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inawebster/Desktop/"/>
    </mc:Choice>
  </mc:AlternateContent>
  <xr:revisionPtr revIDLastSave="0" documentId="13_ncr:1_{02410518-CDD0-7D48-9F90-BADE4CCA7B79}" xr6:coauthVersionLast="47" xr6:coauthVersionMax="47" xr10:uidLastSave="{00000000-0000-0000-0000-000000000000}"/>
  <bookViews>
    <workbookView xWindow="0" yWindow="740" windowWidth="29060" windowHeight="17140" xr2:uid="{A3266260-3CD5-6B4F-89F3-8810DD9A79FC}"/>
  </bookViews>
  <sheets>
    <sheet name="Input" sheetId="1" r:id="rId1"/>
    <sheet name="Validation" sheetId="2" state="hidden" r:id="rId2"/>
    <sheet name="Charts" sheetId="7" r:id="rId3"/>
    <sheet name="MonthReport" sheetId="3" r:id="rId4"/>
    <sheet name="ChartData" sheetId="6" state="hidden" r:id="rId5"/>
  </sheets>
  <definedNames>
    <definedName name="_xlnm._FilterDatabase" localSheetId="0" hidden="1">Input!$A$9:$H$9</definedName>
    <definedName name="CashBalanceFromToday">INDEX(CashBalanceRow,,_xlfn.XMATCH(TodaysDate,DateRow,0)):INDEX(CashBalanceRow,,_xlfn.XMATCH(TRUE,ISNUMBER(DateRow),0,-1))</definedName>
    <definedName name="CashBalanceRow">Input!$I$9:INDEX(Input!$9:$9,,_xlfn.XMATCH(TRUE,ISNUMBER(Input!$9:$9),0,-1))</definedName>
    <definedName name="ChartCashBalance">ChartData!$G$6:INDEX(ChartData!$6:$6,_xlfn.XMATCH(TRUE,ISNUMBER(ChartData!$6:$6),0,-1))</definedName>
    <definedName name="ChartCashTrend">ChartData!$G$7:INDEX(ChartData!$7:$7,_xlfn.XMATCH(TRUE,ISNUMBER(ChartData!$7:$7),0,-1))</definedName>
    <definedName name="ChartDates">ChartData!$G$3:INDEX(ChartData!$3:$3,_xlfn.XMATCH(TRUE,ISNUMBER(ChartData!$3:$3),0,-1))</definedName>
    <definedName name="ChartTotalBalance">ChartData!$G$9:INDEX(ChartData!$9:$9,_xlfn.XMATCH(TRUE,ISNUMBER(ChartData!$9:$9),0,-1))</definedName>
    <definedName name="ChartTotalBalanceTrend">ChartData!$G$10:INDEX(ChartData!$10:$10,_xlfn.XMATCH(TRUE,ISNUMBER(ChartData!$10:$10),0,-1))</definedName>
    <definedName name="DateRow">Input!$I$4:INDEX(Input!$4:$4,,_xlfn.XMATCH(TRUE,ISNUMBER(Input!$4:$4),0,-1))</definedName>
    <definedName name="DatesFromToday">INDEX(DateRow,,_xlfn.XMATCH(TodaysDate,DateRow,0)):INDEX(DateRow,,_xlfn.XMATCH(TRUE,ISNUMBER(DateRow),0,-1))</definedName>
    <definedName name="FreqDropdown">FreqSelect[Frequency]</definedName>
    <definedName name="InputFrequency">Input!$G$10:INDEX(Input!$G$10:$G$1000,_xlfn.XMATCH("?*",Input!$G$10:$G$1000,2,-1))</definedName>
    <definedName name="InputLineItems">Input!$H$10:INDEX(Input!$H$10:$H$1000,_xlfn.XMATCH("?*",Input!$H$10:$H$1000,2,-1))</definedName>
    <definedName name="InputValuesRange">Input!$I$10:INDEX(Input!$H$10:$XFD$1000,_xlfn.XMATCH("?*",Input!$H$10:$H$1000,2,-1),_xlfn.XMATCH(TRUE,ISNUMBER(Input!$9:$9),0,-1)-COLUMN(Input!$H$9)+1)</definedName>
    <definedName name="TodayRow">ChartData!$G$4:INDEX(ChartData!$4:$4,_xlfn.XMATCH(TRUE,ISNUMBER(ChartData!$3:$3),0,-1))</definedName>
    <definedName name="TodaysDate">Validation!$F$5</definedName>
    <definedName name="TotalBalance">Input!$I$1:INDEX(Input!$1:$1,,_xlfn.XMATCH(TRUE,ISNUMBER(Input!$1:$1),0,-1))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1" i="1" l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GE11" i="1"/>
  <c r="GF11" i="1"/>
  <c r="GG11" i="1"/>
  <c r="GH11" i="1"/>
  <c r="GI11" i="1"/>
  <c r="GJ11" i="1"/>
  <c r="GK11" i="1"/>
  <c r="GL11" i="1"/>
  <c r="GM11" i="1"/>
  <c r="GN11" i="1"/>
  <c r="GO11" i="1"/>
  <c r="GP11" i="1"/>
  <c r="GQ11" i="1"/>
  <c r="GR11" i="1"/>
  <c r="GS11" i="1"/>
  <c r="GT11" i="1"/>
  <c r="GU11" i="1"/>
  <c r="GV11" i="1"/>
  <c r="GW11" i="1"/>
  <c r="GX11" i="1"/>
  <c r="GY11" i="1"/>
  <c r="GZ11" i="1"/>
  <c r="HA11" i="1"/>
  <c r="HB11" i="1"/>
  <c r="HC11" i="1"/>
  <c r="HD11" i="1"/>
  <c r="HE11" i="1"/>
  <c r="HF11" i="1"/>
  <c r="HG11" i="1"/>
  <c r="HH11" i="1"/>
  <c r="HI11" i="1"/>
  <c r="HJ11" i="1"/>
  <c r="HK11" i="1"/>
  <c r="HL11" i="1"/>
  <c r="HM11" i="1"/>
  <c r="HN11" i="1"/>
  <c r="HO11" i="1"/>
  <c r="HP11" i="1"/>
  <c r="HQ11" i="1"/>
  <c r="HR11" i="1"/>
  <c r="HS11" i="1"/>
  <c r="HT11" i="1"/>
  <c r="HU11" i="1"/>
  <c r="HV11" i="1"/>
  <c r="HW11" i="1"/>
  <c r="HX11" i="1"/>
  <c r="HY11" i="1"/>
  <c r="HZ11" i="1"/>
  <c r="IA11" i="1"/>
  <c r="IB11" i="1"/>
  <c r="IC11" i="1"/>
  <c r="ID11" i="1"/>
  <c r="IE11" i="1"/>
  <c r="IF11" i="1"/>
  <c r="IG11" i="1"/>
  <c r="IH11" i="1"/>
  <c r="II11" i="1"/>
  <c r="IJ11" i="1"/>
  <c r="IK11" i="1"/>
  <c r="IL11" i="1"/>
  <c r="IM11" i="1"/>
  <c r="IN11" i="1"/>
  <c r="IO11" i="1"/>
  <c r="IP11" i="1"/>
  <c r="IQ11" i="1"/>
  <c r="IR11" i="1"/>
  <c r="IS11" i="1"/>
  <c r="IT11" i="1"/>
  <c r="IU11" i="1"/>
  <c r="IV11" i="1"/>
  <c r="IW11" i="1"/>
  <c r="IX11" i="1"/>
  <c r="IY11" i="1"/>
  <c r="IZ11" i="1"/>
  <c r="JA11" i="1"/>
  <c r="JB11" i="1"/>
  <c r="JC11" i="1"/>
  <c r="JD11" i="1"/>
  <c r="JE11" i="1"/>
  <c r="JF11" i="1"/>
  <c r="JG11" i="1"/>
  <c r="JH11" i="1"/>
  <c r="JI11" i="1"/>
  <c r="JJ11" i="1"/>
  <c r="JK11" i="1"/>
  <c r="JL11" i="1"/>
  <c r="JM11" i="1"/>
  <c r="JN11" i="1"/>
  <c r="JO11" i="1"/>
  <c r="JP11" i="1"/>
  <c r="JQ11" i="1"/>
  <c r="JR11" i="1"/>
  <c r="JS11" i="1"/>
  <c r="JT11" i="1"/>
  <c r="JU11" i="1"/>
  <c r="JV11" i="1"/>
  <c r="JW11" i="1"/>
  <c r="JX11" i="1"/>
  <c r="JY11" i="1"/>
  <c r="JZ11" i="1"/>
  <c r="KA11" i="1"/>
  <c r="KB11" i="1"/>
  <c r="KC11" i="1"/>
  <c r="KD11" i="1"/>
  <c r="KE11" i="1"/>
  <c r="KF11" i="1"/>
  <c r="KG11" i="1"/>
  <c r="KH11" i="1"/>
  <c r="KI11" i="1"/>
  <c r="KJ11" i="1"/>
  <c r="KK11" i="1"/>
  <c r="KL11" i="1"/>
  <c r="KM11" i="1"/>
  <c r="KN11" i="1"/>
  <c r="KO11" i="1"/>
  <c r="KP11" i="1"/>
  <c r="KQ11" i="1"/>
  <c r="KR11" i="1"/>
  <c r="KS11" i="1"/>
  <c r="KT11" i="1"/>
  <c r="KU11" i="1"/>
  <c r="KV11" i="1"/>
  <c r="KW11" i="1"/>
  <c r="KX11" i="1"/>
  <c r="KY11" i="1"/>
  <c r="KZ11" i="1"/>
  <c r="LA11" i="1"/>
  <c r="LB11" i="1"/>
  <c r="LC11" i="1"/>
  <c r="LD11" i="1"/>
  <c r="LE11" i="1"/>
  <c r="LF11" i="1"/>
  <c r="LG11" i="1"/>
  <c r="LH11" i="1"/>
  <c r="LI11" i="1"/>
  <c r="LJ11" i="1"/>
  <c r="LK11" i="1"/>
  <c r="LL11" i="1"/>
  <c r="LM11" i="1"/>
  <c r="LN11" i="1"/>
  <c r="LO11" i="1"/>
  <c r="LP11" i="1"/>
  <c r="LQ11" i="1"/>
  <c r="LR11" i="1"/>
  <c r="LS11" i="1"/>
  <c r="LT11" i="1"/>
  <c r="LU11" i="1"/>
  <c r="LV11" i="1"/>
  <c r="LW11" i="1"/>
  <c r="LX11" i="1"/>
  <c r="LY11" i="1"/>
  <c r="LZ11" i="1"/>
  <c r="MA11" i="1"/>
  <c r="MB11" i="1"/>
  <c r="MC11" i="1"/>
  <c r="MD11" i="1"/>
  <c r="ME11" i="1"/>
  <c r="MF11" i="1"/>
  <c r="MG11" i="1"/>
  <c r="MH11" i="1"/>
  <c r="MI11" i="1"/>
  <c r="MJ11" i="1"/>
  <c r="MK11" i="1"/>
  <c r="ML11" i="1"/>
  <c r="MM11" i="1"/>
  <c r="MN11" i="1"/>
  <c r="MO11" i="1"/>
  <c r="MP11" i="1"/>
  <c r="MQ11" i="1"/>
  <c r="MR11" i="1"/>
  <c r="MS11" i="1"/>
  <c r="MT11" i="1"/>
  <c r="MU11" i="1"/>
  <c r="MV11" i="1"/>
  <c r="MW11" i="1"/>
  <c r="MX11" i="1"/>
  <c r="MY11" i="1"/>
  <c r="MZ11" i="1"/>
  <c r="NA11" i="1"/>
  <c r="NB11" i="1"/>
  <c r="NC11" i="1"/>
  <c r="ND11" i="1"/>
  <c r="NE11" i="1"/>
  <c r="NF11" i="1"/>
  <c r="NG11" i="1"/>
  <c r="NH11" i="1"/>
  <c r="NI11" i="1"/>
  <c r="NJ11" i="1"/>
  <c r="NK11" i="1"/>
  <c r="NL11" i="1"/>
  <c r="NM11" i="1"/>
  <c r="NN11" i="1"/>
  <c r="NO11" i="1"/>
  <c r="NP11" i="1"/>
  <c r="NQ11" i="1"/>
  <c r="NR11" i="1"/>
  <c r="NS11" i="1"/>
  <c r="NT11" i="1"/>
  <c r="NU11" i="1"/>
  <c r="NV11" i="1"/>
  <c r="NW11" i="1"/>
  <c r="NX11" i="1"/>
  <c r="NY11" i="1"/>
  <c r="NZ11" i="1"/>
  <c r="OA11" i="1"/>
  <c r="OB11" i="1"/>
  <c r="OC11" i="1"/>
  <c r="OD11" i="1"/>
  <c r="OE11" i="1"/>
  <c r="OF11" i="1"/>
  <c r="OG11" i="1"/>
  <c r="OH11" i="1"/>
  <c r="OI11" i="1"/>
  <c r="OJ11" i="1"/>
  <c r="OK11" i="1"/>
  <c r="OL11" i="1"/>
  <c r="OM11" i="1"/>
  <c r="ON11" i="1"/>
  <c r="OO11" i="1"/>
  <c r="OP11" i="1"/>
  <c r="OQ11" i="1"/>
  <c r="OR11" i="1"/>
  <c r="OS11" i="1"/>
  <c r="OT11" i="1"/>
  <c r="OU11" i="1"/>
  <c r="OV11" i="1"/>
  <c r="OW11" i="1"/>
  <c r="OX11" i="1"/>
  <c r="OY11" i="1"/>
  <c r="OZ11" i="1"/>
  <c r="PA11" i="1"/>
  <c r="PB11" i="1"/>
  <c r="PC11" i="1"/>
  <c r="PD11" i="1"/>
  <c r="PE11" i="1"/>
  <c r="PF11" i="1"/>
  <c r="PG11" i="1"/>
  <c r="PH11" i="1"/>
  <c r="PI11" i="1"/>
  <c r="PJ11" i="1"/>
  <c r="PK11" i="1"/>
  <c r="PL11" i="1"/>
  <c r="PM11" i="1"/>
  <c r="PN11" i="1"/>
  <c r="PO11" i="1"/>
  <c r="PP11" i="1"/>
  <c r="PQ11" i="1"/>
  <c r="PR11" i="1"/>
  <c r="PS11" i="1"/>
  <c r="PT11" i="1"/>
  <c r="PU11" i="1"/>
  <c r="PV11" i="1"/>
  <c r="PW11" i="1"/>
  <c r="PX11" i="1"/>
  <c r="PY11" i="1"/>
  <c r="PZ11" i="1"/>
  <c r="QA11" i="1"/>
  <c r="QB11" i="1"/>
  <c r="QC11" i="1"/>
  <c r="QD11" i="1"/>
  <c r="QE11" i="1"/>
  <c r="QF11" i="1"/>
  <c r="QG11" i="1"/>
  <c r="QH11" i="1"/>
  <c r="QI11" i="1"/>
  <c r="QJ11" i="1"/>
  <c r="QK11" i="1"/>
  <c r="QL11" i="1"/>
  <c r="QM11" i="1"/>
  <c r="QN11" i="1"/>
  <c r="QO11" i="1"/>
  <c r="QP11" i="1"/>
  <c r="QQ11" i="1"/>
  <c r="QR11" i="1"/>
  <c r="QS11" i="1"/>
  <c r="QT11" i="1"/>
  <c r="QU11" i="1"/>
  <c r="QV11" i="1"/>
  <c r="QW11" i="1"/>
  <c r="QX11" i="1"/>
  <c r="QY11" i="1"/>
  <c r="QZ11" i="1"/>
  <c r="RA11" i="1"/>
  <c r="RB11" i="1"/>
  <c r="RC11" i="1"/>
  <c r="RD11" i="1"/>
  <c r="RE11" i="1"/>
  <c r="RF11" i="1"/>
  <c r="RG11" i="1"/>
  <c r="RH11" i="1"/>
  <c r="RI11" i="1"/>
  <c r="RJ11" i="1"/>
  <c r="RK11" i="1"/>
  <c r="RL11" i="1"/>
  <c r="RM11" i="1"/>
  <c r="RN11" i="1"/>
  <c r="RO11" i="1"/>
  <c r="RP11" i="1"/>
  <c r="RQ11" i="1"/>
  <c r="RR11" i="1"/>
  <c r="RS11" i="1"/>
  <c r="RT11" i="1"/>
  <c r="RU11" i="1"/>
  <c r="RV11" i="1"/>
  <c r="RW11" i="1"/>
  <c r="RX11" i="1"/>
  <c r="RY11" i="1"/>
  <c r="RZ11" i="1"/>
  <c r="SA11" i="1"/>
  <c r="SB11" i="1"/>
  <c r="SC11" i="1"/>
  <c r="SD11" i="1"/>
  <c r="SE11" i="1"/>
  <c r="SF11" i="1"/>
  <c r="SG11" i="1"/>
  <c r="SH11" i="1"/>
  <c r="SI11" i="1"/>
  <c r="SJ11" i="1"/>
  <c r="SK11" i="1"/>
  <c r="SL11" i="1"/>
  <c r="SM11" i="1"/>
  <c r="SN11" i="1"/>
  <c r="SO11" i="1"/>
  <c r="SP11" i="1"/>
  <c r="SQ11" i="1"/>
  <c r="SR11" i="1"/>
  <c r="SS11" i="1"/>
  <c r="ST11" i="1"/>
  <c r="SU11" i="1"/>
  <c r="SV11" i="1"/>
  <c r="SW11" i="1"/>
  <c r="SX11" i="1"/>
  <c r="SY11" i="1"/>
  <c r="SZ11" i="1"/>
  <c r="TA11" i="1"/>
  <c r="TB11" i="1"/>
  <c r="TC11" i="1"/>
  <c r="TD11" i="1"/>
  <c r="TE11" i="1"/>
  <c r="TF11" i="1"/>
  <c r="TG11" i="1"/>
  <c r="TH11" i="1"/>
  <c r="TI11" i="1"/>
  <c r="TJ11" i="1"/>
  <c r="TK11" i="1"/>
  <c r="TL11" i="1"/>
  <c r="TM11" i="1"/>
  <c r="TN11" i="1"/>
  <c r="TO11" i="1"/>
  <c r="TP11" i="1"/>
  <c r="TQ11" i="1"/>
  <c r="TR11" i="1"/>
  <c r="TS11" i="1"/>
  <c r="TT11" i="1"/>
  <c r="TU11" i="1"/>
  <c r="TV11" i="1"/>
  <c r="TW11" i="1"/>
  <c r="TX11" i="1"/>
  <c r="TY11" i="1"/>
  <c r="TZ11" i="1"/>
  <c r="UA11" i="1"/>
  <c r="UB11" i="1"/>
  <c r="UC11" i="1"/>
  <c r="UD11" i="1"/>
  <c r="UE11" i="1"/>
  <c r="UF11" i="1"/>
  <c r="UG11" i="1"/>
  <c r="UH11" i="1"/>
  <c r="UI11" i="1"/>
  <c r="UJ11" i="1"/>
  <c r="UK11" i="1"/>
  <c r="UL11" i="1"/>
  <c r="UM11" i="1"/>
  <c r="UN11" i="1"/>
  <c r="UO11" i="1"/>
  <c r="UP11" i="1"/>
  <c r="UQ11" i="1"/>
  <c r="UR11" i="1"/>
  <c r="US11" i="1"/>
  <c r="UT11" i="1"/>
  <c r="UU11" i="1"/>
  <c r="UV11" i="1"/>
  <c r="UW11" i="1"/>
  <c r="UX11" i="1"/>
  <c r="UY11" i="1"/>
  <c r="UZ11" i="1"/>
  <c r="VA11" i="1"/>
  <c r="VB11" i="1"/>
  <c r="VC11" i="1"/>
  <c r="VD11" i="1"/>
  <c r="VE11" i="1"/>
  <c r="VF11" i="1"/>
  <c r="VG11" i="1"/>
  <c r="VH11" i="1"/>
  <c r="VI11" i="1"/>
  <c r="VJ11" i="1"/>
  <c r="VK11" i="1"/>
  <c r="VL11" i="1"/>
  <c r="VM11" i="1"/>
  <c r="VN11" i="1"/>
  <c r="VO11" i="1"/>
  <c r="VP11" i="1"/>
  <c r="VQ11" i="1"/>
  <c r="VR11" i="1"/>
  <c r="VS11" i="1"/>
  <c r="VT11" i="1"/>
  <c r="VU11" i="1"/>
  <c r="VV11" i="1"/>
  <c r="VW11" i="1"/>
  <c r="VX11" i="1"/>
  <c r="VY11" i="1"/>
  <c r="VZ11" i="1"/>
  <c r="WA11" i="1"/>
  <c r="WB11" i="1"/>
  <c r="WC11" i="1"/>
  <c r="WD11" i="1"/>
  <c r="WE11" i="1"/>
  <c r="WF11" i="1"/>
  <c r="WG11" i="1"/>
  <c r="WH11" i="1"/>
  <c r="WI11" i="1"/>
  <c r="WJ11" i="1"/>
  <c r="WK11" i="1"/>
  <c r="WL11" i="1"/>
  <c r="WM11" i="1"/>
  <c r="WN11" i="1"/>
  <c r="WO11" i="1"/>
  <c r="WP11" i="1"/>
  <c r="WQ11" i="1"/>
  <c r="WR11" i="1"/>
  <c r="WS11" i="1"/>
  <c r="WT11" i="1"/>
  <c r="WU11" i="1"/>
  <c r="WV11" i="1"/>
  <c r="WW11" i="1"/>
  <c r="WX11" i="1"/>
  <c r="WY11" i="1"/>
  <c r="WZ11" i="1"/>
  <c r="XA11" i="1"/>
  <c r="XB11" i="1"/>
  <c r="XC11" i="1"/>
  <c r="XD11" i="1"/>
  <c r="XE11" i="1"/>
  <c r="XF11" i="1"/>
  <c r="XG11" i="1"/>
  <c r="XH11" i="1"/>
  <c r="XI11" i="1"/>
  <c r="XJ11" i="1"/>
  <c r="XK11" i="1"/>
  <c r="XL11" i="1"/>
  <c r="XM11" i="1"/>
  <c r="XN11" i="1"/>
  <c r="XO11" i="1"/>
  <c r="XP11" i="1"/>
  <c r="XQ11" i="1"/>
  <c r="XR11" i="1"/>
  <c r="XS11" i="1"/>
  <c r="XT11" i="1"/>
  <c r="XU11" i="1"/>
  <c r="XV11" i="1"/>
  <c r="XW11" i="1"/>
  <c r="XX11" i="1"/>
  <c r="XY11" i="1"/>
  <c r="XZ11" i="1"/>
  <c r="YA11" i="1"/>
  <c r="YB11" i="1"/>
  <c r="YC11" i="1"/>
  <c r="YD11" i="1"/>
  <c r="YE11" i="1"/>
  <c r="YF11" i="1"/>
  <c r="YG11" i="1"/>
  <c r="YH11" i="1"/>
  <c r="YI11" i="1"/>
  <c r="YJ11" i="1"/>
  <c r="YK11" i="1"/>
  <c r="YL11" i="1"/>
  <c r="YM11" i="1"/>
  <c r="YN11" i="1"/>
  <c r="YO11" i="1"/>
  <c r="YP11" i="1"/>
  <c r="YQ11" i="1"/>
  <c r="YR11" i="1"/>
  <c r="YS11" i="1"/>
  <c r="YT11" i="1"/>
  <c r="YU11" i="1"/>
  <c r="YV11" i="1"/>
  <c r="YW11" i="1"/>
  <c r="YX11" i="1"/>
  <c r="YY11" i="1"/>
  <c r="YZ11" i="1"/>
  <c r="ZA11" i="1"/>
  <c r="ZB11" i="1"/>
  <c r="ZC11" i="1"/>
  <c r="ZD11" i="1"/>
  <c r="ZE11" i="1"/>
  <c r="ZF11" i="1"/>
  <c r="ZG11" i="1"/>
  <c r="ZH11" i="1"/>
  <c r="ZI11" i="1"/>
  <c r="ZJ11" i="1"/>
  <c r="ZK11" i="1"/>
  <c r="ZL11" i="1"/>
  <c r="ZM11" i="1"/>
  <c r="ZN11" i="1"/>
  <c r="ZO11" i="1"/>
  <c r="ZP11" i="1"/>
  <c r="ZQ11" i="1"/>
  <c r="ZR11" i="1"/>
  <c r="ZS11" i="1"/>
  <c r="ZT11" i="1"/>
  <c r="ZU11" i="1"/>
  <c r="ZV11" i="1"/>
  <c r="ZW11" i="1"/>
  <c r="ZX11" i="1"/>
  <c r="ZY11" i="1"/>
  <c r="ZZ11" i="1"/>
  <c r="AAA11" i="1"/>
  <c r="AAB11" i="1"/>
  <c r="AAC11" i="1"/>
  <c r="AAD11" i="1"/>
  <c r="AAE11" i="1"/>
  <c r="AAF11" i="1"/>
  <c r="AAG11" i="1"/>
  <c r="AAH11" i="1"/>
  <c r="AAI11" i="1"/>
  <c r="AAJ11" i="1"/>
  <c r="AAK11" i="1"/>
  <c r="AAL11" i="1"/>
  <c r="AAM11" i="1"/>
  <c r="AAN11" i="1"/>
  <c r="AAO11" i="1"/>
  <c r="AAP11" i="1"/>
  <c r="AAQ11" i="1"/>
  <c r="AAR11" i="1"/>
  <c r="AAS11" i="1"/>
  <c r="AAT11" i="1"/>
  <c r="AAU11" i="1"/>
  <c r="AAV11" i="1"/>
  <c r="AAW11" i="1"/>
  <c r="AAX11" i="1"/>
  <c r="AAY11" i="1"/>
  <c r="AAZ11" i="1"/>
  <c r="ABA11" i="1"/>
  <c r="ABB11" i="1"/>
  <c r="ABC11" i="1"/>
  <c r="ABD11" i="1"/>
  <c r="ABE11" i="1"/>
  <c r="ABF11" i="1"/>
  <c r="ABG11" i="1"/>
  <c r="ABH11" i="1"/>
  <c r="ABI11" i="1"/>
  <c r="ABJ11" i="1"/>
  <c r="ABK11" i="1"/>
  <c r="ABL11" i="1"/>
  <c r="ABM11" i="1"/>
  <c r="ABN11" i="1"/>
  <c r="ABO11" i="1"/>
  <c r="ABP11" i="1"/>
  <c r="ABQ11" i="1"/>
  <c r="ABR11" i="1"/>
  <c r="ABS11" i="1"/>
  <c r="ABT11" i="1"/>
  <c r="ABU11" i="1"/>
  <c r="ABV11" i="1"/>
  <c r="ABW11" i="1"/>
  <c r="ABX11" i="1"/>
  <c r="ABY11" i="1"/>
  <c r="ABZ11" i="1"/>
  <c r="ACA11" i="1"/>
  <c r="ACB11" i="1"/>
  <c r="ACC11" i="1"/>
  <c r="ACD11" i="1"/>
  <c r="ACE11" i="1"/>
  <c r="ACF11" i="1"/>
  <c r="ACG11" i="1"/>
  <c r="ACH11" i="1"/>
  <c r="ACI11" i="1"/>
  <c r="ACJ11" i="1"/>
  <c r="ACK11" i="1"/>
  <c r="ACL11" i="1"/>
  <c r="ACM11" i="1"/>
  <c r="ACN11" i="1"/>
  <c r="ACO11" i="1"/>
  <c r="ACP11" i="1"/>
  <c r="ACQ11" i="1"/>
  <c r="ACR11" i="1"/>
  <c r="ACS11" i="1"/>
  <c r="ACT11" i="1"/>
  <c r="ACU11" i="1"/>
  <c r="ACV11" i="1"/>
  <c r="ACW11" i="1"/>
  <c r="ACX11" i="1"/>
  <c r="ACY11" i="1"/>
  <c r="ACZ11" i="1"/>
  <c r="ADA11" i="1"/>
  <c r="ADB11" i="1"/>
  <c r="ADC11" i="1"/>
  <c r="ADD11" i="1"/>
  <c r="ADE11" i="1"/>
  <c r="ADF11" i="1"/>
  <c r="ADG11" i="1"/>
  <c r="ADH11" i="1"/>
  <c r="ADI11" i="1"/>
  <c r="ADJ11" i="1"/>
  <c r="ADK11" i="1"/>
  <c r="ADL11" i="1"/>
  <c r="ADM11" i="1"/>
  <c r="ADN11" i="1"/>
  <c r="ADO11" i="1"/>
  <c r="ADP11" i="1"/>
  <c r="ADQ11" i="1"/>
  <c r="ADR11" i="1"/>
  <c r="ADS11" i="1"/>
  <c r="ADT11" i="1"/>
  <c r="ADU11" i="1"/>
  <c r="ADV11" i="1"/>
  <c r="ADW11" i="1"/>
  <c r="ADX11" i="1"/>
  <c r="ADY11" i="1"/>
  <c r="ADZ11" i="1"/>
  <c r="AEA11" i="1"/>
  <c r="AEB11" i="1"/>
  <c r="AEC11" i="1"/>
  <c r="AED11" i="1"/>
  <c r="AEE11" i="1"/>
  <c r="AEF11" i="1"/>
  <c r="AEG11" i="1"/>
  <c r="AEH11" i="1"/>
  <c r="AEI11" i="1"/>
  <c r="AEJ11" i="1"/>
  <c r="AEK11" i="1"/>
  <c r="AEL11" i="1"/>
  <c r="AEM11" i="1"/>
  <c r="AEN11" i="1"/>
  <c r="AEO11" i="1"/>
  <c r="AEP11" i="1"/>
  <c r="AEQ11" i="1"/>
  <c r="AER11" i="1"/>
  <c r="AES11" i="1"/>
  <c r="AET11" i="1"/>
  <c r="AEU11" i="1"/>
  <c r="AEV11" i="1"/>
  <c r="AEW11" i="1"/>
  <c r="AEX11" i="1"/>
  <c r="AEY11" i="1"/>
  <c r="AEZ11" i="1"/>
  <c r="AFA11" i="1"/>
  <c r="AFB11" i="1"/>
  <c r="AFC11" i="1"/>
  <c r="AFD11" i="1"/>
  <c r="AFE11" i="1"/>
  <c r="AFF11" i="1"/>
  <c r="AFG11" i="1"/>
  <c r="AFH11" i="1"/>
  <c r="AFI11" i="1"/>
  <c r="AFJ11" i="1"/>
  <c r="AFK11" i="1"/>
  <c r="AFL11" i="1"/>
  <c r="AFM11" i="1"/>
  <c r="AFN11" i="1"/>
  <c r="AFO11" i="1"/>
  <c r="AFP11" i="1"/>
  <c r="AFQ11" i="1"/>
  <c r="AFR11" i="1"/>
  <c r="AFS11" i="1"/>
  <c r="AFT11" i="1"/>
  <c r="AFU11" i="1"/>
  <c r="AFV11" i="1"/>
  <c r="AFW11" i="1"/>
  <c r="AFX11" i="1"/>
  <c r="AFY11" i="1"/>
  <c r="AFZ11" i="1"/>
  <c r="AGA11" i="1"/>
  <c r="AGB11" i="1"/>
  <c r="AGC11" i="1"/>
  <c r="AGD11" i="1"/>
  <c r="AGE11" i="1"/>
  <c r="AGF11" i="1"/>
  <c r="AGG11" i="1"/>
  <c r="AGH11" i="1"/>
  <c r="AGI11" i="1"/>
  <c r="AGJ11" i="1"/>
  <c r="AGK11" i="1"/>
  <c r="AGL11" i="1"/>
  <c r="AGM11" i="1"/>
  <c r="AGN11" i="1"/>
  <c r="AGO11" i="1"/>
  <c r="AGP11" i="1"/>
  <c r="AGQ11" i="1"/>
  <c r="AGR11" i="1"/>
  <c r="AGS11" i="1"/>
  <c r="AGT11" i="1"/>
  <c r="AGU11" i="1"/>
  <c r="AGV11" i="1"/>
  <c r="AGW11" i="1"/>
  <c r="AGX11" i="1"/>
  <c r="AGY11" i="1"/>
  <c r="AGZ11" i="1"/>
  <c r="AHA11" i="1"/>
  <c r="AHB11" i="1"/>
  <c r="AHC11" i="1"/>
  <c r="AHD11" i="1"/>
  <c r="AHE11" i="1"/>
  <c r="AHF11" i="1"/>
  <c r="AHG11" i="1"/>
  <c r="AHH11" i="1"/>
  <c r="AHI11" i="1"/>
  <c r="AHJ11" i="1"/>
  <c r="AHK11" i="1"/>
  <c r="AHL11" i="1"/>
  <c r="AHM11" i="1"/>
  <c r="AHN11" i="1"/>
  <c r="AHO11" i="1"/>
  <c r="AHP11" i="1"/>
  <c r="AHQ11" i="1"/>
  <c r="AHR11" i="1"/>
  <c r="AHS11" i="1"/>
  <c r="AHT11" i="1"/>
  <c r="AHU11" i="1"/>
  <c r="AHV11" i="1"/>
  <c r="AHW11" i="1"/>
  <c r="AHX11" i="1"/>
  <c r="AHY11" i="1"/>
  <c r="AHZ11" i="1"/>
  <c r="AIA11" i="1"/>
  <c r="AIB11" i="1"/>
  <c r="AIC11" i="1"/>
  <c r="AID11" i="1"/>
  <c r="AIE11" i="1"/>
  <c r="AIF11" i="1"/>
  <c r="AIG11" i="1"/>
  <c r="AIH11" i="1"/>
  <c r="AII11" i="1"/>
  <c r="AIJ11" i="1"/>
  <c r="AIK11" i="1"/>
  <c r="AIL11" i="1"/>
  <c r="AIM11" i="1"/>
  <c r="AIN11" i="1"/>
  <c r="AIO11" i="1"/>
  <c r="AIP11" i="1"/>
  <c r="AIQ11" i="1"/>
  <c r="AIR11" i="1"/>
  <c r="AIS11" i="1"/>
  <c r="AIT11" i="1"/>
  <c r="AIU11" i="1"/>
  <c r="AIV11" i="1"/>
  <c r="AIW11" i="1"/>
  <c r="AIX11" i="1"/>
  <c r="AIY11" i="1"/>
  <c r="AIZ11" i="1"/>
  <c r="AJA11" i="1"/>
  <c r="AJB11" i="1"/>
  <c r="AJC11" i="1"/>
  <c r="AJD11" i="1"/>
  <c r="AJE11" i="1"/>
  <c r="AJF11" i="1"/>
  <c r="AJG11" i="1"/>
  <c r="AJH11" i="1"/>
  <c r="AJI11" i="1"/>
  <c r="AJJ11" i="1"/>
  <c r="AJK11" i="1"/>
  <c r="AJL11" i="1"/>
  <c r="AJM11" i="1"/>
  <c r="AJN11" i="1"/>
  <c r="AJO11" i="1"/>
  <c r="AJP11" i="1"/>
  <c r="AJQ11" i="1"/>
  <c r="AJR11" i="1"/>
  <c r="AJS11" i="1"/>
  <c r="AJT11" i="1"/>
  <c r="AJU11" i="1"/>
  <c r="AJV11" i="1"/>
  <c r="AJW11" i="1"/>
  <c r="AJX11" i="1"/>
  <c r="AJY11" i="1"/>
  <c r="AJZ11" i="1"/>
  <c r="AKA11" i="1"/>
  <c r="AKB11" i="1"/>
  <c r="AKC11" i="1"/>
  <c r="AKD11" i="1"/>
  <c r="AKE11" i="1"/>
  <c r="AKF11" i="1"/>
  <c r="AKG11" i="1"/>
  <c r="AKH11" i="1"/>
  <c r="AKI11" i="1"/>
  <c r="AKJ11" i="1"/>
  <c r="AKK11" i="1"/>
  <c r="AKL11" i="1"/>
  <c r="AKM11" i="1"/>
  <c r="AKN11" i="1"/>
  <c r="AKO11" i="1"/>
  <c r="AKP11" i="1"/>
  <c r="AKQ11" i="1"/>
  <c r="AKR11" i="1"/>
  <c r="AKS11" i="1"/>
  <c r="AKT11" i="1"/>
  <c r="AKU11" i="1"/>
  <c r="AKV11" i="1"/>
  <c r="AKW11" i="1"/>
  <c r="AKX11" i="1"/>
  <c r="AKY11" i="1"/>
  <c r="AKZ11" i="1"/>
  <c r="ALA11" i="1"/>
  <c r="ALB11" i="1"/>
  <c r="ALC11" i="1"/>
  <c r="ALD11" i="1"/>
  <c r="ALE11" i="1"/>
  <c r="ALF11" i="1"/>
  <c r="ALG11" i="1"/>
  <c r="ALH11" i="1"/>
  <c r="ALI11" i="1"/>
  <c r="ALJ11" i="1"/>
  <c r="ALK11" i="1"/>
  <c r="ALL11" i="1"/>
  <c r="ALM11" i="1"/>
  <c r="ALN11" i="1"/>
  <c r="ALO11" i="1"/>
  <c r="ALP11" i="1"/>
  <c r="ALQ11" i="1"/>
  <c r="ALR11" i="1"/>
  <c r="ALS11" i="1"/>
  <c r="ALT11" i="1"/>
  <c r="ALU11" i="1"/>
  <c r="ALV11" i="1"/>
  <c r="ALW11" i="1"/>
  <c r="ALX11" i="1"/>
  <c r="ALY11" i="1"/>
  <c r="ALZ11" i="1"/>
  <c r="AMA11" i="1"/>
  <c r="AMB11" i="1"/>
  <c r="AMC11" i="1"/>
  <c r="AMD11" i="1"/>
  <c r="AME11" i="1"/>
  <c r="AMF11" i="1"/>
  <c r="AMG11" i="1"/>
  <c r="AMH11" i="1"/>
  <c r="AMI11" i="1"/>
  <c r="AMJ11" i="1"/>
  <c r="AMK11" i="1"/>
  <c r="AML11" i="1"/>
  <c r="AMM11" i="1"/>
  <c r="AMN11" i="1"/>
  <c r="AMO11" i="1"/>
  <c r="AMP11" i="1"/>
  <c r="AMQ11" i="1"/>
  <c r="AMR11" i="1"/>
  <c r="AMS11" i="1"/>
  <c r="AMT11" i="1"/>
  <c r="AMU11" i="1"/>
  <c r="AMV11" i="1"/>
  <c r="AMW11" i="1"/>
  <c r="AMX11" i="1"/>
  <c r="AMY11" i="1"/>
  <c r="AMZ11" i="1"/>
  <c r="ANA11" i="1"/>
  <c r="ANB11" i="1"/>
  <c r="ANC11" i="1"/>
  <c r="AND11" i="1"/>
  <c r="ANE11" i="1"/>
  <c r="ANF11" i="1"/>
  <c r="ANG11" i="1"/>
  <c r="ANH11" i="1"/>
  <c r="ANI11" i="1"/>
  <c r="ANJ11" i="1"/>
  <c r="ANK11" i="1"/>
  <c r="ANL11" i="1"/>
  <c r="ANM11" i="1"/>
  <c r="ANN11" i="1"/>
  <c r="ANO11" i="1"/>
  <c r="ANP11" i="1"/>
  <c r="ANQ11" i="1"/>
  <c r="ANR11" i="1"/>
  <c r="ANS11" i="1"/>
  <c r="ANT11" i="1"/>
  <c r="ANU11" i="1"/>
  <c r="ANV11" i="1"/>
  <c r="ANW11" i="1"/>
  <c r="ANX11" i="1"/>
  <c r="ANY11" i="1"/>
  <c r="ANZ11" i="1"/>
  <c r="AOA11" i="1"/>
  <c r="AOB11" i="1"/>
  <c r="AOC11" i="1"/>
  <c r="AOD11" i="1"/>
  <c r="AOE11" i="1"/>
  <c r="AOF11" i="1"/>
  <c r="AOG11" i="1"/>
  <c r="AOH11" i="1"/>
  <c r="AOI11" i="1"/>
  <c r="AOJ11" i="1"/>
  <c r="AOK11" i="1"/>
  <c r="AOL11" i="1"/>
  <c r="AOM11" i="1"/>
  <c r="AON11" i="1"/>
  <c r="AOO11" i="1"/>
  <c r="AOP11" i="1"/>
  <c r="AOQ11" i="1"/>
  <c r="AOR11" i="1"/>
  <c r="AOS11" i="1"/>
  <c r="AOT11" i="1"/>
  <c r="AOU11" i="1"/>
  <c r="AOV11" i="1"/>
  <c r="AOW11" i="1"/>
  <c r="AOX11" i="1"/>
  <c r="AOY11" i="1"/>
  <c r="AOZ11" i="1"/>
  <c r="APA11" i="1"/>
  <c r="APB11" i="1"/>
  <c r="APC11" i="1"/>
  <c r="APD11" i="1"/>
  <c r="APE11" i="1"/>
  <c r="APF11" i="1"/>
  <c r="APG11" i="1"/>
  <c r="APH11" i="1"/>
  <c r="API11" i="1"/>
  <c r="APJ11" i="1"/>
  <c r="APK11" i="1"/>
  <c r="APL11" i="1"/>
  <c r="APM11" i="1"/>
  <c r="APN11" i="1"/>
  <c r="APO11" i="1"/>
  <c r="APP11" i="1"/>
  <c r="APQ11" i="1"/>
  <c r="APR11" i="1"/>
  <c r="APS11" i="1"/>
  <c r="APT11" i="1"/>
  <c r="APU11" i="1"/>
  <c r="APV11" i="1"/>
  <c r="APW11" i="1"/>
  <c r="APX11" i="1"/>
  <c r="APY11" i="1"/>
  <c r="APZ11" i="1"/>
  <c r="AQA11" i="1"/>
  <c r="AQB11" i="1"/>
  <c r="AQC11" i="1"/>
  <c r="AQD11" i="1"/>
  <c r="AQE11" i="1"/>
  <c r="AQF11" i="1"/>
  <c r="AQG11" i="1"/>
  <c r="AQH11" i="1"/>
  <c r="AQI11" i="1"/>
  <c r="AQJ11" i="1"/>
  <c r="AQK11" i="1"/>
  <c r="AQL11" i="1"/>
  <c r="AQM11" i="1"/>
  <c r="AQN11" i="1"/>
  <c r="AQO11" i="1"/>
  <c r="AQP11" i="1"/>
  <c r="AQQ11" i="1"/>
  <c r="AQR11" i="1"/>
  <c r="AQS11" i="1"/>
  <c r="AQT11" i="1"/>
  <c r="AQU11" i="1"/>
  <c r="AQV11" i="1"/>
  <c r="AQW11" i="1"/>
  <c r="AQX11" i="1"/>
  <c r="AQY11" i="1"/>
  <c r="AQZ11" i="1"/>
  <c r="ARA11" i="1"/>
  <c r="ARB11" i="1"/>
  <c r="ARC11" i="1"/>
  <c r="ARD11" i="1"/>
  <c r="ARE11" i="1"/>
  <c r="ARF11" i="1"/>
  <c r="ARG11" i="1"/>
  <c r="ARH11" i="1"/>
  <c r="ARI11" i="1"/>
  <c r="ARJ11" i="1"/>
  <c r="ARK11" i="1"/>
  <c r="ARL11" i="1"/>
  <c r="ARM11" i="1"/>
  <c r="ARN11" i="1"/>
  <c r="ARO11" i="1"/>
  <c r="ARP11" i="1"/>
  <c r="ARQ11" i="1"/>
  <c r="ARR11" i="1"/>
  <c r="ARS11" i="1"/>
  <c r="ART11" i="1"/>
  <c r="ARU11" i="1"/>
  <c r="ARV11" i="1"/>
  <c r="ARW11" i="1"/>
  <c r="ARX11" i="1"/>
  <c r="ARY11" i="1"/>
  <c r="ARZ11" i="1"/>
  <c r="ASA11" i="1"/>
  <c r="ASB11" i="1"/>
  <c r="ASC11" i="1"/>
  <c r="ASD11" i="1"/>
  <c r="ASE11" i="1"/>
  <c r="ASF11" i="1"/>
  <c r="ASG11" i="1"/>
  <c r="ASH11" i="1"/>
  <c r="ASI11" i="1"/>
  <c r="ASJ11" i="1"/>
  <c r="ASK11" i="1"/>
  <c r="ASL11" i="1"/>
  <c r="ASM11" i="1"/>
  <c r="ASN11" i="1"/>
  <c r="ASO11" i="1"/>
  <c r="ASP11" i="1"/>
  <c r="ASQ11" i="1"/>
  <c r="ASR11" i="1"/>
  <c r="ASS11" i="1"/>
  <c r="AST11" i="1"/>
  <c r="ASU11" i="1"/>
  <c r="ASV11" i="1"/>
  <c r="ASW11" i="1"/>
  <c r="ASX11" i="1"/>
  <c r="ASY11" i="1"/>
  <c r="ASZ11" i="1"/>
  <c r="ATA11" i="1"/>
  <c r="ATB11" i="1"/>
  <c r="ATC11" i="1"/>
  <c r="ATD11" i="1"/>
  <c r="ATE11" i="1"/>
  <c r="ATF11" i="1"/>
  <c r="ATG11" i="1"/>
  <c r="ATH11" i="1"/>
  <c r="ATI11" i="1"/>
  <c r="ATJ11" i="1"/>
  <c r="ATK11" i="1"/>
  <c r="ATL11" i="1"/>
  <c r="ATM11" i="1"/>
  <c r="ATN11" i="1"/>
  <c r="ATO11" i="1"/>
  <c r="ATP11" i="1"/>
  <c r="ATQ11" i="1"/>
  <c r="ATR11" i="1"/>
  <c r="ATS11" i="1"/>
  <c r="ATT11" i="1"/>
  <c r="ATU11" i="1"/>
  <c r="ATV11" i="1"/>
  <c r="ATW11" i="1"/>
  <c r="ATX11" i="1"/>
  <c r="ATY11" i="1"/>
  <c r="ATZ11" i="1"/>
  <c r="AUA11" i="1"/>
  <c r="AUB11" i="1"/>
  <c r="AUC11" i="1"/>
  <c r="AUD11" i="1"/>
  <c r="AUE11" i="1"/>
  <c r="AUF11" i="1"/>
  <c r="AUG11" i="1"/>
  <c r="AUH11" i="1"/>
  <c r="AUI11" i="1"/>
  <c r="AUJ11" i="1"/>
  <c r="AUK11" i="1"/>
  <c r="AUL11" i="1"/>
  <c r="AUM11" i="1"/>
  <c r="AUN11" i="1"/>
  <c r="AUO11" i="1"/>
  <c r="AUP11" i="1"/>
  <c r="AUQ11" i="1"/>
  <c r="AUR11" i="1"/>
  <c r="AUS11" i="1"/>
  <c r="AUT11" i="1"/>
  <c r="AUU11" i="1"/>
  <c r="AUV11" i="1"/>
  <c r="AUW11" i="1"/>
  <c r="AUX11" i="1"/>
  <c r="AUY11" i="1"/>
  <c r="AUZ11" i="1"/>
  <c r="AVA11" i="1"/>
  <c r="AVB11" i="1"/>
  <c r="AVC11" i="1"/>
  <c r="AVD11" i="1"/>
  <c r="AVE11" i="1"/>
  <c r="AVF11" i="1"/>
  <c r="AVG11" i="1"/>
  <c r="AVH11" i="1"/>
  <c r="AVI11" i="1"/>
  <c r="AVJ11" i="1"/>
  <c r="AVK11" i="1"/>
  <c r="AVL11" i="1"/>
  <c r="AVM11" i="1"/>
  <c r="AVN11" i="1"/>
  <c r="AVO11" i="1"/>
  <c r="AVP11" i="1"/>
  <c r="AVQ11" i="1"/>
  <c r="AVR11" i="1"/>
  <c r="AVS11" i="1"/>
  <c r="AVT11" i="1"/>
  <c r="AVU11" i="1"/>
  <c r="AVV11" i="1"/>
  <c r="AVW11" i="1"/>
  <c r="AVX11" i="1"/>
  <c r="AVY11" i="1"/>
  <c r="AVZ11" i="1"/>
  <c r="AWA11" i="1"/>
  <c r="AWB11" i="1"/>
  <c r="AWC11" i="1"/>
  <c r="AWD11" i="1"/>
  <c r="AWE11" i="1"/>
  <c r="AWF11" i="1"/>
  <c r="AWG11" i="1"/>
  <c r="AWH11" i="1"/>
  <c r="AWI11" i="1"/>
  <c r="AWJ11" i="1"/>
  <c r="AWK11" i="1"/>
  <c r="AWL11" i="1"/>
  <c r="AWM11" i="1"/>
  <c r="AWN11" i="1"/>
  <c r="AWO11" i="1"/>
  <c r="AWP11" i="1"/>
  <c r="AWQ11" i="1"/>
  <c r="AWR11" i="1"/>
  <c r="AWS11" i="1"/>
  <c r="AWT11" i="1"/>
  <c r="AWU11" i="1"/>
  <c r="AWV11" i="1"/>
  <c r="AWW11" i="1"/>
  <c r="AWX11" i="1"/>
  <c r="AWY11" i="1"/>
  <c r="AWZ11" i="1"/>
  <c r="AXA11" i="1"/>
  <c r="AXB11" i="1"/>
  <c r="AXC11" i="1"/>
  <c r="AXD11" i="1"/>
  <c r="AXE11" i="1"/>
  <c r="AXF11" i="1"/>
  <c r="AXG11" i="1"/>
  <c r="AXH11" i="1"/>
  <c r="AXI11" i="1"/>
  <c r="AXJ11" i="1"/>
  <c r="AXK11" i="1"/>
  <c r="AXL11" i="1"/>
  <c r="AXM11" i="1"/>
  <c r="AXN11" i="1"/>
  <c r="AXO11" i="1"/>
  <c r="AXP11" i="1"/>
  <c r="AXQ11" i="1"/>
  <c r="AXR11" i="1"/>
  <c r="AXS11" i="1"/>
  <c r="AXT11" i="1"/>
  <c r="AXU11" i="1"/>
  <c r="AXV11" i="1"/>
  <c r="AXW11" i="1"/>
  <c r="AXX11" i="1"/>
  <c r="AXY11" i="1"/>
  <c r="AXZ11" i="1"/>
  <c r="AYA11" i="1"/>
  <c r="AYB11" i="1"/>
  <c r="AYC11" i="1"/>
  <c r="AYD11" i="1"/>
  <c r="AYE11" i="1"/>
  <c r="AYF11" i="1"/>
  <c r="AYG11" i="1"/>
  <c r="AYH11" i="1"/>
  <c r="AYI11" i="1"/>
  <c r="AYJ11" i="1"/>
  <c r="AYK11" i="1"/>
  <c r="AYL11" i="1"/>
  <c r="AYM11" i="1"/>
  <c r="AYN11" i="1"/>
  <c r="AYO11" i="1"/>
  <c r="AYP11" i="1"/>
  <c r="AYQ11" i="1"/>
  <c r="AYR11" i="1"/>
  <c r="AYS11" i="1"/>
  <c r="AYT11" i="1"/>
  <c r="AYU11" i="1"/>
  <c r="AYV11" i="1"/>
  <c r="AYW11" i="1"/>
  <c r="AYX11" i="1"/>
  <c r="AYY11" i="1"/>
  <c r="AYZ11" i="1"/>
  <c r="AZA11" i="1"/>
  <c r="AZB11" i="1"/>
  <c r="AZC11" i="1"/>
  <c r="AZD11" i="1"/>
  <c r="AZE11" i="1"/>
  <c r="AZF11" i="1"/>
  <c r="AZG11" i="1"/>
  <c r="AZH11" i="1"/>
  <c r="AZI11" i="1"/>
  <c r="AZJ11" i="1"/>
  <c r="AZK11" i="1"/>
  <c r="AZL11" i="1"/>
  <c r="AZM11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GA12" i="1"/>
  <c r="GB12" i="1"/>
  <c r="GC12" i="1"/>
  <c r="GD12" i="1"/>
  <c r="GE12" i="1"/>
  <c r="GF12" i="1"/>
  <c r="GG12" i="1"/>
  <c r="GH12" i="1"/>
  <c r="GI12" i="1"/>
  <c r="GJ12" i="1"/>
  <c r="GK12" i="1"/>
  <c r="GL12" i="1"/>
  <c r="GM12" i="1"/>
  <c r="GN12" i="1"/>
  <c r="GO12" i="1"/>
  <c r="GP12" i="1"/>
  <c r="GQ12" i="1"/>
  <c r="GR12" i="1"/>
  <c r="GS12" i="1"/>
  <c r="GT12" i="1"/>
  <c r="GU12" i="1"/>
  <c r="GV12" i="1"/>
  <c r="GW12" i="1"/>
  <c r="GX12" i="1"/>
  <c r="GY12" i="1"/>
  <c r="GZ12" i="1"/>
  <c r="HA12" i="1"/>
  <c r="HB12" i="1"/>
  <c r="HC12" i="1"/>
  <c r="HD12" i="1"/>
  <c r="HE12" i="1"/>
  <c r="HF12" i="1"/>
  <c r="HG12" i="1"/>
  <c r="HH12" i="1"/>
  <c r="HI12" i="1"/>
  <c r="HJ12" i="1"/>
  <c r="HK12" i="1"/>
  <c r="HL12" i="1"/>
  <c r="HM12" i="1"/>
  <c r="HN12" i="1"/>
  <c r="HO12" i="1"/>
  <c r="HP12" i="1"/>
  <c r="HQ12" i="1"/>
  <c r="HR12" i="1"/>
  <c r="HS12" i="1"/>
  <c r="HT12" i="1"/>
  <c r="HU12" i="1"/>
  <c r="HV12" i="1"/>
  <c r="HW12" i="1"/>
  <c r="HX12" i="1"/>
  <c r="HY12" i="1"/>
  <c r="HZ12" i="1"/>
  <c r="IA12" i="1"/>
  <c r="IB12" i="1"/>
  <c r="IC12" i="1"/>
  <c r="ID12" i="1"/>
  <c r="IE12" i="1"/>
  <c r="IF12" i="1"/>
  <c r="IG12" i="1"/>
  <c r="IH12" i="1"/>
  <c r="II12" i="1"/>
  <c r="IJ12" i="1"/>
  <c r="IK12" i="1"/>
  <c r="IL12" i="1"/>
  <c r="IM12" i="1"/>
  <c r="IN12" i="1"/>
  <c r="IO12" i="1"/>
  <c r="IP12" i="1"/>
  <c r="IQ12" i="1"/>
  <c r="IR12" i="1"/>
  <c r="IS12" i="1"/>
  <c r="IT12" i="1"/>
  <c r="IU12" i="1"/>
  <c r="IV12" i="1"/>
  <c r="IW12" i="1"/>
  <c r="IX12" i="1"/>
  <c r="IY12" i="1"/>
  <c r="IZ12" i="1"/>
  <c r="JA12" i="1"/>
  <c r="JB12" i="1"/>
  <c r="JC12" i="1"/>
  <c r="JD12" i="1"/>
  <c r="JE12" i="1"/>
  <c r="JF12" i="1"/>
  <c r="JG12" i="1"/>
  <c r="JH12" i="1"/>
  <c r="JI12" i="1"/>
  <c r="JJ12" i="1"/>
  <c r="JK12" i="1"/>
  <c r="JL12" i="1"/>
  <c r="JM12" i="1"/>
  <c r="JN12" i="1"/>
  <c r="JO12" i="1"/>
  <c r="JP12" i="1"/>
  <c r="JQ12" i="1"/>
  <c r="JR12" i="1"/>
  <c r="JS12" i="1"/>
  <c r="JT12" i="1"/>
  <c r="JU12" i="1"/>
  <c r="JV12" i="1"/>
  <c r="JW12" i="1"/>
  <c r="JX12" i="1"/>
  <c r="JY12" i="1"/>
  <c r="JZ12" i="1"/>
  <c r="KA12" i="1"/>
  <c r="KB12" i="1"/>
  <c r="KC12" i="1"/>
  <c r="KD12" i="1"/>
  <c r="KE12" i="1"/>
  <c r="KF12" i="1"/>
  <c r="KG12" i="1"/>
  <c r="KH12" i="1"/>
  <c r="KI12" i="1"/>
  <c r="KJ12" i="1"/>
  <c r="KK12" i="1"/>
  <c r="KL12" i="1"/>
  <c r="KM12" i="1"/>
  <c r="KN12" i="1"/>
  <c r="KO12" i="1"/>
  <c r="KP12" i="1"/>
  <c r="KQ12" i="1"/>
  <c r="KR12" i="1"/>
  <c r="KS12" i="1"/>
  <c r="KT12" i="1"/>
  <c r="KU12" i="1"/>
  <c r="KV12" i="1"/>
  <c r="KW12" i="1"/>
  <c r="KX12" i="1"/>
  <c r="KY12" i="1"/>
  <c r="KZ12" i="1"/>
  <c r="LA12" i="1"/>
  <c r="LB12" i="1"/>
  <c r="LC12" i="1"/>
  <c r="LD12" i="1"/>
  <c r="LE12" i="1"/>
  <c r="LF12" i="1"/>
  <c r="LG12" i="1"/>
  <c r="LH12" i="1"/>
  <c r="LI12" i="1"/>
  <c r="LJ12" i="1"/>
  <c r="LK12" i="1"/>
  <c r="LL12" i="1"/>
  <c r="LM12" i="1"/>
  <c r="LN12" i="1"/>
  <c r="LO12" i="1"/>
  <c r="LP12" i="1"/>
  <c r="LQ12" i="1"/>
  <c r="LR12" i="1"/>
  <c r="LS12" i="1"/>
  <c r="LT12" i="1"/>
  <c r="LU12" i="1"/>
  <c r="LV12" i="1"/>
  <c r="LW12" i="1"/>
  <c r="LX12" i="1"/>
  <c r="LY12" i="1"/>
  <c r="LZ12" i="1"/>
  <c r="MA12" i="1"/>
  <c r="MB12" i="1"/>
  <c r="MC12" i="1"/>
  <c r="MD12" i="1"/>
  <c r="ME12" i="1"/>
  <c r="MF12" i="1"/>
  <c r="MG12" i="1"/>
  <c r="MH12" i="1"/>
  <c r="MI12" i="1"/>
  <c r="MJ12" i="1"/>
  <c r="MK12" i="1"/>
  <c r="ML12" i="1"/>
  <c r="MM12" i="1"/>
  <c r="MN12" i="1"/>
  <c r="MO12" i="1"/>
  <c r="MP12" i="1"/>
  <c r="MQ12" i="1"/>
  <c r="MR12" i="1"/>
  <c r="MS12" i="1"/>
  <c r="MT12" i="1"/>
  <c r="MU12" i="1"/>
  <c r="MV12" i="1"/>
  <c r="MW12" i="1"/>
  <c r="MX12" i="1"/>
  <c r="MY12" i="1"/>
  <c r="MZ12" i="1"/>
  <c r="NA12" i="1"/>
  <c r="NB12" i="1"/>
  <c r="NC12" i="1"/>
  <c r="ND12" i="1"/>
  <c r="NE12" i="1"/>
  <c r="NF12" i="1"/>
  <c r="NG12" i="1"/>
  <c r="NH12" i="1"/>
  <c r="NI12" i="1"/>
  <c r="NJ12" i="1"/>
  <c r="NK12" i="1"/>
  <c r="NL12" i="1"/>
  <c r="NM12" i="1"/>
  <c r="NN12" i="1"/>
  <c r="NO12" i="1"/>
  <c r="NP12" i="1"/>
  <c r="NQ12" i="1"/>
  <c r="NR12" i="1"/>
  <c r="NS12" i="1"/>
  <c r="NT12" i="1"/>
  <c r="NU12" i="1"/>
  <c r="NV12" i="1"/>
  <c r="NW12" i="1"/>
  <c r="NX12" i="1"/>
  <c r="NY12" i="1"/>
  <c r="NZ12" i="1"/>
  <c r="OA12" i="1"/>
  <c r="OB12" i="1"/>
  <c r="OC12" i="1"/>
  <c r="OD12" i="1"/>
  <c r="OE12" i="1"/>
  <c r="OF12" i="1"/>
  <c r="OG12" i="1"/>
  <c r="OH12" i="1"/>
  <c r="OI12" i="1"/>
  <c r="OJ12" i="1"/>
  <c r="OK12" i="1"/>
  <c r="OL12" i="1"/>
  <c r="OM12" i="1"/>
  <c r="ON12" i="1"/>
  <c r="OO12" i="1"/>
  <c r="OP12" i="1"/>
  <c r="OQ12" i="1"/>
  <c r="OR12" i="1"/>
  <c r="OS12" i="1"/>
  <c r="OT12" i="1"/>
  <c r="OU12" i="1"/>
  <c r="OV12" i="1"/>
  <c r="OW12" i="1"/>
  <c r="OX12" i="1"/>
  <c r="OY12" i="1"/>
  <c r="OZ12" i="1"/>
  <c r="PA12" i="1"/>
  <c r="PB12" i="1"/>
  <c r="PC12" i="1"/>
  <c r="PD12" i="1"/>
  <c r="PE12" i="1"/>
  <c r="PF12" i="1"/>
  <c r="PG12" i="1"/>
  <c r="PH12" i="1"/>
  <c r="PI12" i="1"/>
  <c r="PJ12" i="1"/>
  <c r="PK12" i="1"/>
  <c r="PL12" i="1"/>
  <c r="PM12" i="1"/>
  <c r="PN12" i="1"/>
  <c r="PO12" i="1"/>
  <c r="PP12" i="1"/>
  <c r="PQ12" i="1"/>
  <c r="PR12" i="1"/>
  <c r="PS12" i="1"/>
  <c r="PT12" i="1"/>
  <c r="PU12" i="1"/>
  <c r="PV12" i="1"/>
  <c r="PW12" i="1"/>
  <c r="PX12" i="1"/>
  <c r="PY12" i="1"/>
  <c r="PZ12" i="1"/>
  <c r="QA12" i="1"/>
  <c r="QB12" i="1"/>
  <c r="QC12" i="1"/>
  <c r="QD12" i="1"/>
  <c r="QE12" i="1"/>
  <c r="QF12" i="1"/>
  <c r="QG12" i="1"/>
  <c r="QH12" i="1"/>
  <c r="QI12" i="1"/>
  <c r="QJ12" i="1"/>
  <c r="QK12" i="1"/>
  <c r="QL12" i="1"/>
  <c r="QM12" i="1"/>
  <c r="QN12" i="1"/>
  <c r="QO12" i="1"/>
  <c r="QP12" i="1"/>
  <c r="QQ12" i="1"/>
  <c r="QR12" i="1"/>
  <c r="QS12" i="1"/>
  <c r="QT12" i="1"/>
  <c r="QU12" i="1"/>
  <c r="QV12" i="1"/>
  <c r="QW12" i="1"/>
  <c r="QX12" i="1"/>
  <c r="QY12" i="1"/>
  <c r="QZ12" i="1"/>
  <c r="RA12" i="1"/>
  <c r="RB12" i="1"/>
  <c r="RC12" i="1"/>
  <c r="RD12" i="1"/>
  <c r="RE12" i="1"/>
  <c r="RF12" i="1"/>
  <c r="RG12" i="1"/>
  <c r="RH12" i="1"/>
  <c r="RI12" i="1"/>
  <c r="RJ12" i="1"/>
  <c r="RK12" i="1"/>
  <c r="RL12" i="1"/>
  <c r="RM12" i="1"/>
  <c r="RN12" i="1"/>
  <c r="RO12" i="1"/>
  <c r="RP12" i="1"/>
  <c r="RQ12" i="1"/>
  <c r="RR12" i="1"/>
  <c r="RS12" i="1"/>
  <c r="RT12" i="1"/>
  <c r="RU12" i="1"/>
  <c r="RV12" i="1"/>
  <c r="RW12" i="1"/>
  <c r="RX12" i="1"/>
  <c r="RY12" i="1"/>
  <c r="RZ12" i="1"/>
  <c r="SA12" i="1"/>
  <c r="SB12" i="1"/>
  <c r="SC12" i="1"/>
  <c r="SD12" i="1"/>
  <c r="SE12" i="1"/>
  <c r="SF12" i="1"/>
  <c r="SG12" i="1"/>
  <c r="SH12" i="1"/>
  <c r="SI12" i="1"/>
  <c r="SJ12" i="1"/>
  <c r="SK12" i="1"/>
  <c r="SL12" i="1"/>
  <c r="SM12" i="1"/>
  <c r="SN12" i="1"/>
  <c r="SO12" i="1"/>
  <c r="SP12" i="1"/>
  <c r="SQ12" i="1"/>
  <c r="SR12" i="1"/>
  <c r="SS12" i="1"/>
  <c r="ST12" i="1"/>
  <c r="SU12" i="1"/>
  <c r="SV12" i="1"/>
  <c r="SW12" i="1"/>
  <c r="SX12" i="1"/>
  <c r="SY12" i="1"/>
  <c r="SZ12" i="1"/>
  <c r="TA12" i="1"/>
  <c r="TB12" i="1"/>
  <c r="TC12" i="1"/>
  <c r="TD12" i="1"/>
  <c r="TE12" i="1"/>
  <c r="TF12" i="1"/>
  <c r="TG12" i="1"/>
  <c r="TH12" i="1"/>
  <c r="TI12" i="1"/>
  <c r="TJ12" i="1"/>
  <c r="TK12" i="1"/>
  <c r="TL12" i="1"/>
  <c r="TM12" i="1"/>
  <c r="TN12" i="1"/>
  <c r="TO12" i="1"/>
  <c r="TP12" i="1"/>
  <c r="TQ12" i="1"/>
  <c r="TR12" i="1"/>
  <c r="TS12" i="1"/>
  <c r="TT12" i="1"/>
  <c r="TU12" i="1"/>
  <c r="TV12" i="1"/>
  <c r="TW12" i="1"/>
  <c r="TX12" i="1"/>
  <c r="TY12" i="1"/>
  <c r="TZ12" i="1"/>
  <c r="UA12" i="1"/>
  <c r="UB12" i="1"/>
  <c r="UC12" i="1"/>
  <c r="UD12" i="1"/>
  <c r="UE12" i="1"/>
  <c r="UF12" i="1"/>
  <c r="UG12" i="1"/>
  <c r="UH12" i="1"/>
  <c r="UI12" i="1"/>
  <c r="UJ12" i="1"/>
  <c r="UK12" i="1"/>
  <c r="UL12" i="1"/>
  <c r="UM12" i="1"/>
  <c r="UN12" i="1"/>
  <c r="UO12" i="1"/>
  <c r="UP12" i="1"/>
  <c r="UQ12" i="1"/>
  <c r="UR12" i="1"/>
  <c r="US12" i="1"/>
  <c r="UT12" i="1"/>
  <c r="UU12" i="1"/>
  <c r="UV12" i="1"/>
  <c r="UW12" i="1"/>
  <c r="UX12" i="1"/>
  <c r="UY12" i="1"/>
  <c r="UZ12" i="1"/>
  <c r="VA12" i="1"/>
  <c r="VB12" i="1"/>
  <c r="VC12" i="1"/>
  <c r="VD12" i="1"/>
  <c r="VE12" i="1"/>
  <c r="VF12" i="1"/>
  <c r="VG12" i="1"/>
  <c r="VH12" i="1"/>
  <c r="VI12" i="1"/>
  <c r="VJ12" i="1"/>
  <c r="VK12" i="1"/>
  <c r="VL12" i="1"/>
  <c r="VM12" i="1"/>
  <c r="VN12" i="1"/>
  <c r="VO12" i="1"/>
  <c r="VP12" i="1"/>
  <c r="VQ12" i="1"/>
  <c r="VR12" i="1"/>
  <c r="VS12" i="1"/>
  <c r="VT12" i="1"/>
  <c r="VU12" i="1"/>
  <c r="VV12" i="1"/>
  <c r="VW12" i="1"/>
  <c r="VX12" i="1"/>
  <c r="VY12" i="1"/>
  <c r="VZ12" i="1"/>
  <c r="WA12" i="1"/>
  <c r="WB12" i="1"/>
  <c r="WC12" i="1"/>
  <c r="WD12" i="1"/>
  <c r="WE12" i="1"/>
  <c r="WF12" i="1"/>
  <c r="WG12" i="1"/>
  <c r="WH12" i="1"/>
  <c r="WI12" i="1"/>
  <c r="WJ12" i="1"/>
  <c r="WK12" i="1"/>
  <c r="WL12" i="1"/>
  <c r="WM12" i="1"/>
  <c r="WN12" i="1"/>
  <c r="WO12" i="1"/>
  <c r="WP12" i="1"/>
  <c r="WQ12" i="1"/>
  <c r="WR12" i="1"/>
  <c r="WS12" i="1"/>
  <c r="WT12" i="1"/>
  <c r="WU12" i="1"/>
  <c r="WV12" i="1"/>
  <c r="WW12" i="1"/>
  <c r="WX12" i="1"/>
  <c r="WY12" i="1"/>
  <c r="WZ12" i="1"/>
  <c r="XA12" i="1"/>
  <c r="XB12" i="1"/>
  <c r="XC12" i="1"/>
  <c r="XD12" i="1"/>
  <c r="XE12" i="1"/>
  <c r="XF12" i="1"/>
  <c r="XG12" i="1"/>
  <c r="XH12" i="1"/>
  <c r="XI12" i="1"/>
  <c r="XJ12" i="1"/>
  <c r="XK12" i="1"/>
  <c r="XL12" i="1"/>
  <c r="XM12" i="1"/>
  <c r="XN12" i="1"/>
  <c r="XO12" i="1"/>
  <c r="XP12" i="1"/>
  <c r="XQ12" i="1"/>
  <c r="XR12" i="1"/>
  <c r="XS12" i="1"/>
  <c r="XT12" i="1"/>
  <c r="XU12" i="1"/>
  <c r="XV12" i="1"/>
  <c r="XW12" i="1"/>
  <c r="XX12" i="1"/>
  <c r="XY12" i="1"/>
  <c r="XZ12" i="1"/>
  <c r="YA12" i="1"/>
  <c r="YB12" i="1"/>
  <c r="YC12" i="1"/>
  <c r="YD12" i="1"/>
  <c r="YE12" i="1"/>
  <c r="YF12" i="1"/>
  <c r="YG12" i="1"/>
  <c r="YH12" i="1"/>
  <c r="YI12" i="1"/>
  <c r="YJ12" i="1"/>
  <c r="YK12" i="1"/>
  <c r="YL12" i="1"/>
  <c r="YM12" i="1"/>
  <c r="YN12" i="1"/>
  <c r="YO12" i="1"/>
  <c r="YP12" i="1"/>
  <c r="YQ12" i="1"/>
  <c r="YR12" i="1"/>
  <c r="YS12" i="1"/>
  <c r="YT12" i="1"/>
  <c r="YU12" i="1"/>
  <c r="YV12" i="1"/>
  <c r="YW12" i="1"/>
  <c r="YX12" i="1"/>
  <c r="YY12" i="1"/>
  <c r="YZ12" i="1"/>
  <c r="ZA12" i="1"/>
  <c r="ZB12" i="1"/>
  <c r="ZC12" i="1"/>
  <c r="ZD12" i="1"/>
  <c r="ZE12" i="1"/>
  <c r="ZF12" i="1"/>
  <c r="ZG12" i="1"/>
  <c r="ZH12" i="1"/>
  <c r="ZI12" i="1"/>
  <c r="ZJ12" i="1"/>
  <c r="ZK12" i="1"/>
  <c r="ZL12" i="1"/>
  <c r="ZM12" i="1"/>
  <c r="ZN12" i="1"/>
  <c r="ZO12" i="1"/>
  <c r="ZP12" i="1"/>
  <c r="ZQ12" i="1"/>
  <c r="ZR12" i="1"/>
  <c r="ZS12" i="1"/>
  <c r="ZT12" i="1"/>
  <c r="ZU12" i="1"/>
  <c r="ZV12" i="1"/>
  <c r="ZW12" i="1"/>
  <c r="ZX12" i="1"/>
  <c r="ZY12" i="1"/>
  <c r="ZZ12" i="1"/>
  <c r="AAA12" i="1"/>
  <c r="AAB12" i="1"/>
  <c r="AAC12" i="1"/>
  <c r="AAD12" i="1"/>
  <c r="AAE12" i="1"/>
  <c r="AAF12" i="1"/>
  <c r="AAG12" i="1"/>
  <c r="AAH12" i="1"/>
  <c r="AAI12" i="1"/>
  <c r="AAJ12" i="1"/>
  <c r="AAK12" i="1"/>
  <c r="AAL12" i="1"/>
  <c r="AAM12" i="1"/>
  <c r="AAN12" i="1"/>
  <c r="AAO12" i="1"/>
  <c r="AAP12" i="1"/>
  <c r="AAQ12" i="1"/>
  <c r="AAR12" i="1"/>
  <c r="AAS12" i="1"/>
  <c r="AAT12" i="1"/>
  <c r="AAU12" i="1"/>
  <c r="AAV12" i="1"/>
  <c r="AAW12" i="1"/>
  <c r="AAX12" i="1"/>
  <c r="AAY12" i="1"/>
  <c r="AAZ12" i="1"/>
  <c r="ABA12" i="1"/>
  <c r="ABB12" i="1"/>
  <c r="ABC12" i="1"/>
  <c r="ABD12" i="1"/>
  <c r="ABE12" i="1"/>
  <c r="ABF12" i="1"/>
  <c r="ABG12" i="1"/>
  <c r="ABH12" i="1"/>
  <c r="ABI12" i="1"/>
  <c r="ABJ12" i="1"/>
  <c r="ABK12" i="1"/>
  <c r="ABL12" i="1"/>
  <c r="ABM12" i="1"/>
  <c r="ABN12" i="1"/>
  <c r="ABO12" i="1"/>
  <c r="ABP12" i="1"/>
  <c r="ABQ12" i="1"/>
  <c r="ABR12" i="1"/>
  <c r="ABS12" i="1"/>
  <c r="ABT12" i="1"/>
  <c r="ABU12" i="1"/>
  <c r="ABV12" i="1"/>
  <c r="ABW12" i="1"/>
  <c r="ABX12" i="1"/>
  <c r="ABY12" i="1"/>
  <c r="ABZ12" i="1"/>
  <c r="ACA12" i="1"/>
  <c r="ACB12" i="1"/>
  <c r="ACC12" i="1"/>
  <c r="ACD12" i="1"/>
  <c r="ACE12" i="1"/>
  <c r="ACF12" i="1"/>
  <c r="ACG12" i="1"/>
  <c r="ACH12" i="1"/>
  <c r="ACI12" i="1"/>
  <c r="ACJ12" i="1"/>
  <c r="ACK12" i="1"/>
  <c r="ACL12" i="1"/>
  <c r="ACM12" i="1"/>
  <c r="ACN12" i="1"/>
  <c r="ACO12" i="1"/>
  <c r="ACP12" i="1"/>
  <c r="ACQ12" i="1"/>
  <c r="ACR12" i="1"/>
  <c r="ACS12" i="1"/>
  <c r="ACT12" i="1"/>
  <c r="ACU12" i="1"/>
  <c r="ACV12" i="1"/>
  <c r="ACW12" i="1"/>
  <c r="ACX12" i="1"/>
  <c r="ACY12" i="1"/>
  <c r="ACZ12" i="1"/>
  <c r="ADA12" i="1"/>
  <c r="ADB12" i="1"/>
  <c r="ADC12" i="1"/>
  <c r="ADD12" i="1"/>
  <c r="ADE12" i="1"/>
  <c r="ADF12" i="1"/>
  <c r="ADG12" i="1"/>
  <c r="ADH12" i="1"/>
  <c r="ADI12" i="1"/>
  <c r="ADJ12" i="1"/>
  <c r="ADK12" i="1"/>
  <c r="ADL12" i="1"/>
  <c r="ADM12" i="1"/>
  <c r="ADN12" i="1"/>
  <c r="ADO12" i="1"/>
  <c r="ADP12" i="1"/>
  <c r="ADQ12" i="1"/>
  <c r="ADR12" i="1"/>
  <c r="ADS12" i="1"/>
  <c r="ADT12" i="1"/>
  <c r="ADU12" i="1"/>
  <c r="ADV12" i="1"/>
  <c r="ADW12" i="1"/>
  <c r="ADX12" i="1"/>
  <c r="ADY12" i="1"/>
  <c r="ADZ12" i="1"/>
  <c r="AEA12" i="1"/>
  <c r="AEB12" i="1"/>
  <c r="AEC12" i="1"/>
  <c r="AED12" i="1"/>
  <c r="AEE12" i="1"/>
  <c r="AEF12" i="1"/>
  <c r="AEG12" i="1"/>
  <c r="AEH12" i="1"/>
  <c r="AEI12" i="1"/>
  <c r="AEJ12" i="1"/>
  <c r="AEK12" i="1"/>
  <c r="AEL12" i="1"/>
  <c r="AEM12" i="1"/>
  <c r="AEN12" i="1"/>
  <c r="AEO12" i="1"/>
  <c r="AEP12" i="1"/>
  <c r="AEQ12" i="1"/>
  <c r="AER12" i="1"/>
  <c r="AES12" i="1"/>
  <c r="AET12" i="1"/>
  <c r="AEU12" i="1"/>
  <c r="AEV12" i="1"/>
  <c r="AEW12" i="1"/>
  <c r="AEX12" i="1"/>
  <c r="AEY12" i="1"/>
  <c r="AEZ12" i="1"/>
  <c r="AFA12" i="1"/>
  <c r="AFB12" i="1"/>
  <c r="AFC12" i="1"/>
  <c r="AFD12" i="1"/>
  <c r="AFE12" i="1"/>
  <c r="AFF12" i="1"/>
  <c r="AFG12" i="1"/>
  <c r="AFH12" i="1"/>
  <c r="AFI12" i="1"/>
  <c r="AFJ12" i="1"/>
  <c r="AFK12" i="1"/>
  <c r="AFL12" i="1"/>
  <c r="AFM12" i="1"/>
  <c r="AFN12" i="1"/>
  <c r="AFO12" i="1"/>
  <c r="AFP12" i="1"/>
  <c r="AFQ12" i="1"/>
  <c r="AFR12" i="1"/>
  <c r="AFS12" i="1"/>
  <c r="AFT12" i="1"/>
  <c r="AFU12" i="1"/>
  <c r="AFV12" i="1"/>
  <c r="AFW12" i="1"/>
  <c r="AFX12" i="1"/>
  <c r="AFY12" i="1"/>
  <c r="AFZ12" i="1"/>
  <c r="AGA12" i="1"/>
  <c r="AGB12" i="1"/>
  <c r="AGC12" i="1"/>
  <c r="AGD12" i="1"/>
  <c r="AGE12" i="1"/>
  <c r="AGF12" i="1"/>
  <c r="AGG12" i="1"/>
  <c r="AGH12" i="1"/>
  <c r="AGI12" i="1"/>
  <c r="AGJ12" i="1"/>
  <c r="AGK12" i="1"/>
  <c r="AGL12" i="1"/>
  <c r="AGM12" i="1"/>
  <c r="AGN12" i="1"/>
  <c r="AGO12" i="1"/>
  <c r="AGP12" i="1"/>
  <c r="AGQ12" i="1"/>
  <c r="AGR12" i="1"/>
  <c r="AGS12" i="1"/>
  <c r="AGT12" i="1"/>
  <c r="AGU12" i="1"/>
  <c r="AGV12" i="1"/>
  <c r="AGW12" i="1"/>
  <c r="AGX12" i="1"/>
  <c r="AGY12" i="1"/>
  <c r="AGZ12" i="1"/>
  <c r="AHA12" i="1"/>
  <c r="AHB12" i="1"/>
  <c r="AHC12" i="1"/>
  <c r="AHD12" i="1"/>
  <c r="AHE12" i="1"/>
  <c r="AHF12" i="1"/>
  <c r="AHG12" i="1"/>
  <c r="AHH12" i="1"/>
  <c r="AHI12" i="1"/>
  <c r="AHJ12" i="1"/>
  <c r="AHK12" i="1"/>
  <c r="AHL12" i="1"/>
  <c r="AHM12" i="1"/>
  <c r="AHN12" i="1"/>
  <c r="AHO12" i="1"/>
  <c r="AHP12" i="1"/>
  <c r="AHQ12" i="1"/>
  <c r="AHR12" i="1"/>
  <c r="AHS12" i="1"/>
  <c r="AHT12" i="1"/>
  <c r="AHU12" i="1"/>
  <c r="AHV12" i="1"/>
  <c r="AHW12" i="1"/>
  <c r="AHX12" i="1"/>
  <c r="AHY12" i="1"/>
  <c r="AHZ12" i="1"/>
  <c r="AIA12" i="1"/>
  <c r="AIB12" i="1"/>
  <c r="AIC12" i="1"/>
  <c r="AID12" i="1"/>
  <c r="AIE12" i="1"/>
  <c r="AIF12" i="1"/>
  <c r="AIG12" i="1"/>
  <c r="AIH12" i="1"/>
  <c r="AII12" i="1"/>
  <c r="AIJ12" i="1"/>
  <c r="AIK12" i="1"/>
  <c r="AIL12" i="1"/>
  <c r="AIM12" i="1"/>
  <c r="AIN12" i="1"/>
  <c r="AIO12" i="1"/>
  <c r="AIP12" i="1"/>
  <c r="AIQ12" i="1"/>
  <c r="AIR12" i="1"/>
  <c r="AIS12" i="1"/>
  <c r="AIT12" i="1"/>
  <c r="AIU12" i="1"/>
  <c r="AIV12" i="1"/>
  <c r="AIW12" i="1"/>
  <c r="AIX12" i="1"/>
  <c r="AIY12" i="1"/>
  <c r="AIZ12" i="1"/>
  <c r="AJA12" i="1"/>
  <c r="AJB12" i="1"/>
  <c r="AJC12" i="1"/>
  <c r="AJD12" i="1"/>
  <c r="AJE12" i="1"/>
  <c r="AJF12" i="1"/>
  <c r="AJG12" i="1"/>
  <c r="AJH12" i="1"/>
  <c r="AJI12" i="1"/>
  <c r="AJJ12" i="1"/>
  <c r="AJK12" i="1"/>
  <c r="AJL12" i="1"/>
  <c r="AJM12" i="1"/>
  <c r="AJN12" i="1"/>
  <c r="AJO12" i="1"/>
  <c r="AJP12" i="1"/>
  <c r="AJQ12" i="1"/>
  <c r="AJR12" i="1"/>
  <c r="AJS12" i="1"/>
  <c r="AJT12" i="1"/>
  <c r="AJU12" i="1"/>
  <c r="AJV12" i="1"/>
  <c r="AJW12" i="1"/>
  <c r="AJX12" i="1"/>
  <c r="AJY12" i="1"/>
  <c r="AJZ12" i="1"/>
  <c r="AKA12" i="1"/>
  <c r="AKB12" i="1"/>
  <c r="AKC12" i="1"/>
  <c r="AKD12" i="1"/>
  <c r="AKE12" i="1"/>
  <c r="AKF12" i="1"/>
  <c r="AKG12" i="1"/>
  <c r="AKH12" i="1"/>
  <c r="AKI12" i="1"/>
  <c r="AKJ12" i="1"/>
  <c r="AKK12" i="1"/>
  <c r="AKL12" i="1"/>
  <c r="AKM12" i="1"/>
  <c r="AKN12" i="1"/>
  <c r="AKO12" i="1"/>
  <c r="AKP12" i="1"/>
  <c r="AKQ12" i="1"/>
  <c r="AKR12" i="1"/>
  <c r="AKS12" i="1"/>
  <c r="AKT12" i="1"/>
  <c r="AKU12" i="1"/>
  <c r="AKV12" i="1"/>
  <c r="AKW12" i="1"/>
  <c r="AKX12" i="1"/>
  <c r="AKY12" i="1"/>
  <c r="AKZ12" i="1"/>
  <c r="ALA12" i="1"/>
  <c r="ALB12" i="1"/>
  <c r="ALC12" i="1"/>
  <c r="ALD12" i="1"/>
  <c r="ALE12" i="1"/>
  <c r="ALF12" i="1"/>
  <c r="ALG12" i="1"/>
  <c r="ALH12" i="1"/>
  <c r="ALI12" i="1"/>
  <c r="ALJ12" i="1"/>
  <c r="ALK12" i="1"/>
  <c r="ALL12" i="1"/>
  <c r="ALM12" i="1"/>
  <c r="ALN12" i="1"/>
  <c r="ALO12" i="1"/>
  <c r="ALP12" i="1"/>
  <c r="ALQ12" i="1"/>
  <c r="ALR12" i="1"/>
  <c r="ALS12" i="1"/>
  <c r="ALT12" i="1"/>
  <c r="ALU12" i="1"/>
  <c r="ALV12" i="1"/>
  <c r="ALW12" i="1"/>
  <c r="ALX12" i="1"/>
  <c r="ALY12" i="1"/>
  <c r="ALZ12" i="1"/>
  <c r="AMA12" i="1"/>
  <c r="AMB12" i="1"/>
  <c r="AMC12" i="1"/>
  <c r="AMD12" i="1"/>
  <c r="AME12" i="1"/>
  <c r="AMF12" i="1"/>
  <c r="AMG12" i="1"/>
  <c r="AMH12" i="1"/>
  <c r="AMI12" i="1"/>
  <c r="AMJ12" i="1"/>
  <c r="AMK12" i="1"/>
  <c r="AML12" i="1"/>
  <c r="AMM12" i="1"/>
  <c r="AMN12" i="1"/>
  <c r="AMO12" i="1"/>
  <c r="AMP12" i="1"/>
  <c r="AMQ12" i="1"/>
  <c r="AMR12" i="1"/>
  <c r="AMS12" i="1"/>
  <c r="AMT12" i="1"/>
  <c r="AMU12" i="1"/>
  <c r="AMV12" i="1"/>
  <c r="AMW12" i="1"/>
  <c r="AMX12" i="1"/>
  <c r="AMY12" i="1"/>
  <c r="AMZ12" i="1"/>
  <c r="ANA12" i="1"/>
  <c r="ANB12" i="1"/>
  <c r="ANC12" i="1"/>
  <c r="AND12" i="1"/>
  <c r="ANE12" i="1"/>
  <c r="ANF12" i="1"/>
  <c r="ANG12" i="1"/>
  <c r="ANH12" i="1"/>
  <c r="ANI12" i="1"/>
  <c r="ANJ12" i="1"/>
  <c r="ANK12" i="1"/>
  <c r="ANL12" i="1"/>
  <c r="ANM12" i="1"/>
  <c r="ANN12" i="1"/>
  <c r="ANO12" i="1"/>
  <c r="ANP12" i="1"/>
  <c r="ANQ12" i="1"/>
  <c r="ANR12" i="1"/>
  <c r="ANS12" i="1"/>
  <c r="ANT12" i="1"/>
  <c r="ANU12" i="1"/>
  <c r="ANV12" i="1"/>
  <c r="ANW12" i="1"/>
  <c r="ANX12" i="1"/>
  <c r="ANY12" i="1"/>
  <c r="ANZ12" i="1"/>
  <c r="AOA12" i="1"/>
  <c r="AOB12" i="1"/>
  <c r="AOC12" i="1"/>
  <c r="AOD12" i="1"/>
  <c r="AOE12" i="1"/>
  <c r="AOF12" i="1"/>
  <c r="AOG12" i="1"/>
  <c r="AOH12" i="1"/>
  <c r="AOI12" i="1"/>
  <c r="AOJ12" i="1"/>
  <c r="AOK12" i="1"/>
  <c r="AOL12" i="1"/>
  <c r="AOM12" i="1"/>
  <c r="AON12" i="1"/>
  <c r="AOO12" i="1"/>
  <c r="AOP12" i="1"/>
  <c r="AOQ12" i="1"/>
  <c r="AOR12" i="1"/>
  <c r="AOS12" i="1"/>
  <c r="AOT12" i="1"/>
  <c r="AOU12" i="1"/>
  <c r="AOV12" i="1"/>
  <c r="AOW12" i="1"/>
  <c r="AOX12" i="1"/>
  <c r="AOY12" i="1"/>
  <c r="AOZ12" i="1"/>
  <c r="APA12" i="1"/>
  <c r="APB12" i="1"/>
  <c r="APC12" i="1"/>
  <c r="APD12" i="1"/>
  <c r="APE12" i="1"/>
  <c r="APF12" i="1"/>
  <c r="APG12" i="1"/>
  <c r="APH12" i="1"/>
  <c r="API12" i="1"/>
  <c r="APJ12" i="1"/>
  <c r="APK12" i="1"/>
  <c r="APL12" i="1"/>
  <c r="APM12" i="1"/>
  <c r="APN12" i="1"/>
  <c r="APO12" i="1"/>
  <c r="APP12" i="1"/>
  <c r="APQ12" i="1"/>
  <c r="APR12" i="1"/>
  <c r="APS12" i="1"/>
  <c r="APT12" i="1"/>
  <c r="APU12" i="1"/>
  <c r="APV12" i="1"/>
  <c r="APW12" i="1"/>
  <c r="APX12" i="1"/>
  <c r="APY12" i="1"/>
  <c r="APZ12" i="1"/>
  <c r="AQA12" i="1"/>
  <c r="AQB12" i="1"/>
  <c r="AQC12" i="1"/>
  <c r="AQD12" i="1"/>
  <c r="AQE12" i="1"/>
  <c r="AQF12" i="1"/>
  <c r="AQG12" i="1"/>
  <c r="AQH12" i="1"/>
  <c r="AQI12" i="1"/>
  <c r="AQJ12" i="1"/>
  <c r="AQK12" i="1"/>
  <c r="AQL12" i="1"/>
  <c r="AQM12" i="1"/>
  <c r="AQN12" i="1"/>
  <c r="AQO12" i="1"/>
  <c r="AQP12" i="1"/>
  <c r="AQQ12" i="1"/>
  <c r="AQR12" i="1"/>
  <c r="AQS12" i="1"/>
  <c r="AQT12" i="1"/>
  <c r="AQU12" i="1"/>
  <c r="AQV12" i="1"/>
  <c r="AQW12" i="1"/>
  <c r="AQX12" i="1"/>
  <c r="AQY12" i="1"/>
  <c r="AQZ12" i="1"/>
  <c r="ARA12" i="1"/>
  <c r="ARB12" i="1"/>
  <c r="ARC12" i="1"/>
  <c r="ARD12" i="1"/>
  <c r="ARE12" i="1"/>
  <c r="ARF12" i="1"/>
  <c r="ARG12" i="1"/>
  <c r="ARH12" i="1"/>
  <c r="ARI12" i="1"/>
  <c r="ARJ12" i="1"/>
  <c r="ARK12" i="1"/>
  <c r="ARL12" i="1"/>
  <c r="ARM12" i="1"/>
  <c r="ARN12" i="1"/>
  <c r="ARO12" i="1"/>
  <c r="ARP12" i="1"/>
  <c r="ARQ12" i="1"/>
  <c r="ARR12" i="1"/>
  <c r="ARS12" i="1"/>
  <c r="ART12" i="1"/>
  <c r="ARU12" i="1"/>
  <c r="ARV12" i="1"/>
  <c r="ARW12" i="1"/>
  <c r="ARX12" i="1"/>
  <c r="ARY12" i="1"/>
  <c r="ARZ12" i="1"/>
  <c r="ASA12" i="1"/>
  <c r="ASB12" i="1"/>
  <c r="ASC12" i="1"/>
  <c r="ASD12" i="1"/>
  <c r="ASE12" i="1"/>
  <c r="ASF12" i="1"/>
  <c r="ASG12" i="1"/>
  <c r="ASH12" i="1"/>
  <c r="ASI12" i="1"/>
  <c r="ASJ12" i="1"/>
  <c r="ASK12" i="1"/>
  <c r="ASL12" i="1"/>
  <c r="ASM12" i="1"/>
  <c r="ASN12" i="1"/>
  <c r="ASO12" i="1"/>
  <c r="ASP12" i="1"/>
  <c r="ASQ12" i="1"/>
  <c r="ASR12" i="1"/>
  <c r="ASS12" i="1"/>
  <c r="AST12" i="1"/>
  <c r="ASU12" i="1"/>
  <c r="ASV12" i="1"/>
  <c r="ASW12" i="1"/>
  <c r="ASX12" i="1"/>
  <c r="ASY12" i="1"/>
  <c r="ASZ12" i="1"/>
  <c r="ATA12" i="1"/>
  <c r="ATB12" i="1"/>
  <c r="ATC12" i="1"/>
  <c r="ATD12" i="1"/>
  <c r="ATE12" i="1"/>
  <c r="ATF12" i="1"/>
  <c r="ATG12" i="1"/>
  <c r="ATH12" i="1"/>
  <c r="ATI12" i="1"/>
  <c r="ATJ12" i="1"/>
  <c r="ATK12" i="1"/>
  <c r="ATL12" i="1"/>
  <c r="ATM12" i="1"/>
  <c r="ATN12" i="1"/>
  <c r="ATO12" i="1"/>
  <c r="ATP12" i="1"/>
  <c r="ATQ12" i="1"/>
  <c r="ATR12" i="1"/>
  <c r="ATS12" i="1"/>
  <c r="ATT12" i="1"/>
  <c r="ATU12" i="1"/>
  <c r="ATV12" i="1"/>
  <c r="ATW12" i="1"/>
  <c r="ATX12" i="1"/>
  <c r="ATY12" i="1"/>
  <c r="ATZ12" i="1"/>
  <c r="AUA12" i="1"/>
  <c r="AUB12" i="1"/>
  <c r="AUC12" i="1"/>
  <c r="AUD12" i="1"/>
  <c r="AUE12" i="1"/>
  <c r="AUF12" i="1"/>
  <c r="AUG12" i="1"/>
  <c r="AUH12" i="1"/>
  <c r="AUI12" i="1"/>
  <c r="AUJ12" i="1"/>
  <c r="AUK12" i="1"/>
  <c r="AUL12" i="1"/>
  <c r="AUM12" i="1"/>
  <c r="AUN12" i="1"/>
  <c r="AUO12" i="1"/>
  <c r="AUP12" i="1"/>
  <c r="AUQ12" i="1"/>
  <c r="AUR12" i="1"/>
  <c r="AUS12" i="1"/>
  <c r="AUT12" i="1"/>
  <c r="AUU12" i="1"/>
  <c r="AUV12" i="1"/>
  <c r="AUW12" i="1"/>
  <c r="AUX12" i="1"/>
  <c r="AUY12" i="1"/>
  <c r="AUZ12" i="1"/>
  <c r="AVA12" i="1"/>
  <c r="AVB12" i="1"/>
  <c r="AVC12" i="1"/>
  <c r="AVD12" i="1"/>
  <c r="AVE12" i="1"/>
  <c r="AVF12" i="1"/>
  <c r="AVG12" i="1"/>
  <c r="AVH12" i="1"/>
  <c r="AVI12" i="1"/>
  <c r="AVJ12" i="1"/>
  <c r="AVK12" i="1"/>
  <c r="AVL12" i="1"/>
  <c r="AVM12" i="1"/>
  <c r="AVN12" i="1"/>
  <c r="AVO12" i="1"/>
  <c r="AVP12" i="1"/>
  <c r="AVQ12" i="1"/>
  <c r="AVR12" i="1"/>
  <c r="AVS12" i="1"/>
  <c r="AVT12" i="1"/>
  <c r="AVU12" i="1"/>
  <c r="AVV12" i="1"/>
  <c r="AVW12" i="1"/>
  <c r="AVX12" i="1"/>
  <c r="AVY12" i="1"/>
  <c r="AVZ12" i="1"/>
  <c r="AWA12" i="1"/>
  <c r="AWB12" i="1"/>
  <c r="AWC12" i="1"/>
  <c r="AWD12" i="1"/>
  <c r="AWE12" i="1"/>
  <c r="AWF12" i="1"/>
  <c r="AWG12" i="1"/>
  <c r="AWH12" i="1"/>
  <c r="AWI12" i="1"/>
  <c r="AWJ12" i="1"/>
  <c r="AWK12" i="1"/>
  <c r="AWL12" i="1"/>
  <c r="AWM12" i="1"/>
  <c r="AWN12" i="1"/>
  <c r="AWO12" i="1"/>
  <c r="AWP12" i="1"/>
  <c r="AWQ12" i="1"/>
  <c r="AWR12" i="1"/>
  <c r="AWS12" i="1"/>
  <c r="AWT12" i="1"/>
  <c r="AWU12" i="1"/>
  <c r="AWV12" i="1"/>
  <c r="AWW12" i="1"/>
  <c r="AWX12" i="1"/>
  <c r="AWY12" i="1"/>
  <c r="AWZ12" i="1"/>
  <c r="AXA12" i="1"/>
  <c r="AXB12" i="1"/>
  <c r="AXC12" i="1"/>
  <c r="AXD12" i="1"/>
  <c r="AXE12" i="1"/>
  <c r="AXF12" i="1"/>
  <c r="AXG12" i="1"/>
  <c r="AXH12" i="1"/>
  <c r="AXI12" i="1"/>
  <c r="AXJ12" i="1"/>
  <c r="AXK12" i="1"/>
  <c r="AXL12" i="1"/>
  <c r="AXM12" i="1"/>
  <c r="AXN12" i="1"/>
  <c r="AXO12" i="1"/>
  <c r="AXP12" i="1"/>
  <c r="AXQ12" i="1"/>
  <c r="AXR12" i="1"/>
  <c r="AXS12" i="1"/>
  <c r="AXT12" i="1"/>
  <c r="AXU12" i="1"/>
  <c r="AXV12" i="1"/>
  <c r="AXW12" i="1"/>
  <c r="AXX12" i="1"/>
  <c r="AXY12" i="1"/>
  <c r="AXZ12" i="1"/>
  <c r="AYA12" i="1"/>
  <c r="AYB12" i="1"/>
  <c r="AYC12" i="1"/>
  <c r="AYD12" i="1"/>
  <c r="AYE12" i="1"/>
  <c r="AYF12" i="1"/>
  <c r="AYG12" i="1"/>
  <c r="AYH12" i="1"/>
  <c r="AYI12" i="1"/>
  <c r="AYJ12" i="1"/>
  <c r="AYK12" i="1"/>
  <c r="AYL12" i="1"/>
  <c r="AYM12" i="1"/>
  <c r="AYN12" i="1"/>
  <c r="AYO12" i="1"/>
  <c r="AYP12" i="1"/>
  <c r="AYQ12" i="1"/>
  <c r="AYR12" i="1"/>
  <c r="AYS12" i="1"/>
  <c r="AYT12" i="1"/>
  <c r="AYU12" i="1"/>
  <c r="AYV12" i="1"/>
  <c r="AYW12" i="1"/>
  <c r="AYX12" i="1"/>
  <c r="AYY12" i="1"/>
  <c r="AYZ12" i="1"/>
  <c r="AZA12" i="1"/>
  <c r="AZB12" i="1"/>
  <c r="AZC12" i="1"/>
  <c r="AZD12" i="1"/>
  <c r="AZE12" i="1"/>
  <c r="AZF12" i="1"/>
  <c r="AZG12" i="1"/>
  <c r="AZH12" i="1"/>
  <c r="AZI12" i="1"/>
  <c r="AZJ12" i="1"/>
  <c r="AZK12" i="1"/>
  <c r="AZL12" i="1"/>
  <c r="AZM12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DW13" i="1"/>
  <c r="DX13" i="1"/>
  <c r="DY13" i="1"/>
  <c r="DZ13" i="1"/>
  <c r="EA13" i="1"/>
  <c r="EB13" i="1"/>
  <c r="EC13" i="1"/>
  <c r="ED13" i="1"/>
  <c r="EE13" i="1"/>
  <c r="EF13" i="1"/>
  <c r="EG13" i="1"/>
  <c r="EH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EU13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FK13" i="1"/>
  <c r="FL13" i="1"/>
  <c r="FM13" i="1"/>
  <c r="FN13" i="1"/>
  <c r="FO13" i="1"/>
  <c r="FP13" i="1"/>
  <c r="FQ13" i="1"/>
  <c r="FR13" i="1"/>
  <c r="FS13" i="1"/>
  <c r="FT13" i="1"/>
  <c r="FU13" i="1"/>
  <c r="FV13" i="1"/>
  <c r="FW13" i="1"/>
  <c r="FX13" i="1"/>
  <c r="FY13" i="1"/>
  <c r="FZ13" i="1"/>
  <c r="GA13" i="1"/>
  <c r="GB13" i="1"/>
  <c r="GC13" i="1"/>
  <c r="GD13" i="1"/>
  <c r="GE13" i="1"/>
  <c r="GF13" i="1"/>
  <c r="GG13" i="1"/>
  <c r="GH13" i="1"/>
  <c r="GI13" i="1"/>
  <c r="GJ13" i="1"/>
  <c r="GK13" i="1"/>
  <c r="GL13" i="1"/>
  <c r="GM13" i="1"/>
  <c r="GN13" i="1"/>
  <c r="GO13" i="1"/>
  <c r="GP13" i="1"/>
  <c r="GQ13" i="1"/>
  <c r="GR13" i="1"/>
  <c r="GS13" i="1"/>
  <c r="GT13" i="1"/>
  <c r="GU13" i="1"/>
  <c r="GV13" i="1"/>
  <c r="GW13" i="1"/>
  <c r="GX13" i="1"/>
  <c r="GY13" i="1"/>
  <c r="GZ13" i="1"/>
  <c r="HA13" i="1"/>
  <c r="HB13" i="1"/>
  <c r="HC13" i="1"/>
  <c r="HD13" i="1"/>
  <c r="HE13" i="1"/>
  <c r="HF13" i="1"/>
  <c r="HG13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IG13" i="1"/>
  <c r="IH13" i="1"/>
  <c r="II13" i="1"/>
  <c r="IJ13" i="1"/>
  <c r="IK13" i="1"/>
  <c r="IL13" i="1"/>
  <c r="IM13" i="1"/>
  <c r="IN13" i="1"/>
  <c r="IO13" i="1"/>
  <c r="IP13" i="1"/>
  <c r="IQ13" i="1"/>
  <c r="IR13" i="1"/>
  <c r="IS13" i="1"/>
  <c r="IT13" i="1"/>
  <c r="IU13" i="1"/>
  <c r="IV13" i="1"/>
  <c r="IW13" i="1"/>
  <c r="IX13" i="1"/>
  <c r="IY13" i="1"/>
  <c r="IZ13" i="1"/>
  <c r="JA13" i="1"/>
  <c r="JB13" i="1"/>
  <c r="JC13" i="1"/>
  <c r="JD13" i="1"/>
  <c r="JE13" i="1"/>
  <c r="JF13" i="1"/>
  <c r="JG13" i="1"/>
  <c r="JH13" i="1"/>
  <c r="JI13" i="1"/>
  <c r="JJ13" i="1"/>
  <c r="JK13" i="1"/>
  <c r="JL13" i="1"/>
  <c r="JM13" i="1"/>
  <c r="JN13" i="1"/>
  <c r="JO13" i="1"/>
  <c r="JP13" i="1"/>
  <c r="JQ13" i="1"/>
  <c r="JR13" i="1"/>
  <c r="JS13" i="1"/>
  <c r="JT13" i="1"/>
  <c r="JU13" i="1"/>
  <c r="JV13" i="1"/>
  <c r="JW13" i="1"/>
  <c r="JX13" i="1"/>
  <c r="JY13" i="1"/>
  <c r="JZ13" i="1"/>
  <c r="KA13" i="1"/>
  <c r="KB13" i="1"/>
  <c r="KC13" i="1"/>
  <c r="KD13" i="1"/>
  <c r="KE13" i="1"/>
  <c r="KF13" i="1"/>
  <c r="KG13" i="1"/>
  <c r="KH13" i="1"/>
  <c r="KI13" i="1"/>
  <c r="KJ13" i="1"/>
  <c r="KK13" i="1"/>
  <c r="KL13" i="1"/>
  <c r="KM13" i="1"/>
  <c r="KN13" i="1"/>
  <c r="KO13" i="1"/>
  <c r="KP13" i="1"/>
  <c r="KQ13" i="1"/>
  <c r="KR13" i="1"/>
  <c r="KS13" i="1"/>
  <c r="KT13" i="1"/>
  <c r="KU13" i="1"/>
  <c r="KV13" i="1"/>
  <c r="KW13" i="1"/>
  <c r="KX13" i="1"/>
  <c r="KY13" i="1"/>
  <c r="KZ13" i="1"/>
  <c r="LA13" i="1"/>
  <c r="LB13" i="1"/>
  <c r="LC13" i="1"/>
  <c r="LD13" i="1"/>
  <c r="LE13" i="1"/>
  <c r="LF13" i="1"/>
  <c r="LG13" i="1"/>
  <c r="LH13" i="1"/>
  <c r="LI13" i="1"/>
  <c r="LJ13" i="1"/>
  <c r="LK13" i="1"/>
  <c r="LL13" i="1"/>
  <c r="LM13" i="1"/>
  <c r="LN13" i="1"/>
  <c r="LO13" i="1"/>
  <c r="LP13" i="1"/>
  <c r="LQ13" i="1"/>
  <c r="LR13" i="1"/>
  <c r="LS13" i="1"/>
  <c r="LT13" i="1"/>
  <c r="LU13" i="1"/>
  <c r="LV13" i="1"/>
  <c r="LW13" i="1"/>
  <c r="LX13" i="1"/>
  <c r="LY13" i="1"/>
  <c r="LZ13" i="1"/>
  <c r="MA13" i="1"/>
  <c r="MB13" i="1"/>
  <c r="MC13" i="1"/>
  <c r="MD13" i="1"/>
  <c r="ME13" i="1"/>
  <c r="MF13" i="1"/>
  <c r="MG13" i="1"/>
  <c r="MH13" i="1"/>
  <c r="MI13" i="1"/>
  <c r="MJ13" i="1"/>
  <c r="MK13" i="1"/>
  <c r="ML13" i="1"/>
  <c r="MM13" i="1"/>
  <c r="MN13" i="1"/>
  <c r="MO13" i="1"/>
  <c r="MP13" i="1"/>
  <c r="MQ13" i="1"/>
  <c r="MR13" i="1"/>
  <c r="MS13" i="1"/>
  <c r="MT13" i="1"/>
  <c r="MU13" i="1"/>
  <c r="MV13" i="1"/>
  <c r="MW13" i="1"/>
  <c r="MX13" i="1"/>
  <c r="MY13" i="1"/>
  <c r="MZ13" i="1"/>
  <c r="NA13" i="1"/>
  <c r="NB13" i="1"/>
  <c r="NC13" i="1"/>
  <c r="ND13" i="1"/>
  <c r="NE13" i="1"/>
  <c r="NF13" i="1"/>
  <c r="NG13" i="1"/>
  <c r="NH13" i="1"/>
  <c r="NI13" i="1"/>
  <c r="NJ13" i="1"/>
  <c r="NK13" i="1"/>
  <c r="NL13" i="1"/>
  <c r="NM13" i="1"/>
  <c r="NN13" i="1"/>
  <c r="NO13" i="1"/>
  <c r="NP13" i="1"/>
  <c r="NQ13" i="1"/>
  <c r="NR13" i="1"/>
  <c r="NS13" i="1"/>
  <c r="NT13" i="1"/>
  <c r="NU13" i="1"/>
  <c r="NV13" i="1"/>
  <c r="NW13" i="1"/>
  <c r="NX13" i="1"/>
  <c r="NY13" i="1"/>
  <c r="NZ13" i="1"/>
  <c r="OA13" i="1"/>
  <c r="OB13" i="1"/>
  <c r="OC13" i="1"/>
  <c r="OD13" i="1"/>
  <c r="OE13" i="1"/>
  <c r="OF13" i="1"/>
  <c r="OG13" i="1"/>
  <c r="OH13" i="1"/>
  <c r="OI13" i="1"/>
  <c r="OJ13" i="1"/>
  <c r="OK13" i="1"/>
  <c r="OL13" i="1"/>
  <c r="OM13" i="1"/>
  <c r="ON13" i="1"/>
  <c r="OO13" i="1"/>
  <c r="OP13" i="1"/>
  <c r="OQ13" i="1"/>
  <c r="OR13" i="1"/>
  <c r="OS13" i="1"/>
  <c r="OT13" i="1"/>
  <c r="OU13" i="1"/>
  <c r="OV13" i="1"/>
  <c r="OW13" i="1"/>
  <c r="OX13" i="1"/>
  <c r="OY13" i="1"/>
  <c r="OZ13" i="1"/>
  <c r="PA13" i="1"/>
  <c r="PB13" i="1"/>
  <c r="PC13" i="1"/>
  <c r="PD13" i="1"/>
  <c r="PE13" i="1"/>
  <c r="PF13" i="1"/>
  <c r="PG13" i="1"/>
  <c r="PH13" i="1"/>
  <c r="PI13" i="1"/>
  <c r="PJ13" i="1"/>
  <c r="PK13" i="1"/>
  <c r="PL13" i="1"/>
  <c r="PM13" i="1"/>
  <c r="PN13" i="1"/>
  <c r="PO13" i="1"/>
  <c r="PP13" i="1"/>
  <c r="PQ13" i="1"/>
  <c r="PR13" i="1"/>
  <c r="PS13" i="1"/>
  <c r="PT13" i="1"/>
  <c r="PU13" i="1"/>
  <c r="PV13" i="1"/>
  <c r="PW13" i="1"/>
  <c r="PX13" i="1"/>
  <c r="PY13" i="1"/>
  <c r="PZ13" i="1"/>
  <c r="QA13" i="1"/>
  <c r="QB13" i="1"/>
  <c r="QC13" i="1"/>
  <c r="QD13" i="1"/>
  <c r="QE13" i="1"/>
  <c r="QF13" i="1"/>
  <c r="QG13" i="1"/>
  <c r="QH13" i="1"/>
  <c r="QI13" i="1"/>
  <c r="QJ13" i="1"/>
  <c r="QK13" i="1"/>
  <c r="QL13" i="1"/>
  <c r="QM13" i="1"/>
  <c r="QN13" i="1"/>
  <c r="QO13" i="1"/>
  <c r="QP13" i="1"/>
  <c r="QQ13" i="1"/>
  <c r="QR13" i="1"/>
  <c r="QS13" i="1"/>
  <c r="QT13" i="1"/>
  <c r="QU13" i="1"/>
  <c r="QV13" i="1"/>
  <c r="QW13" i="1"/>
  <c r="QX13" i="1"/>
  <c r="QY13" i="1"/>
  <c r="QZ13" i="1"/>
  <c r="RA13" i="1"/>
  <c r="RB13" i="1"/>
  <c r="RC13" i="1"/>
  <c r="RD13" i="1"/>
  <c r="RE13" i="1"/>
  <c r="RF13" i="1"/>
  <c r="RG13" i="1"/>
  <c r="RH13" i="1"/>
  <c r="RI13" i="1"/>
  <c r="RJ13" i="1"/>
  <c r="RK13" i="1"/>
  <c r="RL13" i="1"/>
  <c r="RM13" i="1"/>
  <c r="RN13" i="1"/>
  <c r="RO13" i="1"/>
  <c r="RP13" i="1"/>
  <c r="RQ13" i="1"/>
  <c r="RR13" i="1"/>
  <c r="RS13" i="1"/>
  <c r="RT13" i="1"/>
  <c r="RU13" i="1"/>
  <c r="RV13" i="1"/>
  <c r="RW13" i="1"/>
  <c r="RX13" i="1"/>
  <c r="RY13" i="1"/>
  <c r="RZ13" i="1"/>
  <c r="SA13" i="1"/>
  <c r="SB13" i="1"/>
  <c r="SC13" i="1"/>
  <c r="SD13" i="1"/>
  <c r="SE13" i="1"/>
  <c r="SF13" i="1"/>
  <c r="SG13" i="1"/>
  <c r="SH13" i="1"/>
  <c r="SI13" i="1"/>
  <c r="SJ13" i="1"/>
  <c r="SK13" i="1"/>
  <c r="SL13" i="1"/>
  <c r="SM13" i="1"/>
  <c r="SN13" i="1"/>
  <c r="SO13" i="1"/>
  <c r="SP13" i="1"/>
  <c r="SQ13" i="1"/>
  <c r="SR13" i="1"/>
  <c r="SS13" i="1"/>
  <c r="ST13" i="1"/>
  <c r="SU13" i="1"/>
  <c r="SV13" i="1"/>
  <c r="SW13" i="1"/>
  <c r="SX13" i="1"/>
  <c r="SY13" i="1"/>
  <c r="SZ13" i="1"/>
  <c r="TA13" i="1"/>
  <c r="TB13" i="1"/>
  <c r="TC13" i="1"/>
  <c r="TD13" i="1"/>
  <c r="TE13" i="1"/>
  <c r="TF13" i="1"/>
  <c r="TG13" i="1"/>
  <c r="TH13" i="1"/>
  <c r="TI13" i="1"/>
  <c r="TJ13" i="1"/>
  <c r="TK13" i="1"/>
  <c r="TL13" i="1"/>
  <c r="TM13" i="1"/>
  <c r="TN13" i="1"/>
  <c r="TO13" i="1"/>
  <c r="TP13" i="1"/>
  <c r="TQ13" i="1"/>
  <c r="TR13" i="1"/>
  <c r="TS13" i="1"/>
  <c r="TT13" i="1"/>
  <c r="TU13" i="1"/>
  <c r="TV13" i="1"/>
  <c r="TW13" i="1"/>
  <c r="TX13" i="1"/>
  <c r="TY13" i="1"/>
  <c r="TZ13" i="1"/>
  <c r="UA13" i="1"/>
  <c r="UB13" i="1"/>
  <c r="UC13" i="1"/>
  <c r="UD13" i="1"/>
  <c r="UE13" i="1"/>
  <c r="UF13" i="1"/>
  <c r="UG13" i="1"/>
  <c r="UH13" i="1"/>
  <c r="UI13" i="1"/>
  <c r="UJ13" i="1"/>
  <c r="UK13" i="1"/>
  <c r="UL13" i="1"/>
  <c r="UM13" i="1"/>
  <c r="UN13" i="1"/>
  <c r="UO13" i="1"/>
  <c r="UP13" i="1"/>
  <c r="UQ13" i="1"/>
  <c r="UR13" i="1"/>
  <c r="US13" i="1"/>
  <c r="UT13" i="1"/>
  <c r="UU13" i="1"/>
  <c r="UV13" i="1"/>
  <c r="UW13" i="1"/>
  <c r="UX13" i="1"/>
  <c r="UY13" i="1"/>
  <c r="UZ13" i="1"/>
  <c r="VA13" i="1"/>
  <c r="VB13" i="1"/>
  <c r="VC13" i="1"/>
  <c r="VD13" i="1"/>
  <c r="VE13" i="1"/>
  <c r="VF13" i="1"/>
  <c r="VG13" i="1"/>
  <c r="VH13" i="1"/>
  <c r="VI13" i="1"/>
  <c r="VJ13" i="1"/>
  <c r="VK13" i="1"/>
  <c r="VL13" i="1"/>
  <c r="VM13" i="1"/>
  <c r="VN13" i="1"/>
  <c r="VO13" i="1"/>
  <c r="VP13" i="1"/>
  <c r="VQ13" i="1"/>
  <c r="VR13" i="1"/>
  <c r="VS13" i="1"/>
  <c r="VT13" i="1"/>
  <c r="VU13" i="1"/>
  <c r="VV13" i="1"/>
  <c r="VW13" i="1"/>
  <c r="VX13" i="1"/>
  <c r="VY13" i="1"/>
  <c r="VZ13" i="1"/>
  <c r="WA13" i="1"/>
  <c r="WB13" i="1"/>
  <c r="WC13" i="1"/>
  <c r="WD13" i="1"/>
  <c r="WE13" i="1"/>
  <c r="WF13" i="1"/>
  <c r="WG13" i="1"/>
  <c r="WH13" i="1"/>
  <c r="WI13" i="1"/>
  <c r="WJ13" i="1"/>
  <c r="WK13" i="1"/>
  <c r="WL13" i="1"/>
  <c r="WM13" i="1"/>
  <c r="WN13" i="1"/>
  <c r="WO13" i="1"/>
  <c r="WP13" i="1"/>
  <c r="WQ13" i="1"/>
  <c r="WR13" i="1"/>
  <c r="WS13" i="1"/>
  <c r="WT13" i="1"/>
  <c r="WU13" i="1"/>
  <c r="WV13" i="1"/>
  <c r="WW13" i="1"/>
  <c r="WX13" i="1"/>
  <c r="WY13" i="1"/>
  <c r="WZ13" i="1"/>
  <c r="XA13" i="1"/>
  <c r="XB13" i="1"/>
  <c r="XC13" i="1"/>
  <c r="XD13" i="1"/>
  <c r="XE13" i="1"/>
  <c r="XF13" i="1"/>
  <c r="XG13" i="1"/>
  <c r="XH13" i="1"/>
  <c r="XI13" i="1"/>
  <c r="XJ13" i="1"/>
  <c r="XK13" i="1"/>
  <c r="XL13" i="1"/>
  <c r="XM13" i="1"/>
  <c r="XN13" i="1"/>
  <c r="XO13" i="1"/>
  <c r="XP13" i="1"/>
  <c r="XQ13" i="1"/>
  <c r="XR13" i="1"/>
  <c r="XS13" i="1"/>
  <c r="XT13" i="1"/>
  <c r="XU13" i="1"/>
  <c r="XV13" i="1"/>
  <c r="XW13" i="1"/>
  <c r="XX13" i="1"/>
  <c r="XY13" i="1"/>
  <c r="XZ13" i="1"/>
  <c r="YA13" i="1"/>
  <c r="YB13" i="1"/>
  <c r="YC13" i="1"/>
  <c r="YD13" i="1"/>
  <c r="YE13" i="1"/>
  <c r="YF13" i="1"/>
  <c r="YG13" i="1"/>
  <c r="YH13" i="1"/>
  <c r="YI13" i="1"/>
  <c r="YJ13" i="1"/>
  <c r="YK13" i="1"/>
  <c r="YL13" i="1"/>
  <c r="YM13" i="1"/>
  <c r="YN13" i="1"/>
  <c r="YO13" i="1"/>
  <c r="YP13" i="1"/>
  <c r="YQ13" i="1"/>
  <c r="YR13" i="1"/>
  <c r="YS13" i="1"/>
  <c r="YT13" i="1"/>
  <c r="YU13" i="1"/>
  <c r="YV13" i="1"/>
  <c r="YW13" i="1"/>
  <c r="YX13" i="1"/>
  <c r="YY13" i="1"/>
  <c r="YZ13" i="1"/>
  <c r="ZA13" i="1"/>
  <c r="ZB13" i="1"/>
  <c r="ZC13" i="1"/>
  <c r="ZD13" i="1"/>
  <c r="ZE13" i="1"/>
  <c r="ZF13" i="1"/>
  <c r="ZG13" i="1"/>
  <c r="ZH13" i="1"/>
  <c r="ZI13" i="1"/>
  <c r="ZJ13" i="1"/>
  <c r="ZK13" i="1"/>
  <c r="ZL13" i="1"/>
  <c r="ZM13" i="1"/>
  <c r="ZN13" i="1"/>
  <c r="ZO13" i="1"/>
  <c r="ZP13" i="1"/>
  <c r="ZQ13" i="1"/>
  <c r="ZR13" i="1"/>
  <c r="ZS13" i="1"/>
  <c r="ZT13" i="1"/>
  <c r="ZU13" i="1"/>
  <c r="ZV13" i="1"/>
  <c r="ZW13" i="1"/>
  <c r="ZX13" i="1"/>
  <c r="ZY13" i="1"/>
  <c r="ZZ13" i="1"/>
  <c r="AAA13" i="1"/>
  <c r="AAB13" i="1"/>
  <c r="AAC13" i="1"/>
  <c r="AAD13" i="1"/>
  <c r="AAE13" i="1"/>
  <c r="AAF13" i="1"/>
  <c r="AAG13" i="1"/>
  <c r="AAH13" i="1"/>
  <c r="AAI13" i="1"/>
  <c r="AAJ13" i="1"/>
  <c r="AAK13" i="1"/>
  <c r="AAL13" i="1"/>
  <c r="AAM13" i="1"/>
  <c r="AAN13" i="1"/>
  <c r="AAO13" i="1"/>
  <c r="AAP13" i="1"/>
  <c r="AAQ13" i="1"/>
  <c r="AAR13" i="1"/>
  <c r="AAS13" i="1"/>
  <c r="AAT13" i="1"/>
  <c r="AAU13" i="1"/>
  <c r="AAV13" i="1"/>
  <c r="AAW13" i="1"/>
  <c r="AAX13" i="1"/>
  <c r="AAY13" i="1"/>
  <c r="AAZ13" i="1"/>
  <c r="ABA13" i="1"/>
  <c r="ABB13" i="1"/>
  <c r="ABC13" i="1"/>
  <c r="ABD13" i="1"/>
  <c r="ABE13" i="1"/>
  <c r="ABF13" i="1"/>
  <c r="ABG13" i="1"/>
  <c r="ABH13" i="1"/>
  <c r="ABI13" i="1"/>
  <c r="ABJ13" i="1"/>
  <c r="ABK13" i="1"/>
  <c r="ABL13" i="1"/>
  <c r="ABM13" i="1"/>
  <c r="ABN13" i="1"/>
  <c r="ABO13" i="1"/>
  <c r="ABP13" i="1"/>
  <c r="ABQ13" i="1"/>
  <c r="ABR13" i="1"/>
  <c r="ABS13" i="1"/>
  <c r="ABT13" i="1"/>
  <c r="ABU13" i="1"/>
  <c r="ABV13" i="1"/>
  <c r="ABW13" i="1"/>
  <c r="ABX13" i="1"/>
  <c r="ABY13" i="1"/>
  <c r="ABZ13" i="1"/>
  <c r="ACA13" i="1"/>
  <c r="ACB13" i="1"/>
  <c r="ACC13" i="1"/>
  <c r="ACD13" i="1"/>
  <c r="ACE13" i="1"/>
  <c r="ACF13" i="1"/>
  <c r="ACG13" i="1"/>
  <c r="ACH13" i="1"/>
  <c r="ACI13" i="1"/>
  <c r="ACJ13" i="1"/>
  <c r="ACK13" i="1"/>
  <c r="ACL13" i="1"/>
  <c r="ACM13" i="1"/>
  <c r="ACN13" i="1"/>
  <c r="ACO13" i="1"/>
  <c r="ACP13" i="1"/>
  <c r="ACQ13" i="1"/>
  <c r="ACR13" i="1"/>
  <c r="ACS13" i="1"/>
  <c r="ACT13" i="1"/>
  <c r="ACU13" i="1"/>
  <c r="ACV13" i="1"/>
  <c r="ACW13" i="1"/>
  <c r="ACX13" i="1"/>
  <c r="ACY13" i="1"/>
  <c r="ACZ13" i="1"/>
  <c r="ADA13" i="1"/>
  <c r="ADB13" i="1"/>
  <c r="ADC13" i="1"/>
  <c r="ADD13" i="1"/>
  <c r="ADE13" i="1"/>
  <c r="ADF13" i="1"/>
  <c r="ADG13" i="1"/>
  <c r="ADH13" i="1"/>
  <c r="ADI13" i="1"/>
  <c r="ADJ13" i="1"/>
  <c r="ADK13" i="1"/>
  <c r="ADL13" i="1"/>
  <c r="ADM13" i="1"/>
  <c r="ADN13" i="1"/>
  <c r="ADO13" i="1"/>
  <c r="ADP13" i="1"/>
  <c r="ADQ13" i="1"/>
  <c r="ADR13" i="1"/>
  <c r="ADS13" i="1"/>
  <c r="ADT13" i="1"/>
  <c r="ADU13" i="1"/>
  <c r="ADV13" i="1"/>
  <c r="ADW13" i="1"/>
  <c r="ADX13" i="1"/>
  <c r="ADY13" i="1"/>
  <c r="ADZ13" i="1"/>
  <c r="AEA13" i="1"/>
  <c r="AEB13" i="1"/>
  <c r="AEC13" i="1"/>
  <c r="AED13" i="1"/>
  <c r="AEE13" i="1"/>
  <c r="AEF13" i="1"/>
  <c r="AEG13" i="1"/>
  <c r="AEH13" i="1"/>
  <c r="AEI13" i="1"/>
  <c r="AEJ13" i="1"/>
  <c r="AEK13" i="1"/>
  <c r="AEL13" i="1"/>
  <c r="AEM13" i="1"/>
  <c r="AEN13" i="1"/>
  <c r="AEO13" i="1"/>
  <c r="AEP13" i="1"/>
  <c r="AEQ13" i="1"/>
  <c r="AER13" i="1"/>
  <c r="AES13" i="1"/>
  <c r="AET13" i="1"/>
  <c r="AEU13" i="1"/>
  <c r="AEV13" i="1"/>
  <c r="AEW13" i="1"/>
  <c r="AEX13" i="1"/>
  <c r="AEY13" i="1"/>
  <c r="AEZ13" i="1"/>
  <c r="AFA13" i="1"/>
  <c r="AFB13" i="1"/>
  <c r="AFC13" i="1"/>
  <c r="AFD13" i="1"/>
  <c r="AFE13" i="1"/>
  <c r="AFF13" i="1"/>
  <c r="AFG13" i="1"/>
  <c r="AFH13" i="1"/>
  <c r="AFI13" i="1"/>
  <c r="AFJ13" i="1"/>
  <c r="AFK13" i="1"/>
  <c r="AFL13" i="1"/>
  <c r="AFM13" i="1"/>
  <c r="AFN13" i="1"/>
  <c r="AFO13" i="1"/>
  <c r="AFP13" i="1"/>
  <c r="AFQ13" i="1"/>
  <c r="AFR13" i="1"/>
  <c r="AFS13" i="1"/>
  <c r="AFT13" i="1"/>
  <c r="AFU13" i="1"/>
  <c r="AFV13" i="1"/>
  <c r="AFW13" i="1"/>
  <c r="AFX13" i="1"/>
  <c r="AFY13" i="1"/>
  <c r="AFZ13" i="1"/>
  <c r="AGA13" i="1"/>
  <c r="AGB13" i="1"/>
  <c r="AGC13" i="1"/>
  <c r="AGD13" i="1"/>
  <c r="AGE13" i="1"/>
  <c r="AGF13" i="1"/>
  <c r="AGG13" i="1"/>
  <c r="AGH13" i="1"/>
  <c r="AGI13" i="1"/>
  <c r="AGJ13" i="1"/>
  <c r="AGK13" i="1"/>
  <c r="AGL13" i="1"/>
  <c r="AGM13" i="1"/>
  <c r="AGN13" i="1"/>
  <c r="AGO13" i="1"/>
  <c r="AGP13" i="1"/>
  <c r="AGQ13" i="1"/>
  <c r="AGR13" i="1"/>
  <c r="AGS13" i="1"/>
  <c r="AGT13" i="1"/>
  <c r="AGU13" i="1"/>
  <c r="AGV13" i="1"/>
  <c r="AGW13" i="1"/>
  <c r="AGX13" i="1"/>
  <c r="AGY13" i="1"/>
  <c r="AGZ13" i="1"/>
  <c r="AHA13" i="1"/>
  <c r="AHB13" i="1"/>
  <c r="AHC13" i="1"/>
  <c r="AHD13" i="1"/>
  <c r="AHE13" i="1"/>
  <c r="AHF13" i="1"/>
  <c r="AHG13" i="1"/>
  <c r="AHH13" i="1"/>
  <c r="AHI13" i="1"/>
  <c r="AHJ13" i="1"/>
  <c r="AHK13" i="1"/>
  <c r="AHL13" i="1"/>
  <c r="AHM13" i="1"/>
  <c r="AHN13" i="1"/>
  <c r="AHO13" i="1"/>
  <c r="AHP13" i="1"/>
  <c r="AHQ13" i="1"/>
  <c r="AHR13" i="1"/>
  <c r="AHS13" i="1"/>
  <c r="AHT13" i="1"/>
  <c r="AHU13" i="1"/>
  <c r="AHV13" i="1"/>
  <c r="AHW13" i="1"/>
  <c r="AHX13" i="1"/>
  <c r="AHY13" i="1"/>
  <c r="AHZ13" i="1"/>
  <c r="AIA13" i="1"/>
  <c r="AIB13" i="1"/>
  <c r="AIC13" i="1"/>
  <c r="AID13" i="1"/>
  <c r="AIE13" i="1"/>
  <c r="AIF13" i="1"/>
  <c r="AIG13" i="1"/>
  <c r="AIH13" i="1"/>
  <c r="AII13" i="1"/>
  <c r="AIJ13" i="1"/>
  <c r="AIK13" i="1"/>
  <c r="AIL13" i="1"/>
  <c r="AIM13" i="1"/>
  <c r="AIN13" i="1"/>
  <c r="AIO13" i="1"/>
  <c r="AIP13" i="1"/>
  <c r="AIQ13" i="1"/>
  <c r="AIR13" i="1"/>
  <c r="AIS13" i="1"/>
  <c r="AIT13" i="1"/>
  <c r="AIU13" i="1"/>
  <c r="AIV13" i="1"/>
  <c r="AIW13" i="1"/>
  <c r="AIX13" i="1"/>
  <c r="AIY13" i="1"/>
  <c r="AIZ13" i="1"/>
  <c r="AJA13" i="1"/>
  <c r="AJB13" i="1"/>
  <c r="AJC13" i="1"/>
  <c r="AJD13" i="1"/>
  <c r="AJE13" i="1"/>
  <c r="AJF13" i="1"/>
  <c r="AJG13" i="1"/>
  <c r="AJH13" i="1"/>
  <c r="AJI13" i="1"/>
  <c r="AJJ13" i="1"/>
  <c r="AJK13" i="1"/>
  <c r="AJL13" i="1"/>
  <c r="AJM13" i="1"/>
  <c r="AJN13" i="1"/>
  <c r="AJO13" i="1"/>
  <c r="AJP13" i="1"/>
  <c r="AJQ13" i="1"/>
  <c r="AJR13" i="1"/>
  <c r="AJS13" i="1"/>
  <c r="AJT13" i="1"/>
  <c r="AJU13" i="1"/>
  <c r="AJV13" i="1"/>
  <c r="AJW13" i="1"/>
  <c r="AJX13" i="1"/>
  <c r="AJY13" i="1"/>
  <c r="AJZ13" i="1"/>
  <c r="AKA13" i="1"/>
  <c r="AKB13" i="1"/>
  <c r="AKC13" i="1"/>
  <c r="AKD13" i="1"/>
  <c r="AKE13" i="1"/>
  <c r="AKF13" i="1"/>
  <c r="AKG13" i="1"/>
  <c r="AKH13" i="1"/>
  <c r="AKI13" i="1"/>
  <c r="AKJ13" i="1"/>
  <c r="AKK13" i="1"/>
  <c r="AKL13" i="1"/>
  <c r="AKM13" i="1"/>
  <c r="AKN13" i="1"/>
  <c r="AKO13" i="1"/>
  <c r="AKP13" i="1"/>
  <c r="AKQ13" i="1"/>
  <c r="AKR13" i="1"/>
  <c r="AKS13" i="1"/>
  <c r="AKT13" i="1"/>
  <c r="AKU13" i="1"/>
  <c r="AKV13" i="1"/>
  <c r="AKW13" i="1"/>
  <c r="AKX13" i="1"/>
  <c r="AKY13" i="1"/>
  <c r="AKZ13" i="1"/>
  <c r="ALA13" i="1"/>
  <c r="ALB13" i="1"/>
  <c r="ALC13" i="1"/>
  <c r="ALD13" i="1"/>
  <c r="ALE13" i="1"/>
  <c r="ALF13" i="1"/>
  <c r="ALG13" i="1"/>
  <c r="ALH13" i="1"/>
  <c r="ALI13" i="1"/>
  <c r="ALJ13" i="1"/>
  <c r="ALK13" i="1"/>
  <c r="ALL13" i="1"/>
  <c r="ALM13" i="1"/>
  <c r="ALN13" i="1"/>
  <c r="ALO13" i="1"/>
  <c r="ALP13" i="1"/>
  <c r="ALQ13" i="1"/>
  <c r="ALR13" i="1"/>
  <c r="ALS13" i="1"/>
  <c r="ALT13" i="1"/>
  <c r="ALU13" i="1"/>
  <c r="ALV13" i="1"/>
  <c r="ALW13" i="1"/>
  <c r="ALX13" i="1"/>
  <c r="ALY13" i="1"/>
  <c r="ALZ13" i="1"/>
  <c r="AMA13" i="1"/>
  <c r="AMB13" i="1"/>
  <c r="AMC13" i="1"/>
  <c r="AMD13" i="1"/>
  <c r="AME13" i="1"/>
  <c r="AMF13" i="1"/>
  <c r="AMG13" i="1"/>
  <c r="AMH13" i="1"/>
  <c r="AMI13" i="1"/>
  <c r="AMJ13" i="1"/>
  <c r="AMK13" i="1"/>
  <c r="AML13" i="1"/>
  <c r="AMM13" i="1"/>
  <c r="AMN13" i="1"/>
  <c r="AMO13" i="1"/>
  <c r="AMP13" i="1"/>
  <c r="AMQ13" i="1"/>
  <c r="AMR13" i="1"/>
  <c r="AMS13" i="1"/>
  <c r="AMT13" i="1"/>
  <c r="AMU13" i="1"/>
  <c r="AMV13" i="1"/>
  <c r="AMW13" i="1"/>
  <c r="AMX13" i="1"/>
  <c r="AMY13" i="1"/>
  <c r="AMZ13" i="1"/>
  <c r="ANA13" i="1"/>
  <c r="ANB13" i="1"/>
  <c r="ANC13" i="1"/>
  <c r="AND13" i="1"/>
  <c r="ANE13" i="1"/>
  <c r="ANF13" i="1"/>
  <c r="ANG13" i="1"/>
  <c r="ANH13" i="1"/>
  <c r="ANI13" i="1"/>
  <c r="ANJ13" i="1"/>
  <c r="ANK13" i="1"/>
  <c r="ANL13" i="1"/>
  <c r="ANM13" i="1"/>
  <c r="ANN13" i="1"/>
  <c r="ANO13" i="1"/>
  <c r="ANP13" i="1"/>
  <c r="ANQ13" i="1"/>
  <c r="ANR13" i="1"/>
  <c r="ANS13" i="1"/>
  <c r="ANT13" i="1"/>
  <c r="ANU13" i="1"/>
  <c r="ANV13" i="1"/>
  <c r="ANW13" i="1"/>
  <c r="ANX13" i="1"/>
  <c r="ANY13" i="1"/>
  <c r="ANZ13" i="1"/>
  <c r="AOA13" i="1"/>
  <c r="AOB13" i="1"/>
  <c r="AOC13" i="1"/>
  <c r="AOD13" i="1"/>
  <c r="AOE13" i="1"/>
  <c r="AOF13" i="1"/>
  <c r="AOG13" i="1"/>
  <c r="AOH13" i="1"/>
  <c r="AOI13" i="1"/>
  <c r="AOJ13" i="1"/>
  <c r="AOK13" i="1"/>
  <c r="AOL13" i="1"/>
  <c r="AOM13" i="1"/>
  <c r="AON13" i="1"/>
  <c r="AOO13" i="1"/>
  <c r="AOP13" i="1"/>
  <c r="AOQ13" i="1"/>
  <c r="AOR13" i="1"/>
  <c r="AOS13" i="1"/>
  <c r="AOT13" i="1"/>
  <c r="AOU13" i="1"/>
  <c r="AOV13" i="1"/>
  <c r="AOW13" i="1"/>
  <c r="AOX13" i="1"/>
  <c r="AOY13" i="1"/>
  <c r="AOZ13" i="1"/>
  <c r="APA13" i="1"/>
  <c r="APB13" i="1"/>
  <c r="APC13" i="1"/>
  <c r="APD13" i="1"/>
  <c r="APE13" i="1"/>
  <c r="APF13" i="1"/>
  <c r="APG13" i="1"/>
  <c r="APH13" i="1"/>
  <c r="API13" i="1"/>
  <c r="APJ13" i="1"/>
  <c r="APK13" i="1"/>
  <c r="APL13" i="1"/>
  <c r="APM13" i="1"/>
  <c r="APN13" i="1"/>
  <c r="APO13" i="1"/>
  <c r="APP13" i="1"/>
  <c r="APQ13" i="1"/>
  <c r="APR13" i="1"/>
  <c r="APS13" i="1"/>
  <c r="APT13" i="1"/>
  <c r="APU13" i="1"/>
  <c r="APV13" i="1"/>
  <c r="APW13" i="1"/>
  <c r="APX13" i="1"/>
  <c r="APY13" i="1"/>
  <c r="APZ13" i="1"/>
  <c r="AQA13" i="1"/>
  <c r="AQB13" i="1"/>
  <c r="AQC13" i="1"/>
  <c r="AQD13" i="1"/>
  <c r="AQE13" i="1"/>
  <c r="AQF13" i="1"/>
  <c r="AQG13" i="1"/>
  <c r="AQH13" i="1"/>
  <c r="AQI13" i="1"/>
  <c r="AQJ13" i="1"/>
  <c r="AQK13" i="1"/>
  <c r="AQL13" i="1"/>
  <c r="AQM13" i="1"/>
  <c r="AQN13" i="1"/>
  <c r="AQO13" i="1"/>
  <c r="AQP13" i="1"/>
  <c r="AQQ13" i="1"/>
  <c r="AQR13" i="1"/>
  <c r="AQS13" i="1"/>
  <c r="AQT13" i="1"/>
  <c r="AQU13" i="1"/>
  <c r="AQV13" i="1"/>
  <c r="AQW13" i="1"/>
  <c r="AQX13" i="1"/>
  <c r="AQY13" i="1"/>
  <c r="AQZ13" i="1"/>
  <c r="ARA13" i="1"/>
  <c r="ARB13" i="1"/>
  <c r="ARC13" i="1"/>
  <c r="ARD13" i="1"/>
  <c r="ARE13" i="1"/>
  <c r="ARF13" i="1"/>
  <c r="ARG13" i="1"/>
  <c r="ARH13" i="1"/>
  <c r="ARI13" i="1"/>
  <c r="ARJ13" i="1"/>
  <c r="ARK13" i="1"/>
  <c r="ARL13" i="1"/>
  <c r="ARM13" i="1"/>
  <c r="ARN13" i="1"/>
  <c r="ARO13" i="1"/>
  <c r="ARP13" i="1"/>
  <c r="ARQ13" i="1"/>
  <c r="ARR13" i="1"/>
  <c r="ARS13" i="1"/>
  <c r="ART13" i="1"/>
  <c r="ARU13" i="1"/>
  <c r="ARV13" i="1"/>
  <c r="ARW13" i="1"/>
  <c r="ARX13" i="1"/>
  <c r="ARY13" i="1"/>
  <c r="ARZ13" i="1"/>
  <c r="ASA13" i="1"/>
  <c r="ASB13" i="1"/>
  <c r="ASC13" i="1"/>
  <c r="ASD13" i="1"/>
  <c r="ASE13" i="1"/>
  <c r="ASF13" i="1"/>
  <c r="ASG13" i="1"/>
  <c r="ASH13" i="1"/>
  <c r="ASI13" i="1"/>
  <c r="ASJ13" i="1"/>
  <c r="ASK13" i="1"/>
  <c r="ASL13" i="1"/>
  <c r="ASM13" i="1"/>
  <c r="ASN13" i="1"/>
  <c r="ASO13" i="1"/>
  <c r="ASP13" i="1"/>
  <c r="ASQ13" i="1"/>
  <c r="ASR13" i="1"/>
  <c r="ASS13" i="1"/>
  <c r="AST13" i="1"/>
  <c r="ASU13" i="1"/>
  <c r="ASV13" i="1"/>
  <c r="ASW13" i="1"/>
  <c r="ASX13" i="1"/>
  <c r="ASY13" i="1"/>
  <c r="ASZ13" i="1"/>
  <c r="ATA13" i="1"/>
  <c r="ATB13" i="1"/>
  <c r="ATC13" i="1"/>
  <c r="ATD13" i="1"/>
  <c r="ATE13" i="1"/>
  <c r="ATF13" i="1"/>
  <c r="ATG13" i="1"/>
  <c r="ATH13" i="1"/>
  <c r="ATI13" i="1"/>
  <c r="ATJ13" i="1"/>
  <c r="ATK13" i="1"/>
  <c r="ATL13" i="1"/>
  <c r="ATM13" i="1"/>
  <c r="ATN13" i="1"/>
  <c r="ATO13" i="1"/>
  <c r="ATP13" i="1"/>
  <c r="ATQ13" i="1"/>
  <c r="ATR13" i="1"/>
  <c r="ATS13" i="1"/>
  <c r="ATT13" i="1"/>
  <c r="ATU13" i="1"/>
  <c r="ATV13" i="1"/>
  <c r="ATW13" i="1"/>
  <c r="ATX13" i="1"/>
  <c r="ATY13" i="1"/>
  <c r="ATZ13" i="1"/>
  <c r="AUA13" i="1"/>
  <c r="AUB13" i="1"/>
  <c r="AUC13" i="1"/>
  <c r="AUD13" i="1"/>
  <c r="AUE13" i="1"/>
  <c r="AUF13" i="1"/>
  <c r="AUG13" i="1"/>
  <c r="AUH13" i="1"/>
  <c r="AUI13" i="1"/>
  <c r="AUJ13" i="1"/>
  <c r="AUK13" i="1"/>
  <c r="AUL13" i="1"/>
  <c r="AUM13" i="1"/>
  <c r="AUN13" i="1"/>
  <c r="AUO13" i="1"/>
  <c r="AUP13" i="1"/>
  <c r="AUQ13" i="1"/>
  <c r="AUR13" i="1"/>
  <c r="AUS13" i="1"/>
  <c r="AUT13" i="1"/>
  <c r="AUU13" i="1"/>
  <c r="AUV13" i="1"/>
  <c r="AUW13" i="1"/>
  <c r="AUX13" i="1"/>
  <c r="AUY13" i="1"/>
  <c r="AUZ13" i="1"/>
  <c r="AVA13" i="1"/>
  <c r="AVB13" i="1"/>
  <c r="AVC13" i="1"/>
  <c r="AVD13" i="1"/>
  <c r="AVE13" i="1"/>
  <c r="AVF13" i="1"/>
  <c r="AVG13" i="1"/>
  <c r="AVH13" i="1"/>
  <c r="AVI13" i="1"/>
  <c r="AVJ13" i="1"/>
  <c r="AVK13" i="1"/>
  <c r="AVL13" i="1"/>
  <c r="AVM13" i="1"/>
  <c r="AVN13" i="1"/>
  <c r="AVO13" i="1"/>
  <c r="AVP13" i="1"/>
  <c r="AVQ13" i="1"/>
  <c r="AVR13" i="1"/>
  <c r="AVS13" i="1"/>
  <c r="AVT13" i="1"/>
  <c r="AVU13" i="1"/>
  <c r="AVV13" i="1"/>
  <c r="AVW13" i="1"/>
  <c r="AVX13" i="1"/>
  <c r="AVY13" i="1"/>
  <c r="AVZ13" i="1"/>
  <c r="AWA13" i="1"/>
  <c r="AWB13" i="1"/>
  <c r="AWC13" i="1"/>
  <c r="AWD13" i="1"/>
  <c r="AWE13" i="1"/>
  <c r="AWF13" i="1"/>
  <c r="AWG13" i="1"/>
  <c r="AWH13" i="1"/>
  <c r="AWI13" i="1"/>
  <c r="AWJ13" i="1"/>
  <c r="AWK13" i="1"/>
  <c r="AWL13" i="1"/>
  <c r="AWM13" i="1"/>
  <c r="AWN13" i="1"/>
  <c r="AWO13" i="1"/>
  <c r="AWP13" i="1"/>
  <c r="AWQ13" i="1"/>
  <c r="AWR13" i="1"/>
  <c r="AWS13" i="1"/>
  <c r="AWT13" i="1"/>
  <c r="AWU13" i="1"/>
  <c r="AWV13" i="1"/>
  <c r="AWW13" i="1"/>
  <c r="AWX13" i="1"/>
  <c r="AWY13" i="1"/>
  <c r="AWZ13" i="1"/>
  <c r="AXA13" i="1"/>
  <c r="AXB13" i="1"/>
  <c r="AXC13" i="1"/>
  <c r="AXD13" i="1"/>
  <c r="AXE13" i="1"/>
  <c r="AXF13" i="1"/>
  <c r="AXG13" i="1"/>
  <c r="AXH13" i="1"/>
  <c r="AXI13" i="1"/>
  <c r="AXJ13" i="1"/>
  <c r="AXK13" i="1"/>
  <c r="AXL13" i="1"/>
  <c r="AXM13" i="1"/>
  <c r="AXN13" i="1"/>
  <c r="AXO13" i="1"/>
  <c r="AXP13" i="1"/>
  <c r="AXQ13" i="1"/>
  <c r="AXR13" i="1"/>
  <c r="AXS13" i="1"/>
  <c r="AXT13" i="1"/>
  <c r="AXU13" i="1"/>
  <c r="AXV13" i="1"/>
  <c r="AXW13" i="1"/>
  <c r="AXX13" i="1"/>
  <c r="AXY13" i="1"/>
  <c r="AXZ13" i="1"/>
  <c r="AYA13" i="1"/>
  <c r="AYB13" i="1"/>
  <c r="AYC13" i="1"/>
  <c r="AYD13" i="1"/>
  <c r="AYE13" i="1"/>
  <c r="AYF13" i="1"/>
  <c r="AYG13" i="1"/>
  <c r="AYH13" i="1"/>
  <c r="AYI13" i="1"/>
  <c r="AYJ13" i="1"/>
  <c r="AYK13" i="1"/>
  <c r="AYL13" i="1"/>
  <c r="AYM13" i="1"/>
  <c r="AYN13" i="1"/>
  <c r="AYO13" i="1"/>
  <c r="AYP13" i="1"/>
  <c r="AYQ13" i="1"/>
  <c r="AYR13" i="1"/>
  <c r="AYS13" i="1"/>
  <c r="AYT13" i="1"/>
  <c r="AYU13" i="1"/>
  <c r="AYV13" i="1"/>
  <c r="AYW13" i="1"/>
  <c r="AYX13" i="1"/>
  <c r="AYY13" i="1"/>
  <c r="AYZ13" i="1"/>
  <c r="AZA13" i="1"/>
  <c r="AZB13" i="1"/>
  <c r="AZC13" i="1"/>
  <c r="AZD13" i="1"/>
  <c r="AZE13" i="1"/>
  <c r="AZF13" i="1"/>
  <c r="AZG13" i="1"/>
  <c r="AZH13" i="1"/>
  <c r="AZI13" i="1"/>
  <c r="AZJ13" i="1"/>
  <c r="AZK13" i="1"/>
  <c r="AZL13" i="1"/>
  <c r="AZM13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DE14" i="1"/>
  <c r="DF14" i="1"/>
  <c r="DG14" i="1"/>
  <c r="DH14" i="1"/>
  <c r="DI14" i="1"/>
  <c r="DJ14" i="1"/>
  <c r="DK14" i="1"/>
  <c r="DL14" i="1"/>
  <c r="DM14" i="1"/>
  <c r="DN14" i="1"/>
  <c r="DO14" i="1"/>
  <c r="DP14" i="1"/>
  <c r="DQ14" i="1"/>
  <c r="DR14" i="1"/>
  <c r="DS14" i="1"/>
  <c r="DT14" i="1"/>
  <c r="DU14" i="1"/>
  <c r="DV14" i="1"/>
  <c r="DW14" i="1"/>
  <c r="DX14" i="1"/>
  <c r="DY14" i="1"/>
  <c r="DZ14" i="1"/>
  <c r="EA14" i="1"/>
  <c r="EB14" i="1"/>
  <c r="EC14" i="1"/>
  <c r="ED14" i="1"/>
  <c r="EE14" i="1"/>
  <c r="EF14" i="1"/>
  <c r="EG14" i="1"/>
  <c r="EH14" i="1"/>
  <c r="EI14" i="1"/>
  <c r="EJ14" i="1"/>
  <c r="EK14" i="1"/>
  <c r="EL14" i="1"/>
  <c r="EM14" i="1"/>
  <c r="EN14" i="1"/>
  <c r="EO14" i="1"/>
  <c r="EP14" i="1"/>
  <c r="EQ14" i="1"/>
  <c r="ER14" i="1"/>
  <c r="ES14" i="1"/>
  <c r="ET14" i="1"/>
  <c r="EU14" i="1"/>
  <c r="EV14" i="1"/>
  <c r="EW14" i="1"/>
  <c r="EX14" i="1"/>
  <c r="EY14" i="1"/>
  <c r="EZ14" i="1"/>
  <c r="FA14" i="1"/>
  <c r="FB14" i="1"/>
  <c r="FC14" i="1"/>
  <c r="FD14" i="1"/>
  <c r="FE14" i="1"/>
  <c r="FF14" i="1"/>
  <c r="FG14" i="1"/>
  <c r="FH14" i="1"/>
  <c r="FI14" i="1"/>
  <c r="FJ14" i="1"/>
  <c r="FK14" i="1"/>
  <c r="FL14" i="1"/>
  <c r="FM14" i="1"/>
  <c r="FN14" i="1"/>
  <c r="FO14" i="1"/>
  <c r="FP14" i="1"/>
  <c r="FQ14" i="1"/>
  <c r="FR14" i="1"/>
  <c r="FS14" i="1"/>
  <c r="FT14" i="1"/>
  <c r="FU14" i="1"/>
  <c r="FV14" i="1"/>
  <c r="FW14" i="1"/>
  <c r="FX14" i="1"/>
  <c r="FY14" i="1"/>
  <c r="FZ14" i="1"/>
  <c r="GA14" i="1"/>
  <c r="GB14" i="1"/>
  <c r="GC14" i="1"/>
  <c r="GD14" i="1"/>
  <c r="GE14" i="1"/>
  <c r="GF14" i="1"/>
  <c r="GG14" i="1"/>
  <c r="GH14" i="1"/>
  <c r="GI14" i="1"/>
  <c r="GJ14" i="1"/>
  <c r="GK14" i="1"/>
  <c r="GL14" i="1"/>
  <c r="GM14" i="1"/>
  <c r="GN14" i="1"/>
  <c r="GO14" i="1"/>
  <c r="GP14" i="1"/>
  <c r="GQ14" i="1"/>
  <c r="GR14" i="1"/>
  <c r="GS14" i="1"/>
  <c r="GT14" i="1"/>
  <c r="GU14" i="1"/>
  <c r="GV14" i="1"/>
  <c r="GW14" i="1"/>
  <c r="GX14" i="1"/>
  <c r="GY14" i="1"/>
  <c r="GZ14" i="1"/>
  <c r="HA14" i="1"/>
  <c r="HB14" i="1"/>
  <c r="HC14" i="1"/>
  <c r="HD14" i="1"/>
  <c r="HE14" i="1"/>
  <c r="HF14" i="1"/>
  <c r="HG14" i="1"/>
  <c r="HH14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Y14" i="1"/>
  <c r="HZ14" i="1"/>
  <c r="IA14" i="1"/>
  <c r="IB14" i="1"/>
  <c r="IC14" i="1"/>
  <c r="ID14" i="1"/>
  <c r="IE14" i="1"/>
  <c r="IF14" i="1"/>
  <c r="IG14" i="1"/>
  <c r="IH14" i="1"/>
  <c r="II14" i="1"/>
  <c r="IJ14" i="1"/>
  <c r="IK14" i="1"/>
  <c r="IL14" i="1"/>
  <c r="IM14" i="1"/>
  <c r="IN14" i="1"/>
  <c r="IO14" i="1"/>
  <c r="IP14" i="1"/>
  <c r="IQ14" i="1"/>
  <c r="IR14" i="1"/>
  <c r="IS14" i="1"/>
  <c r="IT14" i="1"/>
  <c r="IU14" i="1"/>
  <c r="IV14" i="1"/>
  <c r="IW14" i="1"/>
  <c r="IX14" i="1"/>
  <c r="IY14" i="1"/>
  <c r="IZ14" i="1"/>
  <c r="JA14" i="1"/>
  <c r="JB14" i="1"/>
  <c r="JC14" i="1"/>
  <c r="JD14" i="1"/>
  <c r="JE14" i="1"/>
  <c r="JF14" i="1"/>
  <c r="JG14" i="1"/>
  <c r="JH14" i="1"/>
  <c r="JI14" i="1"/>
  <c r="JJ14" i="1"/>
  <c r="JK14" i="1"/>
  <c r="JL14" i="1"/>
  <c r="JM14" i="1"/>
  <c r="JN14" i="1"/>
  <c r="JO14" i="1"/>
  <c r="JP14" i="1"/>
  <c r="JQ14" i="1"/>
  <c r="JR14" i="1"/>
  <c r="JS14" i="1"/>
  <c r="JT14" i="1"/>
  <c r="JU14" i="1"/>
  <c r="JV14" i="1"/>
  <c r="JW14" i="1"/>
  <c r="JX14" i="1"/>
  <c r="JY14" i="1"/>
  <c r="JZ14" i="1"/>
  <c r="KA14" i="1"/>
  <c r="KB14" i="1"/>
  <c r="KC14" i="1"/>
  <c r="KD14" i="1"/>
  <c r="KE14" i="1"/>
  <c r="KF14" i="1"/>
  <c r="KG14" i="1"/>
  <c r="KH14" i="1"/>
  <c r="KI14" i="1"/>
  <c r="KJ14" i="1"/>
  <c r="KK14" i="1"/>
  <c r="KL14" i="1"/>
  <c r="KM14" i="1"/>
  <c r="KN14" i="1"/>
  <c r="KO14" i="1"/>
  <c r="KP14" i="1"/>
  <c r="KQ14" i="1"/>
  <c r="KR14" i="1"/>
  <c r="KS14" i="1"/>
  <c r="KT14" i="1"/>
  <c r="KU14" i="1"/>
  <c r="KV14" i="1"/>
  <c r="KW14" i="1"/>
  <c r="KX14" i="1"/>
  <c r="KY14" i="1"/>
  <c r="KZ14" i="1"/>
  <c r="LA14" i="1"/>
  <c r="LB14" i="1"/>
  <c r="LC14" i="1"/>
  <c r="LD14" i="1"/>
  <c r="LE14" i="1"/>
  <c r="LF14" i="1"/>
  <c r="LG14" i="1"/>
  <c r="LH14" i="1"/>
  <c r="LI14" i="1"/>
  <c r="LJ14" i="1"/>
  <c r="LK14" i="1"/>
  <c r="LL14" i="1"/>
  <c r="LM14" i="1"/>
  <c r="LN14" i="1"/>
  <c r="LO14" i="1"/>
  <c r="LP14" i="1"/>
  <c r="LQ14" i="1"/>
  <c r="LR14" i="1"/>
  <c r="LS14" i="1"/>
  <c r="LT14" i="1"/>
  <c r="LU14" i="1"/>
  <c r="LV14" i="1"/>
  <c r="LW14" i="1"/>
  <c r="LX14" i="1"/>
  <c r="LY14" i="1"/>
  <c r="LZ14" i="1"/>
  <c r="MA14" i="1"/>
  <c r="MB14" i="1"/>
  <c r="MC14" i="1"/>
  <c r="MD14" i="1"/>
  <c r="ME14" i="1"/>
  <c r="MF14" i="1"/>
  <c r="MG14" i="1"/>
  <c r="MH14" i="1"/>
  <c r="MI14" i="1"/>
  <c r="MJ14" i="1"/>
  <c r="MK14" i="1"/>
  <c r="ML14" i="1"/>
  <c r="MM14" i="1"/>
  <c r="MN14" i="1"/>
  <c r="MO14" i="1"/>
  <c r="MP14" i="1"/>
  <c r="MQ14" i="1"/>
  <c r="MR14" i="1"/>
  <c r="MS14" i="1"/>
  <c r="MT14" i="1"/>
  <c r="MU14" i="1"/>
  <c r="MV14" i="1"/>
  <c r="MW14" i="1"/>
  <c r="MX14" i="1"/>
  <c r="MY14" i="1"/>
  <c r="MZ14" i="1"/>
  <c r="NA14" i="1"/>
  <c r="NB14" i="1"/>
  <c r="NC14" i="1"/>
  <c r="ND14" i="1"/>
  <c r="NE14" i="1"/>
  <c r="NF14" i="1"/>
  <c r="NG14" i="1"/>
  <c r="NH14" i="1"/>
  <c r="NI14" i="1"/>
  <c r="NJ14" i="1"/>
  <c r="NK14" i="1"/>
  <c r="NL14" i="1"/>
  <c r="NM14" i="1"/>
  <c r="NN14" i="1"/>
  <c r="NO14" i="1"/>
  <c r="NP14" i="1"/>
  <c r="NQ14" i="1"/>
  <c r="NR14" i="1"/>
  <c r="NS14" i="1"/>
  <c r="NT14" i="1"/>
  <c r="NU14" i="1"/>
  <c r="NV14" i="1"/>
  <c r="NW14" i="1"/>
  <c r="NX14" i="1"/>
  <c r="NY14" i="1"/>
  <c r="NZ14" i="1"/>
  <c r="OA14" i="1"/>
  <c r="OB14" i="1"/>
  <c r="OC14" i="1"/>
  <c r="OD14" i="1"/>
  <c r="OE14" i="1"/>
  <c r="OF14" i="1"/>
  <c r="OG14" i="1"/>
  <c r="OH14" i="1"/>
  <c r="OI14" i="1"/>
  <c r="OJ14" i="1"/>
  <c r="OK14" i="1"/>
  <c r="OL14" i="1"/>
  <c r="OM14" i="1"/>
  <c r="ON14" i="1"/>
  <c r="OO14" i="1"/>
  <c r="OP14" i="1"/>
  <c r="OQ14" i="1"/>
  <c r="OR14" i="1"/>
  <c r="OS14" i="1"/>
  <c r="OT14" i="1"/>
  <c r="OU14" i="1"/>
  <c r="OV14" i="1"/>
  <c r="OW14" i="1"/>
  <c r="OX14" i="1"/>
  <c r="OY14" i="1"/>
  <c r="OZ14" i="1"/>
  <c r="PA14" i="1"/>
  <c r="PB14" i="1"/>
  <c r="PC14" i="1"/>
  <c r="PD14" i="1"/>
  <c r="PE14" i="1"/>
  <c r="PF14" i="1"/>
  <c r="PG14" i="1"/>
  <c r="PH14" i="1"/>
  <c r="PI14" i="1"/>
  <c r="PJ14" i="1"/>
  <c r="PK14" i="1"/>
  <c r="PL14" i="1"/>
  <c r="PM14" i="1"/>
  <c r="PN14" i="1"/>
  <c r="PO14" i="1"/>
  <c r="PP14" i="1"/>
  <c r="PQ14" i="1"/>
  <c r="PR14" i="1"/>
  <c r="PS14" i="1"/>
  <c r="PT14" i="1"/>
  <c r="PU14" i="1"/>
  <c r="PV14" i="1"/>
  <c r="PW14" i="1"/>
  <c r="PX14" i="1"/>
  <c r="PY14" i="1"/>
  <c r="PZ14" i="1"/>
  <c r="QA14" i="1"/>
  <c r="QB14" i="1"/>
  <c r="QC14" i="1"/>
  <c r="QD14" i="1"/>
  <c r="QE14" i="1"/>
  <c r="QF14" i="1"/>
  <c r="QG14" i="1"/>
  <c r="QH14" i="1"/>
  <c r="QI14" i="1"/>
  <c r="QJ14" i="1"/>
  <c r="QK14" i="1"/>
  <c r="QL14" i="1"/>
  <c r="QM14" i="1"/>
  <c r="QN14" i="1"/>
  <c r="QO14" i="1"/>
  <c r="QP14" i="1"/>
  <c r="QQ14" i="1"/>
  <c r="QR14" i="1"/>
  <c r="QS14" i="1"/>
  <c r="QT14" i="1"/>
  <c r="QU14" i="1"/>
  <c r="QV14" i="1"/>
  <c r="QW14" i="1"/>
  <c r="QX14" i="1"/>
  <c r="QY14" i="1"/>
  <c r="QZ14" i="1"/>
  <c r="RA14" i="1"/>
  <c r="RB14" i="1"/>
  <c r="RC14" i="1"/>
  <c r="RD14" i="1"/>
  <c r="RE14" i="1"/>
  <c r="RF14" i="1"/>
  <c r="RG14" i="1"/>
  <c r="RH14" i="1"/>
  <c r="RI14" i="1"/>
  <c r="RJ14" i="1"/>
  <c r="RK14" i="1"/>
  <c r="RL14" i="1"/>
  <c r="RM14" i="1"/>
  <c r="RN14" i="1"/>
  <c r="RO14" i="1"/>
  <c r="RP14" i="1"/>
  <c r="RQ14" i="1"/>
  <c r="RR14" i="1"/>
  <c r="RS14" i="1"/>
  <c r="RT14" i="1"/>
  <c r="RU14" i="1"/>
  <c r="RV14" i="1"/>
  <c r="RW14" i="1"/>
  <c r="RX14" i="1"/>
  <c r="RY14" i="1"/>
  <c r="RZ14" i="1"/>
  <c r="SA14" i="1"/>
  <c r="SB14" i="1"/>
  <c r="SC14" i="1"/>
  <c r="SD14" i="1"/>
  <c r="SE14" i="1"/>
  <c r="SF14" i="1"/>
  <c r="SG14" i="1"/>
  <c r="SH14" i="1"/>
  <c r="SI14" i="1"/>
  <c r="SJ14" i="1"/>
  <c r="SK14" i="1"/>
  <c r="SL14" i="1"/>
  <c r="SM14" i="1"/>
  <c r="SN14" i="1"/>
  <c r="SO14" i="1"/>
  <c r="SP14" i="1"/>
  <c r="SQ14" i="1"/>
  <c r="SR14" i="1"/>
  <c r="SS14" i="1"/>
  <c r="ST14" i="1"/>
  <c r="SU14" i="1"/>
  <c r="SV14" i="1"/>
  <c r="SW14" i="1"/>
  <c r="SX14" i="1"/>
  <c r="SY14" i="1"/>
  <c r="SZ14" i="1"/>
  <c r="TA14" i="1"/>
  <c r="TB14" i="1"/>
  <c r="TC14" i="1"/>
  <c r="TD14" i="1"/>
  <c r="TE14" i="1"/>
  <c r="TF14" i="1"/>
  <c r="TG14" i="1"/>
  <c r="TH14" i="1"/>
  <c r="TI14" i="1"/>
  <c r="TJ14" i="1"/>
  <c r="TK14" i="1"/>
  <c r="TL14" i="1"/>
  <c r="TM14" i="1"/>
  <c r="TN14" i="1"/>
  <c r="TO14" i="1"/>
  <c r="TP14" i="1"/>
  <c r="TQ14" i="1"/>
  <c r="TR14" i="1"/>
  <c r="TS14" i="1"/>
  <c r="TT14" i="1"/>
  <c r="TU14" i="1"/>
  <c r="TV14" i="1"/>
  <c r="TW14" i="1"/>
  <c r="TX14" i="1"/>
  <c r="TY14" i="1"/>
  <c r="TZ14" i="1"/>
  <c r="UA14" i="1"/>
  <c r="UB14" i="1"/>
  <c r="UC14" i="1"/>
  <c r="UD14" i="1"/>
  <c r="UE14" i="1"/>
  <c r="UF14" i="1"/>
  <c r="UG14" i="1"/>
  <c r="UH14" i="1"/>
  <c r="UI14" i="1"/>
  <c r="UJ14" i="1"/>
  <c r="UK14" i="1"/>
  <c r="UL14" i="1"/>
  <c r="UM14" i="1"/>
  <c r="UN14" i="1"/>
  <c r="UO14" i="1"/>
  <c r="UP14" i="1"/>
  <c r="UQ14" i="1"/>
  <c r="UR14" i="1"/>
  <c r="US14" i="1"/>
  <c r="UT14" i="1"/>
  <c r="UU14" i="1"/>
  <c r="UV14" i="1"/>
  <c r="UW14" i="1"/>
  <c r="UX14" i="1"/>
  <c r="UY14" i="1"/>
  <c r="UZ14" i="1"/>
  <c r="VA14" i="1"/>
  <c r="VB14" i="1"/>
  <c r="VC14" i="1"/>
  <c r="VD14" i="1"/>
  <c r="VE14" i="1"/>
  <c r="VF14" i="1"/>
  <c r="VG14" i="1"/>
  <c r="VH14" i="1"/>
  <c r="VI14" i="1"/>
  <c r="VJ14" i="1"/>
  <c r="VK14" i="1"/>
  <c r="VL14" i="1"/>
  <c r="VM14" i="1"/>
  <c r="VN14" i="1"/>
  <c r="VO14" i="1"/>
  <c r="VP14" i="1"/>
  <c r="VQ14" i="1"/>
  <c r="VR14" i="1"/>
  <c r="VS14" i="1"/>
  <c r="VT14" i="1"/>
  <c r="VU14" i="1"/>
  <c r="VV14" i="1"/>
  <c r="VW14" i="1"/>
  <c r="VX14" i="1"/>
  <c r="VY14" i="1"/>
  <c r="VZ14" i="1"/>
  <c r="WA14" i="1"/>
  <c r="WB14" i="1"/>
  <c r="WC14" i="1"/>
  <c r="WD14" i="1"/>
  <c r="WE14" i="1"/>
  <c r="WF14" i="1"/>
  <c r="WG14" i="1"/>
  <c r="WH14" i="1"/>
  <c r="WI14" i="1"/>
  <c r="WJ14" i="1"/>
  <c r="WK14" i="1"/>
  <c r="WL14" i="1"/>
  <c r="WM14" i="1"/>
  <c r="WN14" i="1"/>
  <c r="WO14" i="1"/>
  <c r="WP14" i="1"/>
  <c r="WQ14" i="1"/>
  <c r="WR14" i="1"/>
  <c r="WS14" i="1"/>
  <c r="WT14" i="1"/>
  <c r="WU14" i="1"/>
  <c r="WV14" i="1"/>
  <c r="WW14" i="1"/>
  <c r="WX14" i="1"/>
  <c r="WY14" i="1"/>
  <c r="WZ14" i="1"/>
  <c r="XA14" i="1"/>
  <c r="XB14" i="1"/>
  <c r="XC14" i="1"/>
  <c r="XD14" i="1"/>
  <c r="XE14" i="1"/>
  <c r="XF14" i="1"/>
  <c r="XG14" i="1"/>
  <c r="XH14" i="1"/>
  <c r="XI14" i="1"/>
  <c r="XJ14" i="1"/>
  <c r="XK14" i="1"/>
  <c r="XL14" i="1"/>
  <c r="XM14" i="1"/>
  <c r="XN14" i="1"/>
  <c r="XO14" i="1"/>
  <c r="XP14" i="1"/>
  <c r="XQ14" i="1"/>
  <c r="XR14" i="1"/>
  <c r="XS14" i="1"/>
  <c r="XT14" i="1"/>
  <c r="XU14" i="1"/>
  <c r="XV14" i="1"/>
  <c r="XW14" i="1"/>
  <c r="XX14" i="1"/>
  <c r="XY14" i="1"/>
  <c r="XZ14" i="1"/>
  <c r="YA14" i="1"/>
  <c r="YB14" i="1"/>
  <c r="YC14" i="1"/>
  <c r="YD14" i="1"/>
  <c r="YE14" i="1"/>
  <c r="YF14" i="1"/>
  <c r="YG14" i="1"/>
  <c r="YH14" i="1"/>
  <c r="YI14" i="1"/>
  <c r="YJ14" i="1"/>
  <c r="YK14" i="1"/>
  <c r="YL14" i="1"/>
  <c r="YM14" i="1"/>
  <c r="YN14" i="1"/>
  <c r="YO14" i="1"/>
  <c r="YP14" i="1"/>
  <c r="YQ14" i="1"/>
  <c r="YR14" i="1"/>
  <c r="YS14" i="1"/>
  <c r="YT14" i="1"/>
  <c r="YU14" i="1"/>
  <c r="YV14" i="1"/>
  <c r="YW14" i="1"/>
  <c r="YX14" i="1"/>
  <c r="YY14" i="1"/>
  <c r="YZ14" i="1"/>
  <c r="ZA14" i="1"/>
  <c r="ZB14" i="1"/>
  <c r="ZC14" i="1"/>
  <c r="ZD14" i="1"/>
  <c r="ZE14" i="1"/>
  <c r="ZF14" i="1"/>
  <c r="ZG14" i="1"/>
  <c r="ZH14" i="1"/>
  <c r="ZI14" i="1"/>
  <c r="ZJ14" i="1"/>
  <c r="ZK14" i="1"/>
  <c r="ZL14" i="1"/>
  <c r="ZM14" i="1"/>
  <c r="ZN14" i="1"/>
  <c r="ZO14" i="1"/>
  <c r="ZP14" i="1"/>
  <c r="ZQ14" i="1"/>
  <c r="ZR14" i="1"/>
  <c r="ZS14" i="1"/>
  <c r="ZT14" i="1"/>
  <c r="ZU14" i="1"/>
  <c r="ZV14" i="1"/>
  <c r="ZW14" i="1"/>
  <c r="ZX14" i="1"/>
  <c r="ZY14" i="1"/>
  <c r="ZZ14" i="1"/>
  <c r="AAA14" i="1"/>
  <c r="AAB14" i="1"/>
  <c r="AAC14" i="1"/>
  <c r="AAD14" i="1"/>
  <c r="AAE14" i="1"/>
  <c r="AAF14" i="1"/>
  <c r="AAG14" i="1"/>
  <c r="AAH14" i="1"/>
  <c r="AAI14" i="1"/>
  <c r="AAJ14" i="1"/>
  <c r="AAK14" i="1"/>
  <c r="AAL14" i="1"/>
  <c r="AAM14" i="1"/>
  <c r="AAN14" i="1"/>
  <c r="AAO14" i="1"/>
  <c r="AAP14" i="1"/>
  <c r="AAQ14" i="1"/>
  <c r="AAR14" i="1"/>
  <c r="AAS14" i="1"/>
  <c r="AAT14" i="1"/>
  <c r="AAU14" i="1"/>
  <c r="AAV14" i="1"/>
  <c r="AAW14" i="1"/>
  <c r="AAX14" i="1"/>
  <c r="AAY14" i="1"/>
  <c r="AAZ14" i="1"/>
  <c r="ABA14" i="1"/>
  <c r="ABB14" i="1"/>
  <c r="ABC14" i="1"/>
  <c r="ABD14" i="1"/>
  <c r="ABE14" i="1"/>
  <c r="ABF14" i="1"/>
  <c r="ABG14" i="1"/>
  <c r="ABH14" i="1"/>
  <c r="ABI14" i="1"/>
  <c r="ABJ14" i="1"/>
  <c r="ABK14" i="1"/>
  <c r="ABL14" i="1"/>
  <c r="ABM14" i="1"/>
  <c r="ABN14" i="1"/>
  <c r="ABO14" i="1"/>
  <c r="ABP14" i="1"/>
  <c r="ABQ14" i="1"/>
  <c r="ABR14" i="1"/>
  <c r="ABS14" i="1"/>
  <c r="ABT14" i="1"/>
  <c r="ABU14" i="1"/>
  <c r="ABV14" i="1"/>
  <c r="ABW14" i="1"/>
  <c r="ABX14" i="1"/>
  <c r="ABY14" i="1"/>
  <c r="ABZ14" i="1"/>
  <c r="ACA14" i="1"/>
  <c r="ACB14" i="1"/>
  <c r="ACC14" i="1"/>
  <c r="ACD14" i="1"/>
  <c r="ACE14" i="1"/>
  <c r="ACF14" i="1"/>
  <c r="ACG14" i="1"/>
  <c r="ACH14" i="1"/>
  <c r="ACI14" i="1"/>
  <c r="ACJ14" i="1"/>
  <c r="ACK14" i="1"/>
  <c r="ACL14" i="1"/>
  <c r="ACM14" i="1"/>
  <c r="ACN14" i="1"/>
  <c r="ACO14" i="1"/>
  <c r="ACP14" i="1"/>
  <c r="ACQ14" i="1"/>
  <c r="ACR14" i="1"/>
  <c r="ACS14" i="1"/>
  <c r="ACT14" i="1"/>
  <c r="ACU14" i="1"/>
  <c r="ACV14" i="1"/>
  <c r="ACW14" i="1"/>
  <c r="ACX14" i="1"/>
  <c r="ACY14" i="1"/>
  <c r="ACZ14" i="1"/>
  <c r="ADA14" i="1"/>
  <c r="ADB14" i="1"/>
  <c r="ADC14" i="1"/>
  <c r="ADD14" i="1"/>
  <c r="ADE14" i="1"/>
  <c r="ADF14" i="1"/>
  <c r="ADG14" i="1"/>
  <c r="ADH14" i="1"/>
  <c r="ADI14" i="1"/>
  <c r="ADJ14" i="1"/>
  <c r="ADK14" i="1"/>
  <c r="ADL14" i="1"/>
  <c r="ADM14" i="1"/>
  <c r="ADN14" i="1"/>
  <c r="ADO14" i="1"/>
  <c r="ADP14" i="1"/>
  <c r="ADQ14" i="1"/>
  <c r="ADR14" i="1"/>
  <c r="ADS14" i="1"/>
  <c r="ADT14" i="1"/>
  <c r="ADU14" i="1"/>
  <c r="ADV14" i="1"/>
  <c r="ADW14" i="1"/>
  <c r="ADX14" i="1"/>
  <c r="ADY14" i="1"/>
  <c r="ADZ14" i="1"/>
  <c r="AEA14" i="1"/>
  <c r="AEB14" i="1"/>
  <c r="AEC14" i="1"/>
  <c r="AED14" i="1"/>
  <c r="AEE14" i="1"/>
  <c r="AEF14" i="1"/>
  <c r="AEG14" i="1"/>
  <c r="AEH14" i="1"/>
  <c r="AEI14" i="1"/>
  <c r="AEJ14" i="1"/>
  <c r="AEK14" i="1"/>
  <c r="AEL14" i="1"/>
  <c r="AEM14" i="1"/>
  <c r="AEN14" i="1"/>
  <c r="AEO14" i="1"/>
  <c r="AEP14" i="1"/>
  <c r="AEQ14" i="1"/>
  <c r="AER14" i="1"/>
  <c r="AES14" i="1"/>
  <c r="AET14" i="1"/>
  <c r="AEU14" i="1"/>
  <c r="AEV14" i="1"/>
  <c r="AEW14" i="1"/>
  <c r="AEX14" i="1"/>
  <c r="AEY14" i="1"/>
  <c r="AEZ14" i="1"/>
  <c r="AFA14" i="1"/>
  <c r="AFB14" i="1"/>
  <c r="AFC14" i="1"/>
  <c r="AFD14" i="1"/>
  <c r="AFE14" i="1"/>
  <c r="AFF14" i="1"/>
  <c r="AFG14" i="1"/>
  <c r="AFH14" i="1"/>
  <c r="AFI14" i="1"/>
  <c r="AFJ14" i="1"/>
  <c r="AFK14" i="1"/>
  <c r="AFL14" i="1"/>
  <c r="AFM14" i="1"/>
  <c r="AFN14" i="1"/>
  <c r="AFO14" i="1"/>
  <c r="AFP14" i="1"/>
  <c r="AFQ14" i="1"/>
  <c r="AFR14" i="1"/>
  <c r="AFS14" i="1"/>
  <c r="AFT14" i="1"/>
  <c r="AFU14" i="1"/>
  <c r="AFV14" i="1"/>
  <c r="AFW14" i="1"/>
  <c r="AFX14" i="1"/>
  <c r="AFY14" i="1"/>
  <c r="AFZ14" i="1"/>
  <c r="AGA14" i="1"/>
  <c r="AGB14" i="1"/>
  <c r="AGC14" i="1"/>
  <c r="AGD14" i="1"/>
  <c r="AGE14" i="1"/>
  <c r="AGF14" i="1"/>
  <c r="AGG14" i="1"/>
  <c r="AGH14" i="1"/>
  <c r="AGI14" i="1"/>
  <c r="AGJ14" i="1"/>
  <c r="AGK14" i="1"/>
  <c r="AGL14" i="1"/>
  <c r="AGM14" i="1"/>
  <c r="AGN14" i="1"/>
  <c r="AGO14" i="1"/>
  <c r="AGP14" i="1"/>
  <c r="AGQ14" i="1"/>
  <c r="AGR14" i="1"/>
  <c r="AGS14" i="1"/>
  <c r="AGT14" i="1"/>
  <c r="AGU14" i="1"/>
  <c r="AGV14" i="1"/>
  <c r="AGW14" i="1"/>
  <c r="AGX14" i="1"/>
  <c r="AGY14" i="1"/>
  <c r="AGZ14" i="1"/>
  <c r="AHA14" i="1"/>
  <c r="AHB14" i="1"/>
  <c r="AHC14" i="1"/>
  <c r="AHD14" i="1"/>
  <c r="AHE14" i="1"/>
  <c r="AHF14" i="1"/>
  <c r="AHG14" i="1"/>
  <c r="AHH14" i="1"/>
  <c r="AHI14" i="1"/>
  <c r="AHJ14" i="1"/>
  <c r="AHK14" i="1"/>
  <c r="AHL14" i="1"/>
  <c r="AHM14" i="1"/>
  <c r="AHN14" i="1"/>
  <c r="AHO14" i="1"/>
  <c r="AHP14" i="1"/>
  <c r="AHQ14" i="1"/>
  <c r="AHR14" i="1"/>
  <c r="AHS14" i="1"/>
  <c r="AHT14" i="1"/>
  <c r="AHU14" i="1"/>
  <c r="AHV14" i="1"/>
  <c r="AHW14" i="1"/>
  <c r="AHX14" i="1"/>
  <c r="AHY14" i="1"/>
  <c r="AHZ14" i="1"/>
  <c r="AIA14" i="1"/>
  <c r="AIB14" i="1"/>
  <c r="AIC14" i="1"/>
  <c r="AID14" i="1"/>
  <c r="AIE14" i="1"/>
  <c r="AIF14" i="1"/>
  <c r="AIG14" i="1"/>
  <c r="AIH14" i="1"/>
  <c r="AII14" i="1"/>
  <c r="AIJ14" i="1"/>
  <c r="AIK14" i="1"/>
  <c r="AIL14" i="1"/>
  <c r="AIM14" i="1"/>
  <c r="AIN14" i="1"/>
  <c r="AIO14" i="1"/>
  <c r="AIP14" i="1"/>
  <c r="AIQ14" i="1"/>
  <c r="AIR14" i="1"/>
  <c r="AIS14" i="1"/>
  <c r="AIT14" i="1"/>
  <c r="AIU14" i="1"/>
  <c r="AIV14" i="1"/>
  <c r="AIW14" i="1"/>
  <c r="AIX14" i="1"/>
  <c r="AIY14" i="1"/>
  <c r="AIZ14" i="1"/>
  <c r="AJA14" i="1"/>
  <c r="AJB14" i="1"/>
  <c r="AJC14" i="1"/>
  <c r="AJD14" i="1"/>
  <c r="AJE14" i="1"/>
  <c r="AJF14" i="1"/>
  <c r="AJG14" i="1"/>
  <c r="AJH14" i="1"/>
  <c r="AJI14" i="1"/>
  <c r="AJJ14" i="1"/>
  <c r="AJK14" i="1"/>
  <c r="AJL14" i="1"/>
  <c r="AJM14" i="1"/>
  <c r="AJN14" i="1"/>
  <c r="AJO14" i="1"/>
  <c r="AJP14" i="1"/>
  <c r="AJQ14" i="1"/>
  <c r="AJR14" i="1"/>
  <c r="AJS14" i="1"/>
  <c r="AJT14" i="1"/>
  <c r="AJU14" i="1"/>
  <c r="AJV14" i="1"/>
  <c r="AJW14" i="1"/>
  <c r="AJX14" i="1"/>
  <c r="AJY14" i="1"/>
  <c r="AJZ14" i="1"/>
  <c r="AKA14" i="1"/>
  <c r="AKB14" i="1"/>
  <c r="AKC14" i="1"/>
  <c r="AKD14" i="1"/>
  <c r="AKE14" i="1"/>
  <c r="AKF14" i="1"/>
  <c r="AKG14" i="1"/>
  <c r="AKH14" i="1"/>
  <c r="AKI14" i="1"/>
  <c r="AKJ14" i="1"/>
  <c r="AKK14" i="1"/>
  <c r="AKL14" i="1"/>
  <c r="AKM14" i="1"/>
  <c r="AKN14" i="1"/>
  <c r="AKO14" i="1"/>
  <c r="AKP14" i="1"/>
  <c r="AKQ14" i="1"/>
  <c r="AKR14" i="1"/>
  <c r="AKS14" i="1"/>
  <c r="AKT14" i="1"/>
  <c r="AKU14" i="1"/>
  <c r="AKV14" i="1"/>
  <c r="AKW14" i="1"/>
  <c r="AKX14" i="1"/>
  <c r="AKY14" i="1"/>
  <c r="AKZ14" i="1"/>
  <c r="ALA14" i="1"/>
  <c r="ALB14" i="1"/>
  <c r="ALC14" i="1"/>
  <c r="ALD14" i="1"/>
  <c r="ALE14" i="1"/>
  <c r="ALF14" i="1"/>
  <c r="ALG14" i="1"/>
  <c r="ALH14" i="1"/>
  <c r="ALI14" i="1"/>
  <c r="ALJ14" i="1"/>
  <c r="ALK14" i="1"/>
  <c r="ALL14" i="1"/>
  <c r="ALM14" i="1"/>
  <c r="ALN14" i="1"/>
  <c r="ALO14" i="1"/>
  <c r="ALP14" i="1"/>
  <c r="ALQ14" i="1"/>
  <c r="ALR14" i="1"/>
  <c r="ALS14" i="1"/>
  <c r="ALT14" i="1"/>
  <c r="ALU14" i="1"/>
  <c r="ALV14" i="1"/>
  <c r="ALW14" i="1"/>
  <c r="ALX14" i="1"/>
  <c r="ALY14" i="1"/>
  <c r="ALZ14" i="1"/>
  <c r="AMA14" i="1"/>
  <c r="AMB14" i="1"/>
  <c r="AMC14" i="1"/>
  <c r="AMD14" i="1"/>
  <c r="AME14" i="1"/>
  <c r="AMF14" i="1"/>
  <c r="AMG14" i="1"/>
  <c r="AMH14" i="1"/>
  <c r="AMI14" i="1"/>
  <c r="AMJ14" i="1"/>
  <c r="AMK14" i="1"/>
  <c r="AML14" i="1"/>
  <c r="AMM14" i="1"/>
  <c r="AMN14" i="1"/>
  <c r="AMO14" i="1"/>
  <c r="AMP14" i="1"/>
  <c r="AMQ14" i="1"/>
  <c r="AMR14" i="1"/>
  <c r="AMS14" i="1"/>
  <c r="AMT14" i="1"/>
  <c r="AMU14" i="1"/>
  <c r="AMV14" i="1"/>
  <c r="AMW14" i="1"/>
  <c r="AMX14" i="1"/>
  <c r="AMY14" i="1"/>
  <c r="AMZ14" i="1"/>
  <c r="ANA14" i="1"/>
  <c r="ANB14" i="1"/>
  <c r="ANC14" i="1"/>
  <c r="AND14" i="1"/>
  <c r="ANE14" i="1"/>
  <c r="ANF14" i="1"/>
  <c r="ANG14" i="1"/>
  <c r="ANH14" i="1"/>
  <c r="ANI14" i="1"/>
  <c r="ANJ14" i="1"/>
  <c r="ANK14" i="1"/>
  <c r="ANL14" i="1"/>
  <c r="ANM14" i="1"/>
  <c r="ANN14" i="1"/>
  <c r="ANO14" i="1"/>
  <c r="ANP14" i="1"/>
  <c r="ANQ14" i="1"/>
  <c r="ANR14" i="1"/>
  <c r="ANS14" i="1"/>
  <c r="ANT14" i="1"/>
  <c r="ANU14" i="1"/>
  <c r="ANV14" i="1"/>
  <c r="ANW14" i="1"/>
  <c r="ANX14" i="1"/>
  <c r="ANY14" i="1"/>
  <c r="ANZ14" i="1"/>
  <c r="AOA14" i="1"/>
  <c r="AOB14" i="1"/>
  <c r="AOC14" i="1"/>
  <c r="AOD14" i="1"/>
  <c r="AOE14" i="1"/>
  <c r="AOF14" i="1"/>
  <c r="AOG14" i="1"/>
  <c r="AOH14" i="1"/>
  <c r="AOI14" i="1"/>
  <c r="AOJ14" i="1"/>
  <c r="AOK14" i="1"/>
  <c r="AOL14" i="1"/>
  <c r="AOM14" i="1"/>
  <c r="AON14" i="1"/>
  <c r="AOO14" i="1"/>
  <c r="AOP14" i="1"/>
  <c r="AOQ14" i="1"/>
  <c r="AOR14" i="1"/>
  <c r="AOS14" i="1"/>
  <c r="AOT14" i="1"/>
  <c r="AOU14" i="1"/>
  <c r="AOV14" i="1"/>
  <c r="AOW14" i="1"/>
  <c r="AOX14" i="1"/>
  <c r="AOY14" i="1"/>
  <c r="AOZ14" i="1"/>
  <c r="APA14" i="1"/>
  <c r="APB14" i="1"/>
  <c r="APC14" i="1"/>
  <c r="APD14" i="1"/>
  <c r="APE14" i="1"/>
  <c r="APF14" i="1"/>
  <c r="APG14" i="1"/>
  <c r="APH14" i="1"/>
  <c r="API14" i="1"/>
  <c r="APJ14" i="1"/>
  <c r="APK14" i="1"/>
  <c r="APL14" i="1"/>
  <c r="APM14" i="1"/>
  <c r="APN14" i="1"/>
  <c r="APO14" i="1"/>
  <c r="APP14" i="1"/>
  <c r="APQ14" i="1"/>
  <c r="APR14" i="1"/>
  <c r="APS14" i="1"/>
  <c r="APT14" i="1"/>
  <c r="APU14" i="1"/>
  <c r="APV14" i="1"/>
  <c r="APW14" i="1"/>
  <c r="APX14" i="1"/>
  <c r="APY14" i="1"/>
  <c r="APZ14" i="1"/>
  <c r="AQA14" i="1"/>
  <c r="AQB14" i="1"/>
  <c r="AQC14" i="1"/>
  <c r="AQD14" i="1"/>
  <c r="AQE14" i="1"/>
  <c r="AQF14" i="1"/>
  <c r="AQG14" i="1"/>
  <c r="AQH14" i="1"/>
  <c r="AQI14" i="1"/>
  <c r="AQJ14" i="1"/>
  <c r="AQK14" i="1"/>
  <c r="AQL14" i="1"/>
  <c r="AQM14" i="1"/>
  <c r="AQN14" i="1"/>
  <c r="AQO14" i="1"/>
  <c r="AQP14" i="1"/>
  <c r="AQQ14" i="1"/>
  <c r="AQR14" i="1"/>
  <c r="AQS14" i="1"/>
  <c r="AQT14" i="1"/>
  <c r="AQU14" i="1"/>
  <c r="AQV14" i="1"/>
  <c r="AQW14" i="1"/>
  <c r="AQX14" i="1"/>
  <c r="AQY14" i="1"/>
  <c r="AQZ14" i="1"/>
  <c r="ARA14" i="1"/>
  <c r="ARB14" i="1"/>
  <c r="ARC14" i="1"/>
  <c r="ARD14" i="1"/>
  <c r="ARE14" i="1"/>
  <c r="ARF14" i="1"/>
  <c r="ARG14" i="1"/>
  <c r="ARH14" i="1"/>
  <c r="ARI14" i="1"/>
  <c r="ARJ14" i="1"/>
  <c r="ARK14" i="1"/>
  <c r="ARL14" i="1"/>
  <c r="ARM14" i="1"/>
  <c r="ARN14" i="1"/>
  <c r="ARO14" i="1"/>
  <c r="ARP14" i="1"/>
  <c r="ARQ14" i="1"/>
  <c r="ARR14" i="1"/>
  <c r="ARS14" i="1"/>
  <c r="ART14" i="1"/>
  <c r="ARU14" i="1"/>
  <c r="ARV14" i="1"/>
  <c r="ARW14" i="1"/>
  <c r="ARX14" i="1"/>
  <c r="ARY14" i="1"/>
  <c r="ARZ14" i="1"/>
  <c r="ASA14" i="1"/>
  <c r="ASB14" i="1"/>
  <c r="ASC14" i="1"/>
  <c r="ASD14" i="1"/>
  <c r="ASE14" i="1"/>
  <c r="ASF14" i="1"/>
  <c r="ASG14" i="1"/>
  <c r="ASH14" i="1"/>
  <c r="ASI14" i="1"/>
  <c r="ASJ14" i="1"/>
  <c r="ASK14" i="1"/>
  <c r="ASL14" i="1"/>
  <c r="ASM14" i="1"/>
  <c r="ASN14" i="1"/>
  <c r="ASO14" i="1"/>
  <c r="ASP14" i="1"/>
  <c r="ASQ14" i="1"/>
  <c r="ASR14" i="1"/>
  <c r="ASS14" i="1"/>
  <c r="AST14" i="1"/>
  <c r="ASU14" i="1"/>
  <c r="ASV14" i="1"/>
  <c r="ASW14" i="1"/>
  <c r="ASX14" i="1"/>
  <c r="ASY14" i="1"/>
  <c r="ASZ14" i="1"/>
  <c r="ATA14" i="1"/>
  <c r="ATB14" i="1"/>
  <c r="ATC14" i="1"/>
  <c r="ATD14" i="1"/>
  <c r="ATE14" i="1"/>
  <c r="ATF14" i="1"/>
  <c r="ATG14" i="1"/>
  <c r="ATH14" i="1"/>
  <c r="ATI14" i="1"/>
  <c r="ATJ14" i="1"/>
  <c r="ATK14" i="1"/>
  <c r="ATL14" i="1"/>
  <c r="ATM14" i="1"/>
  <c r="ATN14" i="1"/>
  <c r="ATO14" i="1"/>
  <c r="ATP14" i="1"/>
  <c r="ATQ14" i="1"/>
  <c r="ATR14" i="1"/>
  <c r="ATS14" i="1"/>
  <c r="ATT14" i="1"/>
  <c r="ATU14" i="1"/>
  <c r="ATV14" i="1"/>
  <c r="ATW14" i="1"/>
  <c r="ATX14" i="1"/>
  <c r="ATY14" i="1"/>
  <c r="ATZ14" i="1"/>
  <c r="AUA14" i="1"/>
  <c r="AUB14" i="1"/>
  <c r="AUC14" i="1"/>
  <c r="AUD14" i="1"/>
  <c r="AUE14" i="1"/>
  <c r="AUF14" i="1"/>
  <c r="AUG14" i="1"/>
  <c r="AUH14" i="1"/>
  <c r="AUI14" i="1"/>
  <c r="AUJ14" i="1"/>
  <c r="AUK14" i="1"/>
  <c r="AUL14" i="1"/>
  <c r="AUM14" i="1"/>
  <c r="AUN14" i="1"/>
  <c r="AUO14" i="1"/>
  <c r="AUP14" i="1"/>
  <c r="AUQ14" i="1"/>
  <c r="AUR14" i="1"/>
  <c r="AUS14" i="1"/>
  <c r="AUT14" i="1"/>
  <c r="AUU14" i="1"/>
  <c r="AUV14" i="1"/>
  <c r="AUW14" i="1"/>
  <c r="AUX14" i="1"/>
  <c r="AUY14" i="1"/>
  <c r="AUZ14" i="1"/>
  <c r="AVA14" i="1"/>
  <c r="AVB14" i="1"/>
  <c r="AVC14" i="1"/>
  <c r="AVD14" i="1"/>
  <c r="AVE14" i="1"/>
  <c r="AVF14" i="1"/>
  <c r="AVG14" i="1"/>
  <c r="AVH14" i="1"/>
  <c r="AVI14" i="1"/>
  <c r="AVJ14" i="1"/>
  <c r="AVK14" i="1"/>
  <c r="AVL14" i="1"/>
  <c r="AVM14" i="1"/>
  <c r="AVN14" i="1"/>
  <c r="AVO14" i="1"/>
  <c r="AVP14" i="1"/>
  <c r="AVQ14" i="1"/>
  <c r="AVR14" i="1"/>
  <c r="AVS14" i="1"/>
  <c r="AVT14" i="1"/>
  <c r="AVU14" i="1"/>
  <c r="AVV14" i="1"/>
  <c r="AVW14" i="1"/>
  <c r="AVX14" i="1"/>
  <c r="AVY14" i="1"/>
  <c r="AVZ14" i="1"/>
  <c r="AWA14" i="1"/>
  <c r="AWB14" i="1"/>
  <c r="AWC14" i="1"/>
  <c r="AWD14" i="1"/>
  <c r="AWE14" i="1"/>
  <c r="AWF14" i="1"/>
  <c r="AWG14" i="1"/>
  <c r="AWH14" i="1"/>
  <c r="AWI14" i="1"/>
  <c r="AWJ14" i="1"/>
  <c r="AWK14" i="1"/>
  <c r="AWL14" i="1"/>
  <c r="AWM14" i="1"/>
  <c r="AWN14" i="1"/>
  <c r="AWO14" i="1"/>
  <c r="AWP14" i="1"/>
  <c r="AWQ14" i="1"/>
  <c r="AWR14" i="1"/>
  <c r="AWS14" i="1"/>
  <c r="AWT14" i="1"/>
  <c r="AWU14" i="1"/>
  <c r="AWV14" i="1"/>
  <c r="AWW14" i="1"/>
  <c r="AWX14" i="1"/>
  <c r="AWY14" i="1"/>
  <c r="AWZ14" i="1"/>
  <c r="AXA14" i="1"/>
  <c r="AXB14" i="1"/>
  <c r="AXC14" i="1"/>
  <c r="AXD14" i="1"/>
  <c r="AXE14" i="1"/>
  <c r="AXF14" i="1"/>
  <c r="AXG14" i="1"/>
  <c r="AXH14" i="1"/>
  <c r="AXI14" i="1"/>
  <c r="AXJ14" i="1"/>
  <c r="AXK14" i="1"/>
  <c r="AXL14" i="1"/>
  <c r="AXM14" i="1"/>
  <c r="AXN14" i="1"/>
  <c r="AXO14" i="1"/>
  <c r="AXP14" i="1"/>
  <c r="AXQ14" i="1"/>
  <c r="AXR14" i="1"/>
  <c r="AXS14" i="1"/>
  <c r="AXT14" i="1"/>
  <c r="AXU14" i="1"/>
  <c r="AXV14" i="1"/>
  <c r="AXW14" i="1"/>
  <c r="AXX14" i="1"/>
  <c r="AXY14" i="1"/>
  <c r="AXZ14" i="1"/>
  <c r="AYA14" i="1"/>
  <c r="AYB14" i="1"/>
  <c r="AYC14" i="1"/>
  <c r="AYD14" i="1"/>
  <c r="AYE14" i="1"/>
  <c r="AYF14" i="1"/>
  <c r="AYG14" i="1"/>
  <c r="AYH14" i="1"/>
  <c r="AYI14" i="1"/>
  <c r="AYJ14" i="1"/>
  <c r="AYK14" i="1"/>
  <c r="AYL14" i="1"/>
  <c r="AYM14" i="1"/>
  <c r="AYN14" i="1"/>
  <c r="AYO14" i="1"/>
  <c r="AYP14" i="1"/>
  <c r="AYQ14" i="1"/>
  <c r="AYR14" i="1"/>
  <c r="AYS14" i="1"/>
  <c r="AYT14" i="1"/>
  <c r="AYU14" i="1"/>
  <c r="AYV14" i="1"/>
  <c r="AYW14" i="1"/>
  <c r="AYX14" i="1"/>
  <c r="AYY14" i="1"/>
  <c r="AYZ14" i="1"/>
  <c r="AZA14" i="1"/>
  <c r="AZB14" i="1"/>
  <c r="AZC14" i="1"/>
  <c r="AZD14" i="1"/>
  <c r="AZE14" i="1"/>
  <c r="AZF14" i="1"/>
  <c r="AZG14" i="1"/>
  <c r="AZH14" i="1"/>
  <c r="AZI14" i="1"/>
  <c r="AZJ14" i="1"/>
  <c r="AZK14" i="1"/>
  <c r="AZL14" i="1"/>
  <c r="AZM14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DE15" i="1"/>
  <c r="DF15" i="1"/>
  <c r="DG15" i="1"/>
  <c r="DH15" i="1"/>
  <c r="DI15" i="1"/>
  <c r="DJ15" i="1"/>
  <c r="DK15" i="1"/>
  <c r="DL15" i="1"/>
  <c r="DM15" i="1"/>
  <c r="DN15" i="1"/>
  <c r="DO15" i="1"/>
  <c r="DP15" i="1"/>
  <c r="DQ15" i="1"/>
  <c r="DR15" i="1"/>
  <c r="DS15" i="1"/>
  <c r="DT15" i="1"/>
  <c r="DU15" i="1"/>
  <c r="DV15" i="1"/>
  <c r="DW15" i="1"/>
  <c r="DX15" i="1"/>
  <c r="DY15" i="1"/>
  <c r="DZ15" i="1"/>
  <c r="EA15" i="1"/>
  <c r="EB15" i="1"/>
  <c r="EC15" i="1"/>
  <c r="ED15" i="1"/>
  <c r="EE15" i="1"/>
  <c r="EF15" i="1"/>
  <c r="EG15" i="1"/>
  <c r="EH15" i="1"/>
  <c r="EI15" i="1"/>
  <c r="EJ15" i="1"/>
  <c r="EK15" i="1"/>
  <c r="EL15" i="1"/>
  <c r="EM15" i="1"/>
  <c r="EN15" i="1"/>
  <c r="EO15" i="1"/>
  <c r="EP15" i="1"/>
  <c r="EQ15" i="1"/>
  <c r="ER15" i="1"/>
  <c r="ES15" i="1"/>
  <c r="ET15" i="1"/>
  <c r="EU15" i="1"/>
  <c r="EV15" i="1"/>
  <c r="EW15" i="1"/>
  <c r="EX15" i="1"/>
  <c r="EY15" i="1"/>
  <c r="EZ15" i="1"/>
  <c r="FA15" i="1"/>
  <c r="FB15" i="1"/>
  <c r="FC15" i="1"/>
  <c r="FD15" i="1"/>
  <c r="FE15" i="1"/>
  <c r="FF15" i="1"/>
  <c r="FG15" i="1"/>
  <c r="FH15" i="1"/>
  <c r="FI15" i="1"/>
  <c r="FJ15" i="1"/>
  <c r="FK15" i="1"/>
  <c r="FL15" i="1"/>
  <c r="FM15" i="1"/>
  <c r="FN15" i="1"/>
  <c r="FO15" i="1"/>
  <c r="FP15" i="1"/>
  <c r="FQ15" i="1"/>
  <c r="FR15" i="1"/>
  <c r="FS15" i="1"/>
  <c r="FT15" i="1"/>
  <c r="FU15" i="1"/>
  <c r="FV15" i="1"/>
  <c r="FW15" i="1"/>
  <c r="FX15" i="1"/>
  <c r="FY15" i="1"/>
  <c r="FZ15" i="1"/>
  <c r="GA15" i="1"/>
  <c r="GB15" i="1"/>
  <c r="GC15" i="1"/>
  <c r="GD15" i="1"/>
  <c r="GE15" i="1"/>
  <c r="GF15" i="1"/>
  <c r="GG15" i="1"/>
  <c r="GH15" i="1"/>
  <c r="GI15" i="1"/>
  <c r="GJ15" i="1"/>
  <c r="GK15" i="1"/>
  <c r="GL15" i="1"/>
  <c r="GM15" i="1"/>
  <c r="GN15" i="1"/>
  <c r="GO15" i="1"/>
  <c r="GP15" i="1"/>
  <c r="GQ15" i="1"/>
  <c r="GR15" i="1"/>
  <c r="GS15" i="1"/>
  <c r="GT15" i="1"/>
  <c r="GU15" i="1"/>
  <c r="GV15" i="1"/>
  <c r="GW15" i="1"/>
  <c r="GX15" i="1"/>
  <c r="GY15" i="1"/>
  <c r="GZ15" i="1"/>
  <c r="HA15" i="1"/>
  <c r="HB15" i="1"/>
  <c r="HC15" i="1"/>
  <c r="HD15" i="1"/>
  <c r="HE15" i="1"/>
  <c r="HF15" i="1"/>
  <c r="HG15" i="1"/>
  <c r="HH15" i="1"/>
  <c r="HI15" i="1"/>
  <c r="HJ15" i="1"/>
  <c r="HK15" i="1"/>
  <c r="HL15" i="1"/>
  <c r="HM15" i="1"/>
  <c r="HN15" i="1"/>
  <c r="HO15" i="1"/>
  <c r="HP15" i="1"/>
  <c r="HQ15" i="1"/>
  <c r="HR15" i="1"/>
  <c r="HS15" i="1"/>
  <c r="HT15" i="1"/>
  <c r="HU15" i="1"/>
  <c r="HV15" i="1"/>
  <c r="HW15" i="1"/>
  <c r="HX15" i="1"/>
  <c r="HY15" i="1"/>
  <c r="HZ15" i="1"/>
  <c r="IA15" i="1"/>
  <c r="IB15" i="1"/>
  <c r="IC15" i="1"/>
  <c r="ID15" i="1"/>
  <c r="IE15" i="1"/>
  <c r="IF15" i="1"/>
  <c r="IG15" i="1"/>
  <c r="IH15" i="1"/>
  <c r="II15" i="1"/>
  <c r="IJ15" i="1"/>
  <c r="IK15" i="1"/>
  <c r="IL15" i="1"/>
  <c r="IM15" i="1"/>
  <c r="IN15" i="1"/>
  <c r="IO15" i="1"/>
  <c r="IP15" i="1"/>
  <c r="IQ15" i="1"/>
  <c r="IR15" i="1"/>
  <c r="IS15" i="1"/>
  <c r="IT15" i="1"/>
  <c r="IU15" i="1"/>
  <c r="IV15" i="1"/>
  <c r="IW15" i="1"/>
  <c r="IX15" i="1"/>
  <c r="IY15" i="1"/>
  <c r="IZ15" i="1"/>
  <c r="JA15" i="1"/>
  <c r="JB15" i="1"/>
  <c r="JC15" i="1"/>
  <c r="JD15" i="1"/>
  <c r="JE15" i="1"/>
  <c r="JF15" i="1"/>
  <c r="JG15" i="1"/>
  <c r="JH15" i="1"/>
  <c r="JI15" i="1"/>
  <c r="JJ15" i="1"/>
  <c r="JK15" i="1"/>
  <c r="JL15" i="1"/>
  <c r="JM15" i="1"/>
  <c r="JN15" i="1"/>
  <c r="JO15" i="1"/>
  <c r="JP15" i="1"/>
  <c r="JQ15" i="1"/>
  <c r="JR15" i="1"/>
  <c r="JS15" i="1"/>
  <c r="JT15" i="1"/>
  <c r="JU15" i="1"/>
  <c r="JV15" i="1"/>
  <c r="JW15" i="1"/>
  <c r="JX15" i="1"/>
  <c r="JY15" i="1"/>
  <c r="JZ15" i="1"/>
  <c r="KA15" i="1"/>
  <c r="KB15" i="1"/>
  <c r="KC15" i="1"/>
  <c r="KD15" i="1"/>
  <c r="KE15" i="1"/>
  <c r="KF15" i="1"/>
  <c r="KG15" i="1"/>
  <c r="KH15" i="1"/>
  <c r="KI15" i="1"/>
  <c r="KJ15" i="1"/>
  <c r="KK15" i="1"/>
  <c r="KL15" i="1"/>
  <c r="KM15" i="1"/>
  <c r="KN15" i="1"/>
  <c r="KO15" i="1"/>
  <c r="KP15" i="1"/>
  <c r="KQ15" i="1"/>
  <c r="KR15" i="1"/>
  <c r="KS15" i="1"/>
  <c r="KT15" i="1"/>
  <c r="KU15" i="1"/>
  <c r="KV15" i="1"/>
  <c r="KW15" i="1"/>
  <c r="KX15" i="1"/>
  <c r="KY15" i="1"/>
  <c r="KZ15" i="1"/>
  <c r="LA15" i="1"/>
  <c r="LB15" i="1"/>
  <c r="LC15" i="1"/>
  <c r="LD15" i="1"/>
  <c r="LE15" i="1"/>
  <c r="LF15" i="1"/>
  <c r="LG15" i="1"/>
  <c r="LH15" i="1"/>
  <c r="LI15" i="1"/>
  <c r="LJ15" i="1"/>
  <c r="LK15" i="1"/>
  <c r="LL15" i="1"/>
  <c r="LM15" i="1"/>
  <c r="LN15" i="1"/>
  <c r="LO15" i="1"/>
  <c r="LP15" i="1"/>
  <c r="LQ15" i="1"/>
  <c r="LR15" i="1"/>
  <c r="LS15" i="1"/>
  <c r="LT15" i="1"/>
  <c r="LU15" i="1"/>
  <c r="LV15" i="1"/>
  <c r="LW15" i="1"/>
  <c r="LX15" i="1"/>
  <c r="LY15" i="1"/>
  <c r="LZ15" i="1"/>
  <c r="MA15" i="1"/>
  <c r="MB15" i="1"/>
  <c r="MC15" i="1"/>
  <c r="MD15" i="1"/>
  <c r="ME15" i="1"/>
  <c r="MF15" i="1"/>
  <c r="MG15" i="1"/>
  <c r="MH15" i="1"/>
  <c r="MI15" i="1"/>
  <c r="MJ15" i="1"/>
  <c r="MK15" i="1"/>
  <c r="ML15" i="1"/>
  <c r="MM15" i="1"/>
  <c r="MN15" i="1"/>
  <c r="MO15" i="1"/>
  <c r="MP15" i="1"/>
  <c r="MQ15" i="1"/>
  <c r="MR15" i="1"/>
  <c r="MS15" i="1"/>
  <c r="MT15" i="1"/>
  <c r="MU15" i="1"/>
  <c r="MV15" i="1"/>
  <c r="MW15" i="1"/>
  <c r="MX15" i="1"/>
  <c r="MY15" i="1"/>
  <c r="MZ15" i="1"/>
  <c r="NA15" i="1"/>
  <c r="NB15" i="1"/>
  <c r="NC15" i="1"/>
  <c r="ND15" i="1"/>
  <c r="NE15" i="1"/>
  <c r="NF15" i="1"/>
  <c r="NG15" i="1"/>
  <c r="NH15" i="1"/>
  <c r="NI15" i="1"/>
  <c r="NJ15" i="1"/>
  <c r="NK15" i="1"/>
  <c r="NL15" i="1"/>
  <c r="NM15" i="1"/>
  <c r="NN15" i="1"/>
  <c r="NO15" i="1"/>
  <c r="NP15" i="1"/>
  <c r="NQ15" i="1"/>
  <c r="NR15" i="1"/>
  <c r="NS15" i="1"/>
  <c r="NT15" i="1"/>
  <c r="NU15" i="1"/>
  <c r="NV15" i="1"/>
  <c r="NW15" i="1"/>
  <c r="NX15" i="1"/>
  <c r="NY15" i="1"/>
  <c r="NZ15" i="1"/>
  <c r="OA15" i="1"/>
  <c r="OB15" i="1"/>
  <c r="OC15" i="1"/>
  <c r="OD15" i="1"/>
  <c r="OE15" i="1"/>
  <c r="OF15" i="1"/>
  <c r="OG15" i="1"/>
  <c r="OH15" i="1"/>
  <c r="OI15" i="1"/>
  <c r="OJ15" i="1"/>
  <c r="OK15" i="1"/>
  <c r="OL15" i="1"/>
  <c r="OM15" i="1"/>
  <c r="ON15" i="1"/>
  <c r="OO15" i="1"/>
  <c r="OP15" i="1"/>
  <c r="OQ15" i="1"/>
  <c r="OR15" i="1"/>
  <c r="OS15" i="1"/>
  <c r="OT15" i="1"/>
  <c r="OU15" i="1"/>
  <c r="OV15" i="1"/>
  <c r="OW15" i="1"/>
  <c r="OX15" i="1"/>
  <c r="OY15" i="1"/>
  <c r="OZ15" i="1"/>
  <c r="PA15" i="1"/>
  <c r="PB15" i="1"/>
  <c r="PC15" i="1"/>
  <c r="PD15" i="1"/>
  <c r="PE15" i="1"/>
  <c r="PF15" i="1"/>
  <c r="PG15" i="1"/>
  <c r="PH15" i="1"/>
  <c r="PI15" i="1"/>
  <c r="PJ15" i="1"/>
  <c r="PK15" i="1"/>
  <c r="PL15" i="1"/>
  <c r="PM15" i="1"/>
  <c r="PN15" i="1"/>
  <c r="PO15" i="1"/>
  <c r="PP15" i="1"/>
  <c r="PQ15" i="1"/>
  <c r="PR15" i="1"/>
  <c r="PS15" i="1"/>
  <c r="PT15" i="1"/>
  <c r="PU15" i="1"/>
  <c r="PV15" i="1"/>
  <c r="PW15" i="1"/>
  <c r="PX15" i="1"/>
  <c r="PY15" i="1"/>
  <c r="PZ15" i="1"/>
  <c r="QA15" i="1"/>
  <c r="QB15" i="1"/>
  <c r="QC15" i="1"/>
  <c r="QD15" i="1"/>
  <c r="QE15" i="1"/>
  <c r="QF15" i="1"/>
  <c r="QG15" i="1"/>
  <c r="QH15" i="1"/>
  <c r="QI15" i="1"/>
  <c r="QJ15" i="1"/>
  <c r="QK15" i="1"/>
  <c r="QL15" i="1"/>
  <c r="QM15" i="1"/>
  <c r="QN15" i="1"/>
  <c r="QO15" i="1"/>
  <c r="QP15" i="1"/>
  <c r="QQ15" i="1"/>
  <c r="QR15" i="1"/>
  <c r="QS15" i="1"/>
  <c r="QT15" i="1"/>
  <c r="QU15" i="1"/>
  <c r="QV15" i="1"/>
  <c r="QW15" i="1"/>
  <c r="QX15" i="1"/>
  <c r="QY15" i="1"/>
  <c r="QZ15" i="1"/>
  <c r="RA15" i="1"/>
  <c r="RB15" i="1"/>
  <c r="RC15" i="1"/>
  <c r="RD15" i="1"/>
  <c r="RE15" i="1"/>
  <c r="RF15" i="1"/>
  <c r="RG15" i="1"/>
  <c r="RH15" i="1"/>
  <c r="RI15" i="1"/>
  <c r="RJ15" i="1"/>
  <c r="RK15" i="1"/>
  <c r="RL15" i="1"/>
  <c r="RM15" i="1"/>
  <c r="RN15" i="1"/>
  <c r="RO15" i="1"/>
  <c r="RP15" i="1"/>
  <c r="RQ15" i="1"/>
  <c r="RR15" i="1"/>
  <c r="RS15" i="1"/>
  <c r="RT15" i="1"/>
  <c r="RU15" i="1"/>
  <c r="RV15" i="1"/>
  <c r="RW15" i="1"/>
  <c r="RX15" i="1"/>
  <c r="RY15" i="1"/>
  <c r="RZ15" i="1"/>
  <c r="SA15" i="1"/>
  <c r="SB15" i="1"/>
  <c r="SC15" i="1"/>
  <c r="SD15" i="1"/>
  <c r="SE15" i="1"/>
  <c r="SF15" i="1"/>
  <c r="SG15" i="1"/>
  <c r="SH15" i="1"/>
  <c r="SI15" i="1"/>
  <c r="SJ15" i="1"/>
  <c r="SK15" i="1"/>
  <c r="SL15" i="1"/>
  <c r="SM15" i="1"/>
  <c r="SN15" i="1"/>
  <c r="SO15" i="1"/>
  <c r="SP15" i="1"/>
  <c r="SQ15" i="1"/>
  <c r="SR15" i="1"/>
  <c r="SS15" i="1"/>
  <c r="ST15" i="1"/>
  <c r="SU15" i="1"/>
  <c r="SV15" i="1"/>
  <c r="SW15" i="1"/>
  <c r="SX15" i="1"/>
  <c r="SY15" i="1"/>
  <c r="SZ15" i="1"/>
  <c r="TA15" i="1"/>
  <c r="TB15" i="1"/>
  <c r="TC15" i="1"/>
  <c r="TD15" i="1"/>
  <c r="TE15" i="1"/>
  <c r="TF15" i="1"/>
  <c r="TG15" i="1"/>
  <c r="TH15" i="1"/>
  <c r="TI15" i="1"/>
  <c r="TJ15" i="1"/>
  <c r="TK15" i="1"/>
  <c r="TL15" i="1"/>
  <c r="TM15" i="1"/>
  <c r="TN15" i="1"/>
  <c r="TO15" i="1"/>
  <c r="TP15" i="1"/>
  <c r="TQ15" i="1"/>
  <c r="TR15" i="1"/>
  <c r="TS15" i="1"/>
  <c r="TT15" i="1"/>
  <c r="TU15" i="1"/>
  <c r="TV15" i="1"/>
  <c r="TW15" i="1"/>
  <c r="TX15" i="1"/>
  <c r="TY15" i="1"/>
  <c r="TZ15" i="1"/>
  <c r="UA15" i="1"/>
  <c r="UB15" i="1"/>
  <c r="UC15" i="1"/>
  <c r="UD15" i="1"/>
  <c r="UE15" i="1"/>
  <c r="UF15" i="1"/>
  <c r="UG15" i="1"/>
  <c r="UH15" i="1"/>
  <c r="UI15" i="1"/>
  <c r="UJ15" i="1"/>
  <c r="UK15" i="1"/>
  <c r="UL15" i="1"/>
  <c r="UM15" i="1"/>
  <c r="UN15" i="1"/>
  <c r="UO15" i="1"/>
  <c r="UP15" i="1"/>
  <c r="UQ15" i="1"/>
  <c r="UR15" i="1"/>
  <c r="US15" i="1"/>
  <c r="UT15" i="1"/>
  <c r="UU15" i="1"/>
  <c r="UV15" i="1"/>
  <c r="UW15" i="1"/>
  <c r="UX15" i="1"/>
  <c r="UY15" i="1"/>
  <c r="UZ15" i="1"/>
  <c r="VA15" i="1"/>
  <c r="VB15" i="1"/>
  <c r="VC15" i="1"/>
  <c r="VD15" i="1"/>
  <c r="VE15" i="1"/>
  <c r="VF15" i="1"/>
  <c r="VG15" i="1"/>
  <c r="VH15" i="1"/>
  <c r="VI15" i="1"/>
  <c r="VJ15" i="1"/>
  <c r="VK15" i="1"/>
  <c r="VL15" i="1"/>
  <c r="VM15" i="1"/>
  <c r="VN15" i="1"/>
  <c r="VO15" i="1"/>
  <c r="VP15" i="1"/>
  <c r="VQ15" i="1"/>
  <c r="VR15" i="1"/>
  <c r="VS15" i="1"/>
  <c r="VT15" i="1"/>
  <c r="VU15" i="1"/>
  <c r="VV15" i="1"/>
  <c r="VW15" i="1"/>
  <c r="VX15" i="1"/>
  <c r="VY15" i="1"/>
  <c r="VZ15" i="1"/>
  <c r="WA15" i="1"/>
  <c r="WB15" i="1"/>
  <c r="WC15" i="1"/>
  <c r="WD15" i="1"/>
  <c r="WE15" i="1"/>
  <c r="WF15" i="1"/>
  <c r="WG15" i="1"/>
  <c r="WH15" i="1"/>
  <c r="WI15" i="1"/>
  <c r="WJ15" i="1"/>
  <c r="WK15" i="1"/>
  <c r="WL15" i="1"/>
  <c r="WM15" i="1"/>
  <c r="WN15" i="1"/>
  <c r="WO15" i="1"/>
  <c r="WP15" i="1"/>
  <c r="WQ15" i="1"/>
  <c r="WR15" i="1"/>
  <c r="WS15" i="1"/>
  <c r="WT15" i="1"/>
  <c r="WU15" i="1"/>
  <c r="WV15" i="1"/>
  <c r="WW15" i="1"/>
  <c r="WX15" i="1"/>
  <c r="WY15" i="1"/>
  <c r="WZ15" i="1"/>
  <c r="XA15" i="1"/>
  <c r="XB15" i="1"/>
  <c r="XC15" i="1"/>
  <c r="XD15" i="1"/>
  <c r="XE15" i="1"/>
  <c r="XF15" i="1"/>
  <c r="XG15" i="1"/>
  <c r="XH15" i="1"/>
  <c r="XI15" i="1"/>
  <c r="XJ15" i="1"/>
  <c r="XK15" i="1"/>
  <c r="XL15" i="1"/>
  <c r="XM15" i="1"/>
  <c r="XN15" i="1"/>
  <c r="XO15" i="1"/>
  <c r="XP15" i="1"/>
  <c r="XQ15" i="1"/>
  <c r="XR15" i="1"/>
  <c r="XS15" i="1"/>
  <c r="XT15" i="1"/>
  <c r="XU15" i="1"/>
  <c r="XV15" i="1"/>
  <c r="XW15" i="1"/>
  <c r="XX15" i="1"/>
  <c r="XY15" i="1"/>
  <c r="XZ15" i="1"/>
  <c r="YA15" i="1"/>
  <c r="YB15" i="1"/>
  <c r="YC15" i="1"/>
  <c r="YD15" i="1"/>
  <c r="YE15" i="1"/>
  <c r="YF15" i="1"/>
  <c r="YG15" i="1"/>
  <c r="YH15" i="1"/>
  <c r="YI15" i="1"/>
  <c r="YJ15" i="1"/>
  <c r="YK15" i="1"/>
  <c r="YL15" i="1"/>
  <c r="YM15" i="1"/>
  <c r="YN15" i="1"/>
  <c r="YO15" i="1"/>
  <c r="YP15" i="1"/>
  <c r="YQ15" i="1"/>
  <c r="YR15" i="1"/>
  <c r="YS15" i="1"/>
  <c r="YT15" i="1"/>
  <c r="YU15" i="1"/>
  <c r="YV15" i="1"/>
  <c r="YW15" i="1"/>
  <c r="YX15" i="1"/>
  <c r="YY15" i="1"/>
  <c r="YZ15" i="1"/>
  <c r="ZA15" i="1"/>
  <c r="ZB15" i="1"/>
  <c r="ZC15" i="1"/>
  <c r="ZD15" i="1"/>
  <c r="ZE15" i="1"/>
  <c r="ZF15" i="1"/>
  <c r="ZG15" i="1"/>
  <c r="ZH15" i="1"/>
  <c r="ZI15" i="1"/>
  <c r="ZJ15" i="1"/>
  <c r="ZK15" i="1"/>
  <c r="ZL15" i="1"/>
  <c r="ZM15" i="1"/>
  <c r="ZN15" i="1"/>
  <c r="ZO15" i="1"/>
  <c r="ZP15" i="1"/>
  <c r="ZQ15" i="1"/>
  <c r="ZR15" i="1"/>
  <c r="ZS15" i="1"/>
  <c r="ZT15" i="1"/>
  <c r="ZU15" i="1"/>
  <c r="ZV15" i="1"/>
  <c r="ZW15" i="1"/>
  <c r="ZX15" i="1"/>
  <c r="ZY15" i="1"/>
  <c r="ZZ15" i="1"/>
  <c r="AAA15" i="1"/>
  <c r="AAB15" i="1"/>
  <c r="AAC15" i="1"/>
  <c r="AAD15" i="1"/>
  <c r="AAE15" i="1"/>
  <c r="AAF15" i="1"/>
  <c r="AAG15" i="1"/>
  <c r="AAH15" i="1"/>
  <c r="AAI15" i="1"/>
  <c r="AAJ15" i="1"/>
  <c r="AAK15" i="1"/>
  <c r="AAL15" i="1"/>
  <c r="AAM15" i="1"/>
  <c r="AAN15" i="1"/>
  <c r="AAO15" i="1"/>
  <c r="AAP15" i="1"/>
  <c r="AAQ15" i="1"/>
  <c r="AAR15" i="1"/>
  <c r="AAS15" i="1"/>
  <c r="AAT15" i="1"/>
  <c r="AAU15" i="1"/>
  <c r="AAV15" i="1"/>
  <c r="AAW15" i="1"/>
  <c r="AAX15" i="1"/>
  <c r="AAY15" i="1"/>
  <c r="AAZ15" i="1"/>
  <c r="ABA15" i="1"/>
  <c r="ABB15" i="1"/>
  <c r="ABC15" i="1"/>
  <c r="ABD15" i="1"/>
  <c r="ABE15" i="1"/>
  <c r="ABF15" i="1"/>
  <c r="ABG15" i="1"/>
  <c r="ABH15" i="1"/>
  <c r="ABI15" i="1"/>
  <c r="ABJ15" i="1"/>
  <c r="ABK15" i="1"/>
  <c r="ABL15" i="1"/>
  <c r="ABM15" i="1"/>
  <c r="ABN15" i="1"/>
  <c r="ABO15" i="1"/>
  <c r="ABP15" i="1"/>
  <c r="ABQ15" i="1"/>
  <c r="ABR15" i="1"/>
  <c r="ABS15" i="1"/>
  <c r="ABT15" i="1"/>
  <c r="ABU15" i="1"/>
  <c r="ABV15" i="1"/>
  <c r="ABW15" i="1"/>
  <c r="ABX15" i="1"/>
  <c r="ABY15" i="1"/>
  <c r="ABZ15" i="1"/>
  <c r="ACA15" i="1"/>
  <c r="ACB15" i="1"/>
  <c r="ACC15" i="1"/>
  <c r="ACD15" i="1"/>
  <c r="ACE15" i="1"/>
  <c r="ACF15" i="1"/>
  <c r="ACG15" i="1"/>
  <c r="ACH15" i="1"/>
  <c r="ACI15" i="1"/>
  <c r="ACJ15" i="1"/>
  <c r="ACK15" i="1"/>
  <c r="ACL15" i="1"/>
  <c r="ACM15" i="1"/>
  <c r="ACN15" i="1"/>
  <c r="ACO15" i="1"/>
  <c r="ACP15" i="1"/>
  <c r="ACQ15" i="1"/>
  <c r="ACR15" i="1"/>
  <c r="ACS15" i="1"/>
  <c r="ACT15" i="1"/>
  <c r="ACU15" i="1"/>
  <c r="ACV15" i="1"/>
  <c r="ACW15" i="1"/>
  <c r="ACX15" i="1"/>
  <c r="ACY15" i="1"/>
  <c r="ACZ15" i="1"/>
  <c r="ADA15" i="1"/>
  <c r="ADB15" i="1"/>
  <c r="ADC15" i="1"/>
  <c r="ADD15" i="1"/>
  <c r="ADE15" i="1"/>
  <c r="ADF15" i="1"/>
  <c r="ADG15" i="1"/>
  <c r="ADH15" i="1"/>
  <c r="ADI15" i="1"/>
  <c r="ADJ15" i="1"/>
  <c r="ADK15" i="1"/>
  <c r="ADL15" i="1"/>
  <c r="ADM15" i="1"/>
  <c r="ADN15" i="1"/>
  <c r="ADO15" i="1"/>
  <c r="ADP15" i="1"/>
  <c r="ADQ15" i="1"/>
  <c r="ADR15" i="1"/>
  <c r="ADS15" i="1"/>
  <c r="ADT15" i="1"/>
  <c r="ADU15" i="1"/>
  <c r="ADV15" i="1"/>
  <c r="ADW15" i="1"/>
  <c r="ADX15" i="1"/>
  <c r="ADY15" i="1"/>
  <c r="ADZ15" i="1"/>
  <c r="AEA15" i="1"/>
  <c r="AEB15" i="1"/>
  <c r="AEC15" i="1"/>
  <c r="AED15" i="1"/>
  <c r="AEE15" i="1"/>
  <c r="AEF15" i="1"/>
  <c r="AEG15" i="1"/>
  <c r="AEH15" i="1"/>
  <c r="AEI15" i="1"/>
  <c r="AEJ15" i="1"/>
  <c r="AEK15" i="1"/>
  <c r="AEL15" i="1"/>
  <c r="AEM15" i="1"/>
  <c r="AEN15" i="1"/>
  <c r="AEO15" i="1"/>
  <c r="AEP15" i="1"/>
  <c r="AEQ15" i="1"/>
  <c r="AER15" i="1"/>
  <c r="AES15" i="1"/>
  <c r="AET15" i="1"/>
  <c r="AEU15" i="1"/>
  <c r="AEV15" i="1"/>
  <c r="AEW15" i="1"/>
  <c r="AEX15" i="1"/>
  <c r="AEY15" i="1"/>
  <c r="AEZ15" i="1"/>
  <c r="AFA15" i="1"/>
  <c r="AFB15" i="1"/>
  <c r="AFC15" i="1"/>
  <c r="AFD15" i="1"/>
  <c r="AFE15" i="1"/>
  <c r="AFF15" i="1"/>
  <c r="AFG15" i="1"/>
  <c r="AFH15" i="1"/>
  <c r="AFI15" i="1"/>
  <c r="AFJ15" i="1"/>
  <c r="AFK15" i="1"/>
  <c r="AFL15" i="1"/>
  <c r="AFM15" i="1"/>
  <c r="AFN15" i="1"/>
  <c r="AFO15" i="1"/>
  <c r="AFP15" i="1"/>
  <c r="AFQ15" i="1"/>
  <c r="AFR15" i="1"/>
  <c r="AFS15" i="1"/>
  <c r="AFT15" i="1"/>
  <c r="AFU15" i="1"/>
  <c r="AFV15" i="1"/>
  <c r="AFW15" i="1"/>
  <c r="AFX15" i="1"/>
  <c r="AFY15" i="1"/>
  <c r="AFZ15" i="1"/>
  <c r="AGA15" i="1"/>
  <c r="AGB15" i="1"/>
  <c r="AGC15" i="1"/>
  <c r="AGD15" i="1"/>
  <c r="AGE15" i="1"/>
  <c r="AGF15" i="1"/>
  <c r="AGG15" i="1"/>
  <c r="AGH15" i="1"/>
  <c r="AGI15" i="1"/>
  <c r="AGJ15" i="1"/>
  <c r="AGK15" i="1"/>
  <c r="AGL15" i="1"/>
  <c r="AGM15" i="1"/>
  <c r="AGN15" i="1"/>
  <c r="AGO15" i="1"/>
  <c r="AGP15" i="1"/>
  <c r="AGQ15" i="1"/>
  <c r="AGR15" i="1"/>
  <c r="AGS15" i="1"/>
  <c r="AGT15" i="1"/>
  <c r="AGU15" i="1"/>
  <c r="AGV15" i="1"/>
  <c r="AGW15" i="1"/>
  <c r="AGX15" i="1"/>
  <c r="AGY15" i="1"/>
  <c r="AGZ15" i="1"/>
  <c r="AHA15" i="1"/>
  <c r="AHB15" i="1"/>
  <c r="AHC15" i="1"/>
  <c r="AHD15" i="1"/>
  <c r="AHE15" i="1"/>
  <c r="AHF15" i="1"/>
  <c r="AHG15" i="1"/>
  <c r="AHH15" i="1"/>
  <c r="AHI15" i="1"/>
  <c r="AHJ15" i="1"/>
  <c r="AHK15" i="1"/>
  <c r="AHL15" i="1"/>
  <c r="AHM15" i="1"/>
  <c r="AHN15" i="1"/>
  <c r="AHO15" i="1"/>
  <c r="AHP15" i="1"/>
  <c r="AHQ15" i="1"/>
  <c r="AHR15" i="1"/>
  <c r="AHS15" i="1"/>
  <c r="AHT15" i="1"/>
  <c r="AHU15" i="1"/>
  <c r="AHV15" i="1"/>
  <c r="AHW15" i="1"/>
  <c r="AHX15" i="1"/>
  <c r="AHY15" i="1"/>
  <c r="AHZ15" i="1"/>
  <c r="AIA15" i="1"/>
  <c r="AIB15" i="1"/>
  <c r="AIC15" i="1"/>
  <c r="AID15" i="1"/>
  <c r="AIE15" i="1"/>
  <c r="AIF15" i="1"/>
  <c r="AIG15" i="1"/>
  <c r="AIH15" i="1"/>
  <c r="AII15" i="1"/>
  <c r="AIJ15" i="1"/>
  <c r="AIK15" i="1"/>
  <c r="AIL15" i="1"/>
  <c r="AIM15" i="1"/>
  <c r="AIN15" i="1"/>
  <c r="AIO15" i="1"/>
  <c r="AIP15" i="1"/>
  <c r="AIQ15" i="1"/>
  <c r="AIR15" i="1"/>
  <c r="AIS15" i="1"/>
  <c r="AIT15" i="1"/>
  <c r="AIU15" i="1"/>
  <c r="AIV15" i="1"/>
  <c r="AIW15" i="1"/>
  <c r="AIX15" i="1"/>
  <c r="AIY15" i="1"/>
  <c r="AIZ15" i="1"/>
  <c r="AJA15" i="1"/>
  <c r="AJB15" i="1"/>
  <c r="AJC15" i="1"/>
  <c r="AJD15" i="1"/>
  <c r="AJE15" i="1"/>
  <c r="AJF15" i="1"/>
  <c r="AJG15" i="1"/>
  <c r="AJH15" i="1"/>
  <c r="AJI15" i="1"/>
  <c r="AJJ15" i="1"/>
  <c r="AJK15" i="1"/>
  <c r="AJL15" i="1"/>
  <c r="AJM15" i="1"/>
  <c r="AJN15" i="1"/>
  <c r="AJO15" i="1"/>
  <c r="AJP15" i="1"/>
  <c r="AJQ15" i="1"/>
  <c r="AJR15" i="1"/>
  <c r="AJS15" i="1"/>
  <c r="AJT15" i="1"/>
  <c r="AJU15" i="1"/>
  <c r="AJV15" i="1"/>
  <c r="AJW15" i="1"/>
  <c r="AJX15" i="1"/>
  <c r="AJY15" i="1"/>
  <c r="AJZ15" i="1"/>
  <c r="AKA15" i="1"/>
  <c r="AKB15" i="1"/>
  <c r="AKC15" i="1"/>
  <c r="AKD15" i="1"/>
  <c r="AKE15" i="1"/>
  <c r="AKF15" i="1"/>
  <c r="AKG15" i="1"/>
  <c r="AKH15" i="1"/>
  <c r="AKI15" i="1"/>
  <c r="AKJ15" i="1"/>
  <c r="AKK15" i="1"/>
  <c r="AKL15" i="1"/>
  <c r="AKM15" i="1"/>
  <c r="AKN15" i="1"/>
  <c r="AKO15" i="1"/>
  <c r="AKP15" i="1"/>
  <c r="AKQ15" i="1"/>
  <c r="AKR15" i="1"/>
  <c r="AKS15" i="1"/>
  <c r="AKT15" i="1"/>
  <c r="AKU15" i="1"/>
  <c r="AKV15" i="1"/>
  <c r="AKW15" i="1"/>
  <c r="AKX15" i="1"/>
  <c r="AKY15" i="1"/>
  <c r="AKZ15" i="1"/>
  <c r="ALA15" i="1"/>
  <c r="ALB15" i="1"/>
  <c r="ALC15" i="1"/>
  <c r="ALD15" i="1"/>
  <c r="ALE15" i="1"/>
  <c r="ALF15" i="1"/>
  <c r="ALG15" i="1"/>
  <c r="ALH15" i="1"/>
  <c r="ALI15" i="1"/>
  <c r="ALJ15" i="1"/>
  <c r="ALK15" i="1"/>
  <c r="ALL15" i="1"/>
  <c r="ALM15" i="1"/>
  <c r="ALN15" i="1"/>
  <c r="ALO15" i="1"/>
  <c r="ALP15" i="1"/>
  <c r="ALQ15" i="1"/>
  <c r="ALR15" i="1"/>
  <c r="ALS15" i="1"/>
  <c r="ALT15" i="1"/>
  <c r="ALU15" i="1"/>
  <c r="ALV15" i="1"/>
  <c r="ALW15" i="1"/>
  <c r="ALX15" i="1"/>
  <c r="ALY15" i="1"/>
  <c r="ALZ15" i="1"/>
  <c r="AMA15" i="1"/>
  <c r="AMB15" i="1"/>
  <c r="AMC15" i="1"/>
  <c r="AMD15" i="1"/>
  <c r="AME15" i="1"/>
  <c r="AMF15" i="1"/>
  <c r="AMG15" i="1"/>
  <c r="AMH15" i="1"/>
  <c r="AMI15" i="1"/>
  <c r="AMJ15" i="1"/>
  <c r="AMK15" i="1"/>
  <c r="AML15" i="1"/>
  <c r="AMM15" i="1"/>
  <c r="AMN15" i="1"/>
  <c r="AMO15" i="1"/>
  <c r="AMP15" i="1"/>
  <c r="AMQ15" i="1"/>
  <c r="AMR15" i="1"/>
  <c r="AMS15" i="1"/>
  <c r="AMT15" i="1"/>
  <c r="AMU15" i="1"/>
  <c r="AMV15" i="1"/>
  <c r="AMW15" i="1"/>
  <c r="AMX15" i="1"/>
  <c r="AMY15" i="1"/>
  <c r="AMZ15" i="1"/>
  <c r="ANA15" i="1"/>
  <c r="ANB15" i="1"/>
  <c r="ANC15" i="1"/>
  <c r="AND15" i="1"/>
  <c r="ANE15" i="1"/>
  <c r="ANF15" i="1"/>
  <c r="ANG15" i="1"/>
  <c r="ANH15" i="1"/>
  <c r="ANI15" i="1"/>
  <c r="ANJ15" i="1"/>
  <c r="ANK15" i="1"/>
  <c r="ANL15" i="1"/>
  <c r="ANM15" i="1"/>
  <c r="ANN15" i="1"/>
  <c r="ANO15" i="1"/>
  <c r="ANP15" i="1"/>
  <c r="ANQ15" i="1"/>
  <c r="ANR15" i="1"/>
  <c r="ANS15" i="1"/>
  <c r="ANT15" i="1"/>
  <c r="ANU15" i="1"/>
  <c r="ANV15" i="1"/>
  <c r="ANW15" i="1"/>
  <c r="ANX15" i="1"/>
  <c r="ANY15" i="1"/>
  <c r="ANZ15" i="1"/>
  <c r="AOA15" i="1"/>
  <c r="AOB15" i="1"/>
  <c r="AOC15" i="1"/>
  <c r="AOD15" i="1"/>
  <c r="AOE15" i="1"/>
  <c r="AOF15" i="1"/>
  <c r="AOG15" i="1"/>
  <c r="AOH15" i="1"/>
  <c r="AOI15" i="1"/>
  <c r="AOJ15" i="1"/>
  <c r="AOK15" i="1"/>
  <c r="AOL15" i="1"/>
  <c r="AOM15" i="1"/>
  <c r="AON15" i="1"/>
  <c r="AOO15" i="1"/>
  <c r="AOP15" i="1"/>
  <c r="AOQ15" i="1"/>
  <c r="AOR15" i="1"/>
  <c r="AOS15" i="1"/>
  <c r="AOT15" i="1"/>
  <c r="AOU15" i="1"/>
  <c r="AOV15" i="1"/>
  <c r="AOW15" i="1"/>
  <c r="AOX15" i="1"/>
  <c r="AOY15" i="1"/>
  <c r="AOZ15" i="1"/>
  <c r="APA15" i="1"/>
  <c r="APB15" i="1"/>
  <c r="APC15" i="1"/>
  <c r="APD15" i="1"/>
  <c r="APE15" i="1"/>
  <c r="APF15" i="1"/>
  <c r="APG15" i="1"/>
  <c r="APH15" i="1"/>
  <c r="API15" i="1"/>
  <c r="APJ15" i="1"/>
  <c r="APK15" i="1"/>
  <c r="APL15" i="1"/>
  <c r="APM15" i="1"/>
  <c r="APN15" i="1"/>
  <c r="APO15" i="1"/>
  <c r="APP15" i="1"/>
  <c r="APQ15" i="1"/>
  <c r="APR15" i="1"/>
  <c r="APS15" i="1"/>
  <c r="APT15" i="1"/>
  <c r="APU15" i="1"/>
  <c r="APV15" i="1"/>
  <c r="APW15" i="1"/>
  <c r="APX15" i="1"/>
  <c r="APY15" i="1"/>
  <c r="APZ15" i="1"/>
  <c r="AQA15" i="1"/>
  <c r="AQB15" i="1"/>
  <c r="AQC15" i="1"/>
  <c r="AQD15" i="1"/>
  <c r="AQE15" i="1"/>
  <c r="AQF15" i="1"/>
  <c r="AQG15" i="1"/>
  <c r="AQH15" i="1"/>
  <c r="AQI15" i="1"/>
  <c r="AQJ15" i="1"/>
  <c r="AQK15" i="1"/>
  <c r="AQL15" i="1"/>
  <c r="AQM15" i="1"/>
  <c r="AQN15" i="1"/>
  <c r="AQO15" i="1"/>
  <c r="AQP15" i="1"/>
  <c r="AQQ15" i="1"/>
  <c r="AQR15" i="1"/>
  <c r="AQS15" i="1"/>
  <c r="AQT15" i="1"/>
  <c r="AQU15" i="1"/>
  <c r="AQV15" i="1"/>
  <c r="AQW15" i="1"/>
  <c r="AQX15" i="1"/>
  <c r="AQY15" i="1"/>
  <c r="AQZ15" i="1"/>
  <c r="ARA15" i="1"/>
  <c r="ARB15" i="1"/>
  <c r="ARC15" i="1"/>
  <c r="ARD15" i="1"/>
  <c r="ARE15" i="1"/>
  <c r="ARF15" i="1"/>
  <c r="ARG15" i="1"/>
  <c r="ARH15" i="1"/>
  <c r="ARI15" i="1"/>
  <c r="ARJ15" i="1"/>
  <c r="ARK15" i="1"/>
  <c r="ARL15" i="1"/>
  <c r="ARM15" i="1"/>
  <c r="ARN15" i="1"/>
  <c r="ARO15" i="1"/>
  <c r="ARP15" i="1"/>
  <c r="ARQ15" i="1"/>
  <c r="ARR15" i="1"/>
  <c r="ARS15" i="1"/>
  <c r="ART15" i="1"/>
  <c r="ARU15" i="1"/>
  <c r="ARV15" i="1"/>
  <c r="ARW15" i="1"/>
  <c r="ARX15" i="1"/>
  <c r="ARY15" i="1"/>
  <c r="ARZ15" i="1"/>
  <c r="ASA15" i="1"/>
  <c r="ASB15" i="1"/>
  <c r="ASC15" i="1"/>
  <c r="ASD15" i="1"/>
  <c r="ASE15" i="1"/>
  <c r="ASF15" i="1"/>
  <c r="ASG15" i="1"/>
  <c r="ASH15" i="1"/>
  <c r="ASI15" i="1"/>
  <c r="ASJ15" i="1"/>
  <c r="ASK15" i="1"/>
  <c r="ASL15" i="1"/>
  <c r="ASM15" i="1"/>
  <c r="ASN15" i="1"/>
  <c r="ASO15" i="1"/>
  <c r="ASP15" i="1"/>
  <c r="ASQ15" i="1"/>
  <c r="ASR15" i="1"/>
  <c r="ASS15" i="1"/>
  <c r="AST15" i="1"/>
  <c r="ASU15" i="1"/>
  <c r="ASV15" i="1"/>
  <c r="ASW15" i="1"/>
  <c r="ASX15" i="1"/>
  <c r="ASY15" i="1"/>
  <c r="ASZ15" i="1"/>
  <c r="ATA15" i="1"/>
  <c r="ATB15" i="1"/>
  <c r="ATC15" i="1"/>
  <c r="ATD15" i="1"/>
  <c r="ATE15" i="1"/>
  <c r="ATF15" i="1"/>
  <c r="ATG15" i="1"/>
  <c r="ATH15" i="1"/>
  <c r="ATI15" i="1"/>
  <c r="ATJ15" i="1"/>
  <c r="ATK15" i="1"/>
  <c r="ATL15" i="1"/>
  <c r="ATM15" i="1"/>
  <c r="ATN15" i="1"/>
  <c r="ATO15" i="1"/>
  <c r="ATP15" i="1"/>
  <c r="ATQ15" i="1"/>
  <c r="ATR15" i="1"/>
  <c r="ATS15" i="1"/>
  <c r="ATT15" i="1"/>
  <c r="ATU15" i="1"/>
  <c r="ATV15" i="1"/>
  <c r="ATW15" i="1"/>
  <c r="ATX15" i="1"/>
  <c r="ATY15" i="1"/>
  <c r="ATZ15" i="1"/>
  <c r="AUA15" i="1"/>
  <c r="AUB15" i="1"/>
  <c r="AUC15" i="1"/>
  <c r="AUD15" i="1"/>
  <c r="AUE15" i="1"/>
  <c r="AUF15" i="1"/>
  <c r="AUG15" i="1"/>
  <c r="AUH15" i="1"/>
  <c r="AUI15" i="1"/>
  <c r="AUJ15" i="1"/>
  <c r="AUK15" i="1"/>
  <c r="AUL15" i="1"/>
  <c r="AUM15" i="1"/>
  <c r="AUN15" i="1"/>
  <c r="AUO15" i="1"/>
  <c r="AUP15" i="1"/>
  <c r="AUQ15" i="1"/>
  <c r="AUR15" i="1"/>
  <c r="AUS15" i="1"/>
  <c r="AUT15" i="1"/>
  <c r="AUU15" i="1"/>
  <c r="AUV15" i="1"/>
  <c r="AUW15" i="1"/>
  <c r="AUX15" i="1"/>
  <c r="AUY15" i="1"/>
  <c r="AUZ15" i="1"/>
  <c r="AVA15" i="1"/>
  <c r="AVB15" i="1"/>
  <c r="AVC15" i="1"/>
  <c r="AVD15" i="1"/>
  <c r="AVE15" i="1"/>
  <c r="AVF15" i="1"/>
  <c r="AVG15" i="1"/>
  <c r="AVH15" i="1"/>
  <c r="AVI15" i="1"/>
  <c r="AVJ15" i="1"/>
  <c r="AVK15" i="1"/>
  <c r="AVL15" i="1"/>
  <c r="AVM15" i="1"/>
  <c r="AVN15" i="1"/>
  <c r="AVO15" i="1"/>
  <c r="AVP15" i="1"/>
  <c r="AVQ15" i="1"/>
  <c r="AVR15" i="1"/>
  <c r="AVS15" i="1"/>
  <c r="AVT15" i="1"/>
  <c r="AVU15" i="1"/>
  <c r="AVV15" i="1"/>
  <c r="AVW15" i="1"/>
  <c r="AVX15" i="1"/>
  <c r="AVY15" i="1"/>
  <c r="AVZ15" i="1"/>
  <c r="AWA15" i="1"/>
  <c r="AWB15" i="1"/>
  <c r="AWC15" i="1"/>
  <c r="AWD15" i="1"/>
  <c r="AWE15" i="1"/>
  <c r="AWF15" i="1"/>
  <c r="AWG15" i="1"/>
  <c r="AWH15" i="1"/>
  <c r="AWI15" i="1"/>
  <c r="AWJ15" i="1"/>
  <c r="AWK15" i="1"/>
  <c r="AWL15" i="1"/>
  <c r="AWM15" i="1"/>
  <c r="AWN15" i="1"/>
  <c r="AWO15" i="1"/>
  <c r="AWP15" i="1"/>
  <c r="AWQ15" i="1"/>
  <c r="AWR15" i="1"/>
  <c r="AWS15" i="1"/>
  <c r="AWT15" i="1"/>
  <c r="AWU15" i="1"/>
  <c r="AWV15" i="1"/>
  <c r="AWW15" i="1"/>
  <c r="AWX15" i="1"/>
  <c r="AWY15" i="1"/>
  <c r="AWZ15" i="1"/>
  <c r="AXA15" i="1"/>
  <c r="AXB15" i="1"/>
  <c r="AXC15" i="1"/>
  <c r="AXD15" i="1"/>
  <c r="AXE15" i="1"/>
  <c r="AXF15" i="1"/>
  <c r="AXG15" i="1"/>
  <c r="AXH15" i="1"/>
  <c r="AXI15" i="1"/>
  <c r="AXJ15" i="1"/>
  <c r="AXK15" i="1"/>
  <c r="AXL15" i="1"/>
  <c r="AXM15" i="1"/>
  <c r="AXN15" i="1"/>
  <c r="AXO15" i="1"/>
  <c r="AXP15" i="1"/>
  <c r="AXQ15" i="1"/>
  <c r="AXR15" i="1"/>
  <c r="AXS15" i="1"/>
  <c r="AXT15" i="1"/>
  <c r="AXU15" i="1"/>
  <c r="AXV15" i="1"/>
  <c r="AXW15" i="1"/>
  <c r="AXX15" i="1"/>
  <c r="AXY15" i="1"/>
  <c r="AXZ15" i="1"/>
  <c r="AYA15" i="1"/>
  <c r="AYB15" i="1"/>
  <c r="AYC15" i="1"/>
  <c r="AYD15" i="1"/>
  <c r="AYE15" i="1"/>
  <c r="AYF15" i="1"/>
  <c r="AYG15" i="1"/>
  <c r="AYH15" i="1"/>
  <c r="AYI15" i="1"/>
  <c r="AYJ15" i="1"/>
  <c r="AYK15" i="1"/>
  <c r="AYL15" i="1"/>
  <c r="AYM15" i="1"/>
  <c r="AYN15" i="1"/>
  <c r="AYO15" i="1"/>
  <c r="AYP15" i="1"/>
  <c r="AYQ15" i="1"/>
  <c r="AYR15" i="1"/>
  <c r="AYS15" i="1"/>
  <c r="AYT15" i="1"/>
  <c r="AYU15" i="1"/>
  <c r="AYV15" i="1"/>
  <c r="AYW15" i="1"/>
  <c r="AYX15" i="1"/>
  <c r="AYY15" i="1"/>
  <c r="AYZ15" i="1"/>
  <c r="AZA15" i="1"/>
  <c r="AZB15" i="1"/>
  <c r="AZC15" i="1"/>
  <c r="AZD15" i="1"/>
  <c r="AZE15" i="1"/>
  <c r="AZF15" i="1"/>
  <c r="AZG15" i="1"/>
  <c r="AZH15" i="1"/>
  <c r="AZI15" i="1"/>
  <c r="AZJ15" i="1"/>
  <c r="AZK15" i="1"/>
  <c r="AZL15" i="1"/>
  <c r="AZM15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Y16" i="1"/>
  <c r="EZ16" i="1"/>
  <c r="FA16" i="1"/>
  <c r="FB16" i="1"/>
  <c r="FC16" i="1"/>
  <c r="FD16" i="1"/>
  <c r="FE16" i="1"/>
  <c r="FF16" i="1"/>
  <c r="FG16" i="1"/>
  <c r="FH16" i="1"/>
  <c r="FI16" i="1"/>
  <c r="FJ16" i="1"/>
  <c r="FK16" i="1"/>
  <c r="FL16" i="1"/>
  <c r="FM16" i="1"/>
  <c r="FN16" i="1"/>
  <c r="FO16" i="1"/>
  <c r="FP16" i="1"/>
  <c r="FQ16" i="1"/>
  <c r="FR16" i="1"/>
  <c r="FS16" i="1"/>
  <c r="FT16" i="1"/>
  <c r="FU16" i="1"/>
  <c r="FV16" i="1"/>
  <c r="FW16" i="1"/>
  <c r="FX16" i="1"/>
  <c r="FY16" i="1"/>
  <c r="FZ16" i="1"/>
  <c r="GA16" i="1"/>
  <c r="GB16" i="1"/>
  <c r="GC16" i="1"/>
  <c r="GD16" i="1"/>
  <c r="GE16" i="1"/>
  <c r="GF16" i="1"/>
  <c r="GG16" i="1"/>
  <c r="GH16" i="1"/>
  <c r="GI16" i="1"/>
  <c r="GJ16" i="1"/>
  <c r="GK16" i="1"/>
  <c r="GL16" i="1"/>
  <c r="GM16" i="1"/>
  <c r="GN16" i="1"/>
  <c r="GO16" i="1"/>
  <c r="GP16" i="1"/>
  <c r="GQ16" i="1"/>
  <c r="GR16" i="1"/>
  <c r="GS16" i="1"/>
  <c r="GT16" i="1"/>
  <c r="GU16" i="1"/>
  <c r="GV16" i="1"/>
  <c r="GW16" i="1"/>
  <c r="GX16" i="1"/>
  <c r="GY16" i="1"/>
  <c r="GZ16" i="1"/>
  <c r="HA16" i="1"/>
  <c r="HB16" i="1"/>
  <c r="HC16" i="1"/>
  <c r="HD16" i="1"/>
  <c r="HE16" i="1"/>
  <c r="HF16" i="1"/>
  <c r="HG16" i="1"/>
  <c r="HH16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D16" i="1"/>
  <c r="IE16" i="1"/>
  <c r="IF16" i="1"/>
  <c r="IG16" i="1"/>
  <c r="IH16" i="1"/>
  <c r="II16" i="1"/>
  <c r="IJ16" i="1"/>
  <c r="IK16" i="1"/>
  <c r="IL16" i="1"/>
  <c r="IM16" i="1"/>
  <c r="IN16" i="1"/>
  <c r="IO16" i="1"/>
  <c r="IP16" i="1"/>
  <c r="IQ16" i="1"/>
  <c r="IR16" i="1"/>
  <c r="IS16" i="1"/>
  <c r="IT16" i="1"/>
  <c r="IU16" i="1"/>
  <c r="IV16" i="1"/>
  <c r="IW16" i="1"/>
  <c r="IX16" i="1"/>
  <c r="IY16" i="1"/>
  <c r="IZ16" i="1"/>
  <c r="JA16" i="1"/>
  <c r="JB16" i="1"/>
  <c r="JC16" i="1"/>
  <c r="JD16" i="1"/>
  <c r="JE16" i="1"/>
  <c r="JF16" i="1"/>
  <c r="JG16" i="1"/>
  <c r="JH16" i="1"/>
  <c r="JI16" i="1"/>
  <c r="JJ16" i="1"/>
  <c r="JK16" i="1"/>
  <c r="JL16" i="1"/>
  <c r="JM16" i="1"/>
  <c r="JN16" i="1"/>
  <c r="JO16" i="1"/>
  <c r="JP16" i="1"/>
  <c r="JQ16" i="1"/>
  <c r="JR16" i="1"/>
  <c r="JS16" i="1"/>
  <c r="JT16" i="1"/>
  <c r="JU16" i="1"/>
  <c r="JV16" i="1"/>
  <c r="JW16" i="1"/>
  <c r="JX16" i="1"/>
  <c r="JY16" i="1"/>
  <c r="JZ16" i="1"/>
  <c r="KA16" i="1"/>
  <c r="KB16" i="1"/>
  <c r="KC16" i="1"/>
  <c r="KD16" i="1"/>
  <c r="KE16" i="1"/>
  <c r="KF16" i="1"/>
  <c r="KG16" i="1"/>
  <c r="KH16" i="1"/>
  <c r="KI16" i="1"/>
  <c r="KJ16" i="1"/>
  <c r="KK16" i="1"/>
  <c r="KL16" i="1"/>
  <c r="KM16" i="1"/>
  <c r="KN16" i="1"/>
  <c r="KO16" i="1"/>
  <c r="KP16" i="1"/>
  <c r="KQ16" i="1"/>
  <c r="KR16" i="1"/>
  <c r="KS16" i="1"/>
  <c r="KT16" i="1"/>
  <c r="KU16" i="1"/>
  <c r="KV16" i="1"/>
  <c r="KW16" i="1"/>
  <c r="KX16" i="1"/>
  <c r="KY16" i="1"/>
  <c r="KZ16" i="1"/>
  <c r="LA16" i="1"/>
  <c r="LB16" i="1"/>
  <c r="LC16" i="1"/>
  <c r="LD16" i="1"/>
  <c r="LE16" i="1"/>
  <c r="LF16" i="1"/>
  <c r="LG16" i="1"/>
  <c r="LH16" i="1"/>
  <c r="LI16" i="1"/>
  <c r="LJ16" i="1"/>
  <c r="LK16" i="1"/>
  <c r="LL16" i="1"/>
  <c r="LM16" i="1"/>
  <c r="LN16" i="1"/>
  <c r="LO16" i="1"/>
  <c r="LP16" i="1"/>
  <c r="LQ16" i="1"/>
  <c r="LR16" i="1"/>
  <c r="LS16" i="1"/>
  <c r="LT16" i="1"/>
  <c r="LU16" i="1"/>
  <c r="LV16" i="1"/>
  <c r="LW16" i="1"/>
  <c r="LX16" i="1"/>
  <c r="LY16" i="1"/>
  <c r="LZ16" i="1"/>
  <c r="MA16" i="1"/>
  <c r="MB16" i="1"/>
  <c r="MC16" i="1"/>
  <c r="MD16" i="1"/>
  <c r="ME16" i="1"/>
  <c r="MF16" i="1"/>
  <c r="MG16" i="1"/>
  <c r="MH16" i="1"/>
  <c r="MI16" i="1"/>
  <c r="MJ16" i="1"/>
  <c r="MK16" i="1"/>
  <c r="ML16" i="1"/>
  <c r="MM16" i="1"/>
  <c r="MN16" i="1"/>
  <c r="MO16" i="1"/>
  <c r="MP16" i="1"/>
  <c r="MQ16" i="1"/>
  <c r="MR16" i="1"/>
  <c r="MS16" i="1"/>
  <c r="MT16" i="1"/>
  <c r="MU16" i="1"/>
  <c r="MV16" i="1"/>
  <c r="MW16" i="1"/>
  <c r="MX16" i="1"/>
  <c r="MY16" i="1"/>
  <c r="MZ16" i="1"/>
  <c r="NA16" i="1"/>
  <c r="NB16" i="1"/>
  <c r="NC16" i="1"/>
  <c r="ND16" i="1"/>
  <c r="NE16" i="1"/>
  <c r="NF16" i="1"/>
  <c r="NG16" i="1"/>
  <c r="NH16" i="1"/>
  <c r="NI16" i="1"/>
  <c r="NJ16" i="1"/>
  <c r="NK16" i="1"/>
  <c r="NL16" i="1"/>
  <c r="NM16" i="1"/>
  <c r="NN16" i="1"/>
  <c r="NO16" i="1"/>
  <c r="NP16" i="1"/>
  <c r="NQ16" i="1"/>
  <c r="NR16" i="1"/>
  <c r="NS16" i="1"/>
  <c r="NT16" i="1"/>
  <c r="NU16" i="1"/>
  <c r="NV16" i="1"/>
  <c r="NW16" i="1"/>
  <c r="NX16" i="1"/>
  <c r="NY16" i="1"/>
  <c r="NZ16" i="1"/>
  <c r="OA16" i="1"/>
  <c r="OB16" i="1"/>
  <c r="OC16" i="1"/>
  <c r="OD16" i="1"/>
  <c r="OE16" i="1"/>
  <c r="OF16" i="1"/>
  <c r="OG16" i="1"/>
  <c r="OH16" i="1"/>
  <c r="OI16" i="1"/>
  <c r="OJ16" i="1"/>
  <c r="OK16" i="1"/>
  <c r="OL16" i="1"/>
  <c r="OM16" i="1"/>
  <c r="ON16" i="1"/>
  <c r="OO16" i="1"/>
  <c r="OP16" i="1"/>
  <c r="OQ16" i="1"/>
  <c r="OR16" i="1"/>
  <c r="OS16" i="1"/>
  <c r="OT16" i="1"/>
  <c r="OU16" i="1"/>
  <c r="OV16" i="1"/>
  <c r="OW16" i="1"/>
  <c r="OX16" i="1"/>
  <c r="OY16" i="1"/>
  <c r="OZ16" i="1"/>
  <c r="PA16" i="1"/>
  <c r="PB16" i="1"/>
  <c r="PC16" i="1"/>
  <c r="PD16" i="1"/>
  <c r="PE16" i="1"/>
  <c r="PF16" i="1"/>
  <c r="PG16" i="1"/>
  <c r="PH16" i="1"/>
  <c r="PI16" i="1"/>
  <c r="PJ16" i="1"/>
  <c r="PK16" i="1"/>
  <c r="PL16" i="1"/>
  <c r="PM16" i="1"/>
  <c r="PN16" i="1"/>
  <c r="PO16" i="1"/>
  <c r="PP16" i="1"/>
  <c r="PQ16" i="1"/>
  <c r="PR16" i="1"/>
  <c r="PS16" i="1"/>
  <c r="PT16" i="1"/>
  <c r="PU16" i="1"/>
  <c r="PV16" i="1"/>
  <c r="PW16" i="1"/>
  <c r="PX16" i="1"/>
  <c r="PY16" i="1"/>
  <c r="PZ16" i="1"/>
  <c r="QA16" i="1"/>
  <c r="QB16" i="1"/>
  <c r="QC16" i="1"/>
  <c r="QD16" i="1"/>
  <c r="QE16" i="1"/>
  <c r="QF16" i="1"/>
  <c r="QG16" i="1"/>
  <c r="QH16" i="1"/>
  <c r="QI16" i="1"/>
  <c r="QJ16" i="1"/>
  <c r="QK16" i="1"/>
  <c r="QL16" i="1"/>
  <c r="QM16" i="1"/>
  <c r="QN16" i="1"/>
  <c r="QO16" i="1"/>
  <c r="QP16" i="1"/>
  <c r="QQ16" i="1"/>
  <c r="QR16" i="1"/>
  <c r="QS16" i="1"/>
  <c r="QT16" i="1"/>
  <c r="QU16" i="1"/>
  <c r="QV16" i="1"/>
  <c r="QW16" i="1"/>
  <c r="QX16" i="1"/>
  <c r="QY16" i="1"/>
  <c r="QZ16" i="1"/>
  <c r="RA16" i="1"/>
  <c r="RB16" i="1"/>
  <c r="RC16" i="1"/>
  <c r="RD16" i="1"/>
  <c r="RE16" i="1"/>
  <c r="RF16" i="1"/>
  <c r="RG16" i="1"/>
  <c r="RH16" i="1"/>
  <c r="RI16" i="1"/>
  <c r="RJ16" i="1"/>
  <c r="RK16" i="1"/>
  <c r="RL16" i="1"/>
  <c r="RM16" i="1"/>
  <c r="RN16" i="1"/>
  <c r="RO16" i="1"/>
  <c r="RP16" i="1"/>
  <c r="RQ16" i="1"/>
  <c r="RR16" i="1"/>
  <c r="RS16" i="1"/>
  <c r="RT16" i="1"/>
  <c r="RU16" i="1"/>
  <c r="RV16" i="1"/>
  <c r="RW16" i="1"/>
  <c r="RX16" i="1"/>
  <c r="RY16" i="1"/>
  <c r="RZ16" i="1"/>
  <c r="SA16" i="1"/>
  <c r="SB16" i="1"/>
  <c r="SC16" i="1"/>
  <c r="SD16" i="1"/>
  <c r="SE16" i="1"/>
  <c r="SF16" i="1"/>
  <c r="SG16" i="1"/>
  <c r="SH16" i="1"/>
  <c r="SI16" i="1"/>
  <c r="SJ16" i="1"/>
  <c r="SK16" i="1"/>
  <c r="SL16" i="1"/>
  <c r="SM16" i="1"/>
  <c r="SN16" i="1"/>
  <c r="SO16" i="1"/>
  <c r="SP16" i="1"/>
  <c r="SQ16" i="1"/>
  <c r="SR16" i="1"/>
  <c r="SS16" i="1"/>
  <c r="ST16" i="1"/>
  <c r="SU16" i="1"/>
  <c r="SV16" i="1"/>
  <c r="SW16" i="1"/>
  <c r="SX16" i="1"/>
  <c r="SY16" i="1"/>
  <c r="SZ16" i="1"/>
  <c r="TA16" i="1"/>
  <c r="TB16" i="1"/>
  <c r="TC16" i="1"/>
  <c r="TD16" i="1"/>
  <c r="TE16" i="1"/>
  <c r="TF16" i="1"/>
  <c r="TG16" i="1"/>
  <c r="TH16" i="1"/>
  <c r="TI16" i="1"/>
  <c r="TJ16" i="1"/>
  <c r="TK16" i="1"/>
  <c r="TL16" i="1"/>
  <c r="TM16" i="1"/>
  <c r="TN16" i="1"/>
  <c r="TO16" i="1"/>
  <c r="TP16" i="1"/>
  <c r="TQ16" i="1"/>
  <c r="TR16" i="1"/>
  <c r="TS16" i="1"/>
  <c r="TT16" i="1"/>
  <c r="TU16" i="1"/>
  <c r="TV16" i="1"/>
  <c r="TW16" i="1"/>
  <c r="TX16" i="1"/>
  <c r="TY16" i="1"/>
  <c r="TZ16" i="1"/>
  <c r="UA16" i="1"/>
  <c r="UB16" i="1"/>
  <c r="UC16" i="1"/>
  <c r="UD16" i="1"/>
  <c r="UE16" i="1"/>
  <c r="UF16" i="1"/>
  <c r="UG16" i="1"/>
  <c r="UH16" i="1"/>
  <c r="UI16" i="1"/>
  <c r="UJ16" i="1"/>
  <c r="UK16" i="1"/>
  <c r="UL16" i="1"/>
  <c r="UM16" i="1"/>
  <c r="UN16" i="1"/>
  <c r="UO16" i="1"/>
  <c r="UP16" i="1"/>
  <c r="UQ16" i="1"/>
  <c r="UR16" i="1"/>
  <c r="US16" i="1"/>
  <c r="UT16" i="1"/>
  <c r="UU16" i="1"/>
  <c r="UV16" i="1"/>
  <c r="UW16" i="1"/>
  <c r="UX16" i="1"/>
  <c r="UY16" i="1"/>
  <c r="UZ16" i="1"/>
  <c r="VA16" i="1"/>
  <c r="VB16" i="1"/>
  <c r="VC16" i="1"/>
  <c r="VD16" i="1"/>
  <c r="VE16" i="1"/>
  <c r="VF16" i="1"/>
  <c r="VG16" i="1"/>
  <c r="VH16" i="1"/>
  <c r="VI16" i="1"/>
  <c r="VJ16" i="1"/>
  <c r="VK16" i="1"/>
  <c r="VL16" i="1"/>
  <c r="VM16" i="1"/>
  <c r="VN16" i="1"/>
  <c r="VO16" i="1"/>
  <c r="VP16" i="1"/>
  <c r="VQ16" i="1"/>
  <c r="VR16" i="1"/>
  <c r="VS16" i="1"/>
  <c r="VT16" i="1"/>
  <c r="VU16" i="1"/>
  <c r="VV16" i="1"/>
  <c r="VW16" i="1"/>
  <c r="VX16" i="1"/>
  <c r="VY16" i="1"/>
  <c r="VZ16" i="1"/>
  <c r="WA16" i="1"/>
  <c r="WB16" i="1"/>
  <c r="WC16" i="1"/>
  <c r="WD16" i="1"/>
  <c r="WE16" i="1"/>
  <c r="WF16" i="1"/>
  <c r="WG16" i="1"/>
  <c r="WH16" i="1"/>
  <c r="WI16" i="1"/>
  <c r="WJ16" i="1"/>
  <c r="WK16" i="1"/>
  <c r="WL16" i="1"/>
  <c r="WM16" i="1"/>
  <c r="WN16" i="1"/>
  <c r="WO16" i="1"/>
  <c r="WP16" i="1"/>
  <c r="WQ16" i="1"/>
  <c r="WR16" i="1"/>
  <c r="WS16" i="1"/>
  <c r="WT16" i="1"/>
  <c r="WU16" i="1"/>
  <c r="WV16" i="1"/>
  <c r="WW16" i="1"/>
  <c r="WX16" i="1"/>
  <c r="WY16" i="1"/>
  <c r="WZ16" i="1"/>
  <c r="XA16" i="1"/>
  <c r="XB16" i="1"/>
  <c r="XC16" i="1"/>
  <c r="XD16" i="1"/>
  <c r="XE16" i="1"/>
  <c r="XF16" i="1"/>
  <c r="XG16" i="1"/>
  <c r="XH16" i="1"/>
  <c r="XI16" i="1"/>
  <c r="XJ16" i="1"/>
  <c r="XK16" i="1"/>
  <c r="XL16" i="1"/>
  <c r="XM16" i="1"/>
  <c r="XN16" i="1"/>
  <c r="XO16" i="1"/>
  <c r="XP16" i="1"/>
  <c r="XQ16" i="1"/>
  <c r="XR16" i="1"/>
  <c r="XS16" i="1"/>
  <c r="XT16" i="1"/>
  <c r="XU16" i="1"/>
  <c r="XV16" i="1"/>
  <c r="XW16" i="1"/>
  <c r="XX16" i="1"/>
  <c r="XY16" i="1"/>
  <c r="XZ16" i="1"/>
  <c r="YA16" i="1"/>
  <c r="YB16" i="1"/>
  <c r="YC16" i="1"/>
  <c r="YD16" i="1"/>
  <c r="YE16" i="1"/>
  <c r="YF16" i="1"/>
  <c r="YG16" i="1"/>
  <c r="YH16" i="1"/>
  <c r="YI16" i="1"/>
  <c r="YJ16" i="1"/>
  <c r="YK16" i="1"/>
  <c r="YL16" i="1"/>
  <c r="YM16" i="1"/>
  <c r="YN16" i="1"/>
  <c r="YO16" i="1"/>
  <c r="YP16" i="1"/>
  <c r="YQ16" i="1"/>
  <c r="YR16" i="1"/>
  <c r="YS16" i="1"/>
  <c r="YT16" i="1"/>
  <c r="YU16" i="1"/>
  <c r="YV16" i="1"/>
  <c r="YW16" i="1"/>
  <c r="YX16" i="1"/>
  <c r="YY16" i="1"/>
  <c r="YZ16" i="1"/>
  <c r="ZA16" i="1"/>
  <c r="ZB16" i="1"/>
  <c r="ZC16" i="1"/>
  <c r="ZD16" i="1"/>
  <c r="ZE16" i="1"/>
  <c r="ZF16" i="1"/>
  <c r="ZG16" i="1"/>
  <c r="ZH16" i="1"/>
  <c r="ZI16" i="1"/>
  <c r="ZJ16" i="1"/>
  <c r="ZK16" i="1"/>
  <c r="ZL16" i="1"/>
  <c r="ZM16" i="1"/>
  <c r="ZN16" i="1"/>
  <c r="ZO16" i="1"/>
  <c r="ZP16" i="1"/>
  <c r="ZQ16" i="1"/>
  <c r="ZR16" i="1"/>
  <c r="ZS16" i="1"/>
  <c r="ZT16" i="1"/>
  <c r="ZU16" i="1"/>
  <c r="ZV16" i="1"/>
  <c r="ZW16" i="1"/>
  <c r="ZX16" i="1"/>
  <c r="ZY16" i="1"/>
  <c r="ZZ16" i="1"/>
  <c r="AAA16" i="1"/>
  <c r="AAB16" i="1"/>
  <c r="AAC16" i="1"/>
  <c r="AAD16" i="1"/>
  <c r="AAE16" i="1"/>
  <c r="AAF16" i="1"/>
  <c r="AAG16" i="1"/>
  <c r="AAH16" i="1"/>
  <c r="AAI16" i="1"/>
  <c r="AAJ16" i="1"/>
  <c r="AAK16" i="1"/>
  <c r="AAL16" i="1"/>
  <c r="AAM16" i="1"/>
  <c r="AAN16" i="1"/>
  <c r="AAO16" i="1"/>
  <c r="AAP16" i="1"/>
  <c r="AAQ16" i="1"/>
  <c r="AAR16" i="1"/>
  <c r="AAS16" i="1"/>
  <c r="AAT16" i="1"/>
  <c r="AAU16" i="1"/>
  <c r="AAV16" i="1"/>
  <c r="AAW16" i="1"/>
  <c r="AAX16" i="1"/>
  <c r="AAY16" i="1"/>
  <c r="AAZ16" i="1"/>
  <c r="ABA16" i="1"/>
  <c r="ABB16" i="1"/>
  <c r="ABC16" i="1"/>
  <c r="ABD16" i="1"/>
  <c r="ABE16" i="1"/>
  <c r="ABF16" i="1"/>
  <c r="ABG16" i="1"/>
  <c r="ABH16" i="1"/>
  <c r="ABI16" i="1"/>
  <c r="ABJ16" i="1"/>
  <c r="ABK16" i="1"/>
  <c r="ABL16" i="1"/>
  <c r="ABM16" i="1"/>
  <c r="ABN16" i="1"/>
  <c r="ABO16" i="1"/>
  <c r="ABP16" i="1"/>
  <c r="ABQ16" i="1"/>
  <c r="ABR16" i="1"/>
  <c r="ABS16" i="1"/>
  <c r="ABT16" i="1"/>
  <c r="ABU16" i="1"/>
  <c r="ABV16" i="1"/>
  <c r="ABW16" i="1"/>
  <c r="ABX16" i="1"/>
  <c r="ABY16" i="1"/>
  <c r="ABZ16" i="1"/>
  <c r="ACA16" i="1"/>
  <c r="ACB16" i="1"/>
  <c r="ACC16" i="1"/>
  <c r="ACD16" i="1"/>
  <c r="ACE16" i="1"/>
  <c r="ACF16" i="1"/>
  <c r="ACG16" i="1"/>
  <c r="ACH16" i="1"/>
  <c r="ACI16" i="1"/>
  <c r="ACJ16" i="1"/>
  <c r="ACK16" i="1"/>
  <c r="ACL16" i="1"/>
  <c r="ACM16" i="1"/>
  <c r="ACN16" i="1"/>
  <c r="ACO16" i="1"/>
  <c r="ACP16" i="1"/>
  <c r="ACQ16" i="1"/>
  <c r="ACR16" i="1"/>
  <c r="ACS16" i="1"/>
  <c r="ACT16" i="1"/>
  <c r="ACU16" i="1"/>
  <c r="ACV16" i="1"/>
  <c r="ACW16" i="1"/>
  <c r="ACX16" i="1"/>
  <c r="ACY16" i="1"/>
  <c r="ACZ16" i="1"/>
  <c r="ADA16" i="1"/>
  <c r="ADB16" i="1"/>
  <c r="ADC16" i="1"/>
  <c r="ADD16" i="1"/>
  <c r="ADE16" i="1"/>
  <c r="ADF16" i="1"/>
  <c r="ADG16" i="1"/>
  <c r="ADH16" i="1"/>
  <c r="ADI16" i="1"/>
  <c r="ADJ16" i="1"/>
  <c r="ADK16" i="1"/>
  <c r="ADL16" i="1"/>
  <c r="ADM16" i="1"/>
  <c r="ADN16" i="1"/>
  <c r="ADO16" i="1"/>
  <c r="ADP16" i="1"/>
  <c r="ADQ16" i="1"/>
  <c r="ADR16" i="1"/>
  <c r="ADS16" i="1"/>
  <c r="ADT16" i="1"/>
  <c r="ADU16" i="1"/>
  <c r="ADV16" i="1"/>
  <c r="ADW16" i="1"/>
  <c r="ADX16" i="1"/>
  <c r="ADY16" i="1"/>
  <c r="ADZ16" i="1"/>
  <c r="AEA16" i="1"/>
  <c r="AEB16" i="1"/>
  <c r="AEC16" i="1"/>
  <c r="AED16" i="1"/>
  <c r="AEE16" i="1"/>
  <c r="AEF16" i="1"/>
  <c r="AEG16" i="1"/>
  <c r="AEH16" i="1"/>
  <c r="AEI16" i="1"/>
  <c r="AEJ16" i="1"/>
  <c r="AEK16" i="1"/>
  <c r="AEL16" i="1"/>
  <c r="AEM16" i="1"/>
  <c r="AEN16" i="1"/>
  <c r="AEO16" i="1"/>
  <c r="AEP16" i="1"/>
  <c r="AEQ16" i="1"/>
  <c r="AER16" i="1"/>
  <c r="AES16" i="1"/>
  <c r="AET16" i="1"/>
  <c r="AEU16" i="1"/>
  <c r="AEV16" i="1"/>
  <c r="AEW16" i="1"/>
  <c r="AEX16" i="1"/>
  <c r="AEY16" i="1"/>
  <c r="AEZ16" i="1"/>
  <c r="AFA16" i="1"/>
  <c r="AFB16" i="1"/>
  <c r="AFC16" i="1"/>
  <c r="AFD16" i="1"/>
  <c r="AFE16" i="1"/>
  <c r="AFF16" i="1"/>
  <c r="AFG16" i="1"/>
  <c r="AFH16" i="1"/>
  <c r="AFI16" i="1"/>
  <c r="AFJ16" i="1"/>
  <c r="AFK16" i="1"/>
  <c r="AFL16" i="1"/>
  <c r="AFM16" i="1"/>
  <c r="AFN16" i="1"/>
  <c r="AFO16" i="1"/>
  <c r="AFP16" i="1"/>
  <c r="AFQ16" i="1"/>
  <c r="AFR16" i="1"/>
  <c r="AFS16" i="1"/>
  <c r="AFT16" i="1"/>
  <c r="AFU16" i="1"/>
  <c r="AFV16" i="1"/>
  <c r="AFW16" i="1"/>
  <c r="AFX16" i="1"/>
  <c r="AFY16" i="1"/>
  <c r="AFZ16" i="1"/>
  <c r="AGA16" i="1"/>
  <c r="AGB16" i="1"/>
  <c r="AGC16" i="1"/>
  <c r="AGD16" i="1"/>
  <c r="AGE16" i="1"/>
  <c r="AGF16" i="1"/>
  <c r="AGG16" i="1"/>
  <c r="AGH16" i="1"/>
  <c r="AGI16" i="1"/>
  <c r="AGJ16" i="1"/>
  <c r="AGK16" i="1"/>
  <c r="AGL16" i="1"/>
  <c r="AGM16" i="1"/>
  <c r="AGN16" i="1"/>
  <c r="AGO16" i="1"/>
  <c r="AGP16" i="1"/>
  <c r="AGQ16" i="1"/>
  <c r="AGR16" i="1"/>
  <c r="AGS16" i="1"/>
  <c r="AGT16" i="1"/>
  <c r="AGU16" i="1"/>
  <c r="AGV16" i="1"/>
  <c r="AGW16" i="1"/>
  <c r="AGX16" i="1"/>
  <c r="AGY16" i="1"/>
  <c r="AGZ16" i="1"/>
  <c r="AHA16" i="1"/>
  <c r="AHB16" i="1"/>
  <c r="AHC16" i="1"/>
  <c r="AHD16" i="1"/>
  <c r="AHE16" i="1"/>
  <c r="AHF16" i="1"/>
  <c r="AHG16" i="1"/>
  <c r="AHH16" i="1"/>
  <c r="AHI16" i="1"/>
  <c r="AHJ16" i="1"/>
  <c r="AHK16" i="1"/>
  <c r="AHL16" i="1"/>
  <c r="AHM16" i="1"/>
  <c r="AHN16" i="1"/>
  <c r="AHO16" i="1"/>
  <c r="AHP16" i="1"/>
  <c r="AHQ16" i="1"/>
  <c r="AHR16" i="1"/>
  <c r="AHS16" i="1"/>
  <c r="AHT16" i="1"/>
  <c r="AHU16" i="1"/>
  <c r="AHV16" i="1"/>
  <c r="AHW16" i="1"/>
  <c r="AHX16" i="1"/>
  <c r="AHY16" i="1"/>
  <c r="AHZ16" i="1"/>
  <c r="AIA16" i="1"/>
  <c r="AIB16" i="1"/>
  <c r="AIC16" i="1"/>
  <c r="AID16" i="1"/>
  <c r="AIE16" i="1"/>
  <c r="AIF16" i="1"/>
  <c r="AIG16" i="1"/>
  <c r="AIH16" i="1"/>
  <c r="AII16" i="1"/>
  <c r="AIJ16" i="1"/>
  <c r="AIK16" i="1"/>
  <c r="AIL16" i="1"/>
  <c r="AIM16" i="1"/>
  <c r="AIN16" i="1"/>
  <c r="AIO16" i="1"/>
  <c r="AIP16" i="1"/>
  <c r="AIQ16" i="1"/>
  <c r="AIR16" i="1"/>
  <c r="AIS16" i="1"/>
  <c r="AIT16" i="1"/>
  <c r="AIU16" i="1"/>
  <c r="AIV16" i="1"/>
  <c r="AIW16" i="1"/>
  <c r="AIX16" i="1"/>
  <c r="AIY16" i="1"/>
  <c r="AIZ16" i="1"/>
  <c r="AJA16" i="1"/>
  <c r="AJB16" i="1"/>
  <c r="AJC16" i="1"/>
  <c r="AJD16" i="1"/>
  <c r="AJE16" i="1"/>
  <c r="AJF16" i="1"/>
  <c r="AJG16" i="1"/>
  <c r="AJH16" i="1"/>
  <c r="AJI16" i="1"/>
  <c r="AJJ16" i="1"/>
  <c r="AJK16" i="1"/>
  <c r="AJL16" i="1"/>
  <c r="AJM16" i="1"/>
  <c r="AJN16" i="1"/>
  <c r="AJO16" i="1"/>
  <c r="AJP16" i="1"/>
  <c r="AJQ16" i="1"/>
  <c r="AJR16" i="1"/>
  <c r="AJS16" i="1"/>
  <c r="AJT16" i="1"/>
  <c r="AJU16" i="1"/>
  <c r="AJV16" i="1"/>
  <c r="AJW16" i="1"/>
  <c r="AJX16" i="1"/>
  <c r="AJY16" i="1"/>
  <c r="AJZ16" i="1"/>
  <c r="AKA16" i="1"/>
  <c r="AKB16" i="1"/>
  <c r="AKC16" i="1"/>
  <c r="AKD16" i="1"/>
  <c r="AKE16" i="1"/>
  <c r="AKF16" i="1"/>
  <c r="AKG16" i="1"/>
  <c r="AKH16" i="1"/>
  <c r="AKI16" i="1"/>
  <c r="AKJ16" i="1"/>
  <c r="AKK16" i="1"/>
  <c r="AKL16" i="1"/>
  <c r="AKM16" i="1"/>
  <c r="AKN16" i="1"/>
  <c r="AKO16" i="1"/>
  <c r="AKP16" i="1"/>
  <c r="AKQ16" i="1"/>
  <c r="AKR16" i="1"/>
  <c r="AKS16" i="1"/>
  <c r="AKT16" i="1"/>
  <c r="AKU16" i="1"/>
  <c r="AKV16" i="1"/>
  <c r="AKW16" i="1"/>
  <c r="AKX16" i="1"/>
  <c r="AKY16" i="1"/>
  <c r="AKZ16" i="1"/>
  <c r="ALA16" i="1"/>
  <c r="ALB16" i="1"/>
  <c r="ALC16" i="1"/>
  <c r="ALD16" i="1"/>
  <c r="ALE16" i="1"/>
  <c r="ALF16" i="1"/>
  <c r="ALG16" i="1"/>
  <c r="ALH16" i="1"/>
  <c r="ALI16" i="1"/>
  <c r="ALJ16" i="1"/>
  <c r="ALK16" i="1"/>
  <c r="ALL16" i="1"/>
  <c r="ALM16" i="1"/>
  <c r="ALN16" i="1"/>
  <c r="ALO16" i="1"/>
  <c r="ALP16" i="1"/>
  <c r="ALQ16" i="1"/>
  <c r="ALR16" i="1"/>
  <c r="ALS16" i="1"/>
  <c r="ALT16" i="1"/>
  <c r="ALU16" i="1"/>
  <c r="ALV16" i="1"/>
  <c r="ALW16" i="1"/>
  <c r="ALX16" i="1"/>
  <c r="ALY16" i="1"/>
  <c r="ALZ16" i="1"/>
  <c r="AMA16" i="1"/>
  <c r="AMB16" i="1"/>
  <c r="AMC16" i="1"/>
  <c r="AMD16" i="1"/>
  <c r="AME16" i="1"/>
  <c r="AMF16" i="1"/>
  <c r="AMG16" i="1"/>
  <c r="AMH16" i="1"/>
  <c r="AMI16" i="1"/>
  <c r="AMJ16" i="1"/>
  <c r="AMK16" i="1"/>
  <c r="AML16" i="1"/>
  <c r="AMM16" i="1"/>
  <c r="AMN16" i="1"/>
  <c r="AMO16" i="1"/>
  <c r="AMP16" i="1"/>
  <c r="AMQ16" i="1"/>
  <c r="AMR16" i="1"/>
  <c r="AMS16" i="1"/>
  <c r="AMT16" i="1"/>
  <c r="AMU16" i="1"/>
  <c r="AMV16" i="1"/>
  <c r="AMW16" i="1"/>
  <c r="AMX16" i="1"/>
  <c r="AMY16" i="1"/>
  <c r="AMZ16" i="1"/>
  <c r="ANA16" i="1"/>
  <c r="ANB16" i="1"/>
  <c r="ANC16" i="1"/>
  <c r="AND16" i="1"/>
  <c r="ANE16" i="1"/>
  <c r="ANF16" i="1"/>
  <c r="ANG16" i="1"/>
  <c r="ANH16" i="1"/>
  <c r="ANI16" i="1"/>
  <c r="ANJ16" i="1"/>
  <c r="ANK16" i="1"/>
  <c r="ANL16" i="1"/>
  <c r="ANM16" i="1"/>
  <c r="ANN16" i="1"/>
  <c r="ANO16" i="1"/>
  <c r="ANP16" i="1"/>
  <c r="ANQ16" i="1"/>
  <c r="ANR16" i="1"/>
  <c r="ANS16" i="1"/>
  <c r="ANT16" i="1"/>
  <c r="ANU16" i="1"/>
  <c r="ANV16" i="1"/>
  <c r="ANW16" i="1"/>
  <c r="ANX16" i="1"/>
  <c r="ANY16" i="1"/>
  <c r="ANZ16" i="1"/>
  <c r="AOA16" i="1"/>
  <c r="AOB16" i="1"/>
  <c r="AOC16" i="1"/>
  <c r="AOD16" i="1"/>
  <c r="AOE16" i="1"/>
  <c r="AOF16" i="1"/>
  <c r="AOG16" i="1"/>
  <c r="AOH16" i="1"/>
  <c r="AOI16" i="1"/>
  <c r="AOJ16" i="1"/>
  <c r="AOK16" i="1"/>
  <c r="AOL16" i="1"/>
  <c r="AOM16" i="1"/>
  <c r="AON16" i="1"/>
  <c r="AOO16" i="1"/>
  <c r="AOP16" i="1"/>
  <c r="AOQ16" i="1"/>
  <c r="AOR16" i="1"/>
  <c r="AOS16" i="1"/>
  <c r="AOT16" i="1"/>
  <c r="AOU16" i="1"/>
  <c r="AOV16" i="1"/>
  <c r="AOW16" i="1"/>
  <c r="AOX16" i="1"/>
  <c r="AOY16" i="1"/>
  <c r="AOZ16" i="1"/>
  <c r="APA16" i="1"/>
  <c r="APB16" i="1"/>
  <c r="APC16" i="1"/>
  <c r="APD16" i="1"/>
  <c r="APE16" i="1"/>
  <c r="APF16" i="1"/>
  <c r="APG16" i="1"/>
  <c r="APH16" i="1"/>
  <c r="API16" i="1"/>
  <c r="APJ16" i="1"/>
  <c r="APK16" i="1"/>
  <c r="APL16" i="1"/>
  <c r="APM16" i="1"/>
  <c r="APN16" i="1"/>
  <c r="APO16" i="1"/>
  <c r="APP16" i="1"/>
  <c r="APQ16" i="1"/>
  <c r="APR16" i="1"/>
  <c r="APS16" i="1"/>
  <c r="APT16" i="1"/>
  <c r="APU16" i="1"/>
  <c r="APV16" i="1"/>
  <c r="APW16" i="1"/>
  <c r="APX16" i="1"/>
  <c r="APY16" i="1"/>
  <c r="APZ16" i="1"/>
  <c r="AQA16" i="1"/>
  <c r="AQB16" i="1"/>
  <c r="AQC16" i="1"/>
  <c r="AQD16" i="1"/>
  <c r="AQE16" i="1"/>
  <c r="AQF16" i="1"/>
  <c r="AQG16" i="1"/>
  <c r="AQH16" i="1"/>
  <c r="AQI16" i="1"/>
  <c r="AQJ16" i="1"/>
  <c r="AQK16" i="1"/>
  <c r="AQL16" i="1"/>
  <c r="AQM16" i="1"/>
  <c r="AQN16" i="1"/>
  <c r="AQO16" i="1"/>
  <c r="AQP16" i="1"/>
  <c r="AQQ16" i="1"/>
  <c r="AQR16" i="1"/>
  <c r="AQS16" i="1"/>
  <c r="AQT16" i="1"/>
  <c r="AQU16" i="1"/>
  <c r="AQV16" i="1"/>
  <c r="AQW16" i="1"/>
  <c r="AQX16" i="1"/>
  <c r="AQY16" i="1"/>
  <c r="AQZ16" i="1"/>
  <c r="ARA16" i="1"/>
  <c r="ARB16" i="1"/>
  <c r="ARC16" i="1"/>
  <c r="ARD16" i="1"/>
  <c r="ARE16" i="1"/>
  <c r="ARF16" i="1"/>
  <c r="ARG16" i="1"/>
  <c r="ARH16" i="1"/>
  <c r="ARI16" i="1"/>
  <c r="ARJ16" i="1"/>
  <c r="ARK16" i="1"/>
  <c r="ARL16" i="1"/>
  <c r="ARM16" i="1"/>
  <c r="ARN16" i="1"/>
  <c r="ARO16" i="1"/>
  <c r="ARP16" i="1"/>
  <c r="ARQ16" i="1"/>
  <c r="ARR16" i="1"/>
  <c r="ARS16" i="1"/>
  <c r="ART16" i="1"/>
  <c r="ARU16" i="1"/>
  <c r="ARV16" i="1"/>
  <c r="ARW16" i="1"/>
  <c r="ARX16" i="1"/>
  <c r="ARY16" i="1"/>
  <c r="ARZ16" i="1"/>
  <c r="ASA16" i="1"/>
  <c r="ASB16" i="1"/>
  <c r="ASC16" i="1"/>
  <c r="ASD16" i="1"/>
  <c r="ASE16" i="1"/>
  <c r="ASF16" i="1"/>
  <c r="ASG16" i="1"/>
  <c r="ASH16" i="1"/>
  <c r="ASI16" i="1"/>
  <c r="ASJ16" i="1"/>
  <c r="ASK16" i="1"/>
  <c r="ASL16" i="1"/>
  <c r="ASM16" i="1"/>
  <c r="ASN16" i="1"/>
  <c r="ASO16" i="1"/>
  <c r="ASP16" i="1"/>
  <c r="ASQ16" i="1"/>
  <c r="ASR16" i="1"/>
  <c r="ASS16" i="1"/>
  <c r="AST16" i="1"/>
  <c r="ASU16" i="1"/>
  <c r="ASV16" i="1"/>
  <c r="ASW16" i="1"/>
  <c r="ASX16" i="1"/>
  <c r="ASY16" i="1"/>
  <c r="ASZ16" i="1"/>
  <c r="ATA16" i="1"/>
  <c r="ATB16" i="1"/>
  <c r="ATC16" i="1"/>
  <c r="ATD16" i="1"/>
  <c r="ATE16" i="1"/>
  <c r="ATF16" i="1"/>
  <c r="ATG16" i="1"/>
  <c r="ATH16" i="1"/>
  <c r="ATI16" i="1"/>
  <c r="ATJ16" i="1"/>
  <c r="ATK16" i="1"/>
  <c r="ATL16" i="1"/>
  <c r="ATM16" i="1"/>
  <c r="ATN16" i="1"/>
  <c r="ATO16" i="1"/>
  <c r="ATP16" i="1"/>
  <c r="ATQ16" i="1"/>
  <c r="ATR16" i="1"/>
  <c r="ATS16" i="1"/>
  <c r="ATT16" i="1"/>
  <c r="ATU16" i="1"/>
  <c r="ATV16" i="1"/>
  <c r="ATW16" i="1"/>
  <c r="ATX16" i="1"/>
  <c r="ATY16" i="1"/>
  <c r="ATZ16" i="1"/>
  <c r="AUA16" i="1"/>
  <c r="AUB16" i="1"/>
  <c r="AUC16" i="1"/>
  <c r="AUD16" i="1"/>
  <c r="AUE16" i="1"/>
  <c r="AUF16" i="1"/>
  <c r="AUG16" i="1"/>
  <c r="AUH16" i="1"/>
  <c r="AUI16" i="1"/>
  <c r="AUJ16" i="1"/>
  <c r="AUK16" i="1"/>
  <c r="AUL16" i="1"/>
  <c r="AUM16" i="1"/>
  <c r="AUN16" i="1"/>
  <c r="AUO16" i="1"/>
  <c r="AUP16" i="1"/>
  <c r="AUQ16" i="1"/>
  <c r="AUR16" i="1"/>
  <c r="AUS16" i="1"/>
  <c r="AUT16" i="1"/>
  <c r="AUU16" i="1"/>
  <c r="AUV16" i="1"/>
  <c r="AUW16" i="1"/>
  <c r="AUX16" i="1"/>
  <c r="AUY16" i="1"/>
  <c r="AUZ16" i="1"/>
  <c r="AVA16" i="1"/>
  <c r="AVB16" i="1"/>
  <c r="AVC16" i="1"/>
  <c r="AVD16" i="1"/>
  <c r="AVE16" i="1"/>
  <c r="AVF16" i="1"/>
  <c r="AVG16" i="1"/>
  <c r="AVH16" i="1"/>
  <c r="AVI16" i="1"/>
  <c r="AVJ16" i="1"/>
  <c r="AVK16" i="1"/>
  <c r="AVL16" i="1"/>
  <c r="AVM16" i="1"/>
  <c r="AVN16" i="1"/>
  <c r="AVO16" i="1"/>
  <c r="AVP16" i="1"/>
  <c r="AVQ16" i="1"/>
  <c r="AVR16" i="1"/>
  <c r="AVS16" i="1"/>
  <c r="AVT16" i="1"/>
  <c r="AVU16" i="1"/>
  <c r="AVV16" i="1"/>
  <c r="AVW16" i="1"/>
  <c r="AVX16" i="1"/>
  <c r="AVY16" i="1"/>
  <c r="AVZ16" i="1"/>
  <c r="AWA16" i="1"/>
  <c r="AWB16" i="1"/>
  <c r="AWC16" i="1"/>
  <c r="AWD16" i="1"/>
  <c r="AWE16" i="1"/>
  <c r="AWF16" i="1"/>
  <c r="AWG16" i="1"/>
  <c r="AWH16" i="1"/>
  <c r="AWI16" i="1"/>
  <c r="AWJ16" i="1"/>
  <c r="AWK16" i="1"/>
  <c r="AWL16" i="1"/>
  <c r="AWM16" i="1"/>
  <c r="AWN16" i="1"/>
  <c r="AWO16" i="1"/>
  <c r="AWP16" i="1"/>
  <c r="AWQ16" i="1"/>
  <c r="AWR16" i="1"/>
  <c r="AWS16" i="1"/>
  <c r="AWT16" i="1"/>
  <c r="AWU16" i="1"/>
  <c r="AWV16" i="1"/>
  <c r="AWW16" i="1"/>
  <c r="AWX16" i="1"/>
  <c r="AWY16" i="1"/>
  <c r="AWZ16" i="1"/>
  <c r="AXA16" i="1"/>
  <c r="AXB16" i="1"/>
  <c r="AXC16" i="1"/>
  <c r="AXD16" i="1"/>
  <c r="AXE16" i="1"/>
  <c r="AXF16" i="1"/>
  <c r="AXG16" i="1"/>
  <c r="AXH16" i="1"/>
  <c r="AXI16" i="1"/>
  <c r="AXJ16" i="1"/>
  <c r="AXK16" i="1"/>
  <c r="AXL16" i="1"/>
  <c r="AXM16" i="1"/>
  <c r="AXN16" i="1"/>
  <c r="AXO16" i="1"/>
  <c r="AXP16" i="1"/>
  <c r="AXQ16" i="1"/>
  <c r="AXR16" i="1"/>
  <c r="AXS16" i="1"/>
  <c r="AXT16" i="1"/>
  <c r="AXU16" i="1"/>
  <c r="AXV16" i="1"/>
  <c r="AXW16" i="1"/>
  <c r="AXX16" i="1"/>
  <c r="AXY16" i="1"/>
  <c r="AXZ16" i="1"/>
  <c r="AYA16" i="1"/>
  <c r="AYB16" i="1"/>
  <c r="AYC16" i="1"/>
  <c r="AYD16" i="1"/>
  <c r="AYE16" i="1"/>
  <c r="AYF16" i="1"/>
  <c r="AYG16" i="1"/>
  <c r="AYH16" i="1"/>
  <c r="AYI16" i="1"/>
  <c r="AYJ16" i="1"/>
  <c r="AYK16" i="1"/>
  <c r="AYL16" i="1"/>
  <c r="AYM16" i="1"/>
  <c r="AYN16" i="1"/>
  <c r="AYO16" i="1"/>
  <c r="AYP16" i="1"/>
  <c r="AYQ16" i="1"/>
  <c r="AYR16" i="1"/>
  <c r="AYS16" i="1"/>
  <c r="AYT16" i="1"/>
  <c r="AYU16" i="1"/>
  <c r="AYV16" i="1"/>
  <c r="AYW16" i="1"/>
  <c r="AYX16" i="1"/>
  <c r="AYY16" i="1"/>
  <c r="AYZ16" i="1"/>
  <c r="AZA16" i="1"/>
  <c r="AZB16" i="1"/>
  <c r="AZC16" i="1"/>
  <c r="AZD16" i="1"/>
  <c r="AZE16" i="1"/>
  <c r="AZF16" i="1"/>
  <c r="AZG16" i="1"/>
  <c r="AZH16" i="1"/>
  <c r="AZI16" i="1"/>
  <c r="AZJ16" i="1"/>
  <c r="AZK16" i="1"/>
  <c r="AZL16" i="1"/>
  <c r="AZM16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X17" i="1"/>
  <c r="DY17" i="1"/>
  <c r="DZ17" i="1"/>
  <c r="EA17" i="1"/>
  <c r="EB17" i="1"/>
  <c r="EC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L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GA17" i="1"/>
  <c r="GB17" i="1"/>
  <c r="GC17" i="1"/>
  <c r="GD17" i="1"/>
  <c r="GE17" i="1"/>
  <c r="GF17" i="1"/>
  <c r="GG17" i="1"/>
  <c r="GH17" i="1"/>
  <c r="GI17" i="1"/>
  <c r="GJ17" i="1"/>
  <c r="GK17" i="1"/>
  <c r="GL17" i="1"/>
  <c r="GM17" i="1"/>
  <c r="GN17" i="1"/>
  <c r="GO17" i="1"/>
  <c r="GP17" i="1"/>
  <c r="GQ17" i="1"/>
  <c r="GR17" i="1"/>
  <c r="GS17" i="1"/>
  <c r="GT17" i="1"/>
  <c r="GU17" i="1"/>
  <c r="GV17" i="1"/>
  <c r="GW17" i="1"/>
  <c r="GX17" i="1"/>
  <c r="GY17" i="1"/>
  <c r="GZ17" i="1"/>
  <c r="HA17" i="1"/>
  <c r="HB17" i="1"/>
  <c r="HC17" i="1"/>
  <c r="HD17" i="1"/>
  <c r="HE17" i="1"/>
  <c r="HF17" i="1"/>
  <c r="HG17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IG17" i="1"/>
  <c r="IH17" i="1"/>
  <c r="II17" i="1"/>
  <c r="IJ17" i="1"/>
  <c r="IK17" i="1"/>
  <c r="IL17" i="1"/>
  <c r="IM17" i="1"/>
  <c r="IN17" i="1"/>
  <c r="IO17" i="1"/>
  <c r="IP17" i="1"/>
  <c r="IQ17" i="1"/>
  <c r="IR17" i="1"/>
  <c r="IS17" i="1"/>
  <c r="IT17" i="1"/>
  <c r="IU17" i="1"/>
  <c r="IV17" i="1"/>
  <c r="IW17" i="1"/>
  <c r="IX17" i="1"/>
  <c r="IY17" i="1"/>
  <c r="IZ17" i="1"/>
  <c r="JA17" i="1"/>
  <c r="JB17" i="1"/>
  <c r="JC17" i="1"/>
  <c r="JD17" i="1"/>
  <c r="JE17" i="1"/>
  <c r="JF17" i="1"/>
  <c r="JG17" i="1"/>
  <c r="JH17" i="1"/>
  <c r="JI17" i="1"/>
  <c r="JJ17" i="1"/>
  <c r="JK17" i="1"/>
  <c r="JL17" i="1"/>
  <c r="JM17" i="1"/>
  <c r="JN17" i="1"/>
  <c r="JO17" i="1"/>
  <c r="JP17" i="1"/>
  <c r="JQ17" i="1"/>
  <c r="JR17" i="1"/>
  <c r="JS17" i="1"/>
  <c r="JT17" i="1"/>
  <c r="JU17" i="1"/>
  <c r="JV17" i="1"/>
  <c r="JW17" i="1"/>
  <c r="JX17" i="1"/>
  <c r="JY17" i="1"/>
  <c r="JZ17" i="1"/>
  <c r="KA17" i="1"/>
  <c r="KB17" i="1"/>
  <c r="KC17" i="1"/>
  <c r="KD17" i="1"/>
  <c r="KE17" i="1"/>
  <c r="KF17" i="1"/>
  <c r="KG17" i="1"/>
  <c r="KH17" i="1"/>
  <c r="KI17" i="1"/>
  <c r="KJ17" i="1"/>
  <c r="KK17" i="1"/>
  <c r="KL17" i="1"/>
  <c r="KM17" i="1"/>
  <c r="KN17" i="1"/>
  <c r="KO17" i="1"/>
  <c r="KP17" i="1"/>
  <c r="KQ17" i="1"/>
  <c r="KR17" i="1"/>
  <c r="KS17" i="1"/>
  <c r="KT17" i="1"/>
  <c r="KU17" i="1"/>
  <c r="KV17" i="1"/>
  <c r="KW17" i="1"/>
  <c r="KX17" i="1"/>
  <c r="KY17" i="1"/>
  <c r="KZ17" i="1"/>
  <c r="LA17" i="1"/>
  <c r="LB17" i="1"/>
  <c r="LC17" i="1"/>
  <c r="LD17" i="1"/>
  <c r="LE17" i="1"/>
  <c r="LF17" i="1"/>
  <c r="LG17" i="1"/>
  <c r="LH17" i="1"/>
  <c r="LI17" i="1"/>
  <c r="LJ17" i="1"/>
  <c r="LK17" i="1"/>
  <c r="LL17" i="1"/>
  <c r="LM17" i="1"/>
  <c r="LN17" i="1"/>
  <c r="LO17" i="1"/>
  <c r="LP17" i="1"/>
  <c r="LQ17" i="1"/>
  <c r="LR17" i="1"/>
  <c r="LS17" i="1"/>
  <c r="LT17" i="1"/>
  <c r="LU17" i="1"/>
  <c r="LV17" i="1"/>
  <c r="LW17" i="1"/>
  <c r="LX17" i="1"/>
  <c r="LY17" i="1"/>
  <c r="LZ17" i="1"/>
  <c r="MA17" i="1"/>
  <c r="MB17" i="1"/>
  <c r="MC17" i="1"/>
  <c r="MD17" i="1"/>
  <c r="ME17" i="1"/>
  <c r="MF17" i="1"/>
  <c r="MG17" i="1"/>
  <c r="MH17" i="1"/>
  <c r="MI17" i="1"/>
  <c r="MJ17" i="1"/>
  <c r="MK17" i="1"/>
  <c r="ML17" i="1"/>
  <c r="MM17" i="1"/>
  <c r="MN17" i="1"/>
  <c r="MO17" i="1"/>
  <c r="MP17" i="1"/>
  <c r="MQ17" i="1"/>
  <c r="MR17" i="1"/>
  <c r="MS17" i="1"/>
  <c r="MT17" i="1"/>
  <c r="MU17" i="1"/>
  <c r="MV17" i="1"/>
  <c r="MW17" i="1"/>
  <c r="MX17" i="1"/>
  <c r="MY17" i="1"/>
  <c r="MZ17" i="1"/>
  <c r="NA17" i="1"/>
  <c r="NB17" i="1"/>
  <c r="NC17" i="1"/>
  <c r="ND17" i="1"/>
  <c r="NE17" i="1"/>
  <c r="NF17" i="1"/>
  <c r="NG17" i="1"/>
  <c r="NH17" i="1"/>
  <c r="NI17" i="1"/>
  <c r="NJ17" i="1"/>
  <c r="NK17" i="1"/>
  <c r="NL17" i="1"/>
  <c r="NM17" i="1"/>
  <c r="NN17" i="1"/>
  <c r="NO17" i="1"/>
  <c r="NP17" i="1"/>
  <c r="NQ17" i="1"/>
  <c r="NR17" i="1"/>
  <c r="NS17" i="1"/>
  <c r="NT17" i="1"/>
  <c r="NU17" i="1"/>
  <c r="NV17" i="1"/>
  <c r="NW17" i="1"/>
  <c r="NX17" i="1"/>
  <c r="NY17" i="1"/>
  <c r="NZ17" i="1"/>
  <c r="OA17" i="1"/>
  <c r="OB17" i="1"/>
  <c r="OC17" i="1"/>
  <c r="OD17" i="1"/>
  <c r="OE17" i="1"/>
  <c r="OF17" i="1"/>
  <c r="OG17" i="1"/>
  <c r="OH17" i="1"/>
  <c r="OI17" i="1"/>
  <c r="OJ17" i="1"/>
  <c r="OK17" i="1"/>
  <c r="OL17" i="1"/>
  <c r="OM17" i="1"/>
  <c r="ON17" i="1"/>
  <c r="OO17" i="1"/>
  <c r="OP17" i="1"/>
  <c r="OQ17" i="1"/>
  <c r="OR17" i="1"/>
  <c r="OS17" i="1"/>
  <c r="OT17" i="1"/>
  <c r="OU17" i="1"/>
  <c r="OV17" i="1"/>
  <c r="OW17" i="1"/>
  <c r="OX17" i="1"/>
  <c r="OY17" i="1"/>
  <c r="OZ17" i="1"/>
  <c r="PA17" i="1"/>
  <c r="PB17" i="1"/>
  <c r="PC17" i="1"/>
  <c r="PD17" i="1"/>
  <c r="PE17" i="1"/>
  <c r="PF17" i="1"/>
  <c r="PG17" i="1"/>
  <c r="PH17" i="1"/>
  <c r="PI17" i="1"/>
  <c r="PJ17" i="1"/>
  <c r="PK17" i="1"/>
  <c r="PL17" i="1"/>
  <c r="PM17" i="1"/>
  <c r="PN17" i="1"/>
  <c r="PO17" i="1"/>
  <c r="PP17" i="1"/>
  <c r="PQ17" i="1"/>
  <c r="PR17" i="1"/>
  <c r="PS17" i="1"/>
  <c r="PT17" i="1"/>
  <c r="PU17" i="1"/>
  <c r="PV17" i="1"/>
  <c r="PW17" i="1"/>
  <c r="PX17" i="1"/>
  <c r="PY17" i="1"/>
  <c r="PZ17" i="1"/>
  <c r="QA17" i="1"/>
  <c r="QB17" i="1"/>
  <c r="QC17" i="1"/>
  <c r="QD17" i="1"/>
  <c r="QE17" i="1"/>
  <c r="QF17" i="1"/>
  <c r="QG17" i="1"/>
  <c r="QH17" i="1"/>
  <c r="QI17" i="1"/>
  <c r="QJ17" i="1"/>
  <c r="QK17" i="1"/>
  <c r="QL17" i="1"/>
  <c r="QM17" i="1"/>
  <c r="QN17" i="1"/>
  <c r="QO17" i="1"/>
  <c r="QP17" i="1"/>
  <c r="QQ17" i="1"/>
  <c r="QR17" i="1"/>
  <c r="QS17" i="1"/>
  <c r="QT17" i="1"/>
  <c r="QU17" i="1"/>
  <c r="QV17" i="1"/>
  <c r="QW17" i="1"/>
  <c r="QX17" i="1"/>
  <c r="QY17" i="1"/>
  <c r="QZ17" i="1"/>
  <c r="RA17" i="1"/>
  <c r="RB17" i="1"/>
  <c r="RC17" i="1"/>
  <c r="RD17" i="1"/>
  <c r="RE17" i="1"/>
  <c r="RF17" i="1"/>
  <c r="RG17" i="1"/>
  <c r="RH17" i="1"/>
  <c r="RI17" i="1"/>
  <c r="RJ17" i="1"/>
  <c r="RK17" i="1"/>
  <c r="RL17" i="1"/>
  <c r="RM17" i="1"/>
  <c r="RN17" i="1"/>
  <c r="RO17" i="1"/>
  <c r="RP17" i="1"/>
  <c r="RQ17" i="1"/>
  <c r="RR17" i="1"/>
  <c r="RS17" i="1"/>
  <c r="RT17" i="1"/>
  <c r="RU17" i="1"/>
  <c r="RV17" i="1"/>
  <c r="RW17" i="1"/>
  <c r="RX17" i="1"/>
  <c r="RY17" i="1"/>
  <c r="RZ17" i="1"/>
  <c r="SA17" i="1"/>
  <c r="SB17" i="1"/>
  <c r="SC17" i="1"/>
  <c r="SD17" i="1"/>
  <c r="SE17" i="1"/>
  <c r="SF17" i="1"/>
  <c r="SG17" i="1"/>
  <c r="SH17" i="1"/>
  <c r="SI17" i="1"/>
  <c r="SJ17" i="1"/>
  <c r="SK17" i="1"/>
  <c r="SL17" i="1"/>
  <c r="SM17" i="1"/>
  <c r="SN17" i="1"/>
  <c r="SO17" i="1"/>
  <c r="SP17" i="1"/>
  <c r="SQ17" i="1"/>
  <c r="SR17" i="1"/>
  <c r="SS17" i="1"/>
  <c r="ST17" i="1"/>
  <c r="SU17" i="1"/>
  <c r="SV17" i="1"/>
  <c r="SW17" i="1"/>
  <c r="SX17" i="1"/>
  <c r="SY17" i="1"/>
  <c r="SZ17" i="1"/>
  <c r="TA17" i="1"/>
  <c r="TB17" i="1"/>
  <c r="TC17" i="1"/>
  <c r="TD17" i="1"/>
  <c r="TE17" i="1"/>
  <c r="TF17" i="1"/>
  <c r="TG17" i="1"/>
  <c r="TH17" i="1"/>
  <c r="TI17" i="1"/>
  <c r="TJ17" i="1"/>
  <c r="TK17" i="1"/>
  <c r="TL17" i="1"/>
  <c r="TM17" i="1"/>
  <c r="TN17" i="1"/>
  <c r="TO17" i="1"/>
  <c r="TP17" i="1"/>
  <c r="TQ17" i="1"/>
  <c r="TR17" i="1"/>
  <c r="TS17" i="1"/>
  <c r="TT17" i="1"/>
  <c r="TU17" i="1"/>
  <c r="TV17" i="1"/>
  <c r="TW17" i="1"/>
  <c r="TX17" i="1"/>
  <c r="TY17" i="1"/>
  <c r="TZ17" i="1"/>
  <c r="UA17" i="1"/>
  <c r="UB17" i="1"/>
  <c r="UC17" i="1"/>
  <c r="UD17" i="1"/>
  <c r="UE17" i="1"/>
  <c r="UF17" i="1"/>
  <c r="UG17" i="1"/>
  <c r="UH17" i="1"/>
  <c r="UI17" i="1"/>
  <c r="UJ17" i="1"/>
  <c r="UK17" i="1"/>
  <c r="UL17" i="1"/>
  <c r="UM17" i="1"/>
  <c r="UN17" i="1"/>
  <c r="UO17" i="1"/>
  <c r="UP17" i="1"/>
  <c r="UQ17" i="1"/>
  <c r="UR17" i="1"/>
  <c r="US17" i="1"/>
  <c r="UT17" i="1"/>
  <c r="UU17" i="1"/>
  <c r="UV17" i="1"/>
  <c r="UW17" i="1"/>
  <c r="UX17" i="1"/>
  <c r="UY17" i="1"/>
  <c r="UZ17" i="1"/>
  <c r="VA17" i="1"/>
  <c r="VB17" i="1"/>
  <c r="VC17" i="1"/>
  <c r="VD17" i="1"/>
  <c r="VE17" i="1"/>
  <c r="VF17" i="1"/>
  <c r="VG17" i="1"/>
  <c r="VH17" i="1"/>
  <c r="VI17" i="1"/>
  <c r="VJ17" i="1"/>
  <c r="VK17" i="1"/>
  <c r="VL17" i="1"/>
  <c r="VM17" i="1"/>
  <c r="VN17" i="1"/>
  <c r="VO17" i="1"/>
  <c r="VP17" i="1"/>
  <c r="VQ17" i="1"/>
  <c r="VR17" i="1"/>
  <c r="VS17" i="1"/>
  <c r="VT17" i="1"/>
  <c r="VU17" i="1"/>
  <c r="VV17" i="1"/>
  <c r="VW17" i="1"/>
  <c r="VX17" i="1"/>
  <c r="VY17" i="1"/>
  <c r="VZ17" i="1"/>
  <c r="WA17" i="1"/>
  <c r="WB17" i="1"/>
  <c r="WC17" i="1"/>
  <c r="WD17" i="1"/>
  <c r="WE17" i="1"/>
  <c r="WF17" i="1"/>
  <c r="WG17" i="1"/>
  <c r="WH17" i="1"/>
  <c r="WI17" i="1"/>
  <c r="WJ17" i="1"/>
  <c r="WK17" i="1"/>
  <c r="WL17" i="1"/>
  <c r="WM17" i="1"/>
  <c r="WN17" i="1"/>
  <c r="WO17" i="1"/>
  <c r="WP17" i="1"/>
  <c r="WQ17" i="1"/>
  <c r="WR17" i="1"/>
  <c r="WS17" i="1"/>
  <c r="WT17" i="1"/>
  <c r="WU17" i="1"/>
  <c r="WV17" i="1"/>
  <c r="WW17" i="1"/>
  <c r="WX17" i="1"/>
  <c r="WY17" i="1"/>
  <c r="WZ17" i="1"/>
  <c r="XA17" i="1"/>
  <c r="XB17" i="1"/>
  <c r="XC17" i="1"/>
  <c r="XD17" i="1"/>
  <c r="XE17" i="1"/>
  <c r="XF17" i="1"/>
  <c r="XG17" i="1"/>
  <c r="XH17" i="1"/>
  <c r="XI17" i="1"/>
  <c r="XJ17" i="1"/>
  <c r="XK17" i="1"/>
  <c r="XL17" i="1"/>
  <c r="XM17" i="1"/>
  <c r="XN17" i="1"/>
  <c r="XO17" i="1"/>
  <c r="XP17" i="1"/>
  <c r="XQ17" i="1"/>
  <c r="XR17" i="1"/>
  <c r="XS17" i="1"/>
  <c r="XT17" i="1"/>
  <c r="XU17" i="1"/>
  <c r="XV17" i="1"/>
  <c r="XW17" i="1"/>
  <c r="XX17" i="1"/>
  <c r="XY17" i="1"/>
  <c r="XZ17" i="1"/>
  <c r="YA17" i="1"/>
  <c r="YB17" i="1"/>
  <c r="YC17" i="1"/>
  <c r="YD17" i="1"/>
  <c r="YE17" i="1"/>
  <c r="YF17" i="1"/>
  <c r="YG17" i="1"/>
  <c r="YH17" i="1"/>
  <c r="YI17" i="1"/>
  <c r="YJ17" i="1"/>
  <c r="YK17" i="1"/>
  <c r="YL17" i="1"/>
  <c r="YM17" i="1"/>
  <c r="YN17" i="1"/>
  <c r="YO17" i="1"/>
  <c r="YP17" i="1"/>
  <c r="YQ17" i="1"/>
  <c r="YR17" i="1"/>
  <c r="YS17" i="1"/>
  <c r="YT17" i="1"/>
  <c r="YU17" i="1"/>
  <c r="YV17" i="1"/>
  <c r="YW17" i="1"/>
  <c r="YX17" i="1"/>
  <c r="YY17" i="1"/>
  <c r="YZ17" i="1"/>
  <c r="ZA17" i="1"/>
  <c r="ZB17" i="1"/>
  <c r="ZC17" i="1"/>
  <c r="ZD17" i="1"/>
  <c r="ZE17" i="1"/>
  <c r="ZF17" i="1"/>
  <c r="ZG17" i="1"/>
  <c r="ZH17" i="1"/>
  <c r="ZI17" i="1"/>
  <c r="ZJ17" i="1"/>
  <c r="ZK17" i="1"/>
  <c r="ZL17" i="1"/>
  <c r="ZM17" i="1"/>
  <c r="ZN17" i="1"/>
  <c r="ZO17" i="1"/>
  <c r="ZP17" i="1"/>
  <c r="ZQ17" i="1"/>
  <c r="ZR17" i="1"/>
  <c r="ZS17" i="1"/>
  <c r="ZT17" i="1"/>
  <c r="ZU17" i="1"/>
  <c r="ZV17" i="1"/>
  <c r="ZW17" i="1"/>
  <c r="ZX17" i="1"/>
  <c r="ZY17" i="1"/>
  <c r="ZZ17" i="1"/>
  <c r="AAA17" i="1"/>
  <c r="AAB17" i="1"/>
  <c r="AAC17" i="1"/>
  <c r="AAD17" i="1"/>
  <c r="AAE17" i="1"/>
  <c r="AAF17" i="1"/>
  <c r="AAG17" i="1"/>
  <c r="AAH17" i="1"/>
  <c r="AAI17" i="1"/>
  <c r="AAJ17" i="1"/>
  <c r="AAK17" i="1"/>
  <c r="AAL17" i="1"/>
  <c r="AAM17" i="1"/>
  <c r="AAN17" i="1"/>
  <c r="AAO17" i="1"/>
  <c r="AAP17" i="1"/>
  <c r="AAQ17" i="1"/>
  <c r="AAR17" i="1"/>
  <c r="AAS17" i="1"/>
  <c r="AAT17" i="1"/>
  <c r="AAU17" i="1"/>
  <c r="AAV17" i="1"/>
  <c r="AAW17" i="1"/>
  <c r="AAX17" i="1"/>
  <c r="AAY17" i="1"/>
  <c r="AAZ17" i="1"/>
  <c r="ABA17" i="1"/>
  <c r="ABB17" i="1"/>
  <c r="ABC17" i="1"/>
  <c r="ABD17" i="1"/>
  <c r="ABE17" i="1"/>
  <c r="ABF17" i="1"/>
  <c r="ABG17" i="1"/>
  <c r="ABH17" i="1"/>
  <c r="ABI17" i="1"/>
  <c r="ABJ17" i="1"/>
  <c r="ABK17" i="1"/>
  <c r="ABL17" i="1"/>
  <c r="ABM17" i="1"/>
  <c r="ABN17" i="1"/>
  <c r="ABO17" i="1"/>
  <c r="ABP17" i="1"/>
  <c r="ABQ17" i="1"/>
  <c r="ABR17" i="1"/>
  <c r="ABS17" i="1"/>
  <c r="ABT17" i="1"/>
  <c r="ABU17" i="1"/>
  <c r="ABV17" i="1"/>
  <c r="ABW17" i="1"/>
  <c r="ABX17" i="1"/>
  <c r="ABY17" i="1"/>
  <c r="ABZ17" i="1"/>
  <c r="ACA17" i="1"/>
  <c r="ACB17" i="1"/>
  <c r="ACC17" i="1"/>
  <c r="ACD17" i="1"/>
  <c r="ACE17" i="1"/>
  <c r="ACF17" i="1"/>
  <c r="ACG17" i="1"/>
  <c r="ACH17" i="1"/>
  <c r="ACI17" i="1"/>
  <c r="ACJ17" i="1"/>
  <c r="ACK17" i="1"/>
  <c r="ACL17" i="1"/>
  <c r="ACM17" i="1"/>
  <c r="ACN17" i="1"/>
  <c r="ACO17" i="1"/>
  <c r="ACP17" i="1"/>
  <c r="ACQ17" i="1"/>
  <c r="ACR17" i="1"/>
  <c r="ACS17" i="1"/>
  <c r="ACT17" i="1"/>
  <c r="ACU17" i="1"/>
  <c r="ACV17" i="1"/>
  <c r="ACW17" i="1"/>
  <c r="ACX17" i="1"/>
  <c r="ACY17" i="1"/>
  <c r="ACZ17" i="1"/>
  <c r="ADA17" i="1"/>
  <c r="ADB17" i="1"/>
  <c r="ADC17" i="1"/>
  <c r="ADD17" i="1"/>
  <c r="ADE17" i="1"/>
  <c r="ADF17" i="1"/>
  <c r="ADG17" i="1"/>
  <c r="ADH17" i="1"/>
  <c r="ADI17" i="1"/>
  <c r="ADJ17" i="1"/>
  <c r="ADK17" i="1"/>
  <c r="ADL17" i="1"/>
  <c r="ADM17" i="1"/>
  <c r="ADN17" i="1"/>
  <c r="ADO17" i="1"/>
  <c r="ADP17" i="1"/>
  <c r="ADQ17" i="1"/>
  <c r="ADR17" i="1"/>
  <c r="ADS17" i="1"/>
  <c r="ADT17" i="1"/>
  <c r="ADU17" i="1"/>
  <c r="ADV17" i="1"/>
  <c r="ADW17" i="1"/>
  <c r="ADX17" i="1"/>
  <c r="ADY17" i="1"/>
  <c r="ADZ17" i="1"/>
  <c r="AEA17" i="1"/>
  <c r="AEB17" i="1"/>
  <c r="AEC17" i="1"/>
  <c r="AED17" i="1"/>
  <c r="AEE17" i="1"/>
  <c r="AEF17" i="1"/>
  <c r="AEG17" i="1"/>
  <c r="AEH17" i="1"/>
  <c r="AEI17" i="1"/>
  <c r="AEJ17" i="1"/>
  <c r="AEK17" i="1"/>
  <c r="AEL17" i="1"/>
  <c r="AEM17" i="1"/>
  <c r="AEN17" i="1"/>
  <c r="AEO17" i="1"/>
  <c r="AEP17" i="1"/>
  <c r="AEQ17" i="1"/>
  <c r="AER17" i="1"/>
  <c r="AES17" i="1"/>
  <c r="AET17" i="1"/>
  <c r="AEU17" i="1"/>
  <c r="AEV17" i="1"/>
  <c r="AEW17" i="1"/>
  <c r="AEX17" i="1"/>
  <c r="AEY17" i="1"/>
  <c r="AEZ17" i="1"/>
  <c r="AFA17" i="1"/>
  <c r="AFB17" i="1"/>
  <c r="AFC17" i="1"/>
  <c r="AFD17" i="1"/>
  <c r="AFE17" i="1"/>
  <c r="AFF17" i="1"/>
  <c r="AFG17" i="1"/>
  <c r="AFH17" i="1"/>
  <c r="AFI17" i="1"/>
  <c r="AFJ17" i="1"/>
  <c r="AFK17" i="1"/>
  <c r="AFL17" i="1"/>
  <c r="AFM17" i="1"/>
  <c r="AFN17" i="1"/>
  <c r="AFO17" i="1"/>
  <c r="AFP17" i="1"/>
  <c r="AFQ17" i="1"/>
  <c r="AFR17" i="1"/>
  <c r="AFS17" i="1"/>
  <c r="AFT17" i="1"/>
  <c r="AFU17" i="1"/>
  <c r="AFV17" i="1"/>
  <c r="AFW17" i="1"/>
  <c r="AFX17" i="1"/>
  <c r="AFY17" i="1"/>
  <c r="AFZ17" i="1"/>
  <c r="AGA17" i="1"/>
  <c r="AGB17" i="1"/>
  <c r="AGC17" i="1"/>
  <c r="AGD17" i="1"/>
  <c r="AGE17" i="1"/>
  <c r="AGF17" i="1"/>
  <c r="AGG17" i="1"/>
  <c r="AGH17" i="1"/>
  <c r="AGI17" i="1"/>
  <c r="AGJ17" i="1"/>
  <c r="AGK17" i="1"/>
  <c r="AGL17" i="1"/>
  <c r="AGM17" i="1"/>
  <c r="AGN17" i="1"/>
  <c r="AGO17" i="1"/>
  <c r="AGP17" i="1"/>
  <c r="AGQ17" i="1"/>
  <c r="AGR17" i="1"/>
  <c r="AGS17" i="1"/>
  <c r="AGT17" i="1"/>
  <c r="AGU17" i="1"/>
  <c r="AGV17" i="1"/>
  <c r="AGW17" i="1"/>
  <c r="AGX17" i="1"/>
  <c r="AGY17" i="1"/>
  <c r="AGZ17" i="1"/>
  <c r="AHA17" i="1"/>
  <c r="AHB17" i="1"/>
  <c r="AHC17" i="1"/>
  <c r="AHD17" i="1"/>
  <c r="AHE17" i="1"/>
  <c r="AHF17" i="1"/>
  <c r="AHG17" i="1"/>
  <c r="AHH17" i="1"/>
  <c r="AHI17" i="1"/>
  <c r="AHJ17" i="1"/>
  <c r="AHK17" i="1"/>
  <c r="AHL17" i="1"/>
  <c r="AHM17" i="1"/>
  <c r="AHN17" i="1"/>
  <c r="AHO17" i="1"/>
  <c r="AHP17" i="1"/>
  <c r="AHQ17" i="1"/>
  <c r="AHR17" i="1"/>
  <c r="AHS17" i="1"/>
  <c r="AHT17" i="1"/>
  <c r="AHU17" i="1"/>
  <c r="AHV17" i="1"/>
  <c r="AHW17" i="1"/>
  <c r="AHX17" i="1"/>
  <c r="AHY17" i="1"/>
  <c r="AHZ17" i="1"/>
  <c r="AIA17" i="1"/>
  <c r="AIB17" i="1"/>
  <c r="AIC17" i="1"/>
  <c r="AID17" i="1"/>
  <c r="AIE17" i="1"/>
  <c r="AIF17" i="1"/>
  <c r="AIG17" i="1"/>
  <c r="AIH17" i="1"/>
  <c r="AII17" i="1"/>
  <c r="AIJ17" i="1"/>
  <c r="AIK17" i="1"/>
  <c r="AIL17" i="1"/>
  <c r="AIM17" i="1"/>
  <c r="AIN17" i="1"/>
  <c r="AIO17" i="1"/>
  <c r="AIP17" i="1"/>
  <c r="AIQ17" i="1"/>
  <c r="AIR17" i="1"/>
  <c r="AIS17" i="1"/>
  <c r="AIT17" i="1"/>
  <c r="AIU17" i="1"/>
  <c r="AIV17" i="1"/>
  <c r="AIW17" i="1"/>
  <c r="AIX17" i="1"/>
  <c r="AIY17" i="1"/>
  <c r="AIZ17" i="1"/>
  <c r="AJA17" i="1"/>
  <c r="AJB17" i="1"/>
  <c r="AJC17" i="1"/>
  <c r="AJD17" i="1"/>
  <c r="AJE17" i="1"/>
  <c r="AJF17" i="1"/>
  <c r="AJG17" i="1"/>
  <c r="AJH17" i="1"/>
  <c r="AJI17" i="1"/>
  <c r="AJJ17" i="1"/>
  <c r="AJK17" i="1"/>
  <c r="AJL17" i="1"/>
  <c r="AJM17" i="1"/>
  <c r="AJN17" i="1"/>
  <c r="AJO17" i="1"/>
  <c r="AJP17" i="1"/>
  <c r="AJQ17" i="1"/>
  <c r="AJR17" i="1"/>
  <c r="AJS17" i="1"/>
  <c r="AJT17" i="1"/>
  <c r="AJU17" i="1"/>
  <c r="AJV17" i="1"/>
  <c r="AJW17" i="1"/>
  <c r="AJX17" i="1"/>
  <c r="AJY17" i="1"/>
  <c r="AJZ17" i="1"/>
  <c r="AKA17" i="1"/>
  <c r="AKB17" i="1"/>
  <c r="AKC17" i="1"/>
  <c r="AKD17" i="1"/>
  <c r="AKE17" i="1"/>
  <c r="AKF17" i="1"/>
  <c r="AKG17" i="1"/>
  <c r="AKH17" i="1"/>
  <c r="AKI17" i="1"/>
  <c r="AKJ17" i="1"/>
  <c r="AKK17" i="1"/>
  <c r="AKL17" i="1"/>
  <c r="AKM17" i="1"/>
  <c r="AKN17" i="1"/>
  <c r="AKO17" i="1"/>
  <c r="AKP17" i="1"/>
  <c r="AKQ17" i="1"/>
  <c r="AKR17" i="1"/>
  <c r="AKS17" i="1"/>
  <c r="AKT17" i="1"/>
  <c r="AKU17" i="1"/>
  <c r="AKV17" i="1"/>
  <c r="AKW17" i="1"/>
  <c r="AKX17" i="1"/>
  <c r="AKY17" i="1"/>
  <c r="AKZ17" i="1"/>
  <c r="ALA17" i="1"/>
  <c r="ALB17" i="1"/>
  <c r="ALC17" i="1"/>
  <c r="ALD17" i="1"/>
  <c r="ALE17" i="1"/>
  <c r="ALF17" i="1"/>
  <c r="ALG17" i="1"/>
  <c r="ALH17" i="1"/>
  <c r="ALI17" i="1"/>
  <c r="ALJ17" i="1"/>
  <c r="ALK17" i="1"/>
  <c r="ALL17" i="1"/>
  <c r="ALM17" i="1"/>
  <c r="ALN17" i="1"/>
  <c r="ALO17" i="1"/>
  <c r="ALP17" i="1"/>
  <c r="ALQ17" i="1"/>
  <c r="ALR17" i="1"/>
  <c r="ALS17" i="1"/>
  <c r="ALT17" i="1"/>
  <c r="ALU17" i="1"/>
  <c r="ALV17" i="1"/>
  <c r="ALW17" i="1"/>
  <c r="ALX17" i="1"/>
  <c r="ALY17" i="1"/>
  <c r="ALZ17" i="1"/>
  <c r="AMA17" i="1"/>
  <c r="AMB17" i="1"/>
  <c r="AMC17" i="1"/>
  <c r="AMD17" i="1"/>
  <c r="AME17" i="1"/>
  <c r="AMF17" i="1"/>
  <c r="AMG17" i="1"/>
  <c r="AMH17" i="1"/>
  <c r="AMI17" i="1"/>
  <c r="AMJ17" i="1"/>
  <c r="AMK17" i="1"/>
  <c r="AML17" i="1"/>
  <c r="AMM17" i="1"/>
  <c r="AMN17" i="1"/>
  <c r="AMO17" i="1"/>
  <c r="AMP17" i="1"/>
  <c r="AMQ17" i="1"/>
  <c r="AMR17" i="1"/>
  <c r="AMS17" i="1"/>
  <c r="AMT17" i="1"/>
  <c r="AMU17" i="1"/>
  <c r="AMV17" i="1"/>
  <c r="AMW17" i="1"/>
  <c r="AMX17" i="1"/>
  <c r="AMY17" i="1"/>
  <c r="AMZ17" i="1"/>
  <c r="ANA17" i="1"/>
  <c r="ANB17" i="1"/>
  <c r="ANC17" i="1"/>
  <c r="AND17" i="1"/>
  <c r="ANE17" i="1"/>
  <c r="ANF17" i="1"/>
  <c r="ANG17" i="1"/>
  <c r="ANH17" i="1"/>
  <c r="ANI17" i="1"/>
  <c r="ANJ17" i="1"/>
  <c r="ANK17" i="1"/>
  <c r="ANL17" i="1"/>
  <c r="ANM17" i="1"/>
  <c r="ANN17" i="1"/>
  <c r="ANO17" i="1"/>
  <c r="ANP17" i="1"/>
  <c r="ANQ17" i="1"/>
  <c r="ANR17" i="1"/>
  <c r="ANS17" i="1"/>
  <c r="ANT17" i="1"/>
  <c r="ANU17" i="1"/>
  <c r="ANV17" i="1"/>
  <c r="ANW17" i="1"/>
  <c r="ANX17" i="1"/>
  <c r="ANY17" i="1"/>
  <c r="ANZ17" i="1"/>
  <c r="AOA17" i="1"/>
  <c r="AOB17" i="1"/>
  <c r="AOC17" i="1"/>
  <c r="AOD17" i="1"/>
  <c r="AOE17" i="1"/>
  <c r="AOF17" i="1"/>
  <c r="AOG17" i="1"/>
  <c r="AOH17" i="1"/>
  <c r="AOI17" i="1"/>
  <c r="AOJ17" i="1"/>
  <c r="AOK17" i="1"/>
  <c r="AOL17" i="1"/>
  <c r="AOM17" i="1"/>
  <c r="AON17" i="1"/>
  <c r="AOO17" i="1"/>
  <c r="AOP17" i="1"/>
  <c r="AOQ17" i="1"/>
  <c r="AOR17" i="1"/>
  <c r="AOS17" i="1"/>
  <c r="AOT17" i="1"/>
  <c r="AOU17" i="1"/>
  <c r="AOV17" i="1"/>
  <c r="AOW17" i="1"/>
  <c r="AOX17" i="1"/>
  <c r="AOY17" i="1"/>
  <c r="AOZ17" i="1"/>
  <c r="APA17" i="1"/>
  <c r="APB17" i="1"/>
  <c r="APC17" i="1"/>
  <c r="APD17" i="1"/>
  <c r="APE17" i="1"/>
  <c r="APF17" i="1"/>
  <c r="APG17" i="1"/>
  <c r="APH17" i="1"/>
  <c r="API17" i="1"/>
  <c r="APJ17" i="1"/>
  <c r="APK17" i="1"/>
  <c r="APL17" i="1"/>
  <c r="APM17" i="1"/>
  <c r="APN17" i="1"/>
  <c r="APO17" i="1"/>
  <c r="APP17" i="1"/>
  <c r="APQ17" i="1"/>
  <c r="APR17" i="1"/>
  <c r="APS17" i="1"/>
  <c r="APT17" i="1"/>
  <c r="APU17" i="1"/>
  <c r="APV17" i="1"/>
  <c r="APW17" i="1"/>
  <c r="APX17" i="1"/>
  <c r="APY17" i="1"/>
  <c r="APZ17" i="1"/>
  <c r="AQA17" i="1"/>
  <c r="AQB17" i="1"/>
  <c r="AQC17" i="1"/>
  <c r="AQD17" i="1"/>
  <c r="AQE17" i="1"/>
  <c r="AQF17" i="1"/>
  <c r="AQG17" i="1"/>
  <c r="AQH17" i="1"/>
  <c r="AQI17" i="1"/>
  <c r="AQJ17" i="1"/>
  <c r="AQK17" i="1"/>
  <c r="AQL17" i="1"/>
  <c r="AQM17" i="1"/>
  <c r="AQN17" i="1"/>
  <c r="AQO17" i="1"/>
  <c r="AQP17" i="1"/>
  <c r="AQQ17" i="1"/>
  <c r="AQR17" i="1"/>
  <c r="AQS17" i="1"/>
  <c r="AQT17" i="1"/>
  <c r="AQU17" i="1"/>
  <c r="AQV17" i="1"/>
  <c r="AQW17" i="1"/>
  <c r="AQX17" i="1"/>
  <c r="AQY17" i="1"/>
  <c r="AQZ17" i="1"/>
  <c r="ARA17" i="1"/>
  <c r="ARB17" i="1"/>
  <c r="ARC17" i="1"/>
  <c r="ARD17" i="1"/>
  <c r="ARE17" i="1"/>
  <c r="ARF17" i="1"/>
  <c r="ARG17" i="1"/>
  <c r="ARH17" i="1"/>
  <c r="ARI17" i="1"/>
  <c r="ARJ17" i="1"/>
  <c r="ARK17" i="1"/>
  <c r="ARL17" i="1"/>
  <c r="ARM17" i="1"/>
  <c r="ARN17" i="1"/>
  <c r="ARO17" i="1"/>
  <c r="ARP17" i="1"/>
  <c r="ARQ17" i="1"/>
  <c r="ARR17" i="1"/>
  <c r="ARS17" i="1"/>
  <c r="ART17" i="1"/>
  <c r="ARU17" i="1"/>
  <c r="ARV17" i="1"/>
  <c r="ARW17" i="1"/>
  <c r="ARX17" i="1"/>
  <c r="ARY17" i="1"/>
  <c r="ARZ17" i="1"/>
  <c r="ASA17" i="1"/>
  <c r="ASB17" i="1"/>
  <c r="ASC17" i="1"/>
  <c r="ASD17" i="1"/>
  <c r="ASE17" i="1"/>
  <c r="ASF17" i="1"/>
  <c r="ASG17" i="1"/>
  <c r="ASH17" i="1"/>
  <c r="ASI17" i="1"/>
  <c r="ASJ17" i="1"/>
  <c r="ASK17" i="1"/>
  <c r="ASL17" i="1"/>
  <c r="ASM17" i="1"/>
  <c r="ASN17" i="1"/>
  <c r="ASO17" i="1"/>
  <c r="ASP17" i="1"/>
  <c r="ASQ17" i="1"/>
  <c r="ASR17" i="1"/>
  <c r="ASS17" i="1"/>
  <c r="AST17" i="1"/>
  <c r="ASU17" i="1"/>
  <c r="ASV17" i="1"/>
  <c r="ASW17" i="1"/>
  <c r="ASX17" i="1"/>
  <c r="ASY17" i="1"/>
  <c r="ASZ17" i="1"/>
  <c r="ATA17" i="1"/>
  <c r="ATB17" i="1"/>
  <c r="ATC17" i="1"/>
  <c r="ATD17" i="1"/>
  <c r="ATE17" i="1"/>
  <c r="ATF17" i="1"/>
  <c r="ATG17" i="1"/>
  <c r="ATH17" i="1"/>
  <c r="ATI17" i="1"/>
  <c r="ATJ17" i="1"/>
  <c r="ATK17" i="1"/>
  <c r="ATL17" i="1"/>
  <c r="ATM17" i="1"/>
  <c r="ATN17" i="1"/>
  <c r="ATO17" i="1"/>
  <c r="ATP17" i="1"/>
  <c r="ATQ17" i="1"/>
  <c r="ATR17" i="1"/>
  <c r="ATS17" i="1"/>
  <c r="ATT17" i="1"/>
  <c r="ATU17" i="1"/>
  <c r="ATV17" i="1"/>
  <c r="ATW17" i="1"/>
  <c r="ATX17" i="1"/>
  <c r="ATY17" i="1"/>
  <c r="ATZ17" i="1"/>
  <c r="AUA17" i="1"/>
  <c r="AUB17" i="1"/>
  <c r="AUC17" i="1"/>
  <c r="AUD17" i="1"/>
  <c r="AUE17" i="1"/>
  <c r="AUF17" i="1"/>
  <c r="AUG17" i="1"/>
  <c r="AUH17" i="1"/>
  <c r="AUI17" i="1"/>
  <c r="AUJ17" i="1"/>
  <c r="AUK17" i="1"/>
  <c r="AUL17" i="1"/>
  <c r="AUM17" i="1"/>
  <c r="AUN17" i="1"/>
  <c r="AUO17" i="1"/>
  <c r="AUP17" i="1"/>
  <c r="AUQ17" i="1"/>
  <c r="AUR17" i="1"/>
  <c r="AUS17" i="1"/>
  <c r="AUT17" i="1"/>
  <c r="AUU17" i="1"/>
  <c r="AUV17" i="1"/>
  <c r="AUW17" i="1"/>
  <c r="AUX17" i="1"/>
  <c r="AUY17" i="1"/>
  <c r="AUZ17" i="1"/>
  <c r="AVA17" i="1"/>
  <c r="AVB17" i="1"/>
  <c r="AVC17" i="1"/>
  <c r="AVD17" i="1"/>
  <c r="AVE17" i="1"/>
  <c r="AVF17" i="1"/>
  <c r="AVG17" i="1"/>
  <c r="AVH17" i="1"/>
  <c r="AVI17" i="1"/>
  <c r="AVJ17" i="1"/>
  <c r="AVK17" i="1"/>
  <c r="AVL17" i="1"/>
  <c r="AVM17" i="1"/>
  <c r="AVN17" i="1"/>
  <c r="AVO17" i="1"/>
  <c r="AVP17" i="1"/>
  <c r="AVQ17" i="1"/>
  <c r="AVR17" i="1"/>
  <c r="AVS17" i="1"/>
  <c r="AVT17" i="1"/>
  <c r="AVU17" i="1"/>
  <c r="AVV17" i="1"/>
  <c r="AVW17" i="1"/>
  <c r="AVX17" i="1"/>
  <c r="AVY17" i="1"/>
  <c r="AVZ17" i="1"/>
  <c r="AWA17" i="1"/>
  <c r="AWB17" i="1"/>
  <c r="AWC17" i="1"/>
  <c r="AWD17" i="1"/>
  <c r="AWE17" i="1"/>
  <c r="AWF17" i="1"/>
  <c r="AWG17" i="1"/>
  <c r="AWH17" i="1"/>
  <c r="AWI17" i="1"/>
  <c r="AWJ17" i="1"/>
  <c r="AWK17" i="1"/>
  <c r="AWL17" i="1"/>
  <c r="AWM17" i="1"/>
  <c r="AWN17" i="1"/>
  <c r="AWO17" i="1"/>
  <c r="AWP17" i="1"/>
  <c r="AWQ17" i="1"/>
  <c r="AWR17" i="1"/>
  <c r="AWS17" i="1"/>
  <c r="AWT17" i="1"/>
  <c r="AWU17" i="1"/>
  <c r="AWV17" i="1"/>
  <c r="AWW17" i="1"/>
  <c r="AWX17" i="1"/>
  <c r="AWY17" i="1"/>
  <c r="AWZ17" i="1"/>
  <c r="AXA17" i="1"/>
  <c r="AXB17" i="1"/>
  <c r="AXC17" i="1"/>
  <c r="AXD17" i="1"/>
  <c r="AXE17" i="1"/>
  <c r="AXF17" i="1"/>
  <c r="AXG17" i="1"/>
  <c r="AXH17" i="1"/>
  <c r="AXI17" i="1"/>
  <c r="AXJ17" i="1"/>
  <c r="AXK17" i="1"/>
  <c r="AXL17" i="1"/>
  <c r="AXM17" i="1"/>
  <c r="AXN17" i="1"/>
  <c r="AXO17" i="1"/>
  <c r="AXP17" i="1"/>
  <c r="AXQ17" i="1"/>
  <c r="AXR17" i="1"/>
  <c r="AXS17" i="1"/>
  <c r="AXT17" i="1"/>
  <c r="AXU17" i="1"/>
  <c r="AXV17" i="1"/>
  <c r="AXW17" i="1"/>
  <c r="AXX17" i="1"/>
  <c r="AXY17" i="1"/>
  <c r="AXZ17" i="1"/>
  <c r="AYA17" i="1"/>
  <c r="AYB17" i="1"/>
  <c r="AYC17" i="1"/>
  <c r="AYD17" i="1"/>
  <c r="AYE17" i="1"/>
  <c r="AYF17" i="1"/>
  <c r="AYG17" i="1"/>
  <c r="AYH17" i="1"/>
  <c r="AYI17" i="1"/>
  <c r="AYJ17" i="1"/>
  <c r="AYK17" i="1"/>
  <c r="AYL17" i="1"/>
  <c r="AYM17" i="1"/>
  <c r="AYN17" i="1"/>
  <c r="AYO17" i="1"/>
  <c r="AYP17" i="1"/>
  <c r="AYQ17" i="1"/>
  <c r="AYR17" i="1"/>
  <c r="AYS17" i="1"/>
  <c r="AYT17" i="1"/>
  <c r="AYU17" i="1"/>
  <c r="AYV17" i="1"/>
  <c r="AYW17" i="1"/>
  <c r="AYX17" i="1"/>
  <c r="AYY17" i="1"/>
  <c r="AYZ17" i="1"/>
  <c r="AZA17" i="1"/>
  <c r="AZB17" i="1"/>
  <c r="AZC17" i="1"/>
  <c r="AZD17" i="1"/>
  <c r="AZE17" i="1"/>
  <c r="AZF17" i="1"/>
  <c r="AZG17" i="1"/>
  <c r="AZH17" i="1"/>
  <c r="AZI17" i="1"/>
  <c r="AZJ17" i="1"/>
  <c r="AZK17" i="1"/>
  <c r="AZL17" i="1"/>
  <c r="AZM17" i="1"/>
  <c r="J18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E19" i="1"/>
  <c r="DF19" i="1"/>
  <c r="DG19" i="1"/>
  <c r="DH19" i="1"/>
  <c r="DI19" i="1"/>
  <c r="DJ19" i="1"/>
  <c r="DK19" i="1"/>
  <c r="DL19" i="1"/>
  <c r="DM19" i="1"/>
  <c r="DN19" i="1"/>
  <c r="DO19" i="1"/>
  <c r="DP19" i="1"/>
  <c r="DQ19" i="1"/>
  <c r="DR19" i="1"/>
  <c r="DS19" i="1"/>
  <c r="DT19" i="1"/>
  <c r="DU19" i="1"/>
  <c r="DV19" i="1"/>
  <c r="DW19" i="1"/>
  <c r="DX19" i="1"/>
  <c r="DY19" i="1"/>
  <c r="DZ19" i="1"/>
  <c r="EA19" i="1"/>
  <c r="EB19" i="1"/>
  <c r="EC19" i="1"/>
  <c r="ED19" i="1"/>
  <c r="EE19" i="1"/>
  <c r="EF19" i="1"/>
  <c r="EG19" i="1"/>
  <c r="EH19" i="1"/>
  <c r="EI19" i="1"/>
  <c r="EJ19" i="1"/>
  <c r="EK19" i="1"/>
  <c r="EL19" i="1"/>
  <c r="EM19" i="1"/>
  <c r="EN19" i="1"/>
  <c r="EO19" i="1"/>
  <c r="EP19" i="1"/>
  <c r="EQ19" i="1"/>
  <c r="ER19" i="1"/>
  <c r="ES19" i="1"/>
  <c r="ET19" i="1"/>
  <c r="EU19" i="1"/>
  <c r="EV19" i="1"/>
  <c r="EW19" i="1"/>
  <c r="EX19" i="1"/>
  <c r="EY19" i="1"/>
  <c r="EZ19" i="1"/>
  <c r="FA19" i="1"/>
  <c r="FB19" i="1"/>
  <c r="FC19" i="1"/>
  <c r="FD19" i="1"/>
  <c r="FE19" i="1"/>
  <c r="FF19" i="1"/>
  <c r="FG19" i="1"/>
  <c r="FH19" i="1"/>
  <c r="FI19" i="1"/>
  <c r="FJ19" i="1"/>
  <c r="FK19" i="1"/>
  <c r="FL19" i="1"/>
  <c r="FM19" i="1"/>
  <c r="FN19" i="1"/>
  <c r="FO19" i="1"/>
  <c r="FP19" i="1"/>
  <c r="FQ19" i="1"/>
  <c r="FR19" i="1"/>
  <c r="FS19" i="1"/>
  <c r="FT19" i="1"/>
  <c r="FU19" i="1"/>
  <c r="FV19" i="1"/>
  <c r="FW19" i="1"/>
  <c r="FX19" i="1"/>
  <c r="FY19" i="1"/>
  <c r="FZ19" i="1"/>
  <c r="GA19" i="1"/>
  <c r="GB19" i="1"/>
  <c r="GC19" i="1"/>
  <c r="GD19" i="1"/>
  <c r="GE19" i="1"/>
  <c r="GF19" i="1"/>
  <c r="GG19" i="1"/>
  <c r="GH19" i="1"/>
  <c r="GI19" i="1"/>
  <c r="GJ19" i="1"/>
  <c r="GK19" i="1"/>
  <c r="GL19" i="1"/>
  <c r="GM19" i="1"/>
  <c r="GN19" i="1"/>
  <c r="GO19" i="1"/>
  <c r="GP19" i="1"/>
  <c r="GQ19" i="1"/>
  <c r="GR19" i="1"/>
  <c r="GS19" i="1"/>
  <c r="GT19" i="1"/>
  <c r="GU19" i="1"/>
  <c r="GV19" i="1"/>
  <c r="GW19" i="1"/>
  <c r="GX19" i="1"/>
  <c r="GY19" i="1"/>
  <c r="GZ19" i="1"/>
  <c r="HA19" i="1"/>
  <c r="HB19" i="1"/>
  <c r="HC19" i="1"/>
  <c r="HD19" i="1"/>
  <c r="HE19" i="1"/>
  <c r="HF19" i="1"/>
  <c r="HG19" i="1"/>
  <c r="HH19" i="1"/>
  <c r="HI19" i="1"/>
  <c r="HJ19" i="1"/>
  <c r="HK19" i="1"/>
  <c r="HL19" i="1"/>
  <c r="HM19" i="1"/>
  <c r="HN19" i="1"/>
  <c r="HO19" i="1"/>
  <c r="HP19" i="1"/>
  <c r="HQ19" i="1"/>
  <c r="HR19" i="1"/>
  <c r="HS19" i="1"/>
  <c r="HT19" i="1"/>
  <c r="HU19" i="1"/>
  <c r="HV19" i="1"/>
  <c r="HW19" i="1"/>
  <c r="HX19" i="1"/>
  <c r="HY19" i="1"/>
  <c r="HZ19" i="1"/>
  <c r="IA19" i="1"/>
  <c r="IB19" i="1"/>
  <c r="IC19" i="1"/>
  <c r="ID19" i="1"/>
  <c r="IE19" i="1"/>
  <c r="IF19" i="1"/>
  <c r="IG19" i="1"/>
  <c r="IH19" i="1"/>
  <c r="II19" i="1"/>
  <c r="IJ19" i="1"/>
  <c r="IK19" i="1"/>
  <c r="IL19" i="1"/>
  <c r="IM19" i="1"/>
  <c r="IN19" i="1"/>
  <c r="IO19" i="1"/>
  <c r="IP19" i="1"/>
  <c r="IQ19" i="1"/>
  <c r="IR19" i="1"/>
  <c r="IS19" i="1"/>
  <c r="IT19" i="1"/>
  <c r="IU19" i="1"/>
  <c r="IV19" i="1"/>
  <c r="IW19" i="1"/>
  <c r="IX19" i="1"/>
  <c r="IY19" i="1"/>
  <c r="IZ19" i="1"/>
  <c r="JA19" i="1"/>
  <c r="JB19" i="1"/>
  <c r="JC19" i="1"/>
  <c r="JD19" i="1"/>
  <c r="JE19" i="1"/>
  <c r="JF19" i="1"/>
  <c r="JG19" i="1"/>
  <c r="JH19" i="1"/>
  <c r="JI19" i="1"/>
  <c r="JJ19" i="1"/>
  <c r="JK19" i="1"/>
  <c r="JL19" i="1"/>
  <c r="JM19" i="1"/>
  <c r="JN19" i="1"/>
  <c r="JO19" i="1"/>
  <c r="JP19" i="1"/>
  <c r="JQ19" i="1"/>
  <c r="JR19" i="1"/>
  <c r="JS19" i="1"/>
  <c r="JT19" i="1"/>
  <c r="JU19" i="1"/>
  <c r="JV19" i="1"/>
  <c r="JW19" i="1"/>
  <c r="JX19" i="1"/>
  <c r="JY19" i="1"/>
  <c r="JZ19" i="1"/>
  <c r="KA19" i="1"/>
  <c r="KB19" i="1"/>
  <c r="KC19" i="1"/>
  <c r="KD19" i="1"/>
  <c r="KE19" i="1"/>
  <c r="KF19" i="1"/>
  <c r="KG19" i="1"/>
  <c r="KH19" i="1"/>
  <c r="KI19" i="1"/>
  <c r="KJ19" i="1"/>
  <c r="KK19" i="1"/>
  <c r="KL19" i="1"/>
  <c r="KM19" i="1"/>
  <c r="KN19" i="1"/>
  <c r="KO19" i="1"/>
  <c r="KP19" i="1"/>
  <c r="KQ19" i="1"/>
  <c r="KR19" i="1"/>
  <c r="KS19" i="1"/>
  <c r="KT19" i="1"/>
  <c r="KU19" i="1"/>
  <c r="KV19" i="1"/>
  <c r="KW19" i="1"/>
  <c r="KX19" i="1"/>
  <c r="KY19" i="1"/>
  <c r="KZ19" i="1"/>
  <c r="LA19" i="1"/>
  <c r="LB19" i="1"/>
  <c r="LC19" i="1"/>
  <c r="LD19" i="1"/>
  <c r="LE19" i="1"/>
  <c r="LF19" i="1"/>
  <c r="LG19" i="1"/>
  <c r="LH19" i="1"/>
  <c r="LI19" i="1"/>
  <c r="LJ19" i="1"/>
  <c r="LK19" i="1"/>
  <c r="LL19" i="1"/>
  <c r="LM19" i="1"/>
  <c r="LN19" i="1"/>
  <c r="LO19" i="1"/>
  <c r="LP19" i="1"/>
  <c r="LQ19" i="1"/>
  <c r="LR19" i="1"/>
  <c r="LS19" i="1"/>
  <c r="LT19" i="1"/>
  <c r="LU19" i="1"/>
  <c r="LV19" i="1"/>
  <c r="LW19" i="1"/>
  <c r="LX19" i="1"/>
  <c r="LY19" i="1"/>
  <c r="LZ19" i="1"/>
  <c r="MA19" i="1"/>
  <c r="MB19" i="1"/>
  <c r="MC19" i="1"/>
  <c r="MD19" i="1"/>
  <c r="ME19" i="1"/>
  <c r="MF19" i="1"/>
  <c r="MG19" i="1"/>
  <c r="MH19" i="1"/>
  <c r="MI19" i="1"/>
  <c r="MJ19" i="1"/>
  <c r="MK19" i="1"/>
  <c r="ML19" i="1"/>
  <c r="MM19" i="1"/>
  <c r="MN19" i="1"/>
  <c r="MO19" i="1"/>
  <c r="MP19" i="1"/>
  <c r="MQ19" i="1"/>
  <c r="MR19" i="1"/>
  <c r="MS19" i="1"/>
  <c r="MT19" i="1"/>
  <c r="MU19" i="1"/>
  <c r="MV19" i="1"/>
  <c r="MW19" i="1"/>
  <c r="MX19" i="1"/>
  <c r="MY19" i="1"/>
  <c r="MZ19" i="1"/>
  <c r="NA19" i="1"/>
  <c r="NB19" i="1"/>
  <c r="NC19" i="1"/>
  <c r="ND19" i="1"/>
  <c r="NE19" i="1"/>
  <c r="NF19" i="1"/>
  <c r="NG19" i="1"/>
  <c r="NH19" i="1"/>
  <c r="NI19" i="1"/>
  <c r="NJ19" i="1"/>
  <c r="NK19" i="1"/>
  <c r="NL19" i="1"/>
  <c r="NM19" i="1"/>
  <c r="NN19" i="1"/>
  <c r="NO19" i="1"/>
  <c r="NP19" i="1"/>
  <c r="NQ19" i="1"/>
  <c r="NR19" i="1"/>
  <c r="NS19" i="1"/>
  <c r="NT19" i="1"/>
  <c r="NU19" i="1"/>
  <c r="NV19" i="1"/>
  <c r="NW19" i="1"/>
  <c r="NX19" i="1"/>
  <c r="NY19" i="1"/>
  <c r="NZ19" i="1"/>
  <c r="OA19" i="1"/>
  <c r="OB19" i="1"/>
  <c r="OC19" i="1"/>
  <c r="OD19" i="1"/>
  <c r="OE19" i="1"/>
  <c r="OF19" i="1"/>
  <c r="OG19" i="1"/>
  <c r="OH19" i="1"/>
  <c r="OI19" i="1"/>
  <c r="OJ19" i="1"/>
  <c r="OK19" i="1"/>
  <c r="OL19" i="1"/>
  <c r="OM19" i="1"/>
  <c r="ON19" i="1"/>
  <c r="OO19" i="1"/>
  <c r="OP19" i="1"/>
  <c r="OQ19" i="1"/>
  <c r="OR19" i="1"/>
  <c r="OS19" i="1"/>
  <c r="OT19" i="1"/>
  <c r="OU19" i="1"/>
  <c r="OV19" i="1"/>
  <c r="OW19" i="1"/>
  <c r="OX19" i="1"/>
  <c r="OY19" i="1"/>
  <c r="OZ19" i="1"/>
  <c r="PA19" i="1"/>
  <c r="PB19" i="1"/>
  <c r="PC19" i="1"/>
  <c r="PD19" i="1"/>
  <c r="PE19" i="1"/>
  <c r="PF19" i="1"/>
  <c r="PG19" i="1"/>
  <c r="PH19" i="1"/>
  <c r="PI19" i="1"/>
  <c r="PJ19" i="1"/>
  <c r="PK19" i="1"/>
  <c r="PL19" i="1"/>
  <c r="PM19" i="1"/>
  <c r="PN19" i="1"/>
  <c r="PO19" i="1"/>
  <c r="PP19" i="1"/>
  <c r="PQ19" i="1"/>
  <c r="PR19" i="1"/>
  <c r="PS19" i="1"/>
  <c r="PT19" i="1"/>
  <c r="PU19" i="1"/>
  <c r="PV19" i="1"/>
  <c r="PW19" i="1"/>
  <c r="PX19" i="1"/>
  <c r="PY19" i="1"/>
  <c r="PZ19" i="1"/>
  <c r="QA19" i="1"/>
  <c r="QB19" i="1"/>
  <c r="QC19" i="1"/>
  <c r="QD19" i="1"/>
  <c r="QE19" i="1"/>
  <c r="QF19" i="1"/>
  <c r="QG19" i="1"/>
  <c r="QH19" i="1"/>
  <c r="QI19" i="1"/>
  <c r="QJ19" i="1"/>
  <c r="QK19" i="1"/>
  <c r="QL19" i="1"/>
  <c r="QM19" i="1"/>
  <c r="QN19" i="1"/>
  <c r="QO19" i="1"/>
  <c r="QP19" i="1"/>
  <c r="QQ19" i="1"/>
  <c r="QR19" i="1"/>
  <c r="QS19" i="1"/>
  <c r="QT19" i="1"/>
  <c r="QU19" i="1"/>
  <c r="QV19" i="1"/>
  <c r="QW19" i="1"/>
  <c r="QX19" i="1"/>
  <c r="QY19" i="1"/>
  <c r="QZ19" i="1"/>
  <c r="RA19" i="1"/>
  <c r="RB19" i="1"/>
  <c r="RC19" i="1"/>
  <c r="RD19" i="1"/>
  <c r="RE19" i="1"/>
  <c r="RF19" i="1"/>
  <c r="RG19" i="1"/>
  <c r="RH19" i="1"/>
  <c r="RI19" i="1"/>
  <c r="RJ19" i="1"/>
  <c r="RK19" i="1"/>
  <c r="RL19" i="1"/>
  <c r="RM19" i="1"/>
  <c r="RN19" i="1"/>
  <c r="RO19" i="1"/>
  <c r="RP19" i="1"/>
  <c r="RQ19" i="1"/>
  <c r="RR19" i="1"/>
  <c r="RS19" i="1"/>
  <c r="RT19" i="1"/>
  <c r="RU19" i="1"/>
  <c r="RV19" i="1"/>
  <c r="RW19" i="1"/>
  <c r="RX19" i="1"/>
  <c r="RY19" i="1"/>
  <c r="RZ19" i="1"/>
  <c r="SA19" i="1"/>
  <c r="SB19" i="1"/>
  <c r="SC19" i="1"/>
  <c r="SD19" i="1"/>
  <c r="SE19" i="1"/>
  <c r="SF19" i="1"/>
  <c r="SG19" i="1"/>
  <c r="SH19" i="1"/>
  <c r="SI19" i="1"/>
  <c r="SJ19" i="1"/>
  <c r="SK19" i="1"/>
  <c r="SL19" i="1"/>
  <c r="SM19" i="1"/>
  <c r="SN19" i="1"/>
  <c r="SO19" i="1"/>
  <c r="SP19" i="1"/>
  <c r="SQ19" i="1"/>
  <c r="SR19" i="1"/>
  <c r="SS19" i="1"/>
  <c r="ST19" i="1"/>
  <c r="SU19" i="1"/>
  <c r="SV19" i="1"/>
  <c r="SW19" i="1"/>
  <c r="SX19" i="1"/>
  <c r="SY19" i="1"/>
  <c r="SZ19" i="1"/>
  <c r="TA19" i="1"/>
  <c r="TB19" i="1"/>
  <c r="TC19" i="1"/>
  <c r="TD19" i="1"/>
  <c r="TE19" i="1"/>
  <c r="TF19" i="1"/>
  <c r="TG19" i="1"/>
  <c r="TH19" i="1"/>
  <c r="TI19" i="1"/>
  <c r="TJ19" i="1"/>
  <c r="TK19" i="1"/>
  <c r="TL19" i="1"/>
  <c r="TM19" i="1"/>
  <c r="TN19" i="1"/>
  <c r="TO19" i="1"/>
  <c r="TP19" i="1"/>
  <c r="TQ19" i="1"/>
  <c r="TR19" i="1"/>
  <c r="TS19" i="1"/>
  <c r="TT19" i="1"/>
  <c r="TU19" i="1"/>
  <c r="TV19" i="1"/>
  <c r="TW19" i="1"/>
  <c r="TX19" i="1"/>
  <c r="TY19" i="1"/>
  <c r="TZ19" i="1"/>
  <c r="UA19" i="1"/>
  <c r="UB19" i="1"/>
  <c r="UC19" i="1"/>
  <c r="UD19" i="1"/>
  <c r="UE19" i="1"/>
  <c r="UF19" i="1"/>
  <c r="UG19" i="1"/>
  <c r="UH19" i="1"/>
  <c r="UI19" i="1"/>
  <c r="UJ19" i="1"/>
  <c r="UK19" i="1"/>
  <c r="UL19" i="1"/>
  <c r="UM19" i="1"/>
  <c r="UN19" i="1"/>
  <c r="UO19" i="1"/>
  <c r="UP19" i="1"/>
  <c r="UQ19" i="1"/>
  <c r="UR19" i="1"/>
  <c r="US19" i="1"/>
  <c r="UT19" i="1"/>
  <c r="UU19" i="1"/>
  <c r="UV19" i="1"/>
  <c r="UW19" i="1"/>
  <c r="UX19" i="1"/>
  <c r="UY19" i="1"/>
  <c r="UZ19" i="1"/>
  <c r="VA19" i="1"/>
  <c r="VB19" i="1"/>
  <c r="VC19" i="1"/>
  <c r="VD19" i="1"/>
  <c r="VE19" i="1"/>
  <c r="VF19" i="1"/>
  <c r="VG19" i="1"/>
  <c r="VH19" i="1"/>
  <c r="VI19" i="1"/>
  <c r="VJ19" i="1"/>
  <c r="VK19" i="1"/>
  <c r="VL19" i="1"/>
  <c r="VM19" i="1"/>
  <c r="VN19" i="1"/>
  <c r="VO19" i="1"/>
  <c r="VP19" i="1"/>
  <c r="VQ19" i="1"/>
  <c r="VR19" i="1"/>
  <c r="VS19" i="1"/>
  <c r="VT19" i="1"/>
  <c r="VU19" i="1"/>
  <c r="VV19" i="1"/>
  <c r="VW19" i="1"/>
  <c r="VX19" i="1"/>
  <c r="VY19" i="1"/>
  <c r="VZ19" i="1"/>
  <c r="WA19" i="1"/>
  <c r="WB19" i="1"/>
  <c r="WC19" i="1"/>
  <c r="WD19" i="1"/>
  <c r="WE19" i="1"/>
  <c r="WF19" i="1"/>
  <c r="WG19" i="1"/>
  <c r="WH19" i="1"/>
  <c r="WI19" i="1"/>
  <c r="WJ19" i="1"/>
  <c r="WK19" i="1"/>
  <c r="WL19" i="1"/>
  <c r="WM19" i="1"/>
  <c r="WN19" i="1"/>
  <c r="WO19" i="1"/>
  <c r="WP19" i="1"/>
  <c r="WQ19" i="1"/>
  <c r="WR19" i="1"/>
  <c r="WS19" i="1"/>
  <c r="WT19" i="1"/>
  <c r="WU19" i="1"/>
  <c r="WV19" i="1"/>
  <c r="WW19" i="1"/>
  <c r="WX19" i="1"/>
  <c r="WY19" i="1"/>
  <c r="WZ19" i="1"/>
  <c r="XA19" i="1"/>
  <c r="XB19" i="1"/>
  <c r="XC19" i="1"/>
  <c r="XD19" i="1"/>
  <c r="XE19" i="1"/>
  <c r="XF19" i="1"/>
  <c r="XG19" i="1"/>
  <c r="XH19" i="1"/>
  <c r="XI19" i="1"/>
  <c r="XJ19" i="1"/>
  <c r="XK19" i="1"/>
  <c r="XL19" i="1"/>
  <c r="XM19" i="1"/>
  <c r="XN19" i="1"/>
  <c r="XO19" i="1"/>
  <c r="XP19" i="1"/>
  <c r="XQ19" i="1"/>
  <c r="XR19" i="1"/>
  <c r="XS19" i="1"/>
  <c r="XT19" i="1"/>
  <c r="XU19" i="1"/>
  <c r="XV19" i="1"/>
  <c r="XW19" i="1"/>
  <c r="XX19" i="1"/>
  <c r="XY19" i="1"/>
  <c r="XZ19" i="1"/>
  <c r="YA19" i="1"/>
  <c r="YB19" i="1"/>
  <c r="YC19" i="1"/>
  <c r="YD19" i="1"/>
  <c r="YE19" i="1"/>
  <c r="YF19" i="1"/>
  <c r="YG19" i="1"/>
  <c r="YH19" i="1"/>
  <c r="YI19" i="1"/>
  <c r="YJ19" i="1"/>
  <c r="YK19" i="1"/>
  <c r="YL19" i="1"/>
  <c r="YM19" i="1"/>
  <c r="YN19" i="1"/>
  <c r="YO19" i="1"/>
  <c r="YP19" i="1"/>
  <c r="YQ19" i="1"/>
  <c r="YR19" i="1"/>
  <c r="YS19" i="1"/>
  <c r="YT19" i="1"/>
  <c r="YU19" i="1"/>
  <c r="YV19" i="1"/>
  <c r="YW19" i="1"/>
  <c r="YX19" i="1"/>
  <c r="YY19" i="1"/>
  <c r="YZ19" i="1"/>
  <c r="ZA19" i="1"/>
  <c r="ZB19" i="1"/>
  <c r="ZC19" i="1"/>
  <c r="ZD19" i="1"/>
  <c r="ZE19" i="1"/>
  <c r="ZF19" i="1"/>
  <c r="ZG19" i="1"/>
  <c r="ZH19" i="1"/>
  <c r="ZI19" i="1"/>
  <c r="ZJ19" i="1"/>
  <c r="ZK19" i="1"/>
  <c r="ZL19" i="1"/>
  <c r="ZM19" i="1"/>
  <c r="ZN19" i="1"/>
  <c r="ZO19" i="1"/>
  <c r="ZP19" i="1"/>
  <c r="ZQ19" i="1"/>
  <c r="ZR19" i="1"/>
  <c r="ZS19" i="1"/>
  <c r="ZT19" i="1"/>
  <c r="ZU19" i="1"/>
  <c r="ZV19" i="1"/>
  <c r="ZW19" i="1"/>
  <c r="ZX19" i="1"/>
  <c r="ZY19" i="1"/>
  <c r="ZZ19" i="1"/>
  <c r="AAA19" i="1"/>
  <c r="AAB19" i="1"/>
  <c r="AAC19" i="1"/>
  <c r="AAD19" i="1"/>
  <c r="AAE19" i="1"/>
  <c r="AAF19" i="1"/>
  <c r="AAG19" i="1"/>
  <c r="AAH19" i="1"/>
  <c r="AAI19" i="1"/>
  <c r="AAJ19" i="1"/>
  <c r="AAK19" i="1"/>
  <c r="AAL19" i="1"/>
  <c r="AAM19" i="1"/>
  <c r="AAN19" i="1"/>
  <c r="AAO19" i="1"/>
  <c r="AAP19" i="1"/>
  <c r="AAQ19" i="1"/>
  <c r="AAR19" i="1"/>
  <c r="AAS19" i="1"/>
  <c r="AAT19" i="1"/>
  <c r="AAU19" i="1"/>
  <c r="AAV19" i="1"/>
  <c r="AAW19" i="1"/>
  <c r="AAX19" i="1"/>
  <c r="AAY19" i="1"/>
  <c r="AAZ19" i="1"/>
  <c r="ABA19" i="1"/>
  <c r="ABB19" i="1"/>
  <c r="ABC19" i="1"/>
  <c r="ABD19" i="1"/>
  <c r="ABE19" i="1"/>
  <c r="ABF19" i="1"/>
  <c r="ABG19" i="1"/>
  <c r="ABH19" i="1"/>
  <c r="ABI19" i="1"/>
  <c r="ABJ19" i="1"/>
  <c r="ABK19" i="1"/>
  <c r="ABL19" i="1"/>
  <c r="ABM19" i="1"/>
  <c r="ABN19" i="1"/>
  <c r="ABO19" i="1"/>
  <c r="ABP19" i="1"/>
  <c r="ABQ19" i="1"/>
  <c r="ABR19" i="1"/>
  <c r="ABS19" i="1"/>
  <c r="ABT19" i="1"/>
  <c r="ABU19" i="1"/>
  <c r="ABV19" i="1"/>
  <c r="ABW19" i="1"/>
  <c r="ABX19" i="1"/>
  <c r="ABY19" i="1"/>
  <c r="ABZ19" i="1"/>
  <c r="ACA19" i="1"/>
  <c r="ACB19" i="1"/>
  <c r="ACC19" i="1"/>
  <c r="ACD19" i="1"/>
  <c r="ACE19" i="1"/>
  <c r="ACF19" i="1"/>
  <c r="ACG19" i="1"/>
  <c r="ACH19" i="1"/>
  <c r="ACI19" i="1"/>
  <c r="ACJ19" i="1"/>
  <c r="ACK19" i="1"/>
  <c r="ACL19" i="1"/>
  <c r="ACM19" i="1"/>
  <c r="ACN19" i="1"/>
  <c r="ACO19" i="1"/>
  <c r="ACP19" i="1"/>
  <c r="ACQ19" i="1"/>
  <c r="ACR19" i="1"/>
  <c r="ACS19" i="1"/>
  <c r="ACT19" i="1"/>
  <c r="ACU19" i="1"/>
  <c r="ACV19" i="1"/>
  <c r="ACW19" i="1"/>
  <c r="ACX19" i="1"/>
  <c r="ACY19" i="1"/>
  <c r="ACZ19" i="1"/>
  <c r="ADA19" i="1"/>
  <c r="ADB19" i="1"/>
  <c r="ADC19" i="1"/>
  <c r="ADD19" i="1"/>
  <c r="ADE19" i="1"/>
  <c r="ADF19" i="1"/>
  <c r="ADG19" i="1"/>
  <c r="ADH19" i="1"/>
  <c r="ADI19" i="1"/>
  <c r="ADJ19" i="1"/>
  <c r="ADK19" i="1"/>
  <c r="ADL19" i="1"/>
  <c r="ADM19" i="1"/>
  <c r="ADN19" i="1"/>
  <c r="ADO19" i="1"/>
  <c r="ADP19" i="1"/>
  <c r="ADQ19" i="1"/>
  <c r="ADR19" i="1"/>
  <c r="ADS19" i="1"/>
  <c r="ADT19" i="1"/>
  <c r="ADU19" i="1"/>
  <c r="ADV19" i="1"/>
  <c r="ADW19" i="1"/>
  <c r="ADX19" i="1"/>
  <c r="ADY19" i="1"/>
  <c r="ADZ19" i="1"/>
  <c r="AEA19" i="1"/>
  <c r="AEB19" i="1"/>
  <c r="AEC19" i="1"/>
  <c r="AED19" i="1"/>
  <c r="AEE19" i="1"/>
  <c r="AEF19" i="1"/>
  <c r="AEG19" i="1"/>
  <c r="AEH19" i="1"/>
  <c r="AEI19" i="1"/>
  <c r="AEJ19" i="1"/>
  <c r="AEK19" i="1"/>
  <c r="AEL19" i="1"/>
  <c r="AEM19" i="1"/>
  <c r="AEN19" i="1"/>
  <c r="AEO19" i="1"/>
  <c r="AEP19" i="1"/>
  <c r="AEQ19" i="1"/>
  <c r="AER19" i="1"/>
  <c r="AES19" i="1"/>
  <c r="AET19" i="1"/>
  <c r="AEU19" i="1"/>
  <c r="AEV19" i="1"/>
  <c r="AEW19" i="1"/>
  <c r="AEX19" i="1"/>
  <c r="AEY19" i="1"/>
  <c r="AEZ19" i="1"/>
  <c r="AFA19" i="1"/>
  <c r="AFB19" i="1"/>
  <c r="AFC19" i="1"/>
  <c r="AFD19" i="1"/>
  <c r="AFE19" i="1"/>
  <c r="AFF19" i="1"/>
  <c r="AFG19" i="1"/>
  <c r="AFH19" i="1"/>
  <c r="AFI19" i="1"/>
  <c r="AFJ19" i="1"/>
  <c r="AFK19" i="1"/>
  <c r="AFL19" i="1"/>
  <c r="AFM19" i="1"/>
  <c r="AFN19" i="1"/>
  <c r="AFO19" i="1"/>
  <c r="AFP19" i="1"/>
  <c r="AFQ19" i="1"/>
  <c r="AFR19" i="1"/>
  <c r="AFS19" i="1"/>
  <c r="AFT19" i="1"/>
  <c r="AFU19" i="1"/>
  <c r="AFV19" i="1"/>
  <c r="AFW19" i="1"/>
  <c r="AFX19" i="1"/>
  <c r="AFY19" i="1"/>
  <c r="AFZ19" i="1"/>
  <c r="AGA19" i="1"/>
  <c r="AGB19" i="1"/>
  <c r="AGC19" i="1"/>
  <c r="AGD19" i="1"/>
  <c r="AGE19" i="1"/>
  <c r="AGF19" i="1"/>
  <c r="AGG19" i="1"/>
  <c r="AGH19" i="1"/>
  <c r="AGI19" i="1"/>
  <c r="AGJ19" i="1"/>
  <c r="AGK19" i="1"/>
  <c r="AGL19" i="1"/>
  <c r="AGM19" i="1"/>
  <c r="AGN19" i="1"/>
  <c r="AGO19" i="1"/>
  <c r="AGP19" i="1"/>
  <c r="AGQ19" i="1"/>
  <c r="AGR19" i="1"/>
  <c r="AGS19" i="1"/>
  <c r="AGT19" i="1"/>
  <c r="AGU19" i="1"/>
  <c r="AGV19" i="1"/>
  <c r="AGW19" i="1"/>
  <c r="AGX19" i="1"/>
  <c r="AGY19" i="1"/>
  <c r="AGZ19" i="1"/>
  <c r="AHA19" i="1"/>
  <c r="AHB19" i="1"/>
  <c r="AHC19" i="1"/>
  <c r="AHD19" i="1"/>
  <c r="AHE19" i="1"/>
  <c r="AHF19" i="1"/>
  <c r="AHG19" i="1"/>
  <c r="AHH19" i="1"/>
  <c r="AHI19" i="1"/>
  <c r="AHJ19" i="1"/>
  <c r="AHK19" i="1"/>
  <c r="AHL19" i="1"/>
  <c r="AHM19" i="1"/>
  <c r="AHN19" i="1"/>
  <c r="AHO19" i="1"/>
  <c r="AHP19" i="1"/>
  <c r="AHQ19" i="1"/>
  <c r="AHR19" i="1"/>
  <c r="AHS19" i="1"/>
  <c r="AHT19" i="1"/>
  <c r="AHU19" i="1"/>
  <c r="AHV19" i="1"/>
  <c r="AHW19" i="1"/>
  <c r="AHX19" i="1"/>
  <c r="AHY19" i="1"/>
  <c r="AHZ19" i="1"/>
  <c r="AIA19" i="1"/>
  <c r="AIB19" i="1"/>
  <c r="AIC19" i="1"/>
  <c r="AID19" i="1"/>
  <c r="AIE19" i="1"/>
  <c r="AIF19" i="1"/>
  <c r="AIG19" i="1"/>
  <c r="AIH19" i="1"/>
  <c r="AII19" i="1"/>
  <c r="AIJ19" i="1"/>
  <c r="AIK19" i="1"/>
  <c r="AIL19" i="1"/>
  <c r="AIM19" i="1"/>
  <c r="AIN19" i="1"/>
  <c r="AIO19" i="1"/>
  <c r="AIP19" i="1"/>
  <c r="AIQ19" i="1"/>
  <c r="AIR19" i="1"/>
  <c r="AIS19" i="1"/>
  <c r="AIT19" i="1"/>
  <c r="AIU19" i="1"/>
  <c r="AIV19" i="1"/>
  <c r="AIW19" i="1"/>
  <c r="AIX19" i="1"/>
  <c r="AIY19" i="1"/>
  <c r="AIZ19" i="1"/>
  <c r="AJA19" i="1"/>
  <c r="AJB19" i="1"/>
  <c r="AJC19" i="1"/>
  <c r="AJD19" i="1"/>
  <c r="AJE19" i="1"/>
  <c r="AJF19" i="1"/>
  <c r="AJG19" i="1"/>
  <c r="AJH19" i="1"/>
  <c r="AJI19" i="1"/>
  <c r="AJJ19" i="1"/>
  <c r="AJK19" i="1"/>
  <c r="AJL19" i="1"/>
  <c r="AJM19" i="1"/>
  <c r="AJN19" i="1"/>
  <c r="AJO19" i="1"/>
  <c r="AJP19" i="1"/>
  <c r="AJQ19" i="1"/>
  <c r="AJR19" i="1"/>
  <c r="AJS19" i="1"/>
  <c r="AJT19" i="1"/>
  <c r="AJU19" i="1"/>
  <c r="AJV19" i="1"/>
  <c r="AJW19" i="1"/>
  <c r="AJX19" i="1"/>
  <c r="AJY19" i="1"/>
  <c r="AJZ19" i="1"/>
  <c r="AKA19" i="1"/>
  <c r="AKB19" i="1"/>
  <c r="AKC19" i="1"/>
  <c r="AKD19" i="1"/>
  <c r="AKE19" i="1"/>
  <c r="AKF19" i="1"/>
  <c r="AKG19" i="1"/>
  <c r="AKH19" i="1"/>
  <c r="AKI19" i="1"/>
  <c r="AKJ19" i="1"/>
  <c r="AKK19" i="1"/>
  <c r="AKL19" i="1"/>
  <c r="AKM19" i="1"/>
  <c r="AKN19" i="1"/>
  <c r="AKO19" i="1"/>
  <c r="AKP19" i="1"/>
  <c r="AKQ19" i="1"/>
  <c r="AKR19" i="1"/>
  <c r="AKS19" i="1"/>
  <c r="AKT19" i="1"/>
  <c r="AKU19" i="1"/>
  <c r="AKV19" i="1"/>
  <c r="AKW19" i="1"/>
  <c r="AKX19" i="1"/>
  <c r="AKY19" i="1"/>
  <c r="AKZ19" i="1"/>
  <c r="ALA19" i="1"/>
  <c r="ALB19" i="1"/>
  <c r="ALC19" i="1"/>
  <c r="ALD19" i="1"/>
  <c r="ALE19" i="1"/>
  <c r="ALF19" i="1"/>
  <c r="ALG19" i="1"/>
  <c r="ALH19" i="1"/>
  <c r="ALI19" i="1"/>
  <c r="ALJ19" i="1"/>
  <c r="ALK19" i="1"/>
  <c r="ALL19" i="1"/>
  <c r="ALM19" i="1"/>
  <c r="ALN19" i="1"/>
  <c r="ALO19" i="1"/>
  <c r="ALP19" i="1"/>
  <c r="ALQ19" i="1"/>
  <c r="ALR19" i="1"/>
  <c r="ALS19" i="1"/>
  <c r="ALT19" i="1"/>
  <c r="ALU19" i="1"/>
  <c r="ALV19" i="1"/>
  <c r="ALW19" i="1"/>
  <c r="ALX19" i="1"/>
  <c r="ALY19" i="1"/>
  <c r="ALZ19" i="1"/>
  <c r="AMA19" i="1"/>
  <c r="AMB19" i="1"/>
  <c r="AMC19" i="1"/>
  <c r="AMD19" i="1"/>
  <c r="AME19" i="1"/>
  <c r="AMF19" i="1"/>
  <c r="AMG19" i="1"/>
  <c r="AMH19" i="1"/>
  <c r="AMI19" i="1"/>
  <c r="AMJ19" i="1"/>
  <c r="AMK19" i="1"/>
  <c r="AML19" i="1"/>
  <c r="AMM19" i="1"/>
  <c r="AMN19" i="1"/>
  <c r="AMO19" i="1"/>
  <c r="AMP19" i="1"/>
  <c r="AMQ19" i="1"/>
  <c r="AMR19" i="1"/>
  <c r="AMS19" i="1"/>
  <c r="AMT19" i="1"/>
  <c r="AMU19" i="1"/>
  <c r="AMV19" i="1"/>
  <c r="AMW19" i="1"/>
  <c r="AMX19" i="1"/>
  <c r="AMY19" i="1"/>
  <c r="AMZ19" i="1"/>
  <c r="ANA19" i="1"/>
  <c r="ANB19" i="1"/>
  <c r="ANC19" i="1"/>
  <c r="AND19" i="1"/>
  <c r="ANE19" i="1"/>
  <c r="ANF19" i="1"/>
  <c r="ANG19" i="1"/>
  <c r="ANH19" i="1"/>
  <c r="ANI19" i="1"/>
  <c r="ANJ19" i="1"/>
  <c r="ANK19" i="1"/>
  <c r="ANL19" i="1"/>
  <c r="ANM19" i="1"/>
  <c r="ANN19" i="1"/>
  <c r="ANO19" i="1"/>
  <c r="ANP19" i="1"/>
  <c r="ANQ19" i="1"/>
  <c r="ANR19" i="1"/>
  <c r="ANS19" i="1"/>
  <c r="ANT19" i="1"/>
  <c r="ANU19" i="1"/>
  <c r="ANV19" i="1"/>
  <c r="ANW19" i="1"/>
  <c r="ANX19" i="1"/>
  <c r="ANY19" i="1"/>
  <c r="ANZ19" i="1"/>
  <c r="AOA19" i="1"/>
  <c r="AOB19" i="1"/>
  <c r="AOC19" i="1"/>
  <c r="AOD19" i="1"/>
  <c r="AOE19" i="1"/>
  <c r="AOF19" i="1"/>
  <c r="AOG19" i="1"/>
  <c r="AOH19" i="1"/>
  <c r="AOI19" i="1"/>
  <c r="AOJ19" i="1"/>
  <c r="AOK19" i="1"/>
  <c r="AOL19" i="1"/>
  <c r="AOM19" i="1"/>
  <c r="AON19" i="1"/>
  <c r="AOO19" i="1"/>
  <c r="AOP19" i="1"/>
  <c r="AOQ19" i="1"/>
  <c r="AOR19" i="1"/>
  <c r="AOS19" i="1"/>
  <c r="AOT19" i="1"/>
  <c r="AOU19" i="1"/>
  <c r="AOV19" i="1"/>
  <c r="AOW19" i="1"/>
  <c r="AOX19" i="1"/>
  <c r="AOY19" i="1"/>
  <c r="AOZ19" i="1"/>
  <c r="APA19" i="1"/>
  <c r="APB19" i="1"/>
  <c r="APC19" i="1"/>
  <c r="APD19" i="1"/>
  <c r="APE19" i="1"/>
  <c r="APF19" i="1"/>
  <c r="APG19" i="1"/>
  <c r="APH19" i="1"/>
  <c r="API19" i="1"/>
  <c r="APJ19" i="1"/>
  <c r="APK19" i="1"/>
  <c r="APL19" i="1"/>
  <c r="APM19" i="1"/>
  <c r="APN19" i="1"/>
  <c r="APO19" i="1"/>
  <c r="APP19" i="1"/>
  <c r="APQ19" i="1"/>
  <c r="APR19" i="1"/>
  <c r="APS19" i="1"/>
  <c r="APT19" i="1"/>
  <c r="APU19" i="1"/>
  <c r="APV19" i="1"/>
  <c r="APW19" i="1"/>
  <c r="APX19" i="1"/>
  <c r="APY19" i="1"/>
  <c r="APZ19" i="1"/>
  <c r="AQA19" i="1"/>
  <c r="AQB19" i="1"/>
  <c r="AQC19" i="1"/>
  <c r="AQD19" i="1"/>
  <c r="AQE19" i="1"/>
  <c r="AQF19" i="1"/>
  <c r="AQG19" i="1"/>
  <c r="AQH19" i="1"/>
  <c r="AQI19" i="1"/>
  <c r="AQJ19" i="1"/>
  <c r="AQK19" i="1"/>
  <c r="AQL19" i="1"/>
  <c r="AQM19" i="1"/>
  <c r="AQN19" i="1"/>
  <c r="AQO19" i="1"/>
  <c r="AQP19" i="1"/>
  <c r="AQQ19" i="1"/>
  <c r="AQR19" i="1"/>
  <c r="AQS19" i="1"/>
  <c r="AQT19" i="1"/>
  <c r="AQU19" i="1"/>
  <c r="AQV19" i="1"/>
  <c r="AQW19" i="1"/>
  <c r="AQX19" i="1"/>
  <c r="AQY19" i="1"/>
  <c r="AQZ19" i="1"/>
  <c r="ARA19" i="1"/>
  <c r="ARB19" i="1"/>
  <c r="ARC19" i="1"/>
  <c r="ARD19" i="1"/>
  <c r="ARE19" i="1"/>
  <c r="ARF19" i="1"/>
  <c r="ARG19" i="1"/>
  <c r="ARH19" i="1"/>
  <c r="ARI19" i="1"/>
  <c r="ARJ19" i="1"/>
  <c r="ARK19" i="1"/>
  <c r="ARL19" i="1"/>
  <c r="ARM19" i="1"/>
  <c r="ARN19" i="1"/>
  <c r="ARO19" i="1"/>
  <c r="ARP19" i="1"/>
  <c r="ARQ19" i="1"/>
  <c r="ARR19" i="1"/>
  <c r="ARS19" i="1"/>
  <c r="ART19" i="1"/>
  <c r="ARU19" i="1"/>
  <c r="ARV19" i="1"/>
  <c r="ARW19" i="1"/>
  <c r="ARX19" i="1"/>
  <c r="ARY19" i="1"/>
  <c r="ARZ19" i="1"/>
  <c r="ASA19" i="1"/>
  <c r="ASB19" i="1"/>
  <c r="ASC19" i="1"/>
  <c r="ASD19" i="1"/>
  <c r="ASE19" i="1"/>
  <c r="ASF19" i="1"/>
  <c r="ASG19" i="1"/>
  <c r="ASH19" i="1"/>
  <c r="ASI19" i="1"/>
  <c r="ASJ19" i="1"/>
  <c r="ASK19" i="1"/>
  <c r="ASL19" i="1"/>
  <c r="ASM19" i="1"/>
  <c r="ASN19" i="1"/>
  <c r="ASO19" i="1"/>
  <c r="ASP19" i="1"/>
  <c r="ASQ19" i="1"/>
  <c r="ASR19" i="1"/>
  <c r="ASS19" i="1"/>
  <c r="AST19" i="1"/>
  <c r="ASU19" i="1"/>
  <c r="ASV19" i="1"/>
  <c r="ASW19" i="1"/>
  <c r="ASX19" i="1"/>
  <c r="ASY19" i="1"/>
  <c r="ASZ19" i="1"/>
  <c r="ATA19" i="1"/>
  <c r="ATB19" i="1"/>
  <c r="ATC19" i="1"/>
  <c r="ATD19" i="1"/>
  <c r="ATE19" i="1"/>
  <c r="ATF19" i="1"/>
  <c r="ATG19" i="1"/>
  <c r="ATH19" i="1"/>
  <c r="ATI19" i="1"/>
  <c r="ATJ19" i="1"/>
  <c r="ATK19" i="1"/>
  <c r="ATL19" i="1"/>
  <c r="ATM19" i="1"/>
  <c r="ATN19" i="1"/>
  <c r="ATO19" i="1"/>
  <c r="ATP19" i="1"/>
  <c r="ATQ19" i="1"/>
  <c r="ATR19" i="1"/>
  <c r="ATS19" i="1"/>
  <c r="ATT19" i="1"/>
  <c r="ATU19" i="1"/>
  <c r="ATV19" i="1"/>
  <c r="ATW19" i="1"/>
  <c r="ATX19" i="1"/>
  <c r="ATY19" i="1"/>
  <c r="ATZ19" i="1"/>
  <c r="AUA19" i="1"/>
  <c r="AUB19" i="1"/>
  <c r="AUC19" i="1"/>
  <c r="AUD19" i="1"/>
  <c r="AUE19" i="1"/>
  <c r="AUF19" i="1"/>
  <c r="AUG19" i="1"/>
  <c r="AUH19" i="1"/>
  <c r="AUI19" i="1"/>
  <c r="AUJ19" i="1"/>
  <c r="AUK19" i="1"/>
  <c r="AUL19" i="1"/>
  <c r="AUM19" i="1"/>
  <c r="AUN19" i="1"/>
  <c r="AUO19" i="1"/>
  <c r="AUP19" i="1"/>
  <c r="AUQ19" i="1"/>
  <c r="AUR19" i="1"/>
  <c r="AUS19" i="1"/>
  <c r="AUT19" i="1"/>
  <c r="AUU19" i="1"/>
  <c r="AUV19" i="1"/>
  <c r="AUW19" i="1"/>
  <c r="AUX19" i="1"/>
  <c r="AUY19" i="1"/>
  <c r="AUZ19" i="1"/>
  <c r="AVA19" i="1"/>
  <c r="AVB19" i="1"/>
  <c r="AVC19" i="1"/>
  <c r="AVD19" i="1"/>
  <c r="AVE19" i="1"/>
  <c r="AVF19" i="1"/>
  <c r="AVG19" i="1"/>
  <c r="AVH19" i="1"/>
  <c r="AVI19" i="1"/>
  <c r="AVJ19" i="1"/>
  <c r="AVK19" i="1"/>
  <c r="AVL19" i="1"/>
  <c r="AVM19" i="1"/>
  <c r="AVN19" i="1"/>
  <c r="AVO19" i="1"/>
  <c r="AVP19" i="1"/>
  <c r="AVQ19" i="1"/>
  <c r="AVR19" i="1"/>
  <c r="AVS19" i="1"/>
  <c r="AVT19" i="1"/>
  <c r="AVU19" i="1"/>
  <c r="AVV19" i="1"/>
  <c r="AVW19" i="1"/>
  <c r="AVX19" i="1"/>
  <c r="AVY19" i="1"/>
  <c r="AVZ19" i="1"/>
  <c r="AWA19" i="1"/>
  <c r="AWB19" i="1"/>
  <c r="AWC19" i="1"/>
  <c r="AWD19" i="1"/>
  <c r="AWE19" i="1"/>
  <c r="AWF19" i="1"/>
  <c r="AWG19" i="1"/>
  <c r="AWH19" i="1"/>
  <c r="AWI19" i="1"/>
  <c r="AWJ19" i="1"/>
  <c r="AWK19" i="1"/>
  <c r="AWL19" i="1"/>
  <c r="AWM19" i="1"/>
  <c r="AWN19" i="1"/>
  <c r="AWO19" i="1"/>
  <c r="AWP19" i="1"/>
  <c r="AWQ19" i="1"/>
  <c r="AWR19" i="1"/>
  <c r="AWS19" i="1"/>
  <c r="AWT19" i="1"/>
  <c r="AWU19" i="1"/>
  <c r="AWV19" i="1"/>
  <c r="AWW19" i="1"/>
  <c r="AWX19" i="1"/>
  <c r="AWY19" i="1"/>
  <c r="AWZ19" i="1"/>
  <c r="AXA19" i="1"/>
  <c r="AXB19" i="1"/>
  <c r="AXC19" i="1"/>
  <c r="AXD19" i="1"/>
  <c r="AXE19" i="1"/>
  <c r="AXF19" i="1"/>
  <c r="AXG19" i="1"/>
  <c r="AXH19" i="1"/>
  <c r="AXI19" i="1"/>
  <c r="AXJ19" i="1"/>
  <c r="AXK19" i="1"/>
  <c r="AXL19" i="1"/>
  <c r="AXM19" i="1"/>
  <c r="AXN19" i="1"/>
  <c r="AXO19" i="1"/>
  <c r="AXP19" i="1"/>
  <c r="AXQ19" i="1"/>
  <c r="AXR19" i="1"/>
  <c r="AXS19" i="1"/>
  <c r="AXT19" i="1"/>
  <c r="AXU19" i="1"/>
  <c r="AXV19" i="1"/>
  <c r="AXW19" i="1"/>
  <c r="AXX19" i="1"/>
  <c r="AXY19" i="1"/>
  <c r="AXZ19" i="1"/>
  <c r="AYA19" i="1"/>
  <c r="AYB19" i="1"/>
  <c r="AYC19" i="1"/>
  <c r="AYD19" i="1"/>
  <c r="AYE19" i="1"/>
  <c r="AYF19" i="1"/>
  <c r="AYG19" i="1"/>
  <c r="AYH19" i="1"/>
  <c r="AYI19" i="1"/>
  <c r="AYJ19" i="1"/>
  <c r="AYK19" i="1"/>
  <c r="AYL19" i="1"/>
  <c r="AYM19" i="1"/>
  <c r="AYN19" i="1"/>
  <c r="AYO19" i="1"/>
  <c r="AYP19" i="1"/>
  <c r="AYQ19" i="1"/>
  <c r="AYR19" i="1"/>
  <c r="AYS19" i="1"/>
  <c r="AYT19" i="1"/>
  <c r="AYU19" i="1"/>
  <c r="AYV19" i="1"/>
  <c r="AYW19" i="1"/>
  <c r="AYX19" i="1"/>
  <c r="AYY19" i="1"/>
  <c r="AYZ19" i="1"/>
  <c r="AZA19" i="1"/>
  <c r="AZB19" i="1"/>
  <c r="AZC19" i="1"/>
  <c r="AZD19" i="1"/>
  <c r="AZE19" i="1"/>
  <c r="AZF19" i="1"/>
  <c r="AZG19" i="1"/>
  <c r="AZH19" i="1"/>
  <c r="AZI19" i="1"/>
  <c r="AZJ19" i="1"/>
  <c r="AZK19" i="1"/>
  <c r="AZL19" i="1"/>
  <c r="AZM19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GA20" i="1"/>
  <c r="GB20" i="1"/>
  <c r="GC20" i="1"/>
  <c r="GD20" i="1"/>
  <c r="GE20" i="1"/>
  <c r="GF20" i="1"/>
  <c r="GG20" i="1"/>
  <c r="GH20" i="1"/>
  <c r="GI20" i="1"/>
  <c r="GJ20" i="1"/>
  <c r="GK20" i="1"/>
  <c r="GL20" i="1"/>
  <c r="GM20" i="1"/>
  <c r="GN20" i="1"/>
  <c r="GO20" i="1"/>
  <c r="GP20" i="1"/>
  <c r="GQ20" i="1"/>
  <c r="GR20" i="1"/>
  <c r="GS20" i="1"/>
  <c r="GT20" i="1"/>
  <c r="GU20" i="1"/>
  <c r="GV20" i="1"/>
  <c r="GW20" i="1"/>
  <c r="GX20" i="1"/>
  <c r="GY20" i="1"/>
  <c r="GZ20" i="1"/>
  <c r="HA20" i="1"/>
  <c r="HB20" i="1"/>
  <c r="HC20" i="1"/>
  <c r="HD20" i="1"/>
  <c r="HE20" i="1"/>
  <c r="HF20" i="1"/>
  <c r="HG20" i="1"/>
  <c r="HH20" i="1"/>
  <c r="HI20" i="1"/>
  <c r="HJ20" i="1"/>
  <c r="HK20" i="1"/>
  <c r="HL20" i="1"/>
  <c r="HM20" i="1"/>
  <c r="HN20" i="1"/>
  <c r="HO20" i="1"/>
  <c r="HP20" i="1"/>
  <c r="HQ20" i="1"/>
  <c r="HR20" i="1"/>
  <c r="HS20" i="1"/>
  <c r="HT20" i="1"/>
  <c r="HU20" i="1"/>
  <c r="HV20" i="1"/>
  <c r="HW20" i="1"/>
  <c r="HX20" i="1"/>
  <c r="HY20" i="1"/>
  <c r="HZ20" i="1"/>
  <c r="IA20" i="1"/>
  <c r="IB20" i="1"/>
  <c r="IC20" i="1"/>
  <c r="ID20" i="1"/>
  <c r="IE20" i="1"/>
  <c r="IF20" i="1"/>
  <c r="IG20" i="1"/>
  <c r="IH20" i="1"/>
  <c r="II20" i="1"/>
  <c r="IJ20" i="1"/>
  <c r="IK20" i="1"/>
  <c r="IL20" i="1"/>
  <c r="IM20" i="1"/>
  <c r="IN20" i="1"/>
  <c r="IO20" i="1"/>
  <c r="IP20" i="1"/>
  <c r="IQ20" i="1"/>
  <c r="IR20" i="1"/>
  <c r="IS20" i="1"/>
  <c r="IT20" i="1"/>
  <c r="IU20" i="1"/>
  <c r="IV20" i="1"/>
  <c r="IW20" i="1"/>
  <c r="IX20" i="1"/>
  <c r="IY20" i="1"/>
  <c r="IZ20" i="1"/>
  <c r="JA20" i="1"/>
  <c r="JB20" i="1"/>
  <c r="JC20" i="1"/>
  <c r="JD20" i="1"/>
  <c r="JE20" i="1"/>
  <c r="JF20" i="1"/>
  <c r="JG20" i="1"/>
  <c r="JH20" i="1"/>
  <c r="JI20" i="1"/>
  <c r="JJ20" i="1"/>
  <c r="JK20" i="1"/>
  <c r="JL20" i="1"/>
  <c r="JM20" i="1"/>
  <c r="JN20" i="1"/>
  <c r="JO20" i="1"/>
  <c r="JP20" i="1"/>
  <c r="JQ20" i="1"/>
  <c r="JR20" i="1"/>
  <c r="JS20" i="1"/>
  <c r="JT20" i="1"/>
  <c r="JU20" i="1"/>
  <c r="JV20" i="1"/>
  <c r="JW20" i="1"/>
  <c r="JX20" i="1"/>
  <c r="JY20" i="1"/>
  <c r="JZ20" i="1"/>
  <c r="KA20" i="1"/>
  <c r="KB20" i="1"/>
  <c r="KC20" i="1"/>
  <c r="KD20" i="1"/>
  <c r="KE20" i="1"/>
  <c r="KF20" i="1"/>
  <c r="KG20" i="1"/>
  <c r="KH20" i="1"/>
  <c r="KI20" i="1"/>
  <c r="KJ20" i="1"/>
  <c r="KK20" i="1"/>
  <c r="KL20" i="1"/>
  <c r="KM20" i="1"/>
  <c r="KN20" i="1"/>
  <c r="KO20" i="1"/>
  <c r="KP20" i="1"/>
  <c r="KQ20" i="1"/>
  <c r="KR20" i="1"/>
  <c r="KS20" i="1"/>
  <c r="KT20" i="1"/>
  <c r="KU20" i="1"/>
  <c r="KV20" i="1"/>
  <c r="KW20" i="1"/>
  <c r="KX20" i="1"/>
  <c r="KY20" i="1"/>
  <c r="KZ20" i="1"/>
  <c r="LA20" i="1"/>
  <c r="LB20" i="1"/>
  <c r="LC20" i="1"/>
  <c r="LD20" i="1"/>
  <c r="LE20" i="1"/>
  <c r="LF20" i="1"/>
  <c r="LG20" i="1"/>
  <c r="LH20" i="1"/>
  <c r="LI20" i="1"/>
  <c r="LJ20" i="1"/>
  <c r="LK20" i="1"/>
  <c r="LL20" i="1"/>
  <c r="LM20" i="1"/>
  <c r="LN20" i="1"/>
  <c r="LO20" i="1"/>
  <c r="LP20" i="1"/>
  <c r="LQ20" i="1"/>
  <c r="LR20" i="1"/>
  <c r="LS20" i="1"/>
  <c r="LT20" i="1"/>
  <c r="LU20" i="1"/>
  <c r="LV20" i="1"/>
  <c r="LW20" i="1"/>
  <c r="LX20" i="1"/>
  <c r="LY20" i="1"/>
  <c r="LZ20" i="1"/>
  <c r="MA20" i="1"/>
  <c r="MB20" i="1"/>
  <c r="MC20" i="1"/>
  <c r="MD20" i="1"/>
  <c r="ME20" i="1"/>
  <c r="MF20" i="1"/>
  <c r="MG20" i="1"/>
  <c r="MH20" i="1"/>
  <c r="MI20" i="1"/>
  <c r="MJ20" i="1"/>
  <c r="MK20" i="1"/>
  <c r="ML20" i="1"/>
  <c r="MM20" i="1"/>
  <c r="MN20" i="1"/>
  <c r="MO20" i="1"/>
  <c r="MP20" i="1"/>
  <c r="MQ20" i="1"/>
  <c r="MR20" i="1"/>
  <c r="MS20" i="1"/>
  <c r="MT20" i="1"/>
  <c r="MU20" i="1"/>
  <c r="MV20" i="1"/>
  <c r="MW20" i="1"/>
  <c r="MX20" i="1"/>
  <c r="MY20" i="1"/>
  <c r="MZ20" i="1"/>
  <c r="NA20" i="1"/>
  <c r="NB20" i="1"/>
  <c r="NC20" i="1"/>
  <c r="ND20" i="1"/>
  <c r="NE20" i="1"/>
  <c r="NF20" i="1"/>
  <c r="NG20" i="1"/>
  <c r="NH20" i="1"/>
  <c r="NI20" i="1"/>
  <c r="NJ20" i="1"/>
  <c r="NK20" i="1"/>
  <c r="NL20" i="1"/>
  <c r="NM20" i="1"/>
  <c r="NN20" i="1"/>
  <c r="NO20" i="1"/>
  <c r="NP20" i="1"/>
  <c r="NQ20" i="1"/>
  <c r="NR20" i="1"/>
  <c r="NS20" i="1"/>
  <c r="NT20" i="1"/>
  <c r="NU20" i="1"/>
  <c r="NV20" i="1"/>
  <c r="NW20" i="1"/>
  <c r="NX20" i="1"/>
  <c r="NY20" i="1"/>
  <c r="NZ20" i="1"/>
  <c r="OA20" i="1"/>
  <c r="OB20" i="1"/>
  <c r="OC20" i="1"/>
  <c r="OD20" i="1"/>
  <c r="OE20" i="1"/>
  <c r="OF20" i="1"/>
  <c r="OG20" i="1"/>
  <c r="OH20" i="1"/>
  <c r="OI20" i="1"/>
  <c r="OJ20" i="1"/>
  <c r="OK20" i="1"/>
  <c r="OL20" i="1"/>
  <c r="OM20" i="1"/>
  <c r="ON20" i="1"/>
  <c r="OO20" i="1"/>
  <c r="OP20" i="1"/>
  <c r="OQ20" i="1"/>
  <c r="OR20" i="1"/>
  <c r="OS20" i="1"/>
  <c r="OT20" i="1"/>
  <c r="OU20" i="1"/>
  <c r="OV20" i="1"/>
  <c r="OW20" i="1"/>
  <c r="OX20" i="1"/>
  <c r="OY20" i="1"/>
  <c r="OZ20" i="1"/>
  <c r="PA20" i="1"/>
  <c r="PB20" i="1"/>
  <c r="PC20" i="1"/>
  <c r="PD20" i="1"/>
  <c r="PE20" i="1"/>
  <c r="PF20" i="1"/>
  <c r="PG20" i="1"/>
  <c r="PH20" i="1"/>
  <c r="PI20" i="1"/>
  <c r="PJ20" i="1"/>
  <c r="PK20" i="1"/>
  <c r="PL20" i="1"/>
  <c r="PM20" i="1"/>
  <c r="PN20" i="1"/>
  <c r="PO20" i="1"/>
  <c r="PP20" i="1"/>
  <c r="PQ20" i="1"/>
  <c r="PR20" i="1"/>
  <c r="PS20" i="1"/>
  <c r="PT20" i="1"/>
  <c r="PU20" i="1"/>
  <c r="PV20" i="1"/>
  <c r="PW20" i="1"/>
  <c r="PX20" i="1"/>
  <c r="PY20" i="1"/>
  <c r="PZ20" i="1"/>
  <c r="QA20" i="1"/>
  <c r="QB20" i="1"/>
  <c r="QC20" i="1"/>
  <c r="QD20" i="1"/>
  <c r="QE20" i="1"/>
  <c r="QF20" i="1"/>
  <c r="QG20" i="1"/>
  <c r="QH20" i="1"/>
  <c r="QI20" i="1"/>
  <c r="QJ20" i="1"/>
  <c r="QK20" i="1"/>
  <c r="QL20" i="1"/>
  <c r="QM20" i="1"/>
  <c r="QN20" i="1"/>
  <c r="QO20" i="1"/>
  <c r="QP20" i="1"/>
  <c r="QQ20" i="1"/>
  <c r="QR20" i="1"/>
  <c r="QS20" i="1"/>
  <c r="QT20" i="1"/>
  <c r="QU20" i="1"/>
  <c r="QV20" i="1"/>
  <c r="QW20" i="1"/>
  <c r="QX20" i="1"/>
  <c r="QY20" i="1"/>
  <c r="QZ20" i="1"/>
  <c r="RA20" i="1"/>
  <c r="RB20" i="1"/>
  <c r="RC20" i="1"/>
  <c r="RD20" i="1"/>
  <c r="RE20" i="1"/>
  <c r="RF20" i="1"/>
  <c r="RG20" i="1"/>
  <c r="RH20" i="1"/>
  <c r="RI20" i="1"/>
  <c r="RJ20" i="1"/>
  <c r="RK20" i="1"/>
  <c r="RL20" i="1"/>
  <c r="RM20" i="1"/>
  <c r="RN20" i="1"/>
  <c r="RO20" i="1"/>
  <c r="RP20" i="1"/>
  <c r="RQ20" i="1"/>
  <c r="RR20" i="1"/>
  <c r="RS20" i="1"/>
  <c r="RT20" i="1"/>
  <c r="RU20" i="1"/>
  <c r="RV20" i="1"/>
  <c r="RW20" i="1"/>
  <c r="RX20" i="1"/>
  <c r="RY20" i="1"/>
  <c r="RZ20" i="1"/>
  <c r="SA20" i="1"/>
  <c r="SB20" i="1"/>
  <c r="SC20" i="1"/>
  <c r="SD20" i="1"/>
  <c r="SE20" i="1"/>
  <c r="SF20" i="1"/>
  <c r="SG20" i="1"/>
  <c r="SH20" i="1"/>
  <c r="SI20" i="1"/>
  <c r="SJ20" i="1"/>
  <c r="SK20" i="1"/>
  <c r="SL20" i="1"/>
  <c r="SM20" i="1"/>
  <c r="SN20" i="1"/>
  <c r="SO20" i="1"/>
  <c r="SP20" i="1"/>
  <c r="SQ20" i="1"/>
  <c r="SR20" i="1"/>
  <c r="SS20" i="1"/>
  <c r="ST20" i="1"/>
  <c r="SU20" i="1"/>
  <c r="SV20" i="1"/>
  <c r="SW20" i="1"/>
  <c r="SX20" i="1"/>
  <c r="SY20" i="1"/>
  <c r="SZ20" i="1"/>
  <c r="TA20" i="1"/>
  <c r="TB20" i="1"/>
  <c r="TC20" i="1"/>
  <c r="TD20" i="1"/>
  <c r="TE20" i="1"/>
  <c r="TF20" i="1"/>
  <c r="TG20" i="1"/>
  <c r="TH20" i="1"/>
  <c r="TI20" i="1"/>
  <c r="TJ20" i="1"/>
  <c r="TK20" i="1"/>
  <c r="TL20" i="1"/>
  <c r="TM20" i="1"/>
  <c r="TN20" i="1"/>
  <c r="TO20" i="1"/>
  <c r="TP20" i="1"/>
  <c r="TQ20" i="1"/>
  <c r="TR20" i="1"/>
  <c r="TS20" i="1"/>
  <c r="TT20" i="1"/>
  <c r="TU20" i="1"/>
  <c r="TV20" i="1"/>
  <c r="TW20" i="1"/>
  <c r="TX20" i="1"/>
  <c r="TY20" i="1"/>
  <c r="TZ20" i="1"/>
  <c r="UA20" i="1"/>
  <c r="UB20" i="1"/>
  <c r="UC20" i="1"/>
  <c r="UD20" i="1"/>
  <c r="UE20" i="1"/>
  <c r="UF20" i="1"/>
  <c r="UG20" i="1"/>
  <c r="UH20" i="1"/>
  <c r="UI20" i="1"/>
  <c r="UJ20" i="1"/>
  <c r="UK20" i="1"/>
  <c r="UL20" i="1"/>
  <c r="UM20" i="1"/>
  <c r="UN20" i="1"/>
  <c r="UO20" i="1"/>
  <c r="UP20" i="1"/>
  <c r="UQ20" i="1"/>
  <c r="UR20" i="1"/>
  <c r="US20" i="1"/>
  <c r="UT20" i="1"/>
  <c r="UU20" i="1"/>
  <c r="UV20" i="1"/>
  <c r="UW20" i="1"/>
  <c r="UX20" i="1"/>
  <c r="UY20" i="1"/>
  <c r="UZ20" i="1"/>
  <c r="VA20" i="1"/>
  <c r="VB20" i="1"/>
  <c r="VC20" i="1"/>
  <c r="VD20" i="1"/>
  <c r="VE20" i="1"/>
  <c r="VF20" i="1"/>
  <c r="VG20" i="1"/>
  <c r="VH20" i="1"/>
  <c r="VI20" i="1"/>
  <c r="VJ20" i="1"/>
  <c r="VK20" i="1"/>
  <c r="VL20" i="1"/>
  <c r="VM20" i="1"/>
  <c r="VN20" i="1"/>
  <c r="VO20" i="1"/>
  <c r="VP20" i="1"/>
  <c r="VQ20" i="1"/>
  <c r="VR20" i="1"/>
  <c r="VS20" i="1"/>
  <c r="VT20" i="1"/>
  <c r="VU20" i="1"/>
  <c r="VV20" i="1"/>
  <c r="VW20" i="1"/>
  <c r="VX20" i="1"/>
  <c r="VY20" i="1"/>
  <c r="VZ20" i="1"/>
  <c r="WA20" i="1"/>
  <c r="WB20" i="1"/>
  <c r="WC20" i="1"/>
  <c r="WD20" i="1"/>
  <c r="WE20" i="1"/>
  <c r="WF20" i="1"/>
  <c r="WG20" i="1"/>
  <c r="WH20" i="1"/>
  <c r="WI20" i="1"/>
  <c r="WJ20" i="1"/>
  <c r="WK20" i="1"/>
  <c r="WL20" i="1"/>
  <c r="WM20" i="1"/>
  <c r="WN20" i="1"/>
  <c r="WO20" i="1"/>
  <c r="WP20" i="1"/>
  <c r="WQ20" i="1"/>
  <c r="WR20" i="1"/>
  <c r="WS20" i="1"/>
  <c r="WT20" i="1"/>
  <c r="WU20" i="1"/>
  <c r="WV20" i="1"/>
  <c r="WW20" i="1"/>
  <c r="WX20" i="1"/>
  <c r="WY20" i="1"/>
  <c r="WZ20" i="1"/>
  <c r="XA20" i="1"/>
  <c r="XB20" i="1"/>
  <c r="XC20" i="1"/>
  <c r="XD20" i="1"/>
  <c r="XE20" i="1"/>
  <c r="XF20" i="1"/>
  <c r="XG20" i="1"/>
  <c r="XH20" i="1"/>
  <c r="XI20" i="1"/>
  <c r="XJ20" i="1"/>
  <c r="XK20" i="1"/>
  <c r="XL20" i="1"/>
  <c r="XM20" i="1"/>
  <c r="XN20" i="1"/>
  <c r="XO20" i="1"/>
  <c r="XP20" i="1"/>
  <c r="XQ20" i="1"/>
  <c r="XR20" i="1"/>
  <c r="XS20" i="1"/>
  <c r="XT20" i="1"/>
  <c r="XU20" i="1"/>
  <c r="XV20" i="1"/>
  <c r="XW20" i="1"/>
  <c r="XX20" i="1"/>
  <c r="XY20" i="1"/>
  <c r="XZ20" i="1"/>
  <c r="YA20" i="1"/>
  <c r="YB20" i="1"/>
  <c r="YC20" i="1"/>
  <c r="YD20" i="1"/>
  <c r="YE20" i="1"/>
  <c r="YF20" i="1"/>
  <c r="YG20" i="1"/>
  <c r="YH20" i="1"/>
  <c r="YI20" i="1"/>
  <c r="YJ20" i="1"/>
  <c r="YK20" i="1"/>
  <c r="YL20" i="1"/>
  <c r="YM20" i="1"/>
  <c r="YN20" i="1"/>
  <c r="YO20" i="1"/>
  <c r="YP20" i="1"/>
  <c r="YQ20" i="1"/>
  <c r="YR20" i="1"/>
  <c r="YS20" i="1"/>
  <c r="YT20" i="1"/>
  <c r="YU20" i="1"/>
  <c r="YV20" i="1"/>
  <c r="YW20" i="1"/>
  <c r="YX20" i="1"/>
  <c r="YY20" i="1"/>
  <c r="YZ20" i="1"/>
  <c r="ZA20" i="1"/>
  <c r="ZB20" i="1"/>
  <c r="ZC20" i="1"/>
  <c r="ZD20" i="1"/>
  <c r="ZE20" i="1"/>
  <c r="ZF20" i="1"/>
  <c r="ZG20" i="1"/>
  <c r="ZH20" i="1"/>
  <c r="ZI20" i="1"/>
  <c r="ZJ20" i="1"/>
  <c r="ZK20" i="1"/>
  <c r="ZL20" i="1"/>
  <c r="ZM20" i="1"/>
  <c r="ZN20" i="1"/>
  <c r="ZO20" i="1"/>
  <c r="ZP20" i="1"/>
  <c r="ZQ20" i="1"/>
  <c r="ZR20" i="1"/>
  <c r="ZS20" i="1"/>
  <c r="ZT20" i="1"/>
  <c r="ZU20" i="1"/>
  <c r="ZV20" i="1"/>
  <c r="ZW20" i="1"/>
  <c r="ZX20" i="1"/>
  <c r="ZY20" i="1"/>
  <c r="ZZ20" i="1"/>
  <c r="AAA20" i="1"/>
  <c r="AAB20" i="1"/>
  <c r="AAC20" i="1"/>
  <c r="AAD20" i="1"/>
  <c r="AAE20" i="1"/>
  <c r="AAF20" i="1"/>
  <c r="AAG20" i="1"/>
  <c r="AAH20" i="1"/>
  <c r="AAI20" i="1"/>
  <c r="AAJ20" i="1"/>
  <c r="AAK20" i="1"/>
  <c r="AAL20" i="1"/>
  <c r="AAM20" i="1"/>
  <c r="AAN20" i="1"/>
  <c r="AAO20" i="1"/>
  <c r="AAP20" i="1"/>
  <c r="AAQ20" i="1"/>
  <c r="AAR20" i="1"/>
  <c r="AAS20" i="1"/>
  <c r="AAT20" i="1"/>
  <c r="AAU20" i="1"/>
  <c r="AAV20" i="1"/>
  <c r="AAW20" i="1"/>
  <c r="AAX20" i="1"/>
  <c r="AAY20" i="1"/>
  <c r="AAZ20" i="1"/>
  <c r="ABA20" i="1"/>
  <c r="ABB20" i="1"/>
  <c r="ABC20" i="1"/>
  <c r="ABD20" i="1"/>
  <c r="ABE20" i="1"/>
  <c r="ABF20" i="1"/>
  <c r="ABG20" i="1"/>
  <c r="ABH20" i="1"/>
  <c r="ABI20" i="1"/>
  <c r="ABJ20" i="1"/>
  <c r="ABK20" i="1"/>
  <c r="ABL20" i="1"/>
  <c r="ABM20" i="1"/>
  <c r="ABN20" i="1"/>
  <c r="ABO20" i="1"/>
  <c r="ABP20" i="1"/>
  <c r="ABQ20" i="1"/>
  <c r="ABR20" i="1"/>
  <c r="ABS20" i="1"/>
  <c r="ABT20" i="1"/>
  <c r="ABU20" i="1"/>
  <c r="ABV20" i="1"/>
  <c r="ABW20" i="1"/>
  <c r="ABX20" i="1"/>
  <c r="ABY20" i="1"/>
  <c r="ABZ20" i="1"/>
  <c r="ACA20" i="1"/>
  <c r="ACB20" i="1"/>
  <c r="ACC20" i="1"/>
  <c r="ACD20" i="1"/>
  <c r="ACE20" i="1"/>
  <c r="ACF20" i="1"/>
  <c r="ACG20" i="1"/>
  <c r="ACH20" i="1"/>
  <c r="ACI20" i="1"/>
  <c r="ACJ20" i="1"/>
  <c r="ACK20" i="1"/>
  <c r="ACL20" i="1"/>
  <c r="ACM20" i="1"/>
  <c r="ACN20" i="1"/>
  <c r="ACO20" i="1"/>
  <c r="ACP20" i="1"/>
  <c r="ACQ20" i="1"/>
  <c r="ACR20" i="1"/>
  <c r="ACS20" i="1"/>
  <c r="ACT20" i="1"/>
  <c r="ACU20" i="1"/>
  <c r="ACV20" i="1"/>
  <c r="ACW20" i="1"/>
  <c r="ACX20" i="1"/>
  <c r="ACY20" i="1"/>
  <c r="ACZ20" i="1"/>
  <c r="ADA20" i="1"/>
  <c r="ADB20" i="1"/>
  <c r="ADC20" i="1"/>
  <c r="ADD20" i="1"/>
  <c r="ADE20" i="1"/>
  <c r="ADF20" i="1"/>
  <c r="ADG20" i="1"/>
  <c r="ADH20" i="1"/>
  <c r="ADI20" i="1"/>
  <c r="ADJ20" i="1"/>
  <c r="ADK20" i="1"/>
  <c r="ADL20" i="1"/>
  <c r="ADM20" i="1"/>
  <c r="ADN20" i="1"/>
  <c r="ADO20" i="1"/>
  <c r="ADP20" i="1"/>
  <c r="ADQ20" i="1"/>
  <c r="ADR20" i="1"/>
  <c r="ADS20" i="1"/>
  <c r="ADT20" i="1"/>
  <c r="ADU20" i="1"/>
  <c r="ADV20" i="1"/>
  <c r="ADW20" i="1"/>
  <c r="ADX20" i="1"/>
  <c r="ADY20" i="1"/>
  <c r="ADZ20" i="1"/>
  <c r="AEA20" i="1"/>
  <c r="AEB20" i="1"/>
  <c r="AEC20" i="1"/>
  <c r="AED20" i="1"/>
  <c r="AEE20" i="1"/>
  <c r="AEF20" i="1"/>
  <c r="AEG20" i="1"/>
  <c r="AEH20" i="1"/>
  <c r="AEI20" i="1"/>
  <c r="AEJ20" i="1"/>
  <c r="AEK20" i="1"/>
  <c r="AEL20" i="1"/>
  <c r="AEM20" i="1"/>
  <c r="AEN20" i="1"/>
  <c r="AEO20" i="1"/>
  <c r="AEP20" i="1"/>
  <c r="AEQ20" i="1"/>
  <c r="AER20" i="1"/>
  <c r="AES20" i="1"/>
  <c r="AET20" i="1"/>
  <c r="AEU20" i="1"/>
  <c r="AEV20" i="1"/>
  <c r="AEW20" i="1"/>
  <c r="AEX20" i="1"/>
  <c r="AEY20" i="1"/>
  <c r="AEZ20" i="1"/>
  <c r="AFA20" i="1"/>
  <c r="AFB20" i="1"/>
  <c r="AFC20" i="1"/>
  <c r="AFD20" i="1"/>
  <c r="AFE20" i="1"/>
  <c r="AFF20" i="1"/>
  <c r="AFG20" i="1"/>
  <c r="AFH20" i="1"/>
  <c r="AFI20" i="1"/>
  <c r="AFJ20" i="1"/>
  <c r="AFK20" i="1"/>
  <c r="AFL20" i="1"/>
  <c r="AFM20" i="1"/>
  <c r="AFN20" i="1"/>
  <c r="AFO20" i="1"/>
  <c r="AFP20" i="1"/>
  <c r="AFQ20" i="1"/>
  <c r="AFR20" i="1"/>
  <c r="AFS20" i="1"/>
  <c r="AFT20" i="1"/>
  <c r="AFU20" i="1"/>
  <c r="AFV20" i="1"/>
  <c r="AFW20" i="1"/>
  <c r="AFX20" i="1"/>
  <c r="AFY20" i="1"/>
  <c r="AFZ20" i="1"/>
  <c r="AGA20" i="1"/>
  <c r="AGB20" i="1"/>
  <c r="AGC20" i="1"/>
  <c r="AGD20" i="1"/>
  <c r="AGE20" i="1"/>
  <c r="AGF20" i="1"/>
  <c r="AGG20" i="1"/>
  <c r="AGH20" i="1"/>
  <c r="AGI20" i="1"/>
  <c r="AGJ20" i="1"/>
  <c r="AGK20" i="1"/>
  <c r="AGL20" i="1"/>
  <c r="AGM20" i="1"/>
  <c r="AGN20" i="1"/>
  <c r="AGO20" i="1"/>
  <c r="AGP20" i="1"/>
  <c r="AGQ20" i="1"/>
  <c r="AGR20" i="1"/>
  <c r="AGS20" i="1"/>
  <c r="AGT20" i="1"/>
  <c r="AGU20" i="1"/>
  <c r="AGV20" i="1"/>
  <c r="AGW20" i="1"/>
  <c r="AGX20" i="1"/>
  <c r="AGY20" i="1"/>
  <c r="AGZ20" i="1"/>
  <c r="AHA20" i="1"/>
  <c r="AHB20" i="1"/>
  <c r="AHC20" i="1"/>
  <c r="AHD20" i="1"/>
  <c r="AHE20" i="1"/>
  <c r="AHF20" i="1"/>
  <c r="AHG20" i="1"/>
  <c r="AHH20" i="1"/>
  <c r="AHI20" i="1"/>
  <c r="AHJ20" i="1"/>
  <c r="AHK20" i="1"/>
  <c r="AHL20" i="1"/>
  <c r="AHM20" i="1"/>
  <c r="AHN20" i="1"/>
  <c r="AHO20" i="1"/>
  <c r="AHP20" i="1"/>
  <c r="AHQ20" i="1"/>
  <c r="AHR20" i="1"/>
  <c r="AHS20" i="1"/>
  <c r="AHT20" i="1"/>
  <c r="AHU20" i="1"/>
  <c r="AHV20" i="1"/>
  <c r="AHW20" i="1"/>
  <c r="AHX20" i="1"/>
  <c r="AHY20" i="1"/>
  <c r="AHZ20" i="1"/>
  <c r="AIA20" i="1"/>
  <c r="AIB20" i="1"/>
  <c r="AIC20" i="1"/>
  <c r="AID20" i="1"/>
  <c r="AIE20" i="1"/>
  <c r="AIF20" i="1"/>
  <c r="AIG20" i="1"/>
  <c r="AIH20" i="1"/>
  <c r="AII20" i="1"/>
  <c r="AIJ20" i="1"/>
  <c r="AIK20" i="1"/>
  <c r="AIL20" i="1"/>
  <c r="AIM20" i="1"/>
  <c r="AIN20" i="1"/>
  <c r="AIO20" i="1"/>
  <c r="AIP20" i="1"/>
  <c r="AIQ20" i="1"/>
  <c r="AIR20" i="1"/>
  <c r="AIS20" i="1"/>
  <c r="AIT20" i="1"/>
  <c r="AIU20" i="1"/>
  <c r="AIV20" i="1"/>
  <c r="AIW20" i="1"/>
  <c r="AIX20" i="1"/>
  <c r="AIY20" i="1"/>
  <c r="AIZ20" i="1"/>
  <c r="AJA20" i="1"/>
  <c r="AJB20" i="1"/>
  <c r="AJC20" i="1"/>
  <c r="AJD20" i="1"/>
  <c r="AJE20" i="1"/>
  <c r="AJF20" i="1"/>
  <c r="AJG20" i="1"/>
  <c r="AJH20" i="1"/>
  <c r="AJI20" i="1"/>
  <c r="AJJ20" i="1"/>
  <c r="AJK20" i="1"/>
  <c r="AJL20" i="1"/>
  <c r="AJM20" i="1"/>
  <c r="AJN20" i="1"/>
  <c r="AJO20" i="1"/>
  <c r="AJP20" i="1"/>
  <c r="AJQ20" i="1"/>
  <c r="AJR20" i="1"/>
  <c r="AJS20" i="1"/>
  <c r="AJT20" i="1"/>
  <c r="AJU20" i="1"/>
  <c r="AJV20" i="1"/>
  <c r="AJW20" i="1"/>
  <c r="AJX20" i="1"/>
  <c r="AJY20" i="1"/>
  <c r="AJZ20" i="1"/>
  <c r="AKA20" i="1"/>
  <c r="AKB20" i="1"/>
  <c r="AKC20" i="1"/>
  <c r="AKD20" i="1"/>
  <c r="AKE20" i="1"/>
  <c r="AKF20" i="1"/>
  <c r="AKG20" i="1"/>
  <c r="AKH20" i="1"/>
  <c r="AKI20" i="1"/>
  <c r="AKJ20" i="1"/>
  <c r="AKK20" i="1"/>
  <c r="AKL20" i="1"/>
  <c r="AKM20" i="1"/>
  <c r="AKN20" i="1"/>
  <c r="AKO20" i="1"/>
  <c r="AKP20" i="1"/>
  <c r="AKQ20" i="1"/>
  <c r="AKR20" i="1"/>
  <c r="AKS20" i="1"/>
  <c r="AKT20" i="1"/>
  <c r="AKU20" i="1"/>
  <c r="AKV20" i="1"/>
  <c r="AKW20" i="1"/>
  <c r="AKX20" i="1"/>
  <c r="AKY20" i="1"/>
  <c r="AKZ20" i="1"/>
  <c r="ALA20" i="1"/>
  <c r="ALB20" i="1"/>
  <c r="ALC20" i="1"/>
  <c r="ALD20" i="1"/>
  <c r="ALE20" i="1"/>
  <c r="ALF20" i="1"/>
  <c r="ALG20" i="1"/>
  <c r="ALH20" i="1"/>
  <c r="ALI20" i="1"/>
  <c r="ALJ20" i="1"/>
  <c r="ALK20" i="1"/>
  <c r="ALL20" i="1"/>
  <c r="ALM20" i="1"/>
  <c r="ALN20" i="1"/>
  <c r="ALO20" i="1"/>
  <c r="ALP20" i="1"/>
  <c r="ALQ20" i="1"/>
  <c r="ALR20" i="1"/>
  <c r="ALS20" i="1"/>
  <c r="ALT20" i="1"/>
  <c r="ALU20" i="1"/>
  <c r="ALV20" i="1"/>
  <c r="ALW20" i="1"/>
  <c r="ALX20" i="1"/>
  <c r="ALY20" i="1"/>
  <c r="ALZ20" i="1"/>
  <c r="AMA20" i="1"/>
  <c r="AMB20" i="1"/>
  <c r="AMC20" i="1"/>
  <c r="AMD20" i="1"/>
  <c r="AME20" i="1"/>
  <c r="AMF20" i="1"/>
  <c r="AMG20" i="1"/>
  <c r="AMH20" i="1"/>
  <c r="AMI20" i="1"/>
  <c r="AMJ20" i="1"/>
  <c r="AMK20" i="1"/>
  <c r="AML20" i="1"/>
  <c r="AMM20" i="1"/>
  <c r="AMN20" i="1"/>
  <c r="AMO20" i="1"/>
  <c r="AMP20" i="1"/>
  <c r="AMQ20" i="1"/>
  <c r="AMR20" i="1"/>
  <c r="AMS20" i="1"/>
  <c r="AMT20" i="1"/>
  <c r="AMU20" i="1"/>
  <c r="AMV20" i="1"/>
  <c r="AMW20" i="1"/>
  <c r="AMX20" i="1"/>
  <c r="AMY20" i="1"/>
  <c r="AMZ20" i="1"/>
  <c r="ANA20" i="1"/>
  <c r="ANB20" i="1"/>
  <c r="ANC20" i="1"/>
  <c r="AND20" i="1"/>
  <c r="ANE20" i="1"/>
  <c r="ANF20" i="1"/>
  <c r="ANG20" i="1"/>
  <c r="ANH20" i="1"/>
  <c r="ANI20" i="1"/>
  <c r="ANJ20" i="1"/>
  <c r="ANK20" i="1"/>
  <c r="ANL20" i="1"/>
  <c r="ANM20" i="1"/>
  <c r="ANN20" i="1"/>
  <c r="ANO20" i="1"/>
  <c r="ANP20" i="1"/>
  <c r="ANQ20" i="1"/>
  <c r="ANR20" i="1"/>
  <c r="ANS20" i="1"/>
  <c r="ANT20" i="1"/>
  <c r="ANU20" i="1"/>
  <c r="ANV20" i="1"/>
  <c r="ANW20" i="1"/>
  <c r="ANX20" i="1"/>
  <c r="ANY20" i="1"/>
  <c r="ANZ20" i="1"/>
  <c r="AOA20" i="1"/>
  <c r="AOB20" i="1"/>
  <c r="AOC20" i="1"/>
  <c r="AOD20" i="1"/>
  <c r="AOE20" i="1"/>
  <c r="AOF20" i="1"/>
  <c r="AOG20" i="1"/>
  <c r="AOH20" i="1"/>
  <c r="AOI20" i="1"/>
  <c r="AOJ20" i="1"/>
  <c r="AOK20" i="1"/>
  <c r="AOL20" i="1"/>
  <c r="AOM20" i="1"/>
  <c r="AON20" i="1"/>
  <c r="AOO20" i="1"/>
  <c r="AOP20" i="1"/>
  <c r="AOQ20" i="1"/>
  <c r="AOR20" i="1"/>
  <c r="AOS20" i="1"/>
  <c r="AOT20" i="1"/>
  <c r="AOU20" i="1"/>
  <c r="AOV20" i="1"/>
  <c r="AOW20" i="1"/>
  <c r="AOX20" i="1"/>
  <c r="AOY20" i="1"/>
  <c r="AOZ20" i="1"/>
  <c r="APA20" i="1"/>
  <c r="APB20" i="1"/>
  <c r="APC20" i="1"/>
  <c r="APD20" i="1"/>
  <c r="APE20" i="1"/>
  <c r="APF20" i="1"/>
  <c r="APG20" i="1"/>
  <c r="APH20" i="1"/>
  <c r="API20" i="1"/>
  <c r="APJ20" i="1"/>
  <c r="APK20" i="1"/>
  <c r="APL20" i="1"/>
  <c r="APM20" i="1"/>
  <c r="APN20" i="1"/>
  <c r="APO20" i="1"/>
  <c r="APP20" i="1"/>
  <c r="APQ20" i="1"/>
  <c r="APR20" i="1"/>
  <c r="APS20" i="1"/>
  <c r="APT20" i="1"/>
  <c r="APU20" i="1"/>
  <c r="APV20" i="1"/>
  <c r="APW20" i="1"/>
  <c r="APX20" i="1"/>
  <c r="APY20" i="1"/>
  <c r="APZ20" i="1"/>
  <c r="AQA20" i="1"/>
  <c r="AQB20" i="1"/>
  <c r="AQC20" i="1"/>
  <c r="AQD20" i="1"/>
  <c r="AQE20" i="1"/>
  <c r="AQF20" i="1"/>
  <c r="AQG20" i="1"/>
  <c r="AQH20" i="1"/>
  <c r="AQI20" i="1"/>
  <c r="AQJ20" i="1"/>
  <c r="AQK20" i="1"/>
  <c r="AQL20" i="1"/>
  <c r="AQM20" i="1"/>
  <c r="AQN20" i="1"/>
  <c r="AQO20" i="1"/>
  <c r="AQP20" i="1"/>
  <c r="AQQ20" i="1"/>
  <c r="AQR20" i="1"/>
  <c r="AQS20" i="1"/>
  <c r="AQT20" i="1"/>
  <c r="AQU20" i="1"/>
  <c r="AQV20" i="1"/>
  <c r="AQW20" i="1"/>
  <c r="AQX20" i="1"/>
  <c r="AQY20" i="1"/>
  <c r="AQZ20" i="1"/>
  <c r="ARA20" i="1"/>
  <c r="ARB20" i="1"/>
  <c r="ARC20" i="1"/>
  <c r="ARD20" i="1"/>
  <c r="ARE20" i="1"/>
  <c r="ARF20" i="1"/>
  <c r="ARG20" i="1"/>
  <c r="ARH20" i="1"/>
  <c r="ARI20" i="1"/>
  <c r="ARJ20" i="1"/>
  <c r="ARK20" i="1"/>
  <c r="ARL20" i="1"/>
  <c r="ARM20" i="1"/>
  <c r="ARN20" i="1"/>
  <c r="ARO20" i="1"/>
  <c r="ARP20" i="1"/>
  <c r="ARQ20" i="1"/>
  <c r="ARR20" i="1"/>
  <c r="ARS20" i="1"/>
  <c r="ART20" i="1"/>
  <c r="ARU20" i="1"/>
  <c r="ARV20" i="1"/>
  <c r="ARW20" i="1"/>
  <c r="ARX20" i="1"/>
  <c r="ARY20" i="1"/>
  <c r="ARZ20" i="1"/>
  <c r="ASA20" i="1"/>
  <c r="ASB20" i="1"/>
  <c r="ASC20" i="1"/>
  <c r="ASD20" i="1"/>
  <c r="ASE20" i="1"/>
  <c r="ASF20" i="1"/>
  <c r="ASG20" i="1"/>
  <c r="ASH20" i="1"/>
  <c r="ASI20" i="1"/>
  <c r="ASJ20" i="1"/>
  <c r="ASK20" i="1"/>
  <c r="ASL20" i="1"/>
  <c r="ASM20" i="1"/>
  <c r="ASN20" i="1"/>
  <c r="ASO20" i="1"/>
  <c r="ASP20" i="1"/>
  <c r="ASQ20" i="1"/>
  <c r="ASR20" i="1"/>
  <c r="ASS20" i="1"/>
  <c r="AST20" i="1"/>
  <c r="ASU20" i="1"/>
  <c r="ASV20" i="1"/>
  <c r="ASW20" i="1"/>
  <c r="ASX20" i="1"/>
  <c r="ASY20" i="1"/>
  <c r="ASZ20" i="1"/>
  <c r="ATA20" i="1"/>
  <c r="ATB20" i="1"/>
  <c r="ATC20" i="1"/>
  <c r="ATD20" i="1"/>
  <c r="ATE20" i="1"/>
  <c r="ATF20" i="1"/>
  <c r="ATG20" i="1"/>
  <c r="ATH20" i="1"/>
  <c r="ATI20" i="1"/>
  <c r="ATJ20" i="1"/>
  <c r="ATK20" i="1"/>
  <c r="ATL20" i="1"/>
  <c r="ATM20" i="1"/>
  <c r="ATN20" i="1"/>
  <c r="ATO20" i="1"/>
  <c r="ATP20" i="1"/>
  <c r="ATQ20" i="1"/>
  <c r="ATR20" i="1"/>
  <c r="ATS20" i="1"/>
  <c r="ATT20" i="1"/>
  <c r="ATU20" i="1"/>
  <c r="ATV20" i="1"/>
  <c r="ATW20" i="1"/>
  <c r="ATX20" i="1"/>
  <c r="ATY20" i="1"/>
  <c r="ATZ20" i="1"/>
  <c r="AUA20" i="1"/>
  <c r="AUB20" i="1"/>
  <c r="AUC20" i="1"/>
  <c r="AUD20" i="1"/>
  <c r="AUE20" i="1"/>
  <c r="AUF20" i="1"/>
  <c r="AUG20" i="1"/>
  <c r="AUH20" i="1"/>
  <c r="AUI20" i="1"/>
  <c r="AUJ20" i="1"/>
  <c r="AUK20" i="1"/>
  <c r="AUL20" i="1"/>
  <c r="AUM20" i="1"/>
  <c r="AUN20" i="1"/>
  <c r="AUO20" i="1"/>
  <c r="AUP20" i="1"/>
  <c r="AUQ20" i="1"/>
  <c r="AUR20" i="1"/>
  <c r="AUS20" i="1"/>
  <c r="AUT20" i="1"/>
  <c r="AUU20" i="1"/>
  <c r="AUV20" i="1"/>
  <c r="AUW20" i="1"/>
  <c r="AUX20" i="1"/>
  <c r="AUY20" i="1"/>
  <c r="AUZ20" i="1"/>
  <c r="AVA20" i="1"/>
  <c r="AVB20" i="1"/>
  <c r="AVC20" i="1"/>
  <c r="AVD20" i="1"/>
  <c r="AVE20" i="1"/>
  <c r="AVF20" i="1"/>
  <c r="AVG20" i="1"/>
  <c r="AVH20" i="1"/>
  <c r="AVI20" i="1"/>
  <c r="AVJ20" i="1"/>
  <c r="AVK20" i="1"/>
  <c r="AVL20" i="1"/>
  <c r="AVM20" i="1"/>
  <c r="AVN20" i="1"/>
  <c r="AVO20" i="1"/>
  <c r="AVP20" i="1"/>
  <c r="AVQ20" i="1"/>
  <c r="AVR20" i="1"/>
  <c r="AVS20" i="1"/>
  <c r="AVT20" i="1"/>
  <c r="AVU20" i="1"/>
  <c r="AVV20" i="1"/>
  <c r="AVW20" i="1"/>
  <c r="AVX20" i="1"/>
  <c r="AVY20" i="1"/>
  <c r="AVZ20" i="1"/>
  <c r="AWA20" i="1"/>
  <c r="AWB20" i="1"/>
  <c r="AWC20" i="1"/>
  <c r="AWD20" i="1"/>
  <c r="AWE20" i="1"/>
  <c r="AWF20" i="1"/>
  <c r="AWG20" i="1"/>
  <c r="AWH20" i="1"/>
  <c r="AWI20" i="1"/>
  <c r="AWJ20" i="1"/>
  <c r="AWK20" i="1"/>
  <c r="AWL20" i="1"/>
  <c r="AWM20" i="1"/>
  <c r="AWN20" i="1"/>
  <c r="AWO20" i="1"/>
  <c r="AWP20" i="1"/>
  <c r="AWQ20" i="1"/>
  <c r="AWR20" i="1"/>
  <c r="AWS20" i="1"/>
  <c r="AWT20" i="1"/>
  <c r="AWU20" i="1"/>
  <c r="AWV20" i="1"/>
  <c r="AWW20" i="1"/>
  <c r="AWX20" i="1"/>
  <c r="AWY20" i="1"/>
  <c r="AWZ20" i="1"/>
  <c r="AXA20" i="1"/>
  <c r="AXB20" i="1"/>
  <c r="AXC20" i="1"/>
  <c r="AXD20" i="1"/>
  <c r="AXE20" i="1"/>
  <c r="AXF20" i="1"/>
  <c r="AXG20" i="1"/>
  <c r="AXH20" i="1"/>
  <c r="AXI20" i="1"/>
  <c r="AXJ20" i="1"/>
  <c r="AXK20" i="1"/>
  <c r="AXL20" i="1"/>
  <c r="AXM20" i="1"/>
  <c r="AXN20" i="1"/>
  <c r="AXO20" i="1"/>
  <c r="AXP20" i="1"/>
  <c r="AXQ20" i="1"/>
  <c r="AXR20" i="1"/>
  <c r="AXS20" i="1"/>
  <c r="AXT20" i="1"/>
  <c r="AXU20" i="1"/>
  <c r="AXV20" i="1"/>
  <c r="AXW20" i="1"/>
  <c r="AXX20" i="1"/>
  <c r="AXY20" i="1"/>
  <c r="AXZ20" i="1"/>
  <c r="AYA20" i="1"/>
  <c r="AYB20" i="1"/>
  <c r="AYC20" i="1"/>
  <c r="AYD20" i="1"/>
  <c r="AYE20" i="1"/>
  <c r="AYF20" i="1"/>
  <c r="AYG20" i="1"/>
  <c r="AYH20" i="1"/>
  <c r="AYI20" i="1"/>
  <c r="AYJ20" i="1"/>
  <c r="AYK20" i="1"/>
  <c r="AYL20" i="1"/>
  <c r="AYM20" i="1"/>
  <c r="AYN20" i="1"/>
  <c r="AYO20" i="1"/>
  <c r="AYP20" i="1"/>
  <c r="AYQ20" i="1"/>
  <c r="AYR20" i="1"/>
  <c r="AYS20" i="1"/>
  <c r="AYT20" i="1"/>
  <c r="AYU20" i="1"/>
  <c r="AYV20" i="1"/>
  <c r="AYW20" i="1"/>
  <c r="AYX20" i="1"/>
  <c r="AYY20" i="1"/>
  <c r="AYZ20" i="1"/>
  <c r="AZA20" i="1"/>
  <c r="AZB20" i="1"/>
  <c r="AZC20" i="1"/>
  <c r="AZD20" i="1"/>
  <c r="AZE20" i="1"/>
  <c r="AZF20" i="1"/>
  <c r="AZG20" i="1"/>
  <c r="AZH20" i="1"/>
  <c r="AZI20" i="1"/>
  <c r="AZJ20" i="1"/>
  <c r="AZK20" i="1"/>
  <c r="AZL20" i="1"/>
  <c r="AZM20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FK21" i="1"/>
  <c r="FL21" i="1"/>
  <c r="FM21" i="1"/>
  <c r="FN21" i="1"/>
  <c r="FO21" i="1"/>
  <c r="FP21" i="1"/>
  <c r="FQ21" i="1"/>
  <c r="FR21" i="1"/>
  <c r="FS21" i="1"/>
  <c r="FT21" i="1"/>
  <c r="FU21" i="1"/>
  <c r="FV21" i="1"/>
  <c r="FW21" i="1"/>
  <c r="FX21" i="1"/>
  <c r="FY21" i="1"/>
  <c r="FZ21" i="1"/>
  <c r="GA21" i="1"/>
  <c r="GB21" i="1"/>
  <c r="GC21" i="1"/>
  <c r="GD21" i="1"/>
  <c r="GE21" i="1"/>
  <c r="GF21" i="1"/>
  <c r="GG21" i="1"/>
  <c r="GH21" i="1"/>
  <c r="GI21" i="1"/>
  <c r="GJ21" i="1"/>
  <c r="GK21" i="1"/>
  <c r="GL21" i="1"/>
  <c r="GM21" i="1"/>
  <c r="GN21" i="1"/>
  <c r="GO21" i="1"/>
  <c r="GP21" i="1"/>
  <c r="GQ21" i="1"/>
  <c r="GR21" i="1"/>
  <c r="GS21" i="1"/>
  <c r="GT21" i="1"/>
  <c r="GU21" i="1"/>
  <c r="GV21" i="1"/>
  <c r="GW21" i="1"/>
  <c r="GX21" i="1"/>
  <c r="GY21" i="1"/>
  <c r="GZ21" i="1"/>
  <c r="HA21" i="1"/>
  <c r="HB21" i="1"/>
  <c r="HC21" i="1"/>
  <c r="HD21" i="1"/>
  <c r="HE21" i="1"/>
  <c r="HF21" i="1"/>
  <c r="HG21" i="1"/>
  <c r="HH21" i="1"/>
  <c r="HI21" i="1"/>
  <c r="HJ21" i="1"/>
  <c r="HK21" i="1"/>
  <c r="HL21" i="1"/>
  <c r="HM21" i="1"/>
  <c r="HN21" i="1"/>
  <c r="HO21" i="1"/>
  <c r="HP21" i="1"/>
  <c r="HQ21" i="1"/>
  <c r="HR21" i="1"/>
  <c r="HS21" i="1"/>
  <c r="HT21" i="1"/>
  <c r="HU21" i="1"/>
  <c r="HV21" i="1"/>
  <c r="HW21" i="1"/>
  <c r="HX21" i="1"/>
  <c r="HY21" i="1"/>
  <c r="HZ21" i="1"/>
  <c r="IA21" i="1"/>
  <c r="IB21" i="1"/>
  <c r="IC21" i="1"/>
  <c r="ID21" i="1"/>
  <c r="IE21" i="1"/>
  <c r="IF21" i="1"/>
  <c r="IG21" i="1"/>
  <c r="IH21" i="1"/>
  <c r="II21" i="1"/>
  <c r="IJ21" i="1"/>
  <c r="IK21" i="1"/>
  <c r="IL21" i="1"/>
  <c r="IM21" i="1"/>
  <c r="IN21" i="1"/>
  <c r="IO21" i="1"/>
  <c r="IP21" i="1"/>
  <c r="IQ21" i="1"/>
  <c r="IR21" i="1"/>
  <c r="IS21" i="1"/>
  <c r="IT21" i="1"/>
  <c r="IU21" i="1"/>
  <c r="IV21" i="1"/>
  <c r="IW21" i="1"/>
  <c r="IX21" i="1"/>
  <c r="IY21" i="1"/>
  <c r="IZ21" i="1"/>
  <c r="JA21" i="1"/>
  <c r="JB21" i="1"/>
  <c r="JC21" i="1"/>
  <c r="JD21" i="1"/>
  <c r="JE21" i="1"/>
  <c r="JF21" i="1"/>
  <c r="JG21" i="1"/>
  <c r="JH21" i="1"/>
  <c r="JI21" i="1"/>
  <c r="JJ21" i="1"/>
  <c r="JK21" i="1"/>
  <c r="JL21" i="1"/>
  <c r="JM21" i="1"/>
  <c r="JN21" i="1"/>
  <c r="JO21" i="1"/>
  <c r="JP21" i="1"/>
  <c r="JQ21" i="1"/>
  <c r="JR21" i="1"/>
  <c r="JS21" i="1"/>
  <c r="JT21" i="1"/>
  <c r="JU21" i="1"/>
  <c r="JV21" i="1"/>
  <c r="JW21" i="1"/>
  <c r="JX21" i="1"/>
  <c r="JY21" i="1"/>
  <c r="JZ21" i="1"/>
  <c r="KA21" i="1"/>
  <c r="KB21" i="1"/>
  <c r="KC21" i="1"/>
  <c r="KD21" i="1"/>
  <c r="KE21" i="1"/>
  <c r="KF21" i="1"/>
  <c r="KG21" i="1"/>
  <c r="KH21" i="1"/>
  <c r="KI21" i="1"/>
  <c r="KJ21" i="1"/>
  <c r="KK21" i="1"/>
  <c r="KL21" i="1"/>
  <c r="KM21" i="1"/>
  <c r="KN21" i="1"/>
  <c r="KO21" i="1"/>
  <c r="KP21" i="1"/>
  <c r="KQ21" i="1"/>
  <c r="KR21" i="1"/>
  <c r="KS21" i="1"/>
  <c r="KT21" i="1"/>
  <c r="KU21" i="1"/>
  <c r="KV21" i="1"/>
  <c r="KW21" i="1"/>
  <c r="KX21" i="1"/>
  <c r="KY21" i="1"/>
  <c r="KZ21" i="1"/>
  <c r="LA21" i="1"/>
  <c r="LB21" i="1"/>
  <c r="LC21" i="1"/>
  <c r="LD21" i="1"/>
  <c r="LE21" i="1"/>
  <c r="LF21" i="1"/>
  <c r="LG21" i="1"/>
  <c r="LH21" i="1"/>
  <c r="LI21" i="1"/>
  <c r="LJ21" i="1"/>
  <c r="LK21" i="1"/>
  <c r="LL21" i="1"/>
  <c r="LM21" i="1"/>
  <c r="LN21" i="1"/>
  <c r="LO21" i="1"/>
  <c r="LP21" i="1"/>
  <c r="LQ21" i="1"/>
  <c r="LR21" i="1"/>
  <c r="LS21" i="1"/>
  <c r="LT21" i="1"/>
  <c r="LU21" i="1"/>
  <c r="LV21" i="1"/>
  <c r="LW21" i="1"/>
  <c r="LX21" i="1"/>
  <c r="LY21" i="1"/>
  <c r="LZ21" i="1"/>
  <c r="MA21" i="1"/>
  <c r="MB21" i="1"/>
  <c r="MC21" i="1"/>
  <c r="MD21" i="1"/>
  <c r="ME21" i="1"/>
  <c r="MF21" i="1"/>
  <c r="MG21" i="1"/>
  <c r="MH21" i="1"/>
  <c r="MI21" i="1"/>
  <c r="MJ21" i="1"/>
  <c r="MK21" i="1"/>
  <c r="ML21" i="1"/>
  <c r="MM21" i="1"/>
  <c r="MN21" i="1"/>
  <c r="MO21" i="1"/>
  <c r="MP21" i="1"/>
  <c r="MQ21" i="1"/>
  <c r="MR21" i="1"/>
  <c r="MS21" i="1"/>
  <c r="MT21" i="1"/>
  <c r="MU21" i="1"/>
  <c r="MV21" i="1"/>
  <c r="MW21" i="1"/>
  <c r="MX21" i="1"/>
  <c r="MY21" i="1"/>
  <c r="MZ21" i="1"/>
  <c r="NA21" i="1"/>
  <c r="NB21" i="1"/>
  <c r="NC21" i="1"/>
  <c r="ND21" i="1"/>
  <c r="NE21" i="1"/>
  <c r="NF21" i="1"/>
  <c r="NG21" i="1"/>
  <c r="NH21" i="1"/>
  <c r="NI21" i="1"/>
  <c r="NJ21" i="1"/>
  <c r="NK21" i="1"/>
  <c r="NL21" i="1"/>
  <c r="NM21" i="1"/>
  <c r="NN21" i="1"/>
  <c r="NO21" i="1"/>
  <c r="NP21" i="1"/>
  <c r="NQ21" i="1"/>
  <c r="NR21" i="1"/>
  <c r="NS21" i="1"/>
  <c r="NT21" i="1"/>
  <c r="NU21" i="1"/>
  <c r="NV21" i="1"/>
  <c r="NW21" i="1"/>
  <c r="NX21" i="1"/>
  <c r="NY21" i="1"/>
  <c r="NZ21" i="1"/>
  <c r="OA21" i="1"/>
  <c r="OB21" i="1"/>
  <c r="OC21" i="1"/>
  <c r="OD21" i="1"/>
  <c r="OE21" i="1"/>
  <c r="OF21" i="1"/>
  <c r="OG21" i="1"/>
  <c r="OH21" i="1"/>
  <c r="OI21" i="1"/>
  <c r="OJ21" i="1"/>
  <c r="OK21" i="1"/>
  <c r="OL21" i="1"/>
  <c r="OM21" i="1"/>
  <c r="ON21" i="1"/>
  <c r="OO21" i="1"/>
  <c r="OP21" i="1"/>
  <c r="OQ21" i="1"/>
  <c r="OR21" i="1"/>
  <c r="OS21" i="1"/>
  <c r="OT21" i="1"/>
  <c r="OU21" i="1"/>
  <c r="OV21" i="1"/>
  <c r="OW21" i="1"/>
  <c r="OX21" i="1"/>
  <c r="OY21" i="1"/>
  <c r="OZ21" i="1"/>
  <c r="PA21" i="1"/>
  <c r="PB21" i="1"/>
  <c r="PC21" i="1"/>
  <c r="PD21" i="1"/>
  <c r="PE21" i="1"/>
  <c r="PF21" i="1"/>
  <c r="PG21" i="1"/>
  <c r="PH21" i="1"/>
  <c r="PI21" i="1"/>
  <c r="PJ21" i="1"/>
  <c r="PK21" i="1"/>
  <c r="PL21" i="1"/>
  <c r="PM21" i="1"/>
  <c r="PN21" i="1"/>
  <c r="PO21" i="1"/>
  <c r="PP21" i="1"/>
  <c r="PQ21" i="1"/>
  <c r="PR21" i="1"/>
  <c r="PS21" i="1"/>
  <c r="PT21" i="1"/>
  <c r="PU21" i="1"/>
  <c r="PV21" i="1"/>
  <c r="PW21" i="1"/>
  <c r="PX21" i="1"/>
  <c r="PY21" i="1"/>
  <c r="PZ21" i="1"/>
  <c r="QA21" i="1"/>
  <c r="QB21" i="1"/>
  <c r="QC21" i="1"/>
  <c r="QD21" i="1"/>
  <c r="QE21" i="1"/>
  <c r="QF21" i="1"/>
  <c r="QG21" i="1"/>
  <c r="QH21" i="1"/>
  <c r="QI21" i="1"/>
  <c r="QJ21" i="1"/>
  <c r="QK21" i="1"/>
  <c r="QL21" i="1"/>
  <c r="QM21" i="1"/>
  <c r="QN21" i="1"/>
  <c r="QO21" i="1"/>
  <c r="QP21" i="1"/>
  <c r="QQ21" i="1"/>
  <c r="QR21" i="1"/>
  <c r="QS21" i="1"/>
  <c r="QT21" i="1"/>
  <c r="QU21" i="1"/>
  <c r="QV21" i="1"/>
  <c r="QW21" i="1"/>
  <c r="QX21" i="1"/>
  <c r="QY21" i="1"/>
  <c r="QZ21" i="1"/>
  <c r="RA21" i="1"/>
  <c r="RB21" i="1"/>
  <c r="RC21" i="1"/>
  <c r="RD21" i="1"/>
  <c r="RE21" i="1"/>
  <c r="RF21" i="1"/>
  <c r="RG21" i="1"/>
  <c r="RH21" i="1"/>
  <c r="RI21" i="1"/>
  <c r="RJ21" i="1"/>
  <c r="RK21" i="1"/>
  <c r="RL21" i="1"/>
  <c r="RM21" i="1"/>
  <c r="RN21" i="1"/>
  <c r="RO21" i="1"/>
  <c r="RP21" i="1"/>
  <c r="RQ21" i="1"/>
  <c r="RR21" i="1"/>
  <c r="RS21" i="1"/>
  <c r="RT21" i="1"/>
  <c r="RU21" i="1"/>
  <c r="RV21" i="1"/>
  <c r="RW21" i="1"/>
  <c r="RX21" i="1"/>
  <c r="RY21" i="1"/>
  <c r="RZ21" i="1"/>
  <c r="SA21" i="1"/>
  <c r="SB21" i="1"/>
  <c r="SC21" i="1"/>
  <c r="SD21" i="1"/>
  <c r="SE21" i="1"/>
  <c r="SF21" i="1"/>
  <c r="SG21" i="1"/>
  <c r="SH21" i="1"/>
  <c r="SI21" i="1"/>
  <c r="SJ21" i="1"/>
  <c r="SK21" i="1"/>
  <c r="SL21" i="1"/>
  <c r="SM21" i="1"/>
  <c r="SN21" i="1"/>
  <c r="SO21" i="1"/>
  <c r="SP21" i="1"/>
  <c r="SQ21" i="1"/>
  <c r="SR21" i="1"/>
  <c r="SS21" i="1"/>
  <c r="ST21" i="1"/>
  <c r="SU21" i="1"/>
  <c r="SV21" i="1"/>
  <c r="SW21" i="1"/>
  <c r="SX21" i="1"/>
  <c r="SY21" i="1"/>
  <c r="SZ21" i="1"/>
  <c r="TA21" i="1"/>
  <c r="TB21" i="1"/>
  <c r="TC21" i="1"/>
  <c r="TD21" i="1"/>
  <c r="TE21" i="1"/>
  <c r="TF21" i="1"/>
  <c r="TG21" i="1"/>
  <c r="TH21" i="1"/>
  <c r="TI21" i="1"/>
  <c r="TJ21" i="1"/>
  <c r="TK21" i="1"/>
  <c r="TL21" i="1"/>
  <c r="TM21" i="1"/>
  <c r="TN21" i="1"/>
  <c r="TO21" i="1"/>
  <c r="TP21" i="1"/>
  <c r="TQ21" i="1"/>
  <c r="TR21" i="1"/>
  <c r="TS21" i="1"/>
  <c r="TT21" i="1"/>
  <c r="TU21" i="1"/>
  <c r="TV21" i="1"/>
  <c r="TW21" i="1"/>
  <c r="TX21" i="1"/>
  <c r="TY21" i="1"/>
  <c r="TZ21" i="1"/>
  <c r="UA21" i="1"/>
  <c r="UB21" i="1"/>
  <c r="UC21" i="1"/>
  <c r="UD21" i="1"/>
  <c r="UE21" i="1"/>
  <c r="UF21" i="1"/>
  <c r="UG21" i="1"/>
  <c r="UH21" i="1"/>
  <c r="UI21" i="1"/>
  <c r="UJ21" i="1"/>
  <c r="UK21" i="1"/>
  <c r="UL21" i="1"/>
  <c r="UM21" i="1"/>
  <c r="UN21" i="1"/>
  <c r="UO21" i="1"/>
  <c r="UP21" i="1"/>
  <c r="UQ21" i="1"/>
  <c r="UR21" i="1"/>
  <c r="US21" i="1"/>
  <c r="UT21" i="1"/>
  <c r="UU21" i="1"/>
  <c r="UV21" i="1"/>
  <c r="UW21" i="1"/>
  <c r="UX21" i="1"/>
  <c r="UY21" i="1"/>
  <c r="UZ21" i="1"/>
  <c r="VA21" i="1"/>
  <c r="VB21" i="1"/>
  <c r="VC21" i="1"/>
  <c r="VD21" i="1"/>
  <c r="VE21" i="1"/>
  <c r="VF21" i="1"/>
  <c r="VG21" i="1"/>
  <c r="VH21" i="1"/>
  <c r="VI21" i="1"/>
  <c r="VJ21" i="1"/>
  <c r="VK21" i="1"/>
  <c r="VL21" i="1"/>
  <c r="VM21" i="1"/>
  <c r="VN21" i="1"/>
  <c r="VO21" i="1"/>
  <c r="VP21" i="1"/>
  <c r="VQ21" i="1"/>
  <c r="VR21" i="1"/>
  <c r="VS21" i="1"/>
  <c r="VT21" i="1"/>
  <c r="VU21" i="1"/>
  <c r="VV21" i="1"/>
  <c r="VW21" i="1"/>
  <c r="VX21" i="1"/>
  <c r="VY21" i="1"/>
  <c r="VZ21" i="1"/>
  <c r="WA21" i="1"/>
  <c r="WB21" i="1"/>
  <c r="WC21" i="1"/>
  <c r="WD21" i="1"/>
  <c r="WE21" i="1"/>
  <c r="WF21" i="1"/>
  <c r="WG21" i="1"/>
  <c r="WH21" i="1"/>
  <c r="WI21" i="1"/>
  <c r="WJ21" i="1"/>
  <c r="WK21" i="1"/>
  <c r="WL21" i="1"/>
  <c r="WM21" i="1"/>
  <c r="WN21" i="1"/>
  <c r="WO21" i="1"/>
  <c r="WP21" i="1"/>
  <c r="WQ21" i="1"/>
  <c r="WR21" i="1"/>
  <c r="WS21" i="1"/>
  <c r="WT21" i="1"/>
  <c r="WU21" i="1"/>
  <c r="WV21" i="1"/>
  <c r="WW21" i="1"/>
  <c r="WX21" i="1"/>
  <c r="WY21" i="1"/>
  <c r="WZ21" i="1"/>
  <c r="XA21" i="1"/>
  <c r="XB21" i="1"/>
  <c r="XC21" i="1"/>
  <c r="XD21" i="1"/>
  <c r="XE21" i="1"/>
  <c r="XF21" i="1"/>
  <c r="XG21" i="1"/>
  <c r="XH21" i="1"/>
  <c r="XI21" i="1"/>
  <c r="XJ21" i="1"/>
  <c r="XK21" i="1"/>
  <c r="XL21" i="1"/>
  <c r="XM21" i="1"/>
  <c r="XN21" i="1"/>
  <c r="XO21" i="1"/>
  <c r="XP21" i="1"/>
  <c r="XQ21" i="1"/>
  <c r="XR21" i="1"/>
  <c r="XS21" i="1"/>
  <c r="XT21" i="1"/>
  <c r="XU21" i="1"/>
  <c r="XV21" i="1"/>
  <c r="XW21" i="1"/>
  <c r="XX21" i="1"/>
  <c r="XY21" i="1"/>
  <c r="XZ21" i="1"/>
  <c r="YA21" i="1"/>
  <c r="YB21" i="1"/>
  <c r="YC21" i="1"/>
  <c r="YD21" i="1"/>
  <c r="YE21" i="1"/>
  <c r="YF21" i="1"/>
  <c r="YG21" i="1"/>
  <c r="YH21" i="1"/>
  <c r="YI21" i="1"/>
  <c r="YJ21" i="1"/>
  <c r="YK21" i="1"/>
  <c r="YL21" i="1"/>
  <c r="YM21" i="1"/>
  <c r="YN21" i="1"/>
  <c r="YO21" i="1"/>
  <c r="YP21" i="1"/>
  <c r="YQ21" i="1"/>
  <c r="YR21" i="1"/>
  <c r="YS21" i="1"/>
  <c r="YT21" i="1"/>
  <c r="YU21" i="1"/>
  <c r="YV21" i="1"/>
  <c r="YW21" i="1"/>
  <c r="YX21" i="1"/>
  <c r="YY21" i="1"/>
  <c r="YZ21" i="1"/>
  <c r="ZA21" i="1"/>
  <c r="ZB21" i="1"/>
  <c r="ZC21" i="1"/>
  <c r="ZD21" i="1"/>
  <c r="ZE21" i="1"/>
  <c r="ZF21" i="1"/>
  <c r="ZG21" i="1"/>
  <c r="ZH21" i="1"/>
  <c r="ZI21" i="1"/>
  <c r="ZJ21" i="1"/>
  <c r="ZK21" i="1"/>
  <c r="ZL21" i="1"/>
  <c r="ZM21" i="1"/>
  <c r="ZN21" i="1"/>
  <c r="ZO21" i="1"/>
  <c r="ZP21" i="1"/>
  <c r="ZQ21" i="1"/>
  <c r="ZR21" i="1"/>
  <c r="ZS21" i="1"/>
  <c r="ZT21" i="1"/>
  <c r="ZU21" i="1"/>
  <c r="ZV21" i="1"/>
  <c r="ZW21" i="1"/>
  <c r="ZX21" i="1"/>
  <c r="ZY21" i="1"/>
  <c r="ZZ21" i="1"/>
  <c r="AAA21" i="1"/>
  <c r="AAB21" i="1"/>
  <c r="AAC21" i="1"/>
  <c r="AAD21" i="1"/>
  <c r="AAE21" i="1"/>
  <c r="AAF21" i="1"/>
  <c r="AAG21" i="1"/>
  <c r="AAH21" i="1"/>
  <c r="AAI21" i="1"/>
  <c r="AAJ21" i="1"/>
  <c r="AAK21" i="1"/>
  <c r="AAL21" i="1"/>
  <c r="AAM21" i="1"/>
  <c r="AAN21" i="1"/>
  <c r="AAO21" i="1"/>
  <c r="AAP21" i="1"/>
  <c r="AAQ21" i="1"/>
  <c r="AAR21" i="1"/>
  <c r="AAS21" i="1"/>
  <c r="AAT21" i="1"/>
  <c r="AAU21" i="1"/>
  <c r="AAV21" i="1"/>
  <c r="AAW21" i="1"/>
  <c r="AAX21" i="1"/>
  <c r="AAY21" i="1"/>
  <c r="AAZ21" i="1"/>
  <c r="ABA21" i="1"/>
  <c r="ABB21" i="1"/>
  <c r="ABC21" i="1"/>
  <c r="ABD21" i="1"/>
  <c r="ABE21" i="1"/>
  <c r="ABF21" i="1"/>
  <c r="ABG21" i="1"/>
  <c r="ABH21" i="1"/>
  <c r="ABI21" i="1"/>
  <c r="ABJ21" i="1"/>
  <c r="ABK21" i="1"/>
  <c r="ABL21" i="1"/>
  <c r="ABM21" i="1"/>
  <c r="ABN21" i="1"/>
  <c r="ABO21" i="1"/>
  <c r="ABP21" i="1"/>
  <c r="ABQ21" i="1"/>
  <c r="ABR21" i="1"/>
  <c r="ABS21" i="1"/>
  <c r="ABT21" i="1"/>
  <c r="ABU21" i="1"/>
  <c r="ABV21" i="1"/>
  <c r="ABW21" i="1"/>
  <c r="ABX21" i="1"/>
  <c r="ABY21" i="1"/>
  <c r="ABZ21" i="1"/>
  <c r="ACA21" i="1"/>
  <c r="ACB21" i="1"/>
  <c r="ACC21" i="1"/>
  <c r="ACD21" i="1"/>
  <c r="ACE21" i="1"/>
  <c r="ACF21" i="1"/>
  <c r="ACG21" i="1"/>
  <c r="ACH21" i="1"/>
  <c r="ACI21" i="1"/>
  <c r="ACJ21" i="1"/>
  <c r="ACK21" i="1"/>
  <c r="ACL21" i="1"/>
  <c r="ACM21" i="1"/>
  <c r="ACN21" i="1"/>
  <c r="ACO21" i="1"/>
  <c r="ACP21" i="1"/>
  <c r="ACQ21" i="1"/>
  <c r="ACR21" i="1"/>
  <c r="ACS21" i="1"/>
  <c r="ACT21" i="1"/>
  <c r="ACU21" i="1"/>
  <c r="ACV21" i="1"/>
  <c r="ACW21" i="1"/>
  <c r="ACX21" i="1"/>
  <c r="ACY21" i="1"/>
  <c r="ACZ21" i="1"/>
  <c r="ADA21" i="1"/>
  <c r="ADB21" i="1"/>
  <c r="ADC21" i="1"/>
  <c r="ADD21" i="1"/>
  <c r="ADE21" i="1"/>
  <c r="ADF21" i="1"/>
  <c r="ADG21" i="1"/>
  <c r="ADH21" i="1"/>
  <c r="ADI21" i="1"/>
  <c r="ADJ21" i="1"/>
  <c r="ADK21" i="1"/>
  <c r="ADL21" i="1"/>
  <c r="ADM21" i="1"/>
  <c r="ADN21" i="1"/>
  <c r="ADO21" i="1"/>
  <c r="ADP21" i="1"/>
  <c r="ADQ21" i="1"/>
  <c r="ADR21" i="1"/>
  <c r="ADS21" i="1"/>
  <c r="ADT21" i="1"/>
  <c r="ADU21" i="1"/>
  <c r="ADV21" i="1"/>
  <c r="ADW21" i="1"/>
  <c r="ADX21" i="1"/>
  <c r="ADY21" i="1"/>
  <c r="ADZ21" i="1"/>
  <c r="AEA21" i="1"/>
  <c r="AEB21" i="1"/>
  <c r="AEC21" i="1"/>
  <c r="AED21" i="1"/>
  <c r="AEE21" i="1"/>
  <c r="AEF21" i="1"/>
  <c r="AEG21" i="1"/>
  <c r="AEH21" i="1"/>
  <c r="AEI21" i="1"/>
  <c r="AEJ21" i="1"/>
  <c r="AEK21" i="1"/>
  <c r="AEL21" i="1"/>
  <c r="AEM21" i="1"/>
  <c r="AEN21" i="1"/>
  <c r="AEO21" i="1"/>
  <c r="AEP21" i="1"/>
  <c r="AEQ21" i="1"/>
  <c r="AER21" i="1"/>
  <c r="AES21" i="1"/>
  <c r="AET21" i="1"/>
  <c r="AEU21" i="1"/>
  <c r="AEV21" i="1"/>
  <c r="AEW21" i="1"/>
  <c r="AEX21" i="1"/>
  <c r="AEY21" i="1"/>
  <c r="AEZ21" i="1"/>
  <c r="AFA21" i="1"/>
  <c r="AFB21" i="1"/>
  <c r="AFC21" i="1"/>
  <c r="AFD21" i="1"/>
  <c r="AFE21" i="1"/>
  <c r="AFF21" i="1"/>
  <c r="AFG21" i="1"/>
  <c r="AFH21" i="1"/>
  <c r="AFI21" i="1"/>
  <c r="AFJ21" i="1"/>
  <c r="AFK21" i="1"/>
  <c r="AFL21" i="1"/>
  <c r="AFM21" i="1"/>
  <c r="AFN21" i="1"/>
  <c r="AFO21" i="1"/>
  <c r="AFP21" i="1"/>
  <c r="AFQ21" i="1"/>
  <c r="AFR21" i="1"/>
  <c r="AFS21" i="1"/>
  <c r="AFT21" i="1"/>
  <c r="AFU21" i="1"/>
  <c r="AFV21" i="1"/>
  <c r="AFW21" i="1"/>
  <c r="AFX21" i="1"/>
  <c r="AFY21" i="1"/>
  <c r="AFZ21" i="1"/>
  <c r="AGA21" i="1"/>
  <c r="AGB21" i="1"/>
  <c r="AGC21" i="1"/>
  <c r="AGD21" i="1"/>
  <c r="AGE21" i="1"/>
  <c r="AGF21" i="1"/>
  <c r="AGG21" i="1"/>
  <c r="AGH21" i="1"/>
  <c r="AGI21" i="1"/>
  <c r="AGJ21" i="1"/>
  <c r="AGK21" i="1"/>
  <c r="AGL21" i="1"/>
  <c r="AGM21" i="1"/>
  <c r="AGN21" i="1"/>
  <c r="AGO21" i="1"/>
  <c r="AGP21" i="1"/>
  <c r="AGQ21" i="1"/>
  <c r="AGR21" i="1"/>
  <c r="AGS21" i="1"/>
  <c r="AGT21" i="1"/>
  <c r="AGU21" i="1"/>
  <c r="AGV21" i="1"/>
  <c r="AGW21" i="1"/>
  <c r="AGX21" i="1"/>
  <c r="AGY21" i="1"/>
  <c r="AGZ21" i="1"/>
  <c r="AHA21" i="1"/>
  <c r="AHB21" i="1"/>
  <c r="AHC21" i="1"/>
  <c r="AHD21" i="1"/>
  <c r="AHE21" i="1"/>
  <c r="AHF21" i="1"/>
  <c r="AHG21" i="1"/>
  <c r="AHH21" i="1"/>
  <c r="AHI21" i="1"/>
  <c r="AHJ21" i="1"/>
  <c r="AHK21" i="1"/>
  <c r="AHL21" i="1"/>
  <c r="AHM21" i="1"/>
  <c r="AHN21" i="1"/>
  <c r="AHO21" i="1"/>
  <c r="AHP21" i="1"/>
  <c r="AHQ21" i="1"/>
  <c r="AHR21" i="1"/>
  <c r="AHS21" i="1"/>
  <c r="AHT21" i="1"/>
  <c r="AHU21" i="1"/>
  <c r="AHV21" i="1"/>
  <c r="AHW21" i="1"/>
  <c r="AHX21" i="1"/>
  <c r="AHY21" i="1"/>
  <c r="AHZ21" i="1"/>
  <c r="AIA21" i="1"/>
  <c r="AIB21" i="1"/>
  <c r="AIC21" i="1"/>
  <c r="AID21" i="1"/>
  <c r="AIE21" i="1"/>
  <c r="AIF21" i="1"/>
  <c r="AIG21" i="1"/>
  <c r="AIH21" i="1"/>
  <c r="AII21" i="1"/>
  <c r="AIJ21" i="1"/>
  <c r="AIK21" i="1"/>
  <c r="AIL21" i="1"/>
  <c r="AIM21" i="1"/>
  <c r="AIN21" i="1"/>
  <c r="AIO21" i="1"/>
  <c r="AIP21" i="1"/>
  <c r="AIQ21" i="1"/>
  <c r="AIR21" i="1"/>
  <c r="AIS21" i="1"/>
  <c r="AIT21" i="1"/>
  <c r="AIU21" i="1"/>
  <c r="AIV21" i="1"/>
  <c r="AIW21" i="1"/>
  <c r="AIX21" i="1"/>
  <c r="AIY21" i="1"/>
  <c r="AIZ21" i="1"/>
  <c r="AJA21" i="1"/>
  <c r="AJB21" i="1"/>
  <c r="AJC21" i="1"/>
  <c r="AJD21" i="1"/>
  <c r="AJE21" i="1"/>
  <c r="AJF21" i="1"/>
  <c r="AJG21" i="1"/>
  <c r="AJH21" i="1"/>
  <c r="AJI21" i="1"/>
  <c r="AJJ21" i="1"/>
  <c r="AJK21" i="1"/>
  <c r="AJL21" i="1"/>
  <c r="AJM21" i="1"/>
  <c r="AJN21" i="1"/>
  <c r="AJO21" i="1"/>
  <c r="AJP21" i="1"/>
  <c r="AJQ21" i="1"/>
  <c r="AJR21" i="1"/>
  <c r="AJS21" i="1"/>
  <c r="AJT21" i="1"/>
  <c r="AJU21" i="1"/>
  <c r="AJV21" i="1"/>
  <c r="AJW21" i="1"/>
  <c r="AJX21" i="1"/>
  <c r="AJY21" i="1"/>
  <c r="AJZ21" i="1"/>
  <c r="AKA21" i="1"/>
  <c r="AKB21" i="1"/>
  <c r="AKC21" i="1"/>
  <c r="AKD21" i="1"/>
  <c r="AKE21" i="1"/>
  <c r="AKF21" i="1"/>
  <c r="AKG21" i="1"/>
  <c r="AKH21" i="1"/>
  <c r="AKI21" i="1"/>
  <c r="AKJ21" i="1"/>
  <c r="AKK21" i="1"/>
  <c r="AKL21" i="1"/>
  <c r="AKM21" i="1"/>
  <c r="AKN21" i="1"/>
  <c r="AKO21" i="1"/>
  <c r="AKP21" i="1"/>
  <c r="AKQ21" i="1"/>
  <c r="AKR21" i="1"/>
  <c r="AKS21" i="1"/>
  <c r="AKT21" i="1"/>
  <c r="AKU21" i="1"/>
  <c r="AKV21" i="1"/>
  <c r="AKW21" i="1"/>
  <c r="AKX21" i="1"/>
  <c r="AKY21" i="1"/>
  <c r="AKZ21" i="1"/>
  <c r="ALA21" i="1"/>
  <c r="ALB21" i="1"/>
  <c r="ALC21" i="1"/>
  <c r="ALD21" i="1"/>
  <c r="ALE21" i="1"/>
  <c r="ALF21" i="1"/>
  <c r="ALG21" i="1"/>
  <c r="ALH21" i="1"/>
  <c r="ALI21" i="1"/>
  <c r="ALJ21" i="1"/>
  <c r="ALK21" i="1"/>
  <c r="ALL21" i="1"/>
  <c r="ALM21" i="1"/>
  <c r="ALN21" i="1"/>
  <c r="ALO21" i="1"/>
  <c r="ALP21" i="1"/>
  <c r="ALQ21" i="1"/>
  <c r="ALR21" i="1"/>
  <c r="ALS21" i="1"/>
  <c r="ALT21" i="1"/>
  <c r="ALU21" i="1"/>
  <c r="ALV21" i="1"/>
  <c r="ALW21" i="1"/>
  <c r="ALX21" i="1"/>
  <c r="ALY21" i="1"/>
  <c r="ALZ21" i="1"/>
  <c r="AMA21" i="1"/>
  <c r="AMB21" i="1"/>
  <c r="AMC21" i="1"/>
  <c r="AMD21" i="1"/>
  <c r="AME21" i="1"/>
  <c r="AMF21" i="1"/>
  <c r="AMG21" i="1"/>
  <c r="AMH21" i="1"/>
  <c r="AMI21" i="1"/>
  <c r="AMJ21" i="1"/>
  <c r="AMK21" i="1"/>
  <c r="AML21" i="1"/>
  <c r="AMM21" i="1"/>
  <c r="AMN21" i="1"/>
  <c r="AMO21" i="1"/>
  <c r="AMP21" i="1"/>
  <c r="AMQ21" i="1"/>
  <c r="AMR21" i="1"/>
  <c r="AMS21" i="1"/>
  <c r="AMT21" i="1"/>
  <c r="AMU21" i="1"/>
  <c r="AMV21" i="1"/>
  <c r="AMW21" i="1"/>
  <c r="AMX21" i="1"/>
  <c r="AMY21" i="1"/>
  <c r="AMZ21" i="1"/>
  <c r="ANA21" i="1"/>
  <c r="ANB21" i="1"/>
  <c r="ANC21" i="1"/>
  <c r="AND21" i="1"/>
  <c r="ANE21" i="1"/>
  <c r="ANF21" i="1"/>
  <c r="ANG21" i="1"/>
  <c r="ANH21" i="1"/>
  <c r="ANI21" i="1"/>
  <c r="ANJ21" i="1"/>
  <c r="ANK21" i="1"/>
  <c r="ANL21" i="1"/>
  <c r="ANM21" i="1"/>
  <c r="ANN21" i="1"/>
  <c r="ANO21" i="1"/>
  <c r="ANP21" i="1"/>
  <c r="ANQ21" i="1"/>
  <c r="ANR21" i="1"/>
  <c r="ANS21" i="1"/>
  <c r="ANT21" i="1"/>
  <c r="ANU21" i="1"/>
  <c r="ANV21" i="1"/>
  <c r="ANW21" i="1"/>
  <c r="ANX21" i="1"/>
  <c r="ANY21" i="1"/>
  <c r="ANZ21" i="1"/>
  <c r="AOA21" i="1"/>
  <c r="AOB21" i="1"/>
  <c r="AOC21" i="1"/>
  <c r="AOD21" i="1"/>
  <c r="AOE21" i="1"/>
  <c r="AOF21" i="1"/>
  <c r="AOG21" i="1"/>
  <c r="AOH21" i="1"/>
  <c r="AOI21" i="1"/>
  <c r="AOJ21" i="1"/>
  <c r="AOK21" i="1"/>
  <c r="AOL21" i="1"/>
  <c r="AOM21" i="1"/>
  <c r="AON21" i="1"/>
  <c r="AOO21" i="1"/>
  <c r="AOP21" i="1"/>
  <c r="AOQ21" i="1"/>
  <c r="AOR21" i="1"/>
  <c r="AOS21" i="1"/>
  <c r="AOT21" i="1"/>
  <c r="AOU21" i="1"/>
  <c r="AOV21" i="1"/>
  <c r="AOW21" i="1"/>
  <c r="AOX21" i="1"/>
  <c r="AOY21" i="1"/>
  <c r="AOZ21" i="1"/>
  <c r="APA21" i="1"/>
  <c r="APB21" i="1"/>
  <c r="APC21" i="1"/>
  <c r="APD21" i="1"/>
  <c r="APE21" i="1"/>
  <c r="APF21" i="1"/>
  <c r="APG21" i="1"/>
  <c r="APH21" i="1"/>
  <c r="API21" i="1"/>
  <c r="APJ21" i="1"/>
  <c r="APK21" i="1"/>
  <c r="APL21" i="1"/>
  <c r="APM21" i="1"/>
  <c r="APN21" i="1"/>
  <c r="APO21" i="1"/>
  <c r="APP21" i="1"/>
  <c r="APQ21" i="1"/>
  <c r="APR21" i="1"/>
  <c r="APS21" i="1"/>
  <c r="APT21" i="1"/>
  <c r="APU21" i="1"/>
  <c r="APV21" i="1"/>
  <c r="APW21" i="1"/>
  <c r="APX21" i="1"/>
  <c r="APY21" i="1"/>
  <c r="APZ21" i="1"/>
  <c r="AQA21" i="1"/>
  <c r="AQB21" i="1"/>
  <c r="AQC21" i="1"/>
  <c r="AQD21" i="1"/>
  <c r="AQE21" i="1"/>
  <c r="AQF21" i="1"/>
  <c r="AQG21" i="1"/>
  <c r="AQH21" i="1"/>
  <c r="AQI21" i="1"/>
  <c r="AQJ21" i="1"/>
  <c r="AQK21" i="1"/>
  <c r="AQL21" i="1"/>
  <c r="AQM21" i="1"/>
  <c r="AQN21" i="1"/>
  <c r="AQO21" i="1"/>
  <c r="AQP21" i="1"/>
  <c r="AQQ21" i="1"/>
  <c r="AQR21" i="1"/>
  <c r="AQS21" i="1"/>
  <c r="AQT21" i="1"/>
  <c r="AQU21" i="1"/>
  <c r="AQV21" i="1"/>
  <c r="AQW21" i="1"/>
  <c r="AQX21" i="1"/>
  <c r="AQY21" i="1"/>
  <c r="AQZ21" i="1"/>
  <c r="ARA21" i="1"/>
  <c r="ARB21" i="1"/>
  <c r="ARC21" i="1"/>
  <c r="ARD21" i="1"/>
  <c r="ARE21" i="1"/>
  <c r="ARF21" i="1"/>
  <c r="ARG21" i="1"/>
  <c r="ARH21" i="1"/>
  <c r="ARI21" i="1"/>
  <c r="ARJ21" i="1"/>
  <c r="ARK21" i="1"/>
  <c r="ARL21" i="1"/>
  <c r="ARM21" i="1"/>
  <c r="ARN21" i="1"/>
  <c r="ARO21" i="1"/>
  <c r="ARP21" i="1"/>
  <c r="ARQ21" i="1"/>
  <c r="ARR21" i="1"/>
  <c r="ARS21" i="1"/>
  <c r="ART21" i="1"/>
  <c r="ARU21" i="1"/>
  <c r="ARV21" i="1"/>
  <c r="ARW21" i="1"/>
  <c r="ARX21" i="1"/>
  <c r="ARY21" i="1"/>
  <c r="ARZ21" i="1"/>
  <c r="ASA21" i="1"/>
  <c r="ASB21" i="1"/>
  <c r="ASC21" i="1"/>
  <c r="ASD21" i="1"/>
  <c r="ASE21" i="1"/>
  <c r="ASF21" i="1"/>
  <c r="ASG21" i="1"/>
  <c r="ASH21" i="1"/>
  <c r="ASI21" i="1"/>
  <c r="ASJ21" i="1"/>
  <c r="ASK21" i="1"/>
  <c r="ASL21" i="1"/>
  <c r="ASM21" i="1"/>
  <c r="ASN21" i="1"/>
  <c r="ASO21" i="1"/>
  <c r="ASP21" i="1"/>
  <c r="ASQ21" i="1"/>
  <c r="ASR21" i="1"/>
  <c r="ASS21" i="1"/>
  <c r="AST21" i="1"/>
  <c r="ASU21" i="1"/>
  <c r="ASV21" i="1"/>
  <c r="ASW21" i="1"/>
  <c r="ASX21" i="1"/>
  <c r="ASY21" i="1"/>
  <c r="ASZ21" i="1"/>
  <c r="ATA21" i="1"/>
  <c r="ATB21" i="1"/>
  <c r="ATC21" i="1"/>
  <c r="ATD21" i="1"/>
  <c r="ATE21" i="1"/>
  <c r="ATF21" i="1"/>
  <c r="ATG21" i="1"/>
  <c r="ATH21" i="1"/>
  <c r="ATI21" i="1"/>
  <c r="ATJ21" i="1"/>
  <c r="ATK21" i="1"/>
  <c r="ATL21" i="1"/>
  <c r="ATM21" i="1"/>
  <c r="ATN21" i="1"/>
  <c r="ATO21" i="1"/>
  <c r="ATP21" i="1"/>
  <c r="ATQ21" i="1"/>
  <c r="ATR21" i="1"/>
  <c r="ATS21" i="1"/>
  <c r="ATT21" i="1"/>
  <c r="ATU21" i="1"/>
  <c r="ATV21" i="1"/>
  <c r="ATW21" i="1"/>
  <c r="ATX21" i="1"/>
  <c r="ATY21" i="1"/>
  <c r="ATZ21" i="1"/>
  <c r="AUA21" i="1"/>
  <c r="AUB21" i="1"/>
  <c r="AUC21" i="1"/>
  <c r="AUD21" i="1"/>
  <c r="AUE21" i="1"/>
  <c r="AUF21" i="1"/>
  <c r="AUG21" i="1"/>
  <c r="AUH21" i="1"/>
  <c r="AUI21" i="1"/>
  <c r="AUJ21" i="1"/>
  <c r="AUK21" i="1"/>
  <c r="AUL21" i="1"/>
  <c r="AUM21" i="1"/>
  <c r="AUN21" i="1"/>
  <c r="AUO21" i="1"/>
  <c r="AUP21" i="1"/>
  <c r="AUQ21" i="1"/>
  <c r="AUR21" i="1"/>
  <c r="AUS21" i="1"/>
  <c r="AUT21" i="1"/>
  <c r="AUU21" i="1"/>
  <c r="AUV21" i="1"/>
  <c r="AUW21" i="1"/>
  <c r="AUX21" i="1"/>
  <c r="AUY21" i="1"/>
  <c r="AUZ21" i="1"/>
  <c r="AVA21" i="1"/>
  <c r="AVB21" i="1"/>
  <c r="AVC21" i="1"/>
  <c r="AVD21" i="1"/>
  <c r="AVE21" i="1"/>
  <c r="AVF21" i="1"/>
  <c r="AVG21" i="1"/>
  <c r="AVH21" i="1"/>
  <c r="AVI21" i="1"/>
  <c r="AVJ21" i="1"/>
  <c r="AVK21" i="1"/>
  <c r="AVL21" i="1"/>
  <c r="AVM21" i="1"/>
  <c r="AVN21" i="1"/>
  <c r="AVO21" i="1"/>
  <c r="AVP21" i="1"/>
  <c r="AVQ21" i="1"/>
  <c r="AVR21" i="1"/>
  <c r="AVS21" i="1"/>
  <c r="AVT21" i="1"/>
  <c r="AVU21" i="1"/>
  <c r="AVV21" i="1"/>
  <c r="AVW21" i="1"/>
  <c r="AVX21" i="1"/>
  <c r="AVY21" i="1"/>
  <c r="AVZ21" i="1"/>
  <c r="AWA21" i="1"/>
  <c r="AWB21" i="1"/>
  <c r="AWC21" i="1"/>
  <c r="AWD21" i="1"/>
  <c r="AWE21" i="1"/>
  <c r="AWF21" i="1"/>
  <c r="AWG21" i="1"/>
  <c r="AWH21" i="1"/>
  <c r="AWI21" i="1"/>
  <c r="AWJ21" i="1"/>
  <c r="AWK21" i="1"/>
  <c r="AWL21" i="1"/>
  <c r="AWM21" i="1"/>
  <c r="AWN21" i="1"/>
  <c r="AWO21" i="1"/>
  <c r="AWP21" i="1"/>
  <c r="AWQ21" i="1"/>
  <c r="AWR21" i="1"/>
  <c r="AWS21" i="1"/>
  <c r="AWT21" i="1"/>
  <c r="AWU21" i="1"/>
  <c r="AWV21" i="1"/>
  <c r="AWW21" i="1"/>
  <c r="AWX21" i="1"/>
  <c r="AWY21" i="1"/>
  <c r="AWZ21" i="1"/>
  <c r="AXA21" i="1"/>
  <c r="AXB21" i="1"/>
  <c r="AXC21" i="1"/>
  <c r="AXD21" i="1"/>
  <c r="AXE21" i="1"/>
  <c r="AXF21" i="1"/>
  <c r="AXG21" i="1"/>
  <c r="AXH21" i="1"/>
  <c r="AXI21" i="1"/>
  <c r="AXJ21" i="1"/>
  <c r="AXK21" i="1"/>
  <c r="AXL21" i="1"/>
  <c r="AXM21" i="1"/>
  <c r="AXN21" i="1"/>
  <c r="AXO21" i="1"/>
  <c r="AXP21" i="1"/>
  <c r="AXQ21" i="1"/>
  <c r="AXR21" i="1"/>
  <c r="AXS21" i="1"/>
  <c r="AXT21" i="1"/>
  <c r="AXU21" i="1"/>
  <c r="AXV21" i="1"/>
  <c r="AXW21" i="1"/>
  <c r="AXX21" i="1"/>
  <c r="AXY21" i="1"/>
  <c r="AXZ21" i="1"/>
  <c r="AYA21" i="1"/>
  <c r="AYB21" i="1"/>
  <c r="AYC21" i="1"/>
  <c r="AYD21" i="1"/>
  <c r="AYE21" i="1"/>
  <c r="AYF21" i="1"/>
  <c r="AYG21" i="1"/>
  <c r="AYH21" i="1"/>
  <c r="AYI21" i="1"/>
  <c r="AYJ21" i="1"/>
  <c r="AYK21" i="1"/>
  <c r="AYL21" i="1"/>
  <c r="AYM21" i="1"/>
  <c r="AYN21" i="1"/>
  <c r="AYO21" i="1"/>
  <c r="AYP21" i="1"/>
  <c r="AYQ21" i="1"/>
  <c r="AYR21" i="1"/>
  <c r="AYS21" i="1"/>
  <c r="AYT21" i="1"/>
  <c r="AYU21" i="1"/>
  <c r="AYV21" i="1"/>
  <c r="AYW21" i="1"/>
  <c r="AYX21" i="1"/>
  <c r="AYY21" i="1"/>
  <c r="AYZ21" i="1"/>
  <c r="AZA21" i="1"/>
  <c r="AZB21" i="1"/>
  <c r="AZC21" i="1"/>
  <c r="AZD21" i="1"/>
  <c r="AZE21" i="1"/>
  <c r="AZF21" i="1"/>
  <c r="AZG21" i="1"/>
  <c r="AZH21" i="1"/>
  <c r="AZI21" i="1"/>
  <c r="AZJ21" i="1"/>
  <c r="AZK21" i="1"/>
  <c r="AZL21" i="1"/>
  <c r="AZM21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GY22" i="1"/>
  <c r="GZ22" i="1"/>
  <c r="HA22" i="1"/>
  <c r="HB22" i="1"/>
  <c r="HC22" i="1"/>
  <c r="HD22" i="1"/>
  <c r="HE22" i="1"/>
  <c r="HF22" i="1"/>
  <c r="HG22" i="1"/>
  <c r="HH22" i="1"/>
  <c r="HI22" i="1"/>
  <c r="HJ22" i="1"/>
  <c r="HK22" i="1"/>
  <c r="HL22" i="1"/>
  <c r="HM22" i="1"/>
  <c r="HN22" i="1"/>
  <c r="HO22" i="1"/>
  <c r="HP22" i="1"/>
  <c r="HQ22" i="1"/>
  <c r="HR22" i="1"/>
  <c r="HS22" i="1"/>
  <c r="HT22" i="1"/>
  <c r="HU22" i="1"/>
  <c r="HV22" i="1"/>
  <c r="HW22" i="1"/>
  <c r="HX22" i="1"/>
  <c r="HY22" i="1"/>
  <c r="HZ22" i="1"/>
  <c r="IA22" i="1"/>
  <c r="IB22" i="1"/>
  <c r="IC22" i="1"/>
  <c r="ID22" i="1"/>
  <c r="IE22" i="1"/>
  <c r="IF22" i="1"/>
  <c r="IG22" i="1"/>
  <c r="IH22" i="1"/>
  <c r="II22" i="1"/>
  <c r="IJ22" i="1"/>
  <c r="IK22" i="1"/>
  <c r="IL22" i="1"/>
  <c r="IM22" i="1"/>
  <c r="IN22" i="1"/>
  <c r="IO22" i="1"/>
  <c r="IP22" i="1"/>
  <c r="IQ22" i="1"/>
  <c r="IR22" i="1"/>
  <c r="IS22" i="1"/>
  <c r="IT22" i="1"/>
  <c r="IU22" i="1"/>
  <c r="IV22" i="1"/>
  <c r="IW22" i="1"/>
  <c r="IX22" i="1"/>
  <c r="IY22" i="1"/>
  <c r="IZ22" i="1"/>
  <c r="JA22" i="1"/>
  <c r="JB22" i="1"/>
  <c r="JC22" i="1"/>
  <c r="JD22" i="1"/>
  <c r="JE22" i="1"/>
  <c r="JF22" i="1"/>
  <c r="JG22" i="1"/>
  <c r="JH22" i="1"/>
  <c r="JI22" i="1"/>
  <c r="JJ22" i="1"/>
  <c r="JK22" i="1"/>
  <c r="JL22" i="1"/>
  <c r="JM22" i="1"/>
  <c r="JN22" i="1"/>
  <c r="JO22" i="1"/>
  <c r="JP22" i="1"/>
  <c r="JQ22" i="1"/>
  <c r="JR22" i="1"/>
  <c r="JS22" i="1"/>
  <c r="JT22" i="1"/>
  <c r="JU22" i="1"/>
  <c r="JV22" i="1"/>
  <c r="JW22" i="1"/>
  <c r="JX22" i="1"/>
  <c r="JY22" i="1"/>
  <c r="JZ22" i="1"/>
  <c r="KA22" i="1"/>
  <c r="KB22" i="1"/>
  <c r="KC22" i="1"/>
  <c r="KD22" i="1"/>
  <c r="KE22" i="1"/>
  <c r="KF22" i="1"/>
  <c r="KG22" i="1"/>
  <c r="KH22" i="1"/>
  <c r="KI22" i="1"/>
  <c r="KJ22" i="1"/>
  <c r="KK22" i="1"/>
  <c r="KL22" i="1"/>
  <c r="KM22" i="1"/>
  <c r="KN22" i="1"/>
  <c r="KO22" i="1"/>
  <c r="KP22" i="1"/>
  <c r="KQ22" i="1"/>
  <c r="KR22" i="1"/>
  <c r="KS22" i="1"/>
  <c r="KT22" i="1"/>
  <c r="KU22" i="1"/>
  <c r="KV22" i="1"/>
  <c r="KW22" i="1"/>
  <c r="KX22" i="1"/>
  <c r="KY22" i="1"/>
  <c r="KZ22" i="1"/>
  <c r="LA22" i="1"/>
  <c r="LB22" i="1"/>
  <c r="LC22" i="1"/>
  <c r="LD22" i="1"/>
  <c r="LE22" i="1"/>
  <c r="LF22" i="1"/>
  <c r="LG22" i="1"/>
  <c r="LH22" i="1"/>
  <c r="LI22" i="1"/>
  <c r="LJ22" i="1"/>
  <c r="LK22" i="1"/>
  <c r="LL22" i="1"/>
  <c r="LM22" i="1"/>
  <c r="LN22" i="1"/>
  <c r="LO22" i="1"/>
  <c r="LP22" i="1"/>
  <c r="LQ22" i="1"/>
  <c r="LR22" i="1"/>
  <c r="LS22" i="1"/>
  <c r="LT22" i="1"/>
  <c r="LU22" i="1"/>
  <c r="LV22" i="1"/>
  <c r="LW22" i="1"/>
  <c r="LX22" i="1"/>
  <c r="LY22" i="1"/>
  <c r="LZ22" i="1"/>
  <c r="MA22" i="1"/>
  <c r="MB22" i="1"/>
  <c r="MC22" i="1"/>
  <c r="MD22" i="1"/>
  <c r="ME22" i="1"/>
  <c r="MF22" i="1"/>
  <c r="MG22" i="1"/>
  <c r="MH22" i="1"/>
  <c r="MI22" i="1"/>
  <c r="MJ22" i="1"/>
  <c r="MK22" i="1"/>
  <c r="ML22" i="1"/>
  <c r="MM22" i="1"/>
  <c r="MN22" i="1"/>
  <c r="MO22" i="1"/>
  <c r="MP22" i="1"/>
  <c r="MQ22" i="1"/>
  <c r="MR22" i="1"/>
  <c r="MS22" i="1"/>
  <c r="MT22" i="1"/>
  <c r="MU22" i="1"/>
  <c r="MV22" i="1"/>
  <c r="MW22" i="1"/>
  <c r="MX22" i="1"/>
  <c r="MY22" i="1"/>
  <c r="MZ22" i="1"/>
  <c r="NA22" i="1"/>
  <c r="NB22" i="1"/>
  <c r="NC22" i="1"/>
  <c r="ND22" i="1"/>
  <c r="NE22" i="1"/>
  <c r="NF22" i="1"/>
  <c r="NG22" i="1"/>
  <c r="NH22" i="1"/>
  <c r="NI22" i="1"/>
  <c r="NJ22" i="1"/>
  <c r="NK22" i="1"/>
  <c r="NL22" i="1"/>
  <c r="NM22" i="1"/>
  <c r="NN22" i="1"/>
  <c r="NO22" i="1"/>
  <c r="NP22" i="1"/>
  <c r="NQ22" i="1"/>
  <c r="NR22" i="1"/>
  <c r="NS22" i="1"/>
  <c r="NT22" i="1"/>
  <c r="NU22" i="1"/>
  <c r="NV22" i="1"/>
  <c r="NW22" i="1"/>
  <c r="NX22" i="1"/>
  <c r="NY22" i="1"/>
  <c r="NZ22" i="1"/>
  <c r="OA22" i="1"/>
  <c r="OB22" i="1"/>
  <c r="OC22" i="1"/>
  <c r="OD22" i="1"/>
  <c r="OE22" i="1"/>
  <c r="OF22" i="1"/>
  <c r="OG22" i="1"/>
  <c r="OH22" i="1"/>
  <c r="OI22" i="1"/>
  <c r="OJ22" i="1"/>
  <c r="OK22" i="1"/>
  <c r="OL22" i="1"/>
  <c r="OM22" i="1"/>
  <c r="ON22" i="1"/>
  <c r="OO22" i="1"/>
  <c r="OP22" i="1"/>
  <c r="OQ22" i="1"/>
  <c r="OR22" i="1"/>
  <c r="OS22" i="1"/>
  <c r="OT22" i="1"/>
  <c r="OU22" i="1"/>
  <c r="OV22" i="1"/>
  <c r="OW22" i="1"/>
  <c r="OX22" i="1"/>
  <c r="OY22" i="1"/>
  <c r="OZ22" i="1"/>
  <c r="PA22" i="1"/>
  <c r="PB22" i="1"/>
  <c r="PC22" i="1"/>
  <c r="PD22" i="1"/>
  <c r="PE22" i="1"/>
  <c r="PF22" i="1"/>
  <c r="PG22" i="1"/>
  <c r="PH22" i="1"/>
  <c r="PI22" i="1"/>
  <c r="PJ22" i="1"/>
  <c r="PK22" i="1"/>
  <c r="PL22" i="1"/>
  <c r="PM22" i="1"/>
  <c r="PN22" i="1"/>
  <c r="PO22" i="1"/>
  <c r="PP22" i="1"/>
  <c r="PQ22" i="1"/>
  <c r="PR22" i="1"/>
  <c r="PS22" i="1"/>
  <c r="PT22" i="1"/>
  <c r="PU22" i="1"/>
  <c r="PV22" i="1"/>
  <c r="PW22" i="1"/>
  <c r="PX22" i="1"/>
  <c r="PY22" i="1"/>
  <c r="PZ22" i="1"/>
  <c r="QA22" i="1"/>
  <c r="QB22" i="1"/>
  <c r="QC22" i="1"/>
  <c r="QD22" i="1"/>
  <c r="QE22" i="1"/>
  <c r="QF22" i="1"/>
  <c r="QG22" i="1"/>
  <c r="QH22" i="1"/>
  <c r="QI22" i="1"/>
  <c r="QJ22" i="1"/>
  <c r="QK22" i="1"/>
  <c r="QL22" i="1"/>
  <c r="QM22" i="1"/>
  <c r="QN22" i="1"/>
  <c r="QO22" i="1"/>
  <c r="QP22" i="1"/>
  <c r="QQ22" i="1"/>
  <c r="QR22" i="1"/>
  <c r="QS22" i="1"/>
  <c r="QT22" i="1"/>
  <c r="QU22" i="1"/>
  <c r="QV22" i="1"/>
  <c r="QW22" i="1"/>
  <c r="QX22" i="1"/>
  <c r="QY22" i="1"/>
  <c r="QZ22" i="1"/>
  <c r="RA22" i="1"/>
  <c r="RB22" i="1"/>
  <c r="RC22" i="1"/>
  <c r="RD22" i="1"/>
  <c r="RE22" i="1"/>
  <c r="RF22" i="1"/>
  <c r="RG22" i="1"/>
  <c r="RH22" i="1"/>
  <c r="RI22" i="1"/>
  <c r="RJ22" i="1"/>
  <c r="RK22" i="1"/>
  <c r="RL22" i="1"/>
  <c r="RM22" i="1"/>
  <c r="RN22" i="1"/>
  <c r="RO22" i="1"/>
  <c r="RP22" i="1"/>
  <c r="RQ22" i="1"/>
  <c r="RR22" i="1"/>
  <c r="RS22" i="1"/>
  <c r="RT22" i="1"/>
  <c r="RU22" i="1"/>
  <c r="RV22" i="1"/>
  <c r="RW22" i="1"/>
  <c r="RX22" i="1"/>
  <c r="RY22" i="1"/>
  <c r="RZ22" i="1"/>
  <c r="SA22" i="1"/>
  <c r="SB22" i="1"/>
  <c r="SC22" i="1"/>
  <c r="SD22" i="1"/>
  <c r="SE22" i="1"/>
  <c r="SF22" i="1"/>
  <c r="SG22" i="1"/>
  <c r="SH22" i="1"/>
  <c r="SI22" i="1"/>
  <c r="SJ22" i="1"/>
  <c r="SK22" i="1"/>
  <c r="SL22" i="1"/>
  <c r="SM22" i="1"/>
  <c r="SN22" i="1"/>
  <c r="SO22" i="1"/>
  <c r="SP22" i="1"/>
  <c r="SQ22" i="1"/>
  <c r="SR22" i="1"/>
  <c r="SS22" i="1"/>
  <c r="ST22" i="1"/>
  <c r="SU22" i="1"/>
  <c r="SV22" i="1"/>
  <c r="SW22" i="1"/>
  <c r="SX22" i="1"/>
  <c r="SY22" i="1"/>
  <c r="SZ22" i="1"/>
  <c r="TA22" i="1"/>
  <c r="TB22" i="1"/>
  <c r="TC22" i="1"/>
  <c r="TD22" i="1"/>
  <c r="TE22" i="1"/>
  <c r="TF22" i="1"/>
  <c r="TG22" i="1"/>
  <c r="TH22" i="1"/>
  <c r="TI22" i="1"/>
  <c r="TJ22" i="1"/>
  <c r="TK22" i="1"/>
  <c r="TL22" i="1"/>
  <c r="TM22" i="1"/>
  <c r="TN22" i="1"/>
  <c r="TO22" i="1"/>
  <c r="TP22" i="1"/>
  <c r="TQ22" i="1"/>
  <c r="TR22" i="1"/>
  <c r="TS22" i="1"/>
  <c r="TT22" i="1"/>
  <c r="TU22" i="1"/>
  <c r="TV22" i="1"/>
  <c r="TW22" i="1"/>
  <c r="TX22" i="1"/>
  <c r="TY22" i="1"/>
  <c r="TZ22" i="1"/>
  <c r="UA22" i="1"/>
  <c r="UB22" i="1"/>
  <c r="UC22" i="1"/>
  <c r="UD22" i="1"/>
  <c r="UE22" i="1"/>
  <c r="UF22" i="1"/>
  <c r="UG22" i="1"/>
  <c r="UH22" i="1"/>
  <c r="UI22" i="1"/>
  <c r="UJ22" i="1"/>
  <c r="UK22" i="1"/>
  <c r="UL22" i="1"/>
  <c r="UM22" i="1"/>
  <c r="UN22" i="1"/>
  <c r="UO22" i="1"/>
  <c r="UP22" i="1"/>
  <c r="UQ22" i="1"/>
  <c r="UR22" i="1"/>
  <c r="US22" i="1"/>
  <c r="UT22" i="1"/>
  <c r="UU22" i="1"/>
  <c r="UV22" i="1"/>
  <c r="UW22" i="1"/>
  <c r="UX22" i="1"/>
  <c r="UY22" i="1"/>
  <c r="UZ22" i="1"/>
  <c r="VA22" i="1"/>
  <c r="VB22" i="1"/>
  <c r="VC22" i="1"/>
  <c r="VD22" i="1"/>
  <c r="VE22" i="1"/>
  <c r="VF22" i="1"/>
  <c r="VG22" i="1"/>
  <c r="VH22" i="1"/>
  <c r="VI22" i="1"/>
  <c r="VJ22" i="1"/>
  <c r="VK22" i="1"/>
  <c r="VL22" i="1"/>
  <c r="VM22" i="1"/>
  <c r="VN22" i="1"/>
  <c r="VO22" i="1"/>
  <c r="VP22" i="1"/>
  <c r="VQ22" i="1"/>
  <c r="VR22" i="1"/>
  <c r="VS22" i="1"/>
  <c r="VT22" i="1"/>
  <c r="VU22" i="1"/>
  <c r="VV22" i="1"/>
  <c r="VW22" i="1"/>
  <c r="VX22" i="1"/>
  <c r="VY22" i="1"/>
  <c r="VZ22" i="1"/>
  <c r="WA22" i="1"/>
  <c r="WB22" i="1"/>
  <c r="WC22" i="1"/>
  <c r="WD22" i="1"/>
  <c r="WE22" i="1"/>
  <c r="WF22" i="1"/>
  <c r="WG22" i="1"/>
  <c r="WH22" i="1"/>
  <c r="WI22" i="1"/>
  <c r="WJ22" i="1"/>
  <c r="WK22" i="1"/>
  <c r="WL22" i="1"/>
  <c r="WM22" i="1"/>
  <c r="WN22" i="1"/>
  <c r="WO22" i="1"/>
  <c r="WP22" i="1"/>
  <c r="WQ22" i="1"/>
  <c r="WR22" i="1"/>
  <c r="WS22" i="1"/>
  <c r="WT22" i="1"/>
  <c r="WU22" i="1"/>
  <c r="WV22" i="1"/>
  <c r="WW22" i="1"/>
  <c r="WX22" i="1"/>
  <c r="WY22" i="1"/>
  <c r="WZ22" i="1"/>
  <c r="XA22" i="1"/>
  <c r="XB22" i="1"/>
  <c r="XC22" i="1"/>
  <c r="XD22" i="1"/>
  <c r="XE22" i="1"/>
  <c r="XF22" i="1"/>
  <c r="XG22" i="1"/>
  <c r="XH22" i="1"/>
  <c r="XI22" i="1"/>
  <c r="XJ22" i="1"/>
  <c r="XK22" i="1"/>
  <c r="XL22" i="1"/>
  <c r="XM22" i="1"/>
  <c r="XN22" i="1"/>
  <c r="XO22" i="1"/>
  <c r="XP22" i="1"/>
  <c r="XQ22" i="1"/>
  <c r="XR22" i="1"/>
  <c r="XS22" i="1"/>
  <c r="XT22" i="1"/>
  <c r="XU22" i="1"/>
  <c r="XV22" i="1"/>
  <c r="XW22" i="1"/>
  <c r="XX22" i="1"/>
  <c r="XY22" i="1"/>
  <c r="XZ22" i="1"/>
  <c r="YA22" i="1"/>
  <c r="YB22" i="1"/>
  <c r="YC22" i="1"/>
  <c r="YD22" i="1"/>
  <c r="YE22" i="1"/>
  <c r="YF22" i="1"/>
  <c r="YG22" i="1"/>
  <c r="YH22" i="1"/>
  <c r="YI22" i="1"/>
  <c r="YJ22" i="1"/>
  <c r="YK22" i="1"/>
  <c r="YL22" i="1"/>
  <c r="YM22" i="1"/>
  <c r="YN22" i="1"/>
  <c r="YO22" i="1"/>
  <c r="YP22" i="1"/>
  <c r="YQ22" i="1"/>
  <c r="YR22" i="1"/>
  <c r="YS22" i="1"/>
  <c r="YT22" i="1"/>
  <c r="YU22" i="1"/>
  <c r="YV22" i="1"/>
  <c r="YW22" i="1"/>
  <c r="YX22" i="1"/>
  <c r="YY22" i="1"/>
  <c r="YZ22" i="1"/>
  <c r="ZA22" i="1"/>
  <c r="ZB22" i="1"/>
  <c r="ZC22" i="1"/>
  <c r="ZD22" i="1"/>
  <c r="ZE22" i="1"/>
  <c r="ZF22" i="1"/>
  <c r="ZG22" i="1"/>
  <c r="ZH22" i="1"/>
  <c r="ZI22" i="1"/>
  <c r="ZJ22" i="1"/>
  <c r="ZK22" i="1"/>
  <c r="ZL22" i="1"/>
  <c r="ZM22" i="1"/>
  <c r="ZN22" i="1"/>
  <c r="ZO22" i="1"/>
  <c r="ZP22" i="1"/>
  <c r="ZQ22" i="1"/>
  <c r="ZR22" i="1"/>
  <c r="ZS22" i="1"/>
  <c r="ZT22" i="1"/>
  <c r="ZU22" i="1"/>
  <c r="ZV22" i="1"/>
  <c r="ZW22" i="1"/>
  <c r="ZX22" i="1"/>
  <c r="ZY22" i="1"/>
  <c r="ZZ22" i="1"/>
  <c r="AAA22" i="1"/>
  <c r="AAB22" i="1"/>
  <c r="AAC22" i="1"/>
  <c r="AAD22" i="1"/>
  <c r="AAE22" i="1"/>
  <c r="AAF22" i="1"/>
  <c r="AAG22" i="1"/>
  <c r="AAH22" i="1"/>
  <c r="AAI22" i="1"/>
  <c r="AAJ22" i="1"/>
  <c r="AAK22" i="1"/>
  <c r="AAL22" i="1"/>
  <c r="AAM22" i="1"/>
  <c r="AAN22" i="1"/>
  <c r="AAO22" i="1"/>
  <c r="AAP22" i="1"/>
  <c r="AAQ22" i="1"/>
  <c r="AAR22" i="1"/>
  <c r="AAS22" i="1"/>
  <c r="AAT22" i="1"/>
  <c r="AAU22" i="1"/>
  <c r="AAV22" i="1"/>
  <c r="AAW22" i="1"/>
  <c r="AAX22" i="1"/>
  <c r="AAY22" i="1"/>
  <c r="AAZ22" i="1"/>
  <c r="ABA22" i="1"/>
  <c r="ABB22" i="1"/>
  <c r="ABC22" i="1"/>
  <c r="ABD22" i="1"/>
  <c r="ABE22" i="1"/>
  <c r="ABF22" i="1"/>
  <c r="ABG22" i="1"/>
  <c r="ABH22" i="1"/>
  <c r="ABI22" i="1"/>
  <c r="ABJ22" i="1"/>
  <c r="ABK22" i="1"/>
  <c r="ABL22" i="1"/>
  <c r="ABM22" i="1"/>
  <c r="ABN22" i="1"/>
  <c r="ABO22" i="1"/>
  <c r="ABP22" i="1"/>
  <c r="ABQ22" i="1"/>
  <c r="ABR22" i="1"/>
  <c r="ABS22" i="1"/>
  <c r="ABT22" i="1"/>
  <c r="ABU22" i="1"/>
  <c r="ABV22" i="1"/>
  <c r="ABW22" i="1"/>
  <c r="ABX22" i="1"/>
  <c r="ABY22" i="1"/>
  <c r="ABZ22" i="1"/>
  <c r="ACA22" i="1"/>
  <c r="ACB22" i="1"/>
  <c r="ACC22" i="1"/>
  <c r="ACD22" i="1"/>
  <c r="ACE22" i="1"/>
  <c r="ACF22" i="1"/>
  <c r="ACG22" i="1"/>
  <c r="ACH22" i="1"/>
  <c r="ACI22" i="1"/>
  <c r="ACJ22" i="1"/>
  <c r="ACK22" i="1"/>
  <c r="ACL22" i="1"/>
  <c r="ACM22" i="1"/>
  <c r="ACN22" i="1"/>
  <c r="ACO22" i="1"/>
  <c r="ACP22" i="1"/>
  <c r="ACQ22" i="1"/>
  <c r="ACR22" i="1"/>
  <c r="ACS22" i="1"/>
  <c r="ACT22" i="1"/>
  <c r="ACU22" i="1"/>
  <c r="ACV22" i="1"/>
  <c r="ACW22" i="1"/>
  <c r="ACX22" i="1"/>
  <c r="ACY22" i="1"/>
  <c r="ACZ22" i="1"/>
  <c r="ADA22" i="1"/>
  <c r="ADB22" i="1"/>
  <c r="ADC22" i="1"/>
  <c r="ADD22" i="1"/>
  <c r="ADE22" i="1"/>
  <c r="ADF22" i="1"/>
  <c r="ADG22" i="1"/>
  <c r="ADH22" i="1"/>
  <c r="ADI22" i="1"/>
  <c r="ADJ22" i="1"/>
  <c r="ADK22" i="1"/>
  <c r="ADL22" i="1"/>
  <c r="ADM22" i="1"/>
  <c r="ADN22" i="1"/>
  <c r="ADO22" i="1"/>
  <c r="ADP22" i="1"/>
  <c r="ADQ22" i="1"/>
  <c r="ADR22" i="1"/>
  <c r="ADS22" i="1"/>
  <c r="ADT22" i="1"/>
  <c r="ADU22" i="1"/>
  <c r="ADV22" i="1"/>
  <c r="ADW22" i="1"/>
  <c r="ADX22" i="1"/>
  <c r="ADY22" i="1"/>
  <c r="ADZ22" i="1"/>
  <c r="AEA22" i="1"/>
  <c r="AEB22" i="1"/>
  <c r="AEC22" i="1"/>
  <c r="AED22" i="1"/>
  <c r="AEE22" i="1"/>
  <c r="AEF22" i="1"/>
  <c r="AEG22" i="1"/>
  <c r="AEH22" i="1"/>
  <c r="AEI22" i="1"/>
  <c r="AEJ22" i="1"/>
  <c r="AEK22" i="1"/>
  <c r="AEL22" i="1"/>
  <c r="AEM22" i="1"/>
  <c r="AEN22" i="1"/>
  <c r="AEO22" i="1"/>
  <c r="AEP22" i="1"/>
  <c r="AEQ22" i="1"/>
  <c r="AER22" i="1"/>
  <c r="AES22" i="1"/>
  <c r="AET22" i="1"/>
  <c r="AEU22" i="1"/>
  <c r="AEV22" i="1"/>
  <c r="AEW22" i="1"/>
  <c r="AEX22" i="1"/>
  <c r="AEY22" i="1"/>
  <c r="AEZ22" i="1"/>
  <c r="AFA22" i="1"/>
  <c r="AFB22" i="1"/>
  <c r="AFC22" i="1"/>
  <c r="AFD22" i="1"/>
  <c r="AFE22" i="1"/>
  <c r="AFF22" i="1"/>
  <c r="AFG22" i="1"/>
  <c r="AFH22" i="1"/>
  <c r="AFI22" i="1"/>
  <c r="AFJ22" i="1"/>
  <c r="AFK22" i="1"/>
  <c r="AFL22" i="1"/>
  <c r="AFM22" i="1"/>
  <c r="AFN22" i="1"/>
  <c r="AFO22" i="1"/>
  <c r="AFP22" i="1"/>
  <c r="AFQ22" i="1"/>
  <c r="AFR22" i="1"/>
  <c r="AFS22" i="1"/>
  <c r="AFT22" i="1"/>
  <c r="AFU22" i="1"/>
  <c r="AFV22" i="1"/>
  <c r="AFW22" i="1"/>
  <c r="AFX22" i="1"/>
  <c r="AFY22" i="1"/>
  <c r="AFZ22" i="1"/>
  <c r="AGA22" i="1"/>
  <c r="AGB22" i="1"/>
  <c r="AGC22" i="1"/>
  <c r="AGD22" i="1"/>
  <c r="AGE22" i="1"/>
  <c r="AGF22" i="1"/>
  <c r="AGG22" i="1"/>
  <c r="AGH22" i="1"/>
  <c r="AGI22" i="1"/>
  <c r="AGJ22" i="1"/>
  <c r="AGK22" i="1"/>
  <c r="AGL22" i="1"/>
  <c r="AGM22" i="1"/>
  <c r="AGN22" i="1"/>
  <c r="AGO22" i="1"/>
  <c r="AGP22" i="1"/>
  <c r="AGQ22" i="1"/>
  <c r="AGR22" i="1"/>
  <c r="AGS22" i="1"/>
  <c r="AGT22" i="1"/>
  <c r="AGU22" i="1"/>
  <c r="AGV22" i="1"/>
  <c r="AGW22" i="1"/>
  <c r="AGX22" i="1"/>
  <c r="AGY22" i="1"/>
  <c r="AGZ22" i="1"/>
  <c r="AHA22" i="1"/>
  <c r="AHB22" i="1"/>
  <c r="AHC22" i="1"/>
  <c r="AHD22" i="1"/>
  <c r="AHE22" i="1"/>
  <c r="AHF22" i="1"/>
  <c r="AHG22" i="1"/>
  <c r="AHH22" i="1"/>
  <c r="AHI22" i="1"/>
  <c r="AHJ22" i="1"/>
  <c r="AHK22" i="1"/>
  <c r="AHL22" i="1"/>
  <c r="AHM22" i="1"/>
  <c r="AHN22" i="1"/>
  <c r="AHO22" i="1"/>
  <c r="AHP22" i="1"/>
  <c r="AHQ22" i="1"/>
  <c r="AHR22" i="1"/>
  <c r="AHS22" i="1"/>
  <c r="AHT22" i="1"/>
  <c r="AHU22" i="1"/>
  <c r="AHV22" i="1"/>
  <c r="AHW22" i="1"/>
  <c r="AHX22" i="1"/>
  <c r="AHY22" i="1"/>
  <c r="AHZ22" i="1"/>
  <c r="AIA22" i="1"/>
  <c r="AIB22" i="1"/>
  <c r="AIC22" i="1"/>
  <c r="AID22" i="1"/>
  <c r="AIE22" i="1"/>
  <c r="AIF22" i="1"/>
  <c r="AIG22" i="1"/>
  <c r="AIH22" i="1"/>
  <c r="AII22" i="1"/>
  <c r="AIJ22" i="1"/>
  <c r="AIK22" i="1"/>
  <c r="AIL22" i="1"/>
  <c r="AIM22" i="1"/>
  <c r="AIN22" i="1"/>
  <c r="AIO22" i="1"/>
  <c r="AIP22" i="1"/>
  <c r="AIQ22" i="1"/>
  <c r="AIR22" i="1"/>
  <c r="AIS22" i="1"/>
  <c r="AIT22" i="1"/>
  <c r="AIU22" i="1"/>
  <c r="AIV22" i="1"/>
  <c r="AIW22" i="1"/>
  <c r="AIX22" i="1"/>
  <c r="AIY22" i="1"/>
  <c r="AIZ22" i="1"/>
  <c r="AJA22" i="1"/>
  <c r="AJB22" i="1"/>
  <c r="AJC22" i="1"/>
  <c r="AJD22" i="1"/>
  <c r="AJE22" i="1"/>
  <c r="AJF22" i="1"/>
  <c r="AJG22" i="1"/>
  <c r="AJH22" i="1"/>
  <c r="AJI22" i="1"/>
  <c r="AJJ22" i="1"/>
  <c r="AJK22" i="1"/>
  <c r="AJL22" i="1"/>
  <c r="AJM22" i="1"/>
  <c r="AJN22" i="1"/>
  <c r="AJO22" i="1"/>
  <c r="AJP22" i="1"/>
  <c r="AJQ22" i="1"/>
  <c r="AJR22" i="1"/>
  <c r="AJS22" i="1"/>
  <c r="AJT22" i="1"/>
  <c r="AJU22" i="1"/>
  <c r="AJV22" i="1"/>
  <c r="AJW22" i="1"/>
  <c r="AJX22" i="1"/>
  <c r="AJY22" i="1"/>
  <c r="AJZ22" i="1"/>
  <c r="AKA22" i="1"/>
  <c r="AKB22" i="1"/>
  <c r="AKC22" i="1"/>
  <c r="AKD22" i="1"/>
  <c r="AKE22" i="1"/>
  <c r="AKF22" i="1"/>
  <c r="AKG22" i="1"/>
  <c r="AKH22" i="1"/>
  <c r="AKI22" i="1"/>
  <c r="AKJ22" i="1"/>
  <c r="AKK22" i="1"/>
  <c r="AKL22" i="1"/>
  <c r="AKM22" i="1"/>
  <c r="AKN22" i="1"/>
  <c r="AKO22" i="1"/>
  <c r="AKP22" i="1"/>
  <c r="AKQ22" i="1"/>
  <c r="AKR22" i="1"/>
  <c r="AKS22" i="1"/>
  <c r="AKT22" i="1"/>
  <c r="AKU22" i="1"/>
  <c r="AKV22" i="1"/>
  <c r="AKW22" i="1"/>
  <c r="AKX22" i="1"/>
  <c r="AKY22" i="1"/>
  <c r="AKZ22" i="1"/>
  <c r="ALA22" i="1"/>
  <c r="ALB22" i="1"/>
  <c r="ALC22" i="1"/>
  <c r="ALD22" i="1"/>
  <c r="ALE22" i="1"/>
  <c r="ALF22" i="1"/>
  <c r="ALG22" i="1"/>
  <c r="ALH22" i="1"/>
  <c r="ALI22" i="1"/>
  <c r="ALJ22" i="1"/>
  <c r="ALK22" i="1"/>
  <c r="ALL22" i="1"/>
  <c r="ALM22" i="1"/>
  <c r="ALN22" i="1"/>
  <c r="ALO22" i="1"/>
  <c r="ALP22" i="1"/>
  <c r="ALQ22" i="1"/>
  <c r="ALR22" i="1"/>
  <c r="ALS22" i="1"/>
  <c r="ALT22" i="1"/>
  <c r="ALU22" i="1"/>
  <c r="ALV22" i="1"/>
  <c r="ALW22" i="1"/>
  <c r="ALX22" i="1"/>
  <c r="ALY22" i="1"/>
  <c r="ALZ22" i="1"/>
  <c r="AMA22" i="1"/>
  <c r="AMB22" i="1"/>
  <c r="AMC22" i="1"/>
  <c r="AMD22" i="1"/>
  <c r="AME22" i="1"/>
  <c r="AMF22" i="1"/>
  <c r="AMG22" i="1"/>
  <c r="AMH22" i="1"/>
  <c r="AMI22" i="1"/>
  <c r="AMJ22" i="1"/>
  <c r="AMK22" i="1"/>
  <c r="AML22" i="1"/>
  <c r="AMM22" i="1"/>
  <c r="AMN22" i="1"/>
  <c r="AMO22" i="1"/>
  <c r="AMP22" i="1"/>
  <c r="AMQ22" i="1"/>
  <c r="AMR22" i="1"/>
  <c r="AMS22" i="1"/>
  <c r="AMT22" i="1"/>
  <c r="AMU22" i="1"/>
  <c r="AMV22" i="1"/>
  <c r="AMW22" i="1"/>
  <c r="AMX22" i="1"/>
  <c r="AMY22" i="1"/>
  <c r="AMZ22" i="1"/>
  <c r="ANA22" i="1"/>
  <c r="ANB22" i="1"/>
  <c r="ANC22" i="1"/>
  <c r="AND22" i="1"/>
  <c r="ANE22" i="1"/>
  <c r="ANF22" i="1"/>
  <c r="ANG22" i="1"/>
  <c r="ANH22" i="1"/>
  <c r="ANI22" i="1"/>
  <c r="ANJ22" i="1"/>
  <c r="ANK22" i="1"/>
  <c r="ANL22" i="1"/>
  <c r="ANM22" i="1"/>
  <c r="ANN22" i="1"/>
  <c r="ANO22" i="1"/>
  <c r="ANP22" i="1"/>
  <c r="ANQ22" i="1"/>
  <c r="ANR22" i="1"/>
  <c r="ANS22" i="1"/>
  <c r="ANT22" i="1"/>
  <c r="ANU22" i="1"/>
  <c r="ANV22" i="1"/>
  <c r="ANW22" i="1"/>
  <c r="ANX22" i="1"/>
  <c r="ANY22" i="1"/>
  <c r="ANZ22" i="1"/>
  <c r="AOA22" i="1"/>
  <c r="AOB22" i="1"/>
  <c r="AOC22" i="1"/>
  <c r="AOD22" i="1"/>
  <c r="AOE22" i="1"/>
  <c r="AOF22" i="1"/>
  <c r="AOG22" i="1"/>
  <c r="AOH22" i="1"/>
  <c r="AOI22" i="1"/>
  <c r="AOJ22" i="1"/>
  <c r="AOK22" i="1"/>
  <c r="AOL22" i="1"/>
  <c r="AOM22" i="1"/>
  <c r="AON22" i="1"/>
  <c r="AOO22" i="1"/>
  <c r="AOP22" i="1"/>
  <c r="AOQ22" i="1"/>
  <c r="AOR22" i="1"/>
  <c r="AOS22" i="1"/>
  <c r="AOT22" i="1"/>
  <c r="AOU22" i="1"/>
  <c r="AOV22" i="1"/>
  <c r="AOW22" i="1"/>
  <c r="AOX22" i="1"/>
  <c r="AOY22" i="1"/>
  <c r="AOZ22" i="1"/>
  <c r="APA22" i="1"/>
  <c r="APB22" i="1"/>
  <c r="APC22" i="1"/>
  <c r="APD22" i="1"/>
  <c r="APE22" i="1"/>
  <c r="APF22" i="1"/>
  <c r="APG22" i="1"/>
  <c r="APH22" i="1"/>
  <c r="API22" i="1"/>
  <c r="APJ22" i="1"/>
  <c r="APK22" i="1"/>
  <c r="APL22" i="1"/>
  <c r="APM22" i="1"/>
  <c r="APN22" i="1"/>
  <c r="APO22" i="1"/>
  <c r="APP22" i="1"/>
  <c r="APQ22" i="1"/>
  <c r="APR22" i="1"/>
  <c r="APS22" i="1"/>
  <c r="APT22" i="1"/>
  <c r="APU22" i="1"/>
  <c r="APV22" i="1"/>
  <c r="APW22" i="1"/>
  <c r="APX22" i="1"/>
  <c r="APY22" i="1"/>
  <c r="APZ22" i="1"/>
  <c r="AQA22" i="1"/>
  <c r="AQB22" i="1"/>
  <c r="AQC22" i="1"/>
  <c r="AQD22" i="1"/>
  <c r="AQE22" i="1"/>
  <c r="AQF22" i="1"/>
  <c r="AQG22" i="1"/>
  <c r="AQH22" i="1"/>
  <c r="AQI22" i="1"/>
  <c r="AQJ22" i="1"/>
  <c r="AQK22" i="1"/>
  <c r="AQL22" i="1"/>
  <c r="AQM22" i="1"/>
  <c r="AQN22" i="1"/>
  <c r="AQO22" i="1"/>
  <c r="AQP22" i="1"/>
  <c r="AQQ22" i="1"/>
  <c r="AQR22" i="1"/>
  <c r="AQS22" i="1"/>
  <c r="AQT22" i="1"/>
  <c r="AQU22" i="1"/>
  <c r="AQV22" i="1"/>
  <c r="AQW22" i="1"/>
  <c r="AQX22" i="1"/>
  <c r="AQY22" i="1"/>
  <c r="AQZ22" i="1"/>
  <c r="ARA22" i="1"/>
  <c r="ARB22" i="1"/>
  <c r="ARC22" i="1"/>
  <c r="ARD22" i="1"/>
  <c r="ARE22" i="1"/>
  <c r="ARF22" i="1"/>
  <c r="ARG22" i="1"/>
  <c r="ARH22" i="1"/>
  <c r="ARI22" i="1"/>
  <c r="ARJ22" i="1"/>
  <c r="ARK22" i="1"/>
  <c r="ARL22" i="1"/>
  <c r="ARM22" i="1"/>
  <c r="ARN22" i="1"/>
  <c r="ARO22" i="1"/>
  <c r="ARP22" i="1"/>
  <c r="ARQ22" i="1"/>
  <c r="ARR22" i="1"/>
  <c r="ARS22" i="1"/>
  <c r="ART22" i="1"/>
  <c r="ARU22" i="1"/>
  <c r="ARV22" i="1"/>
  <c r="ARW22" i="1"/>
  <c r="ARX22" i="1"/>
  <c r="ARY22" i="1"/>
  <c r="ARZ22" i="1"/>
  <c r="ASA22" i="1"/>
  <c r="ASB22" i="1"/>
  <c r="ASC22" i="1"/>
  <c r="ASD22" i="1"/>
  <c r="ASE22" i="1"/>
  <c r="ASF22" i="1"/>
  <c r="ASG22" i="1"/>
  <c r="ASH22" i="1"/>
  <c r="ASI22" i="1"/>
  <c r="ASJ22" i="1"/>
  <c r="ASK22" i="1"/>
  <c r="ASL22" i="1"/>
  <c r="ASM22" i="1"/>
  <c r="ASN22" i="1"/>
  <c r="ASO22" i="1"/>
  <c r="ASP22" i="1"/>
  <c r="ASQ22" i="1"/>
  <c r="ASR22" i="1"/>
  <c r="ASS22" i="1"/>
  <c r="AST22" i="1"/>
  <c r="ASU22" i="1"/>
  <c r="ASV22" i="1"/>
  <c r="ASW22" i="1"/>
  <c r="ASX22" i="1"/>
  <c r="ASY22" i="1"/>
  <c r="ASZ22" i="1"/>
  <c r="ATA22" i="1"/>
  <c r="ATB22" i="1"/>
  <c r="ATC22" i="1"/>
  <c r="ATD22" i="1"/>
  <c r="ATE22" i="1"/>
  <c r="ATF22" i="1"/>
  <c r="ATG22" i="1"/>
  <c r="ATH22" i="1"/>
  <c r="ATI22" i="1"/>
  <c r="ATJ22" i="1"/>
  <c r="ATK22" i="1"/>
  <c r="ATL22" i="1"/>
  <c r="ATM22" i="1"/>
  <c r="ATN22" i="1"/>
  <c r="ATO22" i="1"/>
  <c r="ATP22" i="1"/>
  <c r="ATQ22" i="1"/>
  <c r="ATR22" i="1"/>
  <c r="ATS22" i="1"/>
  <c r="ATT22" i="1"/>
  <c r="ATU22" i="1"/>
  <c r="ATV22" i="1"/>
  <c r="ATW22" i="1"/>
  <c r="ATX22" i="1"/>
  <c r="ATY22" i="1"/>
  <c r="ATZ22" i="1"/>
  <c r="AUA22" i="1"/>
  <c r="AUB22" i="1"/>
  <c r="AUC22" i="1"/>
  <c r="AUD22" i="1"/>
  <c r="AUE22" i="1"/>
  <c r="AUF22" i="1"/>
  <c r="AUG22" i="1"/>
  <c r="AUH22" i="1"/>
  <c r="AUI22" i="1"/>
  <c r="AUJ22" i="1"/>
  <c r="AUK22" i="1"/>
  <c r="AUL22" i="1"/>
  <c r="AUM22" i="1"/>
  <c r="AUN22" i="1"/>
  <c r="AUO22" i="1"/>
  <c r="AUP22" i="1"/>
  <c r="AUQ22" i="1"/>
  <c r="AUR22" i="1"/>
  <c r="AUS22" i="1"/>
  <c r="AUT22" i="1"/>
  <c r="AUU22" i="1"/>
  <c r="AUV22" i="1"/>
  <c r="AUW22" i="1"/>
  <c r="AUX22" i="1"/>
  <c r="AUY22" i="1"/>
  <c r="AUZ22" i="1"/>
  <c r="AVA22" i="1"/>
  <c r="AVB22" i="1"/>
  <c r="AVC22" i="1"/>
  <c r="AVD22" i="1"/>
  <c r="AVE22" i="1"/>
  <c r="AVF22" i="1"/>
  <c r="AVG22" i="1"/>
  <c r="AVH22" i="1"/>
  <c r="AVI22" i="1"/>
  <c r="AVJ22" i="1"/>
  <c r="AVK22" i="1"/>
  <c r="AVL22" i="1"/>
  <c r="AVM22" i="1"/>
  <c r="AVN22" i="1"/>
  <c r="AVO22" i="1"/>
  <c r="AVP22" i="1"/>
  <c r="AVQ22" i="1"/>
  <c r="AVR22" i="1"/>
  <c r="AVS22" i="1"/>
  <c r="AVT22" i="1"/>
  <c r="AVU22" i="1"/>
  <c r="AVV22" i="1"/>
  <c r="AVW22" i="1"/>
  <c r="AVX22" i="1"/>
  <c r="AVY22" i="1"/>
  <c r="AVZ22" i="1"/>
  <c r="AWA22" i="1"/>
  <c r="AWB22" i="1"/>
  <c r="AWC22" i="1"/>
  <c r="AWD22" i="1"/>
  <c r="AWE22" i="1"/>
  <c r="AWF22" i="1"/>
  <c r="AWG22" i="1"/>
  <c r="AWH22" i="1"/>
  <c r="AWI22" i="1"/>
  <c r="AWJ22" i="1"/>
  <c r="AWK22" i="1"/>
  <c r="AWL22" i="1"/>
  <c r="AWM22" i="1"/>
  <c r="AWN22" i="1"/>
  <c r="AWO22" i="1"/>
  <c r="AWP22" i="1"/>
  <c r="AWQ22" i="1"/>
  <c r="AWR22" i="1"/>
  <c r="AWS22" i="1"/>
  <c r="AWT22" i="1"/>
  <c r="AWU22" i="1"/>
  <c r="AWV22" i="1"/>
  <c r="AWW22" i="1"/>
  <c r="AWX22" i="1"/>
  <c r="AWY22" i="1"/>
  <c r="AWZ22" i="1"/>
  <c r="AXA22" i="1"/>
  <c r="AXB22" i="1"/>
  <c r="AXC22" i="1"/>
  <c r="AXD22" i="1"/>
  <c r="AXE22" i="1"/>
  <c r="AXF22" i="1"/>
  <c r="AXG22" i="1"/>
  <c r="AXH22" i="1"/>
  <c r="AXI22" i="1"/>
  <c r="AXJ22" i="1"/>
  <c r="AXK22" i="1"/>
  <c r="AXL22" i="1"/>
  <c r="AXM22" i="1"/>
  <c r="AXN22" i="1"/>
  <c r="AXO22" i="1"/>
  <c r="AXP22" i="1"/>
  <c r="AXQ22" i="1"/>
  <c r="AXR22" i="1"/>
  <c r="AXS22" i="1"/>
  <c r="AXT22" i="1"/>
  <c r="AXU22" i="1"/>
  <c r="AXV22" i="1"/>
  <c r="AXW22" i="1"/>
  <c r="AXX22" i="1"/>
  <c r="AXY22" i="1"/>
  <c r="AXZ22" i="1"/>
  <c r="AYA22" i="1"/>
  <c r="AYB22" i="1"/>
  <c r="AYC22" i="1"/>
  <c r="AYD22" i="1"/>
  <c r="AYE22" i="1"/>
  <c r="AYF22" i="1"/>
  <c r="AYG22" i="1"/>
  <c r="AYH22" i="1"/>
  <c r="AYI22" i="1"/>
  <c r="AYJ22" i="1"/>
  <c r="AYK22" i="1"/>
  <c r="AYL22" i="1"/>
  <c r="AYM22" i="1"/>
  <c r="AYN22" i="1"/>
  <c r="AYO22" i="1"/>
  <c r="AYP22" i="1"/>
  <c r="AYQ22" i="1"/>
  <c r="AYR22" i="1"/>
  <c r="AYS22" i="1"/>
  <c r="AYT22" i="1"/>
  <c r="AYU22" i="1"/>
  <c r="AYV22" i="1"/>
  <c r="AYW22" i="1"/>
  <c r="AYX22" i="1"/>
  <c r="AYY22" i="1"/>
  <c r="AYZ22" i="1"/>
  <c r="AZA22" i="1"/>
  <c r="AZB22" i="1"/>
  <c r="AZC22" i="1"/>
  <c r="AZD22" i="1"/>
  <c r="AZE22" i="1"/>
  <c r="AZF22" i="1"/>
  <c r="AZG22" i="1"/>
  <c r="AZH22" i="1"/>
  <c r="AZI22" i="1"/>
  <c r="AZJ22" i="1"/>
  <c r="AZK22" i="1"/>
  <c r="AZL22" i="1"/>
  <c r="AZM22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DQ23" i="1"/>
  <c r="DR23" i="1"/>
  <c r="DS23" i="1"/>
  <c r="DT23" i="1"/>
  <c r="DU23" i="1"/>
  <c r="DV23" i="1"/>
  <c r="DW23" i="1"/>
  <c r="DX23" i="1"/>
  <c r="DY23" i="1"/>
  <c r="DZ23" i="1"/>
  <c r="EA23" i="1"/>
  <c r="EB23" i="1"/>
  <c r="EC23" i="1"/>
  <c r="ED23" i="1"/>
  <c r="EE23" i="1"/>
  <c r="EF23" i="1"/>
  <c r="EG23" i="1"/>
  <c r="EH23" i="1"/>
  <c r="EI23" i="1"/>
  <c r="EJ23" i="1"/>
  <c r="EK23" i="1"/>
  <c r="EL23" i="1"/>
  <c r="EM23" i="1"/>
  <c r="EN23" i="1"/>
  <c r="EO23" i="1"/>
  <c r="EP23" i="1"/>
  <c r="EQ23" i="1"/>
  <c r="ER23" i="1"/>
  <c r="ES23" i="1"/>
  <c r="ET23" i="1"/>
  <c r="EU23" i="1"/>
  <c r="EV23" i="1"/>
  <c r="EW23" i="1"/>
  <c r="EX23" i="1"/>
  <c r="EY23" i="1"/>
  <c r="EZ23" i="1"/>
  <c r="FA23" i="1"/>
  <c r="FB23" i="1"/>
  <c r="FC23" i="1"/>
  <c r="FD23" i="1"/>
  <c r="FE23" i="1"/>
  <c r="FF23" i="1"/>
  <c r="FG23" i="1"/>
  <c r="FH23" i="1"/>
  <c r="FI23" i="1"/>
  <c r="FJ23" i="1"/>
  <c r="FK23" i="1"/>
  <c r="FL23" i="1"/>
  <c r="FM23" i="1"/>
  <c r="FN23" i="1"/>
  <c r="FO23" i="1"/>
  <c r="FP23" i="1"/>
  <c r="FQ23" i="1"/>
  <c r="FR23" i="1"/>
  <c r="FS23" i="1"/>
  <c r="FT23" i="1"/>
  <c r="FU23" i="1"/>
  <c r="FV23" i="1"/>
  <c r="FW23" i="1"/>
  <c r="FX23" i="1"/>
  <c r="FY23" i="1"/>
  <c r="FZ23" i="1"/>
  <c r="GA23" i="1"/>
  <c r="GB23" i="1"/>
  <c r="GC23" i="1"/>
  <c r="GD23" i="1"/>
  <c r="GE23" i="1"/>
  <c r="GF23" i="1"/>
  <c r="GG23" i="1"/>
  <c r="GH23" i="1"/>
  <c r="GI23" i="1"/>
  <c r="GJ23" i="1"/>
  <c r="GK23" i="1"/>
  <c r="GL23" i="1"/>
  <c r="GM23" i="1"/>
  <c r="GN23" i="1"/>
  <c r="GO23" i="1"/>
  <c r="GP23" i="1"/>
  <c r="GQ23" i="1"/>
  <c r="GR23" i="1"/>
  <c r="GS23" i="1"/>
  <c r="GT23" i="1"/>
  <c r="GU23" i="1"/>
  <c r="GV23" i="1"/>
  <c r="GW23" i="1"/>
  <c r="GX23" i="1"/>
  <c r="GY23" i="1"/>
  <c r="GZ23" i="1"/>
  <c r="HA23" i="1"/>
  <c r="HB23" i="1"/>
  <c r="HC23" i="1"/>
  <c r="HD23" i="1"/>
  <c r="HE23" i="1"/>
  <c r="HF23" i="1"/>
  <c r="HG23" i="1"/>
  <c r="HH23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Y23" i="1"/>
  <c r="HZ23" i="1"/>
  <c r="IA23" i="1"/>
  <c r="IB23" i="1"/>
  <c r="IC23" i="1"/>
  <c r="ID23" i="1"/>
  <c r="IE23" i="1"/>
  <c r="IF23" i="1"/>
  <c r="IG23" i="1"/>
  <c r="IH23" i="1"/>
  <c r="II23" i="1"/>
  <c r="IJ23" i="1"/>
  <c r="IK23" i="1"/>
  <c r="IL23" i="1"/>
  <c r="IM23" i="1"/>
  <c r="IN23" i="1"/>
  <c r="IO23" i="1"/>
  <c r="IP23" i="1"/>
  <c r="IQ23" i="1"/>
  <c r="IR23" i="1"/>
  <c r="IS23" i="1"/>
  <c r="IT23" i="1"/>
  <c r="IU23" i="1"/>
  <c r="IV23" i="1"/>
  <c r="IW23" i="1"/>
  <c r="IX23" i="1"/>
  <c r="IY23" i="1"/>
  <c r="IZ23" i="1"/>
  <c r="JA23" i="1"/>
  <c r="JB23" i="1"/>
  <c r="JC23" i="1"/>
  <c r="JD23" i="1"/>
  <c r="JE23" i="1"/>
  <c r="JF23" i="1"/>
  <c r="JG23" i="1"/>
  <c r="JH23" i="1"/>
  <c r="JI23" i="1"/>
  <c r="JJ23" i="1"/>
  <c r="JK23" i="1"/>
  <c r="JL23" i="1"/>
  <c r="JM23" i="1"/>
  <c r="JN23" i="1"/>
  <c r="JO23" i="1"/>
  <c r="JP23" i="1"/>
  <c r="JQ23" i="1"/>
  <c r="JR23" i="1"/>
  <c r="JS23" i="1"/>
  <c r="JT23" i="1"/>
  <c r="JU23" i="1"/>
  <c r="JV23" i="1"/>
  <c r="JW23" i="1"/>
  <c r="JX23" i="1"/>
  <c r="JY23" i="1"/>
  <c r="JZ23" i="1"/>
  <c r="KA23" i="1"/>
  <c r="KB23" i="1"/>
  <c r="KC23" i="1"/>
  <c r="KD23" i="1"/>
  <c r="KE23" i="1"/>
  <c r="KF23" i="1"/>
  <c r="KG23" i="1"/>
  <c r="KH23" i="1"/>
  <c r="KI23" i="1"/>
  <c r="KJ23" i="1"/>
  <c r="KK23" i="1"/>
  <c r="KL23" i="1"/>
  <c r="KM23" i="1"/>
  <c r="KN23" i="1"/>
  <c r="KO23" i="1"/>
  <c r="KP23" i="1"/>
  <c r="KQ23" i="1"/>
  <c r="KR23" i="1"/>
  <c r="KS23" i="1"/>
  <c r="KT23" i="1"/>
  <c r="KU23" i="1"/>
  <c r="KV23" i="1"/>
  <c r="KW23" i="1"/>
  <c r="KX23" i="1"/>
  <c r="KY23" i="1"/>
  <c r="KZ23" i="1"/>
  <c r="LA23" i="1"/>
  <c r="LB23" i="1"/>
  <c r="LC23" i="1"/>
  <c r="LD23" i="1"/>
  <c r="LE23" i="1"/>
  <c r="LF23" i="1"/>
  <c r="LG23" i="1"/>
  <c r="LH23" i="1"/>
  <c r="LI23" i="1"/>
  <c r="LJ23" i="1"/>
  <c r="LK23" i="1"/>
  <c r="LL23" i="1"/>
  <c r="LM23" i="1"/>
  <c r="LN23" i="1"/>
  <c r="LO23" i="1"/>
  <c r="LP23" i="1"/>
  <c r="LQ23" i="1"/>
  <c r="LR23" i="1"/>
  <c r="LS23" i="1"/>
  <c r="LT23" i="1"/>
  <c r="LU23" i="1"/>
  <c r="LV23" i="1"/>
  <c r="LW23" i="1"/>
  <c r="LX23" i="1"/>
  <c r="LY23" i="1"/>
  <c r="LZ23" i="1"/>
  <c r="MA23" i="1"/>
  <c r="MB23" i="1"/>
  <c r="MC23" i="1"/>
  <c r="MD23" i="1"/>
  <c r="ME23" i="1"/>
  <c r="MF23" i="1"/>
  <c r="MG23" i="1"/>
  <c r="MH23" i="1"/>
  <c r="MI23" i="1"/>
  <c r="MJ23" i="1"/>
  <c r="MK23" i="1"/>
  <c r="ML23" i="1"/>
  <c r="MM23" i="1"/>
  <c r="MN23" i="1"/>
  <c r="MO23" i="1"/>
  <c r="MP23" i="1"/>
  <c r="MQ23" i="1"/>
  <c r="MR23" i="1"/>
  <c r="MS23" i="1"/>
  <c r="MT23" i="1"/>
  <c r="MU23" i="1"/>
  <c r="MV23" i="1"/>
  <c r="MW23" i="1"/>
  <c r="MX23" i="1"/>
  <c r="MY23" i="1"/>
  <c r="MZ23" i="1"/>
  <c r="NA23" i="1"/>
  <c r="NB23" i="1"/>
  <c r="NC23" i="1"/>
  <c r="ND23" i="1"/>
  <c r="NE23" i="1"/>
  <c r="NF23" i="1"/>
  <c r="NG23" i="1"/>
  <c r="NH23" i="1"/>
  <c r="NI23" i="1"/>
  <c r="NJ23" i="1"/>
  <c r="NK23" i="1"/>
  <c r="NL23" i="1"/>
  <c r="NM23" i="1"/>
  <c r="NN23" i="1"/>
  <c r="NO23" i="1"/>
  <c r="NP23" i="1"/>
  <c r="NQ23" i="1"/>
  <c r="NR23" i="1"/>
  <c r="NS23" i="1"/>
  <c r="NT23" i="1"/>
  <c r="NU23" i="1"/>
  <c r="NV23" i="1"/>
  <c r="NW23" i="1"/>
  <c r="NX23" i="1"/>
  <c r="NY23" i="1"/>
  <c r="NZ23" i="1"/>
  <c r="OA23" i="1"/>
  <c r="OB23" i="1"/>
  <c r="OC23" i="1"/>
  <c r="OD23" i="1"/>
  <c r="OE23" i="1"/>
  <c r="OF23" i="1"/>
  <c r="OG23" i="1"/>
  <c r="OH23" i="1"/>
  <c r="OI23" i="1"/>
  <c r="OJ23" i="1"/>
  <c r="OK23" i="1"/>
  <c r="OL23" i="1"/>
  <c r="OM23" i="1"/>
  <c r="ON23" i="1"/>
  <c r="OO23" i="1"/>
  <c r="OP23" i="1"/>
  <c r="OQ23" i="1"/>
  <c r="OR23" i="1"/>
  <c r="OS23" i="1"/>
  <c r="OT23" i="1"/>
  <c r="OU23" i="1"/>
  <c r="OV23" i="1"/>
  <c r="OW23" i="1"/>
  <c r="OX23" i="1"/>
  <c r="OY23" i="1"/>
  <c r="OZ23" i="1"/>
  <c r="PA23" i="1"/>
  <c r="PB23" i="1"/>
  <c r="PC23" i="1"/>
  <c r="PD23" i="1"/>
  <c r="PE23" i="1"/>
  <c r="PF23" i="1"/>
  <c r="PG23" i="1"/>
  <c r="PH23" i="1"/>
  <c r="PI23" i="1"/>
  <c r="PJ23" i="1"/>
  <c r="PK23" i="1"/>
  <c r="PL23" i="1"/>
  <c r="PM23" i="1"/>
  <c r="PN23" i="1"/>
  <c r="PO23" i="1"/>
  <c r="PP23" i="1"/>
  <c r="PQ23" i="1"/>
  <c r="PR23" i="1"/>
  <c r="PS23" i="1"/>
  <c r="PT23" i="1"/>
  <c r="PU23" i="1"/>
  <c r="PV23" i="1"/>
  <c r="PW23" i="1"/>
  <c r="PX23" i="1"/>
  <c r="PY23" i="1"/>
  <c r="PZ23" i="1"/>
  <c r="QA23" i="1"/>
  <c r="QB23" i="1"/>
  <c r="QC23" i="1"/>
  <c r="QD23" i="1"/>
  <c r="QE23" i="1"/>
  <c r="QF23" i="1"/>
  <c r="QG23" i="1"/>
  <c r="QH23" i="1"/>
  <c r="QI23" i="1"/>
  <c r="QJ23" i="1"/>
  <c r="QK23" i="1"/>
  <c r="QL23" i="1"/>
  <c r="QM23" i="1"/>
  <c r="QN23" i="1"/>
  <c r="QO23" i="1"/>
  <c r="QP23" i="1"/>
  <c r="QQ23" i="1"/>
  <c r="QR23" i="1"/>
  <c r="QS23" i="1"/>
  <c r="QT23" i="1"/>
  <c r="QU23" i="1"/>
  <c r="QV23" i="1"/>
  <c r="QW23" i="1"/>
  <c r="QX23" i="1"/>
  <c r="QY23" i="1"/>
  <c r="QZ23" i="1"/>
  <c r="RA23" i="1"/>
  <c r="RB23" i="1"/>
  <c r="RC23" i="1"/>
  <c r="RD23" i="1"/>
  <c r="RE23" i="1"/>
  <c r="RF23" i="1"/>
  <c r="RG23" i="1"/>
  <c r="RH23" i="1"/>
  <c r="RI23" i="1"/>
  <c r="RJ23" i="1"/>
  <c r="RK23" i="1"/>
  <c r="RL23" i="1"/>
  <c r="RM23" i="1"/>
  <c r="RN23" i="1"/>
  <c r="RO23" i="1"/>
  <c r="RP23" i="1"/>
  <c r="RQ23" i="1"/>
  <c r="RR23" i="1"/>
  <c r="RS23" i="1"/>
  <c r="RT23" i="1"/>
  <c r="RU23" i="1"/>
  <c r="RV23" i="1"/>
  <c r="RW23" i="1"/>
  <c r="RX23" i="1"/>
  <c r="RY23" i="1"/>
  <c r="RZ23" i="1"/>
  <c r="SA23" i="1"/>
  <c r="SB23" i="1"/>
  <c r="SC23" i="1"/>
  <c r="SD23" i="1"/>
  <c r="SE23" i="1"/>
  <c r="SF23" i="1"/>
  <c r="SG23" i="1"/>
  <c r="SH23" i="1"/>
  <c r="SI23" i="1"/>
  <c r="SJ23" i="1"/>
  <c r="SK23" i="1"/>
  <c r="SL23" i="1"/>
  <c r="SM23" i="1"/>
  <c r="SN23" i="1"/>
  <c r="SO23" i="1"/>
  <c r="SP23" i="1"/>
  <c r="SQ23" i="1"/>
  <c r="SR23" i="1"/>
  <c r="SS23" i="1"/>
  <c r="ST23" i="1"/>
  <c r="SU23" i="1"/>
  <c r="SV23" i="1"/>
  <c r="SW23" i="1"/>
  <c r="SX23" i="1"/>
  <c r="SY23" i="1"/>
  <c r="SZ23" i="1"/>
  <c r="TA23" i="1"/>
  <c r="TB23" i="1"/>
  <c r="TC23" i="1"/>
  <c r="TD23" i="1"/>
  <c r="TE23" i="1"/>
  <c r="TF23" i="1"/>
  <c r="TG23" i="1"/>
  <c r="TH23" i="1"/>
  <c r="TI23" i="1"/>
  <c r="TJ23" i="1"/>
  <c r="TK23" i="1"/>
  <c r="TL23" i="1"/>
  <c r="TM23" i="1"/>
  <c r="TN23" i="1"/>
  <c r="TO23" i="1"/>
  <c r="TP23" i="1"/>
  <c r="TQ23" i="1"/>
  <c r="TR23" i="1"/>
  <c r="TS23" i="1"/>
  <c r="TT23" i="1"/>
  <c r="TU23" i="1"/>
  <c r="TV23" i="1"/>
  <c r="TW23" i="1"/>
  <c r="TX23" i="1"/>
  <c r="TY23" i="1"/>
  <c r="TZ23" i="1"/>
  <c r="UA23" i="1"/>
  <c r="UB23" i="1"/>
  <c r="UC23" i="1"/>
  <c r="UD23" i="1"/>
  <c r="UE23" i="1"/>
  <c r="UF23" i="1"/>
  <c r="UG23" i="1"/>
  <c r="UH23" i="1"/>
  <c r="UI23" i="1"/>
  <c r="UJ23" i="1"/>
  <c r="UK23" i="1"/>
  <c r="UL23" i="1"/>
  <c r="UM23" i="1"/>
  <c r="UN23" i="1"/>
  <c r="UO23" i="1"/>
  <c r="UP23" i="1"/>
  <c r="UQ23" i="1"/>
  <c r="UR23" i="1"/>
  <c r="US23" i="1"/>
  <c r="UT23" i="1"/>
  <c r="UU23" i="1"/>
  <c r="UV23" i="1"/>
  <c r="UW23" i="1"/>
  <c r="UX23" i="1"/>
  <c r="UY23" i="1"/>
  <c r="UZ23" i="1"/>
  <c r="VA23" i="1"/>
  <c r="VB23" i="1"/>
  <c r="VC23" i="1"/>
  <c r="VD23" i="1"/>
  <c r="VE23" i="1"/>
  <c r="VF23" i="1"/>
  <c r="VG23" i="1"/>
  <c r="VH23" i="1"/>
  <c r="VI23" i="1"/>
  <c r="VJ23" i="1"/>
  <c r="VK23" i="1"/>
  <c r="VL23" i="1"/>
  <c r="VM23" i="1"/>
  <c r="VN23" i="1"/>
  <c r="VO23" i="1"/>
  <c r="VP23" i="1"/>
  <c r="VQ23" i="1"/>
  <c r="VR23" i="1"/>
  <c r="VS23" i="1"/>
  <c r="VT23" i="1"/>
  <c r="VU23" i="1"/>
  <c r="VV23" i="1"/>
  <c r="VW23" i="1"/>
  <c r="VX23" i="1"/>
  <c r="VY23" i="1"/>
  <c r="VZ23" i="1"/>
  <c r="WA23" i="1"/>
  <c r="WB23" i="1"/>
  <c r="WC23" i="1"/>
  <c r="WD23" i="1"/>
  <c r="WE23" i="1"/>
  <c r="WF23" i="1"/>
  <c r="WG23" i="1"/>
  <c r="WH23" i="1"/>
  <c r="WI23" i="1"/>
  <c r="WJ23" i="1"/>
  <c r="WK23" i="1"/>
  <c r="WL23" i="1"/>
  <c r="WM23" i="1"/>
  <c r="WN23" i="1"/>
  <c r="WO23" i="1"/>
  <c r="WP23" i="1"/>
  <c r="WQ23" i="1"/>
  <c r="WR23" i="1"/>
  <c r="WS23" i="1"/>
  <c r="WT23" i="1"/>
  <c r="WU23" i="1"/>
  <c r="WV23" i="1"/>
  <c r="WW23" i="1"/>
  <c r="WX23" i="1"/>
  <c r="WY23" i="1"/>
  <c r="WZ23" i="1"/>
  <c r="XA23" i="1"/>
  <c r="XB23" i="1"/>
  <c r="XC23" i="1"/>
  <c r="XD23" i="1"/>
  <c r="XE23" i="1"/>
  <c r="XF23" i="1"/>
  <c r="XG23" i="1"/>
  <c r="XH23" i="1"/>
  <c r="XI23" i="1"/>
  <c r="XJ23" i="1"/>
  <c r="XK23" i="1"/>
  <c r="XL23" i="1"/>
  <c r="XM23" i="1"/>
  <c r="XN23" i="1"/>
  <c r="XO23" i="1"/>
  <c r="XP23" i="1"/>
  <c r="XQ23" i="1"/>
  <c r="XR23" i="1"/>
  <c r="XS23" i="1"/>
  <c r="XT23" i="1"/>
  <c r="XU23" i="1"/>
  <c r="XV23" i="1"/>
  <c r="XW23" i="1"/>
  <c r="XX23" i="1"/>
  <c r="XY23" i="1"/>
  <c r="XZ23" i="1"/>
  <c r="YA23" i="1"/>
  <c r="YB23" i="1"/>
  <c r="YC23" i="1"/>
  <c r="YD23" i="1"/>
  <c r="YE23" i="1"/>
  <c r="YF23" i="1"/>
  <c r="YG23" i="1"/>
  <c r="YH23" i="1"/>
  <c r="YI23" i="1"/>
  <c r="YJ23" i="1"/>
  <c r="YK23" i="1"/>
  <c r="YL23" i="1"/>
  <c r="YM23" i="1"/>
  <c r="YN23" i="1"/>
  <c r="YO23" i="1"/>
  <c r="YP23" i="1"/>
  <c r="YQ23" i="1"/>
  <c r="YR23" i="1"/>
  <c r="YS23" i="1"/>
  <c r="YT23" i="1"/>
  <c r="YU23" i="1"/>
  <c r="YV23" i="1"/>
  <c r="YW23" i="1"/>
  <c r="YX23" i="1"/>
  <c r="YY23" i="1"/>
  <c r="YZ23" i="1"/>
  <c r="ZA23" i="1"/>
  <c r="ZB23" i="1"/>
  <c r="ZC23" i="1"/>
  <c r="ZD23" i="1"/>
  <c r="ZE23" i="1"/>
  <c r="ZF23" i="1"/>
  <c r="ZG23" i="1"/>
  <c r="ZH23" i="1"/>
  <c r="ZI23" i="1"/>
  <c r="ZJ23" i="1"/>
  <c r="ZK23" i="1"/>
  <c r="ZL23" i="1"/>
  <c r="ZM23" i="1"/>
  <c r="ZN23" i="1"/>
  <c r="ZO23" i="1"/>
  <c r="ZP23" i="1"/>
  <c r="ZQ23" i="1"/>
  <c r="ZR23" i="1"/>
  <c r="ZS23" i="1"/>
  <c r="ZT23" i="1"/>
  <c r="ZU23" i="1"/>
  <c r="ZV23" i="1"/>
  <c r="ZW23" i="1"/>
  <c r="ZX23" i="1"/>
  <c r="ZY23" i="1"/>
  <c r="ZZ23" i="1"/>
  <c r="AAA23" i="1"/>
  <c r="AAB23" i="1"/>
  <c r="AAC23" i="1"/>
  <c r="AAD23" i="1"/>
  <c r="AAE23" i="1"/>
  <c r="AAF23" i="1"/>
  <c r="AAG23" i="1"/>
  <c r="AAH23" i="1"/>
  <c r="AAI23" i="1"/>
  <c r="AAJ23" i="1"/>
  <c r="AAK23" i="1"/>
  <c r="AAL23" i="1"/>
  <c r="AAM23" i="1"/>
  <c r="AAN23" i="1"/>
  <c r="AAO23" i="1"/>
  <c r="AAP23" i="1"/>
  <c r="AAQ23" i="1"/>
  <c r="AAR23" i="1"/>
  <c r="AAS23" i="1"/>
  <c r="AAT23" i="1"/>
  <c r="AAU23" i="1"/>
  <c r="AAV23" i="1"/>
  <c r="AAW23" i="1"/>
  <c r="AAX23" i="1"/>
  <c r="AAY23" i="1"/>
  <c r="AAZ23" i="1"/>
  <c r="ABA23" i="1"/>
  <c r="ABB23" i="1"/>
  <c r="ABC23" i="1"/>
  <c r="ABD23" i="1"/>
  <c r="ABE23" i="1"/>
  <c r="ABF23" i="1"/>
  <c r="ABG23" i="1"/>
  <c r="ABH23" i="1"/>
  <c r="ABI23" i="1"/>
  <c r="ABJ23" i="1"/>
  <c r="ABK23" i="1"/>
  <c r="ABL23" i="1"/>
  <c r="ABM23" i="1"/>
  <c r="ABN23" i="1"/>
  <c r="ABO23" i="1"/>
  <c r="ABP23" i="1"/>
  <c r="ABQ23" i="1"/>
  <c r="ABR23" i="1"/>
  <c r="ABS23" i="1"/>
  <c r="ABT23" i="1"/>
  <c r="ABU23" i="1"/>
  <c r="ABV23" i="1"/>
  <c r="ABW23" i="1"/>
  <c r="ABX23" i="1"/>
  <c r="ABY23" i="1"/>
  <c r="ABZ23" i="1"/>
  <c r="ACA23" i="1"/>
  <c r="ACB23" i="1"/>
  <c r="ACC23" i="1"/>
  <c r="ACD23" i="1"/>
  <c r="ACE23" i="1"/>
  <c r="ACF23" i="1"/>
  <c r="ACG23" i="1"/>
  <c r="ACH23" i="1"/>
  <c r="ACI23" i="1"/>
  <c r="ACJ23" i="1"/>
  <c r="ACK23" i="1"/>
  <c r="ACL23" i="1"/>
  <c r="ACM23" i="1"/>
  <c r="ACN23" i="1"/>
  <c r="ACO23" i="1"/>
  <c r="ACP23" i="1"/>
  <c r="ACQ23" i="1"/>
  <c r="ACR23" i="1"/>
  <c r="ACS23" i="1"/>
  <c r="ACT23" i="1"/>
  <c r="ACU23" i="1"/>
  <c r="ACV23" i="1"/>
  <c r="ACW23" i="1"/>
  <c r="ACX23" i="1"/>
  <c r="ACY23" i="1"/>
  <c r="ACZ23" i="1"/>
  <c r="ADA23" i="1"/>
  <c r="ADB23" i="1"/>
  <c r="ADC23" i="1"/>
  <c r="ADD23" i="1"/>
  <c r="ADE23" i="1"/>
  <c r="ADF23" i="1"/>
  <c r="ADG23" i="1"/>
  <c r="ADH23" i="1"/>
  <c r="ADI23" i="1"/>
  <c r="ADJ23" i="1"/>
  <c r="ADK23" i="1"/>
  <c r="ADL23" i="1"/>
  <c r="ADM23" i="1"/>
  <c r="ADN23" i="1"/>
  <c r="ADO23" i="1"/>
  <c r="ADP23" i="1"/>
  <c r="ADQ23" i="1"/>
  <c r="ADR23" i="1"/>
  <c r="ADS23" i="1"/>
  <c r="ADT23" i="1"/>
  <c r="ADU23" i="1"/>
  <c r="ADV23" i="1"/>
  <c r="ADW23" i="1"/>
  <c r="ADX23" i="1"/>
  <c r="ADY23" i="1"/>
  <c r="ADZ23" i="1"/>
  <c r="AEA23" i="1"/>
  <c r="AEB23" i="1"/>
  <c r="AEC23" i="1"/>
  <c r="AED23" i="1"/>
  <c r="AEE23" i="1"/>
  <c r="AEF23" i="1"/>
  <c r="AEG23" i="1"/>
  <c r="AEH23" i="1"/>
  <c r="AEI23" i="1"/>
  <c r="AEJ23" i="1"/>
  <c r="AEK23" i="1"/>
  <c r="AEL23" i="1"/>
  <c r="AEM23" i="1"/>
  <c r="AEN23" i="1"/>
  <c r="AEO23" i="1"/>
  <c r="AEP23" i="1"/>
  <c r="AEQ23" i="1"/>
  <c r="AER23" i="1"/>
  <c r="AES23" i="1"/>
  <c r="AET23" i="1"/>
  <c r="AEU23" i="1"/>
  <c r="AEV23" i="1"/>
  <c r="AEW23" i="1"/>
  <c r="AEX23" i="1"/>
  <c r="AEY23" i="1"/>
  <c r="AEZ23" i="1"/>
  <c r="AFA23" i="1"/>
  <c r="AFB23" i="1"/>
  <c r="AFC23" i="1"/>
  <c r="AFD23" i="1"/>
  <c r="AFE23" i="1"/>
  <c r="AFF23" i="1"/>
  <c r="AFG23" i="1"/>
  <c r="AFH23" i="1"/>
  <c r="AFI23" i="1"/>
  <c r="AFJ23" i="1"/>
  <c r="AFK23" i="1"/>
  <c r="AFL23" i="1"/>
  <c r="AFM23" i="1"/>
  <c r="AFN23" i="1"/>
  <c r="AFO23" i="1"/>
  <c r="AFP23" i="1"/>
  <c r="AFQ23" i="1"/>
  <c r="AFR23" i="1"/>
  <c r="AFS23" i="1"/>
  <c r="AFT23" i="1"/>
  <c r="AFU23" i="1"/>
  <c r="AFV23" i="1"/>
  <c r="AFW23" i="1"/>
  <c r="AFX23" i="1"/>
  <c r="AFY23" i="1"/>
  <c r="AFZ23" i="1"/>
  <c r="AGA23" i="1"/>
  <c r="AGB23" i="1"/>
  <c r="AGC23" i="1"/>
  <c r="AGD23" i="1"/>
  <c r="AGE23" i="1"/>
  <c r="AGF23" i="1"/>
  <c r="AGG23" i="1"/>
  <c r="AGH23" i="1"/>
  <c r="AGI23" i="1"/>
  <c r="AGJ23" i="1"/>
  <c r="AGK23" i="1"/>
  <c r="AGL23" i="1"/>
  <c r="AGM23" i="1"/>
  <c r="AGN23" i="1"/>
  <c r="AGO23" i="1"/>
  <c r="AGP23" i="1"/>
  <c r="AGQ23" i="1"/>
  <c r="AGR23" i="1"/>
  <c r="AGS23" i="1"/>
  <c r="AGT23" i="1"/>
  <c r="AGU23" i="1"/>
  <c r="AGV23" i="1"/>
  <c r="AGW23" i="1"/>
  <c r="AGX23" i="1"/>
  <c r="AGY23" i="1"/>
  <c r="AGZ23" i="1"/>
  <c r="AHA23" i="1"/>
  <c r="AHB23" i="1"/>
  <c r="AHC23" i="1"/>
  <c r="AHD23" i="1"/>
  <c r="AHE23" i="1"/>
  <c r="AHF23" i="1"/>
  <c r="AHG23" i="1"/>
  <c r="AHH23" i="1"/>
  <c r="AHI23" i="1"/>
  <c r="AHJ23" i="1"/>
  <c r="AHK23" i="1"/>
  <c r="AHL23" i="1"/>
  <c r="AHM23" i="1"/>
  <c r="AHN23" i="1"/>
  <c r="AHO23" i="1"/>
  <c r="AHP23" i="1"/>
  <c r="AHQ23" i="1"/>
  <c r="AHR23" i="1"/>
  <c r="AHS23" i="1"/>
  <c r="AHT23" i="1"/>
  <c r="AHU23" i="1"/>
  <c r="AHV23" i="1"/>
  <c r="AHW23" i="1"/>
  <c r="AHX23" i="1"/>
  <c r="AHY23" i="1"/>
  <c r="AHZ23" i="1"/>
  <c r="AIA23" i="1"/>
  <c r="AIB23" i="1"/>
  <c r="AIC23" i="1"/>
  <c r="AID23" i="1"/>
  <c r="AIE23" i="1"/>
  <c r="AIF23" i="1"/>
  <c r="AIG23" i="1"/>
  <c r="AIH23" i="1"/>
  <c r="AII23" i="1"/>
  <c r="AIJ23" i="1"/>
  <c r="AIK23" i="1"/>
  <c r="AIL23" i="1"/>
  <c r="AIM23" i="1"/>
  <c r="AIN23" i="1"/>
  <c r="AIO23" i="1"/>
  <c r="AIP23" i="1"/>
  <c r="AIQ23" i="1"/>
  <c r="AIR23" i="1"/>
  <c r="AIS23" i="1"/>
  <c r="AIT23" i="1"/>
  <c r="AIU23" i="1"/>
  <c r="AIV23" i="1"/>
  <c r="AIW23" i="1"/>
  <c r="AIX23" i="1"/>
  <c r="AIY23" i="1"/>
  <c r="AIZ23" i="1"/>
  <c r="AJA23" i="1"/>
  <c r="AJB23" i="1"/>
  <c r="AJC23" i="1"/>
  <c r="AJD23" i="1"/>
  <c r="AJE23" i="1"/>
  <c r="AJF23" i="1"/>
  <c r="AJG23" i="1"/>
  <c r="AJH23" i="1"/>
  <c r="AJI23" i="1"/>
  <c r="AJJ23" i="1"/>
  <c r="AJK23" i="1"/>
  <c r="AJL23" i="1"/>
  <c r="AJM23" i="1"/>
  <c r="AJN23" i="1"/>
  <c r="AJO23" i="1"/>
  <c r="AJP23" i="1"/>
  <c r="AJQ23" i="1"/>
  <c r="AJR23" i="1"/>
  <c r="AJS23" i="1"/>
  <c r="AJT23" i="1"/>
  <c r="AJU23" i="1"/>
  <c r="AJV23" i="1"/>
  <c r="AJW23" i="1"/>
  <c r="AJX23" i="1"/>
  <c r="AJY23" i="1"/>
  <c r="AJZ23" i="1"/>
  <c r="AKA23" i="1"/>
  <c r="AKB23" i="1"/>
  <c r="AKC23" i="1"/>
  <c r="AKD23" i="1"/>
  <c r="AKE23" i="1"/>
  <c r="AKF23" i="1"/>
  <c r="AKG23" i="1"/>
  <c r="AKH23" i="1"/>
  <c r="AKI23" i="1"/>
  <c r="AKJ23" i="1"/>
  <c r="AKK23" i="1"/>
  <c r="AKL23" i="1"/>
  <c r="AKM23" i="1"/>
  <c r="AKN23" i="1"/>
  <c r="AKO23" i="1"/>
  <c r="AKP23" i="1"/>
  <c r="AKQ23" i="1"/>
  <c r="AKR23" i="1"/>
  <c r="AKS23" i="1"/>
  <c r="AKT23" i="1"/>
  <c r="AKU23" i="1"/>
  <c r="AKV23" i="1"/>
  <c r="AKW23" i="1"/>
  <c r="AKX23" i="1"/>
  <c r="AKY23" i="1"/>
  <c r="AKZ23" i="1"/>
  <c r="ALA23" i="1"/>
  <c r="ALB23" i="1"/>
  <c r="ALC23" i="1"/>
  <c r="ALD23" i="1"/>
  <c r="ALE23" i="1"/>
  <c r="ALF23" i="1"/>
  <c r="ALG23" i="1"/>
  <c r="ALH23" i="1"/>
  <c r="ALI23" i="1"/>
  <c r="ALJ23" i="1"/>
  <c r="ALK23" i="1"/>
  <c r="ALL23" i="1"/>
  <c r="ALM23" i="1"/>
  <c r="ALN23" i="1"/>
  <c r="ALO23" i="1"/>
  <c r="ALP23" i="1"/>
  <c r="ALQ23" i="1"/>
  <c r="ALR23" i="1"/>
  <c r="ALS23" i="1"/>
  <c r="ALT23" i="1"/>
  <c r="ALU23" i="1"/>
  <c r="ALV23" i="1"/>
  <c r="ALW23" i="1"/>
  <c r="ALX23" i="1"/>
  <c r="ALY23" i="1"/>
  <c r="ALZ23" i="1"/>
  <c r="AMA23" i="1"/>
  <c r="AMB23" i="1"/>
  <c r="AMC23" i="1"/>
  <c r="AMD23" i="1"/>
  <c r="AME23" i="1"/>
  <c r="AMF23" i="1"/>
  <c r="AMG23" i="1"/>
  <c r="AMH23" i="1"/>
  <c r="AMI23" i="1"/>
  <c r="AMJ23" i="1"/>
  <c r="AMK23" i="1"/>
  <c r="AML23" i="1"/>
  <c r="AMM23" i="1"/>
  <c r="AMN23" i="1"/>
  <c r="AMO23" i="1"/>
  <c r="AMP23" i="1"/>
  <c r="AMQ23" i="1"/>
  <c r="AMR23" i="1"/>
  <c r="AMS23" i="1"/>
  <c r="AMT23" i="1"/>
  <c r="AMU23" i="1"/>
  <c r="AMV23" i="1"/>
  <c r="AMW23" i="1"/>
  <c r="AMX23" i="1"/>
  <c r="AMY23" i="1"/>
  <c r="AMZ23" i="1"/>
  <c r="ANA23" i="1"/>
  <c r="ANB23" i="1"/>
  <c r="ANC23" i="1"/>
  <c r="AND23" i="1"/>
  <c r="ANE23" i="1"/>
  <c r="ANF23" i="1"/>
  <c r="ANG23" i="1"/>
  <c r="ANH23" i="1"/>
  <c r="ANI23" i="1"/>
  <c r="ANJ23" i="1"/>
  <c r="ANK23" i="1"/>
  <c r="ANL23" i="1"/>
  <c r="ANM23" i="1"/>
  <c r="ANN23" i="1"/>
  <c r="ANO23" i="1"/>
  <c r="ANP23" i="1"/>
  <c r="ANQ23" i="1"/>
  <c r="ANR23" i="1"/>
  <c r="ANS23" i="1"/>
  <c r="ANT23" i="1"/>
  <c r="ANU23" i="1"/>
  <c r="ANV23" i="1"/>
  <c r="ANW23" i="1"/>
  <c r="ANX23" i="1"/>
  <c r="ANY23" i="1"/>
  <c r="ANZ23" i="1"/>
  <c r="AOA23" i="1"/>
  <c r="AOB23" i="1"/>
  <c r="AOC23" i="1"/>
  <c r="AOD23" i="1"/>
  <c r="AOE23" i="1"/>
  <c r="AOF23" i="1"/>
  <c r="AOG23" i="1"/>
  <c r="AOH23" i="1"/>
  <c r="AOI23" i="1"/>
  <c r="AOJ23" i="1"/>
  <c r="AOK23" i="1"/>
  <c r="AOL23" i="1"/>
  <c r="AOM23" i="1"/>
  <c r="AON23" i="1"/>
  <c r="AOO23" i="1"/>
  <c r="AOP23" i="1"/>
  <c r="AOQ23" i="1"/>
  <c r="AOR23" i="1"/>
  <c r="AOS23" i="1"/>
  <c r="AOT23" i="1"/>
  <c r="AOU23" i="1"/>
  <c r="AOV23" i="1"/>
  <c r="AOW23" i="1"/>
  <c r="AOX23" i="1"/>
  <c r="AOY23" i="1"/>
  <c r="AOZ23" i="1"/>
  <c r="APA23" i="1"/>
  <c r="APB23" i="1"/>
  <c r="APC23" i="1"/>
  <c r="APD23" i="1"/>
  <c r="APE23" i="1"/>
  <c r="APF23" i="1"/>
  <c r="APG23" i="1"/>
  <c r="APH23" i="1"/>
  <c r="API23" i="1"/>
  <c r="APJ23" i="1"/>
  <c r="APK23" i="1"/>
  <c r="APL23" i="1"/>
  <c r="APM23" i="1"/>
  <c r="APN23" i="1"/>
  <c r="APO23" i="1"/>
  <c r="APP23" i="1"/>
  <c r="APQ23" i="1"/>
  <c r="APR23" i="1"/>
  <c r="APS23" i="1"/>
  <c r="APT23" i="1"/>
  <c r="APU23" i="1"/>
  <c r="APV23" i="1"/>
  <c r="APW23" i="1"/>
  <c r="APX23" i="1"/>
  <c r="APY23" i="1"/>
  <c r="APZ23" i="1"/>
  <c r="AQA23" i="1"/>
  <c r="AQB23" i="1"/>
  <c r="AQC23" i="1"/>
  <c r="AQD23" i="1"/>
  <c r="AQE23" i="1"/>
  <c r="AQF23" i="1"/>
  <c r="AQG23" i="1"/>
  <c r="AQH23" i="1"/>
  <c r="AQI23" i="1"/>
  <c r="AQJ23" i="1"/>
  <c r="AQK23" i="1"/>
  <c r="AQL23" i="1"/>
  <c r="AQM23" i="1"/>
  <c r="AQN23" i="1"/>
  <c r="AQO23" i="1"/>
  <c r="AQP23" i="1"/>
  <c r="AQQ23" i="1"/>
  <c r="AQR23" i="1"/>
  <c r="AQS23" i="1"/>
  <c r="AQT23" i="1"/>
  <c r="AQU23" i="1"/>
  <c r="AQV23" i="1"/>
  <c r="AQW23" i="1"/>
  <c r="AQX23" i="1"/>
  <c r="AQY23" i="1"/>
  <c r="AQZ23" i="1"/>
  <c r="ARA23" i="1"/>
  <c r="ARB23" i="1"/>
  <c r="ARC23" i="1"/>
  <c r="ARD23" i="1"/>
  <c r="ARE23" i="1"/>
  <c r="ARF23" i="1"/>
  <c r="ARG23" i="1"/>
  <c r="ARH23" i="1"/>
  <c r="ARI23" i="1"/>
  <c r="ARJ23" i="1"/>
  <c r="ARK23" i="1"/>
  <c r="ARL23" i="1"/>
  <c r="ARM23" i="1"/>
  <c r="ARN23" i="1"/>
  <c r="ARO23" i="1"/>
  <c r="ARP23" i="1"/>
  <c r="ARQ23" i="1"/>
  <c r="ARR23" i="1"/>
  <c r="ARS23" i="1"/>
  <c r="ART23" i="1"/>
  <c r="ARU23" i="1"/>
  <c r="ARV23" i="1"/>
  <c r="ARW23" i="1"/>
  <c r="ARX23" i="1"/>
  <c r="ARY23" i="1"/>
  <c r="ARZ23" i="1"/>
  <c r="ASA23" i="1"/>
  <c r="ASB23" i="1"/>
  <c r="ASC23" i="1"/>
  <c r="ASD23" i="1"/>
  <c r="ASE23" i="1"/>
  <c r="ASF23" i="1"/>
  <c r="ASG23" i="1"/>
  <c r="ASH23" i="1"/>
  <c r="ASI23" i="1"/>
  <c r="ASJ23" i="1"/>
  <c r="ASK23" i="1"/>
  <c r="ASL23" i="1"/>
  <c r="ASM23" i="1"/>
  <c r="ASN23" i="1"/>
  <c r="ASO23" i="1"/>
  <c r="ASP23" i="1"/>
  <c r="ASQ23" i="1"/>
  <c r="ASR23" i="1"/>
  <c r="ASS23" i="1"/>
  <c r="AST23" i="1"/>
  <c r="ASU23" i="1"/>
  <c r="ASV23" i="1"/>
  <c r="ASW23" i="1"/>
  <c r="ASX23" i="1"/>
  <c r="ASY23" i="1"/>
  <c r="ASZ23" i="1"/>
  <c r="ATA23" i="1"/>
  <c r="ATB23" i="1"/>
  <c r="ATC23" i="1"/>
  <c r="ATD23" i="1"/>
  <c r="ATE23" i="1"/>
  <c r="ATF23" i="1"/>
  <c r="ATG23" i="1"/>
  <c r="ATH23" i="1"/>
  <c r="ATI23" i="1"/>
  <c r="ATJ23" i="1"/>
  <c r="ATK23" i="1"/>
  <c r="ATL23" i="1"/>
  <c r="ATM23" i="1"/>
  <c r="ATN23" i="1"/>
  <c r="ATO23" i="1"/>
  <c r="ATP23" i="1"/>
  <c r="ATQ23" i="1"/>
  <c r="ATR23" i="1"/>
  <c r="ATS23" i="1"/>
  <c r="ATT23" i="1"/>
  <c r="ATU23" i="1"/>
  <c r="ATV23" i="1"/>
  <c r="ATW23" i="1"/>
  <c r="ATX23" i="1"/>
  <c r="ATY23" i="1"/>
  <c r="ATZ23" i="1"/>
  <c r="AUA23" i="1"/>
  <c r="AUB23" i="1"/>
  <c r="AUC23" i="1"/>
  <c r="AUD23" i="1"/>
  <c r="AUE23" i="1"/>
  <c r="AUF23" i="1"/>
  <c r="AUG23" i="1"/>
  <c r="AUH23" i="1"/>
  <c r="AUI23" i="1"/>
  <c r="AUJ23" i="1"/>
  <c r="AUK23" i="1"/>
  <c r="AUL23" i="1"/>
  <c r="AUM23" i="1"/>
  <c r="AUN23" i="1"/>
  <c r="AUO23" i="1"/>
  <c r="AUP23" i="1"/>
  <c r="AUQ23" i="1"/>
  <c r="AUR23" i="1"/>
  <c r="AUS23" i="1"/>
  <c r="AUT23" i="1"/>
  <c r="AUU23" i="1"/>
  <c r="AUV23" i="1"/>
  <c r="AUW23" i="1"/>
  <c r="AUX23" i="1"/>
  <c r="AUY23" i="1"/>
  <c r="AUZ23" i="1"/>
  <c r="AVA23" i="1"/>
  <c r="AVB23" i="1"/>
  <c r="AVC23" i="1"/>
  <c r="AVD23" i="1"/>
  <c r="AVE23" i="1"/>
  <c r="AVF23" i="1"/>
  <c r="AVG23" i="1"/>
  <c r="AVH23" i="1"/>
  <c r="AVI23" i="1"/>
  <c r="AVJ23" i="1"/>
  <c r="AVK23" i="1"/>
  <c r="AVL23" i="1"/>
  <c r="AVM23" i="1"/>
  <c r="AVN23" i="1"/>
  <c r="AVO23" i="1"/>
  <c r="AVP23" i="1"/>
  <c r="AVQ23" i="1"/>
  <c r="AVR23" i="1"/>
  <c r="AVS23" i="1"/>
  <c r="AVT23" i="1"/>
  <c r="AVU23" i="1"/>
  <c r="AVV23" i="1"/>
  <c r="AVW23" i="1"/>
  <c r="AVX23" i="1"/>
  <c r="AVY23" i="1"/>
  <c r="AVZ23" i="1"/>
  <c r="AWA23" i="1"/>
  <c r="AWB23" i="1"/>
  <c r="AWC23" i="1"/>
  <c r="AWD23" i="1"/>
  <c r="AWE23" i="1"/>
  <c r="AWF23" i="1"/>
  <c r="AWG23" i="1"/>
  <c r="AWH23" i="1"/>
  <c r="AWI23" i="1"/>
  <c r="AWJ23" i="1"/>
  <c r="AWK23" i="1"/>
  <c r="AWL23" i="1"/>
  <c r="AWM23" i="1"/>
  <c r="AWN23" i="1"/>
  <c r="AWO23" i="1"/>
  <c r="AWP23" i="1"/>
  <c r="AWQ23" i="1"/>
  <c r="AWR23" i="1"/>
  <c r="AWS23" i="1"/>
  <c r="AWT23" i="1"/>
  <c r="AWU23" i="1"/>
  <c r="AWV23" i="1"/>
  <c r="AWW23" i="1"/>
  <c r="AWX23" i="1"/>
  <c r="AWY23" i="1"/>
  <c r="AWZ23" i="1"/>
  <c r="AXA23" i="1"/>
  <c r="AXB23" i="1"/>
  <c r="AXC23" i="1"/>
  <c r="AXD23" i="1"/>
  <c r="AXE23" i="1"/>
  <c r="AXF23" i="1"/>
  <c r="AXG23" i="1"/>
  <c r="AXH23" i="1"/>
  <c r="AXI23" i="1"/>
  <c r="AXJ23" i="1"/>
  <c r="AXK23" i="1"/>
  <c r="AXL23" i="1"/>
  <c r="AXM23" i="1"/>
  <c r="AXN23" i="1"/>
  <c r="AXO23" i="1"/>
  <c r="AXP23" i="1"/>
  <c r="AXQ23" i="1"/>
  <c r="AXR23" i="1"/>
  <c r="AXS23" i="1"/>
  <c r="AXT23" i="1"/>
  <c r="AXU23" i="1"/>
  <c r="AXV23" i="1"/>
  <c r="AXW23" i="1"/>
  <c r="AXX23" i="1"/>
  <c r="AXY23" i="1"/>
  <c r="AXZ23" i="1"/>
  <c r="AYA23" i="1"/>
  <c r="AYB23" i="1"/>
  <c r="AYC23" i="1"/>
  <c r="AYD23" i="1"/>
  <c r="AYE23" i="1"/>
  <c r="AYF23" i="1"/>
  <c r="AYG23" i="1"/>
  <c r="AYH23" i="1"/>
  <c r="AYI23" i="1"/>
  <c r="AYJ23" i="1"/>
  <c r="AYK23" i="1"/>
  <c r="AYL23" i="1"/>
  <c r="AYM23" i="1"/>
  <c r="AYN23" i="1"/>
  <c r="AYO23" i="1"/>
  <c r="AYP23" i="1"/>
  <c r="AYQ23" i="1"/>
  <c r="AYR23" i="1"/>
  <c r="AYS23" i="1"/>
  <c r="AYT23" i="1"/>
  <c r="AYU23" i="1"/>
  <c r="AYV23" i="1"/>
  <c r="AYW23" i="1"/>
  <c r="AYX23" i="1"/>
  <c r="AYY23" i="1"/>
  <c r="AYZ23" i="1"/>
  <c r="AZA23" i="1"/>
  <c r="AZB23" i="1"/>
  <c r="AZC23" i="1"/>
  <c r="AZD23" i="1"/>
  <c r="AZE23" i="1"/>
  <c r="AZF23" i="1"/>
  <c r="AZG23" i="1"/>
  <c r="AZH23" i="1"/>
  <c r="AZI23" i="1"/>
  <c r="AZJ23" i="1"/>
  <c r="AZK23" i="1"/>
  <c r="AZL23" i="1"/>
  <c r="AZM23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I24" i="1"/>
  <c r="FJ24" i="1"/>
  <c r="FK24" i="1"/>
  <c r="FL24" i="1"/>
  <c r="FM24" i="1"/>
  <c r="FN24" i="1"/>
  <c r="FO24" i="1"/>
  <c r="FP24" i="1"/>
  <c r="FQ24" i="1"/>
  <c r="FR24" i="1"/>
  <c r="FS24" i="1"/>
  <c r="FT24" i="1"/>
  <c r="FU24" i="1"/>
  <c r="FV24" i="1"/>
  <c r="FW24" i="1"/>
  <c r="FX24" i="1"/>
  <c r="FY24" i="1"/>
  <c r="FZ24" i="1"/>
  <c r="GA24" i="1"/>
  <c r="GB24" i="1"/>
  <c r="GC24" i="1"/>
  <c r="GD24" i="1"/>
  <c r="GE24" i="1"/>
  <c r="GF24" i="1"/>
  <c r="GG24" i="1"/>
  <c r="GH24" i="1"/>
  <c r="GI24" i="1"/>
  <c r="GJ24" i="1"/>
  <c r="GK24" i="1"/>
  <c r="GL24" i="1"/>
  <c r="GM24" i="1"/>
  <c r="GN24" i="1"/>
  <c r="GO24" i="1"/>
  <c r="GP24" i="1"/>
  <c r="GQ24" i="1"/>
  <c r="GR24" i="1"/>
  <c r="GS24" i="1"/>
  <c r="GT24" i="1"/>
  <c r="GU24" i="1"/>
  <c r="GV24" i="1"/>
  <c r="GW24" i="1"/>
  <c r="GX24" i="1"/>
  <c r="GY24" i="1"/>
  <c r="GZ24" i="1"/>
  <c r="HA24" i="1"/>
  <c r="HB24" i="1"/>
  <c r="HC24" i="1"/>
  <c r="HD24" i="1"/>
  <c r="HE24" i="1"/>
  <c r="HF24" i="1"/>
  <c r="HG24" i="1"/>
  <c r="HH24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IF24" i="1"/>
  <c r="IG24" i="1"/>
  <c r="IH24" i="1"/>
  <c r="II24" i="1"/>
  <c r="IJ24" i="1"/>
  <c r="IK24" i="1"/>
  <c r="IL24" i="1"/>
  <c r="IM24" i="1"/>
  <c r="IN24" i="1"/>
  <c r="IO24" i="1"/>
  <c r="IP24" i="1"/>
  <c r="IQ24" i="1"/>
  <c r="IR24" i="1"/>
  <c r="IS24" i="1"/>
  <c r="IT24" i="1"/>
  <c r="IU24" i="1"/>
  <c r="IV24" i="1"/>
  <c r="IW24" i="1"/>
  <c r="IX24" i="1"/>
  <c r="IY24" i="1"/>
  <c r="IZ24" i="1"/>
  <c r="JA24" i="1"/>
  <c r="JB24" i="1"/>
  <c r="JC24" i="1"/>
  <c r="JD24" i="1"/>
  <c r="JE24" i="1"/>
  <c r="JF24" i="1"/>
  <c r="JG24" i="1"/>
  <c r="JH24" i="1"/>
  <c r="JI24" i="1"/>
  <c r="JJ24" i="1"/>
  <c r="JK24" i="1"/>
  <c r="JL24" i="1"/>
  <c r="JM24" i="1"/>
  <c r="JN24" i="1"/>
  <c r="JO24" i="1"/>
  <c r="JP24" i="1"/>
  <c r="JQ24" i="1"/>
  <c r="JR24" i="1"/>
  <c r="JS24" i="1"/>
  <c r="JT24" i="1"/>
  <c r="JU24" i="1"/>
  <c r="JV24" i="1"/>
  <c r="JW24" i="1"/>
  <c r="JX24" i="1"/>
  <c r="JY24" i="1"/>
  <c r="JZ24" i="1"/>
  <c r="KA24" i="1"/>
  <c r="KB24" i="1"/>
  <c r="KC24" i="1"/>
  <c r="KD24" i="1"/>
  <c r="KE24" i="1"/>
  <c r="KF24" i="1"/>
  <c r="KG24" i="1"/>
  <c r="KH24" i="1"/>
  <c r="KI24" i="1"/>
  <c r="KJ24" i="1"/>
  <c r="KK24" i="1"/>
  <c r="KL24" i="1"/>
  <c r="KM24" i="1"/>
  <c r="KN24" i="1"/>
  <c r="KO24" i="1"/>
  <c r="KP24" i="1"/>
  <c r="KQ24" i="1"/>
  <c r="KR24" i="1"/>
  <c r="KS24" i="1"/>
  <c r="KT24" i="1"/>
  <c r="KU24" i="1"/>
  <c r="KV24" i="1"/>
  <c r="KW24" i="1"/>
  <c r="KX24" i="1"/>
  <c r="KY24" i="1"/>
  <c r="KZ24" i="1"/>
  <c r="LA24" i="1"/>
  <c r="LB24" i="1"/>
  <c r="LC24" i="1"/>
  <c r="LD24" i="1"/>
  <c r="LE24" i="1"/>
  <c r="LF24" i="1"/>
  <c r="LG24" i="1"/>
  <c r="LH24" i="1"/>
  <c r="LI24" i="1"/>
  <c r="LJ24" i="1"/>
  <c r="LK24" i="1"/>
  <c r="LL24" i="1"/>
  <c r="LM24" i="1"/>
  <c r="LN24" i="1"/>
  <c r="LO24" i="1"/>
  <c r="LP24" i="1"/>
  <c r="LQ24" i="1"/>
  <c r="LR24" i="1"/>
  <c r="LS24" i="1"/>
  <c r="LT24" i="1"/>
  <c r="LU24" i="1"/>
  <c r="LV24" i="1"/>
  <c r="LW24" i="1"/>
  <c r="LX24" i="1"/>
  <c r="LY24" i="1"/>
  <c r="LZ24" i="1"/>
  <c r="MA24" i="1"/>
  <c r="MB24" i="1"/>
  <c r="MC24" i="1"/>
  <c r="MD24" i="1"/>
  <c r="ME24" i="1"/>
  <c r="MF24" i="1"/>
  <c r="MG24" i="1"/>
  <c r="MH24" i="1"/>
  <c r="MI24" i="1"/>
  <c r="MJ24" i="1"/>
  <c r="MK24" i="1"/>
  <c r="ML24" i="1"/>
  <c r="MM24" i="1"/>
  <c r="MN24" i="1"/>
  <c r="MO24" i="1"/>
  <c r="MP24" i="1"/>
  <c r="MQ24" i="1"/>
  <c r="MR24" i="1"/>
  <c r="MS24" i="1"/>
  <c r="MT24" i="1"/>
  <c r="MU24" i="1"/>
  <c r="MV24" i="1"/>
  <c r="MW24" i="1"/>
  <c r="MX24" i="1"/>
  <c r="MY24" i="1"/>
  <c r="MZ24" i="1"/>
  <c r="NA24" i="1"/>
  <c r="NB24" i="1"/>
  <c r="NC24" i="1"/>
  <c r="ND24" i="1"/>
  <c r="NE24" i="1"/>
  <c r="NF24" i="1"/>
  <c r="NG24" i="1"/>
  <c r="NH24" i="1"/>
  <c r="NI24" i="1"/>
  <c r="NJ24" i="1"/>
  <c r="NK24" i="1"/>
  <c r="NL24" i="1"/>
  <c r="NM24" i="1"/>
  <c r="NN24" i="1"/>
  <c r="NO24" i="1"/>
  <c r="NP24" i="1"/>
  <c r="NQ24" i="1"/>
  <c r="NR24" i="1"/>
  <c r="NS24" i="1"/>
  <c r="NT24" i="1"/>
  <c r="NU24" i="1"/>
  <c r="NV24" i="1"/>
  <c r="NW24" i="1"/>
  <c r="NX24" i="1"/>
  <c r="NY24" i="1"/>
  <c r="NZ24" i="1"/>
  <c r="OA24" i="1"/>
  <c r="OB24" i="1"/>
  <c r="OC24" i="1"/>
  <c r="OD24" i="1"/>
  <c r="OE24" i="1"/>
  <c r="OF24" i="1"/>
  <c r="OG24" i="1"/>
  <c r="OH24" i="1"/>
  <c r="OI24" i="1"/>
  <c r="OJ24" i="1"/>
  <c r="OK24" i="1"/>
  <c r="OL24" i="1"/>
  <c r="OM24" i="1"/>
  <c r="ON24" i="1"/>
  <c r="OO24" i="1"/>
  <c r="OP24" i="1"/>
  <c r="OQ24" i="1"/>
  <c r="OR24" i="1"/>
  <c r="OS24" i="1"/>
  <c r="OT24" i="1"/>
  <c r="OU24" i="1"/>
  <c r="OV24" i="1"/>
  <c r="OW24" i="1"/>
  <c r="OX24" i="1"/>
  <c r="OY24" i="1"/>
  <c r="OZ24" i="1"/>
  <c r="PA24" i="1"/>
  <c r="PB24" i="1"/>
  <c r="PC24" i="1"/>
  <c r="PD24" i="1"/>
  <c r="PE24" i="1"/>
  <c r="PF24" i="1"/>
  <c r="PG24" i="1"/>
  <c r="PH24" i="1"/>
  <c r="PI24" i="1"/>
  <c r="PJ24" i="1"/>
  <c r="PK24" i="1"/>
  <c r="PL24" i="1"/>
  <c r="PM24" i="1"/>
  <c r="PN24" i="1"/>
  <c r="PO24" i="1"/>
  <c r="PP24" i="1"/>
  <c r="PQ24" i="1"/>
  <c r="PR24" i="1"/>
  <c r="PS24" i="1"/>
  <c r="PT24" i="1"/>
  <c r="PU24" i="1"/>
  <c r="PV24" i="1"/>
  <c r="PW24" i="1"/>
  <c r="PX24" i="1"/>
  <c r="PY24" i="1"/>
  <c r="PZ24" i="1"/>
  <c r="QA24" i="1"/>
  <c r="QB24" i="1"/>
  <c r="QC24" i="1"/>
  <c r="QD24" i="1"/>
  <c r="QE24" i="1"/>
  <c r="QF24" i="1"/>
  <c r="QG24" i="1"/>
  <c r="QH24" i="1"/>
  <c r="QI24" i="1"/>
  <c r="QJ24" i="1"/>
  <c r="QK24" i="1"/>
  <c r="QL24" i="1"/>
  <c r="QM24" i="1"/>
  <c r="QN24" i="1"/>
  <c r="QO24" i="1"/>
  <c r="QP24" i="1"/>
  <c r="QQ24" i="1"/>
  <c r="QR24" i="1"/>
  <c r="QS24" i="1"/>
  <c r="QT24" i="1"/>
  <c r="QU24" i="1"/>
  <c r="QV24" i="1"/>
  <c r="QW24" i="1"/>
  <c r="QX24" i="1"/>
  <c r="QY24" i="1"/>
  <c r="QZ24" i="1"/>
  <c r="RA24" i="1"/>
  <c r="RB24" i="1"/>
  <c r="RC24" i="1"/>
  <c r="RD24" i="1"/>
  <c r="RE24" i="1"/>
  <c r="RF24" i="1"/>
  <c r="RG24" i="1"/>
  <c r="RH24" i="1"/>
  <c r="RI24" i="1"/>
  <c r="RJ24" i="1"/>
  <c r="RK24" i="1"/>
  <c r="RL24" i="1"/>
  <c r="RM24" i="1"/>
  <c r="RN24" i="1"/>
  <c r="RO24" i="1"/>
  <c r="RP24" i="1"/>
  <c r="RQ24" i="1"/>
  <c r="RR24" i="1"/>
  <c r="RS24" i="1"/>
  <c r="RT24" i="1"/>
  <c r="RU24" i="1"/>
  <c r="RV24" i="1"/>
  <c r="RW24" i="1"/>
  <c r="RX24" i="1"/>
  <c r="RY24" i="1"/>
  <c r="RZ24" i="1"/>
  <c r="SA24" i="1"/>
  <c r="SB24" i="1"/>
  <c r="SC24" i="1"/>
  <c r="SD24" i="1"/>
  <c r="SE24" i="1"/>
  <c r="SF24" i="1"/>
  <c r="SG24" i="1"/>
  <c r="SH24" i="1"/>
  <c r="SI24" i="1"/>
  <c r="SJ24" i="1"/>
  <c r="SK24" i="1"/>
  <c r="SL24" i="1"/>
  <c r="SM24" i="1"/>
  <c r="SN24" i="1"/>
  <c r="SO24" i="1"/>
  <c r="SP24" i="1"/>
  <c r="SQ24" i="1"/>
  <c r="SR24" i="1"/>
  <c r="SS24" i="1"/>
  <c r="ST24" i="1"/>
  <c r="SU24" i="1"/>
  <c r="SV24" i="1"/>
  <c r="SW24" i="1"/>
  <c r="SX24" i="1"/>
  <c r="SY24" i="1"/>
  <c r="SZ24" i="1"/>
  <c r="TA24" i="1"/>
  <c r="TB24" i="1"/>
  <c r="TC24" i="1"/>
  <c r="TD24" i="1"/>
  <c r="TE24" i="1"/>
  <c r="TF24" i="1"/>
  <c r="TG24" i="1"/>
  <c r="TH24" i="1"/>
  <c r="TI24" i="1"/>
  <c r="TJ24" i="1"/>
  <c r="TK24" i="1"/>
  <c r="TL24" i="1"/>
  <c r="TM24" i="1"/>
  <c r="TN24" i="1"/>
  <c r="TO24" i="1"/>
  <c r="TP24" i="1"/>
  <c r="TQ24" i="1"/>
  <c r="TR24" i="1"/>
  <c r="TS24" i="1"/>
  <c r="TT24" i="1"/>
  <c r="TU24" i="1"/>
  <c r="TV24" i="1"/>
  <c r="TW24" i="1"/>
  <c r="TX24" i="1"/>
  <c r="TY24" i="1"/>
  <c r="TZ24" i="1"/>
  <c r="UA24" i="1"/>
  <c r="UB24" i="1"/>
  <c r="UC24" i="1"/>
  <c r="UD24" i="1"/>
  <c r="UE24" i="1"/>
  <c r="UF24" i="1"/>
  <c r="UG24" i="1"/>
  <c r="UH24" i="1"/>
  <c r="UI24" i="1"/>
  <c r="UJ24" i="1"/>
  <c r="UK24" i="1"/>
  <c r="UL24" i="1"/>
  <c r="UM24" i="1"/>
  <c r="UN24" i="1"/>
  <c r="UO24" i="1"/>
  <c r="UP24" i="1"/>
  <c r="UQ24" i="1"/>
  <c r="UR24" i="1"/>
  <c r="US24" i="1"/>
  <c r="UT24" i="1"/>
  <c r="UU24" i="1"/>
  <c r="UV24" i="1"/>
  <c r="UW24" i="1"/>
  <c r="UX24" i="1"/>
  <c r="UY24" i="1"/>
  <c r="UZ24" i="1"/>
  <c r="VA24" i="1"/>
  <c r="VB24" i="1"/>
  <c r="VC24" i="1"/>
  <c r="VD24" i="1"/>
  <c r="VE24" i="1"/>
  <c r="VF24" i="1"/>
  <c r="VG24" i="1"/>
  <c r="VH24" i="1"/>
  <c r="VI24" i="1"/>
  <c r="VJ24" i="1"/>
  <c r="VK24" i="1"/>
  <c r="VL24" i="1"/>
  <c r="VM24" i="1"/>
  <c r="VN24" i="1"/>
  <c r="VO24" i="1"/>
  <c r="VP24" i="1"/>
  <c r="VQ24" i="1"/>
  <c r="VR24" i="1"/>
  <c r="VS24" i="1"/>
  <c r="VT24" i="1"/>
  <c r="VU24" i="1"/>
  <c r="VV24" i="1"/>
  <c r="VW24" i="1"/>
  <c r="VX24" i="1"/>
  <c r="VY24" i="1"/>
  <c r="VZ24" i="1"/>
  <c r="WA24" i="1"/>
  <c r="WB24" i="1"/>
  <c r="WC24" i="1"/>
  <c r="WD24" i="1"/>
  <c r="WE24" i="1"/>
  <c r="WF24" i="1"/>
  <c r="WG24" i="1"/>
  <c r="WH24" i="1"/>
  <c r="WI24" i="1"/>
  <c r="WJ24" i="1"/>
  <c r="WK24" i="1"/>
  <c r="WL24" i="1"/>
  <c r="WM24" i="1"/>
  <c r="WN24" i="1"/>
  <c r="WO24" i="1"/>
  <c r="WP24" i="1"/>
  <c r="WQ24" i="1"/>
  <c r="WR24" i="1"/>
  <c r="WS24" i="1"/>
  <c r="WT24" i="1"/>
  <c r="WU24" i="1"/>
  <c r="WV24" i="1"/>
  <c r="WW24" i="1"/>
  <c r="WX24" i="1"/>
  <c r="WY24" i="1"/>
  <c r="WZ24" i="1"/>
  <c r="XA24" i="1"/>
  <c r="XB24" i="1"/>
  <c r="XC24" i="1"/>
  <c r="XD24" i="1"/>
  <c r="XE24" i="1"/>
  <c r="XF24" i="1"/>
  <c r="XG24" i="1"/>
  <c r="XH24" i="1"/>
  <c r="XI24" i="1"/>
  <c r="XJ24" i="1"/>
  <c r="XK24" i="1"/>
  <c r="XL24" i="1"/>
  <c r="XM24" i="1"/>
  <c r="XN24" i="1"/>
  <c r="XO24" i="1"/>
  <c r="XP24" i="1"/>
  <c r="XQ24" i="1"/>
  <c r="XR24" i="1"/>
  <c r="XS24" i="1"/>
  <c r="XT24" i="1"/>
  <c r="XU24" i="1"/>
  <c r="XV24" i="1"/>
  <c r="XW24" i="1"/>
  <c r="XX24" i="1"/>
  <c r="XY24" i="1"/>
  <c r="XZ24" i="1"/>
  <c r="YA24" i="1"/>
  <c r="YB24" i="1"/>
  <c r="YC24" i="1"/>
  <c r="YD24" i="1"/>
  <c r="YE24" i="1"/>
  <c r="YF24" i="1"/>
  <c r="YG24" i="1"/>
  <c r="YH24" i="1"/>
  <c r="YI24" i="1"/>
  <c r="YJ24" i="1"/>
  <c r="YK24" i="1"/>
  <c r="YL24" i="1"/>
  <c r="YM24" i="1"/>
  <c r="YN24" i="1"/>
  <c r="YO24" i="1"/>
  <c r="YP24" i="1"/>
  <c r="YQ24" i="1"/>
  <c r="YR24" i="1"/>
  <c r="YS24" i="1"/>
  <c r="YT24" i="1"/>
  <c r="YU24" i="1"/>
  <c r="YV24" i="1"/>
  <c r="YW24" i="1"/>
  <c r="YX24" i="1"/>
  <c r="YY24" i="1"/>
  <c r="YZ24" i="1"/>
  <c r="ZA24" i="1"/>
  <c r="ZB24" i="1"/>
  <c r="ZC24" i="1"/>
  <c r="ZD24" i="1"/>
  <c r="ZE24" i="1"/>
  <c r="ZF24" i="1"/>
  <c r="ZG24" i="1"/>
  <c r="ZH24" i="1"/>
  <c r="ZI24" i="1"/>
  <c r="ZJ24" i="1"/>
  <c r="ZK24" i="1"/>
  <c r="ZL24" i="1"/>
  <c r="ZM24" i="1"/>
  <c r="ZN24" i="1"/>
  <c r="ZO24" i="1"/>
  <c r="ZP24" i="1"/>
  <c r="ZQ24" i="1"/>
  <c r="ZR24" i="1"/>
  <c r="ZS24" i="1"/>
  <c r="ZT24" i="1"/>
  <c r="ZU24" i="1"/>
  <c r="ZV24" i="1"/>
  <c r="ZW24" i="1"/>
  <c r="ZX24" i="1"/>
  <c r="ZY24" i="1"/>
  <c r="ZZ24" i="1"/>
  <c r="AAA24" i="1"/>
  <c r="AAB24" i="1"/>
  <c r="AAC24" i="1"/>
  <c r="AAD24" i="1"/>
  <c r="AAE24" i="1"/>
  <c r="AAF24" i="1"/>
  <c r="AAG24" i="1"/>
  <c r="AAH24" i="1"/>
  <c r="AAI24" i="1"/>
  <c r="AAJ24" i="1"/>
  <c r="AAK24" i="1"/>
  <c r="AAL24" i="1"/>
  <c r="AAM24" i="1"/>
  <c r="AAN24" i="1"/>
  <c r="AAO24" i="1"/>
  <c r="AAP24" i="1"/>
  <c r="AAQ24" i="1"/>
  <c r="AAR24" i="1"/>
  <c r="AAS24" i="1"/>
  <c r="AAT24" i="1"/>
  <c r="AAU24" i="1"/>
  <c r="AAV24" i="1"/>
  <c r="AAW24" i="1"/>
  <c r="AAX24" i="1"/>
  <c r="AAY24" i="1"/>
  <c r="AAZ24" i="1"/>
  <c r="ABA24" i="1"/>
  <c r="ABB24" i="1"/>
  <c r="ABC24" i="1"/>
  <c r="ABD24" i="1"/>
  <c r="ABE24" i="1"/>
  <c r="ABF24" i="1"/>
  <c r="ABG24" i="1"/>
  <c r="ABH24" i="1"/>
  <c r="ABI24" i="1"/>
  <c r="ABJ24" i="1"/>
  <c r="ABK24" i="1"/>
  <c r="ABL24" i="1"/>
  <c r="ABM24" i="1"/>
  <c r="ABN24" i="1"/>
  <c r="ABO24" i="1"/>
  <c r="ABP24" i="1"/>
  <c r="ABQ24" i="1"/>
  <c r="ABR24" i="1"/>
  <c r="ABS24" i="1"/>
  <c r="ABT24" i="1"/>
  <c r="ABU24" i="1"/>
  <c r="ABV24" i="1"/>
  <c r="ABW24" i="1"/>
  <c r="ABX24" i="1"/>
  <c r="ABY24" i="1"/>
  <c r="ABZ24" i="1"/>
  <c r="ACA24" i="1"/>
  <c r="ACB24" i="1"/>
  <c r="ACC24" i="1"/>
  <c r="ACD24" i="1"/>
  <c r="ACE24" i="1"/>
  <c r="ACF24" i="1"/>
  <c r="ACG24" i="1"/>
  <c r="ACH24" i="1"/>
  <c r="ACI24" i="1"/>
  <c r="ACJ24" i="1"/>
  <c r="ACK24" i="1"/>
  <c r="ACL24" i="1"/>
  <c r="ACM24" i="1"/>
  <c r="ACN24" i="1"/>
  <c r="ACO24" i="1"/>
  <c r="ACP24" i="1"/>
  <c r="ACQ24" i="1"/>
  <c r="ACR24" i="1"/>
  <c r="ACS24" i="1"/>
  <c r="ACT24" i="1"/>
  <c r="ACU24" i="1"/>
  <c r="ACV24" i="1"/>
  <c r="ACW24" i="1"/>
  <c r="ACX24" i="1"/>
  <c r="ACY24" i="1"/>
  <c r="ACZ24" i="1"/>
  <c r="ADA24" i="1"/>
  <c r="ADB24" i="1"/>
  <c r="ADC24" i="1"/>
  <c r="ADD24" i="1"/>
  <c r="ADE24" i="1"/>
  <c r="ADF24" i="1"/>
  <c r="ADG24" i="1"/>
  <c r="ADH24" i="1"/>
  <c r="ADI24" i="1"/>
  <c r="ADJ24" i="1"/>
  <c r="ADK24" i="1"/>
  <c r="ADL24" i="1"/>
  <c r="ADM24" i="1"/>
  <c r="ADN24" i="1"/>
  <c r="ADO24" i="1"/>
  <c r="ADP24" i="1"/>
  <c r="ADQ24" i="1"/>
  <c r="ADR24" i="1"/>
  <c r="ADS24" i="1"/>
  <c r="ADT24" i="1"/>
  <c r="ADU24" i="1"/>
  <c r="ADV24" i="1"/>
  <c r="ADW24" i="1"/>
  <c r="ADX24" i="1"/>
  <c r="ADY24" i="1"/>
  <c r="ADZ24" i="1"/>
  <c r="AEA24" i="1"/>
  <c r="AEB24" i="1"/>
  <c r="AEC24" i="1"/>
  <c r="AED24" i="1"/>
  <c r="AEE24" i="1"/>
  <c r="AEF24" i="1"/>
  <c r="AEG24" i="1"/>
  <c r="AEH24" i="1"/>
  <c r="AEI24" i="1"/>
  <c r="AEJ24" i="1"/>
  <c r="AEK24" i="1"/>
  <c r="AEL24" i="1"/>
  <c r="AEM24" i="1"/>
  <c r="AEN24" i="1"/>
  <c r="AEO24" i="1"/>
  <c r="AEP24" i="1"/>
  <c r="AEQ24" i="1"/>
  <c r="AER24" i="1"/>
  <c r="AES24" i="1"/>
  <c r="AET24" i="1"/>
  <c r="AEU24" i="1"/>
  <c r="AEV24" i="1"/>
  <c r="AEW24" i="1"/>
  <c r="AEX24" i="1"/>
  <c r="AEY24" i="1"/>
  <c r="AEZ24" i="1"/>
  <c r="AFA24" i="1"/>
  <c r="AFB24" i="1"/>
  <c r="AFC24" i="1"/>
  <c r="AFD24" i="1"/>
  <c r="AFE24" i="1"/>
  <c r="AFF24" i="1"/>
  <c r="AFG24" i="1"/>
  <c r="AFH24" i="1"/>
  <c r="AFI24" i="1"/>
  <c r="AFJ24" i="1"/>
  <c r="AFK24" i="1"/>
  <c r="AFL24" i="1"/>
  <c r="AFM24" i="1"/>
  <c r="AFN24" i="1"/>
  <c r="AFO24" i="1"/>
  <c r="AFP24" i="1"/>
  <c r="AFQ24" i="1"/>
  <c r="AFR24" i="1"/>
  <c r="AFS24" i="1"/>
  <c r="AFT24" i="1"/>
  <c r="AFU24" i="1"/>
  <c r="AFV24" i="1"/>
  <c r="AFW24" i="1"/>
  <c r="AFX24" i="1"/>
  <c r="AFY24" i="1"/>
  <c r="AFZ24" i="1"/>
  <c r="AGA24" i="1"/>
  <c r="AGB24" i="1"/>
  <c r="AGC24" i="1"/>
  <c r="AGD24" i="1"/>
  <c r="AGE24" i="1"/>
  <c r="AGF24" i="1"/>
  <c r="AGG24" i="1"/>
  <c r="AGH24" i="1"/>
  <c r="AGI24" i="1"/>
  <c r="AGJ24" i="1"/>
  <c r="AGK24" i="1"/>
  <c r="AGL24" i="1"/>
  <c r="AGM24" i="1"/>
  <c r="AGN24" i="1"/>
  <c r="AGO24" i="1"/>
  <c r="AGP24" i="1"/>
  <c r="AGQ24" i="1"/>
  <c r="AGR24" i="1"/>
  <c r="AGS24" i="1"/>
  <c r="AGT24" i="1"/>
  <c r="AGU24" i="1"/>
  <c r="AGV24" i="1"/>
  <c r="AGW24" i="1"/>
  <c r="AGX24" i="1"/>
  <c r="AGY24" i="1"/>
  <c r="AGZ24" i="1"/>
  <c r="AHA24" i="1"/>
  <c r="AHB24" i="1"/>
  <c r="AHC24" i="1"/>
  <c r="AHD24" i="1"/>
  <c r="AHE24" i="1"/>
  <c r="AHF24" i="1"/>
  <c r="AHG24" i="1"/>
  <c r="AHH24" i="1"/>
  <c r="AHI24" i="1"/>
  <c r="AHJ24" i="1"/>
  <c r="AHK24" i="1"/>
  <c r="AHL24" i="1"/>
  <c r="AHM24" i="1"/>
  <c r="AHN24" i="1"/>
  <c r="AHO24" i="1"/>
  <c r="AHP24" i="1"/>
  <c r="AHQ24" i="1"/>
  <c r="AHR24" i="1"/>
  <c r="AHS24" i="1"/>
  <c r="AHT24" i="1"/>
  <c r="AHU24" i="1"/>
  <c r="AHV24" i="1"/>
  <c r="AHW24" i="1"/>
  <c r="AHX24" i="1"/>
  <c r="AHY24" i="1"/>
  <c r="AHZ24" i="1"/>
  <c r="AIA24" i="1"/>
  <c r="AIB24" i="1"/>
  <c r="AIC24" i="1"/>
  <c r="AID24" i="1"/>
  <c r="AIE24" i="1"/>
  <c r="AIF24" i="1"/>
  <c r="AIG24" i="1"/>
  <c r="AIH24" i="1"/>
  <c r="AII24" i="1"/>
  <c r="AIJ24" i="1"/>
  <c r="AIK24" i="1"/>
  <c r="AIL24" i="1"/>
  <c r="AIM24" i="1"/>
  <c r="AIN24" i="1"/>
  <c r="AIO24" i="1"/>
  <c r="AIP24" i="1"/>
  <c r="AIQ24" i="1"/>
  <c r="AIR24" i="1"/>
  <c r="AIS24" i="1"/>
  <c r="AIT24" i="1"/>
  <c r="AIU24" i="1"/>
  <c r="AIV24" i="1"/>
  <c r="AIW24" i="1"/>
  <c r="AIX24" i="1"/>
  <c r="AIY24" i="1"/>
  <c r="AIZ24" i="1"/>
  <c r="AJA24" i="1"/>
  <c r="AJB24" i="1"/>
  <c r="AJC24" i="1"/>
  <c r="AJD24" i="1"/>
  <c r="AJE24" i="1"/>
  <c r="AJF24" i="1"/>
  <c r="AJG24" i="1"/>
  <c r="AJH24" i="1"/>
  <c r="AJI24" i="1"/>
  <c r="AJJ24" i="1"/>
  <c r="AJK24" i="1"/>
  <c r="AJL24" i="1"/>
  <c r="AJM24" i="1"/>
  <c r="AJN24" i="1"/>
  <c r="AJO24" i="1"/>
  <c r="AJP24" i="1"/>
  <c r="AJQ24" i="1"/>
  <c r="AJR24" i="1"/>
  <c r="AJS24" i="1"/>
  <c r="AJT24" i="1"/>
  <c r="AJU24" i="1"/>
  <c r="AJV24" i="1"/>
  <c r="AJW24" i="1"/>
  <c r="AJX24" i="1"/>
  <c r="AJY24" i="1"/>
  <c r="AJZ24" i="1"/>
  <c r="AKA24" i="1"/>
  <c r="AKB24" i="1"/>
  <c r="AKC24" i="1"/>
  <c r="AKD24" i="1"/>
  <c r="AKE24" i="1"/>
  <c r="AKF24" i="1"/>
  <c r="AKG24" i="1"/>
  <c r="AKH24" i="1"/>
  <c r="AKI24" i="1"/>
  <c r="AKJ24" i="1"/>
  <c r="AKK24" i="1"/>
  <c r="AKL24" i="1"/>
  <c r="AKM24" i="1"/>
  <c r="AKN24" i="1"/>
  <c r="AKO24" i="1"/>
  <c r="AKP24" i="1"/>
  <c r="AKQ24" i="1"/>
  <c r="AKR24" i="1"/>
  <c r="AKS24" i="1"/>
  <c r="AKT24" i="1"/>
  <c r="AKU24" i="1"/>
  <c r="AKV24" i="1"/>
  <c r="AKW24" i="1"/>
  <c r="AKX24" i="1"/>
  <c r="AKY24" i="1"/>
  <c r="AKZ24" i="1"/>
  <c r="ALA24" i="1"/>
  <c r="ALB24" i="1"/>
  <c r="ALC24" i="1"/>
  <c r="ALD24" i="1"/>
  <c r="ALE24" i="1"/>
  <c r="ALF24" i="1"/>
  <c r="ALG24" i="1"/>
  <c r="ALH24" i="1"/>
  <c r="ALI24" i="1"/>
  <c r="ALJ24" i="1"/>
  <c r="ALK24" i="1"/>
  <c r="ALL24" i="1"/>
  <c r="ALM24" i="1"/>
  <c r="ALN24" i="1"/>
  <c r="ALO24" i="1"/>
  <c r="ALP24" i="1"/>
  <c r="ALQ24" i="1"/>
  <c r="ALR24" i="1"/>
  <c r="ALS24" i="1"/>
  <c r="ALT24" i="1"/>
  <c r="ALU24" i="1"/>
  <c r="ALV24" i="1"/>
  <c r="ALW24" i="1"/>
  <c r="ALX24" i="1"/>
  <c r="ALY24" i="1"/>
  <c r="ALZ24" i="1"/>
  <c r="AMA24" i="1"/>
  <c r="AMB24" i="1"/>
  <c r="AMC24" i="1"/>
  <c r="AMD24" i="1"/>
  <c r="AME24" i="1"/>
  <c r="AMF24" i="1"/>
  <c r="AMG24" i="1"/>
  <c r="AMH24" i="1"/>
  <c r="AMI24" i="1"/>
  <c r="AMJ24" i="1"/>
  <c r="AMK24" i="1"/>
  <c r="AML24" i="1"/>
  <c r="AMM24" i="1"/>
  <c r="AMN24" i="1"/>
  <c r="AMO24" i="1"/>
  <c r="AMP24" i="1"/>
  <c r="AMQ24" i="1"/>
  <c r="AMR24" i="1"/>
  <c r="AMS24" i="1"/>
  <c r="AMT24" i="1"/>
  <c r="AMU24" i="1"/>
  <c r="AMV24" i="1"/>
  <c r="AMW24" i="1"/>
  <c r="AMX24" i="1"/>
  <c r="AMY24" i="1"/>
  <c r="AMZ24" i="1"/>
  <c r="ANA24" i="1"/>
  <c r="ANB24" i="1"/>
  <c r="ANC24" i="1"/>
  <c r="AND24" i="1"/>
  <c r="ANE24" i="1"/>
  <c r="ANF24" i="1"/>
  <c r="ANG24" i="1"/>
  <c r="ANH24" i="1"/>
  <c r="ANI24" i="1"/>
  <c r="ANJ24" i="1"/>
  <c r="ANK24" i="1"/>
  <c r="ANL24" i="1"/>
  <c r="ANM24" i="1"/>
  <c r="ANN24" i="1"/>
  <c r="ANO24" i="1"/>
  <c r="ANP24" i="1"/>
  <c r="ANQ24" i="1"/>
  <c r="ANR24" i="1"/>
  <c r="ANS24" i="1"/>
  <c r="ANT24" i="1"/>
  <c r="ANU24" i="1"/>
  <c r="ANV24" i="1"/>
  <c r="ANW24" i="1"/>
  <c r="ANX24" i="1"/>
  <c r="ANY24" i="1"/>
  <c r="ANZ24" i="1"/>
  <c r="AOA24" i="1"/>
  <c r="AOB24" i="1"/>
  <c r="AOC24" i="1"/>
  <c r="AOD24" i="1"/>
  <c r="AOE24" i="1"/>
  <c r="AOF24" i="1"/>
  <c r="AOG24" i="1"/>
  <c r="AOH24" i="1"/>
  <c r="AOI24" i="1"/>
  <c r="AOJ24" i="1"/>
  <c r="AOK24" i="1"/>
  <c r="AOL24" i="1"/>
  <c r="AOM24" i="1"/>
  <c r="AON24" i="1"/>
  <c r="AOO24" i="1"/>
  <c r="AOP24" i="1"/>
  <c r="AOQ24" i="1"/>
  <c r="AOR24" i="1"/>
  <c r="AOS24" i="1"/>
  <c r="AOT24" i="1"/>
  <c r="AOU24" i="1"/>
  <c r="AOV24" i="1"/>
  <c r="AOW24" i="1"/>
  <c r="AOX24" i="1"/>
  <c r="AOY24" i="1"/>
  <c r="AOZ24" i="1"/>
  <c r="APA24" i="1"/>
  <c r="APB24" i="1"/>
  <c r="APC24" i="1"/>
  <c r="APD24" i="1"/>
  <c r="APE24" i="1"/>
  <c r="APF24" i="1"/>
  <c r="APG24" i="1"/>
  <c r="APH24" i="1"/>
  <c r="API24" i="1"/>
  <c r="APJ24" i="1"/>
  <c r="APK24" i="1"/>
  <c r="APL24" i="1"/>
  <c r="APM24" i="1"/>
  <c r="APN24" i="1"/>
  <c r="APO24" i="1"/>
  <c r="APP24" i="1"/>
  <c r="APQ24" i="1"/>
  <c r="APR24" i="1"/>
  <c r="APS24" i="1"/>
  <c r="APT24" i="1"/>
  <c r="APU24" i="1"/>
  <c r="APV24" i="1"/>
  <c r="APW24" i="1"/>
  <c r="APX24" i="1"/>
  <c r="APY24" i="1"/>
  <c r="APZ24" i="1"/>
  <c r="AQA24" i="1"/>
  <c r="AQB24" i="1"/>
  <c r="AQC24" i="1"/>
  <c r="AQD24" i="1"/>
  <c r="AQE24" i="1"/>
  <c r="AQF24" i="1"/>
  <c r="AQG24" i="1"/>
  <c r="AQH24" i="1"/>
  <c r="AQI24" i="1"/>
  <c r="AQJ24" i="1"/>
  <c r="AQK24" i="1"/>
  <c r="AQL24" i="1"/>
  <c r="AQM24" i="1"/>
  <c r="AQN24" i="1"/>
  <c r="AQO24" i="1"/>
  <c r="AQP24" i="1"/>
  <c r="AQQ24" i="1"/>
  <c r="AQR24" i="1"/>
  <c r="AQS24" i="1"/>
  <c r="AQT24" i="1"/>
  <c r="AQU24" i="1"/>
  <c r="AQV24" i="1"/>
  <c r="AQW24" i="1"/>
  <c r="AQX24" i="1"/>
  <c r="AQY24" i="1"/>
  <c r="AQZ24" i="1"/>
  <c r="ARA24" i="1"/>
  <c r="ARB24" i="1"/>
  <c r="ARC24" i="1"/>
  <c r="ARD24" i="1"/>
  <c r="ARE24" i="1"/>
  <c r="ARF24" i="1"/>
  <c r="ARG24" i="1"/>
  <c r="ARH24" i="1"/>
  <c r="ARI24" i="1"/>
  <c r="ARJ24" i="1"/>
  <c r="ARK24" i="1"/>
  <c r="ARL24" i="1"/>
  <c r="ARM24" i="1"/>
  <c r="ARN24" i="1"/>
  <c r="ARO24" i="1"/>
  <c r="ARP24" i="1"/>
  <c r="ARQ24" i="1"/>
  <c r="ARR24" i="1"/>
  <c r="ARS24" i="1"/>
  <c r="ART24" i="1"/>
  <c r="ARU24" i="1"/>
  <c r="ARV24" i="1"/>
  <c r="ARW24" i="1"/>
  <c r="ARX24" i="1"/>
  <c r="ARY24" i="1"/>
  <c r="ARZ24" i="1"/>
  <c r="ASA24" i="1"/>
  <c r="ASB24" i="1"/>
  <c r="ASC24" i="1"/>
  <c r="ASD24" i="1"/>
  <c r="ASE24" i="1"/>
  <c r="ASF24" i="1"/>
  <c r="ASG24" i="1"/>
  <c r="ASH24" i="1"/>
  <c r="ASI24" i="1"/>
  <c r="ASJ24" i="1"/>
  <c r="ASK24" i="1"/>
  <c r="ASL24" i="1"/>
  <c r="ASM24" i="1"/>
  <c r="ASN24" i="1"/>
  <c r="ASO24" i="1"/>
  <c r="ASP24" i="1"/>
  <c r="ASQ24" i="1"/>
  <c r="ASR24" i="1"/>
  <c r="ASS24" i="1"/>
  <c r="AST24" i="1"/>
  <c r="ASU24" i="1"/>
  <c r="ASV24" i="1"/>
  <c r="ASW24" i="1"/>
  <c r="ASX24" i="1"/>
  <c r="ASY24" i="1"/>
  <c r="ASZ24" i="1"/>
  <c r="ATA24" i="1"/>
  <c r="ATB24" i="1"/>
  <c r="ATC24" i="1"/>
  <c r="ATD24" i="1"/>
  <c r="ATE24" i="1"/>
  <c r="ATF24" i="1"/>
  <c r="ATG24" i="1"/>
  <c r="ATH24" i="1"/>
  <c r="ATI24" i="1"/>
  <c r="ATJ24" i="1"/>
  <c r="ATK24" i="1"/>
  <c r="ATL24" i="1"/>
  <c r="ATM24" i="1"/>
  <c r="ATN24" i="1"/>
  <c r="ATO24" i="1"/>
  <c r="ATP24" i="1"/>
  <c r="ATQ24" i="1"/>
  <c r="ATR24" i="1"/>
  <c r="ATS24" i="1"/>
  <c r="ATT24" i="1"/>
  <c r="ATU24" i="1"/>
  <c r="ATV24" i="1"/>
  <c r="ATW24" i="1"/>
  <c r="ATX24" i="1"/>
  <c r="ATY24" i="1"/>
  <c r="ATZ24" i="1"/>
  <c r="AUA24" i="1"/>
  <c r="AUB24" i="1"/>
  <c r="AUC24" i="1"/>
  <c r="AUD24" i="1"/>
  <c r="AUE24" i="1"/>
  <c r="AUF24" i="1"/>
  <c r="AUG24" i="1"/>
  <c r="AUH24" i="1"/>
  <c r="AUI24" i="1"/>
  <c r="AUJ24" i="1"/>
  <c r="AUK24" i="1"/>
  <c r="AUL24" i="1"/>
  <c r="AUM24" i="1"/>
  <c r="AUN24" i="1"/>
  <c r="AUO24" i="1"/>
  <c r="AUP24" i="1"/>
  <c r="AUQ24" i="1"/>
  <c r="AUR24" i="1"/>
  <c r="AUS24" i="1"/>
  <c r="AUT24" i="1"/>
  <c r="AUU24" i="1"/>
  <c r="AUV24" i="1"/>
  <c r="AUW24" i="1"/>
  <c r="AUX24" i="1"/>
  <c r="AUY24" i="1"/>
  <c r="AUZ24" i="1"/>
  <c r="AVA24" i="1"/>
  <c r="AVB24" i="1"/>
  <c r="AVC24" i="1"/>
  <c r="AVD24" i="1"/>
  <c r="AVE24" i="1"/>
  <c r="AVF24" i="1"/>
  <c r="AVG24" i="1"/>
  <c r="AVH24" i="1"/>
  <c r="AVI24" i="1"/>
  <c r="AVJ24" i="1"/>
  <c r="AVK24" i="1"/>
  <c r="AVL24" i="1"/>
  <c r="AVM24" i="1"/>
  <c r="AVN24" i="1"/>
  <c r="AVO24" i="1"/>
  <c r="AVP24" i="1"/>
  <c r="AVQ24" i="1"/>
  <c r="AVR24" i="1"/>
  <c r="AVS24" i="1"/>
  <c r="AVT24" i="1"/>
  <c r="AVU24" i="1"/>
  <c r="AVV24" i="1"/>
  <c r="AVW24" i="1"/>
  <c r="AVX24" i="1"/>
  <c r="AVY24" i="1"/>
  <c r="AVZ24" i="1"/>
  <c r="AWA24" i="1"/>
  <c r="AWB24" i="1"/>
  <c r="AWC24" i="1"/>
  <c r="AWD24" i="1"/>
  <c r="AWE24" i="1"/>
  <c r="AWF24" i="1"/>
  <c r="AWG24" i="1"/>
  <c r="AWH24" i="1"/>
  <c r="AWI24" i="1"/>
  <c r="AWJ24" i="1"/>
  <c r="AWK24" i="1"/>
  <c r="AWL24" i="1"/>
  <c r="AWM24" i="1"/>
  <c r="AWN24" i="1"/>
  <c r="AWO24" i="1"/>
  <c r="AWP24" i="1"/>
  <c r="AWQ24" i="1"/>
  <c r="AWR24" i="1"/>
  <c r="AWS24" i="1"/>
  <c r="AWT24" i="1"/>
  <c r="AWU24" i="1"/>
  <c r="AWV24" i="1"/>
  <c r="AWW24" i="1"/>
  <c r="AWX24" i="1"/>
  <c r="AWY24" i="1"/>
  <c r="AWZ24" i="1"/>
  <c r="AXA24" i="1"/>
  <c r="AXB24" i="1"/>
  <c r="AXC24" i="1"/>
  <c r="AXD24" i="1"/>
  <c r="AXE24" i="1"/>
  <c r="AXF24" i="1"/>
  <c r="AXG24" i="1"/>
  <c r="AXH24" i="1"/>
  <c r="AXI24" i="1"/>
  <c r="AXJ24" i="1"/>
  <c r="AXK24" i="1"/>
  <c r="AXL24" i="1"/>
  <c r="AXM24" i="1"/>
  <c r="AXN24" i="1"/>
  <c r="AXO24" i="1"/>
  <c r="AXP24" i="1"/>
  <c r="AXQ24" i="1"/>
  <c r="AXR24" i="1"/>
  <c r="AXS24" i="1"/>
  <c r="AXT24" i="1"/>
  <c r="AXU24" i="1"/>
  <c r="AXV24" i="1"/>
  <c r="AXW24" i="1"/>
  <c r="AXX24" i="1"/>
  <c r="AXY24" i="1"/>
  <c r="AXZ24" i="1"/>
  <c r="AYA24" i="1"/>
  <c r="AYB24" i="1"/>
  <c r="AYC24" i="1"/>
  <c r="AYD24" i="1"/>
  <c r="AYE24" i="1"/>
  <c r="AYF24" i="1"/>
  <c r="AYG24" i="1"/>
  <c r="AYH24" i="1"/>
  <c r="AYI24" i="1"/>
  <c r="AYJ24" i="1"/>
  <c r="AYK24" i="1"/>
  <c r="AYL24" i="1"/>
  <c r="AYM24" i="1"/>
  <c r="AYN24" i="1"/>
  <c r="AYO24" i="1"/>
  <c r="AYP24" i="1"/>
  <c r="AYQ24" i="1"/>
  <c r="AYR24" i="1"/>
  <c r="AYS24" i="1"/>
  <c r="AYT24" i="1"/>
  <c r="AYU24" i="1"/>
  <c r="AYV24" i="1"/>
  <c r="AYW24" i="1"/>
  <c r="AYX24" i="1"/>
  <c r="AYY24" i="1"/>
  <c r="AYZ24" i="1"/>
  <c r="AZA24" i="1"/>
  <c r="AZB24" i="1"/>
  <c r="AZC24" i="1"/>
  <c r="AZD24" i="1"/>
  <c r="AZE24" i="1"/>
  <c r="AZF24" i="1"/>
  <c r="AZG24" i="1"/>
  <c r="AZH24" i="1"/>
  <c r="AZI24" i="1"/>
  <c r="AZJ24" i="1"/>
  <c r="AZK24" i="1"/>
  <c r="AZL24" i="1"/>
  <c r="AZM24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Y25" i="1"/>
  <c r="EZ25" i="1"/>
  <c r="FA25" i="1"/>
  <c r="FB25" i="1"/>
  <c r="FC25" i="1"/>
  <c r="FD25" i="1"/>
  <c r="FE25" i="1"/>
  <c r="FF25" i="1"/>
  <c r="FG25" i="1"/>
  <c r="FH25" i="1"/>
  <c r="FI25" i="1"/>
  <c r="FJ25" i="1"/>
  <c r="FK25" i="1"/>
  <c r="FL25" i="1"/>
  <c r="FM25" i="1"/>
  <c r="FN25" i="1"/>
  <c r="FO25" i="1"/>
  <c r="FP25" i="1"/>
  <c r="FQ25" i="1"/>
  <c r="FR25" i="1"/>
  <c r="FS25" i="1"/>
  <c r="FT25" i="1"/>
  <c r="FU25" i="1"/>
  <c r="FV25" i="1"/>
  <c r="FW25" i="1"/>
  <c r="FX25" i="1"/>
  <c r="FY25" i="1"/>
  <c r="FZ25" i="1"/>
  <c r="GA25" i="1"/>
  <c r="GB25" i="1"/>
  <c r="GC25" i="1"/>
  <c r="GD25" i="1"/>
  <c r="GE25" i="1"/>
  <c r="GF25" i="1"/>
  <c r="GG25" i="1"/>
  <c r="GH25" i="1"/>
  <c r="GI25" i="1"/>
  <c r="GJ25" i="1"/>
  <c r="GK25" i="1"/>
  <c r="GL25" i="1"/>
  <c r="GM25" i="1"/>
  <c r="GN25" i="1"/>
  <c r="GO25" i="1"/>
  <c r="GP25" i="1"/>
  <c r="GQ25" i="1"/>
  <c r="GR25" i="1"/>
  <c r="GS25" i="1"/>
  <c r="GT25" i="1"/>
  <c r="GU25" i="1"/>
  <c r="GV25" i="1"/>
  <c r="GW25" i="1"/>
  <c r="GX25" i="1"/>
  <c r="GY25" i="1"/>
  <c r="GZ25" i="1"/>
  <c r="HA25" i="1"/>
  <c r="HB25" i="1"/>
  <c r="HC25" i="1"/>
  <c r="HD25" i="1"/>
  <c r="HE25" i="1"/>
  <c r="HF25" i="1"/>
  <c r="HG25" i="1"/>
  <c r="HH25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Y25" i="1"/>
  <c r="HZ25" i="1"/>
  <c r="IA25" i="1"/>
  <c r="IB25" i="1"/>
  <c r="IC25" i="1"/>
  <c r="ID25" i="1"/>
  <c r="IE25" i="1"/>
  <c r="IF25" i="1"/>
  <c r="IG25" i="1"/>
  <c r="IH25" i="1"/>
  <c r="II25" i="1"/>
  <c r="IJ25" i="1"/>
  <c r="IK25" i="1"/>
  <c r="IL25" i="1"/>
  <c r="IM25" i="1"/>
  <c r="IN25" i="1"/>
  <c r="IO25" i="1"/>
  <c r="IP25" i="1"/>
  <c r="IQ25" i="1"/>
  <c r="IR25" i="1"/>
  <c r="IS25" i="1"/>
  <c r="IT25" i="1"/>
  <c r="IU25" i="1"/>
  <c r="IV25" i="1"/>
  <c r="IW25" i="1"/>
  <c r="IX25" i="1"/>
  <c r="IY25" i="1"/>
  <c r="IZ25" i="1"/>
  <c r="JA25" i="1"/>
  <c r="JB25" i="1"/>
  <c r="JC25" i="1"/>
  <c r="JD25" i="1"/>
  <c r="JE25" i="1"/>
  <c r="JF25" i="1"/>
  <c r="JG25" i="1"/>
  <c r="JH25" i="1"/>
  <c r="JI25" i="1"/>
  <c r="JJ25" i="1"/>
  <c r="JK25" i="1"/>
  <c r="JL25" i="1"/>
  <c r="JM25" i="1"/>
  <c r="JN25" i="1"/>
  <c r="JO25" i="1"/>
  <c r="JP25" i="1"/>
  <c r="JQ25" i="1"/>
  <c r="JR25" i="1"/>
  <c r="JS25" i="1"/>
  <c r="JT25" i="1"/>
  <c r="JU25" i="1"/>
  <c r="JV25" i="1"/>
  <c r="JW25" i="1"/>
  <c r="JX25" i="1"/>
  <c r="JY25" i="1"/>
  <c r="JZ25" i="1"/>
  <c r="KA25" i="1"/>
  <c r="KB25" i="1"/>
  <c r="KC25" i="1"/>
  <c r="KD25" i="1"/>
  <c r="KE25" i="1"/>
  <c r="KF25" i="1"/>
  <c r="KG25" i="1"/>
  <c r="KH25" i="1"/>
  <c r="KI25" i="1"/>
  <c r="KJ25" i="1"/>
  <c r="KK25" i="1"/>
  <c r="KL25" i="1"/>
  <c r="KM25" i="1"/>
  <c r="KN25" i="1"/>
  <c r="KO25" i="1"/>
  <c r="KP25" i="1"/>
  <c r="KQ25" i="1"/>
  <c r="KR25" i="1"/>
  <c r="KS25" i="1"/>
  <c r="KT25" i="1"/>
  <c r="KU25" i="1"/>
  <c r="KV25" i="1"/>
  <c r="KW25" i="1"/>
  <c r="KX25" i="1"/>
  <c r="KY25" i="1"/>
  <c r="KZ25" i="1"/>
  <c r="LA25" i="1"/>
  <c r="LB25" i="1"/>
  <c r="LC25" i="1"/>
  <c r="LD25" i="1"/>
  <c r="LE25" i="1"/>
  <c r="LF25" i="1"/>
  <c r="LG25" i="1"/>
  <c r="LH25" i="1"/>
  <c r="LI25" i="1"/>
  <c r="LJ25" i="1"/>
  <c r="LK25" i="1"/>
  <c r="LL25" i="1"/>
  <c r="LM25" i="1"/>
  <c r="LN25" i="1"/>
  <c r="LO25" i="1"/>
  <c r="LP25" i="1"/>
  <c r="LQ25" i="1"/>
  <c r="LR25" i="1"/>
  <c r="LS25" i="1"/>
  <c r="LT25" i="1"/>
  <c r="LU25" i="1"/>
  <c r="LV25" i="1"/>
  <c r="LW25" i="1"/>
  <c r="LX25" i="1"/>
  <c r="LY25" i="1"/>
  <c r="LZ25" i="1"/>
  <c r="MA25" i="1"/>
  <c r="MB25" i="1"/>
  <c r="MC25" i="1"/>
  <c r="MD25" i="1"/>
  <c r="ME25" i="1"/>
  <c r="MF25" i="1"/>
  <c r="MG25" i="1"/>
  <c r="MH25" i="1"/>
  <c r="MI25" i="1"/>
  <c r="MJ25" i="1"/>
  <c r="MK25" i="1"/>
  <c r="ML25" i="1"/>
  <c r="MM25" i="1"/>
  <c r="MN25" i="1"/>
  <c r="MO25" i="1"/>
  <c r="MP25" i="1"/>
  <c r="MQ25" i="1"/>
  <c r="MR25" i="1"/>
  <c r="MS25" i="1"/>
  <c r="MT25" i="1"/>
  <c r="MU25" i="1"/>
  <c r="MV25" i="1"/>
  <c r="MW25" i="1"/>
  <c r="MX25" i="1"/>
  <c r="MY25" i="1"/>
  <c r="MZ25" i="1"/>
  <c r="NA25" i="1"/>
  <c r="NB25" i="1"/>
  <c r="NC25" i="1"/>
  <c r="ND25" i="1"/>
  <c r="NE25" i="1"/>
  <c r="NF25" i="1"/>
  <c r="NG25" i="1"/>
  <c r="NH25" i="1"/>
  <c r="NI25" i="1"/>
  <c r="NJ25" i="1"/>
  <c r="NK25" i="1"/>
  <c r="NL25" i="1"/>
  <c r="NM25" i="1"/>
  <c r="NN25" i="1"/>
  <c r="NO25" i="1"/>
  <c r="NP25" i="1"/>
  <c r="NQ25" i="1"/>
  <c r="NR25" i="1"/>
  <c r="NS25" i="1"/>
  <c r="NT25" i="1"/>
  <c r="NU25" i="1"/>
  <c r="NV25" i="1"/>
  <c r="NW25" i="1"/>
  <c r="NX25" i="1"/>
  <c r="NY25" i="1"/>
  <c r="NZ25" i="1"/>
  <c r="OA25" i="1"/>
  <c r="OB25" i="1"/>
  <c r="OC25" i="1"/>
  <c r="OD25" i="1"/>
  <c r="OE25" i="1"/>
  <c r="OF25" i="1"/>
  <c r="OG25" i="1"/>
  <c r="OH25" i="1"/>
  <c r="OI25" i="1"/>
  <c r="OJ25" i="1"/>
  <c r="OK25" i="1"/>
  <c r="OL25" i="1"/>
  <c r="OM25" i="1"/>
  <c r="ON25" i="1"/>
  <c r="OO25" i="1"/>
  <c r="OP25" i="1"/>
  <c r="OQ25" i="1"/>
  <c r="OR25" i="1"/>
  <c r="OS25" i="1"/>
  <c r="OT25" i="1"/>
  <c r="OU25" i="1"/>
  <c r="OV25" i="1"/>
  <c r="OW25" i="1"/>
  <c r="OX25" i="1"/>
  <c r="OY25" i="1"/>
  <c r="OZ25" i="1"/>
  <c r="PA25" i="1"/>
  <c r="PB25" i="1"/>
  <c r="PC25" i="1"/>
  <c r="PD25" i="1"/>
  <c r="PE25" i="1"/>
  <c r="PF25" i="1"/>
  <c r="PG25" i="1"/>
  <c r="PH25" i="1"/>
  <c r="PI25" i="1"/>
  <c r="PJ25" i="1"/>
  <c r="PK25" i="1"/>
  <c r="PL25" i="1"/>
  <c r="PM25" i="1"/>
  <c r="PN25" i="1"/>
  <c r="PO25" i="1"/>
  <c r="PP25" i="1"/>
  <c r="PQ25" i="1"/>
  <c r="PR25" i="1"/>
  <c r="PS25" i="1"/>
  <c r="PT25" i="1"/>
  <c r="PU25" i="1"/>
  <c r="PV25" i="1"/>
  <c r="PW25" i="1"/>
  <c r="PX25" i="1"/>
  <c r="PY25" i="1"/>
  <c r="PZ25" i="1"/>
  <c r="QA25" i="1"/>
  <c r="QB25" i="1"/>
  <c r="QC25" i="1"/>
  <c r="QD25" i="1"/>
  <c r="QE25" i="1"/>
  <c r="QF25" i="1"/>
  <c r="QG25" i="1"/>
  <c r="QH25" i="1"/>
  <c r="QI25" i="1"/>
  <c r="QJ25" i="1"/>
  <c r="QK25" i="1"/>
  <c r="QL25" i="1"/>
  <c r="QM25" i="1"/>
  <c r="QN25" i="1"/>
  <c r="QO25" i="1"/>
  <c r="QP25" i="1"/>
  <c r="QQ25" i="1"/>
  <c r="QR25" i="1"/>
  <c r="QS25" i="1"/>
  <c r="QT25" i="1"/>
  <c r="QU25" i="1"/>
  <c r="QV25" i="1"/>
  <c r="QW25" i="1"/>
  <c r="QX25" i="1"/>
  <c r="QY25" i="1"/>
  <c r="QZ25" i="1"/>
  <c r="RA25" i="1"/>
  <c r="RB25" i="1"/>
  <c r="RC25" i="1"/>
  <c r="RD25" i="1"/>
  <c r="RE25" i="1"/>
  <c r="RF25" i="1"/>
  <c r="RG25" i="1"/>
  <c r="RH25" i="1"/>
  <c r="RI25" i="1"/>
  <c r="RJ25" i="1"/>
  <c r="RK25" i="1"/>
  <c r="RL25" i="1"/>
  <c r="RM25" i="1"/>
  <c r="RN25" i="1"/>
  <c r="RO25" i="1"/>
  <c r="RP25" i="1"/>
  <c r="RQ25" i="1"/>
  <c r="RR25" i="1"/>
  <c r="RS25" i="1"/>
  <c r="RT25" i="1"/>
  <c r="RU25" i="1"/>
  <c r="RV25" i="1"/>
  <c r="RW25" i="1"/>
  <c r="RX25" i="1"/>
  <c r="RY25" i="1"/>
  <c r="RZ25" i="1"/>
  <c r="SA25" i="1"/>
  <c r="SB25" i="1"/>
  <c r="SC25" i="1"/>
  <c r="SD25" i="1"/>
  <c r="SE25" i="1"/>
  <c r="SF25" i="1"/>
  <c r="SG25" i="1"/>
  <c r="SH25" i="1"/>
  <c r="SI25" i="1"/>
  <c r="SJ25" i="1"/>
  <c r="SK25" i="1"/>
  <c r="SL25" i="1"/>
  <c r="SM25" i="1"/>
  <c r="SN25" i="1"/>
  <c r="SO25" i="1"/>
  <c r="SP25" i="1"/>
  <c r="SQ25" i="1"/>
  <c r="SR25" i="1"/>
  <c r="SS25" i="1"/>
  <c r="ST25" i="1"/>
  <c r="SU25" i="1"/>
  <c r="SV25" i="1"/>
  <c r="SW25" i="1"/>
  <c r="SX25" i="1"/>
  <c r="SY25" i="1"/>
  <c r="SZ25" i="1"/>
  <c r="TA25" i="1"/>
  <c r="TB25" i="1"/>
  <c r="TC25" i="1"/>
  <c r="TD25" i="1"/>
  <c r="TE25" i="1"/>
  <c r="TF25" i="1"/>
  <c r="TG25" i="1"/>
  <c r="TH25" i="1"/>
  <c r="TI25" i="1"/>
  <c r="TJ25" i="1"/>
  <c r="TK25" i="1"/>
  <c r="TL25" i="1"/>
  <c r="TM25" i="1"/>
  <c r="TN25" i="1"/>
  <c r="TO25" i="1"/>
  <c r="TP25" i="1"/>
  <c r="TQ25" i="1"/>
  <c r="TR25" i="1"/>
  <c r="TS25" i="1"/>
  <c r="TT25" i="1"/>
  <c r="TU25" i="1"/>
  <c r="TV25" i="1"/>
  <c r="TW25" i="1"/>
  <c r="TX25" i="1"/>
  <c r="TY25" i="1"/>
  <c r="TZ25" i="1"/>
  <c r="UA25" i="1"/>
  <c r="UB25" i="1"/>
  <c r="UC25" i="1"/>
  <c r="UD25" i="1"/>
  <c r="UE25" i="1"/>
  <c r="UF25" i="1"/>
  <c r="UG25" i="1"/>
  <c r="UH25" i="1"/>
  <c r="UI25" i="1"/>
  <c r="UJ25" i="1"/>
  <c r="UK25" i="1"/>
  <c r="UL25" i="1"/>
  <c r="UM25" i="1"/>
  <c r="UN25" i="1"/>
  <c r="UO25" i="1"/>
  <c r="UP25" i="1"/>
  <c r="UQ25" i="1"/>
  <c r="UR25" i="1"/>
  <c r="US25" i="1"/>
  <c r="UT25" i="1"/>
  <c r="UU25" i="1"/>
  <c r="UV25" i="1"/>
  <c r="UW25" i="1"/>
  <c r="UX25" i="1"/>
  <c r="UY25" i="1"/>
  <c r="UZ25" i="1"/>
  <c r="VA25" i="1"/>
  <c r="VB25" i="1"/>
  <c r="VC25" i="1"/>
  <c r="VD25" i="1"/>
  <c r="VE25" i="1"/>
  <c r="VF25" i="1"/>
  <c r="VG25" i="1"/>
  <c r="VH25" i="1"/>
  <c r="VI25" i="1"/>
  <c r="VJ25" i="1"/>
  <c r="VK25" i="1"/>
  <c r="VL25" i="1"/>
  <c r="VM25" i="1"/>
  <c r="VN25" i="1"/>
  <c r="VO25" i="1"/>
  <c r="VP25" i="1"/>
  <c r="VQ25" i="1"/>
  <c r="VR25" i="1"/>
  <c r="VS25" i="1"/>
  <c r="VT25" i="1"/>
  <c r="VU25" i="1"/>
  <c r="VV25" i="1"/>
  <c r="VW25" i="1"/>
  <c r="VX25" i="1"/>
  <c r="VY25" i="1"/>
  <c r="VZ25" i="1"/>
  <c r="WA25" i="1"/>
  <c r="WB25" i="1"/>
  <c r="WC25" i="1"/>
  <c r="WD25" i="1"/>
  <c r="WE25" i="1"/>
  <c r="WF25" i="1"/>
  <c r="WG25" i="1"/>
  <c r="WH25" i="1"/>
  <c r="WI25" i="1"/>
  <c r="WJ25" i="1"/>
  <c r="WK25" i="1"/>
  <c r="WL25" i="1"/>
  <c r="WM25" i="1"/>
  <c r="WN25" i="1"/>
  <c r="WO25" i="1"/>
  <c r="WP25" i="1"/>
  <c r="WQ25" i="1"/>
  <c r="WR25" i="1"/>
  <c r="WS25" i="1"/>
  <c r="WT25" i="1"/>
  <c r="WU25" i="1"/>
  <c r="WV25" i="1"/>
  <c r="WW25" i="1"/>
  <c r="WX25" i="1"/>
  <c r="WY25" i="1"/>
  <c r="WZ25" i="1"/>
  <c r="XA25" i="1"/>
  <c r="XB25" i="1"/>
  <c r="XC25" i="1"/>
  <c r="XD25" i="1"/>
  <c r="XE25" i="1"/>
  <c r="XF25" i="1"/>
  <c r="XG25" i="1"/>
  <c r="XH25" i="1"/>
  <c r="XI25" i="1"/>
  <c r="XJ25" i="1"/>
  <c r="XK25" i="1"/>
  <c r="XL25" i="1"/>
  <c r="XM25" i="1"/>
  <c r="XN25" i="1"/>
  <c r="XO25" i="1"/>
  <c r="XP25" i="1"/>
  <c r="XQ25" i="1"/>
  <c r="XR25" i="1"/>
  <c r="XS25" i="1"/>
  <c r="XT25" i="1"/>
  <c r="XU25" i="1"/>
  <c r="XV25" i="1"/>
  <c r="XW25" i="1"/>
  <c r="XX25" i="1"/>
  <c r="XY25" i="1"/>
  <c r="XZ25" i="1"/>
  <c r="YA25" i="1"/>
  <c r="YB25" i="1"/>
  <c r="YC25" i="1"/>
  <c r="YD25" i="1"/>
  <c r="YE25" i="1"/>
  <c r="YF25" i="1"/>
  <c r="YG25" i="1"/>
  <c r="YH25" i="1"/>
  <c r="YI25" i="1"/>
  <c r="YJ25" i="1"/>
  <c r="YK25" i="1"/>
  <c r="YL25" i="1"/>
  <c r="YM25" i="1"/>
  <c r="YN25" i="1"/>
  <c r="YO25" i="1"/>
  <c r="YP25" i="1"/>
  <c r="YQ25" i="1"/>
  <c r="YR25" i="1"/>
  <c r="YS25" i="1"/>
  <c r="YT25" i="1"/>
  <c r="YU25" i="1"/>
  <c r="YV25" i="1"/>
  <c r="YW25" i="1"/>
  <c r="YX25" i="1"/>
  <c r="YY25" i="1"/>
  <c r="YZ25" i="1"/>
  <c r="ZA25" i="1"/>
  <c r="ZB25" i="1"/>
  <c r="ZC25" i="1"/>
  <c r="ZD25" i="1"/>
  <c r="ZE25" i="1"/>
  <c r="ZF25" i="1"/>
  <c r="ZG25" i="1"/>
  <c r="ZH25" i="1"/>
  <c r="ZI25" i="1"/>
  <c r="ZJ25" i="1"/>
  <c r="ZK25" i="1"/>
  <c r="ZL25" i="1"/>
  <c r="ZM25" i="1"/>
  <c r="ZN25" i="1"/>
  <c r="ZO25" i="1"/>
  <c r="ZP25" i="1"/>
  <c r="ZQ25" i="1"/>
  <c r="ZR25" i="1"/>
  <c r="ZS25" i="1"/>
  <c r="ZT25" i="1"/>
  <c r="ZU25" i="1"/>
  <c r="ZV25" i="1"/>
  <c r="ZW25" i="1"/>
  <c r="ZX25" i="1"/>
  <c r="ZY25" i="1"/>
  <c r="ZZ25" i="1"/>
  <c r="AAA25" i="1"/>
  <c r="AAB25" i="1"/>
  <c r="AAC25" i="1"/>
  <c r="AAD25" i="1"/>
  <c r="AAE25" i="1"/>
  <c r="AAF25" i="1"/>
  <c r="AAG25" i="1"/>
  <c r="AAH25" i="1"/>
  <c r="AAI25" i="1"/>
  <c r="AAJ25" i="1"/>
  <c r="AAK25" i="1"/>
  <c r="AAL25" i="1"/>
  <c r="AAM25" i="1"/>
  <c r="AAN25" i="1"/>
  <c r="AAO25" i="1"/>
  <c r="AAP25" i="1"/>
  <c r="AAQ25" i="1"/>
  <c r="AAR25" i="1"/>
  <c r="AAS25" i="1"/>
  <c r="AAT25" i="1"/>
  <c r="AAU25" i="1"/>
  <c r="AAV25" i="1"/>
  <c r="AAW25" i="1"/>
  <c r="AAX25" i="1"/>
  <c r="AAY25" i="1"/>
  <c r="AAZ25" i="1"/>
  <c r="ABA25" i="1"/>
  <c r="ABB25" i="1"/>
  <c r="ABC25" i="1"/>
  <c r="ABD25" i="1"/>
  <c r="ABE25" i="1"/>
  <c r="ABF25" i="1"/>
  <c r="ABG25" i="1"/>
  <c r="ABH25" i="1"/>
  <c r="ABI25" i="1"/>
  <c r="ABJ25" i="1"/>
  <c r="ABK25" i="1"/>
  <c r="ABL25" i="1"/>
  <c r="ABM25" i="1"/>
  <c r="ABN25" i="1"/>
  <c r="ABO25" i="1"/>
  <c r="ABP25" i="1"/>
  <c r="ABQ25" i="1"/>
  <c r="ABR25" i="1"/>
  <c r="ABS25" i="1"/>
  <c r="ABT25" i="1"/>
  <c r="ABU25" i="1"/>
  <c r="ABV25" i="1"/>
  <c r="ABW25" i="1"/>
  <c r="ABX25" i="1"/>
  <c r="ABY25" i="1"/>
  <c r="ABZ25" i="1"/>
  <c r="ACA25" i="1"/>
  <c r="ACB25" i="1"/>
  <c r="ACC25" i="1"/>
  <c r="ACD25" i="1"/>
  <c r="ACE25" i="1"/>
  <c r="ACF25" i="1"/>
  <c r="ACG25" i="1"/>
  <c r="ACH25" i="1"/>
  <c r="ACI25" i="1"/>
  <c r="ACJ25" i="1"/>
  <c r="ACK25" i="1"/>
  <c r="ACL25" i="1"/>
  <c r="ACM25" i="1"/>
  <c r="ACN25" i="1"/>
  <c r="ACO25" i="1"/>
  <c r="ACP25" i="1"/>
  <c r="ACQ25" i="1"/>
  <c r="ACR25" i="1"/>
  <c r="ACS25" i="1"/>
  <c r="ACT25" i="1"/>
  <c r="ACU25" i="1"/>
  <c r="ACV25" i="1"/>
  <c r="ACW25" i="1"/>
  <c r="ACX25" i="1"/>
  <c r="ACY25" i="1"/>
  <c r="ACZ25" i="1"/>
  <c r="ADA25" i="1"/>
  <c r="ADB25" i="1"/>
  <c r="ADC25" i="1"/>
  <c r="ADD25" i="1"/>
  <c r="ADE25" i="1"/>
  <c r="ADF25" i="1"/>
  <c r="ADG25" i="1"/>
  <c r="ADH25" i="1"/>
  <c r="ADI25" i="1"/>
  <c r="ADJ25" i="1"/>
  <c r="ADK25" i="1"/>
  <c r="ADL25" i="1"/>
  <c r="ADM25" i="1"/>
  <c r="ADN25" i="1"/>
  <c r="ADO25" i="1"/>
  <c r="ADP25" i="1"/>
  <c r="ADQ25" i="1"/>
  <c r="ADR25" i="1"/>
  <c r="ADS25" i="1"/>
  <c r="ADT25" i="1"/>
  <c r="ADU25" i="1"/>
  <c r="ADV25" i="1"/>
  <c r="ADW25" i="1"/>
  <c r="ADX25" i="1"/>
  <c r="ADY25" i="1"/>
  <c r="ADZ25" i="1"/>
  <c r="AEA25" i="1"/>
  <c r="AEB25" i="1"/>
  <c r="AEC25" i="1"/>
  <c r="AED25" i="1"/>
  <c r="AEE25" i="1"/>
  <c r="AEF25" i="1"/>
  <c r="AEG25" i="1"/>
  <c r="AEH25" i="1"/>
  <c r="AEI25" i="1"/>
  <c r="AEJ25" i="1"/>
  <c r="AEK25" i="1"/>
  <c r="AEL25" i="1"/>
  <c r="AEM25" i="1"/>
  <c r="AEN25" i="1"/>
  <c r="AEO25" i="1"/>
  <c r="AEP25" i="1"/>
  <c r="AEQ25" i="1"/>
  <c r="AER25" i="1"/>
  <c r="AES25" i="1"/>
  <c r="AET25" i="1"/>
  <c r="AEU25" i="1"/>
  <c r="AEV25" i="1"/>
  <c r="AEW25" i="1"/>
  <c r="AEX25" i="1"/>
  <c r="AEY25" i="1"/>
  <c r="AEZ25" i="1"/>
  <c r="AFA25" i="1"/>
  <c r="AFB25" i="1"/>
  <c r="AFC25" i="1"/>
  <c r="AFD25" i="1"/>
  <c r="AFE25" i="1"/>
  <c r="AFF25" i="1"/>
  <c r="AFG25" i="1"/>
  <c r="AFH25" i="1"/>
  <c r="AFI25" i="1"/>
  <c r="AFJ25" i="1"/>
  <c r="AFK25" i="1"/>
  <c r="AFL25" i="1"/>
  <c r="AFM25" i="1"/>
  <c r="AFN25" i="1"/>
  <c r="AFO25" i="1"/>
  <c r="AFP25" i="1"/>
  <c r="AFQ25" i="1"/>
  <c r="AFR25" i="1"/>
  <c r="AFS25" i="1"/>
  <c r="AFT25" i="1"/>
  <c r="AFU25" i="1"/>
  <c r="AFV25" i="1"/>
  <c r="AFW25" i="1"/>
  <c r="AFX25" i="1"/>
  <c r="AFY25" i="1"/>
  <c r="AFZ25" i="1"/>
  <c r="AGA25" i="1"/>
  <c r="AGB25" i="1"/>
  <c r="AGC25" i="1"/>
  <c r="AGD25" i="1"/>
  <c r="AGE25" i="1"/>
  <c r="AGF25" i="1"/>
  <c r="AGG25" i="1"/>
  <c r="AGH25" i="1"/>
  <c r="AGI25" i="1"/>
  <c r="AGJ25" i="1"/>
  <c r="AGK25" i="1"/>
  <c r="AGL25" i="1"/>
  <c r="AGM25" i="1"/>
  <c r="AGN25" i="1"/>
  <c r="AGO25" i="1"/>
  <c r="AGP25" i="1"/>
  <c r="AGQ25" i="1"/>
  <c r="AGR25" i="1"/>
  <c r="AGS25" i="1"/>
  <c r="AGT25" i="1"/>
  <c r="AGU25" i="1"/>
  <c r="AGV25" i="1"/>
  <c r="AGW25" i="1"/>
  <c r="AGX25" i="1"/>
  <c r="AGY25" i="1"/>
  <c r="AGZ25" i="1"/>
  <c r="AHA25" i="1"/>
  <c r="AHB25" i="1"/>
  <c r="AHC25" i="1"/>
  <c r="AHD25" i="1"/>
  <c r="AHE25" i="1"/>
  <c r="AHF25" i="1"/>
  <c r="AHG25" i="1"/>
  <c r="AHH25" i="1"/>
  <c r="AHI25" i="1"/>
  <c r="AHJ25" i="1"/>
  <c r="AHK25" i="1"/>
  <c r="AHL25" i="1"/>
  <c r="AHM25" i="1"/>
  <c r="AHN25" i="1"/>
  <c r="AHO25" i="1"/>
  <c r="AHP25" i="1"/>
  <c r="AHQ25" i="1"/>
  <c r="AHR25" i="1"/>
  <c r="AHS25" i="1"/>
  <c r="AHT25" i="1"/>
  <c r="AHU25" i="1"/>
  <c r="AHV25" i="1"/>
  <c r="AHW25" i="1"/>
  <c r="AHX25" i="1"/>
  <c r="AHY25" i="1"/>
  <c r="AHZ25" i="1"/>
  <c r="AIA25" i="1"/>
  <c r="AIB25" i="1"/>
  <c r="AIC25" i="1"/>
  <c r="AID25" i="1"/>
  <c r="AIE25" i="1"/>
  <c r="AIF25" i="1"/>
  <c r="AIG25" i="1"/>
  <c r="AIH25" i="1"/>
  <c r="AII25" i="1"/>
  <c r="AIJ25" i="1"/>
  <c r="AIK25" i="1"/>
  <c r="AIL25" i="1"/>
  <c r="AIM25" i="1"/>
  <c r="AIN25" i="1"/>
  <c r="AIO25" i="1"/>
  <c r="AIP25" i="1"/>
  <c r="AIQ25" i="1"/>
  <c r="AIR25" i="1"/>
  <c r="AIS25" i="1"/>
  <c r="AIT25" i="1"/>
  <c r="AIU25" i="1"/>
  <c r="AIV25" i="1"/>
  <c r="AIW25" i="1"/>
  <c r="AIX25" i="1"/>
  <c r="AIY25" i="1"/>
  <c r="AIZ25" i="1"/>
  <c r="AJA25" i="1"/>
  <c r="AJB25" i="1"/>
  <c r="AJC25" i="1"/>
  <c r="AJD25" i="1"/>
  <c r="AJE25" i="1"/>
  <c r="AJF25" i="1"/>
  <c r="AJG25" i="1"/>
  <c r="AJH25" i="1"/>
  <c r="AJI25" i="1"/>
  <c r="AJJ25" i="1"/>
  <c r="AJK25" i="1"/>
  <c r="AJL25" i="1"/>
  <c r="AJM25" i="1"/>
  <c r="AJN25" i="1"/>
  <c r="AJO25" i="1"/>
  <c r="AJP25" i="1"/>
  <c r="AJQ25" i="1"/>
  <c r="AJR25" i="1"/>
  <c r="AJS25" i="1"/>
  <c r="AJT25" i="1"/>
  <c r="AJU25" i="1"/>
  <c r="AJV25" i="1"/>
  <c r="AJW25" i="1"/>
  <c r="AJX25" i="1"/>
  <c r="AJY25" i="1"/>
  <c r="AJZ25" i="1"/>
  <c r="AKA25" i="1"/>
  <c r="AKB25" i="1"/>
  <c r="AKC25" i="1"/>
  <c r="AKD25" i="1"/>
  <c r="AKE25" i="1"/>
  <c r="AKF25" i="1"/>
  <c r="AKG25" i="1"/>
  <c r="AKH25" i="1"/>
  <c r="AKI25" i="1"/>
  <c r="AKJ25" i="1"/>
  <c r="AKK25" i="1"/>
  <c r="AKL25" i="1"/>
  <c r="AKM25" i="1"/>
  <c r="AKN25" i="1"/>
  <c r="AKO25" i="1"/>
  <c r="AKP25" i="1"/>
  <c r="AKQ25" i="1"/>
  <c r="AKR25" i="1"/>
  <c r="AKS25" i="1"/>
  <c r="AKT25" i="1"/>
  <c r="AKU25" i="1"/>
  <c r="AKV25" i="1"/>
  <c r="AKW25" i="1"/>
  <c r="AKX25" i="1"/>
  <c r="AKY25" i="1"/>
  <c r="AKZ25" i="1"/>
  <c r="ALA25" i="1"/>
  <c r="ALB25" i="1"/>
  <c r="ALC25" i="1"/>
  <c r="ALD25" i="1"/>
  <c r="ALE25" i="1"/>
  <c r="ALF25" i="1"/>
  <c r="ALG25" i="1"/>
  <c r="ALH25" i="1"/>
  <c r="ALI25" i="1"/>
  <c r="ALJ25" i="1"/>
  <c r="ALK25" i="1"/>
  <c r="ALL25" i="1"/>
  <c r="ALM25" i="1"/>
  <c r="ALN25" i="1"/>
  <c r="ALO25" i="1"/>
  <c r="ALP25" i="1"/>
  <c r="ALQ25" i="1"/>
  <c r="ALR25" i="1"/>
  <c r="ALS25" i="1"/>
  <c r="ALT25" i="1"/>
  <c r="ALU25" i="1"/>
  <c r="ALV25" i="1"/>
  <c r="ALW25" i="1"/>
  <c r="ALX25" i="1"/>
  <c r="ALY25" i="1"/>
  <c r="ALZ25" i="1"/>
  <c r="AMA25" i="1"/>
  <c r="AMB25" i="1"/>
  <c r="AMC25" i="1"/>
  <c r="AMD25" i="1"/>
  <c r="AME25" i="1"/>
  <c r="AMF25" i="1"/>
  <c r="AMG25" i="1"/>
  <c r="AMH25" i="1"/>
  <c r="AMI25" i="1"/>
  <c r="AMJ25" i="1"/>
  <c r="AMK25" i="1"/>
  <c r="AML25" i="1"/>
  <c r="AMM25" i="1"/>
  <c r="AMN25" i="1"/>
  <c r="AMO25" i="1"/>
  <c r="AMP25" i="1"/>
  <c r="AMQ25" i="1"/>
  <c r="AMR25" i="1"/>
  <c r="AMS25" i="1"/>
  <c r="AMT25" i="1"/>
  <c r="AMU25" i="1"/>
  <c r="AMV25" i="1"/>
  <c r="AMW25" i="1"/>
  <c r="AMX25" i="1"/>
  <c r="AMY25" i="1"/>
  <c r="AMZ25" i="1"/>
  <c r="ANA25" i="1"/>
  <c r="ANB25" i="1"/>
  <c r="ANC25" i="1"/>
  <c r="AND25" i="1"/>
  <c r="ANE25" i="1"/>
  <c r="ANF25" i="1"/>
  <c r="ANG25" i="1"/>
  <c r="ANH25" i="1"/>
  <c r="ANI25" i="1"/>
  <c r="ANJ25" i="1"/>
  <c r="ANK25" i="1"/>
  <c r="ANL25" i="1"/>
  <c r="ANM25" i="1"/>
  <c r="ANN25" i="1"/>
  <c r="ANO25" i="1"/>
  <c r="ANP25" i="1"/>
  <c r="ANQ25" i="1"/>
  <c r="ANR25" i="1"/>
  <c r="ANS25" i="1"/>
  <c r="ANT25" i="1"/>
  <c r="ANU25" i="1"/>
  <c r="ANV25" i="1"/>
  <c r="ANW25" i="1"/>
  <c r="ANX25" i="1"/>
  <c r="ANY25" i="1"/>
  <c r="ANZ25" i="1"/>
  <c r="AOA25" i="1"/>
  <c r="AOB25" i="1"/>
  <c r="AOC25" i="1"/>
  <c r="AOD25" i="1"/>
  <c r="AOE25" i="1"/>
  <c r="AOF25" i="1"/>
  <c r="AOG25" i="1"/>
  <c r="AOH25" i="1"/>
  <c r="AOI25" i="1"/>
  <c r="AOJ25" i="1"/>
  <c r="AOK25" i="1"/>
  <c r="AOL25" i="1"/>
  <c r="AOM25" i="1"/>
  <c r="AON25" i="1"/>
  <c r="AOO25" i="1"/>
  <c r="AOP25" i="1"/>
  <c r="AOQ25" i="1"/>
  <c r="AOR25" i="1"/>
  <c r="AOS25" i="1"/>
  <c r="AOT25" i="1"/>
  <c r="AOU25" i="1"/>
  <c r="AOV25" i="1"/>
  <c r="AOW25" i="1"/>
  <c r="AOX25" i="1"/>
  <c r="AOY25" i="1"/>
  <c r="AOZ25" i="1"/>
  <c r="APA25" i="1"/>
  <c r="APB25" i="1"/>
  <c r="APC25" i="1"/>
  <c r="APD25" i="1"/>
  <c r="APE25" i="1"/>
  <c r="APF25" i="1"/>
  <c r="APG25" i="1"/>
  <c r="APH25" i="1"/>
  <c r="API25" i="1"/>
  <c r="APJ25" i="1"/>
  <c r="APK25" i="1"/>
  <c r="APL25" i="1"/>
  <c r="APM25" i="1"/>
  <c r="APN25" i="1"/>
  <c r="APO25" i="1"/>
  <c r="APP25" i="1"/>
  <c r="APQ25" i="1"/>
  <c r="APR25" i="1"/>
  <c r="APS25" i="1"/>
  <c r="APT25" i="1"/>
  <c r="APU25" i="1"/>
  <c r="APV25" i="1"/>
  <c r="APW25" i="1"/>
  <c r="APX25" i="1"/>
  <c r="APY25" i="1"/>
  <c r="APZ25" i="1"/>
  <c r="AQA25" i="1"/>
  <c r="AQB25" i="1"/>
  <c r="AQC25" i="1"/>
  <c r="AQD25" i="1"/>
  <c r="AQE25" i="1"/>
  <c r="AQF25" i="1"/>
  <c r="AQG25" i="1"/>
  <c r="AQH25" i="1"/>
  <c r="AQI25" i="1"/>
  <c r="AQJ25" i="1"/>
  <c r="AQK25" i="1"/>
  <c r="AQL25" i="1"/>
  <c r="AQM25" i="1"/>
  <c r="AQN25" i="1"/>
  <c r="AQO25" i="1"/>
  <c r="AQP25" i="1"/>
  <c r="AQQ25" i="1"/>
  <c r="AQR25" i="1"/>
  <c r="AQS25" i="1"/>
  <c r="AQT25" i="1"/>
  <c r="AQU25" i="1"/>
  <c r="AQV25" i="1"/>
  <c r="AQW25" i="1"/>
  <c r="AQX25" i="1"/>
  <c r="AQY25" i="1"/>
  <c r="AQZ25" i="1"/>
  <c r="ARA25" i="1"/>
  <c r="ARB25" i="1"/>
  <c r="ARC25" i="1"/>
  <c r="ARD25" i="1"/>
  <c r="ARE25" i="1"/>
  <c r="ARF25" i="1"/>
  <c r="ARG25" i="1"/>
  <c r="ARH25" i="1"/>
  <c r="ARI25" i="1"/>
  <c r="ARJ25" i="1"/>
  <c r="ARK25" i="1"/>
  <c r="ARL25" i="1"/>
  <c r="ARM25" i="1"/>
  <c r="ARN25" i="1"/>
  <c r="ARO25" i="1"/>
  <c r="ARP25" i="1"/>
  <c r="ARQ25" i="1"/>
  <c r="ARR25" i="1"/>
  <c r="ARS25" i="1"/>
  <c r="ART25" i="1"/>
  <c r="ARU25" i="1"/>
  <c r="ARV25" i="1"/>
  <c r="ARW25" i="1"/>
  <c r="ARX25" i="1"/>
  <c r="ARY25" i="1"/>
  <c r="ARZ25" i="1"/>
  <c r="ASA25" i="1"/>
  <c r="ASB25" i="1"/>
  <c r="ASC25" i="1"/>
  <c r="ASD25" i="1"/>
  <c r="ASE25" i="1"/>
  <c r="ASF25" i="1"/>
  <c r="ASG25" i="1"/>
  <c r="ASH25" i="1"/>
  <c r="ASI25" i="1"/>
  <c r="ASJ25" i="1"/>
  <c r="ASK25" i="1"/>
  <c r="ASL25" i="1"/>
  <c r="ASM25" i="1"/>
  <c r="ASN25" i="1"/>
  <c r="ASO25" i="1"/>
  <c r="ASP25" i="1"/>
  <c r="ASQ25" i="1"/>
  <c r="ASR25" i="1"/>
  <c r="ASS25" i="1"/>
  <c r="AST25" i="1"/>
  <c r="ASU25" i="1"/>
  <c r="ASV25" i="1"/>
  <c r="ASW25" i="1"/>
  <c r="ASX25" i="1"/>
  <c r="ASY25" i="1"/>
  <c r="ASZ25" i="1"/>
  <c r="ATA25" i="1"/>
  <c r="ATB25" i="1"/>
  <c r="ATC25" i="1"/>
  <c r="ATD25" i="1"/>
  <c r="ATE25" i="1"/>
  <c r="ATF25" i="1"/>
  <c r="ATG25" i="1"/>
  <c r="ATH25" i="1"/>
  <c r="ATI25" i="1"/>
  <c r="ATJ25" i="1"/>
  <c r="ATK25" i="1"/>
  <c r="ATL25" i="1"/>
  <c r="ATM25" i="1"/>
  <c r="ATN25" i="1"/>
  <c r="ATO25" i="1"/>
  <c r="ATP25" i="1"/>
  <c r="ATQ25" i="1"/>
  <c r="ATR25" i="1"/>
  <c r="ATS25" i="1"/>
  <c r="ATT25" i="1"/>
  <c r="ATU25" i="1"/>
  <c r="ATV25" i="1"/>
  <c r="ATW25" i="1"/>
  <c r="ATX25" i="1"/>
  <c r="ATY25" i="1"/>
  <c r="ATZ25" i="1"/>
  <c r="AUA25" i="1"/>
  <c r="AUB25" i="1"/>
  <c r="AUC25" i="1"/>
  <c r="AUD25" i="1"/>
  <c r="AUE25" i="1"/>
  <c r="AUF25" i="1"/>
  <c r="AUG25" i="1"/>
  <c r="AUH25" i="1"/>
  <c r="AUI25" i="1"/>
  <c r="AUJ25" i="1"/>
  <c r="AUK25" i="1"/>
  <c r="AUL25" i="1"/>
  <c r="AUM25" i="1"/>
  <c r="AUN25" i="1"/>
  <c r="AUO25" i="1"/>
  <c r="AUP25" i="1"/>
  <c r="AUQ25" i="1"/>
  <c r="AUR25" i="1"/>
  <c r="AUS25" i="1"/>
  <c r="AUT25" i="1"/>
  <c r="AUU25" i="1"/>
  <c r="AUV25" i="1"/>
  <c r="AUW25" i="1"/>
  <c r="AUX25" i="1"/>
  <c r="AUY25" i="1"/>
  <c r="AUZ25" i="1"/>
  <c r="AVA25" i="1"/>
  <c r="AVB25" i="1"/>
  <c r="AVC25" i="1"/>
  <c r="AVD25" i="1"/>
  <c r="AVE25" i="1"/>
  <c r="AVF25" i="1"/>
  <c r="AVG25" i="1"/>
  <c r="AVH25" i="1"/>
  <c r="AVI25" i="1"/>
  <c r="AVJ25" i="1"/>
  <c r="AVK25" i="1"/>
  <c r="AVL25" i="1"/>
  <c r="AVM25" i="1"/>
  <c r="AVN25" i="1"/>
  <c r="AVO25" i="1"/>
  <c r="AVP25" i="1"/>
  <c r="AVQ25" i="1"/>
  <c r="AVR25" i="1"/>
  <c r="AVS25" i="1"/>
  <c r="AVT25" i="1"/>
  <c r="AVU25" i="1"/>
  <c r="AVV25" i="1"/>
  <c r="AVW25" i="1"/>
  <c r="AVX25" i="1"/>
  <c r="AVY25" i="1"/>
  <c r="AVZ25" i="1"/>
  <c r="AWA25" i="1"/>
  <c r="AWB25" i="1"/>
  <c r="AWC25" i="1"/>
  <c r="AWD25" i="1"/>
  <c r="AWE25" i="1"/>
  <c r="AWF25" i="1"/>
  <c r="AWG25" i="1"/>
  <c r="AWH25" i="1"/>
  <c r="AWI25" i="1"/>
  <c r="AWJ25" i="1"/>
  <c r="AWK25" i="1"/>
  <c r="AWL25" i="1"/>
  <c r="AWM25" i="1"/>
  <c r="AWN25" i="1"/>
  <c r="AWO25" i="1"/>
  <c r="AWP25" i="1"/>
  <c r="AWQ25" i="1"/>
  <c r="AWR25" i="1"/>
  <c r="AWS25" i="1"/>
  <c r="AWT25" i="1"/>
  <c r="AWU25" i="1"/>
  <c r="AWV25" i="1"/>
  <c r="AWW25" i="1"/>
  <c r="AWX25" i="1"/>
  <c r="AWY25" i="1"/>
  <c r="AWZ25" i="1"/>
  <c r="AXA25" i="1"/>
  <c r="AXB25" i="1"/>
  <c r="AXC25" i="1"/>
  <c r="AXD25" i="1"/>
  <c r="AXE25" i="1"/>
  <c r="AXF25" i="1"/>
  <c r="AXG25" i="1"/>
  <c r="AXH25" i="1"/>
  <c r="AXI25" i="1"/>
  <c r="AXJ25" i="1"/>
  <c r="AXK25" i="1"/>
  <c r="AXL25" i="1"/>
  <c r="AXM25" i="1"/>
  <c r="AXN25" i="1"/>
  <c r="AXO25" i="1"/>
  <c r="AXP25" i="1"/>
  <c r="AXQ25" i="1"/>
  <c r="AXR25" i="1"/>
  <c r="AXS25" i="1"/>
  <c r="AXT25" i="1"/>
  <c r="AXU25" i="1"/>
  <c r="AXV25" i="1"/>
  <c r="AXW25" i="1"/>
  <c r="AXX25" i="1"/>
  <c r="AXY25" i="1"/>
  <c r="AXZ25" i="1"/>
  <c r="AYA25" i="1"/>
  <c r="AYB25" i="1"/>
  <c r="AYC25" i="1"/>
  <c r="AYD25" i="1"/>
  <c r="AYE25" i="1"/>
  <c r="AYF25" i="1"/>
  <c r="AYG25" i="1"/>
  <c r="AYH25" i="1"/>
  <c r="AYI25" i="1"/>
  <c r="AYJ25" i="1"/>
  <c r="AYK25" i="1"/>
  <c r="AYL25" i="1"/>
  <c r="AYM25" i="1"/>
  <c r="AYN25" i="1"/>
  <c r="AYO25" i="1"/>
  <c r="AYP25" i="1"/>
  <c r="AYQ25" i="1"/>
  <c r="AYR25" i="1"/>
  <c r="AYS25" i="1"/>
  <c r="AYT25" i="1"/>
  <c r="AYU25" i="1"/>
  <c r="AYV25" i="1"/>
  <c r="AYW25" i="1"/>
  <c r="AYX25" i="1"/>
  <c r="AYY25" i="1"/>
  <c r="AYZ25" i="1"/>
  <c r="AZA25" i="1"/>
  <c r="AZB25" i="1"/>
  <c r="AZC25" i="1"/>
  <c r="AZD25" i="1"/>
  <c r="AZE25" i="1"/>
  <c r="AZF25" i="1"/>
  <c r="AZG25" i="1"/>
  <c r="AZH25" i="1"/>
  <c r="AZI25" i="1"/>
  <c r="AZJ25" i="1"/>
  <c r="AZK25" i="1"/>
  <c r="AZL25" i="1"/>
  <c r="AZM25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GY26" i="1"/>
  <c r="GZ26" i="1"/>
  <c r="HA26" i="1"/>
  <c r="HB26" i="1"/>
  <c r="HC26" i="1"/>
  <c r="HD26" i="1"/>
  <c r="HE26" i="1"/>
  <c r="HF26" i="1"/>
  <c r="HG26" i="1"/>
  <c r="HH26" i="1"/>
  <c r="HI26" i="1"/>
  <c r="HJ26" i="1"/>
  <c r="HK26" i="1"/>
  <c r="HL26" i="1"/>
  <c r="HM26" i="1"/>
  <c r="HN26" i="1"/>
  <c r="HO26" i="1"/>
  <c r="HP26" i="1"/>
  <c r="HQ26" i="1"/>
  <c r="HR26" i="1"/>
  <c r="HS26" i="1"/>
  <c r="HT26" i="1"/>
  <c r="HU26" i="1"/>
  <c r="HV26" i="1"/>
  <c r="HW26" i="1"/>
  <c r="HX26" i="1"/>
  <c r="HY26" i="1"/>
  <c r="HZ26" i="1"/>
  <c r="IA26" i="1"/>
  <c r="IB26" i="1"/>
  <c r="IC26" i="1"/>
  <c r="ID26" i="1"/>
  <c r="IE26" i="1"/>
  <c r="IF26" i="1"/>
  <c r="IG26" i="1"/>
  <c r="IH26" i="1"/>
  <c r="II26" i="1"/>
  <c r="IJ26" i="1"/>
  <c r="IK26" i="1"/>
  <c r="IL26" i="1"/>
  <c r="IM26" i="1"/>
  <c r="IN26" i="1"/>
  <c r="IO26" i="1"/>
  <c r="IP26" i="1"/>
  <c r="IQ26" i="1"/>
  <c r="IR26" i="1"/>
  <c r="IS26" i="1"/>
  <c r="IT26" i="1"/>
  <c r="IU26" i="1"/>
  <c r="IV26" i="1"/>
  <c r="IW26" i="1"/>
  <c r="IX26" i="1"/>
  <c r="IY26" i="1"/>
  <c r="IZ26" i="1"/>
  <c r="JA26" i="1"/>
  <c r="JB26" i="1"/>
  <c r="JC26" i="1"/>
  <c r="JD26" i="1"/>
  <c r="JE26" i="1"/>
  <c r="JF26" i="1"/>
  <c r="JG26" i="1"/>
  <c r="JH26" i="1"/>
  <c r="JI26" i="1"/>
  <c r="JJ26" i="1"/>
  <c r="JK26" i="1"/>
  <c r="JL26" i="1"/>
  <c r="JM26" i="1"/>
  <c r="JN26" i="1"/>
  <c r="JO26" i="1"/>
  <c r="JP26" i="1"/>
  <c r="JQ26" i="1"/>
  <c r="JR26" i="1"/>
  <c r="JS26" i="1"/>
  <c r="JT26" i="1"/>
  <c r="JU26" i="1"/>
  <c r="JV26" i="1"/>
  <c r="JW26" i="1"/>
  <c r="JX26" i="1"/>
  <c r="JY26" i="1"/>
  <c r="JZ26" i="1"/>
  <c r="KA26" i="1"/>
  <c r="KB26" i="1"/>
  <c r="KC26" i="1"/>
  <c r="KD26" i="1"/>
  <c r="KE26" i="1"/>
  <c r="KF26" i="1"/>
  <c r="KG26" i="1"/>
  <c r="KH26" i="1"/>
  <c r="KI26" i="1"/>
  <c r="KJ26" i="1"/>
  <c r="KK26" i="1"/>
  <c r="KL26" i="1"/>
  <c r="KM26" i="1"/>
  <c r="KN26" i="1"/>
  <c r="KO26" i="1"/>
  <c r="KP26" i="1"/>
  <c r="KQ26" i="1"/>
  <c r="KR26" i="1"/>
  <c r="KS26" i="1"/>
  <c r="KT26" i="1"/>
  <c r="KU26" i="1"/>
  <c r="KV26" i="1"/>
  <c r="KW26" i="1"/>
  <c r="KX26" i="1"/>
  <c r="KY26" i="1"/>
  <c r="KZ26" i="1"/>
  <c r="LA26" i="1"/>
  <c r="LB26" i="1"/>
  <c r="LC26" i="1"/>
  <c r="LD26" i="1"/>
  <c r="LE26" i="1"/>
  <c r="LF26" i="1"/>
  <c r="LG26" i="1"/>
  <c r="LH26" i="1"/>
  <c r="LI26" i="1"/>
  <c r="LJ26" i="1"/>
  <c r="LK26" i="1"/>
  <c r="LL26" i="1"/>
  <c r="LM26" i="1"/>
  <c r="LN26" i="1"/>
  <c r="LO26" i="1"/>
  <c r="LP26" i="1"/>
  <c r="LQ26" i="1"/>
  <c r="LR26" i="1"/>
  <c r="LS26" i="1"/>
  <c r="LT26" i="1"/>
  <c r="LU26" i="1"/>
  <c r="LV26" i="1"/>
  <c r="LW26" i="1"/>
  <c r="LX26" i="1"/>
  <c r="LY26" i="1"/>
  <c r="LZ26" i="1"/>
  <c r="MA26" i="1"/>
  <c r="MB26" i="1"/>
  <c r="MC26" i="1"/>
  <c r="MD26" i="1"/>
  <c r="ME26" i="1"/>
  <c r="MF26" i="1"/>
  <c r="MG26" i="1"/>
  <c r="MH26" i="1"/>
  <c r="MI26" i="1"/>
  <c r="MJ26" i="1"/>
  <c r="MK26" i="1"/>
  <c r="ML26" i="1"/>
  <c r="MM26" i="1"/>
  <c r="MN26" i="1"/>
  <c r="MO26" i="1"/>
  <c r="MP26" i="1"/>
  <c r="MQ26" i="1"/>
  <c r="MR26" i="1"/>
  <c r="MS26" i="1"/>
  <c r="MT26" i="1"/>
  <c r="MU26" i="1"/>
  <c r="MV26" i="1"/>
  <c r="MW26" i="1"/>
  <c r="MX26" i="1"/>
  <c r="MY26" i="1"/>
  <c r="MZ26" i="1"/>
  <c r="NA26" i="1"/>
  <c r="NB26" i="1"/>
  <c r="NC26" i="1"/>
  <c r="ND26" i="1"/>
  <c r="NE26" i="1"/>
  <c r="NF26" i="1"/>
  <c r="NG26" i="1"/>
  <c r="NH26" i="1"/>
  <c r="NI26" i="1"/>
  <c r="NJ26" i="1"/>
  <c r="NK26" i="1"/>
  <c r="NL26" i="1"/>
  <c r="NM26" i="1"/>
  <c r="NN26" i="1"/>
  <c r="NO26" i="1"/>
  <c r="NP26" i="1"/>
  <c r="NQ26" i="1"/>
  <c r="NR26" i="1"/>
  <c r="NS26" i="1"/>
  <c r="NT26" i="1"/>
  <c r="NU26" i="1"/>
  <c r="NV26" i="1"/>
  <c r="NW26" i="1"/>
  <c r="NX26" i="1"/>
  <c r="NY26" i="1"/>
  <c r="NZ26" i="1"/>
  <c r="OA26" i="1"/>
  <c r="OB26" i="1"/>
  <c r="OC26" i="1"/>
  <c r="OD26" i="1"/>
  <c r="OE26" i="1"/>
  <c r="OF26" i="1"/>
  <c r="OG26" i="1"/>
  <c r="OH26" i="1"/>
  <c r="OI26" i="1"/>
  <c r="OJ26" i="1"/>
  <c r="OK26" i="1"/>
  <c r="OL26" i="1"/>
  <c r="OM26" i="1"/>
  <c r="ON26" i="1"/>
  <c r="OO26" i="1"/>
  <c r="OP26" i="1"/>
  <c r="OQ26" i="1"/>
  <c r="OR26" i="1"/>
  <c r="OS26" i="1"/>
  <c r="OT26" i="1"/>
  <c r="OU26" i="1"/>
  <c r="OV26" i="1"/>
  <c r="OW26" i="1"/>
  <c r="OX26" i="1"/>
  <c r="OY26" i="1"/>
  <c r="OZ26" i="1"/>
  <c r="PA26" i="1"/>
  <c r="PB26" i="1"/>
  <c r="PC26" i="1"/>
  <c r="PD26" i="1"/>
  <c r="PE26" i="1"/>
  <c r="PF26" i="1"/>
  <c r="PG26" i="1"/>
  <c r="PH26" i="1"/>
  <c r="PI26" i="1"/>
  <c r="PJ26" i="1"/>
  <c r="PK26" i="1"/>
  <c r="PL26" i="1"/>
  <c r="PM26" i="1"/>
  <c r="PN26" i="1"/>
  <c r="PO26" i="1"/>
  <c r="PP26" i="1"/>
  <c r="PQ26" i="1"/>
  <c r="PR26" i="1"/>
  <c r="PS26" i="1"/>
  <c r="PT26" i="1"/>
  <c r="PU26" i="1"/>
  <c r="PV26" i="1"/>
  <c r="PW26" i="1"/>
  <c r="PX26" i="1"/>
  <c r="PY26" i="1"/>
  <c r="PZ26" i="1"/>
  <c r="QA26" i="1"/>
  <c r="QB26" i="1"/>
  <c r="QC26" i="1"/>
  <c r="QD26" i="1"/>
  <c r="QE26" i="1"/>
  <c r="QF26" i="1"/>
  <c r="QG26" i="1"/>
  <c r="QH26" i="1"/>
  <c r="QI26" i="1"/>
  <c r="QJ26" i="1"/>
  <c r="QK26" i="1"/>
  <c r="QL26" i="1"/>
  <c r="QM26" i="1"/>
  <c r="QN26" i="1"/>
  <c r="QO26" i="1"/>
  <c r="QP26" i="1"/>
  <c r="QQ26" i="1"/>
  <c r="QR26" i="1"/>
  <c r="QS26" i="1"/>
  <c r="QT26" i="1"/>
  <c r="QU26" i="1"/>
  <c r="QV26" i="1"/>
  <c r="QW26" i="1"/>
  <c r="QX26" i="1"/>
  <c r="QY26" i="1"/>
  <c r="QZ26" i="1"/>
  <c r="RA26" i="1"/>
  <c r="RB26" i="1"/>
  <c r="RC26" i="1"/>
  <c r="RD26" i="1"/>
  <c r="RE26" i="1"/>
  <c r="RF26" i="1"/>
  <c r="RG26" i="1"/>
  <c r="RH26" i="1"/>
  <c r="RI26" i="1"/>
  <c r="RJ26" i="1"/>
  <c r="RK26" i="1"/>
  <c r="RL26" i="1"/>
  <c r="RM26" i="1"/>
  <c r="RN26" i="1"/>
  <c r="RO26" i="1"/>
  <c r="RP26" i="1"/>
  <c r="RQ26" i="1"/>
  <c r="RR26" i="1"/>
  <c r="RS26" i="1"/>
  <c r="RT26" i="1"/>
  <c r="RU26" i="1"/>
  <c r="RV26" i="1"/>
  <c r="RW26" i="1"/>
  <c r="RX26" i="1"/>
  <c r="RY26" i="1"/>
  <c r="RZ26" i="1"/>
  <c r="SA26" i="1"/>
  <c r="SB26" i="1"/>
  <c r="SC26" i="1"/>
  <c r="SD26" i="1"/>
  <c r="SE26" i="1"/>
  <c r="SF26" i="1"/>
  <c r="SG26" i="1"/>
  <c r="SH26" i="1"/>
  <c r="SI26" i="1"/>
  <c r="SJ26" i="1"/>
  <c r="SK26" i="1"/>
  <c r="SL26" i="1"/>
  <c r="SM26" i="1"/>
  <c r="SN26" i="1"/>
  <c r="SO26" i="1"/>
  <c r="SP26" i="1"/>
  <c r="SQ26" i="1"/>
  <c r="SR26" i="1"/>
  <c r="SS26" i="1"/>
  <c r="ST26" i="1"/>
  <c r="SU26" i="1"/>
  <c r="SV26" i="1"/>
  <c r="SW26" i="1"/>
  <c r="SX26" i="1"/>
  <c r="SY26" i="1"/>
  <c r="SZ26" i="1"/>
  <c r="TA26" i="1"/>
  <c r="TB26" i="1"/>
  <c r="TC26" i="1"/>
  <c r="TD26" i="1"/>
  <c r="TE26" i="1"/>
  <c r="TF26" i="1"/>
  <c r="TG26" i="1"/>
  <c r="TH26" i="1"/>
  <c r="TI26" i="1"/>
  <c r="TJ26" i="1"/>
  <c r="TK26" i="1"/>
  <c r="TL26" i="1"/>
  <c r="TM26" i="1"/>
  <c r="TN26" i="1"/>
  <c r="TO26" i="1"/>
  <c r="TP26" i="1"/>
  <c r="TQ26" i="1"/>
  <c r="TR26" i="1"/>
  <c r="TS26" i="1"/>
  <c r="TT26" i="1"/>
  <c r="TU26" i="1"/>
  <c r="TV26" i="1"/>
  <c r="TW26" i="1"/>
  <c r="TX26" i="1"/>
  <c r="TY26" i="1"/>
  <c r="TZ26" i="1"/>
  <c r="UA26" i="1"/>
  <c r="UB26" i="1"/>
  <c r="UC26" i="1"/>
  <c r="UD26" i="1"/>
  <c r="UE26" i="1"/>
  <c r="UF26" i="1"/>
  <c r="UG26" i="1"/>
  <c r="UH26" i="1"/>
  <c r="UI26" i="1"/>
  <c r="UJ26" i="1"/>
  <c r="UK26" i="1"/>
  <c r="UL26" i="1"/>
  <c r="UM26" i="1"/>
  <c r="UN26" i="1"/>
  <c r="UO26" i="1"/>
  <c r="UP26" i="1"/>
  <c r="UQ26" i="1"/>
  <c r="UR26" i="1"/>
  <c r="US26" i="1"/>
  <c r="UT26" i="1"/>
  <c r="UU26" i="1"/>
  <c r="UV26" i="1"/>
  <c r="UW26" i="1"/>
  <c r="UX26" i="1"/>
  <c r="UY26" i="1"/>
  <c r="UZ26" i="1"/>
  <c r="VA26" i="1"/>
  <c r="VB26" i="1"/>
  <c r="VC26" i="1"/>
  <c r="VD26" i="1"/>
  <c r="VE26" i="1"/>
  <c r="VF26" i="1"/>
  <c r="VG26" i="1"/>
  <c r="VH26" i="1"/>
  <c r="VI26" i="1"/>
  <c r="VJ26" i="1"/>
  <c r="VK26" i="1"/>
  <c r="VL26" i="1"/>
  <c r="VM26" i="1"/>
  <c r="VN26" i="1"/>
  <c r="VO26" i="1"/>
  <c r="VP26" i="1"/>
  <c r="VQ26" i="1"/>
  <c r="VR26" i="1"/>
  <c r="VS26" i="1"/>
  <c r="VT26" i="1"/>
  <c r="VU26" i="1"/>
  <c r="VV26" i="1"/>
  <c r="VW26" i="1"/>
  <c r="VX26" i="1"/>
  <c r="VY26" i="1"/>
  <c r="VZ26" i="1"/>
  <c r="WA26" i="1"/>
  <c r="WB26" i="1"/>
  <c r="WC26" i="1"/>
  <c r="WD26" i="1"/>
  <c r="WE26" i="1"/>
  <c r="WF26" i="1"/>
  <c r="WG26" i="1"/>
  <c r="WH26" i="1"/>
  <c r="WI26" i="1"/>
  <c r="WJ26" i="1"/>
  <c r="WK26" i="1"/>
  <c r="WL26" i="1"/>
  <c r="WM26" i="1"/>
  <c r="WN26" i="1"/>
  <c r="WO26" i="1"/>
  <c r="WP26" i="1"/>
  <c r="WQ26" i="1"/>
  <c r="WR26" i="1"/>
  <c r="WS26" i="1"/>
  <c r="WT26" i="1"/>
  <c r="WU26" i="1"/>
  <c r="WV26" i="1"/>
  <c r="WW26" i="1"/>
  <c r="WX26" i="1"/>
  <c r="WY26" i="1"/>
  <c r="WZ26" i="1"/>
  <c r="XA26" i="1"/>
  <c r="XB26" i="1"/>
  <c r="XC26" i="1"/>
  <c r="XD26" i="1"/>
  <c r="XE26" i="1"/>
  <c r="XF26" i="1"/>
  <c r="XG26" i="1"/>
  <c r="XH26" i="1"/>
  <c r="XI26" i="1"/>
  <c r="XJ26" i="1"/>
  <c r="XK26" i="1"/>
  <c r="XL26" i="1"/>
  <c r="XM26" i="1"/>
  <c r="XN26" i="1"/>
  <c r="XO26" i="1"/>
  <c r="XP26" i="1"/>
  <c r="XQ26" i="1"/>
  <c r="XR26" i="1"/>
  <c r="XS26" i="1"/>
  <c r="XT26" i="1"/>
  <c r="XU26" i="1"/>
  <c r="XV26" i="1"/>
  <c r="XW26" i="1"/>
  <c r="XX26" i="1"/>
  <c r="XY26" i="1"/>
  <c r="XZ26" i="1"/>
  <c r="YA26" i="1"/>
  <c r="YB26" i="1"/>
  <c r="YC26" i="1"/>
  <c r="YD26" i="1"/>
  <c r="YE26" i="1"/>
  <c r="YF26" i="1"/>
  <c r="YG26" i="1"/>
  <c r="YH26" i="1"/>
  <c r="YI26" i="1"/>
  <c r="YJ26" i="1"/>
  <c r="YK26" i="1"/>
  <c r="YL26" i="1"/>
  <c r="YM26" i="1"/>
  <c r="YN26" i="1"/>
  <c r="YO26" i="1"/>
  <c r="YP26" i="1"/>
  <c r="YQ26" i="1"/>
  <c r="YR26" i="1"/>
  <c r="YS26" i="1"/>
  <c r="YT26" i="1"/>
  <c r="YU26" i="1"/>
  <c r="YV26" i="1"/>
  <c r="YW26" i="1"/>
  <c r="YX26" i="1"/>
  <c r="YY26" i="1"/>
  <c r="YZ26" i="1"/>
  <c r="ZA26" i="1"/>
  <c r="ZB26" i="1"/>
  <c r="ZC26" i="1"/>
  <c r="ZD26" i="1"/>
  <c r="ZE26" i="1"/>
  <c r="ZF26" i="1"/>
  <c r="ZG26" i="1"/>
  <c r="ZH26" i="1"/>
  <c r="ZI26" i="1"/>
  <c r="ZJ26" i="1"/>
  <c r="ZK26" i="1"/>
  <c r="ZL26" i="1"/>
  <c r="ZM26" i="1"/>
  <c r="ZN26" i="1"/>
  <c r="ZO26" i="1"/>
  <c r="ZP26" i="1"/>
  <c r="ZQ26" i="1"/>
  <c r="ZR26" i="1"/>
  <c r="ZS26" i="1"/>
  <c r="ZT26" i="1"/>
  <c r="ZU26" i="1"/>
  <c r="ZV26" i="1"/>
  <c r="ZW26" i="1"/>
  <c r="ZX26" i="1"/>
  <c r="ZY26" i="1"/>
  <c r="ZZ26" i="1"/>
  <c r="AAA26" i="1"/>
  <c r="AAB26" i="1"/>
  <c r="AAC26" i="1"/>
  <c r="AAD26" i="1"/>
  <c r="AAE26" i="1"/>
  <c r="AAF26" i="1"/>
  <c r="AAG26" i="1"/>
  <c r="AAH26" i="1"/>
  <c r="AAI26" i="1"/>
  <c r="AAJ26" i="1"/>
  <c r="AAK26" i="1"/>
  <c r="AAL26" i="1"/>
  <c r="AAM26" i="1"/>
  <c r="AAN26" i="1"/>
  <c r="AAO26" i="1"/>
  <c r="AAP26" i="1"/>
  <c r="AAQ26" i="1"/>
  <c r="AAR26" i="1"/>
  <c r="AAS26" i="1"/>
  <c r="AAT26" i="1"/>
  <c r="AAU26" i="1"/>
  <c r="AAV26" i="1"/>
  <c r="AAW26" i="1"/>
  <c r="AAX26" i="1"/>
  <c r="AAY26" i="1"/>
  <c r="AAZ26" i="1"/>
  <c r="ABA26" i="1"/>
  <c r="ABB26" i="1"/>
  <c r="ABC26" i="1"/>
  <c r="ABD26" i="1"/>
  <c r="ABE26" i="1"/>
  <c r="ABF26" i="1"/>
  <c r="ABG26" i="1"/>
  <c r="ABH26" i="1"/>
  <c r="ABI26" i="1"/>
  <c r="ABJ26" i="1"/>
  <c r="ABK26" i="1"/>
  <c r="ABL26" i="1"/>
  <c r="ABM26" i="1"/>
  <c r="ABN26" i="1"/>
  <c r="ABO26" i="1"/>
  <c r="ABP26" i="1"/>
  <c r="ABQ26" i="1"/>
  <c r="ABR26" i="1"/>
  <c r="ABS26" i="1"/>
  <c r="ABT26" i="1"/>
  <c r="ABU26" i="1"/>
  <c r="ABV26" i="1"/>
  <c r="ABW26" i="1"/>
  <c r="ABX26" i="1"/>
  <c r="ABY26" i="1"/>
  <c r="ABZ26" i="1"/>
  <c r="ACA26" i="1"/>
  <c r="ACB26" i="1"/>
  <c r="ACC26" i="1"/>
  <c r="ACD26" i="1"/>
  <c r="ACE26" i="1"/>
  <c r="ACF26" i="1"/>
  <c r="ACG26" i="1"/>
  <c r="ACH26" i="1"/>
  <c r="ACI26" i="1"/>
  <c r="ACJ26" i="1"/>
  <c r="ACK26" i="1"/>
  <c r="ACL26" i="1"/>
  <c r="ACM26" i="1"/>
  <c r="ACN26" i="1"/>
  <c r="ACO26" i="1"/>
  <c r="ACP26" i="1"/>
  <c r="ACQ26" i="1"/>
  <c r="ACR26" i="1"/>
  <c r="ACS26" i="1"/>
  <c r="ACT26" i="1"/>
  <c r="ACU26" i="1"/>
  <c r="ACV26" i="1"/>
  <c r="ACW26" i="1"/>
  <c r="ACX26" i="1"/>
  <c r="ACY26" i="1"/>
  <c r="ACZ26" i="1"/>
  <c r="ADA26" i="1"/>
  <c r="ADB26" i="1"/>
  <c r="ADC26" i="1"/>
  <c r="ADD26" i="1"/>
  <c r="ADE26" i="1"/>
  <c r="ADF26" i="1"/>
  <c r="ADG26" i="1"/>
  <c r="ADH26" i="1"/>
  <c r="ADI26" i="1"/>
  <c r="ADJ26" i="1"/>
  <c r="ADK26" i="1"/>
  <c r="ADL26" i="1"/>
  <c r="ADM26" i="1"/>
  <c r="ADN26" i="1"/>
  <c r="ADO26" i="1"/>
  <c r="ADP26" i="1"/>
  <c r="ADQ26" i="1"/>
  <c r="ADR26" i="1"/>
  <c r="ADS26" i="1"/>
  <c r="ADT26" i="1"/>
  <c r="ADU26" i="1"/>
  <c r="ADV26" i="1"/>
  <c r="ADW26" i="1"/>
  <c r="ADX26" i="1"/>
  <c r="ADY26" i="1"/>
  <c r="ADZ26" i="1"/>
  <c r="AEA26" i="1"/>
  <c r="AEB26" i="1"/>
  <c r="AEC26" i="1"/>
  <c r="AED26" i="1"/>
  <c r="AEE26" i="1"/>
  <c r="AEF26" i="1"/>
  <c r="AEG26" i="1"/>
  <c r="AEH26" i="1"/>
  <c r="AEI26" i="1"/>
  <c r="AEJ26" i="1"/>
  <c r="AEK26" i="1"/>
  <c r="AEL26" i="1"/>
  <c r="AEM26" i="1"/>
  <c r="AEN26" i="1"/>
  <c r="AEO26" i="1"/>
  <c r="AEP26" i="1"/>
  <c r="AEQ26" i="1"/>
  <c r="AER26" i="1"/>
  <c r="AES26" i="1"/>
  <c r="AET26" i="1"/>
  <c r="AEU26" i="1"/>
  <c r="AEV26" i="1"/>
  <c r="AEW26" i="1"/>
  <c r="AEX26" i="1"/>
  <c r="AEY26" i="1"/>
  <c r="AEZ26" i="1"/>
  <c r="AFA26" i="1"/>
  <c r="AFB26" i="1"/>
  <c r="AFC26" i="1"/>
  <c r="AFD26" i="1"/>
  <c r="AFE26" i="1"/>
  <c r="AFF26" i="1"/>
  <c r="AFG26" i="1"/>
  <c r="AFH26" i="1"/>
  <c r="AFI26" i="1"/>
  <c r="AFJ26" i="1"/>
  <c r="AFK26" i="1"/>
  <c r="AFL26" i="1"/>
  <c r="AFM26" i="1"/>
  <c r="AFN26" i="1"/>
  <c r="AFO26" i="1"/>
  <c r="AFP26" i="1"/>
  <c r="AFQ26" i="1"/>
  <c r="AFR26" i="1"/>
  <c r="AFS26" i="1"/>
  <c r="AFT26" i="1"/>
  <c r="AFU26" i="1"/>
  <c r="AFV26" i="1"/>
  <c r="AFW26" i="1"/>
  <c r="AFX26" i="1"/>
  <c r="AFY26" i="1"/>
  <c r="AFZ26" i="1"/>
  <c r="AGA26" i="1"/>
  <c r="AGB26" i="1"/>
  <c r="AGC26" i="1"/>
  <c r="AGD26" i="1"/>
  <c r="AGE26" i="1"/>
  <c r="AGF26" i="1"/>
  <c r="AGG26" i="1"/>
  <c r="AGH26" i="1"/>
  <c r="AGI26" i="1"/>
  <c r="AGJ26" i="1"/>
  <c r="AGK26" i="1"/>
  <c r="AGL26" i="1"/>
  <c r="AGM26" i="1"/>
  <c r="AGN26" i="1"/>
  <c r="AGO26" i="1"/>
  <c r="AGP26" i="1"/>
  <c r="AGQ26" i="1"/>
  <c r="AGR26" i="1"/>
  <c r="AGS26" i="1"/>
  <c r="AGT26" i="1"/>
  <c r="AGU26" i="1"/>
  <c r="AGV26" i="1"/>
  <c r="AGW26" i="1"/>
  <c r="AGX26" i="1"/>
  <c r="AGY26" i="1"/>
  <c r="AGZ26" i="1"/>
  <c r="AHA26" i="1"/>
  <c r="AHB26" i="1"/>
  <c r="AHC26" i="1"/>
  <c r="AHD26" i="1"/>
  <c r="AHE26" i="1"/>
  <c r="AHF26" i="1"/>
  <c r="AHG26" i="1"/>
  <c r="AHH26" i="1"/>
  <c r="AHI26" i="1"/>
  <c r="AHJ26" i="1"/>
  <c r="AHK26" i="1"/>
  <c r="AHL26" i="1"/>
  <c r="AHM26" i="1"/>
  <c r="AHN26" i="1"/>
  <c r="AHO26" i="1"/>
  <c r="AHP26" i="1"/>
  <c r="AHQ26" i="1"/>
  <c r="AHR26" i="1"/>
  <c r="AHS26" i="1"/>
  <c r="AHT26" i="1"/>
  <c r="AHU26" i="1"/>
  <c r="AHV26" i="1"/>
  <c r="AHW26" i="1"/>
  <c r="AHX26" i="1"/>
  <c r="AHY26" i="1"/>
  <c r="AHZ26" i="1"/>
  <c r="AIA26" i="1"/>
  <c r="AIB26" i="1"/>
  <c r="AIC26" i="1"/>
  <c r="AID26" i="1"/>
  <c r="AIE26" i="1"/>
  <c r="AIF26" i="1"/>
  <c r="AIG26" i="1"/>
  <c r="AIH26" i="1"/>
  <c r="AII26" i="1"/>
  <c r="AIJ26" i="1"/>
  <c r="AIK26" i="1"/>
  <c r="AIL26" i="1"/>
  <c r="AIM26" i="1"/>
  <c r="AIN26" i="1"/>
  <c r="AIO26" i="1"/>
  <c r="AIP26" i="1"/>
  <c r="AIQ26" i="1"/>
  <c r="AIR26" i="1"/>
  <c r="AIS26" i="1"/>
  <c r="AIT26" i="1"/>
  <c r="AIU26" i="1"/>
  <c r="AIV26" i="1"/>
  <c r="AIW26" i="1"/>
  <c r="AIX26" i="1"/>
  <c r="AIY26" i="1"/>
  <c r="AIZ26" i="1"/>
  <c r="AJA26" i="1"/>
  <c r="AJB26" i="1"/>
  <c r="AJC26" i="1"/>
  <c r="AJD26" i="1"/>
  <c r="AJE26" i="1"/>
  <c r="AJF26" i="1"/>
  <c r="AJG26" i="1"/>
  <c r="AJH26" i="1"/>
  <c r="AJI26" i="1"/>
  <c r="AJJ26" i="1"/>
  <c r="AJK26" i="1"/>
  <c r="AJL26" i="1"/>
  <c r="AJM26" i="1"/>
  <c r="AJN26" i="1"/>
  <c r="AJO26" i="1"/>
  <c r="AJP26" i="1"/>
  <c r="AJQ26" i="1"/>
  <c r="AJR26" i="1"/>
  <c r="AJS26" i="1"/>
  <c r="AJT26" i="1"/>
  <c r="AJU26" i="1"/>
  <c r="AJV26" i="1"/>
  <c r="AJW26" i="1"/>
  <c r="AJX26" i="1"/>
  <c r="AJY26" i="1"/>
  <c r="AJZ26" i="1"/>
  <c r="AKA26" i="1"/>
  <c r="AKB26" i="1"/>
  <c r="AKC26" i="1"/>
  <c r="AKD26" i="1"/>
  <c r="AKE26" i="1"/>
  <c r="AKF26" i="1"/>
  <c r="AKG26" i="1"/>
  <c r="AKH26" i="1"/>
  <c r="AKI26" i="1"/>
  <c r="AKJ26" i="1"/>
  <c r="AKK26" i="1"/>
  <c r="AKL26" i="1"/>
  <c r="AKM26" i="1"/>
  <c r="AKN26" i="1"/>
  <c r="AKO26" i="1"/>
  <c r="AKP26" i="1"/>
  <c r="AKQ26" i="1"/>
  <c r="AKR26" i="1"/>
  <c r="AKS26" i="1"/>
  <c r="AKT26" i="1"/>
  <c r="AKU26" i="1"/>
  <c r="AKV26" i="1"/>
  <c r="AKW26" i="1"/>
  <c r="AKX26" i="1"/>
  <c r="AKY26" i="1"/>
  <c r="AKZ26" i="1"/>
  <c r="ALA26" i="1"/>
  <c r="ALB26" i="1"/>
  <c r="ALC26" i="1"/>
  <c r="ALD26" i="1"/>
  <c r="ALE26" i="1"/>
  <c r="ALF26" i="1"/>
  <c r="ALG26" i="1"/>
  <c r="ALH26" i="1"/>
  <c r="ALI26" i="1"/>
  <c r="ALJ26" i="1"/>
  <c r="ALK26" i="1"/>
  <c r="ALL26" i="1"/>
  <c r="ALM26" i="1"/>
  <c r="ALN26" i="1"/>
  <c r="ALO26" i="1"/>
  <c r="ALP26" i="1"/>
  <c r="ALQ26" i="1"/>
  <c r="ALR26" i="1"/>
  <c r="ALS26" i="1"/>
  <c r="ALT26" i="1"/>
  <c r="ALU26" i="1"/>
  <c r="ALV26" i="1"/>
  <c r="ALW26" i="1"/>
  <c r="ALX26" i="1"/>
  <c r="ALY26" i="1"/>
  <c r="ALZ26" i="1"/>
  <c r="AMA26" i="1"/>
  <c r="AMB26" i="1"/>
  <c r="AMC26" i="1"/>
  <c r="AMD26" i="1"/>
  <c r="AME26" i="1"/>
  <c r="AMF26" i="1"/>
  <c r="AMG26" i="1"/>
  <c r="AMH26" i="1"/>
  <c r="AMI26" i="1"/>
  <c r="AMJ26" i="1"/>
  <c r="AMK26" i="1"/>
  <c r="AML26" i="1"/>
  <c r="AMM26" i="1"/>
  <c r="AMN26" i="1"/>
  <c r="AMO26" i="1"/>
  <c r="AMP26" i="1"/>
  <c r="AMQ26" i="1"/>
  <c r="AMR26" i="1"/>
  <c r="AMS26" i="1"/>
  <c r="AMT26" i="1"/>
  <c r="AMU26" i="1"/>
  <c r="AMV26" i="1"/>
  <c r="AMW26" i="1"/>
  <c r="AMX26" i="1"/>
  <c r="AMY26" i="1"/>
  <c r="AMZ26" i="1"/>
  <c r="ANA26" i="1"/>
  <c r="ANB26" i="1"/>
  <c r="ANC26" i="1"/>
  <c r="AND26" i="1"/>
  <c r="ANE26" i="1"/>
  <c r="ANF26" i="1"/>
  <c r="ANG26" i="1"/>
  <c r="ANH26" i="1"/>
  <c r="ANI26" i="1"/>
  <c r="ANJ26" i="1"/>
  <c r="ANK26" i="1"/>
  <c r="ANL26" i="1"/>
  <c r="ANM26" i="1"/>
  <c r="ANN26" i="1"/>
  <c r="ANO26" i="1"/>
  <c r="ANP26" i="1"/>
  <c r="ANQ26" i="1"/>
  <c r="ANR26" i="1"/>
  <c r="ANS26" i="1"/>
  <c r="ANT26" i="1"/>
  <c r="ANU26" i="1"/>
  <c r="ANV26" i="1"/>
  <c r="ANW26" i="1"/>
  <c r="ANX26" i="1"/>
  <c r="ANY26" i="1"/>
  <c r="ANZ26" i="1"/>
  <c r="AOA26" i="1"/>
  <c r="AOB26" i="1"/>
  <c r="AOC26" i="1"/>
  <c r="AOD26" i="1"/>
  <c r="AOE26" i="1"/>
  <c r="AOF26" i="1"/>
  <c r="AOG26" i="1"/>
  <c r="AOH26" i="1"/>
  <c r="AOI26" i="1"/>
  <c r="AOJ26" i="1"/>
  <c r="AOK26" i="1"/>
  <c r="AOL26" i="1"/>
  <c r="AOM26" i="1"/>
  <c r="AON26" i="1"/>
  <c r="AOO26" i="1"/>
  <c r="AOP26" i="1"/>
  <c r="AOQ26" i="1"/>
  <c r="AOR26" i="1"/>
  <c r="AOS26" i="1"/>
  <c r="AOT26" i="1"/>
  <c r="AOU26" i="1"/>
  <c r="AOV26" i="1"/>
  <c r="AOW26" i="1"/>
  <c r="AOX26" i="1"/>
  <c r="AOY26" i="1"/>
  <c r="AOZ26" i="1"/>
  <c r="APA26" i="1"/>
  <c r="APB26" i="1"/>
  <c r="APC26" i="1"/>
  <c r="APD26" i="1"/>
  <c r="APE26" i="1"/>
  <c r="APF26" i="1"/>
  <c r="APG26" i="1"/>
  <c r="APH26" i="1"/>
  <c r="API26" i="1"/>
  <c r="APJ26" i="1"/>
  <c r="APK26" i="1"/>
  <c r="APL26" i="1"/>
  <c r="APM26" i="1"/>
  <c r="APN26" i="1"/>
  <c r="APO26" i="1"/>
  <c r="APP26" i="1"/>
  <c r="APQ26" i="1"/>
  <c r="APR26" i="1"/>
  <c r="APS26" i="1"/>
  <c r="APT26" i="1"/>
  <c r="APU26" i="1"/>
  <c r="APV26" i="1"/>
  <c r="APW26" i="1"/>
  <c r="APX26" i="1"/>
  <c r="APY26" i="1"/>
  <c r="APZ26" i="1"/>
  <c r="AQA26" i="1"/>
  <c r="AQB26" i="1"/>
  <c r="AQC26" i="1"/>
  <c r="AQD26" i="1"/>
  <c r="AQE26" i="1"/>
  <c r="AQF26" i="1"/>
  <c r="AQG26" i="1"/>
  <c r="AQH26" i="1"/>
  <c r="AQI26" i="1"/>
  <c r="AQJ26" i="1"/>
  <c r="AQK26" i="1"/>
  <c r="AQL26" i="1"/>
  <c r="AQM26" i="1"/>
  <c r="AQN26" i="1"/>
  <c r="AQO26" i="1"/>
  <c r="AQP26" i="1"/>
  <c r="AQQ26" i="1"/>
  <c r="AQR26" i="1"/>
  <c r="AQS26" i="1"/>
  <c r="AQT26" i="1"/>
  <c r="AQU26" i="1"/>
  <c r="AQV26" i="1"/>
  <c r="AQW26" i="1"/>
  <c r="AQX26" i="1"/>
  <c r="AQY26" i="1"/>
  <c r="AQZ26" i="1"/>
  <c r="ARA26" i="1"/>
  <c r="ARB26" i="1"/>
  <c r="ARC26" i="1"/>
  <c r="ARD26" i="1"/>
  <c r="ARE26" i="1"/>
  <c r="ARF26" i="1"/>
  <c r="ARG26" i="1"/>
  <c r="ARH26" i="1"/>
  <c r="ARI26" i="1"/>
  <c r="ARJ26" i="1"/>
  <c r="ARK26" i="1"/>
  <c r="ARL26" i="1"/>
  <c r="ARM26" i="1"/>
  <c r="ARN26" i="1"/>
  <c r="ARO26" i="1"/>
  <c r="ARP26" i="1"/>
  <c r="ARQ26" i="1"/>
  <c r="ARR26" i="1"/>
  <c r="ARS26" i="1"/>
  <c r="ART26" i="1"/>
  <c r="ARU26" i="1"/>
  <c r="ARV26" i="1"/>
  <c r="ARW26" i="1"/>
  <c r="ARX26" i="1"/>
  <c r="ARY26" i="1"/>
  <c r="ARZ26" i="1"/>
  <c r="ASA26" i="1"/>
  <c r="ASB26" i="1"/>
  <c r="ASC26" i="1"/>
  <c r="ASD26" i="1"/>
  <c r="ASE26" i="1"/>
  <c r="ASF26" i="1"/>
  <c r="ASG26" i="1"/>
  <c r="ASH26" i="1"/>
  <c r="ASI26" i="1"/>
  <c r="ASJ26" i="1"/>
  <c r="ASK26" i="1"/>
  <c r="ASL26" i="1"/>
  <c r="ASM26" i="1"/>
  <c r="ASN26" i="1"/>
  <c r="ASO26" i="1"/>
  <c r="ASP26" i="1"/>
  <c r="ASQ26" i="1"/>
  <c r="ASR26" i="1"/>
  <c r="ASS26" i="1"/>
  <c r="AST26" i="1"/>
  <c r="ASU26" i="1"/>
  <c r="ASV26" i="1"/>
  <c r="ASW26" i="1"/>
  <c r="ASX26" i="1"/>
  <c r="ASY26" i="1"/>
  <c r="ASZ26" i="1"/>
  <c r="ATA26" i="1"/>
  <c r="ATB26" i="1"/>
  <c r="ATC26" i="1"/>
  <c r="ATD26" i="1"/>
  <c r="ATE26" i="1"/>
  <c r="ATF26" i="1"/>
  <c r="ATG26" i="1"/>
  <c r="ATH26" i="1"/>
  <c r="ATI26" i="1"/>
  <c r="ATJ26" i="1"/>
  <c r="ATK26" i="1"/>
  <c r="ATL26" i="1"/>
  <c r="ATM26" i="1"/>
  <c r="ATN26" i="1"/>
  <c r="ATO26" i="1"/>
  <c r="ATP26" i="1"/>
  <c r="ATQ26" i="1"/>
  <c r="ATR26" i="1"/>
  <c r="ATS26" i="1"/>
  <c r="ATT26" i="1"/>
  <c r="ATU26" i="1"/>
  <c r="ATV26" i="1"/>
  <c r="ATW26" i="1"/>
  <c r="ATX26" i="1"/>
  <c r="ATY26" i="1"/>
  <c r="ATZ26" i="1"/>
  <c r="AUA26" i="1"/>
  <c r="AUB26" i="1"/>
  <c r="AUC26" i="1"/>
  <c r="AUD26" i="1"/>
  <c r="AUE26" i="1"/>
  <c r="AUF26" i="1"/>
  <c r="AUG26" i="1"/>
  <c r="AUH26" i="1"/>
  <c r="AUI26" i="1"/>
  <c r="AUJ26" i="1"/>
  <c r="AUK26" i="1"/>
  <c r="AUL26" i="1"/>
  <c r="AUM26" i="1"/>
  <c r="AUN26" i="1"/>
  <c r="AUO26" i="1"/>
  <c r="AUP26" i="1"/>
  <c r="AUQ26" i="1"/>
  <c r="AUR26" i="1"/>
  <c r="AUS26" i="1"/>
  <c r="AUT26" i="1"/>
  <c r="AUU26" i="1"/>
  <c r="AUV26" i="1"/>
  <c r="AUW26" i="1"/>
  <c r="AUX26" i="1"/>
  <c r="AUY26" i="1"/>
  <c r="AUZ26" i="1"/>
  <c r="AVA26" i="1"/>
  <c r="AVB26" i="1"/>
  <c r="AVC26" i="1"/>
  <c r="AVD26" i="1"/>
  <c r="AVE26" i="1"/>
  <c r="AVF26" i="1"/>
  <c r="AVG26" i="1"/>
  <c r="AVH26" i="1"/>
  <c r="AVI26" i="1"/>
  <c r="AVJ26" i="1"/>
  <c r="AVK26" i="1"/>
  <c r="AVL26" i="1"/>
  <c r="AVM26" i="1"/>
  <c r="AVN26" i="1"/>
  <c r="AVO26" i="1"/>
  <c r="AVP26" i="1"/>
  <c r="AVQ26" i="1"/>
  <c r="AVR26" i="1"/>
  <c r="AVS26" i="1"/>
  <c r="AVT26" i="1"/>
  <c r="AVU26" i="1"/>
  <c r="AVV26" i="1"/>
  <c r="AVW26" i="1"/>
  <c r="AVX26" i="1"/>
  <c r="AVY26" i="1"/>
  <c r="AVZ26" i="1"/>
  <c r="AWA26" i="1"/>
  <c r="AWB26" i="1"/>
  <c r="AWC26" i="1"/>
  <c r="AWD26" i="1"/>
  <c r="AWE26" i="1"/>
  <c r="AWF26" i="1"/>
  <c r="AWG26" i="1"/>
  <c r="AWH26" i="1"/>
  <c r="AWI26" i="1"/>
  <c r="AWJ26" i="1"/>
  <c r="AWK26" i="1"/>
  <c r="AWL26" i="1"/>
  <c r="AWM26" i="1"/>
  <c r="AWN26" i="1"/>
  <c r="AWO26" i="1"/>
  <c r="AWP26" i="1"/>
  <c r="AWQ26" i="1"/>
  <c r="AWR26" i="1"/>
  <c r="AWS26" i="1"/>
  <c r="AWT26" i="1"/>
  <c r="AWU26" i="1"/>
  <c r="AWV26" i="1"/>
  <c r="AWW26" i="1"/>
  <c r="AWX26" i="1"/>
  <c r="AWY26" i="1"/>
  <c r="AWZ26" i="1"/>
  <c r="AXA26" i="1"/>
  <c r="AXB26" i="1"/>
  <c r="AXC26" i="1"/>
  <c r="AXD26" i="1"/>
  <c r="AXE26" i="1"/>
  <c r="AXF26" i="1"/>
  <c r="AXG26" i="1"/>
  <c r="AXH26" i="1"/>
  <c r="AXI26" i="1"/>
  <c r="AXJ26" i="1"/>
  <c r="AXK26" i="1"/>
  <c r="AXL26" i="1"/>
  <c r="AXM26" i="1"/>
  <c r="AXN26" i="1"/>
  <c r="AXO26" i="1"/>
  <c r="AXP26" i="1"/>
  <c r="AXQ26" i="1"/>
  <c r="AXR26" i="1"/>
  <c r="AXS26" i="1"/>
  <c r="AXT26" i="1"/>
  <c r="AXU26" i="1"/>
  <c r="AXV26" i="1"/>
  <c r="AXW26" i="1"/>
  <c r="AXX26" i="1"/>
  <c r="AXY26" i="1"/>
  <c r="AXZ26" i="1"/>
  <c r="AYA26" i="1"/>
  <c r="AYB26" i="1"/>
  <c r="AYC26" i="1"/>
  <c r="AYD26" i="1"/>
  <c r="AYE26" i="1"/>
  <c r="AYF26" i="1"/>
  <c r="AYG26" i="1"/>
  <c r="AYH26" i="1"/>
  <c r="AYI26" i="1"/>
  <c r="AYJ26" i="1"/>
  <c r="AYK26" i="1"/>
  <c r="AYL26" i="1"/>
  <c r="AYM26" i="1"/>
  <c r="AYN26" i="1"/>
  <c r="AYO26" i="1"/>
  <c r="AYP26" i="1"/>
  <c r="AYQ26" i="1"/>
  <c r="AYR26" i="1"/>
  <c r="AYS26" i="1"/>
  <c r="AYT26" i="1"/>
  <c r="AYU26" i="1"/>
  <c r="AYV26" i="1"/>
  <c r="AYW26" i="1"/>
  <c r="AYX26" i="1"/>
  <c r="AYY26" i="1"/>
  <c r="AYZ26" i="1"/>
  <c r="AZA26" i="1"/>
  <c r="AZB26" i="1"/>
  <c r="AZC26" i="1"/>
  <c r="AZD26" i="1"/>
  <c r="AZE26" i="1"/>
  <c r="AZF26" i="1"/>
  <c r="AZG26" i="1"/>
  <c r="AZH26" i="1"/>
  <c r="AZI26" i="1"/>
  <c r="AZJ26" i="1"/>
  <c r="AZK26" i="1"/>
  <c r="AZL26" i="1"/>
  <c r="AZM26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DF27" i="1"/>
  <c r="DG27" i="1"/>
  <c r="DH27" i="1"/>
  <c r="DI27" i="1"/>
  <c r="DJ27" i="1"/>
  <c r="DK27" i="1"/>
  <c r="DL27" i="1"/>
  <c r="DM27" i="1"/>
  <c r="DN27" i="1"/>
  <c r="DO27" i="1"/>
  <c r="DP27" i="1"/>
  <c r="DQ27" i="1"/>
  <c r="DR27" i="1"/>
  <c r="DS27" i="1"/>
  <c r="DT27" i="1"/>
  <c r="DU27" i="1"/>
  <c r="DV27" i="1"/>
  <c r="DW27" i="1"/>
  <c r="DX27" i="1"/>
  <c r="DY27" i="1"/>
  <c r="DZ27" i="1"/>
  <c r="EA27" i="1"/>
  <c r="EB27" i="1"/>
  <c r="EC27" i="1"/>
  <c r="ED27" i="1"/>
  <c r="EE27" i="1"/>
  <c r="EF27" i="1"/>
  <c r="EG27" i="1"/>
  <c r="EH27" i="1"/>
  <c r="EI27" i="1"/>
  <c r="EJ27" i="1"/>
  <c r="EK27" i="1"/>
  <c r="EL27" i="1"/>
  <c r="EM27" i="1"/>
  <c r="EN27" i="1"/>
  <c r="EO27" i="1"/>
  <c r="EP27" i="1"/>
  <c r="EQ27" i="1"/>
  <c r="ER27" i="1"/>
  <c r="ES27" i="1"/>
  <c r="ET27" i="1"/>
  <c r="EU27" i="1"/>
  <c r="EV27" i="1"/>
  <c r="EW27" i="1"/>
  <c r="EX27" i="1"/>
  <c r="EY27" i="1"/>
  <c r="EZ27" i="1"/>
  <c r="FA27" i="1"/>
  <c r="FB27" i="1"/>
  <c r="FC27" i="1"/>
  <c r="FD27" i="1"/>
  <c r="FE27" i="1"/>
  <c r="FF27" i="1"/>
  <c r="FG27" i="1"/>
  <c r="FH27" i="1"/>
  <c r="FI27" i="1"/>
  <c r="FJ27" i="1"/>
  <c r="FK27" i="1"/>
  <c r="FL27" i="1"/>
  <c r="FM27" i="1"/>
  <c r="FN27" i="1"/>
  <c r="FO27" i="1"/>
  <c r="FP27" i="1"/>
  <c r="FQ27" i="1"/>
  <c r="FR27" i="1"/>
  <c r="FS27" i="1"/>
  <c r="FT27" i="1"/>
  <c r="FU27" i="1"/>
  <c r="FV27" i="1"/>
  <c r="FW27" i="1"/>
  <c r="FX27" i="1"/>
  <c r="FY27" i="1"/>
  <c r="FZ27" i="1"/>
  <c r="GA27" i="1"/>
  <c r="GB27" i="1"/>
  <c r="GC27" i="1"/>
  <c r="GD27" i="1"/>
  <c r="GE27" i="1"/>
  <c r="GF27" i="1"/>
  <c r="GG27" i="1"/>
  <c r="GH27" i="1"/>
  <c r="GI27" i="1"/>
  <c r="GJ27" i="1"/>
  <c r="GK27" i="1"/>
  <c r="GL27" i="1"/>
  <c r="GM27" i="1"/>
  <c r="GN27" i="1"/>
  <c r="GO27" i="1"/>
  <c r="GP27" i="1"/>
  <c r="GQ27" i="1"/>
  <c r="GR27" i="1"/>
  <c r="GS27" i="1"/>
  <c r="GT27" i="1"/>
  <c r="GU27" i="1"/>
  <c r="GV27" i="1"/>
  <c r="GW27" i="1"/>
  <c r="GX27" i="1"/>
  <c r="GY27" i="1"/>
  <c r="GZ27" i="1"/>
  <c r="HA27" i="1"/>
  <c r="HB27" i="1"/>
  <c r="HC27" i="1"/>
  <c r="HD27" i="1"/>
  <c r="HE27" i="1"/>
  <c r="HF27" i="1"/>
  <c r="HG27" i="1"/>
  <c r="HH27" i="1"/>
  <c r="HI27" i="1"/>
  <c r="HJ27" i="1"/>
  <c r="HK27" i="1"/>
  <c r="HL27" i="1"/>
  <c r="HM27" i="1"/>
  <c r="HN27" i="1"/>
  <c r="HO27" i="1"/>
  <c r="HP27" i="1"/>
  <c r="HQ27" i="1"/>
  <c r="HR27" i="1"/>
  <c r="HS27" i="1"/>
  <c r="HT27" i="1"/>
  <c r="HU27" i="1"/>
  <c r="HV27" i="1"/>
  <c r="HW27" i="1"/>
  <c r="HX27" i="1"/>
  <c r="HY27" i="1"/>
  <c r="HZ27" i="1"/>
  <c r="IA27" i="1"/>
  <c r="IB27" i="1"/>
  <c r="IC27" i="1"/>
  <c r="ID27" i="1"/>
  <c r="IE27" i="1"/>
  <c r="IF27" i="1"/>
  <c r="IG27" i="1"/>
  <c r="IH27" i="1"/>
  <c r="II27" i="1"/>
  <c r="IJ27" i="1"/>
  <c r="IK27" i="1"/>
  <c r="IL27" i="1"/>
  <c r="IM27" i="1"/>
  <c r="IN27" i="1"/>
  <c r="IO27" i="1"/>
  <c r="IP27" i="1"/>
  <c r="IQ27" i="1"/>
  <c r="IR27" i="1"/>
  <c r="IS27" i="1"/>
  <c r="IT27" i="1"/>
  <c r="IU27" i="1"/>
  <c r="IV27" i="1"/>
  <c r="IW27" i="1"/>
  <c r="IX27" i="1"/>
  <c r="IY27" i="1"/>
  <c r="IZ27" i="1"/>
  <c r="JA27" i="1"/>
  <c r="JB27" i="1"/>
  <c r="JC27" i="1"/>
  <c r="JD27" i="1"/>
  <c r="JE27" i="1"/>
  <c r="JF27" i="1"/>
  <c r="JG27" i="1"/>
  <c r="JH27" i="1"/>
  <c r="JI27" i="1"/>
  <c r="JJ27" i="1"/>
  <c r="JK27" i="1"/>
  <c r="JL27" i="1"/>
  <c r="JM27" i="1"/>
  <c r="JN27" i="1"/>
  <c r="JO27" i="1"/>
  <c r="JP27" i="1"/>
  <c r="JQ27" i="1"/>
  <c r="JR27" i="1"/>
  <c r="JS27" i="1"/>
  <c r="JT27" i="1"/>
  <c r="JU27" i="1"/>
  <c r="JV27" i="1"/>
  <c r="JW27" i="1"/>
  <c r="JX27" i="1"/>
  <c r="JY27" i="1"/>
  <c r="JZ27" i="1"/>
  <c r="KA27" i="1"/>
  <c r="KB27" i="1"/>
  <c r="KC27" i="1"/>
  <c r="KD27" i="1"/>
  <c r="KE27" i="1"/>
  <c r="KF27" i="1"/>
  <c r="KG27" i="1"/>
  <c r="KH27" i="1"/>
  <c r="KI27" i="1"/>
  <c r="KJ27" i="1"/>
  <c r="KK27" i="1"/>
  <c r="KL27" i="1"/>
  <c r="KM27" i="1"/>
  <c r="KN27" i="1"/>
  <c r="KO27" i="1"/>
  <c r="KP27" i="1"/>
  <c r="KQ27" i="1"/>
  <c r="KR27" i="1"/>
  <c r="KS27" i="1"/>
  <c r="KT27" i="1"/>
  <c r="KU27" i="1"/>
  <c r="KV27" i="1"/>
  <c r="KW27" i="1"/>
  <c r="KX27" i="1"/>
  <c r="KY27" i="1"/>
  <c r="KZ27" i="1"/>
  <c r="LA27" i="1"/>
  <c r="LB27" i="1"/>
  <c r="LC27" i="1"/>
  <c r="LD27" i="1"/>
  <c r="LE27" i="1"/>
  <c r="LF27" i="1"/>
  <c r="LG27" i="1"/>
  <c r="LH27" i="1"/>
  <c r="LI27" i="1"/>
  <c r="LJ27" i="1"/>
  <c r="LK27" i="1"/>
  <c r="LL27" i="1"/>
  <c r="LM27" i="1"/>
  <c r="LN27" i="1"/>
  <c r="LO27" i="1"/>
  <c r="LP27" i="1"/>
  <c r="LQ27" i="1"/>
  <c r="LR27" i="1"/>
  <c r="LS27" i="1"/>
  <c r="LT27" i="1"/>
  <c r="LU27" i="1"/>
  <c r="LV27" i="1"/>
  <c r="LW27" i="1"/>
  <c r="LX27" i="1"/>
  <c r="LY27" i="1"/>
  <c r="LZ27" i="1"/>
  <c r="MA27" i="1"/>
  <c r="MB27" i="1"/>
  <c r="MC27" i="1"/>
  <c r="MD27" i="1"/>
  <c r="ME27" i="1"/>
  <c r="MF27" i="1"/>
  <c r="MG27" i="1"/>
  <c r="MH27" i="1"/>
  <c r="MI27" i="1"/>
  <c r="MJ27" i="1"/>
  <c r="MK27" i="1"/>
  <c r="ML27" i="1"/>
  <c r="MM27" i="1"/>
  <c r="MN27" i="1"/>
  <c r="MO27" i="1"/>
  <c r="MP27" i="1"/>
  <c r="MQ27" i="1"/>
  <c r="MR27" i="1"/>
  <c r="MS27" i="1"/>
  <c r="MT27" i="1"/>
  <c r="MU27" i="1"/>
  <c r="MV27" i="1"/>
  <c r="MW27" i="1"/>
  <c r="MX27" i="1"/>
  <c r="MY27" i="1"/>
  <c r="MZ27" i="1"/>
  <c r="NA27" i="1"/>
  <c r="NB27" i="1"/>
  <c r="NC27" i="1"/>
  <c r="ND27" i="1"/>
  <c r="NE27" i="1"/>
  <c r="NF27" i="1"/>
  <c r="NG27" i="1"/>
  <c r="NH27" i="1"/>
  <c r="NI27" i="1"/>
  <c r="NJ27" i="1"/>
  <c r="NK27" i="1"/>
  <c r="NL27" i="1"/>
  <c r="NM27" i="1"/>
  <c r="NN27" i="1"/>
  <c r="NO27" i="1"/>
  <c r="NP27" i="1"/>
  <c r="NQ27" i="1"/>
  <c r="NR27" i="1"/>
  <c r="NS27" i="1"/>
  <c r="NT27" i="1"/>
  <c r="NU27" i="1"/>
  <c r="NV27" i="1"/>
  <c r="NW27" i="1"/>
  <c r="NX27" i="1"/>
  <c r="NY27" i="1"/>
  <c r="NZ27" i="1"/>
  <c r="OA27" i="1"/>
  <c r="OB27" i="1"/>
  <c r="OC27" i="1"/>
  <c r="OD27" i="1"/>
  <c r="OE27" i="1"/>
  <c r="OF27" i="1"/>
  <c r="OG27" i="1"/>
  <c r="OH27" i="1"/>
  <c r="OI27" i="1"/>
  <c r="OJ27" i="1"/>
  <c r="OK27" i="1"/>
  <c r="OL27" i="1"/>
  <c r="OM27" i="1"/>
  <c r="ON27" i="1"/>
  <c r="OO27" i="1"/>
  <c r="OP27" i="1"/>
  <c r="OQ27" i="1"/>
  <c r="OR27" i="1"/>
  <c r="OS27" i="1"/>
  <c r="OT27" i="1"/>
  <c r="OU27" i="1"/>
  <c r="OV27" i="1"/>
  <c r="OW27" i="1"/>
  <c r="OX27" i="1"/>
  <c r="OY27" i="1"/>
  <c r="OZ27" i="1"/>
  <c r="PA27" i="1"/>
  <c r="PB27" i="1"/>
  <c r="PC27" i="1"/>
  <c r="PD27" i="1"/>
  <c r="PE27" i="1"/>
  <c r="PF27" i="1"/>
  <c r="PG27" i="1"/>
  <c r="PH27" i="1"/>
  <c r="PI27" i="1"/>
  <c r="PJ27" i="1"/>
  <c r="PK27" i="1"/>
  <c r="PL27" i="1"/>
  <c r="PM27" i="1"/>
  <c r="PN27" i="1"/>
  <c r="PO27" i="1"/>
  <c r="PP27" i="1"/>
  <c r="PQ27" i="1"/>
  <c r="PR27" i="1"/>
  <c r="PS27" i="1"/>
  <c r="PT27" i="1"/>
  <c r="PU27" i="1"/>
  <c r="PV27" i="1"/>
  <c r="PW27" i="1"/>
  <c r="PX27" i="1"/>
  <c r="PY27" i="1"/>
  <c r="PZ27" i="1"/>
  <c r="QA27" i="1"/>
  <c r="QB27" i="1"/>
  <c r="QC27" i="1"/>
  <c r="QD27" i="1"/>
  <c r="QE27" i="1"/>
  <c r="QF27" i="1"/>
  <c r="QG27" i="1"/>
  <c r="QH27" i="1"/>
  <c r="QI27" i="1"/>
  <c r="QJ27" i="1"/>
  <c r="QK27" i="1"/>
  <c r="QL27" i="1"/>
  <c r="QM27" i="1"/>
  <c r="QN27" i="1"/>
  <c r="QO27" i="1"/>
  <c r="QP27" i="1"/>
  <c r="QQ27" i="1"/>
  <c r="QR27" i="1"/>
  <c r="QS27" i="1"/>
  <c r="QT27" i="1"/>
  <c r="QU27" i="1"/>
  <c r="QV27" i="1"/>
  <c r="QW27" i="1"/>
  <c r="QX27" i="1"/>
  <c r="QY27" i="1"/>
  <c r="QZ27" i="1"/>
  <c r="RA27" i="1"/>
  <c r="RB27" i="1"/>
  <c r="RC27" i="1"/>
  <c r="RD27" i="1"/>
  <c r="RE27" i="1"/>
  <c r="RF27" i="1"/>
  <c r="RG27" i="1"/>
  <c r="RH27" i="1"/>
  <c r="RI27" i="1"/>
  <c r="RJ27" i="1"/>
  <c r="RK27" i="1"/>
  <c r="RL27" i="1"/>
  <c r="RM27" i="1"/>
  <c r="RN27" i="1"/>
  <c r="RO27" i="1"/>
  <c r="RP27" i="1"/>
  <c r="RQ27" i="1"/>
  <c r="RR27" i="1"/>
  <c r="RS27" i="1"/>
  <c r="RT27" i="1"/>
  <c r="RU27" i="1"/>
  <c r="RV27" i="1"/>
  <c r="RW27" i="1"/>
  <c r="RX27" i="1"/>
  <c r="RY27" i="1"/>
  <c r="RZ27" i="1"/>
  <c r="SA27" i="1"/>
  <c r="SB27" i="1"/>
  <c r="SC27" i="1"/>
  <c r="SD27" i="1"/>
  <c r="SE27" i="1"/>
  <c r="SF27" i="1"/>
  <c r="SG27" i="1"/>
  <c r="SH27" i="1"/>
  <c r="SI27" i="1"/>
  <c r="SJ27" i="1"/>
  <c r="SK27" i="1"/>
  <c r="SL27" i="1"/>
  <c r="SM27" i="1"/>
  <c r="SN27" i="1"/>
  <c r="SO27" i="1"/>
  <c r="SP27" i="1"/>
  <c r="SQ27" i="1"/>
  <c r="SR27" i="1"/>
  <c r="SS27" i="1"/>
  <c r="ST27" i="1"/>
  <c r="SU27" i="1"/>
  <c r="SV27" i="1"/>
  <c r="SW27" i="1"/>
  <c r="SX27" i="1"/>
  <c r="SY27" i="1"/>
  <c r="SZ27" i="1"/>
  <c r="TA27" i="1"/>
  <c r="TB27" i="1"/>
  <c r="TC27" i="1"/>
  <c r="TD27" i="1"/>
  <c r="TE27" i="1"/>
  <c r="TF27" i="1"/>
  <c r="TG27" i="1"/>
  <c r="TH27" i="1"/>
  <c r="TI27" i="1"/>
  <c r="TJ27" i="1"/>
  <c r="TK27" i="1"/>
  <c r="TL27" i="1"/>
  <c r="TM27" i="1"/>
  <c r="TN27" i="1"/>
  <c r="TO27" i="1"/>
  <c r="TP27" i="1"/>
  <c r="TQ27" i="1"/>
  <c r="TR27" i="1"/>
  <c r="TS27" i="1"/>
  <c r="TT27" i="1"/>
  <c r="TU27" i="1"/>
  <c r="TV27" i="1"/>
  <c r="TW27" i="1"/>
  <c r="TX27" i="1"/>
  <c r="TY27" i="1"/>
  <c r="TZ27" i="1"/>
  <c r="UA27" i="1"/>
  <c r="UB27" i="1"/>
  <c r="UC27" i="1"/>
  <c r="UD27" i="1"/>
  <c r="UE27" i="1"/>
  <c r="UF27" i="1"/>
  <c r="UG27" i="1"/>
  <c r="UH27" i="1"/>
  <c r="UI27" i="1"/>
  <c r="UJ27" i="1"/>
  <c r="UK27" i="1"/>
  <c r="UL27" i="1"/>
  <c r="UM27" i="1"/>
  <c r="UN27" i="1"/>
  <c r="UO27" i="1"/>
  <c r="UP27" i="1"/>
  <c r="UQ27" i="1"/>
  <c r="UR27" i="1"/>
  <c r="US27" i="1"/>
  <c r="UT27" i="1"/>
  <c r="UU27" i="1"/>
  <c r="UV27" i="1"/>
  <c r="UW27" i="1"/>
  <c r="UX27" i="1"/>
  <c r="UY27" i="1"/>
  <c r="UZ27" i="1"/>
  <c r="VA27" i="1"/>
  <c r="VB27" i="1"/>
  <c r="VC27" i="1"/>
  <c r="VD27" i="1"/>
  <c r="VE27" i="1"/>
  <c r="VF27" i="1"/>
  <c r="VG27" i="1"/>
  <c r="VH27" i="1"/>
  <c r="VI27" i="1"/>
  <c r="VJ27" i="1"/>
  <c r="VK27" i="1"/>
  <c r="VL27" i="1"/>
  <c r="VM27" i="1"/>
  <c r="VN27" i="1"/>
  <c r="VO27" i="1"/>
  <c r="VP27" i="1"/>
  <c r="VQ27" i="1"/>
  <c r="VR27" i="1"/>
  <c r="VS27" i="1"/>
  <c r="VT27" i="1"/>
  <c r="VU27" i="1"/>
  <c r="VV27" i="1"/>
  <c r="VW27" i="1"/>
  <c r="VX27" i="1"/>
  <c r="VY27" i="1"/>
  <c r="VZ27" i="1"/>
  <c r="WA27" i="1"/>
  <c r="WB27" i="1"/>
  <c r="WC27" i="1"/>
  <c r="WD27" i="1"/>
  <c r="WE27" i="1"/>
  <c r="WF27" i="1"/>
  <c r="WG27" i="1"/>
  <c r="WH27" i="1"/>
  <c r="WI27" i="1"/>
  <c r="WJ27" i="1"/>
  <c r="WK27" i="1"/>
  <c r="WL27" i="1"/>
  <c r="WM27" i="1"/>
  <c r="WN27" i="1"/>
  <c r="WO27" i="1"/>
  <c r="WP27" i="1"/>
  <c r="WQ27" i="1"/>
  <c r="WR27" i="1"/>
  <c r="WS27" i="1"/>
  <c r="WT27" i="1"/>
  <c r="WU27" i="1"/>
  <c r="WV27" i="1"/>
  <c r="WW27" i="1"/>
  <c r="WX27" i="1"/>
  <c r="WY27" i="1"/>
  <c r="WZ27" i="1"/>
  <c r="XA27" i="1"/>
  <c r="XB27" i="1"/>
  <c r="XC27" i="1"/>
  <c r="XD27" i="1"/>
  <c r="XE27" i="1"/>
  <c r="XF27" i="1"/>
  <c r="XG27" i="1"/>
  <c r="XH27" i="1"/>
  <c r="XI27" i="1"/>
  <c r="XJ27" i="1"/>
  <c r="XK27" i="1"/>
  <c r="XL27" i="1"/>
  <c r="XM27" i="1"/>
  <c r="XN27" i="1"/>
  <c r="XO27" i="1"/>
  <c r="XP27" i="1"/>
  <c r="XQ27" i="1"/>
  <c r="XR27" i="1"/>
  <c r="XS27" i="1"/>
  <c r="XT27" i="1"/>
  <c r="XU27" i="1"/>
  <c r="XV27" i="1"/>
  <c r="XW27" i="1"/>
  <c r="XX27" i="1"/>
  <c r="XY27" i="1"/>
  <c r="XZ27" i="1"/>
  <c r="YA27" i="1"/>
  <c r="YB27" i="1"/>
  <c r="YC27" i="1"/>
  <c r="YD27" i="1"/>
  <c r="YE27" i="1"/>
  <c r="YF27" i="1"/>
  <c r="YG27" i="1"/>
  <c r="YH27" i="1"/>
  <c r="YI27" i="1"/>
  <c r="YJ27" i="1"/>
  <c r="YK27" i="1"/>
  <c r="YL27" i="1"/>
  <c r="YM27" i="1"/>
  <c r="YN27" i="1"/>
  <c r="YO27" i="1"/>
  <c r="YP27" i="1"/>
  <c r="YQ27" i="1"/>
  <c r="YR27" i="1"/>
  <c r="YS27" i="1"/>
  <c r="YT27" i="1"/>
  <c r="YU27" i="1"/>
  <c r="YV27" i="1"/>
  <c r="YW27" i="1"/>
  <c r="YX27" i="1"/>
  <c r="YY27" i="1"/>
  <c r="YZ27" i="1"/>
  <c r="ZA27" i="1"/>
  <c r="ZB27" i="1"/>
  <c r="ZC27" i="1"/>
  <c r="ZD27" i="1"/>
  <c r="ZE27" i="1"/>
  <c r="ZF27" i="1"/>
  <c r="ZG27" i="1"/>
  <c r="ZH27" i="1"/>
  <c r="ZI27" i="1"/>
  <c r="ZJ27" i="1"/>
  <c r="ZK27" i="1"/>
  <c r="ZL27" i="1"/>
  <c r="ZM27" i="1"/>
  <c r="ZN27" i="1"/>
  <c r="ZO27" i="1"/>
  <c r="ZP27" i="1"/>
  <c r="ZQ27" i="1"/>
  <c r="ZR27" i="1"/>
  <c r="ZS27" i="1"/>
  <c r="ZT27" i="1"/>
  <c r="ZU27" i="1"/>
  <c r="ZV27" i="1"/>
  <c r="ZW27" i="1"/>
  <c r="ZX27" i="1"/>
  <c r="ZY27" i="1"/>
  <c r="ZZ27" i="1"/>
  <c r="AAA27" i="1"/>
  <c r="AAB27" i="1"/>
  <c r="AAC27" i="1"/>
  <c r="AAD27" i="1"/>
  <c r="AAE27" i="1"/>
  <c r="AAF27" i="1"/>
  <c r="AAG27" i="1"/>
  <c r="AAH27" i="1"/>
  <c r="AAI27" i="1"/>
  <c r="AAJ27" i="1"/>
  <c r="AAK27" i="1"/>
  <c r="AAL27" i="1"/>
  <c r="AAM27" i="1"/>
  <c r="AAN27" i="1"/>
  <c r="AAO27" i="1"/>
  <c r="AAP27" i="1"/>
  <c r="AAQ27" i="1"/>
  <c r="AAR27" i="1"/>
  <c r="AAS27" i="1"/>
  <c r="AAT27" i="1"/>
  <c r="AAU27" i="1"/>
  <c r="AAV27" i="1"/>
  <c r="AAW27" i="1"/>
  <c r="AAX27" i="1"/>
  <c r="AAY27" i="1"/>
  <c r="AAZ27" i="1"/>
  <c r="ABA27" i="1"/>
  <c r="ABB27" i="1"/>
  <c r="ABC27" i="1"/>
  <c r="ABD27" i="1"/>
  <c r="ABE27" i="1"/>
  <c r="ABF27" i="1"/>
  <c r="ABG27" i="1"/>
  <c r="ABH27" i="1"/>
  <c r="ABI27" i="1"/>
  <c r="ABJ27" i="1"/>
  <c r="ABK27" i="1"/>
  <c r="ABL27" i="1"/>
  <c r="ABM27" i="1"/>
  <c r="ABN27" i="1"/>
  <c r="ABO27" i="1"/>
  <c r="ABP27" i="1"/>
  <c r="ABQ27" i="1"/>
  <c r="ABR27" i="1"/>
  <c r="ABS27" i="1"/>
  <c r="ABT27" i="1"/>
  <c r="ABU27" i="1"/>
  <c r="ABV27" i="1"/>
  <c r="ABW27" i="1"/>
  <c r="ABX27" i="1"/>
  <c r="ABY27" i="1"/>
  <c r="ABZ27" i="1"/>
  <c r="ACA27" i="1"/>
  <c r="ACB27" i="1"/>
  <c r="ACC27" i="1"/>
  <c r="ACD27" i="1"/>
  <c r="ACE27" i="1"/>
  <c r="ACF27" i="1"/>
  <c r="ACG27" i="1"/>
  <c r="ACH27" i="1"/>
  <c r="ACI27" i="1"/>
  <c r="ACJ27" i="1"/>
  <c r="ACK27" i="1"/>
  <c r="ACL27" i="1"/>
  <c r="ACM27" i="1"/>
  <c r="ACN27" i="1"/>
  <c r="ACO27" i="1"/>
  <c r="ACP27" i="1"/>
  <c r="ACQ27" i="1"/>
  <c r="ACR27" i="1"/>
  <c r="ACS27" i="1"/>
  <c r="ACT27" i="1"/>
  <c r="ACU27" i="1"/>
  <c r="ACV27" i="1"/>
  <c r="ACW27" i="1"/>
  <c r="ACX27" i="1"/>
  <c r="ACY27" i="1"/>
  <c r="ACZ27" i="1"/>
  <c r="ADA27" i="1"/>
  <c r="ADB27" i="1"/>
  <c r="ADC27" i="1"/>
  <c r="ADD27" i="1"/>
  <c r="ADE27" i="1"/>
  <c r="ADF27" i="1"/>
  <c r="ADG27" i="1"/>
  <c r="ADH27" i="1"/>
  <c r="ADI27" i="1"/>
  <c r="ADJ27" i="1"/>
  <c r="ADK27" i="1"/>
  <c r="ADL27" i="1"/>
  <c r="ADM27" i="1"/>
  <c r="ADN27" i="1"/>
  <c r="ADO27" i="1"/>
  <c r="ADP27" i="1"/>
  <c r="ADQ27" i="1"/>
  <c r="ADR27" i="1"/>
  <c r="ADS27" i="1"/>
  <c r="ADT27" i="1"/>
  <c r="ADU27" i="1"/>
  <c r="ADV27" i="1"/>
  <c r="ADW27" i="1"/>
  <c r="ADX27" i="1"/>
  <c r="ADY27" i="1"/>
  <c r="ADZ27" i="1"/>
  <c r="AEA27" i="1"/>
  <c r="AEB27" i="1"/>
  <c r="AEC27" i="1"/>
  <c r="AED27" i="1"/>
  <c r="AEE27" i="1"/>
  <c r="AEF27" i="1"/>
  <c r="AEG27" i="1"/>
  <c r="AEH27" i="1"/>
  <c r="AEI27" i="1"/>
  <c r="AEJ27" i="1"/>
  <c r="AEK27" i="1"/>
  <c r="AEL27" i="1"/>
  <c r="AEM27" i="1"/>
  <c r="AEN27" i="1"/>
  <c r="AEO27" i="1"/>
  <c r="AEP27" i="1"/>
  <c r="AEQ27" i="1"/>
  <c r="AER27" i="1"/>
  <c r="AES27" i="1"/>
  <c r="AET27" i="1"/>
  <c r="AEU27" i="1"/>
  <c r="AEV27" i="1"/>
  <c r="AEW27" i="1"/>
  <c r="AEX27" i="1"/>
  <c r="AEY27" i="1"/>
  <c r="AEZ27" i="1"/>
  <c r="AFA27" i="1"/>
  <c r="AFB27" i="1"/>
  <c r="AFC27" i="1"/>
  <c r="AFD27" i="1"/>
  <c r="AFE27" i="1"/>
  <c r="AFF27" i="1"/>
  <c r="AFG27" i="1"/>
  <c r="AFH27" i="1"/>
  <c r="AFI27" i="1"/>
  <c r="AFJ27" i="1"/>
  <c r="AFK27" i="1"/>
  <c r="AFL27" i="1"/>
  <c r="AFM27" i="1"/>
  <c r="AFN27" i="1"/>
  <c r="AFO27" i="1"/>
  <c r="AFP27" i="1"/>
  <c r="AFQ27" i="1"/>
  <c r="AFR27" i="1"/>
  <c r="AFS27" i="1"/>
  <c r="AFT27" i="1"/>
  <c r="AFU27" i="1"/>
  <c r="AFV27" i="1"/>
  <c r="AFW27" i="1"/>
  <c r="AFX27" i="1"/>
  <c r="AFY27" i="1"/>
  <c r="AFZ27" i="1"/>
  <c r="AGA27" i="1"/>
  <c r="AGB27" i="1"/>
  <c r="AGC27" i="1"/>
  <c r="AGD27" i="1"/>
  <c r="AGE27" i="1"/>
  <c r="AGF27" i="1"/>
  <c r="AGG27" i="1"/>
  <c r="AGH27" i="1"/>
  <c r="AGI27" i="1"/>
  <c r="AGJ27" i="1"/>
  <c r="AGK27" i="1"/>
  <c r="AGL27" i="1"/>
  <c r="AGM27" i="1"/>
  <c r="AGN27" i="1"/>
  <c r="AGO27" i="1"/>
  <c r="AGP27" i="1"/>
  <c r="AGQ27" i="1"/>
  <c r="AGR27" i="1"/>
  <c r="AGS27" i="1"/>
  <c r="AGT27" i="1"/>
  <c r="AGU27" i="1"/>
  <c r="AGV27" i="1"/>
  <c r="AGW27" i="1"/>
  <c r="AGX27" i="1"/>
  <c r="AGY27" i="1"/>
  <c r="AGZ27" i="1"/>
  <c r="AHA27" i="1"/>
  <c r="AHB27" i="1"/>
  <c r="AHC27" i="1"/>
  <c r="AHD27" i="1"/>
  <c r="AHE27" i="1"/>
  <c r="AHF27" i="1"/>
  <c r="AHG27" i="1"/>
  <c r="AHH27" i="1"/>
  <c r="AHI27" i="1"/>
  <c r="AHJ27" i="1"/>
  <c r="AHK27" i="1"/>
  <c r="AHL27" i="1"/>
  <c r="AHM27" i="1"/>
  <c r="AHN27" i="1"/>
  <c r="AHO27" i="1"/>
  <c r="AHP27" i="1"/>
  <c r="AHQ27" i="1"/>
  <c r="AHR27" i="1"/>
  <c r="AHS27" i="1"/>
  <c r="AHT27" i="1"/>
  <c r="AHU27" i="1"/>
  <c r="AHV27" i="1"/>
  <c r="AHW27" i="1"/>
  <c r="AHX27" i="1"/>
  <c r="AHY27" i="1"/>
  <c r="AHZ27" i="1"/>
  <c r="AIA27" i="1"/>
  <c r="AIB27" i="1"/>
  <c r="AIC27" i="1"/>
  <c r="AID27" i="1"/>
  <c r="AIE27" i="1"/>
  <c r="AIF27" i="1"/>
  <c r="AIG27" i="1"/>
  <c r="AIH27" i="1"/>
  <c r="AII27" i="1"/>
  <c r="AIJ27" i="1"/>
  <c r="AIK27" i="1"/>
  <c r="AIL27" i="1"/>
  <c r="AIM27" i="1"/>
  <c r="AIN27" i="1"/>
  <c r="AIO27" i="1"/>
  <c r="AIP27" i="1"/>
  <c r="AIQ27" i="1"/>
  <c r="AIR27" i="1"/>
  <c r="AIS27" i="1"/>
  <c r="AIT27" i="1"/>
  <c r="AIU27" i="1"/>
  <c r="AIV27" i="1"/>
  <c r="AIW27" i="1"/>
  <c r="AIX27" i="1"/>
  <c r="AIY27" i="1"/>
  <c r="AIZ27" i="1"/>
  <c r="AJA27" i="1"/>
  <c r="AJB27" i="1"/>
  <c r="AJC27" i="1"/>
  <c r="AJD27" i="1"/>
  <c r="AJE27" i="1"/>
  <c r="AJF27" i="1"/>
  <c r="AJG27" i="1"/>
  <c r="AJH27" i="1"/>
  <c r="AJI27" i="1"/>
  <c r="AJJ27" i="1"/>
  <c r="AJK27" i="1"/>
  <c r="AJL27" i="1"/>
  <c r="AJM27" i="1"/>
  <c r="AJN27" i="1"/>
  <c r="AJO27" i="1"/>
  <c r="AJP27" i="1"/>
  <c r="AJQ27" i="1"/>
  <c r="AJR27" i="1"/>
  <c r="AJS27" i="1"/>
  <c r="AJT27" i="1"/>
  <c r="AJU27" i="1"/>
  <c r="AJV27" i="1"/>
  <c r="AJW27" i="1"/>
  <c r="AJX27" i="1"/>
  <c r="AJY27" i="1"/>
  <c r="AJZ27" i="1"/>
  <c r="AKA27" i="1"/>
  <c r="AKB27" i="1"/>
  <c r="AKC27" i="1"/>
  <c r="AKD27" i="1"/>
  <c r="AKE27" i="1"/>
  <c r="AKF27" i="1"/>
  <c r="AKG27" i="1"/>
  <c r="AKH27" i="1"/>
  <c r="AKI27" i="1"/>
  <c r="AKJ27" i="1"/>
  <c r="AKK27" i="1"/>
  <c r="AKL27" i="1"/>
  <c r="AKM27" i="1"/>
  <c r="AKN27" i="1"/>
  <c r="AKO27" i="1"/>
  <c r="AKP27" i="1"/>
  <c r="AKQ27" i="1"/>
  <c r="AKR27" i="1"/>
  <c r="AKS27" i="1"/>
  <c r="AKT27" i="1"/>
  <c r="AKU27" i="1"/>
  <c r="AKV27" i="1"/>
  <c r="AKW27" i="1"/>
  <c r="AKX27" i="1"/>
  <c r="AKY27" i="1"/>
  <c r="AKZ27" i="1"/>
  <c r="ALA27" i="1"/>
  <c r="ALB27" i="1"/>
  <c r="ALC27" i="1"/>
  <c r="ALD27" i="1"/>
  <c r="ALE27" i="1"/>
  <c r="ALF27" i="1"/>
  <c r="ALG27" i="1"/>
  <c r="ALH27" i="1"/>
  <c r="ALI27" i="1"/>
  <c r="ALJ27" i="1"/>
  <c r="ALK27" i="1"/>
  <c r="ALL27" i="1"/>
  <c r="ALM27" i="1"/>
  <c r="ALN27" i="1"/>
  <c r="ALO27" i="1"/>
  <c r="ALP27" i="1"/>
  <c r="ALQ27" i="1"/>
  <c r="ALR27" i="1"/>
  <c r="ALS27" i="1"/>
  <c r="ALT27" i="1"/>
  <c r="ALU27" i="1"/>
  <c r="ALV27" i="1"/>
  <c r="ALW27" i="1"/>
  <c r="ALX27" i="1"/>
  <c r="ALY27" i="1"/>
  <c r="ALZ27" i="1"/>
  <c r="AMA27" i="1"/>
  <c r="AMB27" i="1"/>
  <c r="AMC27" i="1"/>
  <c r="AMD27" i="1"/>
  <c r="AME27" i="1"/>
  <c r="AMF27" i="1"/>
  <c r="AMG27" i="1"/>
  <c r="AMH27" i="1"/>
  <c r="AMI27" i="1"/>
  <c r="AMJ27" i="1"/>
  <c r="AMK27" i="1"/>
  <c r="AML27" i="1"/>
  <c r="AMM27" i="1"/>
  <c r="AMN27" i="1"/>
  <c r="AMO27" i="1"/>
  <c r="AMP27" i="1"/>
  <c r="AMQ27" i="1"/>
  <c r="AMR27" i="1"/>
  <c r="AMS27" i="1"/>
  <c r="AMT27" i="1"/>
  <c r="AMU27" i="1"/>
  <c r="AMV27" i="1"/>
  <c r="AMW27" i="1"/>
  <c r="AMX27" i="1"/>
  <c r="AMY27" i="1"/>
  <c r="AMZ27" i="1"/>
  <c r="ANA27" i="1"/>
  <c r="ANB27" i="1"/>
  <c r="ANC27" i="1"/>
  <c r="AND27" i="1"/>
  <c r="ANE27" i="1"/>
  <c r="ANF27" i="1"/>
  <c r="ANG27" i="1"/>
  <c r="ANH27" i="1"/>
  <c r="ANI27" i="1"/>
  <c r="ANJ27" i="1"/>
  <c r="ANK27" i="1"/>
  <c r="ANL27" i="1"/>
  <c r="ANM27" i="1"/>
  <c r="ANN27" i="1"/>
  <c r="ANO27" i="1"/>
  <c r="ANP27" i="1"/>
  <c r="ANQ27" i="1"/>
  <c r="ANR27" i="1"/>
  <c r="ANS27" i="1"/>
  <c r="ANT27" i="1"/>
  <c r="ANU27" i="1"/>
  <c r="ANV27" i="1"/>
  <c r="ANW27" i="1"/>
  <c r="ANX27" i="1"/>
  <c r="ANY27" i="1"/>
  <c r="ANZ27" i="1"/>
  <c r="AOA27" i="1"/>
  <c r="AOB27" i="1"/>
  <c r="AOC27" i="1"/>
  <c r="AOD27" i="1"/>
  <c r="AOE27" i="1"/>
  <c r="AOF27" i="1"/>
  <c r="AOG27" i="1"/>
  <c r="AOH27" i="1"/>
  <c r="AOI27" i="1"/>
  <c r="AOJ27" i="1"/>
  <c r="AOK27" i="1"/>
  <c r="AOL27" i="1"/>
  <c r="AOM27" i="1"/>
  <c r="AON27" i="1"/>
  <c r="AOO27" i="1"/>
  <c r="AOP27" i="1"/>
  <c r="AOQ27" i="1"/>
  <c r="AOR27" i="1"/>
  <c r="AOS27" i="1"/>
  <c r="AOT27" i="1"/>
  <c r="AOU27" i="1"/>
  <c r="AOV27" i="1"/>
  <c r="AOW27" i="1"/>
  <c r="AOX27" i="1"/>
  <c r="AOY27" i="1"/>
  <c r="AOZ27" i="1"/>
  <c r="APA27" i="1"/>
  <c r="APB27" i="1"/>
  <c r="APC27" i="1"/>
  <c r="APD27" i="1"/>
  <c r="APE27" i="1"/>
  <c r="APF27" i="1"/>
  <c r="APG27" i="1"/>
  <c r="APH27" i="1"/>
  <c r="API27" i="1"/>
  <c r="APJ27" i="1"/>
  <c r="APK27" i="1"/>
  <c r="APL27" i="1"/>
  <c r="APM27" i="1"/>
  <c r="APN27" i="1"/>
  <c r="APO27" i="1"/>
  <c r="APP27" i="1"/>
  <c r="APQ27" i="1"/>
  <c r="APR27" i="1"/>
  <c r="APS27" i="1"/>
  <c r="APT27" i="1"/>
  <c r="APU27" i="1"/>
  <c r="APV27" i="1"/>
  <c r="APW27" i="1"/>
  <c r="APX27" i="1"/>
  <c r="APY27" i="1"/>
  <c r="APZ27" i="1"/>
  <c r="AQA27" i="1"/>
  <c r="AQB27" i="1"/>
  <c r="AQC27" i="1"/>
  <c r="AQD27" i="1"/>
  <c r="AQE27" i="1"/>
  <c r="AQF27" i="1"/>
  <c r="AQG27" i="1"/>
  <c r="AQH27" i="1"/>
  <c r="AQI27" i="1"/>
  <c r="AQJ27" i="1"/>
  <c r="AQK27" i="1"/>
  <c r="AQL27" i="1"/>
  <c r="AQM27" i="1"/>
  <c r="AQN27" i="1"/>
  <c r="AQO27" i="1"/>
  <c r="AQP27" i="1"/>
  <c r="AQQ27" i="1"/>
  <c r="AQR27" i="1"/>
  <c r="AQS27" i="1"/>
  <c r="AQT27" i="1"/>
  <c r="AQU27" i="1"/>
  <c r="AQV27" i="1"/>
  <c r="AQW27" i="1"/>
  <c r="AQX27" i="1"/>
  <c r="AQY27" i="1"/>
  <c r="AQZ27" i="1"/>
  <c r="ARA27" i="1"/>
  <c r="ARB27" i="1"/>
  <c r="ARC27" i="1"/>
  <c r="ARD27" i="1"/>
  <c r="ARE27" i="1"/>
  <c r="ARF27" i="1"/>
  <c r="ARG27" i="1"/>
  <c r="ARH27" i="1"/>
  <c r="ARI27" i="1"/>
  <c r="ARJ27" i="1"/>
  <c r="ARK27" i="1"/>
  <c r="ARL27" i="1"/>
  <c r="ARM27" i="1"/>
  <c r="ARN27" i="1"/>
  <c r="ARO27" i="1"/>
  <c r="ARP27" i="1"/>
  <c r="ARQ27" i="1"/>
  <c r="ARR27" i="1"/>
  <c r="ARS27" i="1"/>
  <c r="ART27" i="1"/>
  <c r="ARU27" i="1"/>
  <c r="ARV27" i="1"/>
  <c r="ARW27" i="1"/>
  <c r="ARX27" i="1"/>
  <c r="ARY27" i="1"/>
  <c r="ARZ27" i="1"/>
  <c r="ASA27" i="1"/>
  <c r="ASB27" i="1"/>
  <c r="ASC27" i="1"/>
  <c r="ASD27" i="1"/>
  <c r="ASE27" i="1"/>
  <c r="ASF27" i="1"/>
  <c r="ASG27" i="1"/>
  <c r="ASH27" i="1"/>
  <c r="ASI27" i="1"/>
  <c r="ASJ27" i="1"/>
  <c r="ASK27" i="1"/>
  <c r="ASL27" i="1"/>
  <c r="ASM27" i="1"/>
  <c r="ASN27" i="1"/>
  <c r="ASO27" i="1"/>
  <c r="ASP27" i="1"/>
  <c r="ASQ27" i="1"/>
  <c r="ASR27" i="1"/>
  <c r="ASS27" i="1"/>
  <c r="AST27" i="1"/>
  <c r="ASU27" i="1"/>
  <c r="ASV27" i="1"/>
  <c r="ASW27" i="1"/>
  <c r="ASX27" i="1"/>
  <c r="ASY27" i="1"/>
  <c r="ASZ27" i="1"/>
  <c r="ATA27" i="1"/>
  <c r="ATB27" i="1"/>
  <c r="ATC27" i="1"/>
  <c r="ATD27" i="1"/>
  <c r="ATE27" i="1"/>
  <c r="ATF27" i="1"/>
  <c r="ATG27" i="1"/>
  <c r="ATH27" i="1"/>
  <c r="ATI27" i="1"/>
  <c r="ATJ27" i="1"/>
  <c r="ATK27" i="1"/>
  <c r="ATL27" i="1"/>
  <c r="ATM27" i="1"/>
  <c r="ATN27" i="1"/>
  <c r="ATO27" i="1"/>
  <c r="ATP27" i="1"/>
  <c r="ATQ27" i="1"/>
  <c r="ATR27" i="1"/>
  <c r="ATS27" i="1"/>
  <c r="ATT27" i="1"/>
  <c r="ATU27" i="1"/>
  <c r="ATV27" i="1"/>
  <c r="ATW27" i="1"/>
  <c r="ATX27" i="1"/>
  <c r="ATY27" i="1"/>
  <c r="ATZ27" i="1"/>
  <c r="AUA27" i="1"/>
  <c r="AUB27" i="1"/>
  <c r="AUC27" i="1"/>
  <c r="AUD27" i="1"/>
  <c r="AUE27" i="1"/>
  <c r="AUF27" i="1"/>
  <c r="AUG27" i="1"/>
  <c r="AUH27" i="1"/>
  <c r="AUI27" i="1"/>
  <c r="AUJ27" i="1"/>
  <c r="AUK27" i="1"/>
  <c r="AUL27" i="1"/>
  <c r="AUM27" i="1"/>
  <c r="AUN27" i="1"/>
  <c r="AUO27" i="1"/>
  <c r="AUP27" i="1"/>
  <c r="AUQ27" i="1"/>
  <c r="AUR27" i="1"/>
  <c r="AUS27" i="1"/>
  <c r="AUT27" i="1"/>
  <c r="AUU27" i="1"/>
  <c r="AUV27" i="1"/>
  <c r="AUW27" i="1"/>
  <c r="AUX27" i="1"/>
  <c r="AUY27" i="1"/>
  <c r="AUZ27" i="1"/>
  <c r="AVA27" i="1"/>
  <c r="AVB27" i="1"/>
  <c r="AVC27" i="1"/>
  <c r="AVD27" i="1"/>
  <c r="AVE27" i="1"/>
  <c r="AVF27" i="1"/>
  <c r="AVG27" i="1"/>
  <c r="AVH27" i="1"/>
  <c r="AVI27" i="1"/>
  <c r="AVJ27" i="1"/>
  <c r="AVK27" i="1"/>
  <c r="AVL27" i="1"/>
  <c r="AVM27" i="1"/>
  <c r="AVN27" i="1"/>
  <c r="AVO27" i="1"/>
  <c r="AVP27" i="1"/>
  <c r="AVQ27" i="1"/>
  <c r="AVR27" i="1"/>
  <c r="AVS27" i="1"/>
  <c r="AVT27" i="1"/>
  <c r="AVU27" i="1"/>
  <c r="AVV27" i="1"/>
  <c r="AVW27" i="1"/>
  <c r="AVX27" i="1"/>
  <c r="AVY27" i="1"/>
  <c r="AVZ27" i="1"/>
  <c r="AWA27" i="1"/>
  <c r="AWB27" i="1"/>
  <c r="AWC27" i="1"/>
  <c r="AWD27" i="1"/>
  <c r="AWE27" i="1"/>
  <c r="AWF27" i="1"/>
  <c r="AWG27" i="1"/>
  <c r="AWH27" i="1"/>
  <c r="AWI27" i="1"/>
  <c r="AWJ27" i="1"/>
  <c r="AWK27" i="1"/>
  <c r="AWL27" i="1"/>
  <c r="AWM27" i="1"/>
  <c r="AWN27" i="1"/>
  <c r="AWO27" i="1"/>
  <c r="AWP27" i="1"/>
  <c r="AWQ27" i="1"/>
  <c r="AWR27" i="1"/>
  <c r="AWS27" i="1"/>
  <c r="AWT27" i="1"/>
  <c r="AWU27" i="1"/>
  <c r="AWV27" i="1"/>
  <c r="AWW27" i="1"/>
  <c r="AWX27" i="1"/>
  <c r="AWY27" i="1"/>
  <c r="AWZ27" i="1"/>
  <c r="AXA27" i="1"/>
  <c r="AXB27" i="1"/>
  <c r="AXC27" i="1"/>
  <c r="AXD27" i="1"/>
  <c r="AXE27" i="1"/>
  <c r="AXF27" i="1"/>
  <c r="AXG27" i="1"/>
  <c r="AXH27" i="1"/>
  <c r="AXI27" i="1"/>
  <c r="AXJ27" i="1"/>
  <c r="AXK27" i="1"/>
  <c r="AXL27" i="1"/>
  <c r="AXM27" i="1"/>
  <c r="AXN27" i="1"/>
  <c r="AXO27" i="1"/>
  <c r="AXP27" i="1"/>
  <c r="AXQ27" i="1"/>
  <c r="AXR27" i="1"/>
  <c r="AXS27" i="1"/>
  <c r="AXT27" i="1"/>
  <c r="AXU27" i="1"/>
  <c r="AXV27" i="1"/>
  <c r="AXW27" i="1"/>
  <c r="AXX27" i="1"/>
  <c r="AXY27" i="1"/>
  <c r="AXZ27" i="1"/>
  <c r="AYA27" i="1"/>
  <c r="AYB27" i="1"/>
  <c r="AYC27" i="1"/>
  <c r="AYD27" i="1"/>
  <c r="AYE27" i="1"/>
  <c r="AYF27" i="1"/>
  <c r="AYG27" i="1"/>
  <c r="AYH27" i="1"/>
  <c r="AYI27" i="1"/>
  <c r="AYJ27" i="1"/>
  <c r="AYK27" i="1"/>
  <c r="AYL27" i="1"/>
  <c r="AYM27" i="1"/>
  <c r="AYN27" i="1"/>
  <c r="AYO27" i="1"/>
  <c r="AYP27" i="1"/>
  <c r="AYQ27" i="1"/>
  <c r="AYR27" i="1"/>
  <c r="AYS27" i="1"/>
  <c r="AYT27" i="1"/>
  <c r="AYU27" i="1"/>
  <c r="AYV27" i="1"/>
  <c r="AYW27" i="1"/>
  <c r="AYX27" i="1"/>
  <c r="AYY27" i="1"/>
  <c r="AYZ27" i="1"/>
  <c r="AZA27" i="1"/>
  <c r="AZB27" i="1"/>
  <c r="AZC27" i="1"/>
  <c r="AZD27" i="1"/>
  <c r="AZE27" i="1"/>
  <c r="AZF27" i="1"/>
  <c r="AZG27" i="1"/>
  <c r="AZH27" i="1"/>
  <c r="AZI27" i="1"/>
  <c r="AZJ27" i="1"/>
  <c r="AZK27" i="1"/>
  <c r="AZL27" i="1"/>
  <c r="AZM27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DF28" i="1"/>
  <c r="DG28" i="1"/>
  <c r="DH28" i="1"/>
  <c r="DI28" i="1"/>
  <c r="DJ28" i="1"/>
  <c r="DK28" i="1"/>
  <c r="DL28" i="1"/>
  <c r="DM28" i="1"/>
  <c r="DN28" i="1"/>
  <c r="DO28" i="1"/>
  <c r="DP28" i="1"/>
  <c r="DQ28" i="1"/>
  <c r="DR28" i="1"/>
  <c r="DS28" i="1"/>
  <c r="DT28" i="1"/>
  <c r="DU28" i="1"/>
  <c r="DV28" i="1"/>
  <c r="DW28" i="1"/>
  <c r="DX28" i="1"/>
  <c r="DY28" i="1"/>
  <c r="DZ28" i="1"/>
  <c r="EA28" i="1"/>
  <c r="EB28" i="1"/>
  <c r="EC28" i="1"/>
  <c r="ED28" i="1"/>
  <c r="EE28" i="1"/>
  <c r="EF28" i="1"/>
  <c r="EG28" i="1"/>
  <c r="EH28" i="1"/>
  <c r="EI28" i="1"/>
  <c r="EJ28" i="1"/>
  <c r="EK28" i="1"/>
  <c r="EL28" i="1"/>
  <c r="EM28" i="1"/>
  <c r="EN28" i="1"/>
  <c r="EO28" i="1"/>
  <c r="EP28" i="1"/>
  <c r="EQ28" i="1"/>
  <c r="ER28" i="1"/>
  <c r="ES28" i="1"/>
  <c r="ET28" i="1"/>
  <c r="EU28" i="1"/>
  <c r="EV28" i="1"/>
  <c r="EW28" i="1"/>
  <c r="EX28" i="1"/>
  <c r="EY28" i="1"/>
  <c r="EZ28" i="1"/>
  <c r="FA28" i="1"/>
  <c r="FB28" i="1"/>
  <c r="FC28" i="1"/>
  <c r="FD28" i="1"/>
  <c r="FE28" i="1"/>
  <c r="FF28" i="1"/>
  <c r="FG28" i="1"/>
  <c r="FH28" i="1"/>
  <c r="FI28" i="1"/>
  <c r="FJ28" i="1"/>
  <c r="FK28" i="1"/>
  <c r="FL28" i="1"/>
  <c r="FM28" i="1"/>
  <c r="FN28" i="1"/>
  <c r="FO28" i="1"/>
  <c r="FP28" i="1"/>
  <c r="FQ28" i="1"/>
  <c r="FR28" i="1"/>
  <c r="FS28" i="1"/>
  <c r="FT28" i="1"/>
  <c r="FU28" i="1"/>
  <c r="FV28" i="1"/>
  <c r="FW28" i="1"/>
  <c r="FX28" i="1"/>
  <c r="FY28" i="1"/>
  <c r="FZ28" i="1"/>
  <c r="GA28" i="1"/>
  <c r="GB28" i="1"/>
  <c r="GC28" i="1"/>
  <c r="GD28" i="1"/>
  <c r="GE28" i="1"/>
  <c r="GF28" i="1"/>
  <c r="GG28" i="1"/>
  <c r="GH28" i="1"/>
  <c r="GI28" i="1"/>
  <c r="GJ28" i="1"/>
  <c r="GK28" i="1"/>
  <c r="GL28" i="1"/>
  <c r="GM28" i="1"/>
  <c r="GN28" i="1"/>
  <c r="GO28" i="1"/>
  <c r="GP28" i="1"/>
  <c r="GQ28" i="1"/>
  <c r="GR28" i="1"/>
  <c r="GS28" i="1"/>
  <c r="GT28" i="1"/>
  <c r="GU28" i="1"/>
  <c r="GV28" i="1"/>
  <c r="GW28" i="1"/>
  <c r="GX28" i="1"/>
  <c r="GY28" i="1"/>
  <c r="GZ28" i="1"/>
  <c r="HA28" i="1"/>
  <c r="HB28" i="1"/>
  <c r="HC28" i="1"/>
  <c r="HD28" i="1"/>
  <c r="HE28" i="1"/>
  <c r="HF28" i="1"/>
  <c r="HG28" i="1"/>
  <c r="HH28" i="1"/>
  <c r="HI28" i="1"/>
  <c r="HJ28" i="1"/>
  <c r="HK28" i="1"/>
  <c r="HL28" i="1"/>
  <c r="HM28" i="1"/>
  <c r="HN28" i="1"/>
  <c r="HO28" i="1"/>
  <c r="HP28" i="1"/>
  <c r="HQ28" i="1"/>
  <c r="HR28" i="1"/>
  <c r="HS28" i="1"/>
  <c r="HT28" i="1"/>
  <c r="HU28" i="1"/>
  <c r="HV28" i="1"/>
  <c r="HW28" i="1"/>
  <c r="HX28" i="1"/>
  <c r="HY28" i="1"/>
  <c r="HZ28" i="1"/>
  <c r="IA28" i="1"/>
  <c r="IB28" i="1"/>
  <c r="IC28" i="1"/>
  <c r="ID28" i="1"/>
  <c r="IE28" i="1"/>
  <c r="IF28" i="1"/>
  <c r="IG28" i="1"/>
  <c r="IH28" i="1"/>
  <c r="II28" i="1"/>
  <c r="IJ28" i="1"/>
  <c r="IK28" i="1"/>
  <c r="IL28" i="1"/>
  <c r="IM28" i="1"/>
  <c r="IN28" i="1"/>
  <c r="IO28" i="1"/>
  <c r="IP28" i="1"/>
  <c r="IQ28" i="1"/>
  <c r="IR28" i="1"/>
  <c r="IS28" i="1"/>
  <c r="IT28" i="1"/>
  <c r="IU28" i="1"/>
  <c r="IV28" i="1"/>
  <c r="IW28" i="1"/>
  <c r="IX28" i="1"/>
  <c r="IY28" i="1"/>
  <c r="IZ28" i="1"/>
  <c r="JA28" i="1"/>
  <c r="JB28" i="1"/>
  <c r="JC28" i="1"/>
  <c r="JD28" i="1"/>
  <c r="JE28" i="1"/>
  <c r="JF28" i="1"/>
  <c r="JG28" i="1"/>
  <c r="JH28" i="1"/>
  <c r="JI28" i="1"/>
  <c r="JJ28" i="1"/>
  <c r="JK28" i="1"/>
  <c r="JL28" i="1"/>
  <c r="JM28" i="1"/>
  <c r="JN28" i="1"/>
  <c r="JO28" i="1"/>
  <c r="JP28" i="1"/>
  <c r="JQ28" i="1"/>
  <c r="JR28" i="1"/>
  <c r="JS28" i="1"/>
  <c r="JT28" i="1"/>
  <c r="JU28" i="1"/>
  <c r="JV28" i="1"/>
  <c r="JW28" i="1"/>
  <c r="JX28" i="1"/>
  <c r="JY28" i="1"/>
  <c r="JZ28" i="1"/>
  <c r="KA28" i="1"/>
  <c r="KB28" i="1"/>
  <c r="KC28" i="1"/>
  <c r="KD28" i="1"/>
  <c r="KE28" i="1"/>
  <c r="KF28" i="1"/>
  <c r="KG28" i="1"/>
  <c r="KH28" i="1"/>
  <c r="KI28" i="1"/>
  <c r="KJ28" i="1"/>
  <c r="KK28" i="1"/>
  <c r="KL28" i="1"/>
  <c r="KM28" i="1"/>
  <c r="KN28" i="1"/>
  <c r="KO28" i="1"/>
  <c r="KP28" i="1"/>
  <c r="KQ28" i="1"/>
  <c r="KR28" i="1"/>
  <c r="KS28" i="1"/>
  <c r="KT28" i="1"/>
  <c r="KU28" i="1"/>
  <c r="KV28" i="1"/>
  <c r="KW28" i="1"/>
  <c r="KX28" i="1"/>
  <c r="KY28" i="1"/>
  <c r="KZ28" i="1"/>
  <c r="LA28" i="1"/>
  <c r="LB28" i="1"/>
  <c r="LC28" i="1"/>
  <c r="LD28" i="1"/>
  <c r="LE28" i="1"/>
  <c r="LF28" i="1"/>
  <c r="LG28" i="1"/>
  <c r="LH28" i="1"/>
  <c r="LI28" i="1"/>
  <c r="LJ28" i="1"/>
  <c r="LK28" i="1"/>
  <c r="LL28" i="1"/>
  <c r="LM28" i="1"/>
  <c r="LN28" i="1"/>
  <c r="LO28" i="1"/>
  <c r="LP28" i="1"/>
  <c r="LQ28" i="1"/>
  <c r="LR28" i="1"/>
  <c r="LS28" i="1"/>
  <c r="LT28" i="1"/>
  <c r="LU28" i="1"/>
  <c r="LV28" i="1"/>
  <c r="LW28" i="1"/>
  <c r="LX28" i="1"/>
  <c r="LY28" i="1"/>
  <c r="LZ28" i="1"/>
  <c r="MA28" i="1"/>
  <c r="MB28" i="1"/>
  <c r="MC28" i="1"/>
  <c r="MD28" i="1"/>
  <c r="ME28" i="1"/>
  <c r="MF28" i="1"/>
  <c r="MG28" i="1"/>
  <c r="MH28" i="1"/>
  <c r="MI28" i="1"/>
  <c r="MJ28" i="1"/>
  <c r="MK28" i="1"/>
  <c r="ML28" i="1"/>
  <c r="MM28" i="1"/>
  <c r="MN28" i="1"/>
  <c r="MO28" i="1"/>
  <c r="MP28" i="1"/>
  <c r="MQ28" i="1"/>
  <c r="MR28" i="1"/>
  <c r="MS28" i="1"/>
  <c r="MT28" i="1"/>
  <c r="MU28" i="1"/>
  <c r="MV28" i="1"/>
  <c r="MW28" i="1"/>
  <c r="MX28" i="1"/>
  <c r="MY28" i="1"/>
  <c r="MZ28" i="1"/>
  <c r="NA28" i="1"/>
  <c r="NB28" i="1"/>
  <c r="NC28" i="1"/>
  <c r="ND28" i="1"/>
  <c r="NE28" i="1"/>
  <c r="NF28" i="1"/>
  <c r="NG28" i="1"/>
  <c r="NH28" i="1"/>
  <c r="NI28" i="1"/>
  <c r="NJ28" i="1"/>
  <c r="NK28" i="1"/>
  <c r="NL28" i="1"/>
  <c r="NM28" i="1"/>
  <c r="NN28" i="1"/>
  <c r="NO28" i="1"/>
  <c r="NP28" i="1"/>
  <c r="NQ28" i="1"/>
  <c r="NR28" i="1"/>
  <c r="NS28" i="1"/>
  <c r="NT28" i="1"/>
  <c r="NU28" i="1"/>
  <c r="NV28" i="1"/>
  <c r="NW28" i="1"/>
  <c r="NX28" i="1"/>
  <c r="NY28" i="1"/>
  <c r="NZ28" i="1"/>
  <c r="OA28" i="1"/>
  <c r="OB28" i="1"/>
  <c r="OC28" i="1"/>
  <c r="OD28" i="1"/>
  <c r="OE28" i="1"/>
  <c r="OF28" i="1"/>
  <c r="OG28" i="1"/>
  <c r="OH28" i="1"/>
  <c r="OI28" i="1"/>
  <c r="OJ28" i="1"/>
  <c r="OK28" i="1"/>
  <c r="OL28" i="1"/>
  <c r="OM28" i="1"/>
  <c r="ON28" i="1"/>
  <c r="OO28" i="1"/>
  <c r="OP28" i="1"/>
  <c r="OQ28" i="1"/>
  <c r="OR28" i="1"/>
  <c r="OS28" i="1"/>
  <c r="OT28" i="1"/>
  <c r="OU28" i="1"/>
  <c r="OV28" i="1"/>
  <c r="OW28" i="1"/>
  <c r="OX28" i="1"/>
  <c r="OY28" i="1"/>
  <c r="OZ28" i="1"/>
  <c r="PA28" i="1"/>
  <c r="PB28" i="1"/>
  <c r="PC28" i="1"/>
  <c r="PD28" i="1"/>
  <c r="PE28" i="1"/>
  <c r="PF28" i="1"/>
  <c r="PG28" i="1"/>
  <c r="PH28" i="1"/>
  <c r="PI28" i="1"/>
  <c r="PJ28" i="1"/>
  <c r="PK28" i="1"/>
  <c r="PL28" i="1"/>
  <c r="PM28" i="1"/>
  <c r="PN28" i="1"/>
  <c r="PO28" i="1"/>
  <c r="PP28" i="1"/>
  <c r="PQ28" i="1"/>
  <c r="PR28" i="1"/>
  <c r="PS28" i="1"/>
  <c r="PT28" i="1"/>
  <c r="PU28" i="1"/>
  <c r="PV28" i="1"/>
  <c r="PW28" i="1"/>
  <c r="PX28" i="1"/>
  <c r="PY28" i="1"/>
  <c r="PZ28" i="1"/>
  <c r="QA28" i="1"/>
  <c r="QB28" i="1"/>
  <c r="QC28" i="1"/>
  <c r="QD28" i="1"/>
  <c r="QE28" i="1"/>
  <c r="QF28" i="1"/>
  <c r="QG28" i="1"/>
  <c r="QH28" i="1"/>
  <c r="QI28" i="1"/>
  <c r="QJ28" i="1"/>
  <c r="QK28" i="1"/>
  <c r="QL28" i="1"/>
  <c r="QM28" i="1"/>
  <c r="QN28" i="1"/>
  <c r="QO28" i="1"/>
  <c r="QP28" i="1"/>
  <c r="QQ28" i="1"/>
  <c r="QR28" i="1"/>
  <c r="QS28" i="1"/>
  <c r="QT28" i="1"/>
  <c r="QU28" i="1"/>
  <c r="QV28" i="1"/>
  <c r="QW28" i="1"/>
  <c r="QX28" i="1"/>
  <c r="QY28" i="1"/>
  <c r="QZ28" i="1"/>
  <c r="RA28" i="1"/>
  <c r="RB28" i="1"/>
  <c r="RC28" i="1"/>
  <c r="RD28" i="1"/>
  <c r="RE28" i="1"/>
  <c r="RF28" i="1"/>
  <c r="RG28" i="1"/>
  <c r="RH28" i="1"/>
  <c r="RI28" i="1"/>
  <c r="RJ28" i="1"/>
  <c r="RK28" i="1"/>
  <c r="RL28" i="1"/>
  <c r="RM28" i="1"/>
  <c r="RN28" i="1"/>
  <c r="RO28" i="1"/>
  <c r="RP28" i="1"/>
  <c r="RQ28" i="1"/>
  <c r="RR28" i="1"/>
  <c r="RS28" i="1"/>
  <c r="RT28" i="1"/>
  <c r="RU28" i="1"/>
  <c r="RV28" i="1"/>
  <c r="RW28" i="1"/>
  <c r="RX28" i="1"/>
  <c r="RY28" i="1"/>
  <c r="RZ28" i="1"/>
  <c r="SA28" i="1"/>
  <c r="SB28" i="1"/>
  <c r="SC28" i="1"/>
  <c r="SD28" i="1"/>
  <c r="SE28" i="1"/>
  <c r="SF28" i="1"/>
  <c r="SG28" i="1"/>
  <c r="SH28" i="1"/>
  <c r="SI28" i="1"/>
  <c r="SJ28" i="1"/>
  <c r="SK28" i="1"/>
  <c r="SL28" i="1"/>
  <c r="SM28" i="1"/>
  <c r="SN28" i="1"/>
  <c r="SO28" i="1"/>
  <c r="SP28" i="1"/>
  <c r="SQ28" i="1"/>
  <c r="SR28" i="1"/>
  <c r="SS28" i="1"/>
  <c r="ST28" i="1"/>
  <c r="SU28" i="1"/>
  <c r="SV28" i="1"/>
  <c r="SW28" i="1"/>
  <c r="SX28" i="1"/>
  <c r="SY28" i="1"/>
  <c r="SZ28" i="1"/>
  <c r="TA28" i="1"/>
  <c r="TB28" i="1"/>
  <c r="TC28" i="1"/>
  <c r="TD28" i="1"/>
  <c r="TE28" i="1"/>
  <c r="TF28" i="1"/>
  <c r="TG28" i="1"/>
  <c r="TH28" i="1"/>
  <c r="TI28" i="1"/>
  <c r="TJ28" i="1"/>
  <c r="TK28" i="1"/>
  <c r="TL28" i="1"/>
  <c r="TM28" i="1"/>
  <c r="TN28" i="1"/>
  <c r="TO28" i="1"/>
  <c r="TP28" i="1"/>
  <c r="TQ28" i="1"/>
  <c r="TR28" i="1"/>
  <c r="TS28" i="1"/>
  <c r="TT28" i="1"/>
  <c r="TU28" i="1"/>
  <c r="TV28" i="1"/>
  <c r="TW28" i="1"/>
  <c r="TX28" i="1"/>
  <c r="TY28" i="1"/>
  <c r="TZ28" i="1"/>
  <c r="UA28" i="1"/>
  <c r="UB28" i="1"/>
  <c r="UC28" i="1"/>
  <c r="UD28" i="1"/>
  <c r="UE28" i="1"/>
  <c r="UF28" i="1"/>
  <c r="UG28" i="1"/>
  <c r="UH28" i="1"/>
  <c r="UI28" i="1"/>
  <c r="UJ28" i="1"/>
  <c r="UK28" i="1"/>
  <c r="UL28" i="1"/>
  <c r="UM28" i="1"/>
  <c r="UN28" i="1"/>
  <c r="UO28" i="1"/>
  <c r="UP28" i="1"/>
  <c r="UQ28" i="1"/>
  <c r="UR28" i="1"/>
  <c r="US28" i="1"/>
  <c r="UT28" i="1"/>
  <c r="UU28" i="1"/>
  <c r="UV28" i="1"/>
  <c r="UW28" i="1"/>
  <c r="UX28" i="1"/>
  <c r="UY28" i="1"/>
  <c r="UZ28" i="1"/>
  <c r="VA28" i="1"/>
  <c r="VB28" i="1"/>
  <c r="VC28" i="1"/>
  <c r="VD28" i="1"/>
  <c r="VE28" i="1"/>
  <c r="VF28" i="1"/>
  <c r="VG28" i="1"/>
  <c r="VH28" i="1"/>
  <c r="VI28" i="1"/>
  <c r="VJ28" i="1"/>
  <c r="VK28" i="1"/>
  <c r="VL28" i="1"/>
  <c r="VM28" i="1"/>
  <c r="VN28" i="1"/>
  <c r="VO28" i="1"/>
  <c r="VP28" i="1"/>
  <c r="VQ28" i="1"/>
  <c r="VR28" i="1"/>
  <c r="VS28" i="1"/>
  <c r="VT28" i="1"/>
  <c r="VU28" i="1"/>
  <c r="VV28" i="1"/>
  <c r="VW28" i="1"/>
  <c r="VX28" i="1"/>
  <c r="VY28" i="1"/>
  <c r="VZ28" i="1"/>
  <c r="WA28" i="1"/>
  <c r="WB28" i="1"/>
  <c r="WC28" i="1"/>
  <c r="WD28" i="1"/>
  <c r="WE28" i="1"/>
  <c r="WF28" i="1"/>
  <c r="WG28" i="1"/>
  <c r="WH28" i="1"/>
  <c r="WI28" i="1"/>
  <c r="WJ28" i="1"/>
  <c r="WK28" i="1"/>
  <c r="WL28" i="1"/>
  <c r="WM28" i="1"/>
  <c r="WN28" i="1"/>
  <c r="WO28" i="1"/>
  <c r="WP28" i="1"/>
  <c r="WQ28" i="1"/>
  <c r="WR28" i="1"/>
  <c r="WS28" i="1"/>
  <c r="WT28" i="1"/>
  <c r="WU28" i="1"/>
  <c r="WV28" i="1"/>
  <c r="WW28" i="1"/>
  <c r="WX28" i="1"/>
  <c r="WY28" i="1"/>
  <c r="WZ28" i="1"/>
  <c r="XA28" i="1"/>
  <c r="XB28" i="1"/>
  <c r="XC28" i="1"/>
  <c r="XD28" i="1"/>
  <c r="XE28" i="1"/>
  <c r="XF28" i="1"/>
  <c r="XG28" i="1"/>
  <c r="XH28" i="1"/>
  <c r="XI28" i="1"/>
  <c r="XJ28" i="1"/>
  <c r="XK28" i="1"/>
  <c r="XL28" i="1"/>
  <c r="XM28" i="1"/>
  <c r="XN28" i="1"/>
  <c r="XO28" i="1"/>
  <c r="XP28" i="1"/>
  <c r="XQ28" i="1"/>
  <c r="XR28" i="1"/>
  <c r="XS28" i="1"/>
  <c r="XT28" i="1"/>
  <c r="XU28" i="1"/>
  <c r="XV28" i="1"/>
  <c r="XW28" i="1"/>
  <c r="XX28" i="1"/>
  <c r="XY28" i="1"/>
  <c r="XZ28" i="1"/>
  <c r="YA28" i="1"/>
  <c r="YB28" i="1"/>
  <c r="YC28" i="1"/>
  <c r="YD28" i="1"/>
  <c r="YE28" i="1"/>
  <c r="YF28" i="1"/>
  <c r="YG28" i="1"/>
  <c r="YH28" i="1"/>
  <c r="YI28" i="1"/>
  <c r="YJ28" i="1"/>
  <c r="YK28" i="1"/>
  <c r="YL28" i="1"/>
  <c r="YM28" i="1"/>
  <c r="YN28" i="1"/>
  <c r="YO28" i="1"/>
  <c r="YP28" i="1"/>
  <c r="YQ28" i="1"/>
  <c r="YR28" i="1"/>
  <c r="YS28" i="1"/>
  <c r="YT28" i="1"/>
  <c r="YU28" i="1"/>
  <c r="YV28" i="1"/>
  <c r="YW28" i="1"/>
  <c r="YX28" i="1"/>
  <c r="YY28" i="1"/>
  <c r="YZ28" i="1"/>
  <c r="ZA28" i="1"/>
  <c r="ZB28" i="1"/>
  <c r="ZC28" i="1"/>
  <c r="ZD28" i="1"/>
  <c r="ZE28" i="1"/>
  <c r="ZF28" i="1"/>
  <c r="ZG28" i="1"/>
  <c r="ZH28" i="1"/>
  <c r="ZI28" i="1"/>
  <c r="ZJ28" i="1"/>
  <c r="ZK28" i="1"/>
  <c r="ZL28" i="1"/>
  <c r="ZM28" i="1"/>
  <c r="ZN28" i="1"/>
  <c r="ZO28" i="1"/>
  <c r="ZP28" i="1"/>
  <c r="ZQ28" i="1"/>
  <c r="ZR28" i="1"/>
  <c r="ZS28" i="1"/>
  <c r="ZT28" i="1"/>
  <c r="ZU28" i="1"/>
  <c r="ZV28" i="1"/>
  <c r="ZW28" i="1"/>
  <c r="ZX28" i="1"/>
  <c r="ZY28" i="1"/>
  <c r="ZZ28" i="1"/>
  <c r="AAA28" i="1"/>
  <c r="AAB28" i="1"/>
  <c r="AAC28" i="1"/>
  <c r="AAD28" i="1"/>
  <c r="AAE28" i="1"/>
  <c r="AAF28" i="1"/>
  <c r="AAG28" i="1"/>
  <c r="AAH28" i="1"/>
  <c r="AAI28" i="1"/>
  <c r="AAJ28" i="1"/>
  <c r="AAK28" i="1"/>
  <c r="AAL28" i="1"/>
  <c r="AAM28" i="1"/>
  <c r="AAN28" i="1"/>
  <c r="AAO28" i="1"/>
  <c r="AAP28" i="1"/>
  <c r="AAQ28" i="1"/>
  <c r="AAR28" i="1"/>
  <c r="AAS28" i="1"/>
  <c r="AAT28" i="1"/>
  <c r="AAU28" i="1"/>
  <c r="AAV28" i="1"/>
  <c r="AAW28" i="1"/>
  <c r="AAX28" i="1"/>
  <c r="AAY28" i="1"/>
  <c r="AAZ28" i="1"/>
  <c r="ABA28" i="1"/>
  <c r="ABB28" i="1"/>
  <c r="ABC28" i="1"/>
  <c r="ABD28" i="1"/>
  <c r="ABE28" i="1"/>
  <c r="ABF28" i="1"/>
  <c r="ABG28" i="1"/>
  <c r="ABH28" i="1"/>
  <c r="ABI28" i="1"/>
  <c r="ABJ28" i="1"/>
  <c r="ABK28" i="1"/>
  <c r="ABL28" i="1"/>
  <c r="ABM28" i="1"/>
  <c r="ABN28" i="1"/>
  <c r="ABO28" i="1"/>
  <c r="ABP28" i="1"/>
  <c r="ABQ28" i="1"/>
  <c r="ABR28" i="1"/>
  <c r="ABS28" i="1"/>
  <c r="ABT28" i="1"/>
  <c r="ABU28" i="1"/>
  <c r="ABV28" i="1"/>
  <c r="ABW28" i="1"/>
  <c r="ABX28" i="1"/>
  <c r="ABY28" i="1"/>
  <c r="ABZ28" i="1"/>
  <c r="ACA28" i="1"/>
  <c r="ACB28" i="1"/>
  <c r="ACC28" i="1"/>
  <c r="ACD28" i="1"/>
  <c r="ACE28" i="1"/>
  <c r="ACF28" i="1"/>
  <c r="ACG28" i="1"/>
  <c r="ACH28" i="1"/>
  <c r="ACI28" i="1"/>
  <c r="ACJ28" i="1"/>
  <c r="ACK28" i="1"/>
  <c r="ACL28" i="1"/>
  <c r="ACM28" i="1"/>
  <c r="ACN28" i="1"/>
  <c r="ACO28" i="1"/>
  <c r="ACP28" i="1"/>
  <c r="ACQ28" i="1"/>
  <c r="ACR28" i="1"/>
  <c r="ACS28" i="1"/>
  <c r="ACT28" i="1"/>
  <c r="ACU28" i="1"/>
  <c r="ACV28" i="1"/>
  <c r="ACW28" i="1"/>
  <c r="ACX28" i="1"/>
  <c r="ACY28" i="1"/>
  <c r="ACZ28" i="1"/>
  <c r="ADA28" i="1"/>
  <c r="ADB28" i="1"/>
  <c r="ADC28" i="1"/>
  <c r="ADD28" i="1"/>
  <c r="ADE28" i="1"/>
  <c r="ADF28" i="1"/>
  <c r="ADG28" i="1"/>
  <c r="ADH28" i="1"/>
  <c r="ADI28" i="1"/>
  <c r="ADJ28" i="1"/>
  <c r="ADK28" i="1"/>
  <c r="ADL28" i="1"/>
  <c r="ADM28" i="1"/>
  <c r="ADN28" i="1"/>
  <c r="ADO28" i="1"/>
  <c r="ADP28" i="1"/>
  <c r="ADQ28" i="1"/>
  <c r="ADR28" i="1"/>
  <c r="ADS28" i="1"/>
  <c r="ADT28" i="1"/>
  <c r="ADU28" i="1"/>
  <c r="ADV28" i="1"/>
  <c r="ADW28" i="1"/>
  <c r="ADX28" i="1"/>
  <c r="ADY28" i="1"/>
  <c r="ADZ28" i="1"/>
  <c r="AEA28" i="1"/>
  <c r="AEB28" i="1"/>
  <c r="AEC28" i="1"/>
  <c r="AED28" i="1"/>
  <c r="AEE28" i="1"/>
  <c r="AEF28" i="1"/>
  <c r="AEG28" i="1"/>
  <c r="AEH28" i="1"/>
  <c r="AEI28" i="1"/>
  <c r="AEJ28" i="1"/>
  <c r="AEK28" i="1"/>
  <c r="AEL28" i="1"/>
  <c r="AEM28" i="1"/>
  <c r="AEN28" i="1"/>
  <c r="AEO28" i="1"/>
  <c r="AEP28" i="1"/>
  <c r="AEQ28" i="1"/>
  <c r="AER28" i="1"/>
  <c r="AES28" i="1"/>
  <c r="AET28" i="1"/>
  <c r="AEU28" i="1"/>
  <c r="AEV28" i="1"/>
  <c r="AEW28" i="1"/>
  <c r="AEX28" i="1"/>
  <c r="AEY28" i="1"/>
  <c r="AEZ28" i="1"/>
  <c r="AFA28" i="1"/>
  <c r="AFB28" i="1"/>
  <c r="AFC28" i="1"/>
  <c r="AFD28" i="1"/>
  <c r="AFE28" i="1"/>
  <c r="AFF28" i="1"/>
  <c r="AFG28" i="1"/>
  <c r="AFH28" i="1"/>
  <c r="AFI28" i="1"/>
  <c r="AFJ28" i="1"/>
  <c r="AFK28" i="1"/>
  <c r="AFL28" i="1"/>
  <c r="AFM28" i="1"/>
  <c r="AFN28" i="1"/>
  <c r="AFO28" i="1"/>
  <c r="AFP28" i="1"/>
  <c r="AFQ28" i="1"/>
  <c r="AFR28" i="1"/>
  <c r="AFS28" i="1"/>
  <c r="AFT28" i="1"/>
  <c r="AFU28" i="1"/>
  <c r="AFV28" i="1"/>
  <c r="AFW28" i="1"/>
  <c r="AFX28" i="1"/>
  <c r="AFY28" i="1"/>
  <c r="AFZ28" i="1"/>
  <c r="AGA28" i="1"/>
  <c r="AGB28" i="1"/>
  <c r="AGC28" i="1"/>
  <c r="AGD28" i="1"/>
  <c r="AGE28" i="1"/>
  <c r="AGF28" i="1"/>
  <c r="AGG28" i="1"/>
  <c r="AGH28" i="1"/>
  <c r="AGI28" i="1"/>
  <c r="AGJ28" i="1"/>
  <c r="AGK28" i="1"/>
  <c r="AGL28" i="1"/>
  <c r="AGM28" i="1"/>
  <c r="AGN28" i="1"/>
  <c r="AGO28" i="1"/>
  <c r="AGP28" i="1"/>
  <c r="AGQ28" i="1"/>
  <c r="AGR28" i="1"/>
  <c r="AGS28" i="1"/>
  <c r="AGT28" i="1"/>
  <c r="AGU28" i="1"/>
  <c r="AGV28" i="1"/>
  <c r="AGW28" i="1"/>
  <c r="AGX28" i="1"/>
  <c r="AGY28" i="1"/>
  <c r="AGZ28" i="1"/>
  <c r="AHA28" i="1"/>
  <c r="AHB28" i="1"/>
  <c r="AHC28" i="1"/>
  <c r="AHD28" i="1"/>
  <c r="AHE28" i="1"/>
  <c r="AHF28" i="1"/>
  <c r="AHG28" i="1"/>
  <c r="AHH28" i="1"/>
  <c r="AHI28" i="1"/>
  <c r="AHJ28" i="1"/>
  <c r="AHK28" i="1"/>
  <c r="AHL28" i="1"/>
  <c r="AHM28" i="1"/>
  <c r="AHN28" i="1"/>
  <c r="AHO28" i="1"/>
  <c r="AHP28" i="1"/>
  <c r="AHQ28" i="1"/>
  <c r="AHR28" i="1"/>
  <c r="AHS28" i="1"/>
  <c r="AHT28" i="1"/>
  <c r="AHU28" i="1"/>
  <c r="AHV28" i="1"/>
  <c r="AHW28" i="1"/>
  <c r="AHX28" i="1"/>
  <c r="AHY28" i="1"/>
  <c r="AHZ28" i="1"/>
  <c r="AIA28" i="1"/>
  <c r="AIB28" i="1"/>
  <c r="AIC28" i="1"/>
  <c r="AID28" i="1"/>
  <c r="AIE28" i="1"/>
  <c r="AIF28" i="1"/>
  <c r="AIG28" i="1"/>
  <c r="AIH28" i="1"/>
  <c r="AII28" i="1"/>
  <c r="AIJ28" i="1"/>
  <c r="AIK28" i="1"/>
  <c r="AIL28" i="1"/>
  <c r="AIM28" i="1"/>
  <c r="AIN28" i="1"/>
  <c r="AIO28" i="1"/>
  <c r="AIP28" i="1"/>
  <c r="AIQ28" i="1"/>
  <c r="AIR28" i="1"/>
  <c r="AIS28" i="1"/>
  <c r="AIT28" i="1"/>
  <c r="AIU28" i="1"/>
  <c r="AIV28" i="1"/>
  <c r="AIW28" i="1"/>
  <c r="AIX28" i="1"/>
  <c r="AIY28" i="1"/>
  <c r="AIZ28" i="1"/>
  <c r="AJA28" i="1"/>
  <c r="AJB28" i="1"/>
  <c r="AJC28" i="1"/>
  <c r="AJD28" i="1"/>
  <c r="AJE28" i="1"/>
  <c r="AJF28" i="1"/>
  <c r="AJG28" i="1"/>
  <c r="AJH28" i="1"/>
  <c r="AJI28" i="1"/>
  <c r="AJJ28" i="1"/>
  <c r="AJK28" i="1"/>
  <c r="AJL28" i="1"/>
  <c r="AJM28" i="1"/>
  <c r="AJN28" i="1"/>
  <c r="AJO28" i="1"/>
  <c r="AJP28" i="1"/>
  <c r="AJQ28" i="1"/>
  <c r="AJR28" i="1"/>
  <c r="AJS28" i="1"/>
  <c r="AJT28" i="1"/>
  <c r="AJU28" i="1"/>
  <c r="AJV28" i="1"/>
  <c r="AJW28" i="1"/>
  <c r="AJX28" i="1"/>
  <c r="AJY28" i="1"/>
  <c r="AJZ28" i="1"/>
  <c r="AKA28" i="1"/>
  <c r="AKB28" i="1"/>
  <c r="AKC28" i="1"/>
  <c r="AKD28" i="1"/>
  <c r="AKE28" i="1"/>
  <c r="AKF28" i="1"/>
  <c r="AKG28" i="1"/>
  <c r="AKH28" i="1"/>
  <c r="AKI28" i="1"/>
  <c r="AKJ28" i="1"/>
  <c r="AKK28" i="1"/>
  <c r="AKL28" i="1"/>
  <c r="AKM28" i="1"/>
  <c r="AKN28" i="1"/>
  <c r="AKO28" i="1"/>
  <c r="AKP28" i="1"/>
  <c r="AKQ28" i="1"/>
  <c r="AKR28" i="1"/>
  <c r="AKS28" i="1"/>
  <c r="AKT28" i="1"/>
  <c r="AKU28" i="1"/>
  <c r="AKV28" i="1"/>
  <c r="AKW28" i="1"/>
  <c r="AKX28" i="1"/>
  <c r="AKY28" i="1"/>
  <c r="AKZ28" i="1"/>
  <c r="ALA28" i="1"/>
  <c r="ALB28" i="1"/>
  <c r="ALC28" i="1"/>
  <c r="ALD28" i="1"/>
  <c r="ALE28" i="1"/>
  <c r="ALF28" i="1"/>
  <c r="ALG28" i="1"/>
  <c r="ALH28" i="1"/>
  <c r="ALI28" i="1"/>
  <c r="ALJ28" i="1"/>
  <c r="ALK28" i="1"/>
  <c r="ALL28" i="1"/>
  <c r="ALM28" i="1"/>
  <c r="ALN28" i="1"/>
  <c r="ALO28" i="1"/>
  <c r="ALP28" i="1"/>
  <c r="ALQ28" i="1"/>
  <c r="ALR28" i="1"/>
  <c r="ALS28" i="1"/>
  <c r="ALT28" i="1"/>
  <c r="ALU28" i="1"/>
  <c r="ALV28" i="1"/>
  <c r="ALW28" i="1"/>
  <c r="ALX28" i="1"/>
  <c r="ALY28" i="1"/>
  <c r="ALZ28" i="1"/>
  <c r="AMA28" i="1"/>
  <c r="AMB28" i="1"/>
  <c r="AMC28" i="1"/>
  <c r="AMD28" i="1"/>
  <c r="AME28" i="1"/>
  <c r="AMF28" i="1"/>
  <c r="AMG28" i="1"/>
  <c r="AMH28" i="1"/>
  <c r="AMI28" i="1"/>
  <c r="AMJ28" i="1"/>
  <c r="AMK28" i="1"/>
  <c r="AML28" i="1"/>
  <c r="AMM28" i="1"/>
  <c r="AMN28" i="1"/>
  <c r="AMO28" i="1"/>
  <c r="AMP28" i="1"/>
  <c r="AMQ28" i="1"/>
  <c r="AMR28" i="1"/>
  <c r="AMS28" i="1"/>
  <c r="AMT28" i="1"/>
  <c r="AMU28" i="1"/>
  <c r="AMV28" i="1"/>
  <c r="AMW28" i="1"/>
  <c r="AMX28" i="1"/>
  <c r="AMY28" i="1"/>
  <c r="AMZ28" i="1"/>
  <c r="ANA28" i="1"/>
  <c r="ANB28" i="1"/>
  <c r="ANC28" i="1"/>
  <c r="AND28" i="1"/>
  <c r="ANE28" i="1"/>
  <c r="ANF28" i="1"/>
  <c r="ANG28" i="1"/>
  <c r="ANH28" i="1"/>
  <c r="ANI28" i="1"/>
  <c r="ANJ28" i="1"/>
  <c r="ANK28" i="1"/>
  <c r="ANL28" i="1"/>
  <c r="ANM28" i="1"/>
  <c r="ANN28" i="1"/>
  <c r="ANO28" i="1"/>
  <c r="ANP28" i="1"/>
  <c r="ANQ28" i="1"/>
  <c r="ANR28" i="1"/>
  <c r="ANS28" i="1"/>
  <c r="ANT28" i="1"/>
  <c r="ANU28" i="1"/>
  <c r="ANV28" i="1"/>
  <c r="ANW28" i="1"/>
  <c r="ANX28" i="1"/>
  <c r="ANY28" i="1"/>
  <c r="ANZ28" i="1"/>
  <c r="AOA28" i="1"/>
  <c r="AOB28" i="1"/>
  <c r="AOC28" i="1"/>
  <c r="AOD28" i="1"/>
  <c r="AOE28" i="1"/>
  <c r="AOF28" i="1"/>
  <c r="AOG28" i="1"/>
  <c r="AOH28" i="1"/>
  <c r="AOI28" i="1"/>
  <c r="AOJ28" i="1"/>
  <c r="AOK28" i="1"/>
  <c r="AOL28" i="1"/>
  <c r="AOM28" i="1"/>
  <c r="AON28" i="1"/>
  <c r="AOO28" i="1"/>
  <c r="AOP28" i="1"/>
  <c r="AOQ28" i="1"/>
  <c r="AOR28" i="1"/>
  <c r="AOS28" i="1"/>
  <c r="AOT28" i="1"/>
  <c r="AOU28" i="1"/>
  <c r="AOV28" i="1"/>
  <c r="AOW28" i="1"/>
  <c r="AOX28" i="1"/>
  <c r="AOY28" i="1"/>
  <c r="AOZ28" i="1"/>
  <c r="APA28" i="1"/>
  <c r="APB28" i="1"/>
  <c r="APC28" i="1"/>
  <c r="APD28" i="1"/>
  <c r="APE28" i="1"/>
  <c r="APF28" i="1"/>
  <c r="APG28" i="1"/>
  <c r="APH28" i="1"/>
  <c r="API28" i="1"/>
  <c r="APJ28" i="1"/>
  <c r="APK28" i="1"/>
  <c r="APL28" i="1"/>
  <c r="APM28" i="1"/>
  <c r="APN28" i="1"/>
  <c r="APO28" i="1"/>
  <c r="APP28" i="1"/>
  <c r="APQ28" i="1"/>
  <c r="APR28" i="1"/>
  <c r="APS28" i="1"/>
  <c r="APT28" i="1"/>
  <c r="APU28" i="1"/>
  <c r="APV28" i="1"/>
  <c r="APW28" i="1"/>
  <c r="APX28" i="1"/>
  <c r="APY28" i="1"/>
  <c r="APZ28" i="1"/>
  <c r="AQA28" i="1"/>
  <c r="AQB28" i="1"/>
  <c r="AQC28" i="1"/>
  <c r="AQD28" i="1"/>
  <c r="AQE28" i="1"/>
  <c r="AQF28" i="1"/>
  <c r="AQG28" i="1"/>
  <c r="AQH28" i="1"/>
  <c r="AQI28" i="1"/>
  <c r="AQJ28" i="1"/>
  <c r="AQK28" i="1"/>
  <c r="AQL28" i="1"/>
  <c r="AQM28" i="1"/>
  <c r="AQN28" i="1"/>
  <c r="AQO28" i="1"/>
  <c r="AQP28" i="1"/>
  <c r="AQQ28" i="1"/>
  <c r="AQR28" i="1"/>
  <c r="AQS28" i="1"/>
  <c r="AQT28" i="1"/>
  <c r="AQU28" i="1"/>
  <c r="AQV28" i="1"/>
  <c r="AQW28" i="1"/>
  <c r="AQX28" i="1"/>
  <c r="AQY28" i="1"/>
  <c r="AQZ28" i="1"/>
  <c r="ARA28" i="1"/>
  <c r="ARB28" i="1"/>
  <c r="ARC28" i="1"/>
  <c r="ARD28" i="1"/>
  <c r="ARE28" i="1"/>
  <c r="ARF28" i="1"/>
  <c r="ARG28" i="1"/>
  <c r="ARH28" i="1"/>
  <c r="ARI28" i="1"/>
  <c r="ARJ28" i="1"/>
  <c r="ARK28" i="1"/>
  <c r="ARL28" i="1"/>
  <c r="ARM28" i="1"/>
  <c r="ARN28" i="1"/>
  <c r="ARO28" i="1"/>
  <c r="ARP28" i="1"/>
  <c r="ARQ28" i="1"/>
  <c r="ARR28" i="1"/>
  <c r="ARS28" i="1"/>
  <c r="ART28" i="1"/>
  <c r="ARU28" i="1"/>
  <c r="ARV28" i="1"/>
  <c r="ARW28" i="1"/>
  <c r="ARX28" i="1"/>
  <c r="ARY28" i="1"/>
  <c r="ARZ28" i="1"/>
  <c r="ASA28" i="1"/>
  <c r="ASB28" i="1"/>
  <c r="ASC28" i="1"/>
  <c r="ASD28" i="1"/>
  <c r="ASE28" i="1"/>
  <c r="ASF28" i="1"/>
  <c r="ASG28" i="1"/>
  <c r="ASH28" i="1"/>
  <c r="ASI28" i="1"/>
  <c r="ASJ28" i="1"/>
  <c r="ASK28" i="1"/>
  <c r="ASL28" i="1"/>
  <c r="ASM28" i="1"/>
  <c r="ASN28" i="1"/>
  <c r="ASO28" i="1"/>
  <c r="ASP28" i="1"/>
  <c r="ASQ28" i="1"/>
  <c r="ASR28" i="1"/>
  <c r="ASS28" i="1"/>
  <c r="AST28" i="1"/>
  <c r="ASU28" i="1"/>
  <c r="ASV28" i="1"/>
  <c r="ASW28" i="1"/>
  <c r="ASX28" i="1"/>
  <c r="ASY28" i="1"/>
  <c r="ASZ28" i="1"/>
  <c r="ATA28" i="1"/>
  <c r="ATB28" i="1"/>
  <c r="ATC28" i="1"/>
  <c r="ATD28" i="1"/>
  <c r="ATE28" i="1"/>
  <c r="ATF28" i="1"/>
  <c r="ATG28" i="1"/>
  <c r="ATH28" i="1"/>
  <c r="ATI28" i="1"/>
  <c r="ATJ28" i="1"/>
  <c r="ATK28" i="1"/>
  <c r="ATL28" i="1"/>
  <c r="ATM28" i="1"/>
  <c r="ATN28" i="1"/>
  <c r="ATO28" i="1"/>
  <c r="ATP28" i="1"/>
  <c r="ATQ28" i="1"/>
  <c r="ATR28" i="1"/>
  <c r="ATS28" i="1"/>
  <c r="ATT28" i="1"/>
  <c r="ATU28" i="1"/>
  <c r="ATV28" i="1"/>
  <c r="ATW28" i="1"/>
  <c r="ATX28" i="1"/>
  <c r="ATY28" i="1"/>
  <c r="ATZ28" i="1"/>
  <c r="AUA28" i="1"/>
  <c r="AUB28" i="1"/>
  <c r="AUC28" i="1"/>
  <c r="AUD28" i="1"/>
  <c r="AUE28" i="1"/>
  <c r="AUF28" i="1"/>
  <c r="AUG28" i="1"/>
  <c r="AUH28" i="1"/>
  <c r="AUI28" i="1"/>
  <c r="AUJ28" i="1"/>
  <c r="AUK28" i="1"/>
  <c r="AUL28" i="1"/>
  <c r="AUM28" i="1"/>
  <c r="AUN28" i="1"/>
  <c r="AUO28" i="1"/>
  <c r="AUP28" i="1"/>
  <c r="AUQ28" i="1"/>
  <c r="AUR28" i="1"/>
  <c r="AUS28" i="1"/>
  <c r="AUT28" i="1"/>
  <c r="AUU28" i="1"/>
  <c r="AUV28" i="1"/>
  <c r="AUW28" i="1"/>
  <c r="AUX28" i="1"/>
  <c r="AUY28" i="1"/>
  <c r="AUZ28" i="1"/>
  <c r="AVA28" i="1"/>
  <c r="AVB28" i="1"/>
  <c r="AVC28" i="1"/>
  <c r="AVD28" i="1"/>
  <c r="AVE28" i="1"/>
  <c r="AVF28" i="1"/>
  <c r="AVG28" i="1"/>
  <c r="AVH28" i="1"/>
  <c r="AVI28" i="1"/>
  <c r="AVJ28" i="1"/>
  <c r="AVK28" i="1"/>
  <c r="AVL28" i="1"/>
  <c r="AVM28" i="1"/>
  <c r="AVN28" i="1"/>
  <c r="AVO28" i="1"/>
  <c r="AVP28" i="1"/>
  <c r="AVQ28" i="1"/>
  <c r="AVR28" i="1"/>
  <c r="AVS28" i="1"/>
  <c r="AVT28" i="1"/>
  <c r="AVU28" i="1"/>
  <c r="AVV28" i="1"/>
  <c r="AVW28" i="1"/>
  <c r="AVX28" i="1"/>
  <c r="AVY28" i="1"/>
  <c r="AVZ28" i="1"/>
  <c r="AWA28" i="1"/>
  <c r="AWB28" i="1"/>
  <c r="AWC28" i="1"/>
  <c r="AWD28" i="1"/>
  <c r="AWE28" i="1"/>
  <c r="AWF28" i="1"/>
  <c r="AWG28" i="1"/>
  <c r="AWH28" i="1"/>
  <c r="AWI28" i="1"/>
  <c r="AWJ28" i="1"/>
  <c r="AWK28" i="1"/>
  <c r="AWL28" i="1"/>
  <c r="AWM28" i="1"/>
  <c r="AWN28" i="1"/>
  <c r="AWO28" i="1"/>
  <c r="AWP28" i="1"/>
  <c r="AWQ28" i="1"/>
  <c r="AWR28" i="1"/>
  <c r="AWS28" i="1"/>
  <c r="AWT28" i="1"/>
  <c r="AWU28" i="1"/>
  <c r="AWV28" i="1"/>
  <c r="AWW28" i="1"/>
  <c r="AWX28" i="1"/>
  <c r="AWY28" i="1"/>
  <c r="AWZ28" i="1"/>
  <c r="AXA28" i="1"/>
  <c r="AXB28" i="1"/>
  <c r="AXC28" i="1"/>
  <c r="AXD28" i="1"/>
  <c r="AXE28" i="1"/>
  <c r="AXF28" i="1"/>
  <c r="AXG28" i="1"/>
  <c r="AXH28" i="1"/>
  <c r="AXI28" i="1"/>
  <c r="AXJ28" i="1"/>
  <c r="AXK28" i="1"/>
  <c r="AXL28" i="1"/>
  <c r="AXM28" i="1"/>
  <c r="AXN28" i="1"/>
  <c r="AXO28" i="1"/>
  <c r="AXP28" i="1"/>
  <c r="AXQ28" i="1"/>
  <c r="AXR28" i="1"/>
  <c r="AXS28" i="1"/>
  <c r="AXT28" i="1"/>
  <c r="AXU28" i="1"/>
  <c r="AXV28" i="1"/>
  <c r="AXW28" i="1"/>
  <c r="AXX28" i="1"/>
  <c r="AXY28" i="1"/>
  <c r="AXZ28" i="1"/>
  <c r="AYA28" i="1"/>
  <c r="AYB28" i="1"/>
  <c r="AYC28" i="1"/>
  <c r="AYD28" i="1"/>
  <c r="AYE28" i="1"/>
  <c r="AYF28" i="1"/>
  <c r="AYG28" i="1"/>
  <c r="AYH28" i="1"/>
  <c r="AYI28" i="1"/>
  <c r="AYJ28" i="1"/>
  <c r="AYK28" i="1"/>
  <c r="AYL28" i="1"/>
  <c r="AYM28" i="1"/>
  <c r="AYN28" i="1"/>
  <c r="AYO28" i="1"/>
  <c r="AYP28" i="1"/>
  <c r="AYQ28" i="1"/>
  <c r="AYR28" i="1"/>
  <c r="AYS28" i="1"/>
  <c r="AYT28" i="1"/>
  <c r="AYU28" i="1"/>
  <c r="AYV28" i="1"/>
  <c r="AYW28" i="1"/>
  <c r="AYX28" i="1"/>
  <c r="AYY28" i="1"/>
  <c r="AYZ28" i="1"/>
  <c r="AZA28" i="1"/>
  <c r="AZB28" i="1"/>
  <c r="AZC28" i="1"/>
  <c r="AZD28" i="1"/>
  <c r="AZE28" i="1"/>
  <c r="AZF28" i="1"/>
  <c r="AZG28" i="1"/>
  <c r="AZH28" i="1"/>
  <c r="AZI28" i="1"/>
  <c r="AZJ28" i="1"/>
  <c r="AZK28" i="1"/>
  <c r="AZL28" i="1"/>
  <c r="AZM28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Y29" i="1"/>
  <c r="EZ29" i="1"/>
  <c r="FA29" i="1"/>
  <c r="FB29" i="1"/>
  <c r="FC29" i="1"/>
  <c r="FD29" i="1"/>
  <c r="FE29" i="1"/>
  <c r="FF29" i="1"/>
  <c r="FG29" i="1"/>
  <c r="FH29" i="1"/>
  <c r="FI29" i="1"/>
  <c r="FJ29" i="1"/>
  <c r="FK29" i="1"/>
  <c r="FL29" i="1"/>
  <c r="FM29" i="1"/>
  <c r="FN29" i="1"/>
  <c r="FO29" i="1"/>
  <c r="FP29" i="1"/>
  <c r="FQ29" i="1"/>
  <c r="FR29" i="1"/>
  <c r="FS29" i="1"/>
  <c r="FT29" i="1"/>
  <c r="FU29" i="1"/>
  <c r="FV29" i="1"/>
  <c r="FW29" i="1"/>
  <c r="FX29" i="1"/>
  <c r="FY29" i="1"/>
  <c r="FZ29" i="1"/>
  <c r="GA29" i="1"/>
  <c r="GB29" i="1"/>
  <c r="GC29" i="1"/>
  <c r="GD29" i="1"/>
  <c r="GE29" i="1"/>
  <c r="GF29" i="1"/>
  <c r="GG29" i="1"/>
  <c r="GH29" i="1"/>
  <c r="GI29" i="1"/>
  <c r="GJ29" i="1"/>
  <c r="GK29" i="1"/>
  <c r="GL29" i="1"/>
  <c r="GM29" i="1"/>
  <c r="GN29" i="1"/>
  <c r="GO29" i="1"/>
  <c r="GP29" i="1"/>
  <c r="GQ29" i="1"/>
  <c r="GR29" i="1"/>
  <c r="GS29" i="1"/>
  <c r="GT29" i="1"/>
  <c r="GU29" i="1"/>
  <c r="GV29" i="1"/>
  <c r="GW29" i="1"/>
  <c r="GX29" i="1"/>
  <c r="GY29" i="1"/>
  <c r="GZ29" i="1"/>
  <c r="HA29" i="1"/>
  <c r="HB29" i="1"/>
  <c r="HC29" i="1"/>
  <c r="HD29" i="1"/>
  <c r="HE29" i="1"/>
  <c r="HF29" i="1"/>
  <c r="HG29" i="1"/>
  <c r="HH29" i="1"/>
  <c r="HI29" i="1"/>
  <c r="HJ29" i="1"/>
  <c r="HK29" i="1"/>
  <c r="HL29" i="1"/>
  <c r="HM29" i="1"/>
  <c r="HN29" i="1"/>
  <c r="HO29" i="1"/>
  <c r="HP29" i="1"/>
  <c r="HQ29" i="1"/>
  <c r="HR29" i="1"/>
  <c r="HS29" i="1"/>
  <c r="HT29" i="1"/>
  <c r="HU29" i="1"/>
  <c r="HV29" i="1"/>
  <c r="HW29" i="1"/>
  <c r="HX29" i="1"/>
  <c r="HY29" i="1"/>
  <c r="HZ29" i="1"/>
  <c r="IA29" i="1"/>
  <c r="IB29" i="1"/>
  <c r="IC29" i="1"/>
  <c r="ID29" i="1"/>
  <c r="IE29" i="1"/>
  <c r="IF29" i="1"/>
  <c r="IG29" i="1"/>
  <c r="IH29" i="1"/>
  <c r="II29" i="1"/>
  <c r="IJ29" i="1"/>
  <c r="IK29" i="1"/>
  <c r="IL29" i="1"/>
  <c r="IM29" i="1"/>
  <c r="IN29" i="1"/>
  <c r="IO29" i="1"/>
  <c r="IP29" i="1"/>
  <c r="IQ29" i="1"/>
  <c r="IR29" i="1"/>
  <c r="IS29" i="1"/>
  <c r="IT29" i="1"/>
  <c r="IU29" i="1"/>
  <c r="IV29" i="1"/>
  <c r="IW29" i="1"/>
  <c r="IX29" i="1"/>
  <c r="IY29" i="1"/>
  <c r="IZ29" i="1"/>
  <c r="JA29" i="1"/>
  <c r="JB29" i="1"/>
  <c r="JC29" i="1"/>
  <c r="JD29" i="1"/>
  <c r="JE29" i="1"/>
  <c r="JF29" i="1"/>
  <c r="JG29" i="1"/>
  <c r="JH29" i="1"/>
  <c r="JI29" i="1"/>
  <c r="JJ29" i="1"/>
  <c r="JK29" i="1"/>
  <c r="JL29" i="1"/>
  <c r="JM29" i="1"/>
  <c r="JN29" i="1"/>
  <c r="JO29" i="1"/>
  <c r="JP29" i="1"/>
  <c r="JQ29" i="1"/>
  <c r="JR29" i="1"/>
  <c r="JS29" i="1"/>
  <c r="JT29" i="1"/>
  <c r="JU29" i="1"/>
  <c r="JV29" i="1"/>
  <c r="JW29" i="1"/>
  <c r="JX29" i="1"/>
  <c r="JY29" i="1"/>
  <c r="JZ29" i="1"/>
  <c r="KA29" i="1"/>
  <c r="KB29" i="1"/>
  <c r="KC29" i="1"/>
  <c r="KD29" i="1"/>
  <c r="KE29" i="1"/>
  <c r="KF29" i="1"/>
  <c r="KG29" i="1"/>
  <c r="KH29" i="1"/>
  <c r="KI29" i="1"/>
  <c r="KJ29" i="1"/>
  <c r="KK29" i="1"/>
  <c r="KL29" i="1"/>
  <c r="KM29" i="1"/>
  <c r="KN29" i="1"/>
  <c r="KO29" i="1"/>
  <c r="KP29" i="1"/>
  <c r="KQ29" i="1"/>
  <c r="KR29" i="1"/>
  <c r="KS29" i="1"/>
  <c r="KT29" i="1"/>
  <c r="KU29" i="1"/>
  <c r="KV29" i="1"/>
  <c r="KW29" i="1"/>
  <c r="KX29" i="1"/>
  <c r="KY29" i="1"/>
  <c r="KZ29" i="1"/>
  <c r="LA29" i="1"/>
  <c r="LB29" i="1"/>
  <c r="LC29" i="1"/>
  <c r="LD29" i="1"/>
  <c r="LE29" i="1"/>
  <c r="LF29" i="1"/>
  <c r="LG29" i="1"/>
  <c r="LH29" i="1"/>
  <c r="LI29" i="1"/>
  <c r="LJ29" i="1"/>
  <c r="LK29" i="1"/>
  <c r="LL29" i="1"/>
  <c r="LM29" i="1"/>
  <c r="LN29" i="1"/>
  <c r="LO29" i="1"/>
  <c r="LP29" i="1"/>
  <c r="LQ29" i="1"/>
  <c r="LR29" i="1"/>
  <c r="LS29" i="1"/>
  <c r="LT29" i="1"/>
  <c r="LU29" i="1"/>
  <c r="LV29" i="1"/>
  <c r="LW29" i="1"/>
  <c r="LX29" i="1"/>
  <c r="LY29" i="1"/>
  <c r="LZ29" i="1"/>
  <c r="MA29" i="1"/>
  <c r="MB29" i="1"/>
  <c r="MC29" i="1"/>
  <c r="MD29" i="1"/>
  <c r="ME29" i="1"/>
  <c r="MF29" i="1"/>
  <c r="MG29" i="1"/>
  <c r="MH29" i="1"/>
  <c r="MI29" i="1"/>
  <c r="MJ29" i="1"/>
  <c r="MK29" i="1"/>
  <c r="ML29" i="1"/>
  <c r="MM29" i="1"/>
  <c r="MN29" i="1"/>
  <c r="MO29" i="1"/>
  <c r="MP29" i="1"/>
  <c r="MQ29" i="1"/>
  <c r="MR29" i="1"/>
  <c r="MS29" i="1"/>
  <c r="MT29" i="1"/>
  <c r="MU29" i="1"/>
  <c r="MV29" i="1"/>
  <c r="MW29" i="1"/>
  <c r="MX29" i="1"/>
  <c r="MY29" i="1"/>
  <c r="MZ29" i="1"/>
  <c r="NA29" i="1"/>
  <c r="NB29" i="1"/>
  <c r="NC29" i="1"/>
  <c r="ND29" i="1"/>
  <c r="NE29" i="1"/>
  <c r="NF29" i="1"/>
  <c r="NG29" i="1"/>
  <c r="NH29" i="1"/>
  <c r="NI29" i="1"/>
  <c r="NJ29" i="1"/>
  <c r="NK29" i="1"/>
  <c r="NL29" i="1"/>
  <c r="NM29" i="1"/>
  <c r="NN29" i="1"/>
  <c r="NO29" i="1"/>
  <c r="NP29" i="1"/>
  <c r="NQ29" i="1"/>
  <c r="NR29" i="1"/>
  <c r="NS29" i="1"/>
  <c r="NT29" i="1"/>
  <c r="NU29" i="1"/>
  <c r="NV29" i="1"/>
  <c r="NW29" i="1"/>
  <c r="NX29" i="1"/>
  <c r="NY29" i="1"/>
  <c r="NZ29" i="1"/>
  <c r="OA29" i="1"/>
  <c r="OB29" i="1"/>
  <c r="OC29" i="1"/>
  <c r="OD29" i="1"/>
  <c r="OE29" i="1"/>
  <c r="OF29" i="1"/>
  <c r="OG29" i="1"/>
  <c r="OH29" i="1"/>
  <c r="OI29" i="1"/>
  <c r="OJ29" i="1"/>
  <c r="OK29" i="1"/>
  <c r="OL29" i="1"/>
  <c r="OM29" i="1"/>
  <c r="ON29" i="1"/>
  <c r="OO29" i="1"/>
  <c r="OP29" i="1"/>
  <c r="OQ29" i="1"/>
  <c r="OR29" i="1"/>
  <c r="OS29" i="1"/>
  <c r="OT29" i="1"/>
  <c r="OU29" i="1"/>
  <c r="OV29" i="1"/>
  <c r="OW29" i="1"/>
  <c r="OX29" i="1"/>
  <c r="OY29" i="1"/>
  <c r="OZ29" i="1"/>
  <c r="PA29" i="1"/>
  <c r="PB29" i="1"/>
  <c r="PC29" i="1"/>
  <c r="PD29" i="1"/>
  <c r="PE29" i="1"/>
  <c r="PF29" i="1"/>
  <c r="PG29" i="1"/>
  <c r="PH29" i="1"/>
  <c r="PI29" i="1"/>
  <c r="PJ29" i="1"/>
  <c r="PK29" i="1"/>
  <c r="PL29" i="1"/>
  <c r="PM29" i="1"/>
  <c r="PN29" i="1"/>
  <c r="PO29" i="1"/>
  <c r="PP29" i="1"/>
  <c r="PQ29" i="1"/>
  <c r="PR29" i="1"/>
  <c r="PS29" i="1"/>
  <c r="PT29" i="1"/>
  <c r="PU29" i="1"/>
  <c r="PV29" i="1"/>
  <c r="PW29" i="1"/>
  <c r="PX29" i="1"/>
  <c r="PY29" i="1"/>
  <c r="PZ29" i="1"/>
  <c r="QA29" i="1"/>
  <c r="QB29" i="1"/>
  <c r="QC29" i="1"/>
  <c r="QD29" i="1"/>
  <c r="QE29" i="1"/>
  <c r="QF29" i="1"/>
  <c r="QG29" i="1"/>
  <c r="QH29" i="1"/>
  <c r="QI29" i="1"/>
  <c r="QJ29" i="1"/>
  <c r="QK29" i="1"/>
  <c r="QL29" i="1"/>
  <c r="QM29" i="1"/>
  <c r="QN29" i="1"/>
  <c r="QO29" i="1"/>
  <c r="QP29" i="1"/>
  <c r="QQ29" i="1"/>
  <c r="QR29" i="1"/>
  <c r="QS29" i="1"/>
  <c r="QT29" i="1"/>
  <c r="QU29" i="1"/>
  <c r="QV29" i="1"/>
  <c r="QW29" i="1"/>
  <c r="QX29" i="1"/>
  <c r="QY29" i="1"/>
  <c r="QZ29" i="1"/>
  <c r="RA29" i="1"/>
  <c r="RB29" i="1"/>
  <c r="RC29" i="1"/>
  <c r="RD29" i="1"/>
  <c r="RE29" i="1"/>
  <c r="RF29" i="1"/>
  <c r="RG29" i="1"/>
  <c r="RH29" i="1"/>
  <c r="RI29" i="1"/>
  <c r="RJ29" i="1"/>
  <c r="RK29" i="1"/>
  <c r="RL29" i="1"/>
  <c r="RM29" i="1"/>
  <c r="RN29" i="1"/>
  <c r="RO29" i="1"/>
  <c r="RP29" i="1"/>
  <c r="RQ29" i="1"/>
  <c r="RR29" i="1"/>
  <c r="RS29" i="1"/>
  <c r="RT29" i="1"/>
  <c r="RU29" i="1"/>
  <c r="RV29" i="1"/>
  <c r="RW29" i="1"/>
  <c r="RX29" i="1"/>
  <c r="RY29" i="1"/>
  <c r="RZ29" i="1"/>
  <c r="SA29" i="1"/>
  <c r="SB29" i="1"/>
  <c r="SC29" i="1"/>
  <c r="SD29" i="1"/>
  <c r="SE29" i="1"/>
  <c r="SF29" i="1"/>
  <c r="SG29" i="1"/>
  <c r="SH29" i="1"/>
  <c r="SI29" i="1"/>
  <c r="SJ29" i="1"/>
  <c r="SK29" i="1"/>
  <c r="SL29" i="1"/>
  <c r="SM29" i="1"/>
  <c r="SN29" i="1"/>
  <c r="SO29" i="1"/>
  <c r="SP29" i="1"/>
  <c r="SQ29" i="1"/>
  <c r="SR29" i="1"/>
  <c r="SS29" i="1"/>
  <c r="ST29" i="1"/>
  <c r="SU29" i="1"/>
  <c r="SV29" i="1"/>
  <c r="SW29" i="1"/>
  <c r="SX29" i="1"/>
  <c r="SY29" i="1"/>
  <c r="SZ29" i="1"/>
  <c r="TA29" i="1"/>
  <c r="TB29" i="1"/>
  <c r="TC29" i="1"/>
  <c r="TD29" i="1"/>
  <c r="TE29" i="1"/>
  <c r="TF29" i="1"/>
  <c r="TG29" i="1"/>
  <c r="TH29" i="1"/>
  <c r="TI29" i="1"/>
  <c r="TJ29" i="1"/>
  <c r="TK29" i="1"/>
  <c r="TL29" i="1"/>
  <c r="TM29" i="1"/>
  <c r="TN29" i="1"/>
  <c r="TO29" i="1"/>
  <c r="TP29" i="1"/>
  <c r="TQ29" i="1"/>
  <c r="TR29" i="1"/>
  <c r="TS29" i="1"/>
  <c r="TT29" i="1"/>
  <c r="TU29" i="1"/>
  <c r="TV29" i="1"/>
  <c r="TW29" i="1"/>
  <c r="TX29" i="1"/>
  <c r="TY29" i="1"/>
  <c r="TZ29" i="1"/>
  <c r="UA29" i="1"/>
  <c r="UB29" i="1"/>
  <c r="UC29" i="1"/>
  <c r="UD29" i="1"/>
  <c r="UE29" i="1"/>
  <c r="UF29" i="1"/>
  <c r="UG29" i="1"/>
  <c r="UH29" i="1"/>
  <c r="UI29" i="1"/>
  <c r="UJ29" i="1"/>
  <c r="UK29" i="1"/>
  <c r="UL29" i="1"/>
  <c r="UM29" i="1"/>
  <c r="UN29" i="1"/>
  <c r="UO29" i="1"/>
  <c r="UP29" i="1"/>
  <c r="UQ29" i="1"/>
  <c r="UR29" i="1"/>
  <c r="US29" i="1"/>
  <c r="UT29" i="1"/>
  <c r="UU29" i="1"/>
  <c r="UV29" i="1"/>
  <c r="UW29" i="1"/>
  <c r="UX29" i="1"/>
  <c r="UY29" i="1"/>
  <c r="UZ29" i="1"/>
  <c r="VA29" i="1"/>
  <c r="VB29" i="1"/>
  <c r="VC29" i="1"/>
  <c r="VD29" i="1"/>
  <c r="VE29" i="1"/>
  <c r="VF29" i="1"/>
  <c r="VG29" i="1"/>
  <c r="VH29" i="1"/>
  <c r="VI29" i="1"/>
  <c r="VJ29" i="1"/>
  <c r="VK29" i="1"/>
  <c r="VL29" i="1"/>
  <c r="VM29" i="1"/>
  <c r="VN29" i="1"/>
  <c r="VO29" i="1"/>
  <c r="VP29" i="1"/>
  <c r="VQ29" i="1"/>
  <c r="VR29" i="1"/>
  <c r="VS29" i="1"/>
  <c r="VT29" i="1"/>
  <c r="VU29" i="1"/>
  <c r="VV29" i="1"/>
  <c r="VW29" i="1"/>
  <c r="VX29" i="1"/>
  <c r="VY29" i="1"/>
  <c r="VZ29" i="1"/>
  <c r="WA29" i="1"/>
  <c r="WB29" i="1"/>
  <c r="WC29" i="1"/>
  <c r="WD29" i="1"/>
  <c r="WE29" i="1"/>
  <c r="WF29" i="1"/>
  <c r="WG29" i="1"/>
  <c r="WH29" i="1"/>
  <c r="WI29" i="1"/>
  <c r="WJ29" i="1"/>
  <c r="WK29" i="1"/>
  <c r="WL29" i="1"/>
  <c r="WM29" i="1"/>
  <c r="WN29" i="1"/>
  <c r="WO29" i="1"/>
  <c r="WP29" i="1"/>
  <c r="WQ29" i="1"/>
  <c r="WR29" i="1"/>
  <c r="WS29" i="1"/>
  <c r="WT29" i="1"/>
  <c r="WU29" i="1"/>
  <c r="WV29" i="1"/>
  <c r="WW29" i="1"/>
  <c r="WX29" i="1"/>
  <c r="WY29" i="1"/>
  <c r="WZ29" i="1"/>
  <c r="XA29" i="1"/>
  <c r="XB29" i="1"/>
  <c r="XC29" i="1"/>
  <c r="XD29" i="1"/>
  <c r="XE29" i="1"/>
  <c r="XF29" i="1"/>
  <c r="XG29" i="1"/>
  <c r="XH29" i="1"/>
  <c r="XI29" i="1"/>
  <c r="XJ29" i="1"/>
  <c r="XK29" i="1"/>
  <c r="XL29" i="1"/>
  <c r="XM29" i="1"/>
  <c r="XN29" i="1"/>
  <c r="XO29" i="1"/>
  <c r="XP29" i="1"/>
  <c r="XQ29" i="1"/>
  <c r="XR29" i="1"/>
  <c r="XS29" i="1"/>
  <c r="XT29" i="1"/>
  <c r="XU29" i="1"/>
  <c r="XV29" i="1"/>
  <c r="XW29" i="1"/>
  <c r="XX29" i="1"/>
  <c r="XY29" i="1"/>
  <c r="XZ29" i="1"/>
  <c r="YA29" i="1"/>
  <c r="YB29" i="1"/>
  <c r="YC29" i="1"/>
  <c r="YD29" i="1"/>
  <c r="YE29" i="1"/>
  <c r="YF29" i="1"/>
  <c r="YG29" i="1"/>
  <c r="YH29" i="1"/>
  <c r="YI29" i="1"/>
  <c r="YJ29" i="1"/>
  <c r="YK29" i="1"/>
  <c r="YL29" i="1"/>
  <c r="YM29" i="1"/>
  <c r="YN29" i="1"/>
  <c r="YO29" i="1"/>
  <c r="YP29" i="1"/>
  <c r="YQ29" i="1"/>
  <c r="YR29" i="1"/>
  <c r="YS29" i="1"/>
  <c r="YT29" i="1"/>
  <c r="YU29" i="1"/>
  <c r="YV29" i="1"/>
  <c r="YW29" i="1"/>
  <c r="YX29" i="1"/>
  <c r="YY29" i="1"/>
  <c r="YZ29" i="1"/>
  <c r="ZA29" i="1"/>
  <c r="ZB29" i="1"/>
  <c r="ZC29" i="1"/>
  <c r="ZD29" i="1"/>
  <c r="ZE29" i="1"/>
  <c r="ZF29" i="1"/>
  <c r="ZG29" i="1"/>
  <c r="ZH29" i="1"/>
  <c r="ZI29" i="1"/>
  <c r="ZJ29" i="1"/>
  <c r="ZK29" i="1"/>
  <c r="ZL29" i="1"/>
  <c r="ZM29" i="1"/>
  <c r="ZN29" i="1"/>
  <c r="ZO29" i="1"/>
  <c r="ZP29" i="1"/>
  <c r="ZQ29" i="1"/>
  <c r="ZR29" i="1"/>
  <c r="ZS29" i="1"/>
  <c r="ZT29" i="1"/>
  <c r="ZU29" i="1"/>
  <c r="ZV29" i="1"/>
  <c r="ZW29" i="1"/>
  <c r="ZX29" i="1"/>
  <c r="ZY29" i="1"/>
  <c r="ZZ29" i="1"/>
  <c r="AAA29" i="1"/>
  <c r="AAB29" i="1"/>
  <c r="AAC29" i="1"/>
  <c r="AAD29" i="1"/>
  <c r="AAE29" i="1"/>
  <c r="AAF29" i="1"/>
  <c r="AAG29" i="1"/>
  <c r="AAH29" i="1"/>
  <c r="AAI29" i="1"/>
  <c r="AAJ29" i="1"/>
  <c r="AAK29" i="1"/>
  <c r="AAL29" i="1"/>
  <c r="AAM29" i="1"/>
  <c r="AAN29" i="1"/>
  <c r="AAO29" i="1"/>
  <c r="AAP29" i="1"/>
  <c r="AAQ29" i="1"/>
  <c r="AAR29" i="1"/>
  <c r="AAS29" i="1"/>
  <c r="AAT29" i="1"/>
  <c r="AAU29" i="1"/>
  <c r="AAV29" i="1"/>
  <c r="AAW29" i="1"/>
  <c r="AAX29" i="1"/>
  <c r="AAY29" i="1"/>
  <c r="AAZ29" i="1"/>
  <c r="ABA29" i="1"/>
  <c r="ABB29" i="1"/>
  <c r="ABC29" i="1"/>
  <c r="ABD29" i="1"/>
  <c r="ABE29" i="1"/>
  <c r="ABF29" i="1"/>
  <c r="ABG29" i="1"/>
  <c r="ABH29" i="1"/>
  <c r="ABI29" i="1"/>
  <c r="ABJ29" i="1"/>
  <c r="ABK29" i="1"/>
  <c r="ABL29" i="1"/>
  <c r="ABM29" i="1"/>
  <c r="ABN29" i="1"/>
  <c r="ABO29" i="1"/>
  <c r="ABP29" i="1"/>
  <c r="ABQ29" i="1"/>
  <c r="ABR29" i="1"/>
  <c r="ABS29" i="1"/>
  <c r="ABT29" i="1"/>
  <c r="ABU29" i="1"/>
  <c r="ABV29" i="1"/>
  <c r="ABW29" i="1"/>
  <c r="ABX29" i="1"/>
  <c r="ABY29" i="1"/>
  <c r="ABZ29" i="1"/>
  <c r="ACA29" i="1"/>
  <c r="ACB29" i="1"/>
  <c r="ACC29" i="1"/>
  <c r="ACD29" i="1"/>
  <c r="ACE29" i="1"/>
  <c r="ACF29" i="1"/>
  <c r="ACG29" i="1"/>
  <c r="ACH29" i="1"/>
  <c r="ACI29" i="1"/>
  <c r="ACJ29" i="1"/>
  <c r="ACK29" i="1"/>
  <c r="ACL29" i="1"/>
  <c r="ACM29" i="1"/>
  <c r="ACN29" i="1"/>
  <c r="ACO29" i="1"/>
  <c r="ACP29" i="1"/>
  <c r="ACQ29" i="1"/>
  <c r="ACR29" i="1"/>
  <c r="ACS29" i="1"/>
  <c r="ACT29" i="1"/>
  <c r="ACU29" i="1"/>
  <c r="ACV29" i="1"/>
  <c r="ACW29" i="1"/>
  <c r="ACX29" i="1"/>
  <c r="ACY29" i="1"/>
  <c r="ACZ29" i="1"/>
  <c r="ADA29" i="1"/>
  <c r="ADB29" i="1"/>
  <c r="ADC29" i="1"/>
  <c r="ADD29" i="1"/>
  <c r="ADE29" i="1"/>
  <c r="ADF29" i="1"/>
  <c r="ADG29" i="1"/>
  <c r="ADH29" i="1"/>
  <c r="ADI29" i="1"/>
  <c r="ADJ29" i="1"/>
  <c r="ADK29" i="1"/>
  <c r="ADL29" i="1"/>
  <c r="ADM29" i="1"/>
  <c r="ADN29" i="1"/>
  <c r="ADO29" i="1"/>
  <c r="ADP29" i="1"/>
  <c r="ADQ29" i="1"/>
  <c r="ADR29" i="1"/>
  <c r="ADS29" i="1"/>
  <c r="ADT29" i="1"/>
  <c r="ADU29" i="1"/>
  <c r="ADV29" i="1"/>
  <c r="ADW29" i="1"/>
  <c r="ADX29" i="1"/>
  <c r="ADY29" i="1"/>
  <c r="ADZ29" i="1"/>
  <c r="AEA29" i="1"/>
  <c r="AEB29" i="1"/>
  <c r="AEC29" i="1"/>
  <c r="AED29" i="1"/>
  <c r="AEE29" i="1"/>
  <c r="AEF29" i="1"/>
  <c r="AEG29" i="1"/>
  <c r="AEH29" i="1"/>
  <c r="AEI29" i="1"/>
  <c r="AEJ29" i="1"/>
  <c r="AEK29" i="1"/>
  <c r="AEL29" i="1"/>
  <c r="AEM29" i="1"/>
  <c r="AEN29" i="1"/>
  <c r="AEO29" i="1"/>
  <c r="AEP29" i="1"/>
  <c r="AEQ29" i="1"/>
  <c r="AER29" i="1"/>
  <c r="AES29" i="1"/>
  <c r="AET29" i="1"/>
  <c r="AEU29" i="1"/>
  <c r="AEV29" i="1"/>
  <c r="AEW29" i="1"/>
  <c r="AEX29" i="1"/>
  <c r="AEY29" i="1"/>
  <c r="AEZ29" i="1"/>
  <c r="AFA29" i="1"/>
  <c r="AFB29" i="1"/>
  <c r="AFC29" i="1"/>
  <c r="AFD29" i="1"/>
  <c r="AFE29" i="1"/>
  <c r="AFF29" i="1"/>
  <c r="AFG29" i="1"/>
  <c r="AFH29" i="1"/>
  <c r="AFI29" i="1"/>
  <c r="AFJ29" i="1"/>
  <c r="AFK29" i="1"/>
  <c r="AFL29" i="1"/>
  <c r="AFM29" i="1"/>
  <c r="AFN29" i="1"/>
  <c r="AFO29" i="1"/>
  <c r="AFP29" i="1"/>
  <c r="AFQ29" i="1"/>
  <c r="AFR29" i="1"/>
  <c r="AFS29" i="1"/>
  <c r="AFT29" i="1"/>
  <c r="AFU29" i="1"/>
  <c r="AFV29" i="1"/>
  <c r="AFW29" i="1"/>
  <c r="AFX29" i="1"/>
  <c r="AFY29" i="1"/>
  <c r="AFZ29" i="1"/>
  <c r="AGA29" i="1"/>
  <c r="AGB29" i="1"/>
  <c r="AGC29" i="1"/>
  <c r="AGD29" i="1"/>
  <c r="AGE29" i="1"/>
  <c r="AGF29" i="1"/>
  <c r="AGG29" i="1"/>
  <c r="AGH29" i="1"/>
  <c r="AGI29" i="1"/>
  <c r="AGJ29" i="1"/>
  <c r="AGK29" i="1"/>
  <c r="AGL29" i="1"/>
  <c r="AGM29" i="1"/>
  <c r="AGN29" i="1"/>
  <c r="AGO29" i="1"/>
  <c r="AGP29" i="1"/>
  <c r="AGQ29" i="1"/>
  <c r="AGR29" i="1"/>
  <c r="AGS29" i="1"/>
  <c r="AGT29" i="1"/>
  <c r="AGU29" i="1"/>
  <c r="AGV29" i="1"/>
  <c r="AGW29" i="1"/>
  <c r="AGX29" i="1"/>
  <c r="AGY29" i="1"/>
  <c r="AGZ29" i="1"/>
  <c r="AHA29" i="1"/>
  <c r="AHB29" i="1"/>
  <c r="AHC29" i="1"/>
  <c r="AHD29" i="1"/>
  <c r="AHE29" i="1"/>
  <c r="AHF29" i="1"/>
  <c r="AHG29" i="1"/>
  <c r="AHH29" i="1"/>
  <c r="AHI29" i="1"/>
  <c r="AHJ29" i="1"/>
  <c r="AHK29" i="1"/>
  <c r="AHL29" i="1"/>
  <c r="AHM29" i="1"/>
  <c r="AHN29" i="1"/>
  <c r="AHO29" i="1"/>
  <c r="AHP29" i="1"/>
  <c r="AHQ29" i="1"/>
  <c r="AHR29" i="1"/>
  <c r="AHS29" i="1"/>
  <c r="AHT29" i="1"/>
  <c r="AHU29" i="1"/>
  <c r="AHV29" i="1"/>
  <c r="AHW29" i="1"/>
  <c r="AHX29" i="1"/>
  <c r="AHY29" i="1"/>
  <c r="AHZ29" i="1"/>
  <c r="AIA29" i="1"/>
  <c r="AIB29" i="1"/>
  <c r="AIC29" i="1"/>
  <c r="AID29" i="1"/>
  <c r="AIE29" i="1"/>
  <c r="AIF29" i="1"/>
  <c r="AIG29" i="1"/>
  <c r="AIH29" i="1"/>
  <c r="AII29" i="1"/>
  <c r="AIJ29" i="1"/>
  <c r="AIK29" i="1"/>
  <c r="AIL29" i="1"/>
  <c r="AIM29" i="1"/>
  <c r="AIN29" i="1"/>
  <c r="AIO29" i="1"/>
  <c r="AIP29" i="1"/>
  <c r="AIQ29" i="1"/>
  <c r="AIR29" i="1"/>
  <c r="AIS29" i="1"/>
  <c r="AIT29" i="1"/>
  <c r="AIU29" i="1"/>
  <c r="AIV29" i="1"/>
  <c r="AIW29" i="1"/>
  <c r="AIX29" i="1"/>
  <c r="AIY29" i="1"/>
  <c r="AIZ29" i="1"/>
  <c r="AJA29" i="1"/>
  <c r="AJB29" i="1"/>
  <c r="AJC29" i="1"/>
  <c r="AJD29" i="1"/>
  <c r="AJE29" i="1"/>
  <c r="AJF29" i="1"/>
  <c r="AJG29" i="1"/>
  <c r="AJH29" i="1"/>
  <c r="AJI29" i="1"/>
  <c r="AJJ29" i="1"/>
  <c r="AJK29" i="1"/>
  <c r="AJL29" i="1"/>
  <c r="AJM29" i="1"/>
  <c r="AJN29" i="1"/>
  <c r="AJO29" i="1"/>
  <c r="AJP29" i="1"/>
  <c r="AJQ29" i="1"/>
  <c r="AJR29" i="1"/>
  <c r="AJS29" i="1"/>
  <c r="AJT29" i="1"/>
  <c r="AJU29" i="1"/>
  <c r="AJV29" i="1"/>
  <c r="AJW29" i="1"/>
  <c r="AJX29" i="1"/>
  <c r="AJY29" i="1"/>
  <c r="AJZ29" i="1"/>
  <c r="AKA29" i="1"/>
  <c r="AKB29" i="1"/>
  <c r="AKC29" i="1"/>
  <c r="AKD29" i="1"/>
  <c r="AKE29" i="1"/>
  <c r="AKF29" i="1"/>
  <c r="AKG29" i="1"/>
  <c r="AKH29" i="1"/>
  <c r="AKI29" i="1"/>
  <c r="AKJ29" i="1"/>
  <c r="AKK29" i="1"/>
  <c r="AKL29" i="1"/>
  <c r="AKM29" i="1"/>
  <c r="AKN29" i="1"/>
  <c r="AKO29" i="1"/>
  <c r="AKP29" i="1"/>
  <c r="AKQ29" i="1"/>
  <c r="AKR29" i="1"/>
  <c r="AKS29" i="1"/>
  <c r="AKT29" i="1"/>
  <c r="AKU29" i="1"/>
  <c r="AKV29" i="1"/>
  <c r="AKW29" i="1"/>
  <c r="AKX29" i="1"/>
  <c r="AKY29" i="1"/>
  <c r="AKZ29" i="1"/>
  <c r="ALA29" i="1"/>
  <c r="ALB29" i="1"/>
  <c r="ALC29" i="1"/>
  <c r="ALD29" i="1"/>
  <c r="ALE29" i="1"/>
  <c r="ALF29" i="1"/>
  <c r="ALG29" i="1"/>
  <c r="ALH29" i="1"/>
  <c r="ALI29" i="1"/>
  <c r="ALJ29" i="1"/>
  <c r="ALK29" i="1"/>
  <c r="ALL29" i="1"/>
  <c r="ALM29" i="1"/>
  <c r="ALN29" i="1"/>
  <c r="ALO29" i="1"/>
  <c r="ALP29" i="1"/>
  <c r="ALQ29" i="1"/>
  <c r="ALR29" i="1"/>
  <c r="ALS29" i="1"/>
  <c r="ALT29" i="1"/>
  <c r="ALU29" i="1"/>
  <c r="ALV29" i="1"/>
  <c r="ALW29" i="1"/>
  <c r="ALX29" i="1"/>
  <c r="ALY29" i="1"/>
  <c r="ALZ29" i="1"/>
  <c r="AMA29" i="1"/>
  <c r="AMB29" i="1"/>
  <c r="AMC29" i="1"/>
  <c r="AMD29" i="1"/>
  <c r="AME29" i="1"/>
  <c r="AMF29" i="1"/>
  <c r="AMG29" i="1"/>
  <c r="AMH29" i="1"/>
  <c r="AMI29" i="1"/>
  <c r="AMJ29" i="1"/>
  <c r="AMK29" i="1"/>
  <c r="AML29" i="1"/>
  <c r="AMM29" i="1"/>
  <c r="AMN29" i="1"/>
  <c r="AMO29" i="1"/>
  <c r="AMP29" i="1"/>
  <c r="AMQ29" i="1"/>
  <c r="AMR29" i="1"/>
  <c r="AMS29" i="1"/>
  <c r="AMT29" i="1"/>
  <c r="AMU29" i="1"/>
  <c r="AMV29" i="1"/>
  <c r="AMW29" i="1"/>
  <c r="AMX29" i="1"/>
  <c r="AMY29" i="1"/>
  <c r="AMZ29" i="1"/>
  <c r="ANA29" i="1"/>
  <c r="ANB29" i="1"/>
  <c r="ANC29" i="1"/>
  <c r="AND29" i="1"/>
  <c r="ANE29" i="1"/>
  <c r="ANF29" i="1"/>
  <c r="ANG29" i="1"/>
  <c r="ANH29" i="1"/>
  <c r="ANI29" i="1"/>
  <c r="ANJ29" i="1"/>
  <c r="ANK29" i="1"/>
  <c r="ANL29" i="1"/>
  <c r="ANM29" i="1"/>
  <c r="ANN29" i="1"/>
  <c r="ANO29" i="1"/>
  <c r="ANP29" i="1"/>
  <c r="ANQ29" i="1"/>
  <c r="ANR29" i="1"/>
  <c r="ANS29" i="1"/>
  <c r="ANT29" i="1"/>
  <c r="ANU29" i="1"/>
  <c r="ANV29" i="1"/>
  <c r="ANW29" i="1"/>
  <c r="ANX29" i="1"/>
  <c r="ANY29" i="1"/>
  <c r="ANZ29" i="1"/>
  <c r="AOA29" i="1"/>
  <c r="AOB29" i="1"/>
  <c r="AOC29" i="1"/>
  <c r="AOD29" i="1"/>
  <c r="AOE29" i="1"/>
  <c r="AOF29" i="1"/>
  <c r="AOG29" i="1"/>
  <c r="AOH29" i="1"/>
  <c r="AOI29" i="1"/>
  <c r="AOJ29" i="1"/>
  <c r="AOK29" i="1"/>
  <c r="AOL29" i="1"/>
  <c r="AOM29" i="1"/>
  <c r="AON29" i="1"/>
  <c r="AOO29" i="1"/>
  <c r="AOP29" i="1"/>
  <c r="AOQ29" i="1"/>
  <c r="AOR29" i="1"/>
  <c r="AOS29" i="1"/>
  <c r="AOT29" i="1"/>
  <c r="AOU29" i="1"/>
  <c r="AOV29" i="1"/>
  <c r="AOW29" i="1"/>
  <c r="AOX29" i="1"/>
  <c r="AOY29" i="1"/>
  <c r="AOZ29" i="1"/>
  <c r="APA29" i="1"/>
  <c r="APB29" i="1"/>
  <c r="APC29" i="1"/>
  <c r="APD29" i="1"/>
  <c r="APE29" i="1"/>
  <c r="APF29" i="1"/>
  <c r="APG29" i="1"/>
  <c r="APH29" i="1"/>
  <c r="API29" i="1"/>
  <c r="APJ29" i="1"/>
  <c r="APK29" i="1"/>
  <c r="APL29" i="1"/>
  <c r="APM29" i="1"/>
  <c r="APN29" i="1"/>
  <c r="APO29" i="1"/>
  <c r="APP29" i="1"/>
  <c r="APQ29" i="1"/>
  <c r="APR29" i="1"/>
  <c r="APS29" i="1"/>
  <c r="APT29" i="1"/>
  <c r="APU29" i="1"/>
  <c r="APV29" i="1"/>
  <c r="APW29" i="1"/>
  <c r="APX29" i="1"/>
  <c r="APY29" i="1"/>
  <c r="APZ29" i="1"/>
  <c r="AQA29" i="1"/>
  <c r="AQB29" i="1"/>
  <c r="AQC29" i="1"/>
  <c r="AQD29" i="1"/>
  <c r="AQE29" i="1"/>
  <c r="AQF29" i="1"/>
  <c r="AQG29" i="1"/>
  <c r="AQH29" i="1"/>
  <c r="AQI29" i="1"/>
  <c r="AQJ29" i="1"/>
  <c r="AQK29" i="1"/>
  <c r="AQL29" i="1"/>
  <c r="AQM29" i="1"/>
  <c r="AQN29" i="1"/>
  <c r="AQO29" i="1"/>
  <c r="AQP29" i="1"/>
  <c r="AQQ29" i="1"/>
  <c r="AQR29" i="1"/>
  <c r="AQS29" i="1"/>
  <c r="AQT29" i="1"/>
  <c r="AQU29" i="1"/>
  <c r="AQV29" i="1"/>
  <c r="AQW29" i="1"/>
  <c r="AQX29" i="1"/>
  <c r="AQY29" i="1"/>
  <c r="AQZ29" i="1"/>
  <c r="ARA29" i="1"/>
  <c r="ARB29" i="1"/>
  <c r="ARC29" i="1"/>
  <c r="ARD29" i="1"/>
  <c r="ARE29" i="1"/>
  <c r="ARF29" i="1"/>
  <c r="ARG29" i="1"/>
  <c r="ARH29" i="1"/>
  <c r="ARI29" i="1"/>
  <c r="ARJ29" i="1"/>
  <c r="ARK29" i="1"/>
  <c r="ARL29" i="1"/>
  <c r="ARM29" i="1"/>
  <c r="ARN29" i="1"/>
  <c r="ARO29" i="1"/>
  <c r="ARP29" i="1"/>
  <c r="ARQ29" i="1"/>
  <c r="ARR29" i="1"/>
  <c r="ARS29" i="1"/>
  <c r="ART29" i="1"/>
  <c r="ARU29" i="1"/>
  <c r="ARV29" i="1"/>
  <c r="ARW29" i="1"/>
  <c r="ARX29" i="1"/>
  <c r="ARY29" i="1"/>
  <c r="ARZ29" i="1"/>
  <c r="ASA29" i="1"/>
  <c r="ASB29" i="1"/>
  <c r="ASC29" i="1"/>
  <c r="ASD29" i="1"/>
  <c r="ASE29" i="1"/>
  <c r="ASF29" i="1"/>
  <c r="ASG29" i="1"/>
  <c r="ASH29" i="1"/>
  <c r="ASI29" i="1"/>
  <c r="ASJ29" i="1"/>
  <c r="ASK29" i="1"/>
  <c r="ASL29" i="1"/>
  <c r="ASM29" i="1"/>
  <c r="ASN29" i="1"/>
  <c r="ASO29" i="1"/>
  <c r="ASP29" i="1"/>
  <c r="ASQ29" i="1"/>
  <c r="ASR29" i="1"/>
  <c r="ASS29" i="1"/>
  <c r="AST29" i="1"/>
  <c r="ASU29" i="1"/>
  <c r="ASV29" i="1"/>
  <c r="ASW29" i="1"/>
  <c r="ASX29" i="1"/>
  <c r="ASY29" i="1"/>
  <c r="ASZ29" i="1"/>
  <c r="ATA29" i="1"/>
  <c r="ATB29" i="1"/>
  <c r="ATC29" i="1"/>
  <c r="ATD29" i="1"/>
  <c r="ATE29" i="1"/>
  <c r="ATF29" i="1"/>
  <c r="ATG29" i="1"/>
  <c r="ATH29" i="1"/>
  <c r="ATI29" i="1"/>
  <c r="ATJ29" i="1"/>
  <c r="ATK29" i="1"/>
  <c r="ATL29" i="1"/>
  <c r="ATM29" i="1"/>
  <c r="ATN29" i="1"/>
  <c r="ATO29" i="1"/>
  <c r="ATP29" i="1"/>
  <c r="ATQ29" i="1"/>
  <c r="ATR29" i="1"/>
  <c r="ATS29" i="1"/>
  <c r="ATT29" i="1"/>
  <c r="ATU29" i="1"/>
  <c r="ATV29" i="1"/>
  <c r="ATW29" i="1"/>
  <c r="ATX29" i="1"/>
  <c r="ATY29" i="1"/>
  <c r="ATZ29" i="1"/>
  <c r="AUA29" i="1"/>
  <c r="AUB29" i="1"/>
  <c r="AUC29" i="1"/>
  <c r="AUD29" i="1"/>
  <c r="AUE29" i="1"/>
  <c r="AUF29" i="1"/>
  <c r="AUG29" i="1"/>
  <c r="AUH29" i="1"/>
  <c r="AUI29" i="1"/>
  <c r="AUJ29" i="1"/>
  <c r="AUK29" i="1"/>
  <c r="AUL29" i="1"/>
  <c r="AUM29" i="1"/>
  <c r="AUN29" i="1"/>
  <c r="AUO29" i="1"/>
  <c r="AUP29" i="1"/>
  <c r="AUQ29" i="1"/>
  <c r="AUR29" i="1"/>
  <c r="AUS29" i="1"/>
  <c r="AUT29" i="1"/>
  <c r="AUU29" i="1"/>
  <c r="AUV29" i="1"/>
  <c r="AUW29" i="1"/>
  <c r="AUX29" i="1"/>
  <c r="AUY29" i="1"/>
  <c r="AUZ29" i="1"/>
  <c r="AVA29" i="1"/>
  <c r="AVB29" i="1"/>
  <c r="AVC29" i="1"/>
  <c r="AVD29" i="1"/>
  <c r="AVE29" i="1"/>
  <c r="AVF29" i="1"/>
  <c r="AVG29" i="1"/>
  <c r="AVH29" i="1"/>
  <c r="AVI29" i="1"/>
  <c r="AVJ29" i="1"/>
  <c r="AVK29" i="1"/>
  <c r="AVL29" i="1"/>
  <c r="AVM29" i="1"/>
  <c r="AVN29" i="1"/>
  <c r="AVO29" i="1"/>
  <c r="AVP29" i="1"/>
  <c r="AVQ29" i="1"/>
  <c r="AVR29" i="1"/>
  <c r="AVS29" i="1"/>
  <c r="AVT29" i="1"/>
  <c r="AVU29" i="1"/>
  <c r="AVV29" i="1"/>
  <c r="AVW29" i="1"/>
  <c r="AVX29" i="1"/>
  <c r="AVY29" i="1"/>
  <c r="AVZ29" i="1"/>
  <c r="AWA29" i="1"/>
  <c r="AWB29" i="1"/>
  <c r="AWC29" i="1"/>
  <c r="AWD29" i="1"/>
  <c r="AWE29" i="1"/>
  <c r="AWF29" i="1"/>
  <c r="AWG29" i="1"/>
  <c r="AWH29" i="1"/>
  <c r="AWI29" i="1"/>
  <c r="AWJ29" i="1"/>
  <c r="AWK29" i="1"/>
  <c r="AWL29" i="1"/>
  <c r="AWM29" i="1"/>
  <c r="AWN29" i="1"/>
  <c r="AWO29" i="1"/>
  <c r="AWP29" i="1"/>
  <c r="AWQ29" i="1"/>
  <c r="AWR29" i="1"/>
  <c r="AWS29" i="1"/>
  <c r="AWT29" i="1"/>
  <c r="AWU29" i="1"/>
  <c r="AWV29" i="1"/>
  <c r="AWW29" i="1"/>
  <c r="AWX29" i="1"/>
  <c r="AWY29" i="1"/>
  <c r="AWZ29" i="1"/>
  <c r="AXA29" i="1"/>
  <c r="AXB29" i="1"/>
  <c r="AXC29" i="1"/>
  <c r="AXD29" i="1"/>
  <c r="AXE29" i="1"/>
  <c r="AXF29" i="1"/>
  <c r="AXG29" i="1"/>
  <c r="AXH29" i="1"/>
  <c r="AXI29" i="1"/>
  <c r="AXJ29" i="1"/>
  <c r="AXK29" i="1"/>
  <c r="AXL29" i="1"/>
  <c r="AXM29" i="1"/>
  <c r="AXN29" i="1"/>
  <c r="AXO29" i="1"/>
  <c r="AXP29" i="1"/>
  <c r="AXQ29" i="1"/>
  <c r="AXR29" i="1"/>
  <c r="AXS29" i="1"/>
  <c r="AXT29" i="1"/>
  <c r="AXU29" i="1"/>
  <c r="AXV29" i="1"/>
  <c r="AXW29" i="1"/>
  <c r="AXX29" i="1"/>
  <c r="AXY29" i="1"/>
  <c r="AXZ29" i="1"/>
  <c r="AYA29" i="1"/>
  <c r="AYB29" i="1"/>
  <c r="AYC29" i="1"/>
  <c r="AYD29" i="1"/>
  <c r="AYE29" i="1"/>
  <c r="AYF29" i="1"/>
  <c r="AYG29" i="1"/>
  <c r="AYH29" i="1"/>
  <c r="AYI29" i="1"/>
  <c r="AYJ29" i="1"/>
  <c r="AYK29" i="1"/>
  <c r="AYL29" i="1"/>
  <c r="AYM29" i="1"/>
  <c r="AYN29" i="1"/>
  <c r="AYO29" i="1"/>
  <c r="AYP29" i="1"/>
  <c r="AYQ29" i="1"/>
  <c r="AYR29" i="1"/>
  <c r="AYS29" i="1"/>
  <c r="AYT29" i="1"/>
  <c r="AYU29" i="1"/>
  <c r="AYV29" i="1"/>
  <c r="AYW29" i="1"/>
  <c r="AYX29" i="1"/>
  <c r="AYY29" i="1"/>
  <c r="AYZ29" i="1"/>
  <c r="AZA29" i="1"/>
  <c r="AZB29" i="1"/>
  <c r="AZC29" i="1"/>
  <c r="AZD29" i="1"/>
  <c r="AZE29" i="1"/>
  <c r="AZF29" i="1"/>
  <c r="AZG29" i="1"/>
  <c r="AZH29" i="1"/>
  <c r="AZI29" i="1"/>
  <c r="AZJ29" i="1"/>
  <c r="AZK29" i="1"/>
  <c r="AZL29" i="1"/>
  <c r="AZM29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EU30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T30" i="1"/>
  <c r="FU30" i="1"/>
  <c r="FV30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GT30" i="1"/>
  <c r="GU30" i="1"/>
  <c r="GV30" i="1"/>
  <c r="GW30" i="1"/>
  <c r="GX30" i="1"/>
  <c r="GY30" i="1"/>
  <c r="GZ30" i="1"/>
  <c r="HA30" i="1"/>
  <c r="HB30" i="1"/>
  <c r="HC30" i="1"/>
  <c r="HD30" i="1"/>
  <c r="HE30" i="1"/>
  <c r="HF30" i="1"/>
  <c r="HG30" i="1"/>
  <c r="HH30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IF30" i="1"/>
  <c r="IG30" i="1"/>
  <c r="IH30" i="1"/>
  <c r="II30" i="1"/>
  <c r="IJ30" i="1"/>
  <c r="IK30" i="1"/>
  <c r="IL30" i="1"/>
  <c r="IM30" i="1"/>
  <c r="IN30" i="1"/>
  <c r="IO30" i="1"/>
  <c r="IP30" i="1"/>
  <c r="IQ30" i="1"/>
  <c r="IR30" i="1"/>
  <c r="IS30" i="1"/>
  <c r="IT30" i="1"/>
  <c r="IU30" i="1"/>
  <c r="IV30" i="1"/>
  <c r="IW30" i="1"/>
  <c r="IX30" i="1"/>
  <c r="IY30" i="1"/>
  <c r="IZ30" i="1"/>
  <c r="JA30" i="1"/>
  <c r="JB30" i="1"/>
  <c r="JC30" i="1"/>
  <c r="JD30" i="1"/>
  <c r="JE30" i="1"/>
  <c r="JF30" i="1"/>
  <c r="JG30" i="1"/>
  <c r="JH30" i="1"/>
  <c r="JI30" i="1"/>
  <c r="JJ30" i="1"/>
  <c r="JK30" i="1"/>
  <c r="JL30" i="1"/>
  <c r="JM30" i="1"/>
  <c r="JN30" i="1"/>
  <c r="JO30" i="1"/>
  <c r="JP30" i="1"/>
  <c r="JQ30" i="1"/>
  <c r="JR30" i="1"/>
  <c r="JS30" i="1"/>
  <c r="JT30" i="1"/>
  <c r="JU30" i="1"/>
  <c r="JV30" i="1"/>
  <c r="JW30" i="1"/>
  <c r="JX30" i="1"/>
  <c r="JY30" i="1"/>
  <c r="JZ30" i="1"/>
  <c r="KA30" i="1"/>
  <c r="KB30" i="1"/>
  <c r="KC30" i="1"/>
  <c r="KD30" i="1"/>
  <c r="KE30" i="1"/>
  <c r="KF30" i="1"/>
  <c r="KG30" i="1"/>
  <c r="KH30" i="1"/>
  <c r="KI30" i="1"/>
  <c r="KJ30" i="1"/>
  <c r="KK30" i="1"/>
  <c r="KL30" i="1"/>
  <c r="KM30" i="1"/>
  <c r="KN30" i="1"/>
  <c r="KO30" i="1"/>
  <c r="KP30" i="1"/>
  <c r="KQ30" i="1"/>
  <c r="KR30" i="1"/>
  <c r="KS30" i="1"/>
  <c r="KT30" i="1"/>
  <c r="KU30" i="1"/>
  <c r="KV30" i="1"/>
  <c r="KW30" i="1"/>
  <c r="KX30" i="1"/>
  <c r="KY30" i="1"/>
  <c r="KZ30" i="1"/>
  <c r="LA30" i="1"/>
  <c r="LB30" i="1"/>
  <c r="LC30" i="1"/>
  <c r="LD30" i="1"/>
  <c r="LE30" i="1"/>
  <c r="LF30" i="1"/>
  <c r="LG30" i="1"/>
  <c r="LH30" i="1"/>
  <c r="LI30" i="1"/>
  <c r="LJ30" i="1"/>
  <c r="LK30" i="1"/>
  <c r="LL30" i="1"/>
  <c r="LM30" i="1"/>
  <c r="LN30" i="1"/>
  <c r="LO30" i="1"/>
  <c r="LP30" i="1"/>
  <c r="LQ30" i="1"/>
  <c r="LR30" i="1"/>
  <c r="LS30" i="1"/>
  <c r="LT30" i="1"/>
  <c r="LU30" i="1"/>
  <c r="LV30" i="1"/>
  <c r="LW30" i="1"/>
  <c r="LX30" i="1"/>
  <c r="LY30" i="1"/>
  <c r="LZ30" i="1"/>
  <c r="MA30" i="1"/>
  <c r="MB30" i="1"/>
  <c r="MC30" i="1"/>
  <c r="MD30" i="1"/>
  <c r="ME30" i="1"/>
  <c r="MF30" i="1"/>
  <c r="MG30" i="1"/>
  <c r="MH30" i="1"/>
  <c r="MI30" i="1"/>
  <c r="MJ30" i="1"/>
  <c r="MK30" i="1"/>
  <c r="ML30" i="1"/>
  <c r="MM30" i="1"/>
  <c r="MN30" i="1"/>
  <c r="MO30" i="1"/>
  <c r="MP30" i="1"/>
  <c r="MQ30" i="1"/>
  <c r="MR30" i="1"/>
  <c r="MS30" i="1"/>
  <c r="MT30" i="1"/>
  <c r="MU30" i="1"/>
  <c r="MV30" i="1"/>
  <c r="MW30" i="1"/>
  <c r="MX30" i="1"/>
  <c r="MY30" i="1"/>
  <c r="MZ30" i="1"/>
  <c r="NA30" i="1"/>
  <c r="NB30" i="1"/>
  <c r="NC30" i="1"/>
  <c r="ND30" i="1"/>
  <c r="NE30" i="1"/>
  <c r="NF30" i="1"/>
  <c r="NG30" i="1"/>
  <c r="NH30" i="1"/>
  <c r="NI30" i="1"/>
  <c r="NJ30" i="1"/>
  <c r="NK30" i="1"/>
  <c r="NL30" i="1"/>
  <c r="NM30" i="1"/>
  <c r="NN30" i="1"/>
  <c r="NO30" i="1"/>
  <c r="NP30" i="1"/>
  <c r="NQ30" i="1"/>
  <c r="NR30" i="1"/>
  <c r="NS30" i="1"/>
  <c r="NT30" i="1"/>
  <c r="NU30" i="1"/>
  <c r="NV30" i="1"/>
  <c r="NW30" i="1"/>
  <c r="NX30" i="1"/>
  <c r="NY30" i="1"/>
  <c r="NZ30" i="1"/>
  <c r="OA30" i="1"/>
  <c r="OB30" i="1"/>
  <c r="OC30" i="1"/>
  <c r="OD30" i="1"/>
  <c r="OE30" i="1"/>
  <c r="OF30" i="1"/>
  <c r="OG30" i="1"/>
  <c r="OH30" i="1"/>
  <c r="OI30" i="1"/>
  <c r="OJ30" i="1"/>
  <c r="OK30" i="1"/>
  <c r="OL30" i="1"/>
  <c r="OM30" i="1"/>
  <c r="ON30" i="1"/>
  <c r="OO30" i="1"/>
  <c r="OP30" i="1"/>
  <c r="OQ30" i="1"/>
  <c r="OR30" i="1"/>
  <c r="OS30" i="1"/>
  <c r="OT30" i="1"/>
  <c r="OU30" i="1"/>
  <c r="OV30" i="1"/>
  <c r="OW30" i="1"/>
  <c r="OX30" i="1"/>
  <c r="OY30" i="1"/>
  <c r="OZ30" i="1"/>
  <c r="PA30" i="1"/>
  <c r="PB30" i="1"/>
  <c r="PC30" i="1"/>
  <c r="PD30" i="1"/>
  <c r="PE30" i="1"/>
  <c r="PF30" i="1"/>
  <c r="PG30" i="1"/>
  <c r="PH30" i="1"/>
  <c r="PI30" i="1"/>
  <c r="PJ30" i="1"/>
  <c r="PK30" i="1"/>
  <c r="PL30" i="1"/>
  <c r="PM30" i="1"/>
  <c r="PN30" i="1"/>
  <c r="PO30" i="1"/>
  <c r="PP30" i="1"/>
  <c r="PQ30" i="1"/>
  <c r="PR30" i="1"/>
  <c r="PS30" i="1"/>
  <c r="PT30" i="1"/>
  <c r="PU30" i="1"/>
  <c r="PV30" i="1"/>
  <c r="PW30" i="1"/>
  <c r="PX30" i="1"/>
  <c r="PY30" i="1"/>
  <c r="PZ30" i="1"/>
  <c r="QA30" i="1"/>
  <c r="QB30" i="1"/>
  <c r="QC30" i="1"/>
  <c r="QD30" i="1"/>
  <c r="QE30" i="1"/>
  <c r="QF30" i="1"/>
  <c r="QG30" i="1"/>
  <c r="QH30" i="1"/>
  <c r="QI30" i="1"/>
  <c r="QJ30" i="1"/>
  <c r="QK30" i="1"/>
  <c r="QL30" i="1"/>
  <c r="QM30" i="1"/>
  <c r="QN30" i="1"/>
  <c r="QO30" i="1"/>
  <c r="QP30" i="1"/>
  <c r="QQ30" i="1"/>
  <c r="QR30" i="1"/>
  <c r="QS30" i="1"/>
  <c r="QT30" i="1"/>
  <c r="QU30" i="1"/>
  <c r="QV30" i="1"/>
  <c r="QW30" i="1"/>
  <c r="QX30" i="1"/>
  <c r="QY30" i="1"/>
  <c r="QZ30" i="1"/>
  <c r="RA30" i="1"/>
  <c r="RB30" i="1"/>
  <c r="RC30" i="1"/>
  <c r="RD30" i="1"/>
  <c r="RE30" i="1"/>
  <c r="RF30" i="1"/>
  <c r="RG30" i="1"/>
  <c r="RH30" i="1"/>
  <c r="RI30" i="1"/>
  <c r="RJ30" i="1"/>
  <c r="RK30" i="1"/>
  <c r="RL30" i="1"/>
  <c r="RM30" i="1"/>
  <c r="RN30" i="1"/>
  <c r="RO30" i="1"/>
  <c r="RP30" i="1"/>
  <c r="RQ30" i="1"/>
  <c r="RR30" i="1"/>
  <c r="RS30" i="1"/>
  <c r="RT30" i="1"/>
  <c r="RU30" i="1"/>
  <c r="RV30" i="1"/>
  <c r="RW30" i="1"/>
  <c r="RX30" i="1"/>
  <c r="RY30" i="1"/>
  <c r="RZ30" i="1"/>
  <c r="SA30" i="1"/>
  <c r="SB30" i="1"/>
  <c r="SC30" i="1"/>
  <c r="SD30" i="1"/>
  <c r="SE30" i="1"/>
  <c r="SF30" i="1"/>
  <c r="SG30" i="1"/>
  <c r="SH30" i="1"/>
  <c r="SI30" i="1"/>
  <c r="SJ30" i="1"/>
  <c r="SK30" i="1"/>
  <c r="SL30" i="1"/>
  <c r="SM30" i="1"/>
  <c r="SN30" i="1"/>
  <c r="SO30" i="1"/>
  <c r="SP30" i="1"/>
  <c r="SQ30" i="1"/>
  <c r="SR30" i="1"/>
  <c r="SS30" i="1"/>
  <c r="ST30" i="1"/>
  <c r="SU30" i="1"/>
  <c r="SV30" i="1"/>
  <c r="SW30" i="1"/>
  <c r="SX30" i="1"/>
  <c r="SY30" i="1"/>
  <c r="SZ30" i="1"/>
  <c r="TA30" i="1"/>
  <c r="TB30" i="1"/>
  <c r="TC30" i="1"/>
  <c r="TD30" i="1"/>
  <c r="TE30" i="1"/>
  <c r="TF30" i="1"/>
  <c r="TG30" i="1"/>
  <c r="TH30" i="1"/>
  <c r="TI30" i="1"/>
  <c r="TJ30" i="1"/>
  <c r="TK30" i="1"/>
  <c r="TL30" i="1"/>
  <c r="TM30" i="1"/>
  <c r="TN30" i="1"/>
  <c r="TO30" i="1"/>
  <c r="TP30" i="1"/>
  <c r="TQ30" i="1"/>
  <c r="TR30" i="1"/>
  <c r="TS30" i="1"/>
  <c r="TT30" i="1"/>
  <c r="TU30" i="1"/>
  <c r="TV30" i="1"/>
  <c r="TW30" i="1"/>
  <c r="TX30" i="1"/>
  <c r="TY30" i="1"/>
  <c r="TZ30" i="1"/>
  <c r="UA30" i="1"/>
  <c r="UB30" i="1"/>
  <c r="UC30" i="1"/>
  <c r="UD30" i="1"/>
  <c r="UE30" i="1"/>
  <c r="UF30" i="1"/>
  <c r="UG30" i="1"/>
  <c r="UH30" i="1"/>
  <c r="UI30" i="1"/>
  <c r="UJ30" i="1"/>
  <c r="UK30" i="1"/>
  <c r="UL30" i="1"/>
  <c r="UM30" i="1"/>
  <c r="UN30" i="1"/>
  <c r="UO30" i="1"/>
  <c r="UP30" i="1"/>
  <c r="UQ30" i="1"/>
  <c r="UR30" i="1"/>
  <c r="US30" i="1"/>
  <c r="UT30" i="1"/>
  <c r="UU30" i="1"/>
  <c r="UV30" i="1"/>
  <c r="UW30" i="1"/>
  <c r="UX30" i="1"/>
  <c r="UY30" i="1"/>
  <c r="UZ30" i="1"/>
  <c r="VA30" i="1"/>
  <c r="VB30" i="1"/>
  <c r="VC30" i="1"/>
  <c r="VD30" i="1"/>
  <c r="VE30" i="1"/>
  <c r="VF30" i="1"/>
  <c r="VG30" i="1"/>
  <c r="VH30" i="1"/>
  <c r="VI30" i="1"/>
  <c r="VJ30" i="1"/>
  <c r="VK30" i="1"/>
  <c r="VL30" i="1"/>
  <c r="VM30" i="1"/>
  <c r="VN30" i="1"/>
  <c r="VO30" i="1"/>
  <c r="VP30" i="1"/>
  <c r="VQ30" i="1"/>
  <c r="VR30" i="1"/>
  <c r="VS30" i="1"/>
  <c r="VT30" i="1"/>
  <c r="VU30" i="1"/>
  <c r="VV30" i="1"/>
  <c r="VW30" i="1"/>
  <c r="VX30" i="1"/>
  <c r="VY30" i="1"/>
  <c r="VZ30" i="1"/>
  <c r="WA30" i="1"/>
  <c r="WB30" i="1"/>
  <c r="WC30" i="1"/>
  <c r="WD30" i="1"/>
  <c r="WE30" i="1"/>
  <c r="WF30" i="1"/>
  <c r="WG30" i="1"/>
  <c r="WH30" i="1"/>
  <c r="WI30" i="1"/>
  <c r="WJ30" i="1"/>
  <c r="WK30" i="1"/>
  <c r="WL30" i="1"/>
  <c r="WM30" i="1"/>
  <c r="WN30" i="1"/>
  <c r="WO30" i="1"/>
  <c r="WP30" i="1"/>
  <c r="WQ30" i="1"/>
  <c r="WR30" i="1"/>
  <c r="WS30" i="1"/>
  <c r="WT30" i="1"/>
  <c r="WU30" i="1"/>
  <c r="WV30" i="1"/>
  <c r="WW30" i="1"/>
  <c r="WX30" i="1"/>
  <c r="WY30" i="1"/>
  <c r="WZ30" i="1"/>
  <c r="XA30" i="1"/>
  <c r="XB30" i="1"/>
  <c r="XC30" i="1"/>
  <c r="XD30" i="1"/>
  <c r="XE30" i="1"/>
  <c r="XF30" i="1"/>
  <c r="XG30" i="1"/>
  <c r="XH30" i="1"/>
  <c r="XI30" i="1"/>
  <c r="XJ30" i="1"/>
  <c r="XK30" i="1"/>
  <c r="XL30" i="1"/>
  <c r="XM30" i="1"/>
  <c r="XN30" i="1"/>
  <c r="XO30" i="1"/>
  <c r="XP30" i="1"/>
  <c r="XQ30" i="1"/>
  <c r="XR30" i="1"/>
  <c r="XS30" i="1"/>
  <c r="XT30" i="1"/>
  <c r="XU30" i="1"/>
  <c r="XV30" i="1"/>
  <c r="XW30" i="1"/>
  <c r="XX30" i="1"/>
  <c r="XY30" i="1"/>
  <c r="XZ30" i="1"/>
  <c r="YA30" i="1"/>
  <c r="YB30" i="1"/>
  <c r="YC30" i="1"/>
  <c r="YD30" i="1"/>
  <c r="YE30" i="1"/>
  <c r="YF30" i="1"/>
  <c r="YG30" i="1"/>
  <c r="YH30" i="1"/>
  <c r="YI30" i="1"/>
  <c r="YJ30" i="1"/>
  <c r="YK30" i="1"/>
  <c r="YL30" i="1"/>
  <c r="YM30" i="1"/>
  <c r="YN30" i="1"/>
  <c r="YO30" i="1"/>
  <c r="YP30" i="1"/>
  <c r="YQ30" i="1"/>
  <c r="YR30" i="1"/>
  <c r="YS30" i="1"/>
  <c r="YT30" i="1"/>
  <c r="YU30" i="1"/>
  <c r="YV30" i="1"/>
  <c r="YW30" i="1"/>
  <c r="YX30" i="1"/>
  <c r="YY30" i="1"/>
  <c r="YZ30" i="1"/>
  <c r="ZA30" i="1"/>
  <c r="ZB30" i="1"/>
  <c r="ZC30" i="1"/>
  <c r="ZD30" i="1"/>
  <c r="ZE30" i="1"/>
  <c r="ZF30" i="1"/>
  <c r="ZG30" i="1"/>
  <c r="ZH30" i="1"/>
  <c r="ZI30" i="1"/>
  <c r="ZJ30" i="1"/>
  <c r="ZK30" i="1"/>
  <c r="ZL30" i="1"/>
  <c r="ZM30" i="1"/>
  <c r="ZN30" i="1"/>
  <c r="ZO30" i="1"/>
  <c r="ZP30" i="1"/>
  <c r="ZQ30" i="1"/>
  <c r="ZR30" i="1"/>
  <c r="ZS30" i="1"/>
  <c r="ZT30" i="1"/>
  <c r="ZU30" i="1"/>
  <c r="ZV30" i="1"/>
  <c r="ZW30" i="1"/>
  <c r="ZX30" i="1"/>
  <c r="ZY30" i="1"/>
  <c r="ZZ30" i="1"/>
  <c r="AAA30" i="1"/>
  <c r="AAB30" i="1"/>
  <c r="AAC30" i="1"/>
  <c r="AAD30" i="1"/>
  <c r="AAE30" i="1"/>
  <c r="AAF30" i="1"/>
  <c r="AAG30" i="1"/>
  <c r="AAH30" i="1"/>
  <c r="AAI30" i="1"/>
  <c r="AAJ30" i="1"/>
  <c r="AAK30" i="1"/>
  <c r="AAL30" i="1"/>
  <c r="AAM30" i="1"/>
  <c r="AAN30" i="1"/>
  <c r="AAO30" i="1"/>
  <c r="AAP30" i="1"/>
  <c r="AAQ30" i="1"/>
  <c r="AAR30" i="1"/>
  <c r="AAS30" i="1"/>
  <c r="AAT30" i="1"/>
  <c r="AAU30" i="1"/>
  <c r="AAV30" i="1"/>
  <c r="AAW30" i="1"/>
  <c r="AAX30" i="1"/>
  <c r="AAY30" i="1"/>
  <c r="AAZ30" i="1"/>
  <c r="ABA30" i="1"/>
  <c r="ABB30" i="1"/>
  <c r="ABC30" i="1"/>
  <c r="ABD30" i="1"/>
  <c r="ABE30" i="1"/>
  <c r="ABF30" i="1"/>
  <c r="ABG30" i="1"/>
  <c r="ABH30" i="1"/>
  <c r="ABI30" i="1"/>
  <c r="ABJ30" i="1"/>
  <c r="ABK30" i="1"/>
  <c r="ABL30" i="1"/>
  <c r="ABM30" i="1"/>
  <c r="ABN30" i="1"/>
  <c r="ABO30" i="1"/>
  <c r="ABP30" i="1"/>
  <c r="ABQ30" i="1"/>
  <c r="ABR30" i="1"/>
  <c r="ABS30" i="1"/>
  <c r="ABT30" i="1"/>
  <c r="ABU30" i="1"/>
  <c r="ABV30" i="1"/>
  <c r="ABW30" i="1"/>
  <c r="ABX30" i="1"/>
  <c r="ABY30" i="1"/>
  <c r="ABZ30" i="1"/>
  <c r="ACA30" i="1"/>
  <c r="ACB30" i="1"/>
  <c r="ACC30" i="1"/>
  <c r="ACD30" i="1"/>
  <c r="ACE30" i="1"/>
  <c r="ACF30" i="1"/>
  <c r="ACG30" i="1"/>
  <c r="ACH30" i="1"/>
  <c r="ACI30" i="1"/>
  <c r="ACJ30" i="1"/>
  <c r="ACK30" i="1"/>
  <c r="ACL30" i="1"/>
  <c r="ACM30" i="1"/>
  <c r="ACN30" i="1"/>
  <c r="ACO30" i="1"/>
  <c r="ACP30" i="1"/>
  <c r="ACQ30" i="1"/>
  <c r="ACR30" i="1"/>
  <c r="ACS30" i="1"/>
  <c r="ACT30" i="1"/>
  <c r="ACU30" i="1"/>
  <c r="ACV30" i="1"/>
  <c r="ACW30" i="1"/>
  <c r="ACX30" i="1"/>
  <c r="ACY30" i="1"/>
  <c r="ACZ30" i="1"/>
  <c r="ADA30" i="1"/>
  <c r="ADB30" i="1"/>
  <c r="ADC30" i="1"/>
  <c r="ADD30" i="1"/>
  <c r="ADE30" i="1"/>
  <c r="ADF30" i="1"/>
  <c r="ADG30" i="1"/>
  <c r="ADH30" i="1"/>
  <c r="ADI30" i="1"/>
  <c r="ADJ30" i="1"/>
  <c r="ADK30" i="1"/>
  <c r="ADL30" i="1"/>
  <c r="ADM30" i="1"/>
  <c r="ADN30" i="1"/>
  <c r="ADO30" i="1"/>
  <c r="ADP30" i="1"/>
  <c r="ADQ30" i="1"/>
  <c r="ADR30" i="1"/>
  <c r="ADS30" i="1"/>
  <c r="ADT30" i="1"/>
  <c r="ADU30" i="1"/>
  <c r="ADV30" i="1"/>
  <c r="ADW30" i="1"/>
  <c r="ADX30" i="1"/>
  <c r="ADY30" i="1"/>
  <c r="ADZ30" i="1"/>
  <c r="AEA30" i="1"/>
  <c r="AEB30" i="1"/>
  <c r="AEC30" i="1"/>
  <c r="AED30" i="1"/>
  <c r="AEE30" i="1"/>
  <c r="AEF30" i="1"/>
  <c r="AEG30" i="1"/>
  <c r="AEH30" i="1"/>
  <c r="AEI30" i="1"/>
  <c r="AEJ30" i="1"/>
  <c r="AEK30" i="1"/>
  <c r="AEL30" i="1"/>
  <c r="AEM30" i="1"/>
  <c r="AEN30" i="1"/>
  <c r="AEO30" i="1"/>
  <c r="AEP30" i="1"/>
  <c r="AEQ30" i="1"/>
  <c r="AER30" i="1"/>
  <c r="AES30" i="1"/>
  <c r="AET30" i="1"/>
  <c r="AEU30" i="1"/>
  <c r="AEV30" i="1"/>
  <c r="AEW30" i="1"/>
  <c r="AEX30" i="1"/>
  <c r="AEY30" i="1"/>
  <c r="AEZ30" i="1"/>
  <c r="AFA30" i="1"/>
  <c r="AFB30" i="1"/>
  <c r="AFC30" i="1"/>
  <c r="AFD30" i="1"/>
  <c r="AFE30" i="1"/>
  <c r="AFF30" i="1"/>
  <c r="AFG30" i="1"/>
  <c r="AFH30" i="1"/>
  <c r="AFI30" i="1"/>
  <c r="AFJ30" i="1"/>
  <c r="AFK30" i="1"/>
  <c r="AFL30" i="1"/>
  <c r="AFM30" i="1"/>
  <c r="AFN30" i="1"/>
  <c r="AFO30" i="1"/>
  <c r="AFP30" i="1"/>
  <c r="AFQ30" i="1"/>
  <c r="AFR30" i="1"/>
  <c r="AFS30" i="1"/>
  <c r="AFT30" i="1"/>
  <c r="AFU30" i="1"/>
  <c r="AFV30" i="1"/>
  <c r="AFW30" i="1"/>
  <c r="AFX30" i="1"/>
  <c r="AFY30" i="1"/>
  <c r="AFZ30" i="1"/>
  <c r="AGA30" i="1"/>
  <c r="AGB30" i="1"/>
  <c r="AGC30" i="1"/>
  <c r="AGD30" i="1"/>
  <c r="AGE30" i="1"/>
  <c r="AGF30" i="1"/>
  <c r="AGG30" i="1"/>
  <c r="AGH30" i="1"/>
  <c r="AGI30" i="1"/>
  <c r="AGJ30" i="1"/>
  <c r="AGK30" i="1"/>
  <c r="AGL30" i="1"/>
  <c r="AGM30" i="1"/>
  <c r="AGN30" i="1"/>
  <c r="AGO30" i="1"/>
  <c r="AGP30" i="1"/>
  <c r="AGQ30" i="1"/>
  <c r="AGR30" i="1"/>
  <c r="AGS30" i="1"/>
  <c r="AGT30" i="1"/>
  <c r="AGU30" i="1"/>
  <c r="AGV30" i="1"/>
  <c r="AGW30" i="1"/>
  <c r="AGX30" i="1"/>
  <c r="AGY30" i="1"/>
  <c r="AGZ30" i="1"/>
  <c r="AHA30" i="1"/>
  <c r="AHB30" i="1"/>
  <c r="AHC30" i="1"/>
  <c r="AHD30" i="1"/>
  <c r="AHE30" i="1"/>
  <c r="AHF30" i="1"/>
  <c r="AHG30" i="1"/>
  <c r="AHH30" i="1"/>
  <c r="AHI30" i="1"/>
  <c r="AHJ30" i="1"/>
  <c r="AHK30" i="1"/>
  <c r="AHL30" i="1"/>
  <c r="AHM30" i="1"/>
  <c r="AHN30" i="1"/>
  <c r="AHO30" i="1"/>
  <c r="AHP30" i="1"/>
  <c r="AHQ30" i="1"/>
  <c r="AHR30" i="1"/>
  <c r="AHS30" i="1"/>
  <c r="AHT30" i="1"/>
  <c r="AHU30" i="1"/>
  <c r="AHV30" i="1"/>
  <c r="AHW30" i="1"/>
  <c r="AHX30" i="1"/>
  <c r="AHY30" i="1"/>
  <c r="AHZ30" i="1"/>
  <c r="AIA30" i="1"/>
  <c r="AIB30" i="1"/>
  <c r="AIC30" i="1"/>
  <c r="AID30" i="1"/>
  <c r="AIE30" i="1"/>
  <c r="AIF30" i="1"/>
  <c r="AIG30" i="1"/>
  <c r="AIH30" i="1"/>
  <c r="AII30" i="1"/>
  <c r="AIJ30" i="1"/>
  <c r="AIK30" i="1"/>
  <c r="AIL30" i="1"/>
  <c r="AIM30" i="1"/>
  <c r="AIN30" i="1"/>
  <c r="AIO30" i="1"/>
  <c r="AIP30" i="1"/>
  <c r="AIQ30" i="1"/>
  <c r="AIR30" i="1"/>
  <c r="AIS30" i="1"/>
  <c r="AIT30" i="1"/>
  <c r="AIU30" i="1"/>
  <c r="AIV30" i="1"/>
  <c r="AIW30" i="1"/>
  <c r="AIX30" i="1"/>
  <c r="AIY30" i="1"/>
  <c r="AIZ30" i="1"/>
  <c r="AJA30" i="1"/>
  <c r="AJB30" i="1"/>
  <c r="AJC30" i="1"/>
  <c r="AJD30" i="1"/>
  <c r="AJE30" i="1"/>
  <c r="AJF30" i="1"/>
  <c r="AJG30" i="1"/>
  <c r="AJH30" i="1"/>
  <c r="AJI30" i="1"/>
  <c r="AJJ30" i="1"/>
  <c r="AJK30" i="1"/>
  <c r="AJL30" i="1"/>
  <c r="AJM30" i="1"/>
  <c r="AJN30" i="1"/>
  <c r="AJO30" i="1"/>
  <c r="AJP30" i="1"/>
  <c r="AJQ30" i="1"/>
  <c r="AJR30" i="1"/>
  <c r="AJS30" i="1"/>
  <c r="AJT30" i="1"/>
  <c r="AJU30" i="1"/>
  <c r="AJV30" i="1"/>
  <c r="AJW30" i="1"/>
  <c r="AJX30" i="1"/>
  <c r="AJY30" i="1"/>
  <c r="AJZ30" i="1"/>
  <c r="AKA30" i="1"/>
  <c r="AKB30" i="1"/>
  <c r="AKC30" i="1"/>
  <c r="AKD30" i="1"/>
  <c r="AKE30" i="1"/>
  <c r="AKF30" i="1"/>
  <c r="AKG30" i="1"/>
  <c r="AKH30" i="1"/>
  <c r="AKI30" i="1"/>
  <c r="AKJ30" i="1"/>
  <c r="AKK30" i="1"/>
  <c r="AKL30" i="1"/>
  <c r="AKM30" i="1"/>
  <c r="AKN30" i="1"/>
  <c r="AKO30" i="1"/>
  <c r="AKP30" i="1"/>
  <c r="AKQ30" i="1"/>
  <c r="AKR30" i="1"/>
  <c r="AKS30" i="1"/>
  <c r="AKT30" i="1"/>
  <c r="AKU30" i="1"/>
  <c r="AKV30" i="1"/>
  <c r="AKW30" i="1"/>
  <c r="AKX30" i="1"/>
  <c r="AKY30" i="1"/>
  <c r="AKZ30" i="1"/>
  <c r="ALA30" i="1"/>
  <c r="ALB30" i="1"/>
  <c r="ALC30" i="1"/>
  <c r="ALD30" i="1"/>
  <c r="ALE30" i="1"/>
  <c r="ALF30" i="1"/>
  <c r="ALG30" i="1"/>
  <c r="ALH30" i="1"/>
  <c r="ALI30" i="1"/>
  <c r="ALJ30" i="1"/>
  <c r="ALK30" i="1"/>
  <c r="ALL30" i="1"/>
  <c r="ALM30" i="1"/>
  <c r="ALN30" i="1"/>
  <c r="ALO30" i="1"/>
  <c r="ALP30" i="1"/>
  <c r="ALQ30" i="1"/>
  <c r="ALR30" i="1"/>
  <c r="ALS30" i="1"/>
  <c r="ALT30" i="1"/>
  <c r="ALU30" i="1"/>
  <c r="ALV30" i="1"/>
  <c r="ALW30" i="1"/>
  <c r="ALX30" i="1"/>
  <c r="ALY30" i="1"/>
  <c r="ALZ30" i="1"/>
  <c r="AMA30" i="1"/>
  <c r="AMB30" i="1"/>
  <c r="AMC30" i="1"/>
  <c r="AMD30" i="1"/>
  <c r="AME30" i="1"/>
  <c r="AMF30" i="1"/>
  <c r="AMG30" i="1"/>
  <c r="AMH30" i="1"/>
  <c r="AMI30" i="1"/>
  <c r="AMJ30" i="1"/>
  <c r="AMK30" i="1"/>
  <c r="AML30" i="1"/>
  <c r="AMM30" i="1"/>
  <c r="AMN30" i="1"/>
  <c r="AMO30" i="1"/>
  <c r="AMP30" i="1"/>
  <c r="AMQ30" i="1"/>
  <c r="AMR30" i="1"/>
  <c r="AMS30" i="1"/>
  <c r="AMT30" i="1"/>
  <c r="AMU30" i="1"/>
  <c r="AMV30" i="1"/>
  <c r="AMW30" i="1"/>
  <c r="AMX30" i="1"/>
  <c r="AMY30" i="1"/>
  <c r="AMZ30" i="1"/>
  <c r="ANA30" i="1"/>
  <c r="ANB30" i="1"/>
  <c r="ANC30" i="1"/>
  <c r="AND30" i="1"/>
  <c r="ANE30" i="1"/>
  <c r="ANF30" i="1"/>
  <c r="ANG30" i="1"/>
  <c r="ANH30" i="1"/>
  <c r="ANI30" i="1"/>
  <c r="ANJ30" i="1"/>
  <c r="ANK30" i="1"/>
  <c r="ANL30" i="1"/>
  <c r="ANM30" i="1"/>
  <c r="ANN30" i="1"/>
  <c r="ANO30" i="1"/>
  <c r="ANP30" i="1"/>
  <c r="ANQ30" i="1"/>
  <c r="ANR30" i="1"/>
  <c r="ANS30" i="1"/>
  <c r="ANT30" i="1"/>
  <c r="ANU30" i="1"/>
  <c r="ANV30" i="1"/>
  <c r="ANW30" i="1"/>
  <c r="ANX30" i="1"/>
  <c r="ANY30" i="1"/>
  <c r="ANZ30" i="1"/>
  <c r="AOA30" i="1"/>
  <c r="AOB30" i="1"/>
  <c r="AOC30" i="1"/>
  <c r="AOD30" i="1"/>
  <c r="AOE30" i="1"/>
  <c r="AOF30" i="1"/>
  <c r="AOG30" i="1"/>
  <c r="AOH30" i="1"/>
  <c r="AOI30" i="1"/>
  <c r="AOJ30" i="1"/>
  <c r="AOK30" i="1"/>
  <c r="AOL30" i="1"/>
  <c r="AOM30" i="1"/>
  <c r="AON30" i="1"/>
  <c r="AOO30" i="1"/>
  <c r="AOP30" i="1"/>
  <c r="AOQ30" i="1"/>
  <c r="AOR30" i="1"/>
  <c r="AOS30" i="1"/>
  <c r="AOT30" i="1"/>
  <c r="AOU30" i="1"/>
  <c r="AOV30" i="1"/>
  <c r="AOW30" i="1"/>
  <c r="AOX30" i="1"/>
  <c r="AOY30" i="1"/>
  <c r="AOZ30" i="1"/>
  <c r="APA30" i="1"/>
  <c r="APB30" i="1"/>
  <c r="APC30" i="1"/>
  <c r="APD30" i="1"/>
  <c r="APE30" i="1"/>
  <c r="APF30" i="1"/>
  <c r="APG30" i="1"/>
  <c r="APH30" i="1"/>
  <c r="API30" i="1"/>
  <c r="APJ30" i="1"/>
  <c r="APK30" i="1"/>
  <c r="APL30" i="1"/>
  <c r="APM30" i="1"/>
  <c r="APN30" i="1"/>
  <c r="APO30" i="1"/>
  <c r="APP30" i="1"/>
  <c r="APQ30" i="1"/>
  <c r="APR30" i="1"/>
  <c r="APS30" i="1"/>
  <c r="APT30" i="1"/>
  <c r="APU30" i="1"/>
  <c r="APV30" i="1"/>
  <c r="APW30" i="1"/>
  <c r="APX30" i="1"/>
  <c r="APY30" i="1"/>
  <c r="APZ30" i="1"/>
  <c r="AQA30" i="1"/>
  <c r="AQB30" i="1"/>
  <c r="AQC30" i="1"/>
  <c r="AQD30" i="1"/>
  <c r="AQE30" i="1"/>
  <c r="AQF30" i="1"/>
  <c r="AQG30" i="1"/>
  <c r="AQH30" i="1"/>
  <c r="AQI30" i="1"/>
  <c r="AQJ30" i="1"/>
  <c r="AQK30" i="1"/>
  <c r="AQL30" i="1"/>
  <c r="AQM30" i="1"/>
  <c r="AQN30" i="1"/>
  <c r="AQO30" i="1"/>
  <c r="AQP30" i="1"/>
  <c r="AQQ30" i="1"/>
  <c r="AQR30" i="1"/>
  <c r="AQS30" i="1"/>
  <c r="AQT30" i="1"/>
  <c r="AQU30" i="1"/>
  <c r="AQV30" i="1"/>
  <c r="AQW30" i="1"/>
  <c r="AQX30" i="1"/>
  <c r="AQY30" i="1"/>
  <c r="AQZ30" i="1"/>
  <c r="ARA30" i="1"/>
  <c r="ARB30" i="1"/>
  <c r="ARC30" i="1"/>
  <c r="ARD30" i="1"/>
  <c r="ARE30" i="1"/>
  <c r="ARF30" i="1"/>
  <c r="ARG30" i="1"/>
  <c r="ARH30" i="1"/>
  <c r="ARI30" i="1"/>
  <c r="ARJ30" i="1"/>
  <c r="ARK30" i="1"/>
  <c r="ARL30" i="1"/>
  <c r="ARM30" i="1"/>
  <c r="ARN30" i="1"/>
  <c r="ARO30" i="1"/>
  <c r="ARP30" i="1"/>
  <c r="ARQ30" i="1"/>
  <c r="ARR30" i="1"/>
  <c r="ARS30" i="1"/>
  <c r="ART30" i="1"/>
  <c r="ARU30" i="1"/>
  <c r="ARV30" i="1"/>
  <c r="ARW30" i="1"/>
  <c r="ARX30" i="1"/>
  <c r="ARY30" i="1"/>
  <c r="ARZ30" i="1"/>
  <c r="ASA30" i="1"/>
  <c r="ASB30" i="1"/>
  <c r="ASC30" i="1"/>
  <c r="ASD30" i="1"/>
  <c r="ASE30" i="1"/>
  <c r="ASF30" i="1"/>
  <c r="ASG30" i="1"/>
  <c r="ASH30" i="1"/>
  <c r="ASI30" i="1"/>
  <c r="ASJ30" i="1"/>
  <c r="ASK30" i="1"/>
  <c r="ASL30" i="1"/>
  <c r="ASM30" i="1"/>
  <c r="ASN30" i="1"/>
  <c r="ASO30" i="1"/>
  <c r="ASP30" i="1"/>
  <c r="ASQ30" i="1"/>
  <c r="ASR30" i="1"/>
  <c r="ASS30" i="1"/>
  <c r="AST30" i="1"/>
  <c r="ASU30" i="1"/>
  <c r="ASV30" i="1"/>
  <c r="ASW30" i="1"/>
  <c r="ASX30" i="1"/>
  <c r="ASY30" i="1"/>
  <c r="ASZ30" i="1"/>
  <c r="ATA30" i="1"/>
  <c r="ATB30" i="1"/>
  <c r="ATC30" i="1"/>
  <c r="ATD30" i="1"/>
  <c r="ATE30" i="1"/>
  <c r="ATF30" i="1"/>
  <c r="ATG30" i="1"/>
  <c r="ATH30" i="1"/>
  <c r="ATI30" i="1"/>
  <c r="ATJ30" i="1"/>
  <c r="ATK30" i="1"/>
  <c r="ATL30" i="1"/>
  <c r="ATM30" i="1"/>
  <c r="ATN30" i="1"/>
  <c r="ATO30" i="1"/>
  <c r="ATP30" i="1"/>
  <c r="ATQ30" i="1"/>
  <c r="ATR30" i="1"/>
  <c r="ATS30" i="1"/>
  <c r="ATT30" i="1"/>
  <c r="ATU30" i="1"/>
  <c r="ATV30" i="1"/>
  <c r="ATW30" i="1"/>
  <c r="ATX30" i="1"/>
  <c r="ATY30" i="1"/>
  <c r="ATZ30" i="1"/>
  <c r="AUA30" i="1"/>
  <c r="AUB30" i="1"/>
  <c r="AUC30" i="1"/>
  <c r="AUD30" i="1"/>
  <c r="AUE30" i="1"/>
  <c r="AUF30" i="1"/>
  <c r="AUG30" i="1"/>
  <c r="AUH30" i="1"/>
  <c r="AUI30" i="1"/>
  <c r="AUJ30" i="1"/>
  <c r="AUK30" i="1"/>
  <c r="AUL30" i="1"/>
  <c r="AUM30" i="1"/>
  <c r="AUN30" i="1"/>
  <c r="AUO30" i="1"/>
  <c r="AUP30" i="1"/>
  <c r="AUQ30" i="1"/>
  <c r="AUR30" i="1"/>
  <c r="AUS30" i="1"/>
  <c r="AUT30" i="1"/>
  <c r="AUU30" i="1"/>
  <c r="AUV30" i="1"/>
  <c r="AUW30" i="1"/>
  <c r="AUX30" i="1"/>
  <c r="AUY30" i="1"/>
  <c r="AUZ30" i="1"/>
  <c r="AVA30" i="1"/>
  <c r="AVB30" i="1"/>
  <c r="AVC30" i="1"/>
  <c r="AVD30" i="1"/>
  <c r="AVE30" i="1"/>
  <c r="AVF30" i="1"/>
  <c r="AVG30" i="1"/>
  <c r="AVH30" i="1"/>
  <c r="AVI30" i="1"/>
  <c r="AVJ30" i="1"/>
  <c r="AVK30" i="1"/>
  <c r="AVL30" i="1"/>
  <c r="AVM30" i="1"/>
  <c r="AVN30" i="1"/>
  <c r="AVO30" i="1"/>
  <c r="AVP30" i="1"/>
  <c r="AVQ30" i="1"/>
  <c r="AVR30" i="1"/>
  <c r="AVS30" i="1"/>
  <c r="AVT30" i="1"/>
  <c r="AVU30" i="1"/>
  <c r="AVV30" i="1"/>
  <c r="AVW30" i="1"/>
  <c r="AVX30" i="1"/>
  <c r="AVY30" i="1"/>
  <c r="AVZ30" i="1"/>
  <c r="AWA30" i="1"/>
  <c r="AWB30" i="1"/>
  <c r="AWC30" i="1"/>
  <c r="AWD30" i="1"/>
  <c r="AWE30" i="1"/>
  <c r="AWF30" i="1"/>
  <c r="AWG30" i="1"/>
  <c r="AWH30" i="1"/>
  <c r="AWI30" i="1"/>
  <c r="AWJ30" i="1"/>
  <c r="AWK30" i="1"/>
  <c r="AWL30" i="1"/>
  <c r="AWM30" i="1"/>
  <c r="AWN30" i="1"/>
  <c r="AWO30" i="1"/>
  <c r="AWP30" i="1"/>
  <c r="AWQ30" i="1"/>
  <c r="AWR30" i="1"/>
  <c r="AWS30" i="1"/>
  <c r="AWT30" i="1"/>
  <c r="AWU30" i="1"/>
  <c r="AWV30" i="1"/>
  <c r="AWW30" i="1"/>
  <c r="AWX30" i="1"/>
  <c r="AWY30" i="1"/>
  <c r="AWZ30" i="1"/>
  <c r="AXA30" i="1"/>
  <c r="AXB30" i="1"/>
  <c r="AXC30" i="1"/>
  <c r="AXD30" i="1"/>
  <c r="AXE30" i="1"/>
  <c r="AXF30" i="1"/>
  <c r="AXG30" i="1"/>
  <c r="AXH30" i="1"/>
  <c r="AXI30" i="1"/>
  <c r="AXJ30" i="1"/>
  <c r="AXK30" i="1"/>
  <c r="AXL30" i="1"/>
  <c r="AXM30" i="1"/>
  <c r="AXN30" i="1"/>
  <c r="AXO30" i="1"/>
  <c r="AXP30" i="1"/>
  <c r="AXQ30" i="1"/>
  <c r="AXR30" i="1"/>
  <c r="AXS30" i="1"/>
  <c r="AXT30" i="1"/>
  <c r="AXU30" i="1"/>
  <c r="AXV30" i="1"/>
  <c r="AXW30" i="1"/>
  <c r="AXX30" i="1"/>
  <c r="AXY30" i="1"/>
  <c r="AXZ30" i="1"/>
  <c r="AYA30" i="1"/>
  <c r="AYB30" i="1"/>
  <c r="AYC30" i="1"/>
  <c r="AYD30" i="1"/>
  <c r="AYE30" i="1"/>
  <c r="AYF30" i="1"/>
  <c r="AYG30" i="1"/>
  <c r="AYH30" i="1"/>
  <c r="AYI30" i="1"/>
  <c r="AYJ30" i="1"/>
  <c r="AYK30" i="1"/>
  <c r="AYL30" i="1"/>
  <c r="AYM30" i="1"/>
  <c r="AYN30" i="1"/>
  <c r="AYO30" i="1"/>
  <c r="AYP30" i="1"/>
  <c r="AYQ30" i="1"/>
  <c r="AYR30" i="1"/>
  <c r="AYS30" i="1"/>
  <c r="AYT30" i="1"/>
  <c r="AYU30" i="1"/>
  <c r="AYV30" i="1"/>
  <c r="AYW30" i="1"/>
  <c r="AYX30" i="1"/>
  <c r="AYY30" i="1"/>
  <c r="AYZ30" i="1"/>
  <c r="AZA30" i="1"/>
  <c r="AZB30" i="1"/>
  <c r="AZC30" i="1"/>
  <c r="AZD30" i="1"/>
  <c r="AZE30" i="1"/>
  <c r="AZF30" i="1"/>
  <c r="AZG30" i="1"/>
  <c r="AZH30" i="1"/>
  <c r="AZI30" i="1"/>
  <c r="AZJ30" i="1"/>
  <c r="AZK30" i="1"/>
  <c r="AZL30" i="1"/>
  <c r="AZM30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DF31" i="1"/>
  <c r="DG31" i="1"/>
  <c r="DH31" i="1"/>
  <c r="DI31" i="1"/>
  <c r="DJ31" i="1"/>
  <c r="DK31" i="1"/>
  <c r="DL31" i="1"/>
  <c r="DM31" i="1"/>
  <c r="DN31" i="1"/>
  <c r="DO31" i="1"/>
  <c r="DP31" i="1"/>
  <c r="DQ31" i="1"/>
  <c r="DR31" i="1"/>
  <c r="DS31" i="1"/>
  <c r="DT31" i="1"/>
  <c r="DU31" i="1"/>
  <c r="DV31" i="1"/>
  <c r="DW31" i="1"/>
  <c r="DX31" i="1"/>
  <c r="DY31" i="1"/>
  <c r="DZ31" i="1"/>
  <c r="EA31" i="1"/>
  <c r="EB31" i="1"/>
  <c r="EC31" i="1"/>
  <c r="ED31" i="1"/>
  <c r="EE31" i="1"/>
  <c r="EF31" i="1"/>
  <c r="EG31" i="1"/>
  <c r="EH31" i="1"/>
  <c r="EI31" i="1"/>
  <c r="EJ31" i="1"/>
  <c r="EK31" i="1"/>
  <c r="EL31" i="1"/>
  <c r="EM31" i="1"/>
  <c r="EN31" i="1"/>
  <c r="EO31" i="1"/>
  <c r="EP31" i="1"/>
  <c r="EQ31" i="1"/>
  <c r="ER31" i="1"/>
  <c r="ES31" i="1"/>
  <c r="ET31" i="1"/>
  <c r="EU31" i="1"/>
  <c r="EV31" i="1"/>
  <c r="EW31" i="1"/>
  <c r="EX31" i="1"/>
  <c r="EY31" i="1"/>
  <c r="EZ31" i="1"/>
  <c r="FA31" i="1"/>
  <c r="FB31" i="1"/>
  <c r="FC31" i="1"/>
  <c r="FD31" i="1"/>
  <c r="FE31" i="1"/>
  <c r="FF31" i="1"/>
  <c r="FG31" i="1"/>
  <c r="FH31" i="1"/>
  <c r="FI31" i="1"/>
  <c r="FJ31" i="1"/>
  <c r="FK31" i="1"/>
  <c r="FL31" i="1"/>
  <c r="FM31" i="1"/>
  <c r="FN31" i="1"/>
  <c r="FO31" i="1"/>
  <c r="FP31" i="1"/>
  <c r="FQ31" i="1"/>
  <c r="FR31" i="1"/>
  <c r="FS31" i="1"/>
  <c r="FT31" i="1"/>
  <c r="FU31" i="1"/>
  <c r="FV31" i="1"/>
  <c r="FW31" i="1"/>
  <c r="FX31" i="1"/>
  <c r="FY31" i="1"/>
  <c r="FZ31" i="1"/>
  <c r="GA31" i="1"/>
  <c r="GB31" i="1"/>
  <c r="GC31" i="1"/>
  <c r="GD31" i="1"/>
  <c r="GE31" i="1"/>
  <c r="GF31" i="1"/>
  <c r="GG31" i="1"/>
  <c r="GH31" i="1"/>
  <c r="GI31" i="1"/>
  <c r="GJ31" i="1"/>
  <c r="GK31" i="1"/>
  <c r="GL31" i="1"/>
  <c r="GM31" i="1"/>
  <c r="GN31" i="1"/>
  <c r="GO31" i="1"/>
  <c r="GP31" i="1"/>
  <c r="GQ31" i="1"/>
  <c r="GR31" i="1"/>
  <c r="GS31" i="1"/>
  <c r="GT31" i="1"/>
  <c r="GU31" i="1"/>
  <c r="GV31" i="1"/>
  <c r="GW31" i="1"/>
  <c r="GX31" i="1"/>
  <c r="GY31" i="1"/>
  <c r="GZ31" i="1"/>
  <c r="HA31" i="1"/>
  <c r="HB31" i="1"/>
  <c r="HC31" i="1"/>
  <c r="HD31" i="1"/>
  <c r="HE31" i="1"/>
  <c r="HF31" i="1"/>
  <c r="HG31" i="1"/>
  <c r="HH31" i="1"/>
  <c r="HI31" i="1"/>
  <c r="HJ31" i="1"/>
  <c r="HK31" i="1"/>
  <c r="HL31" i="1"/>
  <c r="HM31" i="1"/>
  <c r="HN31" i="1"/>
  <c r="HO31" i="1"/>
  <c r="HP31" i="1"/>
  <c r="HQ31" i="1"/>
  <c r="HR31" i="1"/>
  <c r="HS31" i="1"/>
  <c r="HT31" i="1"/>
  <c r="HU31" i="1"/>
  <c r="HV31" i="1"/>
  <c r="HW31" i="1"/>
  <c r="HX31" i="1"/>
  <c r="HY31" i="1"/>
  <c r="HZ31" i="1"/>
  <c r="IA31" i="1"/>
  <c r="IB31" i="1"/>
  <c r="IC31" i="1"/>
  <c r="ID31" i="1"/>
  <c r="IE31" i="1"/>
  <c r="IF31" i="1"/>
  <c r="IG31" i="1"/>
  <c r="IH31" i="1"/>
  <c r="II31" i="1"/>
  <c r="IJ31" i="1"/>
  <c r="IK31" i="1"/>
  <c r="IL31" i="1"/>
  <c r="IM31" i="1"/>
  <c r="IN31" i="1"/>
  <c r="IO31" i="1"/>
  <c r="IP31" i="1"/>
  <c r="IQ31" i="1"/>
  <c r="IR31" i="1"/>
  <c r="IS31" i="1"/>
  <c r="IT31" i="1"/>
  <c r="IU31" i="1"/>
  <c r="IV31" i="1"/>
  <c r="IW31" i="1"/>
  <c r="IX31" i="1"/>
  <c r="IY31" i="1"/>
  <c r="IZ31" i="1"/>
  <c r="JA31" i="1"/>
  <c r="JB31" i="1"/>
  <c r="JC31" i="1"/>
  <c r="JD31" i="1"/>
  <c r="JE31" i="1"/>
  <c r="JF31" i="1"/>
  <c r="JG31" i="1"/>
  <c r="JH31" i="1"/>
  <c r="JI31" i="1"/>
  <c r="JJ31" i="1"/>
  <c r="JK31" i="1"/>
  <c r="JL31" i="1"/>
  <c r="JM31" i="1"/>
  <c r="JN31" i="1"/>
  <c r="JO31" i="1"/>
  <c r="JP31" i="1"/>
  <c r="JQ31" i="1"/>
  <c r="JR31" i="1"/>
  <c r="JS31" i="1"/>
  <c r="JT31" i="1"/>
  <c r="JU31" i="1"/>
  <c r="JV31" i="1"/>
  <c r="JW31" i="1"/>
  <c r="JX31" i="1"/>
  <c r="JY31" i="1"/>
  <c r="JZ31" i="1"/>
  <c r="KA31" i="1"/>
  <c r="KB31" i="1"/>
  <c r="KC31" i="1"/>
  <c r="KD31" i="1"/>
  <c r="KE31" i="1"/>
  <c r="KF31" i="1"/>
  <c r="KG31" i="1"/>
  <c r="KH31" i="1"/>
  <c r="KI31" i="1"/>
  <c r="KJ31" i="1"/>
  <c r="KK31" i="1"/>
  <c r="KL31" i="1"/>
  <c r="KM31" i="1"/>
  <c r="KN31" i="1"/>
  <c r="KO31" i="1"/>
  <c r="KP31" i="1"/>
  <c r="KQ31" i="1"/>
  <c r="KR31" i="1"/>
  <c r="KS31" i="1"/>
  <c r="KT31" i="1"/>
  <c r="KU31" i="1"/>
  <c r="KV31" i="1"/>
  <c r="KW31" i="1"/>
  <c r="KX31" i="1"/>
  <c r="KY31" i="1"/>
  <c r="KZ31" i="1"/>
  <c r="LA31" i="1"/>
  <c r="LB31" i="1"/>
  <c r="LC31" i="1"/>
  <c r="LD31" i="1"/>
  <c r="LE31" i="1"/>
  <c r="LF31" i="1"/>
  <c r="LG31" i="1"/>
  <c r="LH31" i="1"/>
  <c r="LI31" i="1"/>
  <c r="LJ31" i="1"/>
  <c r="LK31" i="1"/>
  <c r="LL31" i="1"/>
  <c r="LM31" i="1"/>
  <c r="LN31" i="1"/>
  <c r="LO31" i="1"/>
  <c r="LP31" i="1"/>
  <c r="LQ31" i="1"/>
  <c r="LR31" i="1"/>
  <c r="LS31" i="1"/>
  <c r="LT31" i="1"/>
  <c r="LU31" i="1"/>
  <c r="LV31" i="1"/>
  <c r="LW31" i="1"/>
  <c r="LX31" i="1"/>
  <c r="LY31" i="1"/>
  <c r="LZ31" i="1"/>
  <c r="MA31" i="1"/>
  <c r="MB31" i="1"/>
  <c r="MC31" i="1"/>
  <c r="MD31" i="1"/>
  <c r="ME31" i="1"/>
  <c r="MF31" i="1"/>
  <c r="MG31" i="1"/>
  <c r="MH31" i="1"/>
  <c r="MI31" i="1"/>
  <c r="MJ31" i="1"/>
  <c r="MK31" i="1"/>
  <c r="ML31" i="1"/>
  <c r="MM31" i="1"/>
  <c r="MN31" i="1"/>
  <c r="MO31" i="1"/>
  <c r="MP31" i="1"/>
  <c r="MQ31" i="1"/>
  <c r="MR31" i="1"/>
  <c r="MS31" i="1"/>
  <c r="MT31" i="1"/>
  <c r="MU31" i="1"/>
  <c r="MV31" i="1"/>
  <c r="MW31" i="1"/>
  <c r="MX31" i="1"/>
  <c r="MY31" i="1"/>
  <c r="MZ31" i="1"/>
  <c r="NA31" i="1"/>
  <c r="NB31" i="1"/>
  <c r="NC31" i="1"/>
  <c r="ND31" i="1"/>
  <c r="NE31" i="1"/>
  <c r="NF31" i="1"/>
  <c r="NG31" i="1"/>
  <c r="NH31" i="1"/>
  <c r="NI31" i="1"/>
  <c r="NJ31" i="1"/>
  <c r="NK31" i="1"/>
  <c r="NL31" i="1"/>
  <c r="NM31" i="1"/>
  <c r="NN31" i="1"/>
  <c r="NO31" i="1"/>
  <c r="NP31" i="1"/>
  <c r="NQ31" i="1"/>
  <c r="NR31" i="1"/>
  <c r="NS31" i="1"/>
  <c r="NT31" i="1"/>
  <c r="NU31" i="1"/>
  <c r="NV31" i="1"/>
  <c r="NW31" i="1"/>
  <c r="NX31" i="1"/>
  <c r="NY31" i="1"/>
  <c r="NZ31" i="1"/>
  <c r="OA31" i="1"/>
  <c r="OB31" i="1"/>
  <c r="OC31" i="1"/>
  <c r="OD31" i="1"/>
  <c r="OE31" i="1"/>
  <c r="OF31" i="1"/>
  <c r="OG31" i="1"/>
  <c r="OH31" i="1"/>
  <c r="OI31" i="1"/>
  <c r="OJ31" i="1"/>
  <c r="OK31" i="1"/>
  <c r="OL31" i="1"/>
  <c r="OM31" i="1"/>
  <c r="ON31" i="1"/>
  <c r="OO31" i="1"/>
  <c r="OP31" i="1"/>
  <c r="OQ31" i="1"/>
  <c r="OR31" i="1"/>
  <c r="OS31" i="1"/>
  <c r="OT31" i="1"/>
  <c r="OU31" i="1"/>
  <c r="OV31" i="1"/>
  <c r="OW31" i="1"/>
  <c r="OX31" i="1"/>
  <c r="OY31" i="1"/>
  <c r="OZ31" i="1"/>
  <c r="PA31" i="1"/>
  <c r="PB31" i="1"/>
  <c r="PC31" i="1"/>
  <c r="PD31" i="1"/>
  <c r="PE31" i="1"/>
  <c r="PF31" i="1"/>
  <c r="PG31" i="1"/>
  <c r="PH31" i="1"/>
  <c r="PI31" i="1"/>
  <c r="PJ31" i="1"/>
  <c r="PK31" i="1"/>
  <c r="PL31" i="1"/>
  <c r="PM31" i="1"/>
  <c r="PN31" i="1"/>
  <c r="PO31" i="1"/>
  <c r="PP31" i="1"/>
  <c r="PQ31" i="1"/>
  <c r="PR31" i="1"/>
  <c r="PS31" i="1"/>
  <c r="PT31" i="1"/>
  <c r="PU31" i="1"/>
  <c r="PV31" i="1"/>
  <c r="PW31" i="1"/>
  <c r="PX31" i="1"/>
  <c r="PY31" i="1"/>
  <c r="PZ31" i="1"/>
  <c r="QA31" i="1"/>
  <c r="QB31" i="1"/>
  <c r="QC31" i="1"/>
  <c r="QD31" i="1"/>
  <c r="QE31" i="1"/>
  <c r="QF31" i="1"/>
  <c r="QG31" i="1"/>
  <c r="QH31" i="1"/>
  <c r="QI31" i="1"/>
  <c r="QJ31" i="1"/>
  <c r="QK31" i="1"/>
  <c r="QL31" i="1"/>
  <c r="QM31" i="1"/>
  <c r="QN31" i="1"/>
  <c r="QO31" i="1"/>
  <c r="QP31" i="1"/>
  <c r="QQ31" i="1"/>
  <c r="QR31" i="1"/>
  <c r="QS31" i="1"/>
  <c r="QT31" i="1"/>
  <c r="QU31" i="1"/>
  <c r="QV31" i="1"/>
  <c r="QW31" i="1"/>
  <c r="QX31" i="1"/>
  <c r="QY31" i="1"/>
  <c r="QZ31" i="1"/>
  <c r="RA31" i="1"/>
  <c r="RB31" i="1"/>
  <c r="RC31" i="1"/>
  <c r="RD31" i="1"/>
  <c r="RE31" i="1"/>
  <c r="RF31" i="1"/>
  <c r="RG31" i="1"/>
  <c r="RH31" i="1"/>
  <c r="RI31" i="1"/>
  <c r="RJ31" i="1"/>
  <c r="RK31" i="1"/>
  <c r="RL31" i="1"/>
  <c r="RM31" i="1"/>
  <c r="RN31" i="1"/>
  <c r="RO31" i="1"/>
  <c r="RP31" i="1"/>
  <c r="RQ31" i="1"/>
  <c r="RR31" i="1"/>
  <c r="RS31" i="1"/>
  <c r="RT31" i="1"/>
  <c r="RU31" i="1"/>
  <c r="RV31" i="1"/>
  <c r="RW31" i="1"/>
  <c r="RX31" i="1"/>
  <c r="RY31" i="1"/>
  <c r="RZ31" i="1"/>
  <c r="SA31" i="1"/>
  <c r="SB31" i="1"/>
  <c r="SC31" i="1"/>
  <c r="SD31" i="1"/>
  <c r="SE31" i="1"/>
  <c r="SF31" i="1"/>
  <c r="SG31" i="1"/>
  <c r="SH31" i="1"/>
  <c r="SI31" i="1"/>
  <c r="SJ31" i="1"/>
  <c r="SK31" i="1"/>
  <c r="SL31" i="1"/>
  <c r="SM31" i="1"/>
  <c r="SN31" i="1"/>
  <c r="SO31" i="1"/>
  <c r="SP31" i="1"/>
  <c r="SQ31" i="1"/>
  <c r="SR31" i="1"/>
  <c r="SS31" i="1"/>
  <c r="ST31" i="1"/>
  <c r="SU31" i="1"/>
  <c r="SV31" i="1"/>
  <c r="SW31" i="1"/>
  <c r="SX31" i="1"/>
  <c r="SY31" i="1"/>
  <c r="SZ31" i="1"/>
  <c r="TA31" i="1"/>
  <c r="TB31" i="1"/>
  <c r="TC31" i="1"/>
  <c r="TD31" i="1"/>
  <c r="TE31" i="1"/>
  <c r="TF31" i="1"/>
  <c r="TG31" i="1"/>
  <c r="TH31" i="1"/>
  <c r="TI31" i="1"/>
  <c r="TJ31" i="1"/>
  <c r="TK31" i="1"/>
  <c r="TL31" i="1"/>
  <c r="TM31" i="1"/>
  <c r="TN31" i="1"/>
  <c r="TO31" i="1"/>
  <c r="TP31" i="1"/>
  <c r="TQ31" i="1"/>
  <c r="TR31" i="1"/>
  <c r="TS31" i="1"/>
  <c r="TT31" i="1"/>
  <c r="TU31" i="1"/>
  <c r="TV31" i="1"/>
  <c r="TW31" i="1"/>
  <c r="TX31" i="1"/>
  <c r="TY31" i="1"/>
  <c r="TZ31" i="1"/>
  <c r="UA31" i="1"/>
  <c r="UB31" i="1"/>
  <c r="UC31" i="1"/>
  <c r="UD31" i="1"/>
  <c r="UE31" i="1"/>
  <c r="UF31" i="1"/>
  <c r="UG31" i="1"/>
  <c r="UH31" i="1"/>
  <c r="UI31" i="1"/>
  <c r="UJ31" i="1"/>
  <c r="UK31" i="1"/>
  <c r="UL31" i="1"/>
  <c r="UM31" i="1"/>
  <c r="UN31" i="1"/>
  <c r="UO31" i="1"/>
  <c r="UP31" i="1"/>
  <c r="UQ31" i="1"/>
  <c r="UR31" i="1"/>
  <c r="US31" i="1"/>
  <c r="UT31" i="1"/>
  <c r="UU31" i="1"/>
  <c r="UV31" i="1"/>
  <c r="UW31" i="1"/>
  <c r="UX31" i="1"/>
  <c r="UY31" i="1"/>
  <c r="UZ31" i="1"/>
  <c r="VA31" i="1"/>
  <c r="VB31" i="1"/>
  <c r="VC31" i="1"/>
  <c r="VD31" i="1"/>
  <c r="VE31" i="1"/>
  <c r="VF31" i="1"/>
  <c r="VG31" i="1"/>
  <c r="VH31" i="1"/>
  <c r="VI31" i="1"/>
  <c r="VJ31" i="1"/>
  <c r="VK31" i="1"/>
  <c r="VL31" i="1"/>
  <c r="VM31" i="1"/>
  <c r="VN31" i="1"/>
  <c r="VO31" i="1"/>
  <c r="VP31" i="1"/>
  <c r="VQ31" i="1"/>
  <c r="VR31" i="1"/>
  <c r="VS31" i="1"/>
  <c r="VT31" i="1"/>
  <c r="VU31" i="1"/>
  <c r="VV31" i="1"/>
  <c r="VW31" i="1"/>
  <c r="VX31" i="1"/>
  <c r="VY31" i="1"/>
  <c r="VZ31" i="1"/>
  <c r="WA31" i="1"/>
  <c r="WB31" i="1"/>
  <c r="WC31" i="1"/>
  <c r="WD31" i="1"/>
  <c r="WE31" i="1"/>
  <c r="WF31" i="1"/>
  <c r="WG31" i="1"/>
  <c r="WH31" i="1"/>
  <c r="WI31" i="1"/>
  <c r="WJ31" i="1"/>
  <c r="WK31" i="1"/>
  <c r="WL31" i="1"/>
  <c r="WM31" i="1"/>
  <c r="WN31" i="1"/>
  <c r="WO31" i="1"/>
  <c r="WP31" i="1"/>
  <c r="WQ31" i="1"/>
  <c r="WR31" i="1"/>
  <c r="WS31" i="1"/>
  <c r="WT31" i="1"/>
  <c r="WU31" i="1"/>
  <c r="WV31" i="1"/>
  <c r="WW31" i="1"/>
  <c r="WX31" i="1"/>
  <c r="WY31" i="1"/>
  <c r="WZ31" i="1"/>
  <c r="XA31" i="1"/>
  <c r="XB31" i="1"/>
  <c r="XC31" i="1"/>
  <c r="XD31" i="1"/>
  <c r="XE31" i="1"/>
  <c r="XF31" i="1"/>
  <c r="XG31" i="1"/>
  <c r="XH31" i="1"/>
  <c r="XI31" i="1"/>
  <c r="XJ31" i="1"/>
  <c r="XK31" i="1"/>
  <c r="XL31" i="1"/>
  <c r="XM31" i="1"/>
  <c r="XN31" i="1"/>
  <c r="XO31" i="1"/>
  <c r="XP31" i="1"/>
  <c r="XQ31" i="1"/>
  <c r="XR31" i="1"/>
  <c r="XS31" i="1"/>
  <c r="XT31" i="1"/>
  <c r="XU31" i="1"/>
  <c r="XV31" i="1"/>
  <c r="XW31" i="1"/>
  <c r="XX31" i="1"/>
  <c r="XY31" i="1"/>
  <c r="XZ31" i="1"/>
  <c r="YA31" i="1"/>
  <c r="YB31" i="1"/>
  <c r="YC31" i="1"/>
  <c r="YD31" i="1"/>
  <c r="YE31" i="1"/>
  <c r="YF31" i="1"/>
  <c r="YG31" i="1"/>
  <c r="YH31" i="1"/>
  <c r="YI31" i="1"/>
  <c r="YJ31" i="1"/>
  <c r="YK31" i="1"/>
  <c r="YL31" i="1"/>
  <c r="YM31" i="1"/>
  <c r="YN31" i="1"/>
  <c r="YO31" i="1"/>
  <c r="YP31" i="1"/>
  <c r="YQ31" i="1"/>
  <c r="YR31" i="1"/>
  <c r="YS31" i="1"/>
  <c r="YT31" i="1"/>
  <c r="YU31" i="1"/>
  <c r="YV31" i="1"/>
  <c r="YW31" i="1"/>
  <c r="YX31" i="1"/>
  <c r="YY31" i="1"/>
  <c r="YZ31" i="1"/>
  <c r="ZA31" i="1"/>
  <c r="ZB31" i="1"/>
  <c r="ZC31" i="1"/>
  <c r="ZD31" i="1"/>
  <c r="ZE31" i="1"/>
  <c r="ZF31" i="1"/>
  <c r="ZG31" i="1"/>
  <c r="ZH31" i="1"/>
  <c r="ZI31" i="1"/>
  <c r="ZJ31" i="1"/>
  <c r="ZK31" i="1"/>
  <c r="ZL31" i="1"/>
  <c r="ZM31" i="1"/>
  <c r="ZN31" i="1"/>
  <c r="ZO31" i="1"/>
  <c r="ZP31" i="1"/>
  <c r="ZQ31" i="1"/>
  <c r="ZR31" i="1"/>
  <c r="ZS31" i="1"/>
  <c r="ZT31" i="1"/>
  <c r="ZU31" i="1"/>
  <c r="ZV31" i="1"/>
  <c r="ZW31" i="1"/>
  <c r="ZX31" i="1"/>
  <c r="ZY31" i="1"/>
  <c r="ZZ31" i="1"/>
  <c r="AAA31" i="1"/>
  <c r="AAB31" i="1"/>
  <c r="AAC31" i="1"/>
  <c r="AAD31" i="1"/>
  <c r="AAE31" i="1"/>
  <c r="AAF31" i="1"/>
  <c r="AAG31" i="1"/>
  <c r="AAH31" i="1"/>
  <c r="AAI31" i="1"/>
  <c r="AAJ31" i="1"/>
  <c r="AAK31" i="1"/>
  <c r="AAL31" i="1"/>
  <c r="AAM31" i="1"/>
  <c r="AAN31" i="1"/>
  <c r="AAO31" i="1"/>
  <c r="AAP31" i="1"/>
  <c r="AAQ31" i="1"/>
  <c r="AAR31" i="1"/>
  <c r="AAS31" i="1"/>
  <c r="AAT31" i="1"/>
  <c r="AAU31" i="1"/>
  <c r="AAV31" i="1"/>
  <c r="AAW31" i="1"/>
  <c r="AAX31" i="1"/>
  <c r="AAY31" i="1"/>
  <c r="AAZ31" i="1"/>
  <c r="ABA31" i="1"/>
  <c r="ABB31" i="1"/>
  <c r="ABC31" i="1"/>
  <c r="ABD31" i="1"/>
  <c r="ABE31" i="1"/>
  <c r="ABF31" i="1"/>
  <c r="ABG31" i="1"/>
  <c r="ABH31" i="1"/>
  <c r="ABI31" i="1"/>
  <c r="ABJ31" i="1"/>
  <c r="ABK31" i="1"/>
  <c r="ABL31" i="1"/>
  <c r="ABM31" i="1"/>
  <c r="ABN31" i="1"/>
  <c r="ABO31" i="1"/>
  <c r="ABP31" i="1"/>
  <c r="ABQ31" i="1"/>
  <c r="ABR31" i="1"/>
  <c r="ABS31" i="1"/>
  <c r="ABT31" i="1"/>
  <c r="ABU31" i="1"/>
  <c r="ABV31" i="1"/>
  <c r="ABW31" i="1"/>
  <c r="ABX31" i="1"/>
  <c r="ABY31" i="1"/>
  <c r="ABZ31" i="1"/>
  <c r="ACA31" i="1"/>
  <c r="ACB31" i="1"/>
  <c r="ACC31" i="1"/>
  <c r="ACD31" i="1"/>
  <c r="ACE31" i="1"/>
  <c r="ACF31" i="1"/>
  <c r="ACG31" i="1"/>
  <c r="ACH31" i="1"/>
  <c r="ACI31" i="1"/>
  <c r="ACJ31" i="1"/>
  <c r="ACK31" i="1"/>
  <c r="ACL31" i="1"/>
  <c r="ACM31" i="1"/>
  <c r="ACN31" i="1"/>
  <c r="ACO31" i="1"/>
  <c r="ACP31" i="1"/>
  <c r="ACQ31" i="1"/>
  <c r="ACR31" i="1"/>
  <c r="ACS31" i="1"/>
  <c r="ACT31" i="1"/>
  <c r="ACU31" i="1"/>
  <c r="ACV31" i="1"/>
  <c r="ACW31" i="1"/>
  <c r="ACX31" i="1"/>
  <c r="ACY31" i="1"/>
  <c r="ACZ31" i="1"/>
  <c r="ADA31" i="1"/>
  <c r="ADB31" i="1"/>
  <c r="ADC31" i="1"/>
  <c r="ADD31" i="1"/>
  <c r="ADE31" i="1"/>
  <c r="ADF31" i="1"/>
  <c r="ADG31" i="1"/>
  <c r="ADH31" i="1"/>
  <c r="ADI31" i="1"/>
  <c r="ADJ31" i="1"/>
  <c r="ADK31" i="1"/>
  <c r="ADL31" i="1"/>
  <c r="ADM31" i="1"/>
  <c r="ADN31" i="1"/>
  <c r="ADO31" i="1"/>
  <c r="ADP31" i="1"/>
  <c r="ADQ31" i="1"/>
  <c r="ADR31" i="1"/>
  <c r="ADS31" i="1"/>
  <c r="ADT31" i="1"/>
  <c r="ADU31" i="1"/>
  <c r="ADV31" i="1"/>
  <c r="ADW31" i="1"/>
  <c r="ADX31" i="1"/>
  <c r="ADY31" i="1"/>
  <c r="ADZ31" i="1"/>
  <c r="AEA31" i="1"/>
  <c r="AEB31" i="1"/>
  <c r="AEC31" i="1"/>
  <c r="AED31" i="1"/>
  <c r="AEE31" i="1"/>
  <c r="AEF31" i="1"/>
  <c r="AEG31" i="1"/>
  <c r="AEH31" i="1"/>
  <c r="AEI31" i="1"/>
  <c r="AEJ31" i="1"/>
  <c r="AEK31" i="1"/>
  <c r="AEL31" i="1"/>
  <c r="AEM31" i="1"/>
  <c r="AEN31" i="1"/>
  <c r="AEO31" i="1"/>
  <c r="AEP31" i="1"/>
  <c r="AEQ31" i="1"/>
  <c r="AER31" i="1"/>
  <c r="AES31" i="1"/>
  <c r="AET31" i="1"/>
  <c r="AEU31" i="1"/>
  <c r="AEV31" i="1"/>
  <c r="AEW31" i="1"/>
  <c r="AEX31" i="1"/>
  <c r="AEY31" i="1"/>
  <c r="AEZ31" i="1"/>
  <c r="AFA31" i="1"/>
  <c r="AFB31" i="1"/>
  <c r="AFC31" i="1"/>
  <c r="AFD31" i="1"/>
  <c r="AFE31" i="1"/>
  <c r="AFF31" i="1"/>
  <c r="AFG31" i="1"/>
  <c r="AFH31" i="1"/>
  <c r="AFI31" i="1"/>
  <c r="AFJ31" i="1"/>
  <c r="AFK31" i="1"/>
  <c r="AFL31" i="1"/>
  <c r="AFM31" i="1"/>
  <c r="AFN31" i="1"/>
  <c r="AFO31" i="1"/>
  <c r="AFP31" i="1"/>
  <c r="AFQ31" i="1"/>
  <c r="AFR31" i="1"/>
  <c r="AFS31" i="1"/>
  <c r="AFT31" i="1"/>
  <c r="AFU31" i="1"/>
  <c r="AFV31" i="1"/>
  <c r="AFW31" i="1"/>
  <c r="AFX31" i="1"/>
  <c r="AFY31" i="1"/>
  <c r="AFZ31" i="1"/>
  <c r="AGA31" i="1"/>
  <c r="AGB31" i="1"/>
  <c r="AGC31" i="1"/>
  <c r="AGD31" i="1"/>
  <c r="AGE31" i="1"/>
  <c r="AGF31" i="1"/>
  <c r="AGG31" i="1"/>
  <c r="AGH31" i="1"/>
  <c r="AGI31" i="1"/>
  <c r="AGJ31" i="1"/>
  <c r="AGK31" i="1"/>
  <c r="AGL31" i="1"/>
  <c r="AGM31" i="1"/>
  <c r="AGN31" i="1"/>
  <c r="AGO31" i="1"/>
  <c r="AGP31" i="1"/>
  <c r="AGQ31" i="1"/>
  <c r="AGR31" i="1"/>
  <c r="AGS31" i="1"/>
  <c r="AGT31" i="1"/>
  <c r="AGU31" i="1"/>
  <c r="AGV31" i="1"/>
  <c r="AGW31" i="1"/>
  <c r="AGX31" i="1"/>
  <c r="AGY31" i="1"/>
  <c r="AGZ31" i="1"/>
  <c r="AHA31" i="1"/>
  <c r="AHB31" i="1"/>
  <c r="AHC31" i="1"/>
  <c r="AHD31" i="1"/>
  <c r="AHE31" i="1"/>
  <c r="AHF31" i="1"/>
  <c r="AHG31" i="1"/>
  <c r="AHH31" i="1"/>
  <c r="AHI31" i="1"/>
  <c r="AHJ31" i="1"/>
  <c r="AHK31" i="1"/>
  <c r="AHL31" i="1"/>
  <c r="AHM31" i="1"/>
  <c r="AHN31" i="1"/>
  <c r="AHO31" i="1"/>
  <c r="AHP31" i="1"/>
  <c r="AHQ31" i="1"/>
  <c r="AHR31" i="1"/>
  <c r="AHS31" i="1"/>
  <c r="AHT31" i="1"/>
  <c r="AHU31" i="1"/>
  <c r="AHV31" i="1"/>
  <c r="AHW31" i="1"/>
  <c r="AHX31" i="1"/>
  <c r="AHY31" i="1"/>
  <c r="AHZ31" i="1"/>
  <c r="AIA31" i="1"/>
  <c r="AIB31" i="1"/>
  <c r="AIC31" i="1"/>
  <c r="AID31" i="1"/>
  <c r="AIE31" i="1"/>
  <c r="AIF31" i="1"/>
  <c r="AIG31" i="1"/>
  <c r="AIH31" i="1"/>
  <c r="AII31" i="1"/>
  <c r="AIJ31" i="1"/>
  <c r="AIK31" i="1"/>
  <c r="AIL31" i="1"/>
  <c r="AIM31" i="1"/>
  <c r="AIN31" i="1"/>
  <c r="AIO31" i="1"/>
  <c r="AIP31" i="1"/>
  <c r="AIQ31" i="1"/>
  <c r="AIR31" i="1"/>
  <c r="AIS31" i="1"/>
  <c r="AIT31" i="1"/>
  <c r="AIU31" i="1"/>
  <c r="AIV31" i="1"/>
  <c r="AIW31" i="1"/>
  <c r="AIX31" i="1"/>
  <c r="AIY31" i="1"/>
  <c r="AIZ31" i="1"/>
  <c r="AJA31" i="1"/>
  <c r="AJB31" i="1"/>
  <c r="AJC31" i="1"/>
  <c r="AJD31" i="1"/>
  <c r="AJE31" i="1"/>
  <c r="AJF31" i="1"/>
  <c r="AJG31" i="1"/>
  <c r="AJH31" i="1"/>
  <c r="AJI31" i="1"/>
  <c r="AJJ31" i="1"/>
  <c r="AJK31" i="1"/>
  <c r="AJL31" i="1"/>
  <c r="AJM31" i="1"/>
  <c r="AJN31" i="1"/>
  <c r="AJO31" i="1"/>
  <c r="AJP31" i="1"/>
  <c r="AJQ31" i="1"/>
  <c r="AJR31" i="1"/>
  <c r="AJS31" i="1"/>
  <c r="AJT31" i="1"/>
  <c r="AJU31" i="1"/>
  <c r="AJV31" i="1"/>
  <c r="AJW31" i="1"/>
  <c r="AJX31" i="1"/>
  <c r="AJY31" i="1"/>
  <c r="AJZ31" i="1"/>
  <c r="AKA31" i="1"/>
  <c r="AKB31" i="1"/>
  <c r="AKC31" i="1"/>
  <c r="AKD31" i="1"/>
  <c r="AKE31" i="1"/>
  <c r="AKF31" i="1"/>
  <c r="AKG31" i="1"/>
  <c r="AKH31" i="1"/>
  <c r="AKI31" i="1"/>
  <c r="AKJ31" i="1"/>
  <c r="AKK31" i="1"/>
  <c r="AKL31" i="1"/>
  <c r="AKM31" i="1"/>
  <c r="AKN31" i="1"/>
  <c r="AKO31" i="1"/>
  <c r="AKP31" i="1"/>
  <c r="AKQ31" i="1"/>
  <c r="AKR31" i="1"/>
  <c r="AKS31" i="1"/>
  <c r="AKT31" i="1"/>
  <c r="AKU31" i="1"/>
  <c r="AKV31" i="1"/>
  <c r="AKW31" i="1"/>
  <c r="AKX31" i="1"/>
  <c r="AKY31" i="1"/>
  <c r="AKZ31" i="1"/>
  <c r="ALA31" i="1"/>
  <c r="ALB31" i="1"/>
  <c r="ALC31" i="1"/>
  <c r="ALD31" i="1"/>
  <c r="ALE31" i="1"/>
  <c r="ALF31" i="1"/>
  <c r="ALG31" i="1"/>
  <c r="ALH31" i="1"/>
  <c r="ALI31" i="1"/>
  <c r="ALJ31" i="1"/>
  <c r="ALK31" i="1"/>
  <c r="ALL31" i="1"/>
  <c r="ALM31" i="1"/>
  <c r="ALN31" i="1"/>
  <c r="ALO31" i="1"/>
  <c r="ALP31" i="1"/>
  <c r="ALQ31" i="1"/>
  <c r="ALR31" i="1"/>
  <c r="ALS31" i="1"/>
  <c r="ALT31" i="1"/>
  <c r="ALU31" i="1"/>
  <c r="ALV31" i="1"/>
  <c r="ALW31" i="1"/>
  <c r="ALX31" i="1"/>
  <c r="ALY31" i="1"/>
  <c r="ALZ31" i="1"/>
  <c r="AMA31" i="1"/>
  <c r="AMB31" i="1"/>
  <c r="AMC31" i="1"/>
  <c r="AMD31" i="1"/>
  <c r="AME31" i="1"/>
  <c r="AMF31" i="1"/>
  <c r="AMG31" i="1"/>
  <c r="AMH31" i="1"/>
  <c r="AMI31" i="1"/>
  <c r="AMJ31" i="1"/>
  <c r="AMK31" i="1"/>
  <c r="AML31" i="1"/>
  <c r="AMM31" i="1"/>
  <c r="AMN31" i="1"/>
  <c r="AMO31" i="1"/>
  <c r="AMP31" i="1"/>
  <c r="AMQ31" i="1"/>
  <c r="AMR31" i="1"/>
  <c r="AMS31" i="1"/>
  <c r="AMT31" i="1"/>
  <c r="AMU31" i="1"/>
  <c r="AMV31" i="1"/>
  <c r="AMW31" i="1"/>
  <c r="AMX31" i="1"/>
  <c r="AMY31" i="1"/>
  <c r="AMZ31" i="1"/>
  <c r="ANA31" i="1"/>
  <c r="ANB31" i="1"/>
  <c r="ANC31" i="1"/>
  <c r="AND31" i="1"/>
  <c r="ANE31" i="1"/>
  <c r="ANF31" i="1"/>
  <c r="ANG31" i="1"/>
  <c r="ANH31" i="1"/>
  <c r="ANI31" i="1"/>
  <c r="ANJ31" i="1"/>
  <c r="ANK31" i="1"/>
  <c r="ANL31" i="1"/>
  <c r="ANM31" i="1"/>
  <c r="ANN31" i="1"/>
  <c r="ANO31" i="1"/>
  <c r="ANP31" i="1"/>
  <c r="ANQ31" i="1"/>
  <c r="ANR31" i="1"/>
  <c r="ANS31" i="1"/>
  <c r="ANT31" i="1"/>
  <c r="ANU31" i="1"/>
  <c r="ANV31" i="1"/>
  <c r="ANW31" i="1"/>
  <c r="ANX31" i="1"/>
  <c r="ANY31" i="1"/>
  <c r="ANZ31" i="1"/>
  <c r="AOA31" i="1"/>
  <c r="AOB31" i="1"/>
  <c r="AOC31" i="1"/>
  <c r="AOD31" i="1"/>
  <c r="AOE31" i="1"/>
  <c r="AOF31" i="1"/>
  <c r="AOG31" i="1"/>
  <c r="AOH31" i="1"/>
  <c r="AOI31" i="1"/>
  <c r="AOJ31" i="1"/>
  <c r="AOK31" i="1"/>
  <c r="AOL31" i="1"/>
  <c r="AOM31" i="1"/>
  <c r="AON31" i="1"/>
  <c r="AOO31" i="1"/>
  <c r="AOP31" i="1"/>
  <c r="AOQ31" i="1"/>
  <c r="AOR31" i="1"/>
  <c r="AOS31" i="1"/>
  <c r="AOT31" i="1"/>
  <c r="AOU31" i="1"/>
  <c r="AOV31" i="1"/>
  <c r="AOW31" i="1"/>
  <c r="AOX31" i="1"/>
  <c r="AOY31" i="1"/>
  <c r="AOZ31" i="1"/>
  <c r="APA31" i="1"/>
  <c r="APB31" i="1"/>
  <c r="APC31" i="1"/>
  <c r="APD31" i="1"/>
  <c r="APE31" i="1"/>
  <c r="APF31" i="1"/>
  <c r="APG31" i="1"/>
  <c r="APH31" i="1"/>
  <c r="API31" i="1"/>
  <c r="APJ31" i="1"/>
  <c r="APK31" i="1"/>
  <c r="APL31" i="1"/>
  <c r="APM31" i="1"/>
  <c r="APN31" i="1"/>
  <c r="APO31" i="1"/>
  <c r="APP31" i="1"/>
  <c r="APQ31" i="1"/>
  <c r="APR31" i="1"/>
  <c r="APS31" i="1"/>
  <c r="APT31" i="1"/>
  <c r="APU31" i="1"/>
  <c r="APV31" i="1"/>
  <c r="APW31" i="1"/>
  <c r="APX31" i="1"/>
  <c r="APY31" i="1"/>
  <c r="APZ31" i="1"/>
  <c r="AQA31" i="1"/>
  <c r="AQB31" i="1"/>
  <c r="AQC31" i="1"/>
  <c r="AQD31" i="1"/>
  <c r="AQE31" i="1"/>
  <c r="AQF31" i="1"/>
  <c r="AQG31" i="1"/>
  <c r="AQH31" i="1"/>
  <c r="AQI31" i="1"/>
  <c r="AQJ31" i="1"/>
  <c r="AQK31" i="1"/>
  <c r="AQL31" i="1"/>
  <c r="AQM31" i="1"/>
  <c r="AQN31" i="1"/>
  <c r="AQO31" i="1"/>
  <c r="AQP31" i="1"/>
  <c r="AQQ31" i="1"/>
  <c r="AQR31" i="1"/>
  <c r="AQS31" i="1"/>
  <c r="AQT31" i="1"/>
  <c r="AQU31" i="1"/>
  <c r="AQV31" i="1"/>
  <c r="AQW31" i="1"/>
  <c r="AQX31" i="1"/>
  <c r="AQY31" i="1"/>
  <c r="AQZ31" i="1"/>
  <c r="ARA31" i="1"/>
  <c r="ARB31" i="1"/>
  <c r="ARC31" i="1"/>
  <c r="ARD31" i="1"/>
  <c r="ARE31" i="1"/>
  <c r="ARF31" i="1"/>
  <c r="ARG31" i="1"/>
  <c r="ARH31" i="1"/>
  <c r="ARI31" i="1"/>
  <c r="ARJ31" i="1"/>
  <c r="ARK31" i="1"/>
  <c r="ARL31" i="1"/>
  <c r="ARM31" i="1"/>
  <c r="ARN31" i="1"/>
  <c r="ARO31" i="1"/>
  <c r="ARP31" i="1"/>
  <c r="ARQ31" i="1"/>
  <c r="ARR31" i="1"/>
  <c r="ARS31" i="1"/>
  <c r="ART31" i="1"/>
  <c r="ARU31" i="1"/>
  <c r="ARV31" i="1"/>
  <c r="ARW31" i="1"/>
  <c r="ARX31" i="1"/>
  <c r="ARY31" i="1"/>
  <c r="ARZ31" i="1"/>
  <c r="ASA31" i="1"/>
  <c r="ASB31" i="1"/>
  <c r="ASC31" i="1"/>
  <c r="ASD31" i="1"/>
  <c r="ASE31" i="1"/>
  <c r="ASF31" i="1"/>
  <c r="ASG31" i="1"/>
  <c r="ASH31" i="1"/>
  <c r="ASI31" i="1"/>
  <c r="ASJ31" i="1"/>
  <c r="ASK31" i="1"/>
  <c r="ASL31" i="1"/>
  <c r="ASM31" i="1"/>
  <c r="ASN31" i="1"/>
  <c r="ASO31" i="1"/>
  <c r="ASP31" i="1"/>
  <c r="ASQ31" i="1"/>
  <c r="ASR31" i="1"/>
  <c r="ASS31" i="1"/>
  <c r="AST31" i="1"/>
  <c r="ASU31" i="1"/>
  <c r="ASV31" i="1"/>
  <c r="ASW31" i="1"/>
  <c r="ASX31" i="1"/>
  <c r="ASY31" i="1"/>
  <c r="ASZ31" i="1"/>
  <c r="ATA31" i="1"/>
  <c r="ATB31" i="1"/>
  <c r="ATC31" i="1"/>
  <c r="ATD31" i="1"/>
  <c r="ATE31" i="1"/>
  <c r="ATF31" i="1"/>
  <c r="ATG31" i="1"/>
  <c r="ATH31" i="1"/>
  <c r="ATI31" i="1"/>
  <c r="ATJ31" i="1"/>
  <c r="ATK31" i="1"/>
  <c r="ATL31" i="1"/>
  <c r="ATM31" i="1"/>
  <c r="ATN31" i="1"/>
  <c r="ATO31" i="1"/>
  <c r="ATP31" i="1"/>
  <c r="ATQ31" i="1"/>
  <c r="ATR31" i="1"/>
  <c r="ATS31" i="1"/>
  <c r="ATT31" i="1"/>
  <c r="ATU31" i="1"/>
  <c r="ATV31" i="1"/>
  <c r="ATW31" i="1"/>
  <c r="ATX31" i="1"/>
  <c r="ATY31" i="1"/>
  <c r="ATZ31" i="1"/>
  <c r="AUA31" i="1"/>
  <c r="AUB31" i="1"/>
  <c r="AUC31" i="1"/>
  <c r="AUD31" i="1"/>
  <c r="AUE31" i="1"/>
  <c r="AUF31" i="1"/>
  <c r="AUG31" i="1"/>
  <c r="AUH31" i="1"/>
  <c r="AUI31" i="1"/>
  <c r="AUJ31" i="1"/>
  <c r="AUK31" i="1"/>
  <c r="AUL31" i="1"/>
  <c r="AUM31" i="1"/>
  <c r="AUN31" i="1"/>
  <c r="AUO31" i="1"/>
  <c r="AUP31" i="1"/>
  <c r="AUQ31" i="1"/>
  <c r="AUR31" i="1"/>
  <c r="AUS31" i="1"/>
  <c r="AUT31" i="1"/>
  <c r="AUU31" i="1"/>
  <c r="AUV31" i="1"/>
  <c r="AUW31" i="1"/>
  <c r="AUX31" i="1"/>
  <c r="AUY31" i="1"/>
  <c r="AUZ31" i="1"/>
  <c r="AVA31" i="1"/>
  <c r="AVB31" i="1"/>
  <c r="AVC31" i="1"/>
  <c r="AVD31" i="1"/>
  <c r="AVE31" i="1"/>
  <c r="AVF31" i="1"/>
  <c r="AVG31" i="1"/>
  <c r="AVH31" i="1"/>
  <c r="AVI31" i="1"/>
  <c r="AVJ31" i="1"/>
  <c r="AVK31" i="1"/>
  <c r="AVL31" i="1"/>
  <c r="AVM31" i="1"/>
  <c r="AVN31" i="1"/>
  <c r="AVO31" i="1"/>
  <c r="AVP31" i="1"/>
  <c r="AVQ31" i="1"/>
  <c r="AVR31" i="1"/>
  <c r="AVS31" i="1"/>
  <c r="AVT31" i="1"/>
  <c r="AVU31" i="1"/>
  <c r="AVV31" i="1"/>
  <c r="AVW31" i="1"/>
  <c r="AVX31" i="1"/>
  <c r="AVY31" i="1"/>
  <c r="AVZ31" i="1"/>
  <c r="AWA31" i="1"/>
  <c r="AWB31" i="1"/>
  <c r="AWC31" i="1"/>
  <c r="AWD31" i="1"/>
  <c r="AWE31" i="1"/>
  <c r="AWF31" i="1"/>
  <c r="AWG31" i="1"/>
  <c r="AWH31" i="1"/>
  <c r="AWI31" i="1"/>
  <c r="AWJ31" i="1"/>
  <c r="AWK31" i="1"/>
  <c r="AWL31" i="1"/>
  <c r="AWM31" i="1"/>
  <c r="AWN31" i="1"/>
  <c r="AWO31" i="1"/>
  <c r="AWP31" i="1"/>
  <c r="AWQ31" i="1"/>
  <c r="AWR31" i="1"/>
  <c r="AWS31" i="1"/>
  <c r="AWT31" i="1"/>
  <c r="AWU31" i="1"/>
  <c r="AWV31" i="1"/>
  <c r="AWW31" i="1"/>
  <c r="AWX31" i="1"/>
  <c r="AWY31" i="1"/>
  <c r="AWZ31" i="1"/>
  <c r="AXA31" i="1"/>
  <c r="AXB31" i="1"/>
  <c r="AXC31" i="1"/>
  <c r="AXD31" i="1"/>
  <c r="AXE31" i="1"/>
  <c r="AXF31" i="1"/>
  <c r="AXG31" i="1"/>
  <c r="AXH31" i="1"/>
  <c r="AXI31" i="1"/>
  <c r="AXJ31" i="1"/>
  <c r="AXK31" i="1"/>
  <c r="AXL31" i="1"/>
  <c r="AXM31" i="1"/>
  <c r="AXN31" i="1"/>
  <c r="AXO31" i="1"/>
  <c r="AXP31" i="1"/>
  <c r="AXQ31" i="1"/>
  <c r="AXR31" i="1"/>
  <c r="AXS31" i="1"/>
  <c r="AXT31" i="1"/>
  <c r="AXU31" i="1"/>
  <c r="AXV31" i="1"/>
  <c r="AXW31" i="1"/>
  <c r="AXX31" i="1"/>
  <c r="AXY31" i="1"/>
  <c r="AXZ31" i="1"/>
  <c r="AYA31" i="1"/>
  <c r="AYB31" i="1"/>
  <c r="AYC31" i="1"/>
  <c r="AYD31" i="1"/>
  <c r="AYE31" i="1"/>
  <c r="AYF31" i="1"/>
  <c r="AYG31" i="1"/>
  <c r="AYH31" i="1"/>
  <c r="AYI31" i="1"/>
  <c r="AYJ31" i="1"/>
  <c r="AYK31" i="1"/>
  <c r="AYL31" i="1"/>
  <c r="AYM31" i="1"/>
  <c r="AYN31" i="1"/>
  <c r="AYO31" i="1"/>
  <c r="AYP31" i="1"/>
  <c r="AYQ31" i="1"/>
  <c r="AYR31" i="1"/>
  <c r="AYS31" i="1"/>
  <c r="AYT31" i="1"/>
  <c r="AYU31" i="1"/>
  <c r="AYV31" i="1"/>
  <c r="AYW31" i="1"/>
  <c r="AYX31" i="1"/>
  <c r="AYY31" i="1"/>
  <c r="AYZ31" i="1"/>
  <c r="AZA31" i="1"/>
  <c r="AZB31" i="1"/>
  <c r="AZC31" i="1"/>
  <c r="AZD31" i="1"/>
  <c r="AZE31" i="1"/>
  <c r="AZF31" i="1"/>
  <c r="AZG31" i="1"/>
  <c r="AZH31" i="1"/>
  <c r="AZI31" i="1"/>
  <c r="AZJ31" i="1"/>
  <c r="AZK31" i="1"/>
  <c r="AZL31" i="1"/>
  <c r="AZM31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Y32" i="1"/>
  <c r="EZ32" i="1"/>
  <c r="FA32" i="1"/>
  <c r="FB32" i="1"/>
  <c r="FC32" i="1"/>
  <c r="FD32" i="1"/>
  <c r="FE32" i="1"/>
  <c r="FF32" i="1"/>
  <c r="FG32" i="1"/>
  <c r="FH32" i="1"/>
  <c r="FI32" i="1"/>
  <c r="FJ32" i="1"/>
  <c r="FK32" i="1"/>
  <c r="FL32" i="1"/>
  <c r="FM32" i="1"/>
  <c r="FN32" i="1"/>
  <c r="FO32" i="1"/>
  <c r="FP32" i="1"/>
  <c r="FQ32" i="1"/>
  <c r="FR32" i="1"/>
  <c r="FS32" i="1"/>
  <c r="FT32" i="1"/>
  <c r="FU32" i="1"/>
  <c r="FV32" i="1"/>
  <c r="FW32" i="1"/>
  <c r="FX32" i="1"/>
  <c r="FY32" i="1"/>
  <c r="FZ32" i="1"/>
  <c r="GA32" i="1"/>
  <c r="GB32" i="1"/>
  <c r="GC32" i="1"/>
  <c r="GD32" i="1"/>
  <c r="GE32" i="1"/>
  <c r="GF32" i="1"/>
  <c r="GG32" i="1"/>
  <c r="GH32" i="1"/>
  <c r="GI32" i="1"/>
  <c r="GJ32" i="1"/>
  <c r="GK32" i="1"/>
  <c r="GL32" i="1"/>
  <c r="GM32" i="1"/>
  <c r="GN32" i="1"/>
  <c r="GO32" i="1"/>
  <c r="GP32" i="1"/>
  <c r="GQ32" i="1"/>
  <c r="GR32" i="1"/>
  <c r="GS32" i="1"/>
  <c r="GT32" i="1"/>
  <c r="GU32" i="1"/>
  <c r="GV32" i="1"/>
  <c r="GW32" i="1"/>
  <c r="GX32" i="1"/>
  <c r="GY32" i="1"/>
  <c r="GZ32" i="1"/>
  <c r="HA32" i="1"/>
  <c r="HB32" i="1"/>
  <c r="HC32" i="1"/>
  <c r="HD32" i="1"/>
  <c r="HE32" i="1"/>
  <c r="HF32" i="1"/>
  <c r="HG32" i="1"/>
  <c r="HH32" i="1"/>
  <c r="HI32" i="1"/>
  <c r="HJ32" i="1"/>
  <c r="HK32" i="1"/>
  <c r="HL32" i="1"/>
  <c r="HM32" i="1"/>
  <c r="HN32" i="1"/>
  <c r="HO32" i="1"/>
  <c r="HP32" i="1"/>
  <c r="HQ32" i="1"/>
  <c r="HR32" i="1"/>
  <c r="HS32" i="1"/>
  <c r="HT32" i="1"/>
  <c r="HU32" i="1"/>
  <c r="HV32" i="1"/>
  <c r="HW32" i="1"/>
  <c r="HX32" i="1"/>
  <c r="HY32" i="1"/>
  <c r="HZ32" i="1"/>
  <c r="IA32" i="1"/>
  <c r="IB32" i="1"/>
  <c r="IC32" i="1"/>
  <c r="ID32" i="1"/>
  <c r="IE32" i="1"/>
  <c r="IF32" i="1"/>
  <c r="IG32" i="1"/>
  <c r="IH32" i="1"/>
  <c r="II32" i="1"/>
  <c r="IJ32" i="1"/>
  <c r="IK32" i="1"/>
  <c r="IL32" i="1"/>
  <c r="IM32" i="1"/>
  <c r="IN32" i="1"/>
  <c r="IO32" i="1"/>
  <c r="IP32" i="1"/>
  <c r="IQ32" i="1"/>
  <c r="IR32" i="1"/>
  <c r="IS32" i="1"/>
  <c r="IT32" i="1"/>
  <c r="IU32" i="1"/>
  <c r="IV32" i="1"/>
  <c r="IW32" i="1"/>
  <c r="IX32" i="1"/>
  <c r="IY32" i="1"/>
  <c r="IZ32" i="1"/>
  <c r="JA32" i="1"/>
  <c r="JB32" i="1"/>
  <c r="JC32" i="1"/>
  <c r="JD32" i="1"/>
  <c r="JE32" i="1"/>
  <c r="JF32" i="1"/>
  <c r="JG32" i="1"/>
  <c r="JH32" i="1"/>
  <c r="JI32" i="1"/>
  <c r="JJ32" i="1"/>
  <c r="JK32" i="1"/>
  <c r="JL32" i="1"/>
  <c r="JM32" i="1"/>
  <c r="JN32" i="1"/>
  <c r="JO32" i="1"/>
  <c r="JP32" i="1"/>
  <c r="JQ32" i="1"/>
  <c r="JR32" i="1"/>
  <c r="JS32" i="1"/>
  <c r="JT32" i="1"/>
  <c r="JU32" i="1"/>
  <c r="JV32" i="1"/>
  <c r="JW32" i="1"/>
  <c r="JX32" i="1"/>
  <c r="JY32" i="1"/>
  <c r="JZ32" i="1"/>
  <c r="KA32" i="1"/>
  <c r="KB32" i="1"/>
  <c r="KC32" i="1"/>
  <c r="KD32" i="1"/>
  <c r="KE32" i="1"/>
  <c r="KF32" i="1"/>
  <c r="KG32" i="1"/>
  <c r="KH32" i="1"/>
  <c r="KI32" i="1"/>
  <c r="KJ32" i="1"/>
  <c r="KK32" i="1"/>
  <c r="KL32" i="1"/>
  <c r="KM32" i="1"/>
  <c r="KN32" i="1"/>
  <c r="KO32" i="1"/>
  <c r="KP32" i="1"/>
  <c r="KQ32" i="1"/>
  <c r="KR32" i="1"/>
  <c r="KS32" i="1"/>
  <c r="KT32" i="1"/>
  <c r="KU32" i="1"/>
  <c r="KV32" i="1"/>
  <c r="KW32" i="1"/>
  <c r="KX32" i="1"/>
  <c r="KY32" i="1"/>
  <c r="KZ32" i="1"/>
  <c r="LA32" i="1"/>
  <c r="LB32" i="1"/>
  <c r="LC32" i="1"/>
  <c r="LD32" i="1"/>
  <c r="LE32" i="1"/>
  <c r="LF32" i="1"/>
  <c r="LG32" i="1"/>
  <c r="LH32" i="1"/>
  <c r="LI32" i="1"/>
  <c r="LJ32" i="1"/>
  <c r="LK32" i="1"/>
  <c r="LL32" i="1"/>
  <c r="LM32" i="1"/>
  <c r="LN32" i="1"/>
  <c r="LO32" i="1"/>
  <c r="LP32" i="1"/>
  <c r="LQ32" i="1"/>
  <c r="LR32" i="1"/>
  <c r="LS32" i="1"/>
  <c r="LT32" i="1"/>
  <c r="LU32" i="1"/>
  <c r="LV32" i="1"/>
  <c r="LW32" i="1"/>
  <c r="LX32" i="1"/>
  <c r="LY32" i="1"/>
  <c r="LZ32" i="1"/>
  <c r="MA32" i="1"/>
  <c r="MB32" i="1"/>
  <c r="MC32" i="1"/>
  <c r="MD32" i="1"/>
  <c r="ME32" i="1"/>
  <c r="MF32" i="1"/>
  <c r="MG32" i="1"/>
  <c r="MH32" i="1"/>
  <c r="MI32" i="1"/>
  <c r="MJ32" i="1"/>
  <c r="MK32" i="1"/>
  <c r="ML32" i="1"/>
  <c r="MM32" i="1"/>
  <c r="MN32" i="1"/>
  <c r="MO32" i="1"/>
  <c r="MP32" i="1"/>
  <c r="MQ32" i="1"/>
  <c r="MR32" i="1"/>
  <c r="MS32" i="1"/>
  <c r="MT32" i="1"/>
  <c r="MU32" i="1"/>
  <c r="MV32" i="1"/>
  <c r="MW32" i="1"/>
  <c r="MX32" i="1"/>
  <c r="MY32" i="1"/>
  <c r="MZ32" i="1"/>
  <c r="NA32" i="1"/>
  <c r="NB32" i="1"/>
  <c r="NC32" i="1"/>
  <c r="ND32" i="1"/>
  <c r="NE32" i="1"/>
  <c r="NF32" i="1"/>
  <c r="NG32" i="1"/>
  <c r="NH32" i="1"/>
  <c r="NI32" i="1"/>
  <c r="NJ32" i="1"/>
  <c r="NK32" i="1"/>
  <c r="NL32" i="1"/>
  <c r="NM32" i="1"/>
  <c r="NN32" i="1"/>
  <c r="NO32" i="1"/>
  <c r="NP32" i="1"/>
  <c r="NQ32" i="1"/>
  <c r="NR32" i="1"/>
  <c r="NS32" i="1"/>
  <c r="NT32" i="1"/>
  <c r="NU32" i="1"/>
  <c r="NV32" i="1"/>
  <c r="NW32" i="1"/>
  <c r="NX32" i="1"/>
  <c r="NY32" i="1"/>
  <c r="NZ32" i="1"/>
  <c r="OA32" i="1"/>
  <c r="OB32" i="1"/>
  <c r="OC32" i="1"/>
  <c r="OD32" i="1"/>
  <c r="OE32" i="1"/>
  <c r="OF32" i="1"/>
  <c r="OG32" i="1"/>
  <c r="OH32" i="1"/>
  <c r="OI32" i="1"/>
  <c r="OJ32" i="1"/>
  <c r="OK32" i="1"/>
  <c r="OL32" i="1"/>
  <c r="OM32" i="1"/>
  <c r="ON32" i="1"/>
  <c r="OO32" i="1"/>
  <c r="OP32" i="1"/>
  <c r="OQ32" i="1"/>
  <c r="OR32" i="1"/>
  <c r="OS32" i="1"/>
  <c r="OT32" i="1"/>
  <c r="OU32" i="1"/>
  <c r="OV32" i="1"/>
  <c r="OW32" i="1"/>
  <c r="OX32" i="1"/>
  <c r="OY32" i="1"/>
  <c r="OZ32" i="1"/>
  <c r="PA32" i="1"/>
  <c r="PB32" i="1"/>
  <c r="PC32" i="1"/>
  <c r="PD32" i="1"/>
  <c r="PE32" i="1"/>
  <c r="PF32" i="1"/>
  <c r="PG32" i="1"/>
  <c r="PH32" i="1"/>
  <c r="PI32" i="1"/>
  <c r="PJ32" i="1"/>
  <c r="PK32" i="1"/>
  <c r="PL32" i="1"/>
  <c r="PM32" i="1"/>
  <c r="PN32" i="1"/>
  <c r="PO32" i="1"/>
  <c r="PP32" i="1"/>
  <c r="PQ32" i="1"/>
  <c r="PR32" i="1"/>
  <c r="PS32" i="1"/>
  <c r="PT32" i="1"/>
  <c r="PU32" i="1"/>
  <c r="PV32" i="1"/>
  <c r="PW32" i="1"/>
  <c r="PX32" i="1"/>
  <c r="PY32" i="1"/>
  <c r="PZ32" i="1"/>
  <c r="QA32" i="1"/>
  <c r="QB32" i="1"/>
  <c r="QC32" i="1"/>
  <c r="QD32" i="1"/>
  <c r="QE32" i="1"/>
  <c r="QF32" i="1"/>
  <c r="QG32" i="1"/>
  <c r="QH32" i="1"/>
  <c r="QI32" i="1"/>
  <c r="QJ32" i="1"/>
  <c r="QK32" i="1"/>
  <c r="QL32" i="1"/>
  <c r="QM32" i="1"/>
  <c r="QN32" i="1"/>
  <c r="QO32" i="1"/>
  <c r="QP32" i="1"/>
  <c r="QQ32" i="1"/>
  <c r="QR32" i="1"/>
  <c r="QS32" i="1"/>
  <c r="QT32" i="1"/>
  <c r="QU32" i="1"/>
  <c r="QV32" i="1"/>
  <c r="QW32" i="1"/>
  <c r="QX32" i="1"/>
  <c r="QY32" i="1"/>
  <c r="QZ32" i="1"/>
  <c r="RA32" i="1"/>
  <c r="RB32" i="1"/>
  <c r="RC32" i="1"/>
  <c r="RD32" i="1"/>
  <c r="RE32" i="1"/>
  <c r="RF32" i="1"/>
  <c r="RG32" i="1"/>
  <c r="RH32" i="1"/>
  <c r="RI32" i="1"/>
  <c r="RJ32" i="1"/>
  <c r="RK32" i="1"/>
  <c r="RL32" i="1"/>
  <c r="RM32" i="1"/>
  <c r="RN32" i="1"/>
  <c r="RO32" i="1"/>
  <c r="RP32" i="1"/>
  <c r="RQ32" i="1"/>
  <c r="RR32" i="1"/>
  <c r="RS32" i="1"/>
  <c r="RT32" i="1"/>
  <c r="RU32" i="1"/>
  <c r="RV32" i="1"/>
  <c r="RW32" i="1"/>
  <c r="RX32" i="1"/>
  <c r="RY32" i="1"/>
  <c r="RZ32" i="1"/>
  <c r="SA32" i="1"/>
  <c r="SB32" i="1"/>
  <c r="SC32" i="1"/>
  <c r="SD32" i="1"/>
  <c r="SE32" i="1"/>
  <c r="SF32" i="1"/>
  <c r="SG32" i="1"/>
  <c r="SH32" i="1"/>
  <c r="SI32" i="1"/>
  <c r="SJ32" i="1"/>
  <c r="SK32" i="1"/>
  <c r="SL32" i="1"/>
  <c r="SM32" i="1"/>
  <c r="SN32" i="1"/>
  <c r="SO32" i="1"/>
  <c r="SP32" i="1"/>
  <c r="SQ32" i="1"/>
  <c r="SR32" i="1"/>
  <c r="SS32" i="1"/>
  <c r="ST32" i="1"/>
  <c r="SU32" i="1"/>
  <c r="SV32" i="1"/>
  <c r="SW32" i="1"/>
  <c r="SX32" i="1"/>
  <c r="SY32" i="1"/>
  <c r="SZ32" i="1"/>
  <c r="TA32" i="1"/>
  <c r="TB32" i="1"/>
  <c r="TC32" i="1"/>
  <c r="TD32" i="1"/>
  <c r="TE32" i="1"/>
  <c r="TF32" i="1"/>
  <c r="TG32" i="1"/>
  <c r="TH32" i="1"/>
  <c r="TI32" i="1"/>
  <c r="TJ32" i="1"/>
  <c r="TK32" i="1"/>
  <c r="TL32" i="1"/>
  <c r="TM32" i="1"/>
  <c r="TN32" i="1"/>
  <c r="TO32" i="1"/>
  <c r="TP32" i="1"/>
  <c r="TQ32" i="1"/>
  <c r="TR32" i="1"/>
  <c r="TS32" i="1"/>
  <c r="TT32" i="1"/>
  <c r="TU32" i="1"/>
  <c r="TV32" i="1"/>
  <c r="TW32" i="1"/>
  <c r="TX32" i="1"/>
  <c r="TY32" i="1"/>
  <c r="TZ32" i="1"/>
  <c r="UA32" i="1"/>
  <c r="UB32" i="1"/>
  <c r="UC32" i="1"/>
  <c r="UD32" i="1"/>
  <c r="UE32" i="1"/>
  <c r="UF32" i="1"/>
  <c r="UG32" i="1"/>
  <c r="UH32" i="1"/>
  <c r="UI32" i="1"/>
  <c r="UJ32" i="1"/>
  <c r="UK32" i="1"/>
  <c r="UL32" i="1"/>
  <c r="UM32" i="1"/>
  <c r="UN32" i="1"/>
  <c r="UO32" i="1"/>
  <c r="UP32" i="1"/>
  <c r="UQ32" i="1"/>
  <c r="UR32" i="1"/>
  <c r="US32" i="1"/>
  <c r="UT32" i="1"/>
  <c r="UU32" i="1"/>
  <c r="UV32" i="1"/>
  <c r="UW32" i="1"/>
  <c r="UX32" i="1"/>
  <c r="UY32" i="1"/>
  <c r="UZ32" i="1"/>
  <c r="VA32" i="1"/>
  <c r="VB32" i="1"/>
  <c r="VC32" i="1"/>
  <c r="VD32" i="1"/>
  <c r="VE32" i="1"/>
  <c r="VF32" i="1"/>
  <c r="VG32" i="1"/>
  <c r="VH32" i="1"/>
  <c r="VI32" i="1"/>
  <c r="VJ32" i="1"/>
  <c r="VK32" i="1"/>
  <c r="VL32" i="1"/>
  <c r="VM32" i="1"/>
  <c r="VN32" i="1"/>
  <c r="VO32" i="1"/>
  <c r="VP32" i="1"/>
  <c r="VQ32" i="1"/>
  <c r="VR32" i="1"/>
  <c r="VS32" i="1"/>
  <c r="VT32" i="1"/>
  <c r="VU32" i="1"/>
  <c r="VV32" i="1"/>
  <c r="VW32" i="1"/>
  <c r="VX32" i="1"/>
  <c r="VY32" i="1"/>
  <c r="VZ32" i="1"/>
  <c r="WA32" i="1"/>
  <c r="WB32" i="1"/>
  <c r="WC32" i="1"/>
  <c r="WD32" i="1"/>
  <c r="WE32" i="1"/>
  <c r="WF32" i="1"/>
  <c r="WG32" i="1"/>
  <c r="WH32" i="1"/>
  <c r="WI32" i="1"/>
  <c r="WJ32" i="1"/>
  <c r="WK32" i="1"/>
  <c r="WL32" i="1"/>
  <c r="WM32" i="1"/>
  <c r="WN32" i="1"/>
  <c r="WO32" i="1"/>
  <c r="WP32" i="1"/>
  <c r="WQ32" i="1"/>
  <c r="WR32" i="1"/>
  <c r="WS32" i="1"/>
  <c r="WT32" i="1"/>
  <c r="WU32" i="1"/>
  <c r="WV32" i="1"/>
  <c r="WW32" i="1"/>
  <c r="WX32" i="1"/>
  <c r="WY32" i="1"/>
  <c r="WZ32" i="1"/>
  <c r="XA32" i="1"/>
  <c r="XB32" i="1"/>
  <c r="XC32" i="1"/>
  <c r="XD32" i="1"/>
  <c r="XE32" i="1"/>
  <c r="XF32" i="1"/>
  <c r="XG32" i="1"/>
  <c r="XH32" i="1"/>
  <c r="XI32" i="1"/>
  <c r="XJ32" i="1"/>
  <c r="XK32" i="1"/>
  <c r="XL32" i="1"/>
  <c r="XM32" i="1"/>
  <c r="XN32" i="1"/>
  <c r="XO32" i="1"/>
  <c r="XP32" i="1"/>
  <c r="XQ32" i="1"/>
  <c r="XR32" i="1"/>
  <c r="XS32" i="1"/>
  <c r="XT32" i="1"/>
  <c r="XU32" i="1"/>
  <c r="XV32" i="1"/>
  <c r="XW32" i="1"/>
  <c r="XX32" i="1"/>
  <c r="XY32" i="1"/>
  <c r="XZ32" i="1"/>
  <c r="YA32" i="1"/>
  <c r="YB32" i="1"/>
  <c r="YC32" i="1"/>
  <c r="YD32" i="1"/>
  <c r="YE32" i="1"/>
  <c r="YF32" i="1"/>
  <c r="YG32" i="1"/>
  <c r="YH32" i="1"/>
  <c r="YI32" i="1"/>
  <c r="YJ32" i="1"/>
  <c r="YK32" i="1"/>
  <c r="YL32" i="1"/>
  <c r="YM32" i="1"/>
  <c r="YN32" i="1"/>
  <c r="YO32" i="1"/>
  <c r="YP32" i="1"/>
  <c r="YQ32" i="1"/>
  <c r="YR32" i="1"/>
  <c r="YS32" i="1"/>
  <c r="YT32" i="1"/>
  <c r="YU32" i="1"/>
  <c r="YV32" i="1"/>
  <c r="YW32" i="1"/>
  <c r="YX32" i="1"/>
  <c r="YY32" i="1"/>
  <c r="YZ32" i="1"/>
  <c r="ZA32" i="1"/>
  <c r="ZB32" i="1"/>
  <c r="ZC32" i="1"/>
  <c r="ZD32" i="1"/>
  <c r="ZE32" i="1"/>
  <c r="ZF32" i="1"/>
  <c r="ZG32" i="1"/>
  <c r="ZH32" i="1"/>
  <c r="ZI32" i="1"/>
  <c r="ZJ32" i="1"/>
  <c r="ZK32" i="1"/>
  <c r="ZL32" i="1"/>
  <c r="ZM32" i="1"/>
  <c r="ZN32" i="1"/>
  <c r="ZO32" i="1"/>
  <c r="ZP32" i="1"/>
  <c r="ZQ32" i="1"/>
  <c r="ZR32" i="1"/>
  <c r="ZS32" i="1"/>
  <c r="ZT32" i="1"/>
  <c r="ZU32" i="1"/>
  <c r="ZV32" i="1"/>
  <c r="ZW32" i="1"/>
  <c r="ZX32" i="1"/>
  <c r="ZY32" i="1"/>
  <c r="ZZ32" i="1"/>
  <c r="AAA32" i="1"/>
  <c r="AAB32" i="1"/>
  <c r="AAC32" i="1"/>
  <c r="AAD32" i="1"/>
  <c r="AAE32" i="1"/>
  <c r="AAF32" i="1"/>
  <c r="AAG32" i="1"/>
  <c r="AAH32" i="1"/>
  <c r="AAI32" i="1"/>
  <c r="AAJ32" i="1"/>
  <c r="AAK32" i="1"/>
  <c r="AAL32" i="1"/>
  <c r="AAM32" i="1"/>
  <c r="AAN32" i="1"/>
  <c r="AAO32" i="1"/>
  <c r="AAP32" i="1"/>
  <c r="AAQ32" i="1"/>
  <c r="AAR32" i="1"/>
  <c r="AAS32" i="1"/>
  <c r="AAT32" i="1"/>
  <c r="AAU32" i="1"/>
  <c r="AAV32" i="1"/>
  <c r="AAW32" i="1"/>
  <c r="AAX32" i="1"/>
  <c r="AAY32" i="1"/>
  <c r="AAZ32" i="1"/>
  <c r="ABA32" i="1"/>
  <c r="ABB32" i="1"/>
  <c r="ABC32" i="1"/>
  <c r="ABD32" i="1"/>
  <c r="ABE32" i="1"/>
  <c r="ABF32" i="1"/>
  <c r="ABG32" i="1"/>
  <c r="ABH32" i="1"/>
  <c r="ABI32" i="1"/>
  <c r="ABJ32" i="1"/>
  <c r="ABK32" i="1"/>
  <c r="ABL32" i="1"/>
  <c r="ABM32" i="1"/>
  <c r="ABN32" i="1"/>
  <c r="ABO32" i="1"/>
  <c r="ABP32" i="1"/>
  <c r="ABQ32" i="1"/>
  <c r="ABR32" i="1"/>
  <c r="ABS32" i="1"/>
  <c r="ABT32" i="1"/>
  <c r="ABU32" i="1"/>
  <c r="ABV32" i="1"/>
  <c r="ABW32" i="1"/>
  <c r="ABX32" i="1"/>
  <c r="ABY32" i="1"/>
  <c r="ABZ32" i="1"/>
  <c r="ACA32" i="1"/>
  <c r="ACB32" i="1"/>
  <c r="ACC32" i="1"/>
  <c r="ACD32" i="1"/>
  <c r="ACE32" i="1"/>
  <c r="ACF32" i="1"/>
  <c r="ACG32" i="1"/>
  <c r="ACH32" i="1"/>
  <c r="ACI32" i="1"/>
  <c r="ACJ32" i="1"/>
  <c r="ACK32" i="1"/>
  <c r="ACL32" i="1"/>
  <c r="ACM32" i="1"/>
  <c r="ACN32" i="1"/>
  <c r="ACO32" i="1"/>
  <c r="ACP32" i="1"/>
  <c r="ACQ32" i="1"/>
  <c r="ACR32" i="1"/>
  <c r="ACS32" i="1"/>
  <c r="ACT32" i="1"/>
  <c r="ACU32" i="1"/>
  <c r="ACV32" i="1"/>
  <c r="ACW32" i="1"/>
  <c r="ACX32" i="1"/>
  <c r="ACY32" i="1"/>
  <c r="ACZ32" i="1"/>
  <c r="ADA32" i="1"/>
  <c r="ADB32" i="1"/>
  <c r="ADC32" i="1"/>
  <c r="ADD32" i="1"/>
  <c r="ADE32" i="1"/>
  <c r="ADF32" i="1"/>
  <c r="ADG32" i="1"/>
  <c r="ADH32" i="1"/>
  <c r="ADI32" i="1"/>
  <c r="ADJ32" i="1"/>
  <c r="ADK32" i="1"/>
  <c r="ADL32" i="1"/>
  <c r="ADM32" i="1"/>
  <c r="ADN32" i="1"/>
  <c r="ADO32" i="1"/>
  <c r="ADP32" i="1"/>
  <c r="ADQ32" i="1"/>
  <c r="ADR32" i="1"/>
  <c r="ADS32" i="1"/>
  <c r="ADT32" i="1"/>
  <c r="ADU32" i="1"/>
  <c r="ADV32" i="1"/>
  <c r="ADW32" i="1"/>
  <c r="ADX32" i="1"/>
  <c r="ADY32" i="1"/>
  <c r="ADZ32" i="1"/>
  <c r="AEA32" i="1"/>
  <c r="AEB32" i="1"/>
  <c r="AEC32" i="1"/>
  <c r="AED32" i="1"/>
  <c r="AEE32" i="1"/>
  <c r="AEF32" i="1"/>
  <c r="AEG32" i="1"/>
  <c r="AEH32" i="1"/>
  <c r="AEI32" i="1"/>
  <c r="AEJ32" i="1"/>
  <c r="AEK32" i="1"/>
  <c r="AEL32" i="1"/>
  <c r="AEM32" i="1"/>
  <c r="AEN32" i="1"/>
  <c r="AEO32" i="1"/>
  <c r="AEP32" i="1"/>
  <c r="AEQ32" i="1"/>
  <c r="AER32" i="1"/>
  <c r="AES32" i="1"/>
  <c r="AET32" i="1"/>
  <c r="AEU32" i="1"/>
  <c r="AEV32" i="1"/>
  <c r="AEW32" i="1"/>
  <c r="AEX32" i="1"/>
  <c r="AEY32" i="1"/>
  <c r="AEZ32" i="1"/>
  <c r="AFA32" i="1"/>
  <c r="AFB32" i="1"/>
  <c r="AFC32" i="1"/>
  <c r="AFD32" i="1"/>
  <c r="AFE32" i="1"/>
  <c r="AFF32" i="1"/>
  <c r="AFG32" i="1"/>
  <c r="AFH32" i="1"/>
  <c r="AFI32" i="1"/>
  <c r="AFJ32" i="1"/>
  <c r="AFK32" i="1"/>
  <c r="AFL32" i="1"/>
  <c r="AFM32" i="1"/>
  <c r="AFN32" i="1"/>
  <c r="AFO32" i="1"/>
  <c r="AFP32" i="1"/>
  <c r="AFQ32" i="1"/>
  <c r="AFR32" i="1"/>
  <c r="AFS32" i="1"/>
  <c r="AFT32" i="1"/>
  <c r="AFU32" i="1"/>
  <c r="AFV32" i="1"/>
  <c r="AFW32" i="1"/>
  <c r="AFX32" i="1"/>
  <c r="AFY32" i="1"/>
  <c r="AFZ32" i="1"/>
  <c r="AGA32" i="1"/>
  <c r="AGB32" i="1"/>
  <c r="AGC32" i="1"/>
  <c r="AGD32" i="1"/>
  <c r="AGE32" i="1"/>
  <c r="AGF32" i="1"/>
  <c r="AGG32" i="1"/>
  <c r="AGH32" i="1"/>
  <c r="AGI32" i="1"/>
  <c r="AGJ32" i="1"/>
  <c r="AGK32" i="1"/>
  <c r="AGL32" i="1"/>
  <c r="AGM32" i="1"/>
  <c r="AGN32" i="1"/>
  <c r="AGO32" i="1"/>
  <c r="AGP32" i="1"/>
  <c r="AGQ32" i="1"/>
  <c r="AGR32" i="1"/>
  <c r="AGS32" i="1"/>
  <c r="AGT32" i="1"/>
  <c r="AGU32" i="1"/>
  <c r="AGV32" i="1"/>
  <c r="AGW32" i="1"/>
  <c r="AGX32" i="1"/>
  <c r="AGY32" i="1"/>
  <c r="AGZ32" i="1"/>
  <c r="AHA32" i="1"/>
  <c r="AHB32" i="1"/>
  <c r="AHC32" i="1"/>
  <c r="AHD32" i="1"/>
  <c r="AHE32" i="1"/>
  <c r="AHF32" i="1"/>
  <c r="AHG32" i="1"/>
  <c r="AHH32" i="1"/>
  <c r="AHI32" i="1"/>
  <c r="AHJ32" i="1"/>
  <c r="AHK32" i="1"/>
  <c r="AHL32" i="1"/>
  <c r="AHM32" i="1"/>
  <c r="AHN32" i="1"/>
  <c r="AHO32" i="1"/>
  <c r="AHP32" i="1"/>
  <c r="AHQ32" i="1"/>
  <c r="AHR32" i="1"/>
  <c r="AHS32" i="1"/>
  <c r="AHT32" i="1"/>
  <c r="AHU32" i="1"/>
  <c r="AHV32" i="1"/>
  <c r="AHW32" i="1"/>
  <c r="AHX32" i="1"/>
  <c r="AHY32" i="1"/>
  <c r="AHZ32" i="1"/>
  <c r="AIA32" i="1"/>
  <c r="AIB32" i="1"/>
  <c r="AIC32" i="1"/>
  <c r="AID32" i="1"/>
  <c r="AIE32" i="1"/>
  <c r="AIF32" i="1"/>
  <c r="AIG32" i="1"/>
  <c r="AIH32" i="1"/>
  <c r="AII32" i="1"/>
  <c r="AIJ32" i="1"/>
  <c r="AIK32" i="1"/>
  <c r="AIL32" i="1"/>
  <c r="AIM32" i="1"/>
  <c r="AIN32" i="1"/>
  <c r="AIO32" i="1"/>
  <c r="AIP32" i="1"/>
  <c r="AIQ32" i="1"/>
  <c r="AIR32" i="1"/>
  <c r="AIS32" i="1"/>
  <c r="AIT32" i="1"/>
  <c r="AIU32" i="1"/>
  <c r="AIV32" i="1"/>
  <c r="AIW32" i="1"/>
  <c r="AIX32" i="1"/>
  <c r="AIY32" i="1"/>
  <c r="AIZ32" i="1"/>
  <c r="AJA32" i="1"/>
  <c r="AJB32" i="1"/>
  <c r="AJC32" i="1"/>
  <c r="AJD32" i="1"/>
  <c r="AJE32" i="1"/>
  <c r="AJF32" i="1"/>
  <c r="AJG32" i="1"/>
  <c r="AJH32" i="1"/>
  <c r="AJI32" i="1"/>
  <c r="AJJ32" i="1"/>
  <c r="AJK32" i="1"/>
  <c r="AJL32" i="1"/>
  <c r="AJM32" i="1"/>
  <c r="AJN32" i="1"/>
  <c r="AJO32" i="1"/>
  <c r="AJP32" i="1"/>
  <c r="AJQ32" i="1"/>
  <c r="AJR32" i="1"/>
  <c r="AJS32" i="1"/>
  <c r="AJT32" i="1"/>
  <c r="AJU32" i="1"/>
  <c r="AJV32" i="1"/>
  <c r="AJW32" i="1"/>
  <c r="AJX32" i="1"/>
  <c r="AJY32" i="1"/>
  <c r="AJZ32" i="1"/>
  <c r="AKA32" i="1"/>
  <c r="AKB32" i="1"/>
  <c r="AKC32" i="1"/>
  <c r="AKD32" i="1"/>
  <c r="AKE32" i="1"/>
  <c r="AKF32" i="1"/>
  <c r="AKG32" i="1"/>
  <c r="AKH32" i="1"/>
  <c r="AKI32" i="1"/>
  <c r="AKJ32" i="1"/>
  <c r="AKK32" i="1"/>
  <c r="AKL32" i="1"/>
  <c r="AKM32" i="1"/>
  <c r="AKN32" i="1"/>
  <c r="AKO32" i="1"/>
  <c r="AKP32" i="1"/>
  <c r="AKQ32" i="1"/>
  <c r="AKR32" i="1"/>
  <c r="AKS32" i="1"/>
  <c r="AKT32" i="1"/>
  <c r="AKU32" i="1"/>
  <c r="AKV32" i="1"/>
  <c r="AKW32" i="1"/>
  <c r="AKX32" i="1"/>
  <c r="AKY32" i="1"/>
  <c r="AKZ32" i="1"/>
  <c r="ALA32" i="1"/>
  <c r="ALB32" i="1"/>
  <c r="ALC32" i="1"/>
  <c r="ALD32" i="1"/>
  <c r="ALE32" i="1"/>
  <c r="ALF32" i="1"/>
  <c r="ALG32" i="1"/>
  <c r="ALH32" i="1"/>
  <c r="ALI32" i="1"/>
  <c r="ALJ32" i="1"/>
  <c r="ALK32" i="1"/>
  <c r="ALL32" i="1"/>
  <c r="ALM32" i="1"/>
  <c r="ALN32" i="1"/>
  <c r="ALO32" i="1"/>
  <c r="ALP32" i="1"/>
  <c r="ALQ32" i="1"/>
  <c r="ALR32" i="1"/>
  <c r="ALS32" i="1"/>
  <c r="ALT32" i="1"/>
  <c r="ALU32" i="1"/>
  <c r="ALV32" i="1"/>
  <c r="ALW32" i="1"/>
  <c r="ALX32" i="1"/>
  <c r="ALY32" i="1"/>
  <c r="ALZ32" i="1"/>
  <c r="AMA32" i="1"/>
  <c r="AMB32" i="1"/>
  <c r="AMC32" i="1"/>
  <c r="AMD32" i="1"/>
  <c r="AME32" i="1"/>
  <c r="AMF32" i="1"/>
  <c r="AMG32" i="1"/>
  <c r="AMH32" i="1"/>
  <c r="AMI32" i="1"/>
  <c r="AMJ32" i="1"/>
  <c r="AMK32" i="1"/>
  <c r="AML32" i="1"/>
  <c r="AMM32" i="1"/>
  <c r="AMN32" i="1"/>
  <c r="AMO32" i="1"/>
  <c r="AMP32" i="1"/>
  <c r="AMQ32" i="1"/>
  <c r="AMR32" i="1"/>
  <c r="AMS32" i="1"/>
  <c r="AMT32" i="1"/>
  <c r="AMU32" i="1"/>
  <c r="AMV32" i="1"/>
  <c r="AMW32" i="1"/>
  <c r="AMX32" i="1"/>
  <c r="AMY32" i="1"/>
  <c r="AMZ32" i="1"/>
  <c r="ANA32" i="1"/>
  <c r="ANB32" i="1"/>
  <c r="ANC32" i="1"/>
  <c r="AND32" i="1"/>
  <c r="ANE32" i="1"/>
  <c r="ANF32" i="1"/>
  <c r="ANG32" i="1"/>
  <c r="ANH32" i="1"/>
  <c r="ANI32" i="1"/>
  <c r="ANJ32" i="1"/>
  <c r="ANK32" i="1"/>
  <c r="ANL32" i="1"/>
  <c r="ANM32" i="1"/>
  <c r="ANN32" i="1"/>
  <c r="ANO32" i="1"/>
  <c r="ANP32" i="1"/>
  <c r="ANQ32" i="1"/>
  <c r="ANR32" i="1"/>
  <c r="ANS32" i="1"/>
  <c r="ANT32" i="1"/>
  <c r="ANU32" i="1"/>
  <c r="ANV32" i="1"/>
  <c r="ANW32" i="1"/>
  <c r="ANX32" i="1"/>
  <c r="ANY32" i="1"/>
  <c r="ANZ32" i="1"/>
  <c r="AOA32" i="1"/>
  <c r="AOB32" i="1"/>
  <c r="AOC32" i="1"/>
  <c r="AOD32" i="1"/>
  <c r="AOE32" i="1"/>
  <c r="AOF32" i="1"/>
  <c r="AOG32" i="1"/>
  <c r="AOH32" i="1"/>
  <c r="AOI32" i="1"/>
  <c r="AOJ32" i="1"/>
  <c r="AOK32" i="1"/>
  <c r="AOL32" i="1"/>
  <c r="AOM32" i="1"/>
  <c r="AON32" i="1"/>
  <c r="AOO32" i="1"/>
  <c r="AOP32" i="1"/>
  <c r="AOQ32" i="1"/>
  <c r="AOR32" i="1"/>
  <c r="AOS32" i="1"/>
  <c r="AOT32" i="1"/>
  <c r="AOU32" i="1"/>
  <c r="AOV32" i="1"/>
  <c r="AOW32" i="1"/>
  <c r="AOX32" i="1"/>
  <c r="AOY32" i="1"/>
  <c r="AOZ32" i="1"/>
  <c r="APA32" i="1"/>
  <c r="APB32" i="1"/>
  <c r="APC32" i="1"/>
  <c r="APD32" i="1"/>
  <c r="APE32" i="1"/>
  <c r="APF32" i="1"/>
  <c r="APG32" i="1"/>
  <c r="APH32" i="1"/>
  <c r="API32" i="1"/>
  <c r="APJ32" i="1"/>
  <c r="APK32" i="1"/>
  <c r="APL32" i="1"/>
  <c r="APM32" i="1"/>
  <c r="APN32" i="1"/>
  <c r="APO32" i="1"/>
  <c r="APP32" i="1"/>
  <c r="APQ32" i="1"/>
  <c r="APR32" i="1"/>
  <c r="APS32" i="1"/>
  <c r="APT32" i="1"/>
  <c r="APU32" i="1"/>
  <c r="APV32" i="1"/>
  <c r="APW32" i="1"/>
  <c r="APX32" i="1"/>
  <c r="APY32" i="1"/>
  <c r="APZ32" i="1"/>
  <c r="AQA32" i="1"/>
  <c r="AQB32" i="1"/>
  <c r="AQC32" i="1"/>
  <c r="AQD32" i="1"/>
  <c r="AQE32" i="1"/>
  <c r="AQF32" i="1"/>
  <c r="AQG32" i="1"/>
  <c r="AQH32" i="1"/>
  <c r="AQI32" i="1"/>
  <c r="AQJ32" i="1"/>
  <c r="AQK32" i="1"/>
  <c r="AQL32" i="1"/>
  <c r="AQM32" i="1"/>
  <c r="AQN32" i="1"/>
  <c r="AQO32" i="1"/>
  <c r="AQP32" i="1"/>
  <c r="AQQ32" i="1"/>
  <c r="AQR32" i="1"/>
  <c r="AQS32" i="1"/>
  <c r="AQT32" i="1"/>
  <c r="AQU32" i="1"/>
  <c r="AQV32" i="1"/>
  <c r="AQW32" i="1"/>
  <c r="AQX32" i="1"/>
  <c r="AQY32" i="1"/>
  <c r="AQZ32" i="1"/>
  <c r="ARA32" i="1"/>
  <c r="ARB32" i="1"/>
  <c r="ARC32" i="1"/>
  <c r="ARD32" i="1"/>
  <c r="ARE32" i="1"/>
  <c r="ARF32" i="1"/>
  <c r="ARG32" i="1"/>
  <c r="ARH32" i="1"/>
  <c r="ARI32" i="1"/>
  <c r="ARJ32" i="1"/>
  <c r="ARK32" i="1"/>
  <c r="ARL32" i="1"/>
  <c r="ARM32" i="1"/>
  <c r="ARN32" i="1"/>
  <c r="ARO32" i="1"/>
  <c r="ARP32" i="1"/>
  <c r="ARQ32" i="1"/>
  <c r="ARR32" i="1"/>
  <c r="ARS32" i="1"/>
  <c r="ART32" i="1"/>
  <c r="ARU32" i="1"/>
  <c r="ARV32" i="1"/>
  <c r="ARW32" i="1"/>
  <c r="ARX32" i="1"/>
  <c r="ARY32" i="1"/>
  <c r="ARZ32" i="1"/>
  <c r="ASA32" i="1"/>
  <c r="ASB32" i="1"/>
  <c r="ASC32" i="1"/>
  <c r="ASD32" i="1"/>
  <c r="ASE32" i="1"/>
  <c r="ASF32" i="1"/>
  <c r="ASG32" i="1"/>
  <c r="ASH32" i="1"/>
  <c r="ASI32" i="1"/>
  <c r="ASJ32" i="1"/>
  <c r="ASK32" i="1"/>
  <c r="ASL32" i="1"/>
  <c r="ASM32" i="1"/>
  <c r="ASN32" i="1"/>
  <c r="ASO32" i="1"/>
  <c r="ASP32" i="1"/>
  <c r="ASQ32" i="1"/>
  <c r="ASR32" i="1"/>
  <c r="ASS32" i="1"/>
  <c r="AST32" i="1"/>
  <c r="ASU32" i="1"/>
  <c r="ASV32" i="1"/>
  <c r="ASW32" i="1"/>
  <c r="ASX32" i="1"/>
  <c r="ASY32" i="1"/>
  <c r="ASZ32" i="1"/>
  <c r="ATA32" i="1"/>
  <c r="ATB32" i="1"/>
  <c r="ATC32" i="1"/>
  <c r="ATD32" i="1"/>
  <c r="ATE32" i="1"/>
  <c r="ATF32" i="1"/>
  <c r="ATG32" i="1"/>
  <c r="ATH32" i="1"/>
  <c r="ATI32" i="1"/>
  <c r="ATJ32" i="1"/>
  <c r="ATK32" i="1"/>
  <c r="ATL32" i="1"/>
  <c r="ATM32" i="1"/>
  <c r="ATN32" i="1"/>
  <c r="ATO32" i="1"/>
  <c r="ATP32" i="1"/>
  <c r="ATQ32" i="1"/>
  <c r="ATR32" i="1"/>
  <c r="ATS32" i="1"/>
  <c r="ATT32" i="1"/>
  <c r="ATU32" i="1"/>
  <c r="ATV32" i="1"/>
  <c r="ATW32" i="1"/>
  <c r="ATX32" i="1"/>
  <c r="ATY32" i="1"/>
  <c r="ATZ32" i="1"/>
  <c r="AUA32" i="1"/>
  <c r="AUB32" i="1"/>
  <c r="AUC32" i="1"/>
  <c r="AUD32" i="1"/>
  <c r="AUE32" i="1"/>
  <c r="AUF32" i="1"/>
  <c r="AUG32" i="1"/>
  <c r="AUH32" i="1"/>
  <c r="AUI32" i="1"/>
  <c r="AUJ32" i="1"/>
  <c r="AUK32" i="1"/>
  <c r="AUL32" i="1"/>
  <c r="AUM32" i="1"/>
  <c r="AUN32" i="1"/>
  <c r="AUO32" i="1"/>
  <c r="AUP32" i="1"/>
  <c r="AUQ32" i="1"/>
  <c r="AUR32" i="1"/>
  <c r="AUS32" i="1"/>
  <c r="AUT32" i="1"/>
  <c r="AUU32" i="1"/>
  <c r="AUV32" i="1"/>
  <c r="AUW32" i="1"/>
  <c r="AUX32" i="1"/>
  <c r="AUY32" i="1"/>
  <c r="AUZ32" i="1"/>
  <c r="AVA32" i="1"/>
  <c r="AVB32" i="1"/>
  <c r="AVC32" i="1"/>
  <c r="AVD32" i="1"/>
  <c r="AVE32" i="1"/>
  <c r="AVF32" i="1"/>
  <c r="AVG32" i="1"/>
  <c r="AVH32" i="1"/>
  <c r="AVI32" i="1"/>
  <c r="AVJ32" i="1"/>
  <c r="AVK32" i="1"/>
  <c r="AVL32" i="1"/>
  <c r="AVM32" i="1"/>
  <c r="AVN32" i="1"/>
  <c r="AVO32" i="1"/>
  <c r="AVP32" i="1"/>
  <c r="AVQ32" i="1"/>
  <c r="AVR32" i="1"/>
  <c r="AVS32" i="1"/>
  <c r="AVT32" i="1"/>
  <c r="AVU32" i="1"/>
  <c r="AVV32" i="1"/>
  <c r="AVW32" i="1"/>
  <c r="AVX32" i="1"/>
  <c r="AVY32" i="1"/>
  <c r="AVZ32" i="1"/>
  <c r="AWA32" i="1"/>
  <c r="AWB32" i="1"/>
  <c r="AWC32" i="1"/>
  <c r="AWD32" i="1"/>
  <c r="AWE32" i="1"/>
  <c r="AWF32" i="1"/>
  <c r="AWG32" i="1"/>
  <c r="AWH32" i="1"/>
  <c r="AWI32" i="1"/>
  <c r="AWJ32" i="1"/>
  <c r="AWK32" i="1"/>
  <c r="AWL32" i="1"/>
  <c r="AWM32" i="1"/>
  <c r="AWN32" i="1"/>
  <c r="AWO32" i="1"/>
  <c r="AWP32" i="1"/>
  <c r="AWQ32" i="1"/>
  <c r="AWR32" i="1"/>
  <c r="AWS32" i="1"/>
  <c r="AWT32" i="1"/>
  <c r="AWU32" i="1"/>
  <c r="AWV32" i="1"/>
  <c r="AWW32" i="1"/>
  <c r="AWX32" i="1"/>
  <c r="AWY32" i="1"/>
  <c r="AWZ32" i="1"/>
  <c r="AXA32" i="1"/>
  <c r="AXB32" i="1"/>
  <c r="AXC32" i="1"/>
  <c r="AXD32" i="1"/>
  <c r="AXE32" i="1"/>
  <c r="AXF32" i="1"/>
  <c r="AXG32" i="1"/>
  <c r="AXH32" i="1"/>
  <c r="AXI32" i="1"/>
  <c r="AXJ32" i="1"/>
  <c r="AXK32" i="1"/>
  <c r="AXL32" i="1"/>
  <c r="AXM32" i="1"/>
  <c r="AXN32" i="1"/>
  <c r="AXO32" i="1"/>
  <c r="AXP32" i="1"/>
  <c r="AXQ32" i="1"/>
  <c r="AXR32" i="1"/>
  <c r="AXS32" i="1"/>
  <c r="AXT32" i="1"/>
  <c r="AXU32" i="1"/>
  <c r="AXV32" i="1"/>
  <c r="AXW32" i="1"/>
  <c r="AXX32" i="1"/>
  <c r="AXY32" i="1"/>
  <c r="AXZ32" i="1"/>
  <c r="AYA32" i="1"/>
  <c r="AYB32" i="1"/>
  <c r="AYC32" i="1"/>
  <c r="AYD32" i="1"/>
  <c r="AYE32" i="1"/>
  <c r="AYF32" i="1"/>
  <c r="AYG32" i="1"/>
  <c r="AYH32" i="1"/>
  <c r="AYI32" i="1"/>
  <c r="AYJ32" i="1"/>
  <c r="AYK32" i="1"/>
  <c r="AYL32" i="1"/>
  <c r="AYM32" i="1"/>
  <c r="AYN32" i="1"/>
  <c r="AYO32" i="1"/>
  <c r="AYP32" i="1"/>
  <c r="AYQ32" i="1"/>
  <c r="AYR32" i="1"/>
  <c r="AYS32" i="1"/>
  <c r="AYT32" i="1"/>
  <c r="AYU32" i="1"/>
  <c r="AYV32" i="1"/>
  <c r="AYW32" i="1"/>
  <c r="AYX32" i="1"/>
  <c r="AYY32" i="1"/>
  <c r="AYZ32" i="1"/>
  <c r="AZA32" i="1"/>
  <c r="AZB32" i="1"/>
  <c r="AZC32" i="1"/>
  <c r="AZD32" i="1"/>
  <c r="AZE32" i="1"/>
  <c r="AZF32" i="1"/>
  <c r="AZG32" i="1"/>
  <c r="AZH32" i="1"/>
  <c r="AZI32" i="1"/>
  <c r="AZJ32" i="1"/>
  <c r="AZK32" i="1"/>
  <c r="AZL32" i="1"/>
  <c r="AZM32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DB33" i="1"/>
  <c r="DC33" i="1"/>
  <c r="DD33" i="1"/>
  <c r="DE33" i="1"/>
  <c r="DF33" i="1"/>
  <c r="DG33" i="1"/>
  <c r="DH33" i="1"/>
  <c r="DI33" i="1"/>
  <c r="DJ33" i="1"/>
  <c r="DK33" i="1"/>
  <c r="DL33" i="1"/>
  <c r="DM33" i="1"/>
  <c r="DN33" i="1"/>
  <c r="DO33" i="1"/>
  <c r="DP33" i="1"/>
  <c r="DQ33" i="1"/>
  <c r="DR33" i="1"/>
  <c r="DS33" i="1"/>
  <c r="DT33" i="1"/>
  <c r="DU33" i="1"/>
  <c r="DV33" i="1"/>
  <c r="DW33" i="1"/>
  <c r="DX33" i="1"/>
  <c r="DY33" i="1"/>
  <c r="DZ33" i="1"/>
  <c r="EA33" i="1"/>
  <c r="EB33" i="1"/>
  <c r="EC33" i="1"/>
  <c r="ED33" i="1"/>
  <c r="EE33" i="1"/>
  <c r="EF33" i="1"/>
  <c r="EG33" i="1"/>
  <c r="EH33" i="1"/>
  <c r="EI33" i="1"/>
  <c r="EJ33" i="1"/>
  <c r="EK33" i="1"/>
  <c r="EL33" i="1"/>
  <c r="EM33" i="1"/>
  <c r="EN33" i="1"/>
  <c r="EO33" i="1"/>
  <c r="EP33" i="1"/>
  <c r="EQ33" i="1"/>
  <c r="ER33" i="1"/>
  <c r="ES33" i="1"/>
  <c r="ET33" i="1"/>
  <c r="EU33" i="1"/>
  <c r="EV33" i="1"/>
  <c r="EW33" i="1"/>
  <c r="EX33" i="1"/>
  <c r="EY33" i="1"/>
  <c r="EZ33" i="1"/>
  <c r="FA33" i="1"/>
  <c r="FB33" i="1"/>
  <c r="FC33" i="1"/>
  <c r="FD33" i="1"/>
  <c r="FE33" i="1"/>
  <c r="FF33" i="1"/>
  <c r="FG33" i="1"/>
  <c r="FH33" i="1"/>
  <c r="FI33" i="1"/>
  <c r="FJ33" i="1"/>
  <c r="FK33" i="1"/>
  <c r="FL33" i="1"/>
  <c r="FM33" i="1"/>
  <c r="FN33" i="1"/>
  <c r="FO33" i="1"/>
  <c r="FP33" i="1"/>
  <c r="FQ33" i="1"/>
  <c r="FR33" i="1"/>
  <c r="FS33" i="1"/>
  <c r="FT33" i="1"/>
  <c r="FU33" i="1"/>
  <c r="FV33" i="1"/>
  <c r="FW33" i="1"/>
  <c r="FX33" i="1"/>
  <c r="FY33" i="1"/>
  <c r="FZ33" i="1"/>
  <c r="GA33" i="1"/>
  <c r="GB33" i="1"/>
  <c r="GC33" i="1"/>
  <c r="GD33" i="1"/>
  <c r="GE33" i="1"/>
  <c r="GF33" i="1"/>
  <c r="GG33" i="1"/>
  <c r="GH33" i="1"/>
  <c r="GI33" i="1"/>
  <c r="GJ33" i="1"/>
  <c r="GK33" i="1"/>
  <c r="GL33" i="1"/>
  <c r="GM33" i="1"/>
  <c r="GN33" i="1"/>
  <c r="GO33" i="1"/>
  <c r="GP33" i="1"/>
  <c r="GQ33" i="1"/>
  <c r="GR33" i="1"/>
  <c r="GS33" i="1"/>
  <c r="GT33" i="1"/>
  <c r="GU33" i="1"/>
  <c r="GV33" i="1"/>
  <c r="GW33" i="1"/>
  <c r="GX33" i="1"/>
  <c r="GY33" i="1"/>
  <c r="GZ33" i="1"/>
  <c r="HA33" i="1"/>
  <c r="HB33" i="1"/>
  <c r="HC33" i="1"/>
  <c r="HD33" i="1"/>
  <c r="HE33" i="1"/>
  <c r="HF33" i="1"/>
  <c r="HG33" i="1"/>
  <c r="HH33" i="1"/>
  <c r="HI33" i="1"/>
  <c r="HJ33" i="1"/>
  <c r="HK33" i="1"/>
  <c r="HL33" i="1"/>
  <c r="HM33" i="1"/>
  <c r="HN33" i="1"/>
  <c r="HO33" i="1"/>
  <c r="HP33" i="1"/>
  <c r="HQ33" i="1"/>
  <c r="HR33" i="1"/>
  <c r="HS33" i="1"/>
  <c r="HT33" i="1"/>
  <c r="HU33" i="1"/>
  <c r="HV33" i="1"/>
  <c r="HW33" i="1"/>
  <c r="HX33" i="1"/>
  <c r="HY33" i="1"/>
  <c r="HZ33" i="1"/>
  <c r="IA33" i="1"/>
  <c r="IB33" i="1"/>
  <c r="IC33" i="1"/>
  <c r="ID33" i="1"/>
  <c r="IE33" i="1"/>
  <c r="IF33" i="1"/>
  <c r="IG33" i="1"/>
  <c r="IH33" i="1"/>
  <c r="II33" i="1"/>
  <c r="IJ33" i="1"/>
  <c r="IK33" i="1"/>
  <c r="IL33" i="1"/>
  <c r="IM33" i="1"/>
  <c r="IN33" i="1"/>
  <c r="IO33" i="1"/>
  <c r="IP33" i="1"/>
  <c r="IQ33" i="1"/>
  <c r="IR33" i="1"/>
  <c r="IS33" i="1"/>
  <c r="IT33" i="1"/>
  <c r="IU33" i="1"/>
  <c r="IV33" i="1"/>
  <c r="IW33" i="1"/>
  <c r="IX33" i="1"/>
  <c r="IY33" i="1"/>
  <c r="IZ33" i="1"/>
  <c r="JA33" i="1"/>
  <c r="JB33" i="1"/>
  <c r="JC33" i="1"/>
  <c r="JD33" i="1"/>
  <c r="JE33" i="1"/>
  <c r="JF33" i="1"/>
  <c r="JG33" i="1"/>
  <c r="JH33" i="1"/>
  <c r="JI33" i="1"/>
  <c r="JJ33" i="1"/>
  <c r="JK33" i="1"/>
  <c r="JL33" i="1"/>
  <c r="JM33" i="1"/>
  <c r="JN33" i="1"/>
  <c r="JO33" i="1"/>
  <c r="JP33" i="1"/>
  <c r="JQ33" i="1"/>
  <c r="JR33" i="1"/>
  <c r="JS33" i="1"/>
  <c r="JT33" i="1"/>
  <c r="JU33" i="1"/>
  <c r="JV33" i="1"/>
  <c r="JW33" i="1"/>
  <c r="JX33" i="1"/>
  <c r="JY33" i="1"/>
  <c r="JZ33" i="1"/>
  <c r="KA33" i="1"/>
  <c r="KB33" i="1"/>
  <c r="KC33" i="1"/>
  <c r="KD33" i="1"/>
  <c r="KE33" i="1"/>
  <c r="KF33" i="1"/>
  <c r="KG33" i="1"/>
  <c r="KH33" i="1"/>
  <c r="KI33" i="1"/>
  <c r="KJ33" i="1"/>
  <c r="KK33" i="1"/>
  <c r="KL33" i="1"/>
  <c r="KM33" i="1"/>
  <c r="KN33" i="1"/>
  <c r="KO33" i="1"/>
  <c r="KP33" i="1"/>
  <c r="KQ33" i="1"/>
  <c r="KR33" i="1"/>
  <c r="KS33" i="1"/>
  <c r="KT33" i="1"/>
  <c r="KU33" i="1"/>
  <c r="KV33" i="1"/>
  <c r="KW33" i="1"/>
  <c r="KX33" i="1"/>
  <c r="KY33" i="1"/>
  <c r="KZ33" i="1"/>
  <c r="LA33" i="1"/>
  <c r="LB33" i="1"/>
  <c r="LC33" i="1"/>
  <c r="LD33" i="1"/>
  <c r="LE33" i="1"/>
  <c r="LF33" i="1"/>
  <c r="LG33" i="1"/>
  <c r="LH33" i="1"/>
  <c r="LI33" i="1"/>
  <c r="LJ33" i="1"/>
  <c r="LK33" i="1"/>
  <c r="LL33" i="1"/>
  <c r="LM33" i="1"/>
  <c r="LN33" i="1"/>
  <c r="LO33" i="1"/>
  <c r="LP33" i="1"/>
  <c r="LQ33" i="1"/>
  <c r="LR33" i="1"/>
  <c r="LS33" i="1"/>
  <c r="LT33" i="1"/>
  <c r="LU33" i="1"/>
  <c r="LV33" i="1"/>
  <c r="LW33" i="1"/>
  <c r="LX33" i="1"/>
  <c r="LY33" i="1"/>
  <c r="LZ33" i="1"/>
  <c r="MA33" i="1"/>
  <c r="MB33" i="1"/>
  <c r="MC33" i="1"/>
  <c r="MD33" i="1"/>
  <c r="ME33" i="1"/>
  <c r="MF33" i="1"/>
  <c r="MG33" i="1"/>
  <c r="MH33" i="1"/>
  <c r="MI33" i="1"/>
  <c r="MJ33" i="1"/>
  <c r="MK33" i="1"/>
  <c r="ML33" i="1"/>
  <c r="MM33" i="1"/>
  <c r="MN33" i="1"/>
  <c r="MO33" i="1"/>
  <c r="MP33" i="1"/>
  <c r="MQ33" i="1"/>
  <c r="MR33" i="1"/>
  <c r="MS33" i="1"/>
  <c r="MT33" i="1"/>
  <c r="MU33" i="1"/>
  <c r="MV33" i="1"/>
  <c r="MW33" i="1"/>
  <c r="MX33" i="1"/>
  <c r="MY33" i="1"/>
  <c r="MZ33" i="1"/>
  <c r="NA33" i="1"/>
  <c r="NB33" i="1"/>
  <c r="NC33" i="1"/>
  <c r="ND33" i="1"/>
  <c r="NE33" i="1"/>
  <c r="NF33" i="1"/>
  <c r="NG33" i="1"/>
  <c r="NH33" i="1"/>
  <c r="NI33" i="1"/>
  <c r="NJ33" i="1"/>
  <c r="NK33" i="1"/>
  <c r="NL33" i="1"/>
  <c r="NM33" i="1"/>
  <c r="NN33" i="1"/>
  <c r="NO33" i="1"/>
  <c r="NP33" i="1"/>
  <c r="NQ33" i="1"/>
  <c r="NR33" i="1"/>
  <c r="NS33" i="1"/>
  <c r="NT33" i="1"/>
  <c r="NU33" i="1"/>
  <c r="NV33" i="1"/>
  <c r="NW33" i="1"/>
  <c r="NX33" i="1"/>
  <c r="NY33" i="1"/>
  <c r="NZ33" i="1"/>
  <c r="OA33" i="1"/>
  <c r="OB33" i="1"/>
  <c r="OC33" i="1"/>
  <c r="OD33" i="1"/>
  <c r="OE33" i="1"/>
  <c r="OF33" i="1"/>
  <c r="OG33" i="1"/>
  <c r="OH33" i="1"/>
  <c r="OI33" i="1"/>
  <c r="OJ33" i="1"/>
  <c r="OK33" i="1"/>
  <c r="OL33" i="1"/>
  <c r="OM33" i="1"/>
  <c r="ON33" i="1"/>
  <c r="OO33" i="1"/>
  <c r="OP33" i="1"/>
  <c r="OQ33" i="1"/>
  <c r="OR33" i="1"/>
  <c r="OS33" i="1"/>
  <c r="OT33" i="1"/>
  <c r="OU33" i="1"/>
  <c r="OV33" i="1"/>
  <c r="OW33" i="1"/>
  <c r="OX33" i="1"/>
  <c r="OY33" i="1"/>
  <c r="OZ33" i="1"/>
  <c r="PA33" i="1"/>
  <c r="PB33" i="1"/>
  <c r="PC33" i="1"/>
  <c r="PD33" i="1"/>
  <c r="PE33" i="1"/>
  <c r="PF33" i="1"/>
  <c r="PG33" i="1"/>
  <c r="PH33" i="1"/>
  <c r="PI33" i="1"/>
  <c r="PJ33" i="1"/>
  <c r="PK33" i="1"/>
  <c r="PL33" i="1"/>
  <c r="PM33" i="1"/>
  <c r="PN33" i="1"/>
  <c r="PO33" i="1"/>
  <c r="PP33" i="1"/>
  <c r="PQ33" i="1"/>
  <c r="PR33" i="1"/>
  <c r="PS33" i="1"/>
  <c r="PT33" i="1"/>
  <c r="PU33" i="1"/>
  <c r="PV33" i="1"/>
  <c r="PW33" i="1"/>
  <c r="PX33" i="1"/>
  <c r="PY33" i="1"/>
  <c r="PZ33" i="1"/>
  <c r="QA33" i="1"/>
  <c r="QB33" i="1"/>
  <c r="QC33" i="1"/>
  <c r="QD33" i="1"/>
  <c r="QE33" i="1"/>
  <c r="QF33" i="1"/>
  <c r="QG33" i="1"/>
  <c r="QH33" i="1"/>
  <c r="QI33" i="1"/>
  <c r="QJ33" i="1"/>
  <c r="QK33" i="1"/>
  <c r="QL33" i="1"/>
  <c r="QM33" i="1"/>
  <c r="QN33" i="1"/>
  <c r="QO33" i="1"/>
  <c r="QP33" i="1"/>
  <c r="QQ33" i="1"/>
  <c r="QR33" i="1"/>
  <c r="QS33" i="1"/>
  <c r="QT33" i="1"/>
  <c r="QU33" i="1"/>
  <c r="QV33" i="1"/>
  <c r="QW33" i="1"/>
  <c r="QX33" i="1"/>
  <c r="QY33" i="1"/>
  <c r="QZ33" i="1"/>
  <c r="RA33" i="1"/>
  <c r="RB33" i="1"/>
  <c r="RC33" i="1"/>
  <c r="RD33" i="1"/>
  <c r="RE33" i="1"/>
  <c r="RF33" i="1"/>
  <c r="RG33" i="1"/>
  <c r="RH33" i="1"/>
  <c r="RI33" i="1"/>
  <c r="RJ33" i="1"/>
  <c r="RK33" i="1"/>
  <c r="RL33" i="1"/>
  <c r="RM33" i="1"/>
  <c r="RN33" i="1"/>
  <c r="RO33" i="1"/>
  <c r="RP33" i="1"/>
  <c r="RQ33" i="1"/>
  <c r="RR33" i="1"/>
  <c r="RS33" i="1"/>
  <c r="RT33" i="1"/>
  <c r="RU33" i="1"/>
  <c r="RV33" i="1"/>
  <c r="RW33" i="1"/>
  <c r="RX33" i="1"/>
  <c r="RY33" i="1"/>
  <c r="RZ33" i="1"/>
  <c r="SA33" i="1"/>
  <c r="SB33" i="1"/>
  <c r="SC33" i="1"/>
  <c r="SD33" i="1"/>
  <c r="SE33" i="1"/>
  <c r="SF33" i="1"/>
  <c r="SG33" i="1"/>
  <c r="SH33" i="1"/>
  <c r="SI33" i="1"/>
  <c r="SJ33" i="1"/>
  <c r="SK33" i="1"/>
  <c r="SL33" i="1"/>
  <c r="SM33" i="1"/>
  <c r="SN33" i="1"/>
  <c r="SO33" i="1"/>
  <c r="SP33" i="1"/>
  <c r="SQ33" i="1"/>
  <c r="SR33" i="1"/>
  <c r="SS33" i="1"/>
  <c r="ST33" i="1"/>
  <c r="SU33" i="1"/>
  <c r="SV33" i="1"/>
  <c r="SW33" i="1"/>
  <c r="SX33" i="1"/>
  <c r="SY33" i="1"/>
  <c r="SZ33" i="1"/>
  <c r="TA33" i="1"/>
  <c r="TB33" i="1"/>
  <c r="TC33" i="1"/>
  <c r="TD33" i="1"/>
  <c r="TE33" i="1"/>
  <c r="TF33" i="1"/>
  <c r="TG33" i="1"/>
  <c r="TH33" i="1"/>
  <c r="TI33" i="1"/>
  <c r="TJ33" i="1"/>
  <c r="TK33" i="1"/>
  <c r="TL33" i="1"/>
  <c r="TM33" i="1"/>
  <c r="TN33" i="1"/>
  <c r="TO33" i="1"/>
  <c r="TP33" i="1"/>
  <c r="TQ33" i="1"/>
  <c r="TR33" i="1"/>
  <c r="TS33" i="1"/>
  <c r="TT33" i="1"/>
  <c r="TU33" i="1"/>
  <c r="TV33" i="1"/>
  <c r="TW33" i="1"/>
  <c r="TX33" i="1"/>
  <c r="TY33" i="1"/>
  <c r="TZ33" i="1"/>
  <c r="UA33" i="1"/>
  <c r="UB33" i="1"/>
  <c r="UC33" i="1"/>
  <c r="UD33" i="1"/>
  <c r="UE33" i="1"/>
  <c r="UF33" i="1"/>
  <c r="UG33" i="1"/>
  <c r="UH33" i="1"/>
  <c r="UI33" i="1"/>
  <c r="UJ33" i="1"/>
  <c r="UK33" i="1"/>
  <c r="UL33" i="1"/>
  <c r="UM33" i="1"/>
  <c r="UN33" i="1"/>
  <c r="UO33" i="1"/>
  <c r="UP33" i="1"/>
  <c r="UQ33" i="1"/>
  <c r="UR33" i="1"/>
  <c r="US33" i="1"/>
  <c r="UT33" i="1"/>
  <c r="UU33" i="1"/>
  <c r="UV33" i="1"/>
  <c r="UW33" i="1"/>
  <c r="UX33" i="1"/>
  <c r="UY33" i="1"/>
  <c r="UZ33" i="1"/>
  <c r="VA33" i="1"/>
  <c r="VB33" i="1"/>
  <c r="VC33" i="1"/>
  <c r="VD33" i="1"/>
  <c r="VE33" i="1"/>
  <c r="VF33" i="1"/>
  <c r="VG33" i="1"/>
  <c r="VH33" i="1"/>
  <c r="VI33" i="1"/>
  <c r="VJ33" i="1"/>
  <c r="VK33" i="1"/>
  <c r="VL33" i="1"/>
  <c r="VM33" i="1"/>
  <c r="VN33" i="1"/>
  <c r="VO33" i="1"/>
  <c r="VP33" i="1"/>
  <c r="VQ33" i="1"/>
  <c r="VR33" i="1"/>
  <c r="VS33" i="1"/>
  <c r="VT33" i="1"/>
  <c r="VU33" i="1"/>
  <c r="VV33" i="1"/>
  <c r="VW33" i="1"/>
  <c r="VX33" i="1"/>
  <c r="VY33" i="1"/>
  <c r="VZ33" i="1"/>
  <c r="WA33" i="1"/>
  <c r="WB33" i="1"/>
  <c r="WC33" i="1"/>
  <c r="WD33" i="1"/>
  <c r="WE33" i="1"/>
  <c r="WF33" i="1"/>
  <c r="WG33" i="1"/>
  <c r="WH33" i="1"/>
  <c r="WI33" i="1"/>
  <c r="WJ33" i="1"/>
  <c r="WK33" i="1"/>
  <c r="WL33" i="1"/>
  <c r="WM33" i="1"/>
  <c r="WN33" i="1"/>
  <c r="WO33" i="1"/>
  <c r="WP33" i="1"/>
  <c r="WQ33" i="1"/>
  <c r="WR33" i="1"/>
  <c r="WS33" i="1"/>
  <c r="WT33" i="1"/>
  <c r="WU33" i="1"/>
  <c r="WV33" i="1"/>
  <c r="WW33" i="1"/>
  <c r="WX33" i="1"/>
  <c r="WY33" i="1"/>
  <c r="WZ33" i="1"/>
  <c r="XA33" i="1"/>
  <c r="XB33" i="1"/>
  <c r="XC33" i="1"/>
  <c r="XD33" i="1"/>
  <c r="XE33" i="1"/>
  <c r="XF33" i="1"/>
  <c r="XG33" i="1"/>
  <c r="XH33" i="1"/>
  <c r="XI33" i="1"/>
  <c r="XJ33" i="1"/>
  <c r="XK33" i="1"/>
  <c r="XL33" i="1"/>
  <c r="XM33" i="1"/>
  <c r="XN33" i="1"/>
  <c r="XO33" i="1"/>
  <c r="XP33" i="1"/>
  <c r="XQ33" i="1"/>
  <c r="XR33" i="1"/>
  <c r="XS33" i="1"/>
  <c r="XT33" i="1"/>
  <c r="XU33" i="1"/>
  <c r="XV33" i="1"/>
  <c r="XW33" i="1"/>
  <c r="XX33" i="1"/>
  <c r="XY33" i="1"/>
  <c r="XZ33" i="1"/>
  <c r="YA33" i="1"/>
  <c r="YB33" i="1"/>
  <c r="YC33" i="1"/>
  <c r="YD33" i="1"/>
  <c r="YE33" i="1"/>
  <c r="YF33" i="1"/>
  <c r="YG33" i="1"/>
  <c r="YH33" i="1"/>
  <c r="YI33" i="1"/>
  <c r="YJ33" i="1"/>
  <c r="YK33" i="1"/>
  <c r="YL33" i="1"/>
  <c r="YM33" i="1"/>
  <c r="YN33" i="1"/>
  <c r="YO33" i="1"/>
  <c r="YP33" i="1"/>
  <c r="YQ33" i="1"/>
  <c r="YR33" i="1"/>
  <c r="YS33" i="1"/>
  <c r="YT33" i="1"/>
  <c r="YU33" i="1"/>
  <c r="YV33" i="1"/>
  <c r="YW33" i="1"/>
  <c r="YX33" i="1"/>
  <c r="YY33" i="1"/>
  <c r="YZ33" i="1"/>
  <c r="ZA33" i="1"/>
  <c r="ZB33" i="1"/>
  <c r="ZC33" i="1"/>
  <c r="ZD33" i="1"/>
  <c r="ZE33" i="1"/>
  <c r="ZF33" i="1"/>
  <c r="ZG33" i="1"/>
  <c r="ZH33" i="1"/>
  <c r="ZI33" i="1"/>
  <c r="ZJ33" i="1"/>
  <c r="ZK33" i="1"/>
  <c r="ZL33" i="1"/>
  <c r="ZM33" i="1"/>
  <c r="ZN33" i="1"/>
  <c r="ZO33" i="1"/>
  <c r="ZP33" i="1"/>
  <c r="ZQ33" i="1"/>
  <c r="ZR33" i="1"/>
  <c r="ZS33" i="1"/>
  <c r="ZT33" i="1"/>
  <c r="ZU33" i="1"/>
  <c r="ZV33" i="1"/>
  <c r="ZW33" i="1"/>
  <c r="ZX33" i="1"/>
  <c r="ZY33" i="1"/>
  <c r="ZZ33" i="1"/>
  <c r="AAA33" i="1"/>
  <c r="AAB33" i="1"/>
  <c r="AAC33" i="1"/>
  <c r="AAD33" i="1"/>
  <c r="AAE33" i="1"/>
  <c r="AAF33" i="1"/>
  <c r="AAG33" i="1"/>
  <c r="AAH33" i="1"/>
  <c r="AAI33" i="1"/>
  <c r="AAJ33" i="1"/>
  <c r="AAK33" i="1"/>
  <c r="AAL33" i="1"/>
  <c r="AAM33" i="1"/>
  <c r="AAN33" i="1"/>
  <c r="AAO33" i="1"/>
  <c r="AAP33" i="1"/>
  <c r="AAQ33" i="1"/>
  <c r="AAR33" i="1"/>
  <c r="AAS33" i="1"/>
  <c r="AAT33" i="1"/>
  <c r="AAU33" i="1"/>
  <c r="AAV33" i="1"/>
  <c r="AAW33" i="1"/>
  <c r="AAX33" i="1"/>
  <c r="AAY33" i="1"/>
  <c r="AAZ33" i="1"/>
  <c r="ABA33" i="1"/>
  <c r="ABB33" i="1"/>
  <c r="ABC33" i="1"/>
  <c r="ABD33" i="1"/>
  <c r="ABE33" i="1"/>
  <c r="ABF33" i="1"/>
  <c r="ABG33" i="1"/>
  <c r="ABH33" i="1"/>
  <c r="ABI33" i="1"/>
  <c r="ABJ33" i="1"/>
  <c r="ABK33" i="1"/>
  <c r="ABL33" i="1"/>
  <c r="ABM33" i="1"/>
  <c r="ABN33" i="1"/>
  <c r="ABO33" i="1"/>
  <c r="ABP33" i="1"/>
  <c r="ABQ33" i="1"/>
  <c r="ABR33" i="1"/>
  <c r="ABS33" i="1"/>
  <c r="ABT33" i="1"/>
  <c r="ABU33" i="1"/>
  <c r="ABV33" i="1"/>
  <c r="ABW33" i="1"/>
  <c r="ABX33" i="1"/>
  <c r="ABY33" i="1"/>
  <c r="ABZ33" i="1"/>
  <c r="ACA33" i="1"/>
  <c r="ACB33" i="1"/>
  <c r="ACC33" i="1"/>
  <c r="ACD33" i="1"/>
  <c r="ACE33" i="1"/>
  <c r="ACF33" i="1"/>
  <c r="ACG33" i="1"/>
  <c r="ACH33" i="1"/>
  <c r="ACI33" i="1"/>
  <c r="ACJ33" i="1"/>
  <c r="ACK33" i="1"/>
  <c r="ACL33" i="1"/>
  <c r="ACM33" i="1"/>
  <c r="ACN33" i="1"/>
  <c r="ACO33" i="1"/>
  <c r="ACP33" i="1"/>
  <c r="ACQ33" i="1"/>
  <c r="ACR33" i="1"/>
  <c r="ACS33" i="1"/>
  <c r="ACT33" i="1"/>
  <c r="ACU33" i="1"/>
  <c r="ACV33" i="1"/>
  <c r="ACW33" i="1"/>
  <c r="ACX33" i="1"/>
  <c r="ACY33" i="1"/>
  <c r="ACZ33" i="1"/>
  <c r="ADA33" i="1"/>
  <c r="ADB33" i="1"/>
  <c r="ADC33" i="1"/>
  <c r="ADD33" i="1"/>
  <c r="ADE33" i="1"/>
  <c r="ADF33" i="1"/>
  <c r="ADG33" i="1"/>
  <c r="ADH33" i="1"/>
  <c r="ADI33" i="1"/>
  <c r="ADJ33" i="1"/>
  <c r="ADK33" i="1"/>
  <c r="ADL33" i="1"/>
  <c r="ADM33" i="1"/>
  <c r="ADN33" i="1"/>
  <c r="ADO33" i="1"/>
  <c r="ADP33" i="1"/>
  <c r="ADQ33" i="1"/>
  <c r="ADR33" i="1"/>
  <c r="ADS33" i="1"/>
  <c r="ADT33" i="1"/>
  <c r="ADU33" i="1"/>
  <c r="ADV33" i="1"/>
  <c r="ADW33" i="1"/>
  <c r="ADX33" i="1"/>
  <c r="ADY33" i="1"/>
  <c r="ADZ33" i="1"/>
  <c r="AEA33" i="1"/>
  <c r="AEB33" i="1"/>
  <c r="AEC33" i="1"/>
  <c r="AED33" i="1"/>
  <c r="AEE33" i="1"/>
  <c r="AEF33" i="1"/>
  <c r="AEG33" i="1"/>
  <c r="AEH33" i="1"/>
  <c r="AEI33" i="1"/>
  <c r="AEJ33" i="1"/>
  <c r="AEK33" i="1"/>
  <c r="AEL33" i="1"/>
  <c r="AEM33" i="1"/>
  <c r="AEN33" i="1"/>
  <c r="AEO33" i="1"/>
  <c r="AEP33" i="1"/>
  <c r="AEQ33" i="1"/>
  <c r="AER33" i="1"/>
  <c r="AES33" i="1"/>
  <c r="AET33" i="1"/>
  <c r="AEU33" i="1"/>
  <c r="AEV33" i="1"/>
  <c r="AEW33" i="1"/>
  <c r="AEX33" i="1"/>
  <c r="AEY33" i="1"/>
  <c r="AEZ33" i="1"/>
  <c r="AFA33" i="1"/>
  <c r="AFB33" i="1"/>
  <c r="AFC33" i="1"/>
  <c r="AFD33" i="1"/>
  <c r="AFE33" i="1"/>
  <c r="AFF33" i="1"/>
  <c r="AFG33" i="1"/>
  <c r="AFH33" i="1"/>
  <c r="AFI33" i="1"/>
  <c r="AFJ33" i="1"/>
  <c r="AFK33" i="1"/>
  <c r="AFL33" i="1"/>
  <c r="AFM33" i="1"/>
  <c r="AFN33" i="1"/>
  <c r="AFO33" i="1"/>
  <c r="AFP33" i="1"/>
  <c r="AFQ33" i="1"/>
  <c r="AFR33" i="1"/>
  <c r="AFS33" i="1"/>
  <c r="AFT33" i="1"/>
  <c r="AFU33" i="1"/>
  <c r="AFV33" i="1"/>
  <c r="AFW33" i="1"/>
  <c r="AFX33" i="1"/>
  <c r="AFY33" i="1"/>
  <c r="AFZ33" i="1"/>
  <c r="AGA33" i="1"/>
  <c r="AGB33" i="1"/>
  <c r="AGC33" i="1"/>
  <c r="AGD33" i="1"/>
  <c r="AGE33" i="1"/>
  <c r="AGF33" i="1"/>
  <c r="AGG33" i="1"/>
  <c r="AGH33" i="1"/>
  <c r="AGI33" i="1"/>
  <c r="AGJ33" i="1"/>
  <c r="AGK33" i="1"/>
  <c r="AGL33" i="1"/>
  <c r="AGM33" i="1"/>
  <c r="AGN33" i="1"/>
  <c r="AGO33" i="1"/>
  <c r="AGP33" i="1"/>
  <c r="AGQ33" i="1"/>
  <c r="AGR33" i="1"/>
  <c r="AGS33" i="1"/>
  <c r="AGT33" i="1"/>
  <c r="AGU33" i="1"/>
  <c r="AGV33" i="1"/>
  <c r="AGW33" i="1"/>
  <c r="AGX33" i="1"/>
  <c r="AGY33" i="1"/>
  <c r="AGZ33" i="1"/>
  <c r="AHA33" i="1"/>
  <c r="AHB33" i="1"/>
  <c r="AHC33" i="1"/>
  <c r="AHD33" i="1"/>
  <c r="AHE33" i="1"/>
  <c r="AHF33" i="1"/>
  <c r="AHG33" i="1"/>
  <c r="AHH33" i="1"/>
  <c r="AHI33" i="1"/>
  <c r="AHJ33" i="1"/>
  <c r="AHK33" i="1"/>
  <c r="AHL33" i="1"/>
  <c r="AHM33" i="1"/>
  <c r="AHN33" i="1"/>
  <c r="AHO33" i="1"/>
  <c r="AHP33" i="1"/>
  <c r="AHQ33" i="1"/>
  <c r="AHR33" i="1"/>
  <c r="AHS33" i="1"/>
  <c r="AHT33" i="1"/>
  <c r="AHU33" i="1"/>
  <c r="AHV33" i="1"/>
  <c r="AHW33" i="1"/>
  <c r="AHX33" i="1"/>
  <c r="AHY33" i="1"/>
  <c r="AHZ33" i="1"/>
  <c r="AIA33" i="1"/>
  <c r="AIB33" i="1"/>
  <c r="AIC33" i="1"/>
  <c r="AID33" i="1"/>
  <c r="AIE33" i="1"/>
  <c r="AIF33" i="1"/>
  <c r="AIG33" i="1"/>
  <c r="AIH33" i="1"/>
  <c r="AII33" i="1"/>
  <c r="AIJ33" i="1"/>
  <c r="AIK33" i="1"/>
  <c r="AIL33" i="1"/>
  <c r="AIM33" i="1"/>
  <c r="AIN33" i="1"/>
  <c r="AIO33" i="1"/>
  <c r="AIP33" i="1"/>
  <c r="AIQ33" i="1"/>
  <c r="AIR33" i="1"/>
  <c r="AIS33" i="1"/>
  <c r="AIT33" i="1"/>
  <c r="AIU33" i="1"/>
  <c r="AIV33" i="1"/>
  <c r="AIW33" i="1"/>
  <c r="AIX33" i="1"/>
  <c r="AIY33" i="1"/>
  <c r="AIZ33" i="1"/>
  <c r="AJA33" i="1"/>
  <c r="AJB33" i="1"/>
  <c r="AJC33" i="1"/>
  <c r="AJD33" i="1"/>
  <c r="AJE33" i="1"/>
  <c r="AJF33" i="1"/>
  <c r="AJG33" i="1"/>
  <c r="AJH33" i="1"/>
  <c r="AJI33" i="1"/>
  <c r="AJJ33" i="1"/>
  <c r="AJK33" i="1"/>
  <c r="AJL33" i="1"/>
  <c r="AJM33" i="1"/>
  <c r="AJN33" i="1"/>
  <c r="AJO33" i="1"/>
  <c r="AJP33" i="1"/>
  <c r="AJQ33" i="1"/>
  <c r="AJR33" i="1"/>
  <c r="AJS33" i="1"/>
  <c r="AJT33" i="1"/>
  <c r="AJU33" i="1"/>
  <c r="AJV33" i="1"/>
  <c r="AJW33" i="1"/>
  <c r="AJX33" i="1"/>
  <c r="AJY33" i="1"/>
  <c r="AJZ33" i="1"/>
  <c r="AKA33" i="1"/>
  <c r="AKB33" i="1"/>
  <c r="AKC33" i="1"/>
  <c r="AKD33" i="1"/>
  <c r="AKE33" i="1"/>
  <c r="AKF33" i="1"/>
  <c r="AKG33" i="1"/>
  <c r="AKH33" i="1"/>
  <c r="AKI33" i="1"/>
  <c r="AKJ33" i="1"/>
  <c r="AKK33" i="1"/>
  <c r="AKL33" i="1"/>
  <c r="AKM33" i="1"/>
  <c r="AKN33" i="1"/>
  <c r="AKO33" i="1"/>
  <c r="AKP33" i="1"/>
  <c r="AKQ33" i="1"/>
  <c r="AKR33" i="1"/>
  <c r="AKS33" i="1"/>
  <c r="AKT33" i="1"/>
  <c r="AKU33" i="1"/>
  <c r="AKV33" i="1"/>
  <c r="AKW33" i="1"/>
  <c r="AKX33" i="1"/>
  <c r="AKY33" i="1"/>
  <c r="AKZ33" i="1"/>
  <c r="ALA33" i="1"/>
  <c r="ALB33" i="1"/>
  <c r="ALC33" i="1"/>
  <c r="ALD33" i="1"/>
  <c r="ALE33" i="1"/>
  <c r="ALF33" i="1"/>
  <c r="ALG33" i="1"/>
  <c r="ALH33" i="1"/>
  <c r="ALI33" i="1"/>
  <c r="ALJ33" i="1"/>
  <c r="ALK33" i="1"/>
  <c r="ALL33" i="1"/>
  <c r="ALM33" i="1"/>
  <c r="ALN33" i="1"/>
  <c r="ALO33" i="1"/>
  <c r="ALP33" i="1"/>
  <c r="ALQ33" i="1"/>
  <c r="ALR33" i="1"/>
  <c r="ALS33" i="1"/>
  <c r="ALT33" i="1"/>
  <c r="ALU33" i="1"/>
  <c r="ALV33" i="1"/>
  <c r="ALW33" i="1"/>
  <c r="ALX33" i="1"/>
  <c r="ALY33" i="1"/>
  <c r="ALZ33" i="1"/>
  <c r="AMA33" i="1"/>
  <c r="AMB33" i="1"/>
  <c r="AMC33" i="1"/>
  <c r="AMD33" i="1"/>
  <c r="AME33" i="1"/>
  <c r="AMF33" i="1"/>
  <c r="AMG33" i="1"/>
  <c r="AMH33" i="1"/>
  <c r="AMI33" i="1"/>
  <c r="AMJ33" i="1"/>
  <c r="AMK33" i="1"/>
  <c r="AML33" i="1"/>
  <c r="AMM33" i="1"/>
  <c r="AMN33" i="1"/>
  <c r="AMO33" i="1"/>
  <c r="AMP33" i="1"/>
  <c r="AMQ33" i="1"/>
  <c r="AMR33" i="1"/>
  <c r="AMS33" i="1"/>
  <c r="AMT33" i="1"/>
  <c r="AMU33" i="1"/>
  <c r="AMV33" i="1"/>
  <c r="AMW33" i="1"/>
  <c r="AMX33" i="1"/>
  <c r="AMY33" i="1"/>
  <c r="AMZ33" i="1"/>
  <c r="ANA33" i="1"/>
  <c r="ANB33" i="1"/>
  <c r="ANC33" i="1"/>
  <c r="AND33" i="1"/>
  <c r="ANE33" i="1"/>
  <c r="ANF33" i="1"/>
  <c r="ANG33" i="1"/>
  <c r="ANH33" i="1"/>
  <c r="ANI33" i="1"/>
  <c r="ANJ33" i="1"/>
  <c r="ANK33" i="1"/>
  <c r="ANL33" i="1"/>
  <c r="ANM33" i="1"/>
  <c r="ANN33" i="1"/>
  <c r="ANO33" i="1"/>
  <c r="ANP33" i="1"/>
  <c r="ANQ33" i="1"/>
  <c r="ANR33" i="1"/>
  <c r="ANS33" i="1"/>
  <c r="ANT33" i="1"/>
  <c r="ANU33" i="1"/>
  <c r="ANV33" i="1"/>
  <c r="ANW33" i="1"/>
  <c r="ANX33" i="1"/>
  <c r="ANY33" i="1"/>
  <c r="ANZ33" i="1"/>
  <c r="AOA33" i="1"/>
  <c r="AOB33" i="1"/>
  <c r="AOC33" i="1"/>
  <c r="AOD33" i="1"/>
  <c r="AOE33" i="1"/>
  <c r="AOF33" i="1"/>
  <c r="AOG33" i="1"/>
  <c r="AOH33" i="1"/>
  <c r="AOI33" i="1"/>
  <c r="AOJ33" i="1"/>
  <c r="AOK33" i="1"/>
  <c r="AOL33" i="1"/>
  <c r="AOM33" i="1"/>
  <c r="AON33" i="1"/>
  <c r="AOO33" i="1"/>
  <c r="AOP33" i="1"/>
  <c r="AOQ33" i="1"/>
  <c r="AOR33" i="1"/>
  <c r="AOS33" i="1"/>
  <c r="AOT33" i="1"/>
  <c r="AOU33" i="1"/>
  <c r="AOV33" i="1"/>
  <c r="AOW33" i="1"/>
  <c r="AOX33" i="1"/>
  <c r="AOY33" i="1"/>
  <c r="AOZ33" i="1"/>
  <c r="APA33" i="1"/>
  <c r="APB33" i="1"/>
  <c r="APC33" i="1"/>
  <c r="APD33" i="1"/>
  <c r="APE33" i="1"/>
  <c r="APF33" i="1"/>
  <c r="APG33" i="1"/>
  <c r="APH33" i="1"/>
  <c r="API33" i="1"/>
  <c r="APJ33" i="1"/>
  <c r="APK33" i="1"/>
  <c r="APL33" i="1"/>
  <c r="APM33" i="1"/>
  <c r="APN33" i="1"/>
  <c r="APO33" i="1"/>
  <c r="APP33" i="1"/>
  <c r="APQ33" i="1"/>
  <c r="APR33" i="1"/>
  <c r="APS33" i="1"/>
  <c r="APT33" i="1"/>
  <c r="APU33" i="1"/>
  <c r="APV33" i="1"/>
  <c r="APW33" i="1"/>
  <c r="APX33" i="1"/>
  <c r="APY33" i="1"/>
  <c r="APZ33" i="1"/>
  <c r="AQA33" i="1"/>
  <c r="AQB33" i="1"/>
  <c r="AQC33" i="1"/>
  <c r="AQD33" i="1"/>
  <c r="AQE33" i="1"/>
  <c r="AQF33" i="1"/>
  <c r="AQG33" i="1"/>
  <c r="AQH33" i="1"/>
  <c r="AQI33" i="1"/>
  <c r="AQJ33" i="1"/>
  <c r="AQK33" i="1"/>
  <c r="AQL33" i="1"/>
  <c r="AQM33" i="1"/>
  <c r="AQN33" i="1"/>
  <c r="AQO33" i="1"/>
  <c r="AQP33" i="1"/>
  <c r="AQQ33" i="1"/>
  <c r="AQR33" i="1"/>
  <c r="AQS33" i="1"/>
  <c r="AQT33" i="1"/>
  <c r="AQU33" i="1"/>
  <c r="AQV33" i="1"/>
  <c r="AQW33" i="1"/>
  <c r="AQX33" i="1"/>
  <c r="AQY33" i="1"/>
  <c r="AQZ33" i="1"/>
  <c r="ARA33" i="1"/>
  <c r="ARB33" i="1"/>
  <c r="ARC33" i="1"/>
  <c r="ARD33" i="1"/>
  <c r="ARE33" i="1"/>
  <c r="ARF33" i="1"/>
  <c r="ARG33" i="1"/>
  <c r="ARH33" i="1"/>
  <c r="ARI33" i="1"/>
  <c r="ARJ33" i="1"/>
  <c r="ARK33" i="1"/>
  <c r="ARL33" i="1"/>
  <c r="ARM33" i="1"/>
  <c r="ARN33" i="1"/>
  <c r="ARO33" i="1"/>
  <c r="ARP33" i="1"/>
  <c r="ARQ33" i="1"/>
  <c r="ARR33" i="1"/>
  <c r="ARS33" i="1"/>
  <c r="ART33" i="1"/>
  <c r="ARU33" i="1"/>
  <c r="ARV33" i="1"/>
  <c r="ARW33" i="1"/>
  <c r="ARX33" i="1"/>
  <c r="ARY33" i="1"/>
  <c r="ARZ33" i="1"/>
  <c r="ASA33" i="1"/>
  <c r="ASB33" i="1"/>
  <c r="ASC33" i="1"/>
  <c r="ASD33" i="1"/>
  <c r="ASE33" i="1"/>
  <c r="ASF33" i="1"/>
  <c r="ASG33" i="1"/>
  <c r="ASH33" i="1"/>
  <c r="ASI33" i="1"/>
  <c r="ASJ33" i="1"/>
  <c r="ASK33" i="1"/>
  <c r="ASL33" i="1"/>
  <c r="ASM33" i="1"/>
  <c r="ASN33" i="1"/>
  <c r="ASO33" i="1"/>
  <c r="ASP33" i="1"/>
  <c r="ASQ33" i="1"/>
  <c r="ASR33" i="1"/>
  <c r="ASS33" i="1"/>
  <c r="AST33" i="1"/>
  <c r="ASU33" i="1"/>
  <c r="ASV33" i="1"/>
  <c r="ASW33" i="1"/>
  <c r="ASX33" i="1"/>
  <c r="ASY33" i="1"/>
  <c r="ASZ33" i="1"/>
  <c r="ATA33" i="1"/>
  <c r="ATB33" i="1"/>
  <c r="ATC33" i="1"/>
  <c r="ATD33" i="1"/>
  <c r="ATE33" i="1"/>
  <c r="ATF33" i="1"/>
  <c r="ATG33" i="1"/>
  <c r="ATH33" i="1"/>
  <c r="ATI33" i="1"/>
  <c r="ATJ33" i="1"/>
  <c r="ATK33" i="1"/>
  <c r="ATL33" i="1"/>
  <c r="ATM33" i="1"/>
  <c r="ATN33" i="1"/>
  <c r="ATO33" i="1"/>
  <c r="ATP33" i="1"/>
  <c r="ATQ33" i="1"/>
  <c r="ATR33" i="1"/>
  <c r="ATS33" i="1"/>
  <c r="ATT33" i="1"/>
  <c r="ATU33" i="1"/>
  <c r="ATV33" i="1"/>
  <c r="ATW33" i="1"/>
  <c r="ATX33" i="1"/>
  <c r="ATY33" i="1"/>
  <c r="ATZ33" i="1"/>
  <c r="AUA33" i="1"/>
  <c r="AUB33" i="1"/>
  <c r="AUC33" i="1"/>
  <c r="AUD33" i="1"/>
  <c r="AUE33" i="1"/>
  <c r="AUF33" i="1"/>
  <c r="AUG33" i="1"/>
  <c r="AUH33" i="1"/>
  <c r="AUI33" i="1"/>
  <c r="AUJ33" i="1"/>
  <c r="AUK33" i="1"/>
  <c r="AUL33" i="1"/>
  <c r="AUM33" i="1"/>
  <c r="AUN33" i="1"/>
  <c r="AUO33" i="1"/>
  <c r="AUP33" i="1"/>
  <c r="AUQ33" i="1"/>
  <c r="AUR33" i="1"/>
  <c r="AUS33" i="1"/>
  <c r="AUT33" i="1"/>
  <c r="AUU33" i="1"/>
  <c r="AUV33" i="1"/>
  <c r="AUW33" i="1"/>
  <c r="AUX33" i="1"/>
  <c r="AUY33" i="1"/>
  <c r="AUZ33" i="1"/>
  <c r="AVA33" i="1"/>
  <c r="AVB33" i="1"/>
  <c r="AVC33" i="1"/>
  <c r="AVD33" i="1"/>
  <c r="AVE33" i="1"/>
  <c r="AVF33" i="1"/>
  <c r="AVG33" i="1"/>
  <c r="AVH33" i="1"/>
  <c r="AVI33" i="1"/>
  <c r="AVJ33" i="1"/>
  <c r="AVK33" i="1"/>
  <c r="AVL33" i="1"/>
  <c r="AVM33" i="1"/>
  <c r="AVN33" i="1"/>
  <c r="AVO33" i="1"/>
  <c r="AVP33" i="1"/>
  <c r="AVQ33" i="1"/>
  <c r="AVR33" i="1"/>
  <c r="AVS33" i="1"/>
  <c r="AVT33" i="1"/>
  <c r="AVU33" i="1"/>
  <c r="AVV33" i="1"/>
  <c r="AVW33" i="1"/>
  <c r="AVX33" i="1"/>
  <c r="AVY33" i="1"/>
  <c r="AVZ33" i="1"/>
  <c r="AWA33" i="1"/>
  <c r="AWB33" i="1"/>
  <c r="AWC33" i="1"/>
  <c r="AWD33" i="1"/>
  <c r="AWE33" i="1"/>
  <c r="AWF33" i="1"/>
  <c r="AWG33" i="1"/>
  <c r="AWH33" i="1"/>
  <c r="AWI33" i="1"/>
  <c r="AWJ33" i="1"/>
  <c r="AWK33" i="1"/>
  <c r="AWL33" i="1"/>
  <c r="AWM33" i="1"/>
  <c r="AWN33" i="1"/>
  <c r="AWO33" i="1"/>
  <c r="AWP33" i="1"/>
  <c r="AWQ33" i="1"/>
  <c r="AWR33" i="1"/>
  <c r="AWS33" i="1"/>
  <c r="AWT33" i="1"/>
  <c r="AWU33" i="1"/>
  <c r="AWV33" i="1"/>
  <c r="AWW33" i="1"/>
  <c r="AWX33" i="1"/>
  <c r="AWY33" i="1"/>
  <c r="AWZ33" i="1"/>
  <c r="AXA33" i="1"/>
  <c r="AXB33" i="1"/>
  <c r="AXC33" i="1"/>
  <c r="AXD33" i="1"/>
  <c r="AXE33" i="1"/>
  <c r="AXF33" i="1"/>
  <c r="AXG33" i="1"/>
  <c r="AXH33" i="1"/>
  <c r="AXI33" i="1"/>
  <c r="AXJ33" i="1"/>
  <c r="AXK33" i="1"/>
  <c r="AXL33" i="1"/>
  <c r="AXM33" i="1"/>
  <c r="AXN33" i="1"/>
  <c r="AXO33" i="1"/>
  <c r="AXP33" i="1"/>
  <c r="AXQ33" i="1"/>
  <c r="AXR33" i="1"/>
  <c r="AXS33" i="1"/>
  <c r="AXT33" i="1"/>
  <c r="AXU33" i="1"/>
  <c r="AXV33" i="1"/>
  <c r="AXW33" i="1"/>
  <c r="AXX33" i="1"/>
  <c r="AXY33" i="1"/>
  <c r="AXZ33" i="1"/>
  <c r="AYA33" i="1"/>
  <c r="AYB33" i="1"/>
  <c r="AYC33" i="1"/>
  <c r="AYD33" i="1"/>
  <c r="AYE33" i="1"/>
  <c r="AYF33" i="1"/>
  <c r="AYG33" i="1"/>
  <c r="AYH33" i="1"/>
  <c r="AYI33" i="1"/>
  <c r="AYJ33" i="1"/>
  <c r="AYK33" i="1"/>
  <c r="AYL33" i="1"/>
  <c r="AYM33" i="1"/>
  <c r="AYN33" i="1"/>
  <c r="AYO33" i="1"/>
  <c r="AYP33" i="1"/>
  <c r="AYQ33" i="1"/>
  <c r="AYR33" i="1"/>
  <c r="AYS33" i="1"/>
  <c r="AYT33" i="1"/>
  <c r="AYU33" i="1"/>
  <c r="AYV33" i="1"/>
  <c r="AYW33" i="1"/>
  <c r="AYX33" i="1"/>
  <c r="AYY33" i="1"/>
  <c r="AYZ33" i="1"/>
  <c r="AZA33" i="1"/>
  <c r="AZB33" i="1"/>
  <c r="AZC33" i="1"/>
  <c r="AZD33" i="1"/>
  <c r="AZE33" i="1"/>
  <c r="AZF33" i="1"/>
  <c r="AZG33" i="1"/>
  <c r="AZH33" i="1"/>
  <c r="AZI33" i="1"/>
  <c r="AZJ33" i="1"/>
  <c r="AZK33" i="1"/>
  <c r="AZL33" i="1"/>
  <c r="AZM33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Y34" i="1"/>
  <c r="EZ34" i="1"/>
  <c r="FA34" i="1"/>
  <c r="FB34" i="1"/>
  <c r="FC34" i="1"/>
  <c r="FD34" i="1"/>
  <c r="FE34" i="1"/>
  <c r="FF34" i="1"/>
  <c r="FG34" i="1"/>
  <c r="FH34" i="1"/>
  <c r="FI34" i="1"/>
  <c r="FJ34" i="1"/>
  <c r="FK34" i="1"/>
  <c r="FL34" i="1"/>
  <c r="FM34" i="1"/>
  <c r="FN34" i="1"/>
  <c r="FO34" i="1"/>
  <c r="FP34" i="1"/>
  <c r="FQ34" i="1"/>
  <c r="FR34" i="1"/>
  <c r="FS34" i="1"/>
  <c r="FT34" i="1"/>
  <c r="FU34" i="1"/>
  <c r="FV34" i="1"/>
  <c r="FW34" i="1"/>
  <c r="FX34" i="1"/>
  <c r="FY34" i="1"/>
  <c r="FZ34" i="1"/>
  <c r="GA34" i="1"/>
  <c r="GB34" i="1"/>
  <c r="GC34" i="1"/>
  <c r="GD34" i="1"/>
  <c r="GE34" i="1"/>
  <c r="GF34" i="1"/>
  <c r="GG34" i="1"/>
  <c r="GH34" i="1"/>
  <c r="GI34" i="1"/>
  <c r="GJ34" i="1"/>
  <c r="GK34" i="1"/>
  <c r="GL34" i="1"/>
  <c r="GM34" i="1"/>
  <c r="GN34" i="1"/>
  <c r="GO34" i="1"/>
  <c r="GP34" i="1"/>
  <c r="GQ34" i="1"/>
  <c r="GR34" i="1"/>
  <c r="GS34" i="1"/>
  <c r="GT34" i="1"/>
  <c r="GU34" i="1"/>
  <c r="GV34" i="1"/>
  <c r="GW34" i="1"/>
  <c r="GX34" i="1"/>
  <c r="GY34" i="1"/>
  <c r="GZ34" i="1"/>
  <c r="HA34" i="1"/>
  <c r="HB34" i="1"/>
  <c r="HC34" i="1"/>
  <c r="HD34" i="1"/>
  <c r="HE34" i="1"/>
  <c r="HF34" i="1"/>
  <c r="HG34" i="1"/>
  <c r="HH34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HY34" i="1"/>
  <c r="HZ34" i="1"/>
  <c r="IA34" i="1"/>
  <c r="IB34" i="1"/>
  <c r="IC34" i="1"/>
  <c r="ID34" i="1"/>
  <c r="IE34" i="1"/>
  <c r="IF34" i="1"/>
  <c r="IG34" i="1"/>
  <c r="IH34" i="1"/>
  <c r="II34" i="1"/>
  <c r="IJ34" i="1"/>
  <c r="IK34" i="1"/>
  <c r="IL34" i="1"/>
  <c r="IM34" i="1"/>
  <c r="IN34" i="1"/>
  <c r="IO34" i="1"/>
  <c r="IP34" i="1"/>
  <c r="IQ34" i="1"/>
  <c r="IR34" i="1"/>
  <c r="IS34" i="1"/>
  <c r="IT34" i="1"/>
  <c r="IU34" i="1"/>
  <c r="IV34" i="1"/>
  <c r="IW34" i="1"/>
  <c r="IX34" i="1"/>
  <c r="IY34" i="1"/>
  <c r="IZ34" i="1"/>
  <c r="JA34" i="1"/>
  <c r="JB34" i="1"/>
  <c r="JC34" i="1"/>
  <c r="JD34" i="1"/>
  <c r="JE34" i="1"/>
  <c r="JF34" i="1"/>
  <c r="JG34" i="1"/>
  <c r="JH34" i="1"/>
  <c r="JI34" i="1"/>
  <c r="JJ34" i="1"/>
  <c r="JK34" i="1"/>
  <c r="JL34" i="1"/>
  <c r="JM34" i="1"/>
  <c r="JN34" i="1"/>
  <c r="JO34" i="1"/>
  <c r="JP34" i="1"/>
  <c r="JQ34" i="1"/>
  <c r="JR34" i="1"/>
  <c r="JS34" i="1"/>
  <c r="JT34" i="1"/>
  <c r="JU34" i="1"/>
  <c r="JV34" i="1"/>
  <c r="JW34" i="1"/>
  <c r="JX34" i="1"/>
  <c r="JY34" i="1"/>
  <c r="JZ34" i="1"/>
  <c r="KA34" i="1"/>
  <c r="KB34" i="1"/>
  <c r="KC34" i="1"/>
  <c r="KD34" i="1"/>
  <c r="KE34" i="1"/>
  <c r="KF34" i="1"/>
  <c r="KG34" i="1"/>
  <c r="KH34" i="1"/>
  <c r="KI34" i="1"/>
  <c r="KJ34" i="1"/>
  <c r="KK34" i="1"/>
  <c r="KL34" i="1"/>
  <c r="KM34" i="1"/>
  <c r="KN34" i="1"/>
  <c r="KO34" i="1"/>
  <c r="KP34" i="1"/>
  <c r="KQ34" i="1"/>
  <c r="KR34" i="1"/>
  <c r="KS34" i="1"/>
  <c r="KT34" i="1"/>
  <c r="KU34" i="1"/>
  <c r="KV34" i="1"/>
  <c r="KW34" i="1"/>
  <c r="KX34" i="1"/>
  <c r="KY34" i="1"/>
  <c r="KZ34" i="1"/>
  <c r="LA34" i="1"/>
  <c r="LB34" i="1"/>
  <c r="LC34" i="1"/>
  <c r="LD34" i="1"/>
  <c r="LE34" i="1"/>
  <c r="LF34" i="1"/>
  <c r="LG34" i="1"/>
  <c r="LH34" i="1"/>
  <c r="LI34" i="1"/>
  <c r="LJ34" i="1"/>
  <c r="LK34" i="1"/>
  <c r="LL34" i="1"/>
  <c r="LM34" i="1"/>
  <c r="LN34" i="1"/>
  <c r="LO34" i="1"/>
  <c r="LP34" i="1"/>
  <c r="LQ34" i="1"/>
  <c r="LR34" i="1"/>
  <c r="LS34" i="1"/>
  <c r="LT34" i="1"/>
  <c r="LU34" i="1"/>
  <c r="LV34" i="1"/>
  <c r="LW34" i="1"/>
  <c r="LX34" i="1"/>
  <c r="LY34" i="1"/>
  <c r="LZ34" i="1"/>
  <c r="MA34" i="1"/>
  <c r="MB34" i="1"/>
  <c r="MC34" i="1"/>
  <c r="MD34" i="1"/>
  <c r="ME34" i="1"/>
  <c r="MF34" i="1"/>
  <c r="MG34" i="1"/>
  <c r="MH34" i="1"/>
  <c r="MI34" i="1"/>
  <c r="MJ34" i="1"/>
  <c r="MK34" i="1"/>
  <c r="ML34" i="1"/>
  <c r="MM34" i="1"/>
  <c r="MN34" i="1"/>
  <c r="MO34" i="1"/>
  <c r="MP34" i="1"/>
  <c r="MQ34" i="1"/>
  <c r="MR34" i="1"/>
  <c r="MS34" i="1"/>
  <c r="MT34" i="1"/>
  <c r="MU34" i="1"/>
  <c r="MV34" i="1"/>
  <c r="MW34" i="1"/>
  <c r="MX34" i="1"/>
  <c r="MY34" i="1"/>
  <c r="MZ34" i="1"/>
  <c r="NA34" i="1"/>
  <c r="NB34" i="1"/>
  <c r="NC34" i="1"/>
  <c r="ND34" i="1"/>
  <c r="NE34" i="1"/>
  <c r="NF34" i="1"/>
  <c r="NG34" i="1"/>
  <c r="NH34" i="1"/>
  <c r="NI34" i="1"/>
  <c r="NJ34" i="1"/>
  <c r="NK34" i="1"/>
  <c r="NL34" i="1"/>
  <c r="NM34" i="1"/>
  <c r="NN34" i="1"/>
  <c r="NO34" i="1"/>
  <c r="NP34" i="1"/>
  <c r="NQ34" i="1"/>
  <c r="NR34" i="1"/>
  <c r="NS34" i="1"/>
  <c r="NT34" i="1"/>
  <c r="NU34" i="1"/>
  <c r="NV34" i="1"/>
  <c r="NW34" i="1"/>
  <c r="NX34" i="1"/>
  <c r="NY34" i="1"/>
  <c r="NZ34" i="1"/>
  <c r="OA34" i="1"/>
  <c r="OB34" i="1"/>
  <c r="OC34" i="1"/>
  <c r="OD34" i="1"/>
  <c r="OE34" i="1"/>
  <c r="OF34" i="1"/>
  <c r="OG34" i="1"/>
  <c r="OH34" i="1"/>
  <c r="OI34" i="1"/>
  <c r="OJ34" i="1"/>
  <c r="OK34" i="1"/>
  <c r="OL34" i="1"/>
  <c r="OM34" i="1"/>
  <c r="ON34" i="1"/>
  <c r="OO34" i="1"/>
  <c r="OP34" i="1"/>
  <c r="OQ34" i="1"/>
  <c r="OR34" i="1"/>
  <c r="OS34" i="1"/>
  <c r="OT34" i="1"/>
  <c r="OU34" i="1"/>
  <c r="OV34" i="1"/>
  <c r="OW34" i="1"/>
  <c r="OX34" i="1"/>
  <c r="OY34" i="1"/>
  <c r="OZ34" i="1"/>
  <c r="PA34" i="1"/>
  <c r="PB34" i="1"/>
  <c r="PC34" i="1"/>
  <c r="PD34" i="1"/>
  <c r="PE34" i="1"/>
  <c r="PF34" i="1"/>
  <c r="PG34" i="1"/>
  <c r="PH34" i="1"/>
  <c r="PI34" i="1"/>
  <c r="PJ34" i="1"/>
  <c r="PK34" i="1"/>
  <c r="PL34" i="1"/>
  <c r="PM34" i="1"/>
  <c r="PN34" i="1"/>
  <c r="PO34" i="1"/>
  <c r="PP34" i="1"/>
  <c r="PQ34" i="1"/>
  <c r="PR34" i="1"/>
  <c r="PS34" i="1"/>
  <c r="PT34" i="1"/>
  <c r="PU34" i="1"/>
  <c r="PV34" i="1"/>
  <c r="PW34" i="1"/>
  <c r="PX34" i="1"/>
  <c r="PY34" i="1"/>
  <c r="PZ34" i="1"/>
  <c r="QA34" i="1"/>
  <c r="QB34" i="1"/>
  <c r="QC34" i="1"/>
  <c r="QD34" i="1"/>
  <c r="QE34" i="1"/>
  <c r="QF34" i="1"/>
  <c r="QG34" i="1"/>
  <c r="QH34" i="1"/>
  <c r="QI34" i="1"/>
  <c r="QJ34" i="1"/>
  <c r="QK34" i="1"/>
  <c r="QL34" i="1"/>
  <c r="QM34" i="1"/>
  <c r="QN34" i="1"/>
  <c r="QO34" i="1"/>
  <c r="QP34" i="1"/>
  <c r="QQ34" i="1"/>
  <c r="QR34" i="1"/>
  <c r="QS34" i="1"/>
  <c r="QT34" i="1"/>
  <c r="QU34" i="1"/>
  <c r="QV34" i="1"/>
  <c r="QW34" i="1"/>
  <c r="QX34" i="1"/>
  <c r="QY34" i="1"/>
  <c r="QZ34" i="1"/>
  <c r="RA34" i="1"/>
  <c r="RB34" i="1"/>
  <c r="RC34" i="1"/>
  <c r="RD34" i="1"/>
  <c r="RE34" i="1"/>
  <c r="RF34" i="1"/>
  <c r="RG34" i="1"/>
  <c r="RH34" i="1"/>
  <c r="RI34" i="1"/>
  <c r="RJ34" i="1"/>
  <c r="RK34" i="1"/>
  <c r="RL34" i="1"/>
  <c r="RM34" i="1"/>
  <c r="RN34" i="1"/>
  <c r="RO34" i="1"/>
  <c r="RP34" i="1"/>
  <c r="RQ34" i="1"/>
  <c r="RR34" i="1"/>
  <c r="RS34" i="1"/>
  <c r="RT34" i="1"/>
  <c r="RU34" i="1"/>
  <c r="RV34" i="1"/>
  <c r="RW34" i="1"/>
  <c r="RX34" i="1"/>
  <c r="RY34" i="1"/>
  <c r="RZ34" i="1"/>
  <c r="SA34" i="1"/>
  <c r="SB34" i="1"/>
  <c r="SC34" i="1"/>
  <c r="SD34" i="1"/>
  <c r="SE34" i="1"/>
  <c r="SF34" i="1"/>
  <c r="SG34" i="1"/>
  <c r="SH34" i="1"/>
  <c r="SI34" i="1"/>
  <c r="SJ34" i="1"/>
  <c r="SK34" i="1"/>
  <c r="SL34" i="1"/>
  <c r="SM34" i="1"/>
  <c r="SN34" i="1"/>
  <c r="SO34" i="1"/>
  <c r="SP34" i="1"/>
  <c r="SQ34" i="1"/>
  <c r="SR34" i="1"/>
  <c r="SS34" i="1"/>
  <c r="ST34" i="1"/>
  <c r="SU34" i="1"/>
  <c r="SV34" i="1"/>
  <c r="SW34" i="1"/>
  <c r="SX34" i="1"/>
  <c r="SY34" i="1"/>
  <c r="SZ34" i="1"/>
  <c r="TA34" i="1"/>
  <c r="TB34" i="1"/>
  <c r="TC34" i="1"/>
  <c r="TD34" i="1"/>
  <c r="TE34" i="1"/>
  <c r="TF34" i="1"/>
  <c r="TG34" i="1"/>
  <c r="TH34" i="1"/>
  <c r="TI34" i="1"/>
  <c r="TJ34" i="1"/>
  <c r="TK34" i="1"/>
  <c r="TL34" i="1"/>
  <c r="TM34" i="1"/>
  <c r="TN34" i="1"/>
  <c r="TO34" i="1"/>
  <c r="TP34" i="1"/>
  <c r="TQ34" i="1"/>
  <c r="TR34" i="1"/>
  <c r="TS34" i="1"/>
  <c r="TT34" i="1"/>
  <c r="TU34" i="1"/>
  <c r="TV34" i="1"/>
  <c r="TW34" i="1"/>
  <c r="TX34" i="1"/>
  <c r="TY34" i="1"/>
  <c r="TZ34" i="1"/>
  <c r="UA34" i="1"/>
  <c r="UB34" i="1"/>
  <c r="UC34" i="1"/>
  <c r="UD34" i="1"/>
  <c r="UE34" i="1"/>
  <c r="UF34" i="1"/>
  <c r="UG34" i="1"/>
  <c r="UH34" i="1"/>
  <c r="UI34" i="1"/>
  <c r="UJ34" i="1"/>
  <c r="UK34" i="1"/>
  <c r="UL34" i="1"/>
  <c r="UM34" i="1"/>
  <c r="UN34" i="1"/>
  <c r="UO34" i="1"/>
  <c r="UP34" i="1"/>
  <c r="UQ34" i="1"/>
  <c r="UR34" i="1"/>
  <c r="US34" i="1"/>
  <c r="UT34" i="1"/>
  <c r="UU34" i="1"/>
  <c r="UV34" i="1"/>
  <c r="UW34" i="1"/>
  <c r="UX34" i="1"/>
  <c r="UY34" i="1"/>
  <c r="UZ34" i="1"/>
  <c r="VA34" i="1"/>
  <c r="VB34" i="1"/>
  <c r="VC34" i="1"/>
  <c r="VD34" i="1"/>
  <c r="VE34" i="1"/>
  <c r="VF34" i="1"/>
  <c r="VG34" i="1"/>
  <c r="VH34" i="1"/>
  <c r="VI34" i="1"/>
  <c r="VJ34" i="1"/>
  <c r="VK34" i="1"/>
  <c r="VL34" i="1"/>
  <c r="VM34" i="1"/>
  <c r="VN34" i="1"/>
  <c r="VO34" i="1"/>
  <c r="VP34" i="1"/>
  <c r="VQ34" i="1"/>
  <c r="VR34" i="1"/>
  <c r="VS34" i="1"/>
  <c r="VT34" i="1"/>
  <c r="VU34" i="1"/>
  <c r="VV34" i="1"/>
  <c r="VW34" i="1"/>
  <c r="VX34" i="1"/>
  <c r="VY34" i="1"/>
  <c r="VZ34" i="1"/>
  <c r="WA34" i="1"/>
  <c r="WB34" i="1"/>
  <c r="WC34" i="1"/>
  <c r="WD34" i="1"/>
  <c r="WE34" i="1"/>
  <c r="WF34" i="1"/>
  <c r="WG34" i="1"/>
  <c r="WH34" i="1"/>
  <c r="WI34" i="1"/>
  <c r="WJ34" i="1"/>
  <c r="WK34" i="1"/>
  <c r="WL34" i="1"/>
  <c r="WM34" i="1"/>
  <c r="WN34" i="1"/>
  <c r="WO34" i="1"/>
  <c r="WP34" i="1"/>
  <c r="WQ34" i="1"/>
  <c r="WR34" i="1"/>
  <c r="WS34" i="1"/>
  <c r="WT34" i="1"/>
  <c r="WU34" i="1"/>
  <c r="WV34" i="1"/>
  <c r="WW34" i="1"/>
  <c r="WX34" i="1"/>
  <c r="WY34" i="1"/>
  <c r="WZ34" i="1"/>
  <c r="XA34" i="1"/>
  <c r="XB34" i="1"/>
  <c r="XC34" i="1"/>
  <c r="XD34" i="1"/>
  <c r="XE34" i="1"/>
  <c r="XF34" i="1"/>
  <c r="XG34" i="1"/>
  <c r="XH34" i="1"/>
  <c r="XI34" i="1"/>
  <c r="XJ34" i="1"/>
  <c r="XK34" i="1"/>
  <c r="XL34" i="1"/>
  <c r="XM34" i="1"/>
  <c r="XN34" i="1"/>
  <c r="XO34" i="1"/>
  <c r="XP34" i="1"/>
  <c r="XQ34" i="1"/>
  <c r="XR34" i="1"/>
  <c r="XS34" i="1"/>
  <c r="XT34" i="1"/>
  <c r="XU34" i="1"/>
  <c r="XV34" i="1"/>
  <c r="XW34" i="1"/>
  <c r="XX34" i="1"/>
  <c r="XY34" i="1"/>
  <c r="XZ34" i="1"/>
  <c r="YA34" i="1"/>
  <c r="YB34" i="1"/>
  <c r="YC34" i="1"/>
  <c r="YD34" i="1"/>
  <c r="YE34" i="1"/>
  <c r="YF34" i="1"/>
  <c r="YG34" i="1"/>
  <c r="YH34" i="1"/>
  <c r="YI34" i="1"/>
  <c r="YJ34" i="1"/>
  <c r="YK34" i="1"/>
  <c r="YL34" i="1"/>
  <c r="YM34" i="1"/>
  <c r="YN34" i="1"/>
  <c r="YO34" i="1"/>
  <c r="YP34" i="1"/>
  <c r="YQ34" i="1"/>
  <c r="YR34" i="1"/>
  <c r="YS34" i="1"/>
  <c r="YT34" i="1"/>
  <c r="YU34" i="1"/>
  <c r="YV34" i="1"/>
  <c r="YW34" i="1"/>
  <c r="YX34" i="1"/>
  <c r="YY34" i="1"/>
  <c r="YZ34" i="1"/>
  <c r="ZA34" i="1"/>
  <c r="ZB34" i="1"/>
  <c r="ZC34" i="1"/>
  <c r="ZD34" i="1"/>
  <c r="ZE34" i="1"/>
  <c r="ZF34" i="1"/>
  <c r="ZG34" i="1"/>
  <c r="ZH34" i="1"/>
  <c r="ZI34" i="1"/>
  <c r="ZJ34" i="1"/>
  <c r="ZK34" i="1"/>
  <c r="ZL34" i="1"/>
  <c r="ZM34" i="1"/>
  <c r="ZN34" i="1"/>
  <c r="ZO34" i="1"/>
  <c r="ZP34" i="1"/>
  <c r="ZQ34" i="1"/>
  <c r="ZR34" i="1"/>
  <c r="ZS34" i="1"/>
  <c r="ZT34" i="1"/>
  <c r="ZU34" i="1"/>
  <c r="ZV34" i="1"/>
  <c r="ZW34" i="1"/>
  <c r="ZX34" i="1"/>
  <c r="ZY34" i="1"/>
  <c r="ZZ34" i="1"/>
  <c r="AAA34" i="1"/>
  <c r="AAB34" i="1"/>
  <c r="AAC34" i="1"/>
  <c r="AAD34" i="1"/>
  <c r="AAE34" i="1"/>
  <c r="AAF34" i="1"/>
  <c r="AAG34" i="1"/>
  <c r="AAH34" i="1"/>
  <c r="AAI34" i="1"/>
  <c r="AAJ34" i="1"/>
  <c r="AAK34" i="1"/>
  <c r="AAL34" i="1"/>
  <c r="AAM34" i="1"/>
  <c r="AAN34" i="1"/>
  <c r="AAO34" i="1"/>
  <c r="AAP34" i="1"/>
  <c r="AAQ34" i="1"/>
  <c r="AAR34" i="1"/>
  <c r="AAS34" i="1"/>
  <c r="AAT34" i="1"/>
  <c r="AAU34" i="1"/>
  <c r="AAV34" i="1"/>
  <c r="AAW34" i="1"/>
  <c r="AAX34" i="1"/>
  <c r="AAY34" i="1"/>
  <c r="AAZ34" i="1"/>
  <c r="ABA34" i="1"/>
  <c r="ABB34" i="1"/>
  <c r="ABC34" i="1"/>
  <c r="ABD34" i="1"/>
  <c r="ABE34" i="1"/>
  <c r="ABF34" i="1"/>
  <c r="ABG34" i="1"/>
  <c r="ABH34" i="1"/>
  <c r="ABI34" i="1"/>
  <c r="ABJ34" i="1"/>
  <c r="ABK34" i="1"/>
  <c r="ABL34" i="1"/>
  <c r="ABM34" i="1"/>
  <c r="ABN34" i="1"/>
  <c r="ABO34" i="1"/>
  <c r="ABP34" i="1"/>
  <c r="ABQ34" i="1"/>
  <c r="ABR34" i="1"/>
  <c r="ABS34" i="1"/>
  <c r="ABT34" i="1"/>
  <c r="ABU34" i="1"/>
  <c r="ABV34" i="1"/>
  <c r="ABW34" i="1"/>
  <c r="ABX34" i="1"/>
  <c r="ABY34" i="1"/>
  <c r="ABZ34" i="1"/>
  <c r="ACA34" i="1"/>
  <c r="ACB34" i="1"/>
  <c r="ACC34" i="1"/>
  <c r="ACD34" i="1"/>
  <c r="ACE34" i="1"/>
  <c r="ACF34" i="1"/>
  <c r="ACG34" i="1"/>
  <c r="ACH34" i="1"/>
  <c r="ACI34" i="1"/>
  <c r="ACJ34" i="1"/>
  <c r="ACK34" i="1"/>
  <c r="ACL34" i="1"/>
  <c r="ACM34" i="1"/>
  <c r="ACN34" i="1"/>
  <c r="ACO34" i="1"/>
  <c r="ACP34" i="1"/>
  <c r="ACQ34" i="1"/>
  <c r="ACR34" i="1"/>
  <c r="ACS34" i="1"/>
  <c r="ACT34" i="1"/>
  <c r="ACU34" i="1"/>
  <c r="ACV34" i="1"/>
  <c r="ACW34" i="1"/>
  <c r="ACX34" i="1"/>
  <c r="ACY34" i="1"/>
  <c r="ACZ34" i="1"/>
  <c r="ADA34" i="1"/>
  <c r="ADB34" i="1"/>
  <c r="ADC34" i="1"/>
  <c r="ADD34" i="1"/>
  <c r="ADE34" i="1"/>
  <c r="ADF34" i="1"/>
  <c r="ADG34" i="1"/>
  <c r="ADH34" i="1"/>
  <c r="ADI34" i="1"/>
  <c r="ADJ34" i="1"/>
  <c r="ADK34" i="1"/>
  <c r="ADL34" i="1"/>
  <c r="ADM34" i="1"/>
  <c r="ADN34" i="1"/>
  <c r="ADO34" i="1"/>
  <c r="ADP34" i="1"/>
  <c r="ADQ34" i="1"/>
  <c r="ADR34" i="1"/>
  <c r="ADS34" i="1"/>
  <c r="ADT34" i="1"/>
  <c r="ADU34" i="1"/>
  <c r="ADV34" i="1"/>
  <c r="ADW34" i="1"/>
  <c r="ADX34" i="1"/>
  <c r="ADY34" i="1"/>
  <c r="ADZ34" i="1"/>
  <c r="AEA34" i="1"/>
  <c r="AEB34" i="1"/>
  <c r="AEC34" i="1"/>
  <c r="AED34" i="1"/>
  <c r="AEE34" i="1"/>
  <c r="AEF34" i="1"/>
  <c r="AEG34" i="1"/>
  <c r="AEH34" i="1"/>
  <c r="AEI34" i="1"/>
  <c r="AEJ34" i="1"/>
  <c r="AEK34" i="1"/>
  <c r="AEL34" i="1"/>
  <c r="AEM34" i="1"/>
  <c r="AEN34" i="1"/>
  <c r="AEO34" i="1"/>
  <c r="AEP34" i="1"/>
  <c r="AEQ34" i="1"/>
  <c r="AER34" i="1"/>
  <c r="AES34" i="1"/>
  <c r="AET34" i="1"/>
  <c r="AEU34" i="1"/>
  <c r="AEV34" i="1"/>
  <c r="AEW34" i="1"/>
  <c r="AEX34" i="1"/>
  <c r="AEY34" i="1"/>
  <c r="AEZ34" i="1"/>
  <c r="AFA34" i="1"/>
  <c r="AFB34" i="1"/>
  <c r="AFC34" i="1"/>
  <c r="AFD34" i="1"/>
  <c r="AFE34" i="1"/>
  <c r="AFF34" i="1"/>
  <c r="AFG34" i="1"/>
  <c r="AFH34" i="1"/>
  <c r="AFI34" i="1"/>
  <c r="AFJ34" i="1"/>
  <c r="AFK34" i="1"/>
  <c r="AFL34" i="1"/>
  <c r="AFM34" i="1"/>
  <c r="AFN34" i="1"/>
  <c r="AFO34" i="1"/>
  <c r="AFP34" i="1"/>
  <c r="AFQ34" i="1"/>
  <c r="AFR34" i="1"/>
  <c r="AFS34" i="1"/>
  <c r="AFT34" i="1"/>
  <c r="AFU34" i="1"/>
  <c r="AFV34" i="1"/>
  <c r="AFW34" i="1"/>
  <c r="AFX34" i="1"/>
  <c r="AFY34" i="1"/>
  <c r="AFZ34" i="1"/>
  <c r="AGA34" i="1"/>
  <c r="AGB34" i="1"/>
  <c r="AGC34" i="1"/>
  <c r="AGD34" i="1"/>
  <c r="AGE34" i="1"/>
  <c r="AGF34" i="1"/>
  <c r="AGG34" i="1"/>
  <c r="AGH34" i="1"/>
  <c r="AGI34" i="1"/>
  <c r="AGJ34" i="1"/>
  <c r="AGK34" i="1"/>
  <c r="AGL34" i="1"/>
  <c r="AGM34" i="1"/>
  <c r="AGN34" i="1"/>
  <c r="AGO34" i="1"/>
  <c r="AGP34" i="1"/>
  <c r="AGQ34" i="1"/>
  <c r="AGR34" i="1"/>
  <c r="AGS34" i="1"/>
  <c r="AGT34" i="1"/>
  <c r="AGU34" i="1"/>
  <c r="AGV34" i="1"/>
  <c r="AGW34" i="1"/>
  <c r="AGX34" i="1"/>
  <c r="AGY34" i="1"/>
  <c r="AGZ34" i="1"/>
  <c r="AHA34" i="1"/>
  <c r="AHB34" i="1"/>
  <c r="AHC34" i="1"/>
  <c r="AHD34" i="1"/>
  <c r="AHE34" i="1"/>
  <c r="AHF34" i="1"/>
  <c r="AHG34" i="1"/>
  <c r="AHH34" i="1"/>
  <c r="AHI34" i="1"/>
  <c r="AHJ34" i="1"/>
  <c r="AHK34" i="1"/>
  <c r="AHL34" i="1"/>
  <c r="AHM34" i="1"/>
  <c r="AHN34" i="1"/>
  <c r="AHO34" i="1"/>
  <c r="AHP34" i="1"/>
  <c r="AHQ34" i="1"/>
  <c r="AHR34" i="1"/>
  <c r="AHS34" i="1"/>
  <c r="AHT34" i="1"/>
  <c r="AHU34" i="1"/>
  <c r="AHV34" i="1"/>
  <c r="AHW34" i="1"/>
  <c r="AHX34" i="1"/>
  <c r="AHY34" i="1"/>
  <c r="AHZ34" i="1"/>
  <c r="AIA34" i="1"/>
  <c r="AIB34" i="1"/>
  <c r="AIC34" i="1"/>
  <c r="AID34" i="1"/>
  <c r="AIE34" i="1"/>
  <c r="AIF34" i="1"/>
  <c r="AIG34" i="1"/>
  <c r="AIH34" i="1"/>
  <c r="AII34" i="1"/>
  <c r="AIJ34" i="1"/>
  <c r="AIK34" i="1"/>
  <c r="AIL34" i="1"/>
  <c r="AIM34" i="1"/>
  <c r="AIN34" i="1"/>
  <c r="AIO34" i="1"/>
  <c r="AIP34" i="1"/>
  <c r="AIQ34" i="1"/>
  <c r="AIR34" i="1"/>
  <c r="AIS34" i="1"/>
  <c r="AIT34" i="1"/>
  <c r="AIU34" i="1"/>
  <c r="AIV34" i="1"/>
  <c r="AIW34" i="1"/>
  <c r="AIX34" i="1"/>
  <c r="AIY34" i="1"/>
  <c r="AIZ34" i="1"/>
  <c r="AJA34" i="1"/>
  <c r="AJB34" i="1"/>
  <c r="AJC34" i="1"/>
  <c r="AJD34" i="1"/>
  <c r="AJE34" i="1"/>
  <c r="AJF34" i="1"/>
  <c r="AJG34" i="1"/>
  <c r="AJH34" i="1"/>
  <c r="AJI34" i="1"/>
  <c r="AJJ34" i="1"/>
  <c r="AJK34" i="1"/>
  <c r="AJL34" i="1"/>
  <c r="AJM34" i="1"/>
  <c r="AJN34" i="1"/>
  <c r="AJO34" i="1"/>
  <c r="AJP34" i="1"/>
  <c r="AJQ34" i="1"/>
  <c r="AJR34" i="1"/>
  <c r="AJS34" i="1"/>
  <c r="AJT34" i="1"/>
  <c r="AJU34" i="1"/>
  <c r="AJV34" i="1"/>
  <c r="AJW34" i="1"/>
  <c r="AJX34" i="1"/>
  <c r="AJY34" i="1"/>
  <c r="AJZ34" i="1"/>
  <c r="AKA34" i="1"/>
  <c r="AKB34" i="1"/>
  <c r="AKC34" i="1"/>
  <c r="AKD34" i="1"/>
  <c r="AKE34" i="1"/>
  <c r="AKF34" i="1"/>
  <c r="AKG34" i="1"/>
  <c r="AKH34" i="1"/>
  <c r="AKI34" i="1"/>
  <c r="AKJ34" i="1"/>
  <c r="AKK34" i="1"/>
  <c r="AKL34" i="1"/>
  <c r="AKM34" i="1"/>
  <c r="AKN34" i="1"/>
  <c r="AKO34" i="1"/>
  <c r="AKP34" i="1"/>
  <c r="AKQ34" i="1"/>
  <c r="AKR34" i="1"/>
  <c r="AKS34" i="1"/>
  <c r="AKT34" i="1"/>
  <c r="AKU34" i="1"/>
  <c r="AKV34" i="1"/>
  <c r="AKW34" i="1"/>
  <c r="AKX34" i="1"/>
  <c r="AKY34" i="1"/>
  <c r="AKZ34" i="1"/>
  <c r="ALA34" i="1"/>
  <c r="ALB34" i="1"/>
  <c r="ALC34" i="1"/>
  <c r="ALD34" i="1"/>
  <c r="ALE34" i="1"/>
  <c r="ALF34" i="1"/>
  <c r="ALG34" i="1"/>
  <c r="ALH34" i="1"/>
  <c r="ALI34" i="1"/>
  <c r="ALJ34" i="1"/>
  <c r="ALK34" i="1"/>
  <c r="ALL34" i="1"/>
  <c r="ALM34" i="1"/>
  <c r="ALN34" i="1"/>
  <c r="ALO34" i="1"/>
  <c r="ALP34" i="1"/>
  <c r="ALQ34" i="1"/>
  <c r="ALR34" i="1"/>
  <c r="ALS34" i="1"/>
  <c r="ALT34" i="1"/>
  <c r="ALU34" i="1"/>
  <c r="ALV34" i="1"/>
  <c r="ALW34" i="1"/>
  <c r="ALX34" i="1"/>
  <c r="ALY34" i="1"/>
  <c r="ALZ34" i="1"/>
  <c r="AMA34" i="1"/>
  <c r="AMB34" i="1"/>
  <c r="AMC34" i="1"/>
  <c r="AMD34" i="1"/>
  <c r="AME34" i="1"/>
  <c r="AMF34" i="1"/>
  <c r="AMG34" i="1"/>
  <c r="AMH34" i="1"/>
  <c r="AMI34" i="1"/>
  <c r="AMJ34" i="1"/>
  <c r="AMK34" i="1"/>
  <c r="AML34" i="1"/>
  <c r="AMM34" i="1"/>
  <c r="AMN34" i="1"/>
  <c r="AMO34" i="1"/>
  <c r="AMP34" i="1"/>
  <c r="AMQ34" i="1"/>
  <c r="AMR34" i="1"/>
  <c r="AMS34" i="1"/>
  <c r="AMT34" i="1"/>
  <c r="AMU34" i="1"/>
  <c r="AMV34" i="1"/>
  <c r="AMW34" i="1"/>
  <c r="AMX34" i="1"/>
  <c r="AMY34" i="1"/>
  <c r="AMZ34" i="1"/>
  <c r="ANA34" i="1"/>
  <c r="ANB34" i="1"/>
  <c r="ANC34" i="1"/>
  <c r="AND34" i="1"/>
  <c r="ANE34" i="1"/>
  <c r="ANF34" i="1"/>
  <c r="ANG34" i="1"/>
  <c r="ANH34" i="1"/>
  <c r="ANI34" i="1"/>
  <c r="ANJ34" i="1"/>
  <c r="ANK34" i="1"/>
  <c r="ANL34" i="1"/>
  <c r="ANM34" i="1"/>
  <c r="ANN34" i="1"/>
  <c r="ANO34" i="1"/>
  <c r="ANP34" i="1"/>
  <c r="ANQ34" i="1"/>
  <c r="ANR34" i="1"/>
  <c r="ANS34" i="1"/>
  <c r="ANT34" i="1"/>
  <c r="ANU34" i="1"/>
  <c r="ANV34" i="1"/>
  <c r="ANW34" i="1"/>
  <c r="ANX34" i="1"/>
  <c r="ANY34" i="1"/>
  <c r="ANZ34" i="1"/>
  <c r="AOA34" i="1"/>
  <c r="AOB34" i="1"/>
  <c r="AOC34" i="1"/>
  <c r="AOD34" i="1"/>
  <c r="AOE34" i="1"/>
  <c r="AOF34" i="1"/>
  <c r="AOG34" i="1"/>
  <c r="AOH34" i="1"/>
  <c r="AOI34" i="1"/>
  <c r="AOJ34" i="1"/>
  <c r="AOK34" i="1"/>
  <c r="AOL34" i="1"/>
  <c r="AOM34" i="1"/>
  <c r="AON34" i="1"/>
  <c r="AOO34" i="1"/>
  <c r="AOP34" i="1"/>
  <c r="AOQ34" i="1"/>
  <c r="AOR34" i="1"/>
  <c r="AOS34" i="1"/>
  <c r="AOT34" i="1"/>
  <c r="AOU34" i="1"/>
  <c r="AOV34" i="1"/>
  <c r="AOW34" i="1"/>
  <c r="AOX34" i="1"/>
  <c r="AOY34" i="1"/>
  <c r="AOZ34" i="1"/>
  <c r="APA34" i="1"/>
  <c r="APB34" i="1"/>
  <c r="APC34" i="1"/>
  <c r="APD34" i="1"/>
  <c r="APE34" i="1"/>
  <c r="APF34" i="1"/>
  <c r="APG34" i="1"/>
  <c r="APH34" i="1"/>
  <c r="API34" i="1"/>
  <c r="APJ34" i="1"/>
  <c r="APK34" i="1"/>
  <c r="APL34" i="1"/>
  <c r="APM34" i="1"/>
  <c r="APN34" i="1"/>
  <c r="APO34" i="1"/>
  <c r="APP34" i="1"/>
  <c r="APQ34" i="1"/>
  <c r="APR34" i="1"/>
  <c r="APS34" i="1"/>
  <c r="APT34" i="1"/>
  <c r="APU34" i="1"/>
  <c r="APV34" i="1"/>
  <c r="APW34" i="1"/>
  <c r="APX34" i="1"/>
  <c r="APY34" i="1"/>
  <c r="APZ34" i="1"/>
  <c r="AQA34" i="1"/>
  <c r="AQB34" i="1"/>
  <c r="AQC34" i="1"/>
  <c r="AQD34" i="1"/>
  <c r="AQE34" i="1"/>
  <c r="AQF34" i="1"/>
  <c r="AQG34" i="1"/>
  <c r="AQH34" i="1"/>
  <c r="AQI34" i="1"/>
  <c r="AQJ34" i="1"/>
  <c r="AQK34" i="1"/>
  <c r="AQL34" i="1"/>
  <c r="AQM34" i="1"/>
  <c r="AQN34" i="1"/>
  <c r="AQO34" i="1"/>
  <c r="AQP34" i="1"/>
  <c r="AQQ34" i="1"/>
  <c r="AQR34" i="1"/>
  <c r="AQS34" i="1"/>
  <c r="AQT34" i="1"/>
  <c r="AQU34" i="1"/>
  <c r="AQV34" i="1"/>
  <c r="AQW34" i="1"/>
  <c r="AQX34" i="1"/>
  <c r="AQY34" i="1"/>
  <c r="AQZ34" i="1"/>
  <c r="ARA34" i="1"/>
  <c r="ARB34" i="1"/>
  <c r="ARC34" i="1"/>
  <c r="ARD34" i="1"/>
  <c r="ARE34" i="1"/>
  <c r="ARF34" i="1"/>
  <c r="ARG34" i="1"/>
  <c r="ARH34" i="1"/>
  <c r="ARI34" i="1"/>
  <c r="ARJ34" i="1"/>
  <c r="ARK34" i="1"/>
  <c r="ARL34" i="1"/>
  <c r="ARM34" i="1"/>
  <c r="ARN34" i="1"/>
  <c r="ARO34" i="1"/>
  <c r="ARP34" i="1"/>
  <c r="ARQ34" i="1"/>
  <c r="ARR34" i="1"/>
  <c r="ARS34" i="1"/>
  <c r="ART34" i="1"/>
  <c r="ARU34" i="1"/>
  <c r="ARV34" i="1"/>
  <c r="ARW34" i="1"/>
  <c r="ARX34" i="1"/>
  <c r="ARY34" i="1"/>
  <c r="ARZ34" i="1"/>
  <c r="ASA34" i="1"/>
  <c r="ASB34" i="1"/>
  <c r="ASC34" i="1"/>
  <c r="ASD34" i="1"/>
  <c r="ASE34" i="1"/>
  <c r="ASF34" i="1"/>
  <c r="ASG34" i="1"/>
  <c r="ASH34" i="1"/>
  <c r="ASI34" i="1"/>
  <c r="ASJ34" i="1"/>
  <c r="ASK34" i="1"/>
  <c r="ASL34" i="1"/>
  <c r="ASM34" i="1"/>
  <c r="ASN34" i="1"/>
  <c r="ASO34" i="1"/>
  <c r="ASP34" i="1"/>
  <c r="ASQ34" i="1"/>
  <c r="ASR34" i="1"/>
  <c r="ASS34" i="1"/>
  <c r="AST34" i="1"/>
  <c r="ASU34" i="1"/>
  <c r="ASV34" i="1"/>
  <c r="ASW34" i="1"/>
  <c r="ASX34" i="1"/>
  <c r="ASY34" i="1"/>
  <c r="ASZ34" i="1"/>
  <c r="ATA34" i="1"/>
  <c r="ATB34" i="1"/>
  <c r="ATC34" i="1"/>
  <c r="ATD34" i="1"/>
  <c r="ATE34" i="1"/>
  <c r="ATF34" i="1"/>
  <c r="ATG34" i="1"/>
  <c r="ATH34" i="1"/>
  <c r="ATI34" i="1"/>
  <c r="ATJ34" i="1"/>
  <c r="ATK34" i="1"/>
  <c r="ATL34" i="1"/>
  <c r="ATM34" i="1"/>
  <c r="ATN34" i="1"/>
  <c r="ATO34" i="1"/>
  <c r="ATP34" i="1"/>
  <c r="ATQ34" i="1"/>
  <c r="ATR34" i="1"/>
  <c r="ATS34" i="1"/>
  <c r="ATT34" i="1"/>
  <c r="ATU34" i="1"/>
  <c r="ATV34" i="1"/>
  <c r="ATW34" i="1"/>
  <c r="ATX34" i="1"/>
  <c r="ATY34" i="1"/>
  <c r="ATZ34" i="1"/>
  <c r="AUA34" i="1"/>
  <c r="AUB34" i="1"/>
  <c r="AUC34" i="1"/>
  <c r="AUD34" i="1"/>
  <c r="AUE34" i="1"/>
  <c r="AUF34" i="1"/>
  <c r="AUG34" i="1"/>
  <c r="AUH34" i="1"/>
  <c r="AUI34" i="1"/>
  <c r="AUJ34" i="1"/>
  <c r="AUK34" i="1"/>
  <c r="AUL34" i="1"/>
  <c r="AUM34" i="1"/>
  <c r="AUN34" i="1"/>
  <c r="AUO34" i="1"/>
  <c r="AUP34" i="1"/>
  <c r="AUQ34" i="1"/>
  <c r="AUR34" i="1"/>
  <c r="AUS34" i="1"/>
  <c r="AUT34" i="1"/>
  <c r="AUU34" i="1"/>
  <c r="AUV34" i="1"/>
  <c r="AUW34" i="1"/>
  <c r="AUX34" i="1"/>
  <c r="AUY34" i="1"/>
  <c r="AUZ34" i="1"/>
  <c r="AVA34" i="1"/>
  <c r="AVB34" i="1"/>
  <c r="AVC34" i="1"/>
  <c r="AVD34" i="1"/>
  <c r="AVE34" i="1"/>
  <c r="AVF34" i="1"/>
  <c r="AVG34" i="1"/>
  <c r="AVH34" i="1"/>
  <c r="AVI34" i="1"/>
  <c r="AVJ34" i="1"/>
  <c r="AVK34" i="1"/>
  <c r="AVL34" i="1"/>
  <c r="AVM34" i="1"/>
  <c r="AVN34" i="1"/>
  <c r="AVO34" i="1"/>
  <c r="AVP34" i="1"/>
  <c r="AVQ34" i="1"/>
  <c r="AVR34" i="1"/>
  <c r="AVS34" i="1"/>
  <c r="AVT34" i="1"/>
  <c r="AVU34" i="1"/>
  <c r="AVV34" i="1"/>
  <c r="AVW34" i="1"/>
  <c r="AVX34" i="1"/>
  <c r="AVY34" i="1"/>
  <c r="AVZ34" i="1"/>
  <c r="AWA34" i="1"/>
  <c r="AWB34" i="1"/>
  <c r="AWC34" i="1"/>
  <c r="AWD34" i="1"/>
  <c r="AWE34" i="1"/>
  <c r="AWF34" i="1"/>
  <c r="AWG34" i="1"/>
  <c r="AWH34" i="1"/>
  <c r="AWI34" i="1"/>
  <c r="AWJ34" i="1"/>
  <c r="AWK34" i="1"/>
  <c r="AWL34" i="1"/>
  <c r="AWM34" i="1"/>
  <c r="AWN34" i="1"/>
  <c r="AWO34" i="1"/>
  <c r="AWP34" i="1"/>
  <c r="AWQ34" i="1"/>
  <c r="AWR34" i="1"/>
  <c r="AWS34" i="1"/>
  <c r="AWT34" i="1"/>
  <c r="AWU34" i="1"/>
  <c r="AWV34" i="1"/>
  <c r="AWW34" i="1"/>
  <c r="AWX34" i="1"/>
  <c r="AWY34" i="1"/>
  <c r="AWZ34" i="1"/>
  <c r="AXA34" i="1"/>
  <c r="AXB34" i="1"/>
  <c r="AXC34" i="1"/>
  <c r="AXD34" i="1"/>
  <c r="AXE34" i="1"/>
  <c r="AXF34" i="1"/>
  <c r="AXG34" i="1"/>
  <c r="AXH34" i="1"/>
  <c r="AXI34" i="1"/>
  <c r="AXJ34" i="1"/>
  <c r="AXK34" i="1"/>
  <c r="AXL34" i="1"/>
  <c r="AXM34" i="1"/>
  <c r="AXN34" i="1"/>
  <c r="AXO34" i="1"/>
  <c r="AXP34" i="1"/>
  <c r="AXQ34" i="1"/>
  <c r="AXR34" i="1"/>
  <c r="AXS34" i="1"/>
  <c r="AXT34" i="1"/>
  <c r="AXU34" i="1"/>
  <c r="AXV34" i="1"/>
  <c r="AXW34" i="1"/>
  <c r="AXX34" i="1"/>
  <c r="AXY34" i="1"/>
  <c r="AXZ34" i="1"/>
  <c r="AYA34" i="1"/>
  <c r="AYB34" i="1"/>
  <c r="AYC34" i="1"/>
  <c r="AYD34" i="1"/>
  <c r="AYE34" i="1"/>
  <c r="AYF34" i="1"/>
  <c r="AYG34" i="1"/>
  <c r="AYH34" i="1"/>
  <c r="AYI34" i="1"/>
  <c r="AYJ34" i="1"/>
  <c r="AYK34" i="1"/>
  <c r="AYL34" i="1"/>
  <c r="AYM34" i="1"/>
  <c r="AYN34" i="1"/>
  <c r="AYO34" i="1"/>
  <c r="AYP34" i="1"/>
  <c r="AYQ34" i="1"/>
  <c r="AYR34" i="1"/>
  <c r="AYS34" i="1"/>
  <c r="AYT34" i="1"/>
  <c r="AYU34" i="1"/>
  <c r="AYV34" i="1"/>
  <c r="AYW34" i="1"/>
  <c r="AYX34" i="1"/>
  <c r="AYY34" i="1"/>
  <c r="AYZ34" i="1"/>
  <c r="AZA34" i="1"/>
  <c r="AZB34" i="1"/>
  <c r="AZC34" i="1"/>
  <c r="AZD34" i="1"/>
  <c r="AZE34" i="1"/>
  <c r="AZF34" i="1"/>
  <c r="AZG34" i="1"/>
  <c r="AZH34" i="1"/>
  <c r="AZI34" i="1"/>
  <c r="AZJ34" i="1"/>
  <c r="AZK34" i="1"/>
  <c r="AZL34" i="1"/>
  <c r="AZM34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EU35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FY35" i="1"/>
  <c r="FZ35" i="1"/>
  <c r="GA35" i="1"/>
  <c r="GB35" i="1"/>
  <c r="GC35" i="1"/>
  <c r="GD35" i="1"/>
  <c r="GE35" i="1"/>
  <c r="GF35" i="1"/>
  <c r="GG35" i="1"/>
  <c r="GH35" i="1"/>
  <c r="GI35" i="1"/>
  <c r="GJ35" i="1"/>
  <c r="GK35" i="1"/>
  <c r="GL35" i="1"/>
  <c r="GM35" i="1"/>
  <c r="GN35" i="1"/>
  <c r="GO35" i="1"/>
  <c r="GP35" i="1"/>
  <c r="GQ35" i="1"/>
  <c r="GR35" i="1"/>
  <c r="GS35" i="1"/>
  <c r="GT35" i="1"/>
  <c r="GU35" i="1"/>
  <c r="GV35" i="1"/>
  <c r="GW35" i="1"/>
  <c r="GX35" i="1"/>
  <c r="GY35" i="1"/>
  <c r="GZ35" i="1"/>
  <c r="HA35" i="1"/>
  <c r="HB35" i="1"/>
  <c r="HC35" i="1"/>
  <c r="HD35" i="1"/>
  <c r="HE35" i="1"/>
  <c r="HF35" i="1"/>
  <c r="HG35" i="1"/>
  <c r="HH35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IF35" i="1"/>
  <c r="IG35" i="1"/>
  <c r="IH35" i="1"/>
  <c r="II35" i="1"/>
  <c r="IJ35" i="1"/>
  <c r="IK35" i="1"/>
  <c r="IL35" i="1"/>
  <c r="IM35" i="1"/>
  <c r="IN35" i="1"/>
  <c r="IO35" i="1"/>
  <c r="IP35" i="1"/>
  <c r="IQ35" i="1"/>
  <c r="IR35" i="1"/>
  <c r="IS35" i="1"/>
  <c r="IT35" i="1"/>
  <c r="IU35" i="1"/>
  <c r="IV35" i="1"/>
  <c r="IW35" i="1"/>
  <c r="IX35" i="1"/>
  <c r="IY35" i="1"/>
  <c r="IZ35" i="1"/>
  <c r="JA35" i="1"/>
  <c r="JB35" i="1"/>
  <c r="JC35" i="1"/>
  <c r="JD35" i="1"/>
  <c r="JE35" i="1"/>
  <c r="JF35" i="1"/>
  <c r="JG35" i="1"/>
  <c r="JH35" i="1"/>
  <c r="JI35" i="1"/>
  <c r="JJ35" i="1"/>
  <c r="JK35" i="1"/>
  <c r="JL35" i="1"/>
  <c r="JM35" i="1"/>
  <c r="JN35" i="1"/>
  <c r="JO35" i="1"/>
  <c r="JP35" i="1"/>
  <c r="JQ35" i="1"/>
  <c r="JR35" i="1"/>
  <c r="JS35" i="1"/>
  <c r="JT35" i="1"/>
  <c r="JU35" i="1"/>
  <c r="JV35" i="1"/>
  <c r="JW35" i="1"/>
  <c r="JX35" i="1"/>
  <c r="JY35" i="1"/>
  <c r="JZ35" i="1"/>
  <c r="KA35" i="1"/>
  <c r="KB35" i="1"/>
  <c r="KC35" i="1"/>
  <c r="KD35" i="1"/>
  <c r="KE35" i="1"/>
  <c r="KF35" i="1"/>
  <c r="KG35" i="1"/>
  <c r="KH35" i="1"/>
  <c r="KI35" i="1"/>
  <c r="KJ35" i="1"/>
  <c r="KK35" i="1"/>
  <c r="KL35" i="1"/>
  <c r="KM35" i="1"/>
  <c r="KN35" i="1"/>
  <c r="KO35" i="1"/>
  <c r="KP35" i="1"/>
  <c r="KQ35" i="1"/>
  <c r="KR35" i="1"/>
  <c r="KS35" i="1"/>
  <c r="KT35" i="1"/>
  <c r="KU35" i="1"/>
  <c r="KV35" i="1"/>
  <c r="KW35" i="1"/>
  <c r="KX35" i="1"/>
  <c r="KY35" i="1"/>
  <c r="KZ35" i="1"/>
  <c r="LA35" i="1"/>
  <c r="LB35" i="1"/>
  <c r="LC35" i="1"/>
  <c r="LD35" i="1"/>
  <c r="LE35" i="1"/>
  <c r="LF35" i="1"/>
  <c r="LG35" i="1"/>
  <c r="LH35" i="1"/>
  <c r="LI35" i="1"/>
  <c r="LJ35" i="1"/>
  <c r="LK35" i="1"/>
  <c r="LL35" i="1"/>
  <c r="LM35" i="1"/>
  <c r="LN35" i="1"/>
  <c r="LO35" i="1"/>
  <c r="LP35" i="1"/>
  <c r="LQ35" i="1"/>
  <c r="LR35" i="1"/>
  <c r="LS35" i="1"/>
  <c r="LT35" i="1"/>
  <c r="LU35" i="1"/>
  <c r="LV35" i="1"/>
  <c r="LW35" i="1"/>
  <c r="LX35" i="1"/>
  <c r="LY35" i="1"/>
  <c r="LZ35" i="1"/>
  <c r="MA35" i="1"/>
  <c r="MB35" i="1"/>
  <c r="MC35" i="1"/>
  <c r="MD35" i="1"/>
  <c r="ME35" i="1"/>
  <c r="MF35" i="1"/>
  <c r="MG35" i="1"/>
  <c r="MH35" i="1"/>
  <c r="MI35" i="1"/>
  <c r="MJ35" i="1"/>
  <c r="MK35" i="1"/>
  <c r="ML35" i="1"/>
  <c r="MM35" i="1"/>
  <c r="MN35" i="1"/>
  <c r="MO35" i="1"/>
  <c r="MP35" i="1"/>
  <c r="MQ35" i="1"/>
  <c r="MR35" i="1"/>
  <c r="MS35" i="1"/>
  <c r="MT35" i="1"/>
  <c r="MU35" i="1"/>
  <c r="MV35" i="1"/>
  <c r="MW35" i="1"/>
  <c r="MX35" i="1"/>
  <c r="MY35" i="1"/>
  <c r="MZ35" i="1"/>
  <c r="NA35" i="1"/>
  <c r="NB35" i="1"/>
  <c r="NC35" i="1"/>
  <c r="ND35" i="1"/>
  <c r="NE35" i="1"/>
  <c r="NF35" i="1"/>
  <c r="NG35" i="1"/>
  <c r="NH35" i="1"/>
  <c r="NI35" i="1"/>
  <c r="NJ35" i="1"/>
  <c r="NK35" i="1"/>
  <c r="NL35" i="1"/>
  <c r="NM35" i="1"/>
  <c r="NN35" i="1"/>
  <c r="NO35" i="1"/>
  <c r="NP35" i="1"/>
  <c r="NQ35" i="1"/>
  <c r="NR35" i="1"/>
  <c r="NS35" i="1"/>
  <c r="NT35" i="1"/>
  <c r="NU35" i="1"/>
  <c r="NV35" i="1"/>
  <c r="NW35" i="1"/>
  <c r="NX35" i="1"/>
  <c r="NY35" i="1"/>
  <c r="NZ35" i="1"/>
  <c r="OA35" i="1"/>
  <c r="OB35" i="1"/>
  <c r="OC35" i="1"/>
  <c r="OD35" i="1"/>
  <c r="OE35" i="1"/>
  <c r="OF35" i="1"/>
  <c r="OG35" i="1"/>
  <c r="OH35" i="1"/>
  <c r="OI35" i="1"/>
  <c r="OJ35" i="1"/>
  <c r="OK35" i="1"/>
  <c r="OL35" i="1"/>
  <c r="OM35" i="1"/>
  <c r="ON35" i="1"/>
  <c r="OO35" i="1"/>
  <c r="OP35" i="1"/>
  <c r="OQ35" i="1"/>
  <c r="OR35" i="1"/>
  <c r="OS35" i="1"/>
  <c r="OT35" i="1"/>
  <c r="OU35" i="1"/>
  <c r="OV35" i="1"/>
  <c r="OW35" i="1"/>
  <c r="OX35" i="1"/>
  <c r="OY35" i="1"/>
  <c r="OZ35" i="1"/>
  <c r="PA35" i="1"/>
  <c r="PB35" i="1"/>
  <c r="PC35" i="1"/>
  <c r="PD35" i="1"/>
  <c r="PE35" i="1"/>
  <c r="PF35" i="1"/>
  <c r="PG35" i="1"/>
  <c r="PH35" i="1"/>
  <c r="PI35" i="1"/>
  <c r="PJ35" i="1"/>
  <c r="PK35" i="1"/>
  <c r="PL35" i="1"/>
  <c r="PM35" i="1"/>
  <c r="PN35" i="1"/>
  <c r="PO35" i="1"/>
  <c r="PP35" i="1"/>
  <c r="PQ35" i="1"/>
  <c r="PR35" i="1"/>
  <c r="PS35" i="1"/>
  <c r="PT35" i="1"/>
  <c r="PU35" i="1"/>
  <c r="PV35" i="1"/>
  <c r="PW35" i="1"/>
  <c r="PX35" i="1"/>
  <c r="PY35" i="1"/>
  <c r="PZ35" i="1"/>
  <c r="QA35" i="1"/>
  <c r="QB35" i="1"/>
  <c r="QC35" i="1"/>
  <c r="QD35" i="1"/>
  <c r="QE35" i="1"/>
  <c r="QF35" i="1"/>
  <c r="QG35" i="1"/>
  <c r="QH35" i="1"/>
  <c r="QI35" i="1"/>
  <c r="QJ35" i="1"/>
  <c r="QK35" i="1"/>
  <c r="QL35" i="1"/>
  <c r="QM35" i="1"/>
  <c r="QN35" i="1"/>
  <c r="QO35" i="1"/>
  <c r="QP35" i="1"/>
  <c r="QQ35" i="1"/>
  <c r="QR35" i="1"/>
  <c r="QS35" i="1"/>
  <c r="QT35" i="1"/>
  <c r="QU35" i="1"/>
  <c r="QV35" i="1"/>
  <c r="QW35" i="1"/>
  <c r="QX35" i="1"/>
  <c r="QY35" i="1"/>
  <c r="QZ35" i="1"/>
  <c r="RA35" i="1"/>
  <c r="RB35" i="1"/>
  <c r="RC35" i="1"/>
  <c r="RD35" i="1"/>
  <c r="RE35" i="1"/>
  <c r="RF35" i="1"/>
  <c r="RG35" i="1"/>
  <c r="RH35" i="1"/>
  <c r="RI35" i="1"/>
  <c r="RJ35" i="1"/>
  <c r="RK35" i="1"/>
  <c r="RL35" i="1"/>
  <c r="RM35" i="1"/>
  <c r="RN35" i="1"/>
  <c r="RO35" i="1"/>
  <c r="RP35" i="1"/>
  <c r="RQ35" i="1"/>
  <c r="RR35" i="1"/>
  <c r="RS35" i="1"/>
  <c r="RT35" i="1"/>
  <c r="RU35" i="1"/>
  <c r="RV35" i="1"/>
  <c r="RW35" i="1"/>
  <c r="RX35" i="1"/>
  <c r="RY35" i="1"/>
  <c r="RZ35" i="1"/>
  <c r="SA35" i="1"/>
  <c r="SB35" i="1"/>
  <c r="SC35" i="1"/>
  <c r="SD35" i="1"/>
  <c r="SE35" i="1"/>
  <c r="SF35" i="1"/>
  <c r="SG35" i="1"/>
  <c r="SH35" i="1"/>
  <c r="SI35" i="1"/>
  <c r="SJ35" i="1"/>
  <c r="SK35" i="1"/>
  <c r="SL35" i="1"/>
  <c r="SM35" i="1"/>
  <c r="SN35" i="1"/>
  <c r="SO35" i="1"/>
  <c r="SP35" i="1"/>
  <c r="SQ35" i="1"/>
  <c r="SR35" i="1"/>
  <c r="SS35" i="1"/>
  <c r="ST35" i="1"/>
  <c r="SU35" i="1"/>
  <c r="SV35" i="1"/>
  <c r="SW35" i="1"/>
  <c r="SX35" i="1"/>
  <c r="SY35" i="1"/>
  <c r="SZ35" i="1"/>
  <c r="TA35" i="1"/>
  <c r="TB35" i="1"/>
  <c r="TC35" i="1"/>
  <c r="TD35" i="1"/>
  <c r="TE35" i="1"/>
  <c r="TF35" i="1"/>
  <c r="TG35" i="1"/>
  <c r="TH35" i="1"/>
  <c r="TI35" i="1"/>
  <c r="TJ35" i="1"/>
  <c r="TK35" i="1"/>
  <c r="TL35" i="1"/>
  <c r="TM35" i="1"/>
  <c r="TN35" i="1"/>
  <c r="TO35" i="1"/>
  <c r="TP35" i="1"/>
  <c r="TQ35" i="1"/>
  <c r="TR35" i="1"/>
  <c r="TS35" i="1"/>
  <c r="TT35" i="1"/>
  <c r="TU35" i="1"/>
  <c r="TV35" i="1"/>
  <c r="TW35" i="1"/>
  <c r="TX35" i="1"/>
  <c r="TY35" i="1"/>
  <c r="TZ35" i="1"/>
  <c r="UA35" i="1"/>
  <c r="UB35" i="1"/>
  <c r="UC35" i="1"/>
  <c r="UD35" i="1"/>
  <c r="UE35" i="1"/>
  <c r="UF35" i="1"/>
  <c r="UG35" i="1"/>
  <c r="UH35" i="1"/>
  <c r="UI35" i="1"/>
  <c r="UJ35" i="1"/>
  <c r="UK35" i="1"/>
  <c r="UL35" i="1"/>
  <c r="UM35" i="1"/>
  <c r="UN35" i="1"/>
  <c r="UO35" i="1"/>
  <c r="UP35" i="1"/>
  <c r="UQ35" i="1"/>
  <c r="UR35" i="1"/>
  <c r="US35" i="1"/>
  <c r="UT35" i="1"/>
  <c r="UU35" i="1"/>
  <c r="UV35" i="1"/>
  <c r="UW35" i="1"/>
  <c r="UX35" i="1"/>
  <c r="UY35" i="1"/>
  <c r="UZ35" i="1"/>
  <c r="VA35" i="1"/>
  <c r="VB35" i="1"/>
  <c r="VC35" i="1"/>
  <c r="VD35" i="1"/>
  <c r="VE35" i="1"/>
  <c r="VF35" i="1"/>
  <c r="VG35" i="1"/>
  <c r="VH35" i="1"/>
  <c r="VI35" i="1"/>
  <c r="VJ35" i="1"/>
  <c r="VK35" i="1"/>
  <c r="VL35" i="1"/>
  <c r="VM35" i="1"/>
  <c r="VN35" i="1"/>
  <c r="VO35" i="1"/>
  <c r="VP35" i="1"/>
  <c r="VQ35" i="1"/>
  <c r="VR35" i="1"/>
  <c r="VS35" i="1"/>
  <c r="VT35" i="1"/>
  <c r="VU35" i="1"/>
  <c r="VV35" i="1"/>
  <c r="VW35" i="1"/>
  <c r="VX35" i="1"/>
  <c r="VY35" i="1"/>
  <c r="VZ35" i="1"/>
  <c r="WA35" i="1"/>
  <c r="WB35" i="1"/>
  <c r="WC35" i="1"/>
  <c r="WD35" i="1"/>
  <c r="WE35" i="1"/>
  <c r="WF35" i="1"/>
  <c r="WG35" i="1"/>
  <c r="WH35" i="1"/>
  <c r="WI35" i="1"/>
  <c r="WJ35" i="1"/>
  <c r="WK35" i="1"/>
  <c r="WL35" i="1"/>
  <c r="WM35" i="1"/>
  <c r="WN35" i="1"/>
  <c r="WO35" i="1"/>
  <c r="WP35" i="1"/>
  <c r="WQ35" i="1"/>
  <c r="WR35" i="1"/>
  <c r="WS35" i="1"/>
  <c r="WT35" i="1"/>
  <c r="WU35" i="1"/>
  <c r="WV35" i="1"/>
  <c r="WW35" i="1"/>
  <c r="WX35" i="1"/>
  <c r="WY35" i="1"/>
  <c r="WZ35" i="1"/>
  <c r="XA35" i="1"/>
  <c r="XB35" i="1"/>
  <c r="XC35" i="1"/>
  <c r="XD35" i="1"/>
  <c r="XE35" i="1"/>
  <c r="XF35" i="1"/>
  <c r="XG35" i="1"/>
  <c r="XH35" i="1"/>
  <c r="XI35" i="1"/>
  <c r="XJ35" i="1"/>
  <c r="XK35" i="1"/>
  <c r="XL35" i="1"/>
  <c r="XM35" i="1"/>
  <c r="XN35" i="1"/>
  <c r="XO35" i="1"/>
  <c r="XP35" i="1"/>
  <c r="XQ35" i="1"/>
  <c r="XR35" i="1"/>
  <c r="XS35" i="1"/>
  <c r="XT35" i="1"/>
  <c r="XU35" i="1"/>
  <c r="XV35" i="1"/>
  <c r="XW35" i="1"/>
  <c r="XX35" i="1"/>
  <c r="XY35" i="1"/>
  <c r="XZ35" i="1"/>
  <c r="YA35" i="1"/>
  <c r="YB35" i="1"/>
  <c r="YC35" i="1"/>
  <c r="YD35" i="1"/>
  <c r="YE35" i="1"/>
  <c r="YF35" i="1"/>
  <c r="YG35" i="1"/>
  <c r="YH35" i="1"/>
  <c r="YI35" i="1"/>
  <c r="YJ35" i="1"/>
  <c r="YK35" i="1"/>
  <c r="YL35" i="1"/>
  <c r="YM35" i="1"/>
  <c r="YN35" i="1"/>
  <c r="YO35" i="1"/>
  <c r="YP35" i="1"/>
  <c r="YQ35" i="1"/>
  <c r="YR35" i="1"/>
  <c r="YS35" i="1"/>
  <c r="YT35" i="1"/>
  <c r="YU35" i="1"/>
  <c r="YV35" i="1"/>
  <c r="YW35" i="1"/>
  <c r="YX35" i="1"/>
  <c r="YY35" i="1"/>
  <c r="YZ35" i="1"/>
  <c r="ZA35" i="1"/>
  <c r="ZB35" i="1"/>
  <c r="ZC35" i="1"/>
  <c r="ZD35" i="1"/>
  <c r="ZE35" i="1"/>
  <c r="ZF35" i="1"/>
  <c r="ZG35" i="1"/>
  <c r="ZH35" i="1"/>
  <c r="ZI35" i="1"/>
  <c r="ZJ35" i="1"/>
  <c r="ZK35" i="1"/>
  <c r="ZL35" i="1"/>
  <c r="ZM35" i="1"/>
  <c r="ZN35" i="1"/>
  <c r="ZO35" i="1"/>
  <c r="ZP35" i="1"/>
  <c r="ZQ35" i="1"/>
  <c r="ZR35" i="1"/>
  <c r="ZS35" i="1"/>
  <c r="ZT35" i="1"/>
  <c r="ZU35" i="1"/>
  <c r="ZV35" i="1"/>
  <c r="ZW35" i="1"/>
  <c r="ZX35" i="1"/>
  <c r="ZY35" i="1"/>
  <c r="ZZ35" i="1"/>
  <c r="AAA35" i="1"/>
  <c r="AAB35" i="1"/>
  <c r="AAC35" i="1"/>
  <c r="AAD35" i="1"/>
  <c r="AAE35" i="1"/>
  <c r="AAF35" i="1"/>
  <c r="AAG35" i="1"/>
  <c r="AAH35" i="1"/>
  <c r="AAI35" i="1"/>
  <c r="AAJ35" i="1"/>
  <c r="AAK35" i="1"/>
  <c r="AAL35" i="1"/>
  <c r="AAM35" i="1"/>
  <c r="AAN35" i="1"/>
  <c r="AAO35" i="1"/>
  <c r="AAP35" i="1"/>
  <c r="AAQ35" i="1"/>
  <c r="AAR35" i="1"/>
  <c r="AAS35" i="1"/>
  <c r="AAT35" i="1"/>
  <c r="AAU35" i="1"/>
  <c r="AAV35" i="1"/>
  <c r="AAW35" i="1"/>
  <c r="AAX35" i="1"/>
  <c r="AAY35" i="1"/>
  <c r="AAZ35" i="1"/>
  <c r="ABA35" i="1"/>
  <c r="ABB35" i="1"/>
  <c r="ABC35" i="1"/>
  <c r="ABD35" i="1"/>
  <c r="ABE35" i="1"/>
  <c r="ABF35" i="1"/>
  <c r="ABG35" i="1"/>
  <c r="ABH35" i="1"/>
  <c r="ABI35" i="1"/>
  <c r="ABJ35" i="1"/>
  <c r="ABK35" i="1"/>
  <c r="ABL35" i="1"/>
  <c r="ABM35" i="1"/>
  <c r="ABN35" i="1"/>
  <c r="ABO35" i="1"/>
  <c r="ABP35" i="1"/>
  <c r="ABQ35" i="1"/>
  <c r="ABR35" i="1"/>
  <c r="ABS35" i="1"/>
  <c r="ABT35" i="1"/>
  <c r="ABU35" i="1"/>
  <c r="ABV35" i="1"/>
  <c r="ABW35" i="1"/>
  <c r="ABX35" i="1"/>
  <c r="ABY35" i="1"/>
  <c r="ABZ35" i="1"/>
  <c r="ACA35" i="1"/>
  <c r="ACB35" i="1"/>
  <c r="ACC35" i="1"/>
  <c r="ACD35" i="1"/>
  <c r="ACE35" i="1"/>
  <c r="ACF35" i="1"/>
  <c r="ACG35" i="1"/>
  <c r="ACH35" i="1"/>
  <c r="ACI35" i="1"/>
  <c r="ACJ35" i="1"/>
  <c r="ACK35" i="1"/>
  <c r="ACL35" i="1"/>
  <c r="ACM35" i="1"/>
  <c r="ACN35" i="1"/>
  <c r="ACO35" i="1"/>
  <c r="ACP35" i="1"/>
  <c r="ACQ35" i="1"/>
  <c r="ACR35" i="1"/>
  <c r="ACS35" i="1"/>
  <c r="ACT35" i="1"/>
  <c r="ACU35" i="1"/>
  <c r="ACV35" i="1"/>
  <c r="ACW35" i="1"/>
  <c r="ACX35" i="1"/>
  <c r="ACY35" i="1"/>
  <c r="ACZ35" i="1"/>
  <c r="ADA35" i="1"/>
  <c r="ADB35" i="1"/>
  <c r="ADC35" i="1"/>
  <c r="ADD35" i="1"/>
  <c r="ADE35" i="1"/>
  <c r="ADF35" i="1"/>
  <c r="ADG35" i="1"/>
  <c r="ADH35" i="1"/>
  <c r="ADI35" i="1"/>
  <c r="ADJ35" i="1"/>
  <c r="ADK35" i="1"/>
  <c r="ADL35" i="1"/>
  <c r="ADM35" i="1"/>
  <c r="ADN35" i="1"/>
  <c r="ADO35" i="1"/>
  <c r="ADP35" i="1"/>
  <c r="ADQ35" i="1"/>
  <c r="ADR35" i="1"/>
  <c r="ADS35" i="1"/>
  <c r="ADT35" i="1"/>
  <c r="ADU35" i="1"/>
  <c r="ADV35" i="1"/>
  <c r="ADW35" i="1"/>
  <c r="ADX35" i="1"/>
  <c r="ADY35" i="1"/>
  <c r="ADZ35" i="1"/>
  <c r="AEA35" i="1"/>
  <c r="AEB35" i="1"/>
  <c r="AEC35" i="1"/>
  <c r="AED35" i="1"/>
  <c r="AEE35" i="1"/>
  <c r="AEF35" i="1"/>
  <c r="AEG35" i="1"/>
  <c r="AEH35" i="1"/>
  <c r="AEI35" i="1"/>
  <c r="AEJ35" i="1"/>
  <c r="AEK35" i="1"/>
  <c r="AEL35" i="1"/>
  <c r="AEM35" i="1"/>
  <c r="AEN35" i="1"/>
  <c r="AEO35" i="1"/>
  <c r="AEP35" i="1"/>
  <c r="AEQ35" i="1"/>
  <c r="AER35" i="1"/>
  <c r="AES35" i="1"/>
  <c r="AET35" i="1"/>
  <c r="AEU35" i="1"/>
  <c r="AEV35" i="1"/>
  <c r="AEW35" i="1"/>
  <c r="AEX35" i="1"/>
  <c r="AEY35" i="1"/>
  <c r="AEZ35" i="1"/>
  <c r="AFA35" i="1"/>
  <c r="AFB35" i="1"/>
  <c r="AFC35" i="1"/>
  <c r="AFD35" i="1"/>
  <c r="AFE35" i="1"/>
  <c r="AFF35" i="1"/>
  <c r="AFG35" i="1"/>
  <c r="AFH35" i="1"/>
  <c r="AFI35" i="1"/>
  <c r="AFJ35" i="1"/>
  <c r="AFK35" i="1"/>
  <c r="AFL35" i="1"/>
  <c r="AFM35" i="1"/>
  <c r="AFN35" i="1"/>
  <c r="AFO35" i="1"/>
  <c r="AFP35" i="1"/>
  <c r="AFQ35" i="1"/>
  <c r="AFR35" i="1"/>
  <c r="AFS35" i="1"/>
  <c r="AFT35" i="1"/>
  <c r="AFU35" i="1"/>
  <c r="AFV35" i="1"/>
  <c r="AFW35" i="1"/>
  <c r="AFX35" i="1"/>
  <c r="AFY35" i="1"/>
  <c r="AFZ35" i="1"/>
  <c r="AGA35" i="1"/>
  <c r="AGB35" i="1"/>
  <c r="AGC35" i="1"/>
  <c r="AGD35" i="1"/>
  <c r="AGE35" i="1"/>
  <c r="AGF35" i="1"/>
  <c r="AGG35" i="1"/>
  <c r="AGH35" i="1"/>
  <c r="AGI35" i="1"/>
  <c r="AGJ35" i="1"/>
  <c r="AGK35" i="1"/>
  <c r="AGL35" i="1"/>
  <c r="AGM35" i="1"/>
  <c r="AGN35" i="1"/>
  <c r="AGO35" i="1"/>
  <c r="AGP35" i="1"/>
  <c r="AGQ35" i="1"/>
  <c r="AGR35" i="1"/>
  <c r="AGS35" i="1"/>
  <c r="AGT35" i="1"/>
  <c r="AGU35" i="1"/>
  <c r="AGV35" i="1"/>
  <c r="AGW35" i="1"/>
  <c r="AGX35" i="1"/>
  <c r="AGY35" i="1"/>
  <c r="AGZ35" i="1"/>
  <c r="AHA35" i="1"/>
  <c r="AHB35" i="1"/>
  <c r="AHC35" i="1"/>
  <c r="AHD35" i="1"/>
  <c r="AHE35" i="1"/>
  <c r="AHF35" i="1"/>
  <c r="AHG35" i="1"/>
  <c r="AHH35" i="1"/>
  <c r="AHI35" i="1"/>
  <c r="AHJ35" i="1"/>
  <c r="AHK35" i="1"/>
  <c r="AHL35" i="1"/>
  <c r="AHM35" i="1"/>
  <c r="AHN35" i="1"/>
  <c r="AHO35" i="1"/>
  <c r="AHP35" i="1"/>
  <c r="AHQ35" i="1"/>
  <c r="AHR35" i="1"/>
  <c r="AHS35" i="1"/>
  <c r="AHT35" i="1"/>
  <c r="AHU35" i="1"/>
  <c r="AHV35" i="1"/>
  <c r="AHW35" i="1"/>
  <c r="AHX35" i="1"/>
  <c r="AHY35" i="1"/>
  <c r="AHZ35" i="1"/>
  <c r="AIA35" i="1"/>
  <c r="AIB35" i="1"/>
  <c r="AIC35" i="1"/>
  <c r="AID35" i="1"/>
  <c r="AIE35" i="1"/>
  <c r="AIF35" i="1"/>
  <c r="AIG35" i="1"/>
  <c r="AIH35" i="1"/>
  <c r="AII35" i="1"/>
  <c r="AIJ35" i="1"/>
  <c r="AIK35" i="1"/>
  <c r="AIL35" i="1"/>
  <c r="AIM35" i="1"/>
  <c r="AIN35" i="1"/>
  <c r="AIO35" i="1"/>
  <c r="AIP35" i="1"/>
  <c r="AIQ35" i="1"/>
  <c r="AIR35" i="1"/>
  <c r="AIS35" i="1"/>
  <c r="AIT35" i="1"/>
  <c r="AIU35" i="1"/>
  <c r="AIV35" i="1"/>
  <c r="AIW35" i="1"/>
  <c r="AIX35" i="1"/>
  <c r="AIY35" i="1"/>
  <c r="AIZ35" i="1"/>
  <c r="AJA35" i="1"/>
  <c r="AJB35" i="1"/>
  <c r="AJC35" i="1"/>
  <c r="AJD35" i="1"/>
  <c r="AJE35" i="1"/>
  <c r="AJF35" i="1"/>
  <c r="AJG35" i="1"/>
  <c r="AJH35" i="1"/>
  <c r="AJI35" i="1"/>
  <c r="AJJ35" i="1"/>
  <c r="AJK35" i="1"/>
  <c r="AJL35" i="1"/>
  <c r="AJM35" i="1"/>
  <c r="AJN35" i="1"/>
  <c r="AJO35" i="1"/>
  <c r="AJP35" i="1"/>
  <c r="AJQ35" i="1"/>
  <c r="AJR35" i="1"/>
  <c r="AJS35" i="1"/>
  <c r="AJT35" i="1"/>
  <c r="AJU35" i="1"/>
  <c r="AJV35" i="1"/>
  <c r="AJW35" i="1"/>
  <c r="AJX35" i="1"/>
  <c r="AJY35" i="1"/>
  <c r="AJZ35" i="1"/>
  <c r="AKA35" i="1"/>
  <c r="AKB35" i="1"/>
  <c r="AKC35" i="1"/>
  <c r="AKD35" i="1"/>
  <c r="AKE35" i="1"/>
  <c r="AKF35" i="1"/>
  <c r="AKG35" i="1"/>
  <c r="AKH35" i="1"/>
  <c r="AKI35" i="1"/>
  <c r="AKJ35" i="1"/>
  <c r="AKK35" i="1"/>
  <c r="AKL35" i="1"/>
  <c r="AKM35" i="1"/>
  <c r="AKN35" i="1"/>
  <c r="AKO35" i="1"/>
  <c r="AKP35" i="1"/>
  <c r="AKQ35" i="1"/>
  <c r="AKR35" i="1"/>
  <c r="AKS35" i="1"/>
  <c r="AKT35" i="1"/>
  <c r="AKU35" i="1"/>
  <c r="AKV35" i="1"/>
  <c r="AKW35" i="1"/>
  <c r="AKX35" i="1"/>
  <c r="AKY35" i="1"/>
  <c r="AKZ35" i="1"/>
  <c r="ALA35" i="1"/>
  <c r="ALB35" i="1"/>
  <c r="ALC35" i="1"/>
  <c r="ALD35" i="1"/>
  <c r="ALE35" i="1"/>
  <c r="ALF35" i="1"/>
  <c r="ALG35" i="1"/>
  <c r="ALH35" i="1"/>
  <c r="ALI35" i="1"/>
  <c r="ALJ35" i="1"/>
  <c r="ALK35" i="1"/>
  <c r="ALL35" i="1"/>
  <c r="ALM35" i="1"/>
  <c r="ALN35" i="1"/>
  <c r="ALO35" i="1"/>
  <c r="ALP35" i="1"/>
  <c r="ALQ35" i="1"/>
  <c r="ALR35" i="1"/>
  <c r="ALS35" i="1"/>
  <c r="ALT35" i="1"/>
  <c r="ALU35" i="1"/>
  <c r="ALV35" i="1"/>
  <c r="ALW35" i="1"/>
  <c r="ALX35" i="1"/>
  <c r="ALY35" i="1"/>
  <c r="ALZ35" i="1"/>
  <c r="AMA35" i="1"/>
  <c r="AMB35" i="1"/>
  <c r="AMC35" i="1"/>
  <c r="AMD35" i="1"/>
  <c r="AME35" i="1"/>
  <c r="AMF35" i="1"/>
  <c r="AMG35" i="1"/>
  <c r="AMH35" i="1"/>
  <c r="AMI35" i="1"/>
  <c r="AMJ35" i="1"/>
  <c r="AMK35" i="1"/>
  <c r="AML35" i="1"/>
  <c r="AMM35" i="1"/>
  <c r="AMN35" i="1"/>
  <c r="AMO35" i="1"/>
  <c r="AMP35" i="1"/>
  <c r="AMQ35" i="1"/>
  <c r="AMR35" i="1"/>
  <c r="AMS35" i="1"/>
  <c r="AMT35" i="1"/>
  <c r="AMU35" i="1"/>
  <c r="AMV35" i="1"/>
  <c r="AMW35" i="1"/>
  <c r="AMX35" i="1"/>
  <c r="AMY35" i="1"/>
  <c r="AMZ35" i="1"/>
  <c r="ANA35" i="1"/>
  <c r="ANB35" i="1"/>
  <c r="ANC35" i="1"/>
  <c r="AND35" i="1"/>
  <c r="ANE35" i="1"/>
  <c r="ANF35" i="1"/>
  <c r="ANG35" i="1"/>
  <c r="ANH35" i="1"/>
  <c r="ANI35" i="1"/>
  <c r="ANJ35" i="1"/>
  <c r="ANK35" i="1"/>
  <c r="ANL35" i="1"/>
  <c r="ANM35" i="1"/>
  <c r="ANN35" i="1"/>
  <c r="ANO35" i="1"/>
  <c r="ANP35" i="1"/>
  <c r="ANQ35" i="1"/>
  <c r="ANR35" i="1"/>
  <c r="ANS35" i="1"/>
  <c r="ANT35" i="1"/>
  <c r="ANU35" i="1"/>
  <c r="ANV35" i="1"/>
  <c r="ANW35" i="1"/>
  <c r="ANX35" i="1"/>
  <c r="ANY35" i="1"/>
  <c r="ANZ35" i="1"/>
  <c r="AOA35" i="1"/>
  <c r="AOB35" i="1"/>
  <c r="AOC35" i="1"/>
  <c r="AOD35" i="1"/>
  <c r="AOE35" i="1"/>
  <c r="AOF35" i="1"/>
  <c r="AOG35" i="1"/>
  <c r="AOH35" i="1"/>
  <c r="AOI35" i="1"/>
  <c r="AOJ35" i="1"/>
  <c r="AOK35" i="1"/>
  <c r="AOL35" i="1"/>
  <c r="AOM35" i="1"/>
  <c r="AON35" i="1"/>
  <c r="AOO35" i="1"/>
  <c r="AOP35" i="1"/>
  <c r="AOQ35" i="1"/>
  <c r="AOR35" i="1"/>
  <c r="AOS35" i="1"/>
  <c r="AOT35" i="1"/>
  <c r="AOU35" i="1"/>
  <c r="AOV35" i="1"/>
  <c r="AOW35" i="1"/>
  <c r="AOX35" i="1"/>
  <c r="AOY35" i="1"/>
  <c r="AOZ35" i="1"/>
  <c r="APA35" i="1"/>
  <c r="APB35" i="1"/>
  <c r="APC35" i="1"/>
  <c r="APD35" i="1"/>
  <c r="APE35" i="1"/>
  <c r="APF35" i="1"/>
  <c r="APG35" i="1"/>
  <c r="APH35" i="1"/>
  <c r="API35" i="1"/>
  <c r="APJ35" i="1"/>
  <c r="APK35" i="1"/>
  <c r="APL35" i="1"/>
  <c r="APM35" i="1"/>
  <c r="APN35" i="1"/>
  <c r="APO35" i="1"/>
  <c r="APP35" i="1"/>
  <c r="APQ35" i="1"/>
  <c r="APR35" i="1"/>
  <c r="APS35" i="1"/>
  <c r="APT35" i="1"/>
  <c r="APU35" i="1"/>
  <c r="APV35" i="1"/>
  <c r="APW35" i="1"/>
  <c r="APX35" i="1"/>
  <c r="APY35" i="1"/>
  <c r="APZ35" i="1"/>
  <c r="AQA35" i="1"/>
  <c r="AQB35" i="1"/>
  <c r="AQC35" i="1"/>
  <c r="AQD35" i="1"/>
  <c r="AQE35" i="1"/>
  <c r="AQF35" i="1"/>
  <c r="AQG35" i="1"/>
  <c r="AQH35" i="1"/>
  <c r="AQI35" i="1"/>
  <c r="AQJ35" i="1"/>
  <c r="AQK35" i="1"/>
  <c r="AQL35" i="1"/>
  <c r="AQM35" i="1"/>
  <c r="AQN35" i="1"/>
  <c r="AQO35" i="1"/>
  <c r="AQP35" i="1"/>
  <c r="AQQ35" i="1"/>
  <c r="AQR35" i="1"/>
  <c r="AQS35" i="1"/>
  <c r="AQT35" i="1"/>
  <c r="AQU35" i="1"/>
  <c r="AQV35" i="1"/>
  <c r="AQW35" i="1"/>
  <c r="AQX35" i="1"/>
  <c r="AQY35" i="1"/>
  <c r="AQZ35" i="1"/>
  <c r="ARA35" i="1"/>
  <c r="ARB35" i="1"/>
  <c r="ARC35" i="1"/>
  <c r="ARD35" i="1"/>
  <c r="ARE35" i="1"/>
  <c r="ARF35" i="1"/>
  <c r="ARG35" i="1"/>
  <c r="ARH35" i="1"/>
  <c r="ARI35" i="1"/>
  <c r="ARJ35" i="1"/>
  <c r="ARK35" i="1"/>
  <c r="ARL35" i="1"/>
  <c r="ARM35" i="1"/>
  <c r="ARN35" i="1"/>
  <c r="ARO35" i="1"/>
  <c r="ARP35" i="1"/>
  <c r="ARQ35" i="1"/>
  <c r="ARR35" i="1"/>
  <c r="ARS35" i="1"/>
  <c r="ART35" i="1"/>
  <c r="ARU35" i="1"/>
  <c r="ARV35" i="1"/>
  <c r="ARW35" i="1"/>
  <c r="ARX35" i="1"/>
  <c r="ARY35" i="1"/>
  <c r="ARZ35" i="1"/>
  <c r="ASA35" i="1"/>
  <c r="ASB35" i="1"/>
  <c r="ASC35" i="1"/>
  <c r="ASD35" i="1"/>
  <c r="ASE35" i="1"/>
  <c r="ASF35" i="1"/>
  <c r="ASG35" i="1"/>
  <c r="ASH35" i="1"/>
  <c r="ASI35" i="1"/>
  <c r="ASJ35" i="1"/>
  <c r="ASK35" i="1"/>
  <c r="ASL35" i="1"/>
  <c r="ASM35" i="1"/>
  <c r="ASN35" i="1"/>
  <c r="ASO35" i="1"/>
  <c r="ASP35" i="1"/>
  <c r="ASQ35" i="1"/>
  <c r="ASR35" i="1"/>
  <c r="ASS35" i="1"/>
  <c r="AST35" i="1"/>
  <c r="ASU35" i="1"/>
  <c r="ASV35" i="1"/>
  <c r="ASW35" i="1"/>
  <c r="ASX35" i="1"/>
  <c r="ASY35" i="1"/>
  <c r="ASZ35" i="1"/>
  <c r="ATA35" i="1"/>
  <c r="ATB35" i="1"/>
  <c r="ATC35" i="1"/>
  <c r="ATD35" i="1"/>
  <c r="ATE35" i="1"/>
  <c r="ATF35" i="1"/>
  <c r="ATG35" i="1"/>
  <c r="ATH35" i="1"/>
  <c r="ATI35" i="1"/>
  <c r="ATJ35" i="1"/>
  <c r="ATK35" i="1"/>
  <c r="ATL35" i="1"/>
  <c r="ATM35" i="1"/>
  <c r="ATN35" i="1"/>
  <c r="ATO35" i="1"/>
  <c r="ATP35" i="1"/>
  <c r="ATQ35" i="1"/>
  <c r="ATR35" i="1"/>
  <c r="ATS35" i="1"/>
  <c r="ATT35" i="1"/>
  <c r="ATU35" i="1"/>
  <c r="ATV35" i="1"/>
  <c r="ATW35" i="1"/>
  <c r="ATX35" i="1"/>
  <c r="ATY35" i="1"/>
  <c r="ATZ35" i="1"/>
  <c r="AUA35" i="1"/>
  <c r="AUB35" i="1"/>
  <c r="AUC35" i="1"/>
  <c r="AUD35" i="1"/>
  <c r="AUE35" i="1"/>
  <c r="AUF35" i="1"/>
  <c r="AUG35" i="1"/>
  <c r="AUH35" i="1"/>
  <c r="AUI35" i="1"/>
  <c r="AUJ35" i="1"/>
  <c r="AUK35" i="1"/>
  <c r="AUL35" i="1"/>
  <c r="AUM35" i="1"/>
  <c r="AUN35" i="1"/>
  <c r="AUO35" i="1"/>
  <c r="AUP35" i="1"/>
  <c r="AUQ35" i="1"/>
  <c r="AUR35" i="1"/>
  <c r="AUS35" i="1"/>
  <c r="AUT35" i="1"/>
  <c r="AUU35" i="1"/>
  <c r="AUV35" i="1"/>
  <c r="AUW35" i="1"/>
  <c r="AUX35" i="1"/>
  <c r="AUY35" i="1"/>
  <c r="AUZ35" i="1"/>
  <c r="AVA35" i="1"/>
  <c r="AVB35" i="1"/>
  <c r="AVC35" i="1"/>
  <c r="AVD35" i="1"/>
  <c r="AVE35" i="1"/>
  <c r="AVF35" i="1"/>
  <c r="AVG35" i="1"/>
  <c r="AVH35" i="1"/>
  <c r="AVI35" i="1"/>
  <c r="AVJ35" i="1"/>
  <c r="AVK35" i="1"/>
  <c r="AVL35" i="1"/>
  <c r="AVM35" i="1"/>
  <c r="AVN35" i="1"/>
  <c r="AVO35" i="1"/>
  <c r="AVP35" i="1"/>
  <c r="AVQ35" i="1"/>
  <c r="AVR35" i="1"/>
  <c r="AVS35" i="1"/>
  <c r="AVT35" i="1"/>
  <c r="AVU35" i="1"/>
  <c r="AVV35" i="1"/>
  <c r="AVW35" i="1"/>
  <c r="AVX35" i="1"/>
  <c r="AVY35" i="1"/>
  <c r="AVZ35" i="1"/>
  <c r="AWA35" i="1"/>
  <c r="AWB35" i="1"/>
  <c r="AWC35" i="1"/>
  <c r="AWD35" i="1"/>
  <c r="AWE35" i="1"/>
  <c r="AWF35" i="1"/>
  <c r="AWG35" i="1"/>
  <c r="AWH35" i="1"/>
  <c r="AWI35" i="1"/>
  <c r="AWJ35" i="1"/>
  <c r="AWK35" i="1"/>
  <c r="AWL35" i="1"/>
  <c r="AWM35" i="1"/>
  <c r="AWN35" i="1"/>
  <c r="AWO35" i="1"/>
  <c r="AWP35" i="1"/>
  <c r="AWQ35" i="1"/>
  <c r="AWR35" i="1"/>
  <c r="AWS35" i="1"/>
  <c r="AWT35" i="1"/>
  <c r="AWU35" i="1"/>
  <c r="AWV35" i="1"/>
  <c r="AWW35" i="1"/>
  <c r="AWX35" i="1"/>
  <c r="AWY35" i="1"/>
  <c r="AWZ35" i="1"/>
  <c r="AXA35" i="1"/>
  <c r="AXB35" i="1"/>
  <c r="AXC35" i="1"/>
  <c r="AXD35" i="1"/>
  <c r="AXE35" i="1"/>
  <c r="AXF35" i="1"/>
  <c r="AXG35" i="1"/>
  <c r="AXH35" i="1"/>
  <c r="AXI35" i="1"/>
  <c r="AXJ35" i="1"/>
  <c r="AXK35" i="1"/>
  <c r="AXL35" i="1"/>
  <c r="AXM35" i="1"/>
  <c r="AXN35" i="1"/>
  <c r="AXO35" i="1"/>
  <c r="AXP35" i="1"/>
  <c r="AXQ35" i="1"/>
  <c r="AXR35" i="1"/>
  <c r="AXS35" i="1"/>
  <c r="AXT35" i="1"/>
  <c r="AXU35" i="1"/>
  <c r="AXV35" i="1"/>
  <c r="AXW35" i="1"/>
  <c r="AXX35" i="1"/>
  <c r="AXY35" i="1"/>
  <c r="AXZ35" i="1"/>
  <c r="AYA35" i="1"/>
  <c r="AYB35" i="1"/>
  <c r="AYC35" i="1"/>
  <c r="AYD35" i="1"/>
  <c r="AYE35" i="1"/>
  <c r="AYF35" i="1"/>
  <c r="AYG35" i="1"/>
  <c r="AYH35" i="1"/>
  <c r="AYI35" i="1"/>
  <c r="AYJ35" i="1"/>
  <c r="AYK35" i="1"/>
  <c r="AYL35" i="1"/>
  <c r="AYM35" i="1"/>
  <c r="AYN35" i="1"/>
  <c r="AYO35" i="1"/>
  <c r="AYP35" i="1"/>
  <c r="AYQ35" i="1"/>
  <c r="AYR35" i="1"/>
  <c r="AYS35" i="1"/>
  <c r="AYT35" i="1"/>
  <c r="AYU35" i="1"/>
  <c r="AYV35" i="1"/>
  <c r="AYW35" i="1"/>
  <c r="AYX35" i="1"/>
  <c r="AYY35" i="1"/>
  <c r="AYZ35" i="1"/>
  <c r="AZA35" i="1"/>
  <c r="AZB35" i="1"/>
  <c r="AZC35" i="1"/>
  <c r="AZD35" i="1"/>
  <c r="AZE35" i="1"/>
  <c r="AZF35" i="1"/>
  <c r="AZG35" i="1"/>
  <c r="AZH35" i="1"/>
  <c r="AZI35" i="1"/>
  <c r="AZJ35" i="1"/>
  <c r="AZK35" i="1"/>
  <c r="AZL35" i="1"/>
  <c r="AZM35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ES36" i="1"/>
  <c r="ET36" i="1"/>
  <c r="EU36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FK36" i="1"/>
  <c r="FL36" i="1"/>
  <c r="FM36" i="1"/>
  <c r="FN36" i="1"/>
  <c r="FO36" i="1"/>
  <c r="FP36" i="1"/>
  <c r="FQ36" i="1"/>
  <c r="FR36" i="1"/>
  <c r="FS36" i="1"/>
  <c r="FT36" i="1"/>
  <c r="FU36" i="1"/>
  <c r="FV36" i="1"/>
  <c r="FW36" i="1"/>
  <c r="FX36" i="1"/>
  <c r="FY36" i="1"/>
  <c r="FZ36" i="1"/>
  <c r="GA36" i="1"/>
  <c r="GB36" i="1"/>
  <c r="GC36" i="1"/>
  <c r="GD36" i="1"/>
  <c r="GE36" i="1"/>
  <c r="GF36" i="1"/>
  <c r="GG36" i="1"/>
  <c r="GH36" i="1"/>
  <c r="GI36" i="1"/>
  <c r="GJ36" i="1"/>
  <c r="GK36" i="1"/>
  <c r="GL36" i="1"/>
  <c r="GM36" i="1"/>
  <c r="GN36" i="1"/>
  <c r="GO36" i="1"/>
  <c r="GP36" i="1"/>
  <c r="GQ36" i="1"/>
  <c r="GR36" i="1"/>
  <c r="GS36" i="1"/>
  <c r="GT36" i="1"/>
  <c r="GU36" i="1"/>
  <c r="GV36" i="1"/>
  <c r="GW36" i="1"/>
  <c r="GX36" i="1"/>
  <c r="GY36" i="1"/>
  <c r="GZ36" i="1"/>
  <c r="HA36" i="1"/>
  <c r="HB36" i="1"/>
  <c r="HC36" i="1"/>
  <c r="HD36" i="1"/>
  <c r="HE36" i="1"/>
  <c r="HF36" i="1"/>
  <c r="HG36" i="1"/>
  <c r="HH36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IF36" i="1"/>
  <c r="IG36" i="1"/>
  <c r="IH36" i="1"/>
  <c r="II36" i="1"/>
  <c r="IJ36" i="1"/>
  <c r="IK36" i="1"/>
  <c r="IL36" i="1"/>
  <c r="IM36" i="1"/>
  <c r="IN36" i="1"/>
  <c r="IO36" i="1"/>
  <c r="IP36" i="1"/>
  <c r="IQ36" i="1"/>
  <c r="IR36" i="1"/>
  <c r="IS36" i="1"/>
  <c r="IT36" i="1"/>
  <c r="IU36" i="1"/>
  <c r="IV36" i="1"/>
  <c r="IW36" i="1"/>
  <c r="IX36" i="1"/>
  <c r="IY36" i="1"/>
  <c r="IZ36" i="1"/>
  <c r="JA36" i="1"/>
  <c r="JB36" i="1"/>
  <c r="JC36" i="1"/>
  <c r="JD36" i="1"/>
  <c r="JE36" i="1"/>
  <c r="JF36" i="1"/>
  <c r="JG36" i="1"/>
  <c r="JH36" i="1"/>
  <c r="JI36" i="1"/>
  <c r="JJ36" i="1"/>
  <c r="JK36" i="1"/>
  <c r="JL36" i="1"/>
  <c r="JM36" i="1"/>
  <c r="JN36" i="1"/>
  <c r="JO36" i="1"/>
  <c r="JP36" i="1"/>
  <c r="JQ36" i="1"/>
  <c r="JR36" i="1"/>
  <c r="JS36" i="1"/>
  <c r="JT36" i="1"/>
  <c r="JU36" i="1"/>
  <c r="JV36" i="1"/>
  <c r="JW36" i="1"/>
  <c r="JX36" i="1"/>
  <c r="JY36" i="1"/>
  <c r="JZ36" i="1"/>
  <c r="KA36" i="1"/>
  <c r="KB36" i="1"/>
  <c r="KC36" i="1"/>
  <c r="KD36" i="1"/>
  <c r="KE36" i="1"/>
  <c r="KF36" i="1"/>
  <c r="KG36" i="1"/>
  <c r="KH36" i="1"/>
  <c r="KI36" i="1"/>
  <c r="KJ36" i="1"/>
  <c r="KK36" i="1"/>
  <c r="KL36" i="1"/>
  <c r="KM36" i="1"/>
  <c r="KN36" i="1"/>
  <c r="KO36" i="1"/>
  <c r="KP36" i="1"/>
  <c r="KQ36" i="1"/>
  <c r="KR36" i="1"/>
  <c r="KS36" i="1"/>
  <c r="KT36" i="1"/>
  <c r="KU36" i="1"/>
  <c r="KV36" i="1"/>
  <c r="KW36" i="1"/>
  <c r="KX36" i="1"/>
  <c r="KY36" i="1"/>
  <c r="KZ36" i="1"/>
  <c r="LA36" i="1"/>
  <c r="LB36" i="1"/>
  <c r="LC36" i="1"/>
  <c r="LD36" i="1"/>
  <c r="LE36" i="1"/>
  <c r="LF36" i="1"/>
  <c r="LG36" i="1"/>
  <c r="LH36" i="1"/>
  <c r="LI36" i="1"/>
  <c r="LJ36" i="1"/>
  <c r="LK36" i="1"/>
  <c r="LL36" i="1"/>
  <c r="LM36" i="1"/>
  <c r="LN36" i="1"/>
  <c r="LO36" i="1"/>
  <c r="LP36" i="1"/>
  <c r="LQ36" i="1"/>
  <c r="LR36" i="1"/>
  <c r="LS36" i="1"/>
  <c r="LT36" i="1"/>
  <c r="LU36" i="1"/>
  <c r="LV36" i="1"/>
  <c r="LW36" i="1"/>
  <c r="LX36" i="1"/>
  <c r="LY36" i="1"/>
  <c r="LZ36" i="1"/>
  <c r="MA36" i="1"/>
  <c r="MB36" i="1"/>
  <c r="MC36" i="1"/>
  <c r="MD36" i="1"/>
  <c r="ME36" i="1"/>
  <c r="MF36" i="1"/>
  <c r="MG36" i="1"/>
  <c r="MH36" i="1"/>
  <c r="MI36" i="1"/>
  <c r="MJ36" i="1"/>
  <c r="MK36" i="1"/>
  <c r="ML36" i="1"/>
  <c r="MM36" i="1"/>
  <c r="MN36" i="1"/>
  <c r="MO36" i="1"/>
  <c r="MP36" i="1"/>
  <c r="MQ36" i="1"/>
  <c r="MR36" i="1"/>
  <c r="MS36" i="1"/>
  <c r="MT36" i="1"/>
  <c r="MU36" i="1"/>
  <c r="MV36" i="1"/>
  <c r="MW36" i="1"/>
  <c r="MX36" i="1"/>
  <c r="MY36" i="1"/>
  <c r="MZ36" i="1"/>
  <c r="NA36" i="1"/>
  <c r="NB36" i="1"/>
  <c r="NC36" i="1"/>
  <c r="ND36" i="1"/>
  <c r="NE36" i="1"/>
  <c r="NF36" i="1"/>
  <c r="NG36" i="1"/>
  <c r="NH36" i="1"/>
  <c r="NI36" i="1"/>
  <c r="NJ36" i="1"/>
  <c r="NK36" i="1"/>
  <c r="NL36" i="1"/>
  <c r="NM36" i="1"/>
  <c r="NN36" i="1"/>
  <c r="NO36" i="1"/>
  <c r="NP36" i="1"/>
  <c r="NQ36" i="1"/>
  <c r="NR36" i="1"/>
  <c r="NS36" i="1"/>
  <c r="NT36" i="1"/>
  <c r="NU36" i="1"/>
  <c r="NV36" i="1"/>
  <c r="NW36" i="1"/>
  <c r="NX36" i="1"/>
  <c r="NY36" i="1"/>
  <c r="NZ36" i="1"/>
  <c r="OA36" i="1"/>
  <c r="OB36" i="1"/>
  <c r="OC36" i="1"/>
  <c r="OD36" i="1"/>
  <c r="OE36" i="1"/>
  <c r="OF36" i="1"/>
  <c r="OG36" i="1"/>
  <c r="OH36" i="1"/>
  <c r="OI36" i="1"/>
  <c r="OJ36" i="1"/>
  <c r="OK36" i="1"/>
  <c r="OL36" i="1"/>
  <c r="OM36" i="1"/>
  <c r="ON36" i="1"/>
  <c r="OO36" i="1"/>
  <c r="OP36" i="1"/>
  <c r="OQ36" i="1"/>
  <c r="OR36" i="1"/>
  <c r="OS36" i="1"/>
  <c r="OT36" i="1"/>
  <c r="OU36" i="1"/>
  <c r="OV36" i="1"/>
  <c r="OW36" i="1"/>
  <c r="OX36" i="1"/>
  <c r="OY36" i="1"/>
  <c r="OZ36" i="1"/>
  <c r="PA36" i="1"/>
  <c r="PB36" i="1"/>
  <c r="PC36" i="1"/>
  <c r="PD36" i="1"/>
  <c r="PE36" i="1"/>
  <c r="PF36" i="1"/>
  <c r="PG36" i="1"/>
  <c r="PH36" i="1"/>
  <c r="PI36" i="1"/>
  <c r="PJ36" i="1"/>
  <c r="PK36" i="1"/>
  <c r="PL36" i="1"/>
  <c r="PM36" i="1"/>
  <c r="PN36" i="1"/>
  <c r="PO36" i="1"/>
  <c r="PP36" i="1"/>
  <c r="PQ36" i="1"/>
  <c r="PR36" i="1"/>
  <c r="PS36" i="1"/>
  <c r="PT36" i="1"/>
  <c r="PU36" i="1"/>
  <c r="PV36" i="1"/>
  <c r="PW36" i="1"/>
  <c r="PX36" i="1"/>
  <c r="PY36" i="1"/>
  <c r="PZ36" i="1"/>
  <c r="QA36" i="1"/>
  <c r="QB36" i="1"/>
  <c r="QC36" i="1"/>
  <c r="QD36" i="1"/>
  <c r="QE36" i="1"/>
  <c r="QF36" i="1"/>
  <c r="QG36" i="1"/>
  <c r="QH36" i="1"/>
  <c r="QI36" i="1"/>
  <c r="QJ36" i="1"/>
  <c r="QK36" i="1"/>
  <c r="QL36" i="1"/>
  <c r="QM36" i="1"/>
  <c r="QN36" i="1"/>
  <c r="QO36" i="1"/>
  <c r="QP36" i="1"/>
  <c r="QQ36" i="1"/>
  <c r="QR36" i="1"/>
  <c r="QS36" i="1"/>
  <c r="QT36" i="1"/>
  <c r="QU36" i="1"/>
  <c r="QV36" i="1"/>
  <c r="QW36" i="1"/>
  <c r="QX36" i="1"/>
  <c r="QY36" i="1"/>
  <c r="QZ36" i="1"/>
  <c r="RA36" i="1"/>
  <c r="RB36" i="1"/>
  <c r="RC36" i="1"/>
  <c r="RD36" i="1"/>
  <c r="RE36" i="1"/>
  <c r="RF36" i="1"/>
  <c r="RG36" i="1"/>
  <c r="RH36" i="1"/>
  <c r="RI36" i="1"/>
  <c r="RJ36" i="1"/>
  <c r="RK36" i="1"/>
  <c r="RL36" i="1"/>
  <c r="RM36" i="1"/>
  <c r="RN36" i="1"/>
  <c r="RO36" i="1"/>
  <c r="RP36" i="1"/>
  <c r="RQ36" i="1"/>
  <c r="RR36" i="1"/>
  <c r="RS36" i="1"/>
  <c r="RT36" i="1"/>
  <c r="RU36" i="1"/>
  <c r="RV36" i="1"/>
  <c r="RW36" i="1"/>
  <c r="RX36" i="1"/>
  <c r="RY36" i="1"/>
  <c r="RZ36" i="1"/>
  <c r="SA36" i="1"/>
  <c r="SB36" i="1"/>
  <c r="SC36" i="1"/>
  <c r="SD36" i="1"/>
  <c r="SE36" i="1"/>
  <c r="SF36" i="1"/>
  <c r="SG36" i="1"/>
  <c r="SH36" i="1"/>
  <c r="SI36" i="1"/>
  <c r="SJ36" i="1"/>
  <c r="SK36" i="1"/>
  <c r="SL36" i="1"/>
  <c r="SM36" i="1"/>
  <c r="SN36" i="1"/>
  <c r="SO36" i="1"/>
  <c r="SP36" i="1"/>
  <c r="SQ36" i="1"/>
  <c r="SR36" i="1"/>
  <c r="SS36" i="1"/>
  <c r="ST36" i="1"/>
  <c r="SU36" i="1"/>
  <c r="SV36" i="1"/>
  <c r="SW36" i="1"/>
  <c r="SX36" i="1"/>
  <c r="SY36" i="1"/>
  <c r="SZ36" i="1"/>
  <c r="TA36" i="1"/>
  <c r="TB36" i="1"/>
  <c r="TC36" i="1"/>
  <c r="TD36" i="1"/>
  <c r="TE36" i="1"/>
  <c r="TF36" i="1"/>
  <c r="TG36" i="1"/>
  <c r="TH36" i="1"/>
  <c r="TI36" i="1"/>
  <c r="TJ36" i="1"/>
  <c r="TK36" i="1"/>
  <c r="TL36" i="1"/>
  <c r="TM36" i="1"/>
  <c r="TN36" i="1"/>
  <c r="TO36" i="1"/>
  <c r="TP36" i="1"/>
  <c r="TQ36" i="1"/>
  <c r="TR36" i="1"/>
  <c r="TS36" i="1"/>
  <c r="TT36" i="1"/>
  <c r="TU36" i="1"/>
  <c r="TV36" i="1"/>
  <c r="TW36" i="1"/>
  <c r="TX36" i="1"/>
  <c r="TY36" i="1"/>
  <c r="TZ36" i="1"/>
  <c r="UA36" i="1"/>
  <c r="UB36" i="1"/>
  <c r="UC36" i="1"/>
  <c r="UD36" i="1"/>
  <c r="UE36" i="1"/>
  <c r="UF36" i="1"/>
  <c r="UG36" i="1"/>
  <c r="UH36" i="1"/>
  <c r="UI36" i="1"/>
  <c r="UJ36" i="1"/>
  <c r="UK36" i="1"/>
  <c r="UL36" i="1"/>
  <c r="UM36" i="1"/>
  <c r="UN36" i="1"/>
  <c r="UO36" i="1"/>
  <c r="UP36" i="1"/>
  <c r="UQ36" i="1"/>
  <c r="UR36" i="1"/>
  <c r="US36" i="1"/>
  <c r="UT36" i="1"/>
  <c r="UU36" i="1"/>
  <c r="UV36" i="1"/>
  <c r="UW36" i="1"/>
  <c r="UX36" i="1"/>
  <c r="UY36" i="1"/>
  <c r="UZ36" i="1"/>
  <c r="VA36" i="1"/>
  <c r="VB36" i="1"/>
  <c r="VC36" i="1"/>
  <c r="VD36" i="1"/>
  <c r="VE36" i="1"/>
  <c r="VF36" i="1"/>
  <c r="VG36" i="1"/>
  <c r="VH36" i="1"/>
  <c r="VI36" i="1"/>
  <c r="VJ36" i="1"/>
  <c r="VK36" i="1"/>
  <c r="VL36" i="1"/>
  <c r="VM36" i="1"/>
  <c r="VN36" i="1"/>
  <c r="VO36" i="1"/>
  <c r="VP36" i="1"/>
  <c r="VQ36" i="1"/>
  <c r="VR36" i="1"/>
  <c r="VS36" i="1"/>
  <c r="VT36" i="1"/>
  <c r="VU36" i="1"/>
  <c r="VV36" i="1"/>
  <c r="VW36" i="1"/>
  <c r="VX36" i="1"/>
  <c r="VY36" i="1"/>
  <c r="VZ36" i="1"/>
  <c r="WA36" i="1"/>
  <c r="WB36" i="1"/>
  <c r="WC36" i="1"/>
  <c r="WD36" i="1"/>
  <c r="WE36" i="1"/>
  <c r="WF36" i="1"/>
  <c r="WG36" i="1"/>
  <c r="WH36" i="1"/>
  <c r="WI36" i="1"/>
  <c r="WJ36" i="1"/>
  <c r="WK36" i="1"/>
  <c r="WL36" i="1"/>
  <c r="WM36" i="1"/>
  <c r="WN36" i="1"/>
  <c r="WO36" i="1"/>
  <c r="WP36" i="1"/>
  <c r="WQ36" i="1"/>
  <c r="WR36" i="1"/>
  <c r="WS36" i="1"/>
  <c r="WT36" i="1"/>
  <c r="WU36" i="1"/>
  <c r="WV36" i="1"/>
  <c r="WW36" i="1"/>
  <c r="WX36" i="1"/>
  <c r="WY36" i="1"/>
  <c r="WZ36" i="1"/>
  <c r="XA36" i="1"/>
  <c r="XB36" i="1"/>
  <c r="XC36" i="1"/>
  <c r="XD36" i="1"/>
  <c r="XE36" i="1"/>
  <c r="XF36" i="1"/>
  <c r="XG36" i="1"/>
  <c r="XH36" i="1"/>
  <c r="XI36" i="1"/>
  <c r="XJ36" i="1"/>
  <c r="XK36" i="1"/>
  <c r="XL36" i="1"/>
  <c r="XM36" i="1"/>
  <c r="XN36" i="1"/>
  <c r="XO36" i="1"/>
  <c r="XP36" i="1"/>
  <c r="XQ36" i="1"/>
  <c r="XR36" i="1"/>
  <c r="XS36" i="1"/>
  <c r="XT36" i="1"/>
  <c r="XU36" i="1"/>
  <c r="XV36" i="1"/>
  <c r="XW36" i="1"/>
  <c r="XX36" i="1"/>
  <c r="XY36" i="1"/>
  <c r="XZ36" i="1"/>
  <c r="YA36" i="1"/>
  <c r="YB36" i="1"/>
  <c r="YC36" i="1"/>
  <c r="YD36" i="1"/>
  <c r="YE36" i="1"/>
  <c r="YF36" i="1"/>
  <c r="YG36" i="1"/>
  <c r="YH36" i="1"/>
  <c r="YI36" i="1"/>
  <c r="YJ36" i="1"/>
  <c r="YK36" i="1"/>
  <c r="YL36" i="1"/>
  <c r="YM36" i="1"/>
  <c r="YN36" i="1"/>
  <c r="YO36" i="1"/>
  <c r="YP36" i="1"/>
  <c r="YQ36" i="1"/>
  <c r="YR36" i="1"/>
  <c r="YS36" i="1"/>
  <c r="YT36" i="1"/>
  <c r="YU36" i="1"/>
  <c r="YV36" i="1"/>
  <c r="YW36" i="1"/>
  <c r="YX36" i="1"/>
  <c r="YY36" i="1"/>
  <c r="YZ36" i="1"/>
  <c r="ZA36" i="1"/>
  <c r="ZB36" i="1"/>
  <c r="ZC36" i="1"/>
  <c r="ZD36" i="1"/>
  <c r="ZE36" i="1"/>
  <c r="ZF36" i="1"/>
  <c r="ZG36" i="1"/>
  <c r="ZH36" i="1"/>
  <c r="ZI36" i="1"/>
  <c r="ZJ36" i="1"/>
  <c r="ZK36" i="1"/>
  <c r="ZL36" i="1"/>
  <c r="ZM36" i="1"/>
  <c r="ZN36" i="1"/>
  <c r="ZO36" i="1"/>
  <c r="ZP36" i="1"/>
  <c r="ZQ36" i="1"/>
  <c r="ZR36" i="1"/>
  <c r="ZS36" i="1"/>
  <c r="ZT36" i="1"/>
  <c r="ZU36" i="1"/>
  <c r="ZV36" i="1"/>
  <c r="ZW36" i="1"/>
  <c r="ZX36" i="1"/>
  <c r="ZY36" i="1"/>
  <c r="ZZ36" i="1"/>
  <c r="AAA36" i="1"/>
  <c r="AAB36" i="1"/>
  <c r="AAC36" i="1"/>
  <c r="AAD36" i="1"/>
  <c r="AAE36" i="1"/>
  <c r="AAF36" i="1"/>
  <c r="AAG36" i="1"/>
  <c r="AAH36" i="1"/>
  <c r="AAI36" i="1"/>
  <c r="AAJ36" i="1"/>
  <c r="AAK36" i="1"/>
  <c r="AAL36" i="1"/>
  <c r="AAM36" i="1"/>
  <c r="AAN36" i="1"/>
  <c r="AAO36" i="1"/>
  <c r="AAP36" i="1"/>
  <c r="AAQ36" i="1"/>
  <c r="AAR36" i="1"/>
  <c r="AAS36" i="1"/>
  <c r="AAT36" i="1"/>
  <c r="AAU36" i="1"/>
  <c r="AAV36" i="1"/>
  <c r="AAW36" i="1"/>
  <c r="AAX36" i="1"/>
  <c r="AAY36" i="1"/>
  <c r="AAZ36" i="1"/>
  <c r="ABA36" i="1"/>
  <c r="ABB36" i="1"/>
  <c r="ABC36" i="1"/>
  <c r="ABD36" i="1"/>
  <c r="ABE36" i="1"/>
  <c r="ABF36" i="1"/>
  <c r="ABG36" i="1"/>
  <c r="ABH36" i="1"/>
  <c r="ABI36" i="1"/>
  <c r="ABJ36" i="1"/>
  <c r="ABK36" i="1"/>
  <c r="ABL36" i="1"/>
  <c r="ABM36" i="1"/>
  <c r="ABN36" i="1"/>
  <c r="ABO36" i="1"/>
  <c r="ABP36" i="1"/>
  <c r="ABQ36" i="1"/>
  <c r="ABR36" i="1"/>
  <c r="ABS36" i="1"/>
  <c r="ABT36" i="1"/>
  <c r="ABU36" i="1"/>
  <c r="ABV36" i="1"/>
  <c r="ABW36" i="1"/>
  <c r="ABX36" i="1"/>
  <c r="ABY36" i="1"/>
  <c r="ABZ36" i="1"/>
  <c r="ACA36" i="1"/>
  <c r="ACB36" i="1"/>
  <c r="ACC36" i="1"/>
  <c r="ACD36" i="1"/>
  <c r="ACE36" i="1"/>
  <c r="ACF36" i="1"/>
  <c r="ACG36" i="1"/>
  <c r="ACH36" i="1"/>
  <c r="ACI36" i="1"/>
  <c r="ACJ36" i="1"/>
  <c r="ACK36" i="1"/>
  <c r="ACL36" i="1"/>
  <c r="ACM36" i="1"/>
  <c r="ACN36" i="1"/>
  <c r="ACO36" i="1"/>
  <c r="ACP36" i="1"/>
  <c r="ACQ36" i="1"/>
  <c r="ACR36" i="1"/>
  <c r="ACS36" i="1"/>
  <c r="ACT36" i="1"/>
  <c r="ACU36" i="1"/>
  <c r="ACV36" i="1"/>
  <c r="ACW36" i="1"/>
  <c r="ACX36" i="1"/>
  <c r="ACY36" i="1"/>
  <c r="ACZ36" i="1"/>
  <c r="ADA36" i="1"/>
  <c r="ADB36" i="1"/>
  <c r="ADC36" i="1"/>
  <c r="ADD36" i="1"/>
  <c r="ADE36" i="1"/>
  <c r="ADF36" i="1"/>
  <c r="ADG36" i="1"/>
  <c r="ADH36" i="1"/>
  <c r="ADI36" i="1"/>
  <c r="ADJ36" i="1"/>
  <c r="ADK36" i="1"/>
  <c r="ADL36" i="1"/>
  <c r="ADM36" i="1"/>
  <c r="ADN36" i="1"/>
  <c r="ADO36" i="1"/>
  <c r="ADP36" i="1"/>
  <c r="ADQ36" i="1"/>
  <c r="ADR36" i="1"/>
  <c r="ADS36" i="1"/>
  <c r="ADT36" i="1"/>
  <c r="ADU36" i="1"/>
  <c r="ADV36" i="1"/>
  <c r="ADW36" i="1"/>
  <c r="ADX36" i="1"/>
  <c r="ADY36" i="1"/>
  <c r="ADZ36" i="1"/>
  <c r="AEA36" i="1"/>
  <c r="AEB36" i="1"/>
  <c r="AEC36" i="1"/>
  <c r="AED36" i="1"/>
  <c r="AEE36" i="1"/>
  <c r="AEF36" i="1"/>
  <c r="AEG36" i="1"/>
  <c r="AEH36" i="1"/>
  <c r="AEI36" i="1"/>
  <c r="AEJ36" i="1"/>
  <c r="AEK36" i="1"/>
  <c r="AEL36" i="1"/>
  <c r="AEM36" i="1"/>
  <c r="AEN36" i="1"/>
  <c r="AEO36" i="1"/>
  <c r="AEP36" i="1"/>
  <c r="AEQ36" i="1"/>
  <c r="AER36" i="1"/>
  <c r="AES36" i="1"/>
  <c r="AET36" i="1"/>
  <c r="AEU36" i="1"/>
  <c r="AEV36" i="1"/>
  <c r="AEW36" i="1"/>
  <c r="AEX36" i="1"/>
  <c r="AEY36" i="1"/>
  <c r="AEZ36" i="1"/>
  <c r="AFA36" i="1"/>
  <c r="AFB36" i="1"/>
  <c r="AFC36" i="1"/>
  <c r="AFD36" i="1"/>
  <c r="AFE36" i="1"/>
  <c r="AFF36" i="1"/>
  <c r="AFG36" i="1"/>
  <c r="AFH36" i="1"/>
  <c r="AFI36" i="1"/>
  <c r="AFJ36" i="1"/>
  <c r="AFK36" i="1"/>
  <c r="AFL36" i="1"/>
  <c r="AFM36" i="1"/>
  <c r="AFN36" i="1"/>
  <c r="AFO36" i="1"/>
  <c r="AFP36" i="1"/>
  <c r="AFQ36" i="1"/>
  <c r="AFR36" i="1"/>
  <c r="AFS36" i="1"/>
  <c r="AFT36" i="1"/>
  <c r="AFU36" i="1"/>
  <c r="AFV36" i="1"/>
  <c r="AFW36" i="1"/>
  <c r="AFX36" i="1"/>
  <c r="AFY36" i="1"/>
  <c r="AFZ36" i="1"/>
  <c r="AGA36" i="1"/>
  <c r="AGB36" i="1"/>
  <c r="AGC36" i="1"/>
  <c r="AGD36" i="1"/>
  <c r="AGE36" i="1"/>
  <c r="AGF36" i="1"/>
  <c r="AGG36" i="1"/>
  <c r="AGH36" i="1"/>
  <c r="AGI36" i="1"/>
  <c r="AGJ36" i="1"/>
  <c r="AGK36" i="1"/>
  <c r="AGL36" i="1"/>
  <c r="AGM36" i="1"/>
  <c r="AGN36" i="1"/>
  <c r="AGO36" i="1"/>
  <c r="AGP36" i="1"/>
  <c r="AGQ36" i="1"/>
  <c r="AGR36" i="1"/>
  <c r="AGS36" i="1"/>
  <c r="AGT36" i="1"/>
  <c r="AGU36" i="1"/>
  <c r="AGV36" i="1"/>
  <c r="AGW36" i="1"/>
  <c r="AGX36" i="1"/>
  <c r="AGY36" i="1"/>
  <c r="AGZ36" i="1"/>
  <c r="AHA36" i="1"/>
  <c r="AHB36" i="1"/>
  <c r="AHC36" i="1"/>
  <c r="AHD36" i="1"/>
  <c r="AHE36" i="1"/>
  <c r="AHF36" i="1"/>
  <c r="AHG36" i="1"/>
  <c r="AHH36" i="1"/>
  <c r="AHI36" i="1"/>
  <c r="AHJ36" i="1"/>
  <c r="AHK36" i="1"/>
  <c r="AHL36" i="1"/>
  <c r="AHM36" i="1"/>
  <c r="AHN36" i="1"/>
  <c r="AHO36" i="1"/>
  <c r="AHP36" i="1"/>
  <c r="AHQ36" i="1"/>
  <c r="AHR36" i="1"/>
  <c r="AHS36" i="1"/>
  <c r="AHT36" i="1"/>
  <c r="AHU36" i="1"/>
  <c r="AHV36" i="1"/>
  <c r="AHW36" i="1"/>
  <c r="AHX36" i="1"/>
  <c r="AHY36" i="1"/>
  <c r="AHZ36" i="1"/>
  <c r="AIA36" i="1"/>
  <c r="AIB36" i="1"/>
  <c r="AIC36" i="1"/>
  <c r="AID36" i="1"/>
  <c r="AIE36" i="1"/>
  <c r="AIF36" i="1"/>
  <c r="AIG36" i="1"/>
  <c r="AIH36" i="1"/>
  <c r="AII36" i="1"/>
  <c r="AIJ36" i="1"/>
  <c r="AIK36" i="1"/>
  <c r="AIL36" i="1"/>
  <c r="AIM36" i="1"/>
  <c r="AIN36" i="1"/>
  <c r="AIO36" i="1"/>
  <c r="AIP36" i="1"/>
  <c r="AIQ36" i="1"/>
  <c r="AIR36" i="1"/>
  <c r="AIS36" i="1"/>
  <c r="AIT36" i="1"/>
  <c r="AIU36" i="1"/>
  <c r="AIV36" i="1"/>
  <c r="AIW36" i="1"/>
  <c r="AIX36" i="1"/>
  <c r="AIY36" i="1"/>
  <c r="AIZ36" i="1"/>
  <c r="AJA36" i="1"/>
  <c r="AJB36" i="1"/>
  <c r="AJC36" i="1"/>
  <c r="AJD36" i="1"/>
  <c r="AJE36" i="1"/>
  <c r="AJF36" i="1"/>
  <c r="AJG36" i="1"/>
  <c r="AJH36" i="1"/>
  <c r="AJI36" i="1"/>
  <c r="AJJ36" i="1"/>
  <c r="AJK36" i="1"/>
  <c r="AJL36" i="1"/>
  <c r="AJM36" i="1"/>
  <c r="AJN36" i="1"/>
  <c r="AJO36" i="1"/>
  <c r="AJP36" i="1"/>
  <c r="AJQ36" i="1"/>
  <c r="AJR36" i="1"/>
  <c r="AJS36" i="1"/>
  <c r="AJT36" i="1"/>
  <c r="AJU36" i="1"/>
  <c r="AJV36" i="1"/>
  <c r="AJW36" i="1"/>
  <c r="AJX36" i="1"/>
  <c r="AJY36" i="1"/>
  <c r="AJZ36" i="1"/>
  <c r="AKA36" i="1"/>
  <c r="AKB36" i="1"/>
  <c r="AKC36" i="1"/>
  <c r="AKD36" i="1"/>
  <c r="AKE36" i="1"/>
  <c r="AKF36" i="1"/>
  <c r="AKG36" i="1"/>
  <c r="AKH36" i="1"/>
  <c r="AKI36" i="1"/>
  <c r="AKJ36" i="1"/>
  <c r="AKK36" i="1"/>
  <c r="AKL36" i="1"/>
  <c r="AKM36" i="1"/>
  <c r="AKN36" i="1"/>
  <c r="AKO36" i="1"/>
  <c r="AKP36" i="1"/>
  <c r="AKQ36" i="1"/>
  <c r="AKR36" i="1"/>
  <c r="AKS36" i="1"/>
  <c r="AKT36" i="1"/>
  <c r="AKU36" i="1"/>
  <c r="AKV36" i="1"/>
  <c r="AKW36" i="1"/>
  <c r="AKX36" i="1"/>
  <c r="AKY36" i="1"/>
  <c r="AKZ36" i="1"/>
  <c r="ALA36" i="1"/>
  <c r="ALB36" i="1"/>
  <c r="ALC36" i="1"/>
  <c r="ALD36" i="1"/>
  <c r="ALE36" i="1"/>
  <c r="ALF36" i="1"/>
  <c r="ALG36" i="1"/>
  <c r="ALH36" i="1"/>
  <c r="ALI36" i="1"/>
  <c r="ALJ36" i="1"/>
  <c r="ALK36" i="1"/>
  <c r="ALL36" i="1"/>
  <c r="ALM36" i="1"/>
  <c r="ALN36" i="1"/>
  <c r="ALO36" i="1"/>
  <c r="ALP36" i="1"/>
  <c r="ALQ36" i="1"/>
  <c r="ALR36" i="1"/>
  <c r="ALS36" i="1"/>
  <c r="ALT36" i="1"/>
  <c r="ALU36" i="1"/>
  <c r="ALV36" i="1"/>
  <c r="ALW36" i="1"/>
  <c r="ALX36" i="1"/>
  <c r="ALY36" i="1"/>
  <c r="ALZ36" i="1"/>
  <c r="AMA36" i="1"/>
  <c r="AMB36" i="1"/>
  <c r="AMC36" i="1"/>
  <c r="AMD36" i="1"/>
  <c r="AME36" i="1"/>
  <c r="AMF36" i="1"/>
  <c r="AMG36" i="1"/>
  <c r="AMH36" i="1"/>
  <c r="AMI36" i="1"/>
  <c r="AMJ36" i="1"/>
  <c r="AMK36" i="1"/>
  <c r="AML36" i="1"/>
  <c r="AMM36" i="1"/>
  <c r="AMN36" i="1"/>
  <c r="AMO36" i="1"/>
  <c r="AMP36" i="1"/>
  <c r="AMQ36" i="1"/>
  <c r="AMR36" i="1"/>
  <c r="AMS36" i="1"/>
  <c r="AMT36" i="1"/>
  <c r="AMU36" i="1"/>
  <c r="AMV36" i="1"/>
  <c r="AMW36" i="1"/>
  <c r="AMX36" i="1"/>
  <c r="AMY36" i="1"/>
  <c r="AMZ36" i="1"/>
  <c r="ANA36" i="1"/>
  <c r="ANB36" i="1"/>
  <c r="ANC36" i="1"/>
  <c r="AND36" i="1"/>
  <c r="ANE36" i="1"/>
  <c r="ANF36" i="1"/>
  <c r="ANG36" i="1"/>
  <c r="ANH36" i="1"/>
  <c r="ANI36" i="1"/>
  <c r="ANJ36" i="1"/>
  <c r="ANK36" i="1"/>
  <c r="ANL36" i="1"/>
  <c r="ANM36" i="1"/>
  <c r="ANN36" i="1"/>
  <c r="ANO36" i="1"/>
  <c r="ANP36" i="1"/>
  <c r="ANQ36" i="1"/>
  <c r="ANR36" i="1"/>
  <c r="ANS36" i="1"/>
  <c r="ANT36" i="1"/>
  <c r="ANU36" i="1"/>
  <c r="ANV36" i="1"/>
  <c r="ANW36" i="1"/>
  <c r="ANX36" i="1"/>
  <c r="ANY36" i="1"/>
  <c r="ANZ36" i="1"/>
  <c r="AOA36" i="1"/>
  <c r="AOB36" i="1"/>
  <c r="AOC36" i="1"/>
  <c r="AOD36" i="1"/>
  <c r="AOE36" i="1"/>
  <c r="AOF36" i="1"/>
  <c r="AOG36" i="1"/>
  <c r="AOH36" i="1"/>
  <c r="AOI36" i="1"/>
  <c r="AOJ36" i="1"/>
  <c r="AOK36" i="1"/>
  <c r="AOL36" i="1"/>
  <c r="AOM36" i="1"/>
  <c r="AON36" i="1"/>
  <c r="AOO36" i="1"/>
  <c r="AOP36" i="1"/>
  <c r="AOQ36" i="1"/>
  <c r="AOR36" i="1"/>
  <c r="AOS36" i="1"/>
  <c r="AOT36" i="1"/>
  <c r="AOU36" i="1"/>
  <c r="AOV36" i="1"/>
  <c r="AOW36" i="1"/>
  <c r="AOX36" i="1"/>
  <c r="AOY36" i="1"/>
  <c r="AOZ36" i="1"/>
  <c r="APA36" i="1"/>
  <c r="APB36" i="1"/>
  <c r="APC36" i="1"/>
  <c r="APD36" i="1"/>
  <c r="APE36" i="1"/>
  <c r="APF36" i="1"/>
  <c r="APG36" i="1"/>
  <c r="APH36" i="1"/>
  <c r="API36" i="1"/>
  <c r="APJ36" i="1"/>
  <c r="APK36" i="1"/>
  <c r="APL36" i="1"/>
  <c r="APM36" i="1"/>
  <c r="APN36" i="1"/>
  <c r="APO36" i="1"/>
  <c r="APP36" i="1"/>
  <c r="APQ36" i="1"/>
  <c r="APR36" i="1"/>
  <c r="APS36" i="1"/>
  <c r="APT36" i="1"/>
  <c r="APU36" i="1"/>
  <c r="APV36" i="1"/>
  <c r="APW36" i="1"/>
  <c r="APX36" i="1"/>
  <c r="APY36" i="1"/>
  <c r="APZ36" i="1"/>
  <c r="AQA36" i="1"/>
  <c r="AQB36" i="1"/>
  <c r="AQC36" i="1"/>
  <c r="AQD36" i="1"/>
  <c r="AQE36" i="1"/>
  <c r="AQF36" i="1"/>
  <c r="AQG36" i="1"/>
  <c r="AQH36" i="1"/>
  <c r="AQI36" i="1"/>
  <c r="AQJ36" i="1"/>
  <c r="AQK36" i="1"/>
  <c r="AQL36" i="1"/>
  <c r="AQM36" i="1"/>
  <c r="AQN36" i="1"/>
  <c r="AQO36" i="1"/>
  <c r="AQP36" i="1"/>
  <c r="AQQ36" i="1"/>
  <c r="AQR36" i="1"/>
  <c r="AQS36" i="1"/>
  <c r="AQT36" i="1"/>
  <c r="AQU36" i="1"/>
  <c r="AQV36" i="1"/>
  <c r="AQW36" i="1"/>
  <c r="AQX36" i="1"/>
  <c r="AQY36" i="1"/>
  <c r="AQZ36" i="1"/>
  <c r="ARA36" i="1"/>
  <c r="ARB36" i="1"/>
  <c r="ARC36" i="1"/>
  <c r="ARD36" i="1"/>
  <c r="ARE36" i="1"/>
  <c r="ARF36" i="1"/>
  <c r="ARG36" i="1"/>
  <c r="ARH36" i="1"/>
  <c r="ARI36" i="1"/>
  <c r="ARJ36" i="1"/>
  <c r="ARK36" i="1"/>
  <c r="ARL36" i="1"/>
  <c r="ARM36" i="1"/>
  <c r="ARN36" i="1"/>
  <c r="ARO36" i="1"/>
  <c r="ARP36" i="1"/>
  <c r="ARQ36" i="1"/>
  <c r="ARR36" i="1"/>
  <c r="ARS36" i="1"/>
  <c r="ART36" i="1"/>
  <c r="ARU36" i="1"/>
  <c r="ARV36" i="1"/>
  <c r="ARW36" i="1"/>
  <c r="ARX36" i="1"/>
  <c r="ARY36" i="1"/>
  <c r="ARZ36" i="1"/>
  <c r="ASA36" i="1"/>
  <c r="ASB36" i="1"/>
  <c r="ASC36" i="1"/>
  <c r="ASD36" i="1"/>
  <c r="ASE36" i="1"/>
  <c r="ASF36" i="1"/>
  <c r="ASG36" i="1"/>
  <c r="ASH36" i="1"/>
  <c r="ASI36" i="1"/>
  <c r="ASJ36" i="1"/>
  <c r="ASK36" i="1"/>
  <c r="ASL36" i="1"/>
  <c r="ASM36" i="1"/>
  <c r="ASN36" i="1"/>
  <c r="ASO36" i="1"/>
  <c r="ASP36" i="1"/>
  <c r="ASQ36" i="1"/>
  <c r="ASR36" i="1"/>
  <c r="ASS36" i="1"/>
  <c r="AST36" i="1"/>
  <c r="ASU36" i="1"/>
  <c r="ASV36" i="1"/>
  <c r="ASW36" i="1"/>
  <c r="ASX36" i="1"/>
  <c r="ASY36" i="1"/>
  <c r="ASZ36" i="1"/>
  <c r="ATA36" i="1"/>
  <c r="ATB36" i="1"/>
  <c r="ATC36" i="1"/>
  <c r="ATD36" i="1"/>
  <c r="ATE36" i="1"/>
  <c r="ATF36" i="1"/>
  <c r="ATG36" i="1"/>
  <c r="ATH36" i="1"/>
  <c r="ATI36" i="1"/>
  <c r="ATJ36" i="1"/>
  <c r="ATK36" i="1"/>
  <c r="ATL36" i="1"/>
  <c r="ATM36" i="1"/>
  <c r="ATN36" i="1"/>
  <c r="ATO36" i="1"/>
  <c r="ATP36" i="1"/>
  <c r="ATQ36" i="1"/>
  <c r="ATR36" i="1"/>
  <c r="ATS36" i="1"/>
  <c r="ATT36" i="1"/>
  <c r="ATU36" i="1"/>
  <c r="ATV36" i="1"/>
  <c r="ATW36" i="1"/>
  <c r="ATX36" i="1"/>
  <c r="ATY36" i="1"/>
  <c r="ATZ36" i="1"/>
  <c r="AUA36" i="1"/>
  <c r="AUB36" i="1"/>
  <c r="AUC36" i="1"/>
  <c r="AUD36" i="1"/>
  <c r="AUE36" i="1"/>
  <c r="AUF36" i="1"/>
  <c r="AUG36" i="1"/>
  <c r="AUH36" i="1"/>
  <c r="AUI36" i="1"/>
  <c r="AUJ36" i="1"/>
  <c r="AUK36" i="1"/>
  <c r="AUL36" i="1"/>
  <c r="AUM36" i="1"/>
  <c r="AUN36" i="1"/>
  <c r="AUO36" i="1"/>
  <c r="AUP36" i="1"/>
  <c r="AUQ36" i="1"/>
  <c r="AUR36" i="1"/>
  <c r="AUS36" i="1"/>
  <c r="AUT36" i="1"/>
  <c r="AUU36" i="1"/>
  <c r="AUV36" i="1"/>
  <c r="AUW36" i="1"/>
  <c r="AUX36" i="1"/>
  <c r="AUY36" i="1"/>
  <c r="AUZ36" i="1"/>
  <c r="AVA36" i="1"/>
  <c r="AVB36" i="1"/>
  <c r="AVC36" i="1"/>
  <c r="AVD36" i="1"/>
  <c r="AVE36" i="1"/>
  <c r="AVF36" i="1"/>
  <c r="AVG36" i="1"/>
  <c r="AVH36" i="1"/>
  <c r="AVI36" i="1"/>
  <c r="AVJ36" i="1"/>
  <c r="AVK36" i="1"/>
  <c r="AVL36" i="1"/>
  <c r="AVM36" i="1"/>
  <c r="AVN36" i="1"/>
  <c r="AVO36" i="1"/>
  <c r="AVP36" i="1"/>
  <c r="AVQ36" i="1"/>
  <c r="AVR36" i="1"/>
  <c r="AVS36" i="1"/>
  <c r="AVT36" i="1"/>
  <c r="AVU36" i="1"/>
  <c r="AVV36" i="1"/>
  <c r="AVW36" i="1"/>
  <c r="AVX36" i="1"/>
  <c r="AVY36" i="1"/>
  <c r="AVZ36" i="1"/>
  <c r="AWA36" i="1"/>
  <c r="AWB36" i="1"/>
  <c r="AWC36" i="1"/>
  <c r="AWD36" i="1"/>
  <c r="AWE36" i="1"/>
  <c r="AWF36" i="1"/>
  <c r="AWG36" i="1"/>
  <c r="AWH36" i="1"/>
  <c r="AWI36" i="1"/>
  <c r="AWJ36" i="1"/>
  <c r="AWK36" i="1"/>
  <c r="AWL36" i="1"/>
  <c r="AWM36" i="1"/>
  <c r="AWN36" i="1"/>
  <c r="AWO36" i="1"/>
  <c r="AWP36" i="1"/>
  <c r="AWQ36" i="1"/>
  <c r="AWR36" i="1"/>
  <c r="AWS36" i="1"/>
  <c r="AWT36" i="1"/>
  <c r="AWU36" i="1"/>
  <c r="AWV36" i="1"/>
  <c r="AWW36" i="1"/>
  <c r="AWX36" i="1"/>
  <c r="AWY36" i="1"/>
  <c r="AWZ36" i="1"/>
  <c r="AXA36" i="1"/>
  <c r="AXB36" i="1"/>
  <c r="AXC36" i="1"/>
  <c r="AXD36" i="1"/>
  <c r="AXE36" i="1"/>
  <c r="AXF36" i="1"/>
  <c r="AXG36" i="1"/>
  <c r="AXH36" i="1"/>
  <c r="AXI36" i="1"/>
  <c r="AXJ36" i="1"/>
  <c r="AXK36" i="1"/>
  <c r="AXL36" i="1"/>
  <c r="AXM36" i="1"/>
  <c r="AXN36" i="1"/>
  <c r="AXO36" i="1"/>
  <c r="AXP36" i="1"/>
  <c r="AXQ36" i="1"/>
  <c r="AXR36" i="1"/>
  <c r="AXS36" i="1"/>
  <c r="AXT36" i="1"/>
  <c r="AXU36" i="1"/>
  <c r="AXV36" i="1"/>
  <c r="AXW36" i="1"/>
  <c r="AXX36" i="1"/>
  <c r="AXY36" i="1"/>
  <c r="AXZ36" i="1"/>
  <c r="AYA36" i="1"/>
  <c r="AYB36" i="1"/>
  <c r="AYC36" i="1"/>
  <c r="AYD36" i="1"/>
  <c r="AYE36" i="1"/>
  <c r="AYF36" i="1"/>
  <c r="AYG36" i="1"/>
  <c r="AYH36" i="1"/>
  <c r="AYI36" i="1"/>
  <c r="AYJ36" i="1"/>
  <c r="AYK36" i="1"/>
  <c r="AYL36" i="1"/>
  <c r="AYM36" i="1"/>
  <c r="AYN36" i="1"/>
  <c r="AYO36" i="1"/>
  <c r="AYP36" i="1"/>
  <c r="AYQ36" i="1"/>
  <c r="AYR36" i="1"/>
  <c r="AYS36" i="1"/>
  <c r="AYT36" i="1"/>
  <c r="AYU36" i="1"/>
  <c r="AYV36" i="1"/>
  <c r="AYW36" i="1"/>
  <c r="AYX36" i="1"/>
  <c r="AYY36" i="1"/>
  <c r="AYZ36" i="1"/>
  <c r="AZA36" i="1"/>
  <c r="AZB36" i="1"/>
  <c r="AZC36" i="1"/>
  <c r="AZD36" i="1"/>
  <c r="AZE36" i="1"/>
  <c r="AZF36" i="1"/>
  <c r="AZG36" i="1"/>
  <c r="AZH36" i="1"/>
  <c r="AZI36" i="1"/>
  <c r="AZJ36" i="1"/>
  <c r="AZK36" i="1"/>
  <c r="AZL36" i="1"/>
  <c r="AZM36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FK37" i="1"/>
  <c r="FL37" i="1"/>
  <c r="FM37" i="1"/>
  <c r="FN37" i="1"/>
  <c r="FO37" i="1"/>
  <c r="FP37" i="1"/>
  <c r="FQ37" i="1"/>
  <c r="FR37" i="1"/>
  <c r="FS37" i="1"/>
  <c r="FT37" i="1"/>
  <c r="FU37" i="1"/>
  <c r="FV37" i="1"/>
  <c r="FW37" i="1"/>
  <c r="FX37" i="1"/>
  <c r="FY37" i="1"/>
  <c r="FZ37" i="1"/>
  <c r="GA37" i="1"/>
  <c r="GB37" i="1"/>
  <c r="GC37" i="1"/>
  <c r="GD37" i="1"/>
  <c r="GE37" i="1"/>
  <c r="GF37" i="1"/>
  <c r="GG37" i="1"/>
  <c r="GH37" i="1"/>
  <c r="GI37" i="1"/>
  <c r="GJ37" i="1"/>
  <c r="GK37" i="1"/>
  <c r="GL37" i="1"/>
  <c r="GM37" i="1"/>
  <c r="GN37" i="1"/>
  <c r="GO37" i="1"/>
  <c r="GP37" i="1"/>
  <c r="GQ37" i="1"/>
  <c r="GR37" i="1"/>
  <c r="GS37" i="1"/>
  <c r="GT37" i="1"/>
  <c r="GU37" i="1"/>
  <c r="GV37" i="1"/>
  <c r="GW37" i="1"/>
  <c r="GX37" i="1"/>
  <c r="GY37" i="1"/>
  <c r="GZ37" i="1"/>
  <c r="HA37" i="1"/>
  <c r="HB37" i="1"/>
  <c r="HC37" i="1"/>
  <c r="HD37" i="1"/>
  <c r="HE37" i="1"/>
  <c r="HF37" i="1"/>
  <c r="HG37" i="1"/>
  <c r="HH37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IF37" i="1"/>
  <c r="IG37" i="1"/>
  <c r="IH37" i="1"/>
  <c r="II37" i="1"/>
  <c r="IJ37" i="1"/>
  <c r="IK37" i="1"/>
  <c r="IL37" i="1"/>
  <c r="IM37" i="1"/>
  <c r="IN37" i="1"/>
  <c r="IO37" i="1"/>
  <c r="IP37" i="1"/>
  <c r="IQ37" i="1"/>
  <c r="IR37" i="1"/>
  <c r="IS37" i="1"/>
  <c r="IT37" i="1"/>
  <c r="IU37" i="1"/>
  <c r="IV37" i="1"/>
  <c r="IW37" i="1"/>
  <c r="IX37" i="1"/>
  <c r="IY37" i="1"/>
  <c r="IZ37" i="1"/>
  <c r="JA37" i="1"/>
  <c r="JB37" i="1"/>
  <c r="JC37" i="1"/>
  <c r="JD37" i="1"/>
  <c r="JE37" i="1"/>
  <c r="JF37" i="1"/>
  <c r="JG37" i="1"/>
  <c r="JH37" i="1"/>
  <c r="JI37" i="1"/>
  <c r="JJ37" i="1"/>
  <c r="JK37" i="1"/>
  <c r="JL37" i="1"/>
  <c r="JM37" i="1"/>
  <c r="JN37" i="1"/>
  <c r="JO37" i="1"/>
  <c r="JP37" i="1"/>
  <c r="JQ37" i="1"/>
  <c r="JR37" i="1"/>
  <c r="JS37" i="1"/>
  <c r="JT37" i="1"/>
  <c r="JU37" i="1"/>
  <c r="JV37" i="1"/>
  <c r="JW37" i="1"/>
  <c r="JX37" i="1"/>
  <c r="JY37" i="1"/>
  <c r="JZ37" i="1"/>
  <c r="KA37" i="1"/>
  <c r="KB37" i="1"/>
  <c r="KC37" i="1"/>
  <c r="KD37" i="1"/>
  <c r="KE37" i="1"/>
  <c r="KF37" i="1"/>
  <c r="KG37" i="1"/>
  <c r="KH37" i="1"/>
  <c r="KI37" i="1"/>
  <c r="KJ37" i="1"/>
  <c r="KK37" i="1"/>
  <c r="KL37" i="1"/>
  <c r="KM37" i="1"/>
  <c r="KN37" i="1"/>
  <c r="KO37" i="1"/>
  <c r="KP37" i="1"/>
  <c r="KQ37" i="1"/>
  <c r="KR37" i="1"/>
  <c r="KS37" i="1"/>
  <c r="KT37" i="1"/>
  <c r="KU37" i="1"/>
  <c r="KV37" i="1"/>
  <c r="KW37" i="1"/>
  <c r="KX37" i="1"/>
  <c r="KY37" i="1"/>
  <c r="KZ37" i="1"/>
  <c r="LA37" i="1"/>
  <c r="LB37" i="1"/>
  <c r="LC37" i="1"/>
  <c r="LD37" i="1"/>
  <c r="LE37" i="1"/>
  <c r="LF37" i="1"/>
  <c r="LG37" i="1"/>
  <c r="LH37" i="1"/>
  <c r="LI37" i="1"/>
  <c r="LJ37" i="1"/>
  <c r="LK37" i="1"/>
  <c r="LL37" i="1"/>
  <c r="LM37" i="1"/>
  <c r="LN37" i="1"/>
  <c r="LO37" i="1"/>
  <c r="LP37" i="1"/>
  <c r="LQ37" i="1"/>
  <c r="LR37" i="1"/>
  <c r="LS37" i="1"/>
  <c r="LT37" i="1"/>
  <c r="LU37" i="1"/>
  <c r="LV37" i="1"/>
  <c r="LW37" i="1"/>
  <c r="LX37" i="1"/>
  <c r="LY37" i="1"/>
  <c r="LZ37" i="1"/>
  <c r="MA37" i="1"/>
  <c r="MB37" i="1"/>
  <c r="MC37" i="1"/>
  <c r="MD37" i="1"/>
  <c r="ME37" i="1"/>
  <c r="MF37" i="1"/>
  <c r="MG37" i="1"/>
  <c r="MH37" i="1"/>
  <c r="MI37" i="1"/>
  <c r="MJ37" i="1"/>
  <c r="MK37" i="1"/>
  <c r="ML37" i="1"/>
  <c r="MM37" i="1"/>
  <c r="MN37" i="1"/>
  <c r="MO37" i="1"/>
  <c r="MP37" i="1"/>
  <c r="MQ37" i="1"/>
  <c r="MR37" i="1"/>
  <c r="MS37" i="1"/>
  <c r="MT37" i="1"/>
  <c r="MU37" i="1"/>
  <c r="MV37" i="1"/>
  <c r="MW37" i="1"/>
  <c r="MX37" i="1"/>
  <c r="MY37" i="1"/>
  <c r="MZ37" i="1"/>
  <c r="NA37" i="1"/>
  <c r="NB37" i="1"/>
  <c r="NC37" i="1"/>
  <c r="ND37" i="1"/>
  <c r="NE37" i="1"/>
  <c r="NF37" i="1"/>
  <c r="NG37" i="1"/>
  <c r="NH37" i="1"/>
  <c r="NI37" i="1"/>
  <c r="NJ37" i="1"/>
  <c r="NK37" i="1"/>
  <c r="NL37" i="1"/>
  <c r="NM37" i="1"/>
  <c r="NN37" i="1"/>
  <c r="NO37" i="1"/>
  <c r="NP37" i="1"/>
  <c r="NQ37" i="1"/>
  <c r="NR37" i="1"/>
  <c r="NS37" i="1"/>
  <c r="NT37" i="1"/>
  <c r="NU37" i="1"/>
  <c r="NV37" i="1"/>
  <c r="NW37" i="1"/>
  <c r="NX37" i="1"/>
  <c r="NY37" i="1"/>
  <c r="NZ37" i="1"/>
  <c r="OA37" i="1"/>
  <c r="OB37" i="1"/>
  <c r="OC37" i="1"/>
  <c r="OD37" i="1"/>
  <c r="OE37" i="1"/>
  <c r="OF37" i="1"/>
  <c r="OG37" i="1"/>
  <c r="OH37" i="1"/>
  <c r="OI37" i="1"/>
  <c r="OJ37" i="1"/>
  <c r="OK37" i="1"/>
  <c r="OL37" i="1"/>
  <c r="OM37" i="1"/>
  <c r="ON37" i="1"/>
  <c r="OO37" i="1"/>
  <c r="OP37" i="1"/>
  <c r="OQ37" i="1"/>
  <c r="OR37" i="1"/>
  <c r="OS37" i="1"/>
  <c r="OT37" i="1"/>
  <c r="OU37" i="1"/>
  <c r="OV37" i="1"/>
  <c r="OW37" i="1"/>
  <c r="OX37" i="1"/>
  <c r="OY37" i="1"/>
  <c r="OZ37" i="1"/>
  <c r="PA37" i="1"/>
  <c r="PB37" i="1"/>
  <c r="PC37" i="1"/>
  <c r="PD37" i="1"/>
  <c r="PE37" i="1"/>
  <c r="PF37" i="1"/>
  <c r="PG37" i="1"/>
  <c r="PH37" i="1"/>
  <c r="PI37" i="1"/>
  <c r="PJ37" i="1"/>
  <c r="PK37" i="1"/>
  <c r="PL37" i="1"/>
  <c r="PM37" i="1"/>
  <c r="PN37" i="1"/>
  <c r="PO37" i="1"/>
  <c r="PP37" i="1"/>
  <c r="PQ37" i="1"/>
  <c r="PR37" i="1"/>
  <c r="PS37" i="1"/>
  <c r="PT37" i="1"/>
  <c r="PU37" i="1"/>
  <c r="PV37" i="1"/>
  <c r="PW37" i="1"/>
  <c r="PX37" i="1"/>
  <c r="PY37" i="1"/>
  <c r="PZ37" i="1"/>
  <c r="QA37" i="1"/>
  <c r="QB37" i="1"/>
  <c r="QC37" i="1"/>
  <c r="QD37" i="1"/>
  <c r="QE37" i="1"/>
  <c r="QF37" i="1"/>
  <c r="QG37" i="1"/>
  <c r="QH37" i="1"/>
  <c r="QI37" i="1"/>
  <c r="QJ37" i="1"/>
  <c r="QK37" i="1"/>
  <c r="QL37" i="1"/>
  <c r="QM37" i="1"/>
  <c r="QN37" i="1"/>
  <c r="QO37" i="1"/>
  <c r="QP37" i="1"/>
  <c r="QQ37" i="1"/>
  <c r="QR37" i="1"/>
  <c r="QS37" i="1"/>
  <c r="QT37" i="1"/>
  <c r="QU37" i="1"/>
  <c r="QV37" i="1"/>
  <c r="QW37" i="1"/>
  <c r="QX37" i="1"/>
  <c r="QY37" i="1"/>
  <c r="QZ37" i="1"/>
  <c r="RA37" i="1"/>
  <c r="RB37" i="1"/>
  <c r="RC37" i="1"/>
  <c r="RD37" i="1"/>
  <c r="RE37" i="1"/>
  <c r="RF37" i="1"/>
  <c r="RG37" i="1"/>
  <c r="RH37" i="1"/>
  <c r="RI37" i="1"/>
  <c r="RJ37" i="1"/>
  <c r="RK37" i="1"/>
  <c r="RL37" i="1"/>
  <c r="RM37" i="1"/>
  <c r="RN37" i="1"/>
  <c r="RO37" i="1"/>
  <c r="RP37" i="1"/>
  <c r="RQ37" i="1"/>
  <c r="RR37" i="1"/>
  <c r="RS37" i="1"/>
  <c r="RT37" i="1"/>
  <c r="RU37" i="1"/>
  <c r="RV37" i="1"/>
  <c r="RW37" i="1"/>
  <c r="RX37" i="1"/>
  <c r="RY37" i="1"/>
  <c r="RZ37" i="1"/>
  <c r="SA37" i="1"/>
  <c r="SB37" i="1"/>
  <c r="SC37" i="1"/>
  <c r="SD37" i="1"/>
  <c r="SE37" i="1"/>
  <c r="SF37" i="1"/>
  <c r="SG37" i="1"/>
  <c r="SH37" i="1"/>
  <c r="SI37" i="1"/>
  <c r="SJ37" i="1"/>
  <c r="SK37" i="1"/>
  <c r="SL37" i="1"/>
  <c r="SM37" i="1"/>
  <c r="SN37" i="1"/>
  <c r="SO37" i="1"/>
  <c r="SP37" i="1"/>
  <c r="SQ37" i="1"/>
  <c r="SR37" i="1"/>
  <c r="SS37" i="1"/>
  <c r="ST37" i="1"/>
  <c r="SU37" i="1"/>
  <c r="SV37" i="1"/>
  <c r="SW37" i="1"/>
  <c r="SX37" i="1"/>
  <c r="SY37" i="1"/>
  <c r="SZ37" i="1"/>
  <c r="TA37" i="1"/>
  <c r="TB37" i="1"/>
  <c r="TC37" i="1"/>
  <c r="TD37" i="1"/>
  <c r="TE37" i="1"/>
  <c r="TF37" i="1"/>
  <c r="TG37" i="1"/>
  <c r="TH37" i="1"/>
  <c r="TI37" i="1"/>
  <c r="TJ37" i="1"/>
  <c r="TK37" i="1"/>
  <c r="TL37" i="1"/>
  <c r="TM37" i="1"/>
  <c r="TN37" i="1"/>
  <c r="TO37" i="1"/>
  <c r="TP37" i="1"/>
  <c r="TQ37" i="1"/>
  <c r="TR37" i="1"/>
  <c r="TS37" i="1"/>
  <c r="TT37" i="1"/>
  <c r="TU37" i="1"/>
  <c r="TV37" i="1"/>
  <c r="TW37" i="1"/>
  <c r="TX37" i="1"/>
  <c r="TY37" i="1"/>
  <c r="TZ37" i="1"/>
  <c r="UA37" i="1"/>
  <c r="UB37" i="1"/>
  <c r="UC37" i="1"/>
  <c r="UD37" i="1"/>
  <c r="UE37" i="1"/>
  <c r="UF37" i="1"/>
  <c r="UG37" i="1"/>
  <c r="UH37" i="1"/>
  <c r="UI37" i="1"/>
  <c r="UJ37" i="1"/>
  <c r="UK37" i="1"/>
  <c r="UL37" i="1"/>
  <c r="UM37" i="1"/>
  <c r="UN37" i="1"/>
  <c r="UO37" i="1"/>
  <c r="UP37" i="1"/>
  <c r="UQ37" i="1"/>
  <c r="UR37" i="1"/>
  <c r="US37" i="1"/>
  <c r="UT37" i="1"/>
  <c r="UU37" i="1"/>
  <c r="UV37" i="1"/>
  <c r="UW37" i="1"/>
  <c r="UX37" i="1"/>
  <c r="UY37" i="1"/>
  <c r="UZ37" i="1"/>
  <c r="VA37" i="1"/>
  <c r="VB37" i="1"/>
  <c r="VC37" i="1"/>
  <c r="VD37" i="1"/>
  <c r="VE37" i="1"/>
  <c r="VF37" i="1"/>
  <c r="VG37" i="1"/>
  <c r="VH37" i="1"/>
  <c r="VI37" i="1"/>
  <c r="VJ37" i="1"/>
  <c r="VK37" i="1"/>
  <c r="VL37" i="1"/>
  <c r="VM37" i="1"/>
  <c r="VN37" i="1"/>
  <c r="VO37" i="1"/>
  <c r="VP37" i="1"/>
  <c r="VQ37" i="1"/>
  <c r="VR37" i="1"/>
  <c r="VS37" i="1"/>
  <c r="VT37" i="1"/>
  <c r="VU37" i="1"/>
  <c r="VV37" i="1"/>
  <c r="VW37" i="1"/>
  <c r="VX37" i="1"/>
  <c r="VY37" i="1"/>
  <c r="VZ37" i="1"/>
  <c r="WA37" i="1"/>
  <c r="WB37" i="1"/>
  <c r="WC37" i="1"/>
  <c r="WD37" i="1"/>
  <c r="WE37" i="1"/>
  <c r="WF37" i="1"/>
  <c r="WG37" i="1"/>
  <c r="WH37" i="1"/>
  <c r="WI37" i="1"/>
  <c r="WJ37" i="1"/>
  <c r="WK37" i="1"/>
  <c r="WL37" i="1"/>
  <c r="WM37" i="1"/>
  <c r="WN37" i="1"/>
  <c r="WO37" i="1"/>
  <c r="WP37" i="1"/>
  <c r="WQ37" i="1"/>
  <c r="WR37" i="1"/>
  <c r="WS37" i="1"/>
  <c r="WT37" i="1"/>
  <c r="WU37" i="1"/>
  <c r="WV37" i="1"/>
  <c r="WW37" i="1"/>
  <c r="WX37" i="1"/>
  <c r="WY37" i="1"/>
  <c r="WZ37" i="1"/>
  <c r="XA37" i="1"/>
  <c r="XB37" i="1"/>
  <c r="XC37" i="1"/>
  <c r="XD37" i="1"/>
  <c r="XE37" i="1"/>
  <c r="XF37" i="1"/>
  <c r="XG37" i="1"/>
  <c r="XH37" i="1"/>
  <c r="XI37" i="1"/>
  <c r="XJ37" i="1"/>
  <c r="XK37" i="1"/>
  <c r="XL37" i="1"/>
  <c r="XM37" i="1"/>
  <c r="XN37" i="1"/>
  <c r="XO37" i="1"/>
  <c r="XP37" i="1"/>
  <c r="XQ37" i="1"/>
  <c r="XR37" i="1"/>
  <c r="XS37" i="1"/>
  <c r="XT37" i="1"/>
  <c r="XU37" i="1"/>
  <c r="XV37" i="1"/>
  <c r="XW37" i="1"/>
  <c r="XX37" i="1"/>
  <c r="XY37" i="1"/>
  <c r="XZ37" i="1"/>
  <c r="YA37" i="1"/>
  <c r="YB37" i="1"/>
  <c r="YC37" i="1"/>
  <c r="YD37" i="1"/>
  <c r="YE37" i="1"/>
  <c r="YF37" i="1"/>
  <c r="YG37" i="1"/>
  <c r="YH37" i="1"/>
  <c r="YI37" i="1"/>
  <c r="YJ37" i="1"/>
  <c r="YK37" i="1"/>
  <c r="YL37" i="1"/>
  <c r="YM37" i="1"/>
  <c r="YN37" i="1"/>
  <c r="YO37" i="1"/>
  <c r="YP37" i="1"/>
  <c r="YQ37" i="1"/>
  <c r="YR37" i="1"/>
  <c r="YS37" i="1"/>
  <c r="YT37" i="1"/>
  <c r="YU37" i="1"/>
  <c r="YV37" i="1"/>
  <c r="YW37" i="1"/>
  <c r="YX37" i="1"/>
  <c r="YY37" i="1"/>
  <c r="YZ37" i="1"/>
  <c r="ZA37" i="1"/>
  <c r="ZB37" i="1"/>
  <c r="ZC37" i="1"/>
  <c r="ZD37" i="1"/>
  <c r="ZE37" i="1"/>
  <c r="ZF37" i="1"/>
  <c r="ZG37" i="1"/>
  <c r="ZH37" i="1"/>
  <c r="ZI37" i="1"/>
  <c r="ZJ37" i="1"/>
  <c r="ZK37" i="1"/>
  <c r="ZL37" i="1"/>
  <c r="ZM37" i="1"/>
  <c r="ZN37" i="1"/>
  <c r="ZO37" i="1"/>
  <c r="ZP37" i="1"/>
  <c r="ZQ37" i="1"/>
  <c r="ZR37" i="1"/>
  <c r="ZS37" i="1"/>
  <c r="ZT37" i="1"/>
  <c r="ZU37" i="1"/>
  <c r="ZV37" i="1"/>
  <c r="ZW37" i="1"/>
  <c r="ZX37" i="1"/>
  <c r="ZY37" i="1"/>
  <c r="ZZ37" i="1"/>
  <c r="AAA37" i="1"/>
  <c r="AAB37" i="1"/>
  <c r="AAC37" i="1"/>
  <c r="AAD37" i="1"/>
  <c r="AAE37" i="1"/>
  <c r="AAF37" i="1"/>
  <c r="AAG37" i="1"/>
  <c r="AAH37" i="1"/>
  <c r="AAI37" i="1"/>
  <c r="AAJ37" i="1"/>
  <c r="AAK37" i="1"/>
  <c r="AAL37" i="1"/>
  <c r="AAM37" i="1"/>
  <c r="AAN37" i="1"/>
  <c r="AAO37" i="1"/>
  <c r="AAP37" i="1"/>
  <c r="AAQ37" i="1"/>
  <c r="AAR37" i="1"/>
  <c r="AAS37" i="1"/>
  <c r="AAT37" i="1"/>
  <c r="AAU37" i="1"/>
  <c r="AAV37" i="1"/>
  <c r="AAW37" i="1"/>
  <c r="AAX37" i="1"/>
  <c r="AAY37" i="1"/>
  <c r="AAZ37" i="1"/>
  <c r="ABA37" i="1"/>
  <c r="ABB37" i="1"/>
  <c r="ABC37" i="1"/>
  <c r="ABD37" i="1"/>
  <c r="ABE37" i="1"/>
  <c r="ABF37" i="1"/>
  <c r="ABG37" i="1"/>
  <c r="ABH37" i="1"/>
  <c r="ABI37" i="1"/>
  <c r="ABJ37" i="1"/>
  <c r="ABK37" i="1"/>
  <c r="ABL37" i="1"/>
  <c r="ABM37" i="1"/>
  <c r="ABN37" i="1"/>
  <c r="ABO37" i="1"/>
  <c r="ABP37" i="1"/>
  <c r="ABQ37" i="1"/>
  <c r="ABR37" i="1"/>
  <c r="ABS37" i="1"/>
  <c r="ABT37" i="1"/>
  <c r="ABU37" i="1"/>
  <c r="ABV37" i="1"/>
  <c r="ABW37" i="1"/>
  <c r="ABX37" i="1"/>
  <c r="ABY37" i="1"/>
  <c r="ABZ37" i="1"/>
  <c r="ACA37" i="1"/>
  <c r="ACB37" i="1"/>
  <c r="ACC37" i="1"/>
  <c r="ACD37" i="1"/>
  <c r="ACE37" i="1"/>
  <c r="ACF37" i="1"/>
  <c r="ACG37" i="1"/>
  <c r="ACH37" i="1"/>
  <c r="ACI37" i="1"/>
  <c r="ACJ37" i="1"/>
  <c r="ACK37" i="1"/>
  <c r="ACL37" i="1"/>
  <c r="ACM37" i="1"/>
  <c r="ACN37" i="1"/>
  <c r="ACO37" i="1"/>
  <c r="ACP37" i="1"/>
  <c r="ACQ37" i="1"/>
  <c r="ACR37" i="1"/>
  <c r="ACS37" i="1"/>
  <c r="ACT37" i="1"/>
  <c r="ACU37" i="1"/>
  <c r="ACV37" i="1"/>
  <c r="ACW37" i="1"/>
  <c r="ACX37" i="1"/>
  <c r="ACY37" i="1"/>
  <c r="ACZ37" i="1"/>
  <c r="ADA37" i="1"/>
  <c r="ADB37" i="1"/>
  <c r="ADC37" i="1"/>
  <c r="ADD37" i="1"/>
  <c r="ADE37" i="1"/>
  <c r="ADF37" i="1"/>
  <c r="ADG37" i="1"/>
  <c r="ADH37" i="1"/>
  <c r="ADI37" i="1"/>
  <c r="ADJ37" i="1"/>
  <c r="ADK37" i="1"/>
  <c r="ADL37" i="1"/>
  <c r="ADM37" i="1"/>
  <c r="ADN37" i="1"/>
  <c r="ADO37" i="1"/>
  <c r="ADP37" i="1"/>
  <c r="ADQ37" i="1"/>
  <c r="ADR37" i="1"/>
  <c r="ADS37" i="1"/>
  <c r="ADT37" i="1"/>
  <c r="ADU37" i="1"/>
  <c r="ADV37" i="1"/>
  <c r="ADW37" i="1"/>
  <c r="ADX37" i="1"/>
  <c r="ADY37" i="1"/>
  <c r="ADZ37" i="1"/>
  <c r="AEA37" i="1"/>
  <c r="AEB37" i="1"/>
  <c r="AEC37" i="1"/>
  <c r="AED37" i="1"/>
  <c r="AEE37" i="1"/>
  <c r="AEF37" i="1"/>
  <c r="AEG37" i="1"/>
  <c r="AEH37" i="1"/>
  <c r="AEI37" i="1"/>
  <c r="AEJ37" i="1"/>
  <c r="AEK37" i="1"/>
  <c r="AEL37" i="1"/>
  <c r="AEM37" i="1"/>
  <c r="AEN37" i="1"/>
  <c r="AEO37" i="1"/>
  <c r="AEP37" i="1"/>
  <c r="AEQ37" i="1"/>
  <c r="AER37" i="1"/>
  <c r="AES37" i="1"/>
  <c r="AET37" i="1"/>
  <c r="AEU37" i="1"/>
  <c r="AEV37" i="1"/>
  <c r="AEW37" i="1"/>
  <c r="AEX37" i="1"/>
  <c r="AEY37" i="1"/>
  <c r="AEZ37" i="1"/>
  <c r="AFA37" i="1"/>
  <c r="AFB37" i="1"/>
  <c r="AFC37" i="1"/>
  <c r="AFD37" i="1"/>
  <c r="AFE37" i="1"/>
  <c r="AFF37" i="1"/>
  <c r="AFG37" i="1"/>
  <c r="AFH37" i="1"/>
  <c r="AFI37" i="1"/>
  <c r="AFJ37" i="1"/>
  <c r="AFK37" i="1"/>
  <c r="AFL37" i="1"/>
  <c r="AFM37" i="1"/>
  <c r="AFN37" i="1"/>
  <c r="AFO37" i="1"/>
  <c r="AFP37" i="1"/>
  <c r="AFQ37" i="1"/>
  <c r="AFR37" i="1"/>
  <c r="AFS37" i="1"/>
  <c r="AFT37" i="1"/>
  <c r="AFU37" i="1"/>
  <c r="AFV37" i="1"/>
  <c r="AFW37" i="1"/>
  <c r="AFX37" i="1"/>
  <c r="AFY37" i="1"/>
  <c r="AFZ37" i="1"/>
  <c r="AGA37" i="1"/>
  <c r="AGB37" i="1"/>
  <c r="AGC37" i="1"/>
  <c r="AGD37" i="1"/>
  <c r="AGE37" i="1"/>
  <c r="AGF37" i="1"/>
  <c r="AGG37" i="1"/>
  <c r="AGH37" i="1"/>
  <c r="AGI37" i="1"/>
  <c r="AGJ37" i="1"/>
  <c r="AGK37" i="1"/>
  <c r="AGL37" i="1"/>
  <c r="AGM37" i="1"/>
  <c r="AGN37" i="1"/>
  <c r="AGO37" i="1"/>
  <c r="AGP37" i="1"/>
  <c r="AGQ37" i="1"/>
  <c r="AGR37" i="1"/>
  <c r="AGS37" i="1"/>
  <c r="AGT37" i="1"/>
  <c r="AGU37" i="1"/>
  <c r="AGV37" i="1"/>
  <c r="AGW37" i="1"/>
  <c r="AGX37" i="1"/>
  <c r="AGY37" i="1"/>
  <c r="AGZ37" i="1"/>
  <c r="AHA37" i="1"/>
  <c r="AHB37" i="1"/>
  <c r="AHC37" i="1"/>
  <c r="AHD37" i="1"/>
  <c r="AHE37" i="1"/>
  <c r="AHF37" i="1"/>
  <c r="AHG37" i="1"/>
  <c r="AHH37" i="1"/>
  <c r="AHI37" i="1"/>
  <c r="AHJ37" i="1"/>
  <c r="AHK37" i="1"/>
  <c r="AHL37" i="1"/>
  <c r="AHM37" i="1"/>
  <c r="AHN37" i="1"/>
  <c r="AHO37" i="1"/>
  <c r="AHP37" i="1"/>
  <c r="AHQ37" i="1"/>
  <c r="AHR37" i="1"/>
  <c r="AHS37" i="1"/>
  <c r="AHT37" i="1"/>
  <c r="AHU37" i="1"/>
  <c r="AHV37" i="1"/>
  <c r="AHW37" i="1"/>
  <c r="AHX37" i="1"/>
  <c r="AHY37" i="1"/>
  <c r="AHZ37" i="1"/>
  <c r="AIA37" i="1"/>
  <c r="AIB37" i="1"/>
  <c r="AIC37" i="1"/>
  <c r="AID37" i="1"/>
  <c r="AIE37" i="1"/>
  <c r="AIF37" i="1"/>
  <c r="AIG37" i="1"/>
  <c r="AIH37" i="1"/>
  <c r="AII37" i="1"/>
  <c r="AIJ37" i="1"/>
  <c r="AIK37" i="1"/>
  <c r="AIL37" i="1"/>
  <c r="AIM37" i="1"/>
  <c r="AIN37" i="1"/>
  <c r="AIO37" i="1"/>
  <c r="AIP37" i="1"/>
  <c r="AIQ37" i="1"/>
  <c r="AIR37" i="1"/>
  <c r="AIS37" i="1"/>
  <c r="AIT37" i="1"/>
  <c r="AIU37" i="1"/>
  <c r="AIV37" i="1"/>
  <c r="AIW37" i="1"/>
  <c r="AIX37" i="1"/>
  <c r="AIY37" i="1"/>
  <c r="AIZ37" i="1"/>
  <c r="AJA37" i="1"/>
  <c r="AJB37" i="1"/>
  <c r="AJC37" i="1"/>
  <c r="AJD37" i="1"/>
  <c r="AJE37" i="1"/>
  <c r="AJF37" i="1"/>
  <c r="AJG37" i="1"/>
  <c r="AJH37" i="1"/>
  <c r="AJI37" i="1"/>
  <c r="AJJ37" i="1"/>
  <c r="AJK37" i="1"/>
  <c r="AJL37" i="1"/>
  <c r="AJM37" i="1"/>
  <c r="AJN37" i="1"/>
  <c r="AJO37" i="1"/>
  <c r="AJP37" i="1"/>
  <c r="AJQ37" i="1"/>
  <c r="AJR37" i="1"/>
  <c r="AJS37" i="1"/>
  <c r="AJT37" i="1"/>
  <c r="AJU37" i="1"/>
  <c r="AJV37" i="1"/>
  <c r="AJW37" i="1"/>
  <c r="AJX37" i="1"/>
  <c r="AJY37" i="1"/>
  <c r="AJZ37" i="1"/>
  <c r="AKA37" i="1"/>
  <c r="AKB37" i="1"/>
  <c r="AKC37" i="1"/>
  <c r="AKD37" i="1"/>
  <c r="AKE37" i="1"/>
  <c r="AKF37" i="1"/>
  <c r="AKG37" i="1"/>
  <c r="AKH37" i="1"/>
  <c r="AKI37" i="1"/>
  <c r="AKJ37" i="1"/>
  <c r="AKK37" i="1"/>
  <c r="AKL37" i="1"/>
  <c r="AKM37" i="1"/>
  <c r="AKN37" i="1"/>
  <c r="AKO37" i="1"/>
  <c r="AKP37" i="1"/>
  <c r="AKQ37" i="1"/>
  <c r="AKR37" i="1"/>
  <c r="AKS37" i="1"/>
  <c r="AKT37" i="1"/>
  <c r="AKU37" i="1"/>
  <c r="AKV37" i="1"/>
  <c r="AKW37" i="1"/>
  <c r="AKX37" i="1"/>
  <c r="AKY37" i="1"/>
  <c r="AKZ37" i="1"/>
  <c r="ALA37" i="1"/>
  <c r="ALB37" i="1"/>
  <c r="ALC37" i="1"/>
  <c r="ALD37" i="1"/>
  <c r="ALE37" i="1"/>
  <c r="ALF37" i="1"/>
  <c r="ALG37" i="1"/>
  <c r="ALH37" i="1"/>
  <c r="ALI37" i="1"/>
  <c r="ALJ37" i="1"/>
  <c r="ALK37" i="1"/>
  <c r="ALL37" i="1"/>
  <c r="ALM37" i="1"/>
  <c r="ALN37" i="1"/>
  <c r="ALO37" i="1"/>
  <c r="ALP37" i="1"/>
  <c r="ALQ37" i="1"/>
  <c r="ALR37" i="1"/>
  <c r="ALS37" i="1"/>
  <c r="ALT37" i="1"/>
  <c r="ALU37" i="1"/>
  <c r="ALV37" i="1"/>
  <c r="ALW37" i="1"/>
  <c r="ALX37" i="1"/>
  <c r="ALY37" i="1"/>
  <c r="ALZ37" i="1"/>
  <c r="AMA37" i="1"/>
  <c r="AMB37" i="1"/>
  <c r="AMC37" i="1"/>
  <c r="AMD37" i="1"/>
  <c r="AME37" i="1"/>
  <c r="AMF37" i="1"/>
  <c r="AMG37" i="1"/>
  <c r="AMH37" i="1"/>
  <c r="AMI37" i="1"/>
  <c r="AMJ37" i="1"/>
  <c r="AMK37" i="1"/>
  <c r="AML37" i="1"/>
  <c r="AMM37" i="1"/>
  <c r="AMN37" i="1"/>
  <c r="AMO37" i="1"/>
  <c r="AMP37" i="1"/>
  <c r="AMQ37" i="1"/>
  <c r="AMR37" i="1"/>
  <c r="AMS37" i="1"/>
  <c r="AMT37" i="1"/>
  <c r="AMU37" i="1"/>
  <c r="AMV37" i="1"/>
  <c r="AMW37" i="1"/>
  <c r="AMX37" i="1"/>
  <c r="AMY37" i="1"/>
  <c r="AMZ37" i="1"/>
  <c r="ANA37" i="1"/>
  <c r="ANB37" i="1"/>
  <c r="ANC37" i="1"/>
  <c r="AND37" i="1"/>
  <c r="ANE37" i="1"/>
  <c r="ANF37" i="1"/>
  <c r="ANG37" i="1"/>
  <c r="ANH37" i="1"/>
  <c r="ANI37" i="1"/>
  <c r="ANJ37" i="1"/>
  <c r="ANK37" i="1"/>
  <c r="ANL37" i="1"/>
  <c r="ANM37" i="1"/>
  <c r="ANN37" i="1"/>
  <c r="ANO37" i="1"/>
  <c r="ANP37" i="1"/>
  <c r="ANQ37" i="1"/>
  <c r="ANR37" i="1"/>
  <c r="ANS37" i="1"/>
  <c r="ANT37" i="1"/>
  <c r="ANU37" i="1"/>
  <c r="ANV37" i="1"/>
  <c r="ANW37" i="1"/>
  <c r="ANX37" i="1"/>
  <c r="ANY37" i="1"/>
  <c r="ANZ37" i="1"/>
  <c r="AOA37" i="1"/>
  <c r="AOB37" i="1"/>
  <c r="AOC37" i="1"/>
  <c r="AOD37" i="1"/>
  <c r="AOE37" i="1"/>
  <c r="AOF37" i="1"/>
  <c r="AOG37" i="1"/>
  <c r="AOH37" i="1"/>
  <c r="AOI37" i="1"/>
  <c r="AOJ37" i="1"/>
  <c r="AOK37" i="1"/>
  <c r="AOL37" i="1"/>
  <c r="AOM37" i="1"/>
  <c r="AON37" i="1"/>
  <c r="AOO37" i="1"/>
  <c r="AOP37" i="1"/>
  <c r="AOQ37" i="1"/>
  <c r="AOR37" i="1"/>
  <c r="AOS37" i="1"/>
  <c r="AOT37" i="1"/>
  <c r="AOU37" i="1"/>
  <c r="AOV37" i="1"/>
  <c r="AOW37" i="1"/>
  <c r="AOX37" i="1"/>
  <c r="AOY37" i="1"/>
  <c r="AOZ37" i="1"/>
  <c r="APA37" i="1"/>
  <c r="APB37" i="1"/>
  <c r="APC37" i="1"/>
  <c r="APD37" i="1"/>
  <c r="APE37" i="1"/>
  <c r="APF37" i="1"/>
  <c r="APG37" i="1"/>
  <c r="APH37" i="1"/>
  <c r="API37" i="1"/>
  <c r="APJ37" i="1"/>
  <c r="APK37" i="1"/>
  <c r="APL37" i="1"/>
  <c r="APM37" i="1"/>
  <c r="APN37" i="1"/>
  <c r="APO37" i="1"/>
  <c r="APP37" i="1"/>
  <c r="APQ37" i="1"/>
  <c r="APR37" i="1"/>
  <c r="APS37" i="1"/>
  <c r="APT37" i="1"/>
  <c r="APU37" i="1"/>
  <c r="APV37" i="1"/>
  <c r="APW37" i="1"/>
  <c r="APX37" i="1"/>
  <c r="APY37" i="1"/>
  <c r="APZ37" i="1"/>
  <c r="AQA37" i="1"/>
  <c r="AQB37" i="1"/>
  <c r="AQC37" i="1"/>
  <c r="AQD37" i="1"/>
  <c r="AQE37" i="1"/>
  <c r="AQF37" i="1"/>
  <c r="AQG37" i="1"/>
  <c r="AQH37" i="1"/>
  <c r="AQI37" i="1"/>
  <c r="AQJ37" i="1"/>
  <c r="AQK37" i="1"/>
  <c r="AQL37" i="1"/>
  <c r="AQM37" i="1"/>
  <c r="AQN37" i="1"/>
  <c r="AQO37" i="1"/>
  <c r="AQP37" i="1"/>
  <c r="AQQ37" i="1"/>
  <c r="AQR37" i="1"/>
  <c r="AQS37" i="1"/>
  <c r="AQT37" i="1"/>
  <c r="AQU37" i="1"/>
  <c r="AQV37" i="1"/>
  <c r="AQW37" i="1"/>
  <c r="AQX37" i="1"/>
  <c r="AQY37" i="1"/>
  <c r="AQZ37" i="1"/>
  <c r="ARA37" i="1"/>
  <c r="ARB37" i="1"/>
  <c r="ARC37" i="1"/>
  <c r="ARD37" i="1"/>
  <c r="ARE37" i="1"/>
  <c r="ARF37" i="1"/>
  <c r="ARG37" i="1"/>
  <c r="ARH37" i="1"/>
  <c r="ARI37" i="1"/>
  <c r="ARJ37" i="1"/>
  <c r="ARK37" i="1"/>
  <c r="ARL37" i="1"/>
  <c r="ARM37" i="1"/>
  <c r="ARN37" i="1"/>
  <c r="ARO37" i="1"/>
  <c r="ARP37" i="1"/>
  <c r="ARQ37" i="1"/>
  <c r="ARR37" i="1"/>
  <c r="ARS37" i="1"/>
  <c r="ART37" i="1"/>
  <c r="ARU37" i="1"/>
  <c r="ARV37" i="1"/>
  <c r="ARW37" i="1"/>
  <c r="ARX37" i="1"/>
  <c r="ARY37" i="1"/>
  <c r="ARZ37" i="1"/>
  <c r="ASA37" i="1"/>
  <c r="ASB37" i="1"/>
  <c r="ASC37" i="1"/>
  <c r="ASD37" i="1"/>
  <c r="ASE37" i="1"/>
  <c r="ASF37" i="1"/>
  <c r="ASG37" i="1"/>
  <c r="ASH37" i="1"/>
  <c r="ASI37" i="1"/>
  <c r="ASJ37" i="1"/>
  <c r="ASK37" i="1"/>
  <c r="ASL37" i="1"/>
  <c r="ASM37" i="1"/>
  <c r="ASN37" i="1"/>
  <c r="ASO37" i="1"/>
  <c r="ASP37" i="1"/>
  <c r="ASQ37" i="1"/>
  <c r="ASR37" i="1"/>
  <c r="ASS37" i="1"/>
  <c r="AST37" i="1"/>
  <c r="ASU37" i="1"/>
  <c r="ASV37" i="1"/>
  <c r="ASW37" i="1"/>
  <c r="ASX37" i="1"/>
  <c r="ASY37" i="1"/>
  <c r="ASZ37" i="1"/>
  <c r="ATA37" i="1"/>
  <c r="ATB37" i="1"/>
  <c r="ATC37" i="1"/>
  <c r="ATD37" i="1"/>
  <c r="ATE37" i="1"/>
  <c r="ATF37" i="1"/>
  <c r="ATG37" i="1"/>
  <c r="ATH37" i="1"/>
  <c r="ATI37" i="1"/>
  <c r="ATJ37" i="1"/>
  <c r="ATK37" i="1"/>
  <c r="ATL37" i="1"/>
  <c r="ATM37" i="1"/>
  <c r="ATN37" i="1"/>
  <c r="ATO37" i="1"/>
  <c r="ATP37" i="1"/>
  <c r="ATQ37" i="1"/>
  <c r="ATR37" i="1"/>
  <c r="ATS37" i="1"/>
  <c r="ATT37" i="1"/>
  <c r="ATU37" i="1"/>
  <c r="ATV37" i="1"/>
  <c r="ATW37" i="1"/>
  <c r="ATX37" i="1"/>
  <c r="ATY37" i="1"/>
  <c r="ATZ37" i="1"/>
  <c r="AUA37" i="1"/>
  <c r="AUB37" i="1"/>
  <c r="AUC37" i="1"/>
  <c r="AUD37" i="1"/>
  <c r="AUE37" i="1"/>
  <c r="AUF37" i="1"/>
  <c r="AUG37" i="1"/>
  <c r="AUH37" i="1"/>
  <c r="AUI37" i="1"/>
  <c r="AUJ37" i="1"/>
  <c r="AUK37" i="1"/>
  <c r="AUL37" i="1"/>
  <c r="AUM37" i="1"/>
  <c r="AUN37" i="1"/>
  <c r="AUO37" i="1"/>
  <c r="AUP37" i="1"/>
  <c r="AUQ37" i="1"/>
  <c r="AUR37" i="1"/>
  <c r="AUS37" i="1"/>
  <c r="AUT37" i="1"/>
  <c r="AUU37" i="1"/>
  <c r="AUV37" i="1"/>
  <c r="AUW37" i="1"/>
  <c r="AUX37" i="1"/>
  <c r="AUY37" i="1"/>
  <c r="AUZ37" i="1"/>
  <c r="AVA37" i="1"/>
  <c r="AVB37" i="1"/>
  <c r="AVC37" i="1"/>
  <c r="AVD37" i="1"/>
  <c r="AVE37" i="1"/>
  <c r="AVF37" i="1"/>
  <c r="AVG37" i="1"/>
  <c r="AVH37" i="1"/>
  <c r="AVI37" i="1"/>
  <c r="AVJ37" i="1"/>
  <c r="AVK37" i="1"/>
  <c r="AVL37" i="1"/>
  <c r="AVM37" i="1"/>
  <c r="AVN37" i="1"/>
  <c r="AVO37" i="1"/>
  <c r="AVP37" i="1"/>
  <c r="AVQ37" i="1"/>
  <c r="AVR37" i="1"/>
  <c r="AVS37" i="1"/>
  <c r="AVT37" i="1"/>
  <c r="AVU37" i="1"/>
  <c r="AVV37" i="1"/>
  <c r="AVW37" i="1"/>
  <c r="AVX37" i="1"/>
  <c r="AVY37" i="1"/>
  <c r="AVZ37" i="1"/>
  <c r="AWA37" i="1"/>
  <c r="AWB37" i="1"/>
  <c r="AWC37" i="1"/>
  <c r="AWD37" i="1"/>
  <c r="AWE37" i="1"/>
  <c r="AWF37" i="1"/>
  <c r="AWG37" i="1"/>
  <c r="AWH37" i="1"/>
  <c r="AWI37" i="1"/>
  <c r="AWJ37" i="1"/>
  <c r="AWK37" i="1"/>
  <c r="AWL37" i="1"/>
  <c r="AWM37" i="1"/>
  <c r="AWN37" i="1"/>
  <c r="AWO37" i="1"/>
  <c r="AWP37" i="1"/>
  <c r="AWQ37" i="1"/>
  <c r="AWR37" i="1"/>
  <c r="AWS37" i="1"/>
  <c r="AWT37" i="1"/>
  <c r="AWU37" i="1"/>
  <c r="AWV37" i="1"/>
  <c r="AWW37" i="1"/>
  <c r="AWX37" i="1"/>
  <c r="AWY37" i="1"/>
  <c r="AWZ37" i="1"/>
  <c r="AXA37" i="1"/>
  <c r="AXB37" i="1"/>
  <c r="AXC37" i="1"/>
  <c r="AXD37" i="1"/>
  <c r="AXE37" i="1"/>
  <c r="AXF37" i="1"/>
  <c r="AXG37" i="1"/>
  <c r="AXH37" i="1"/>
  <c r="AXI37" i="1"/>
  <c r="AXJ37" i="1"/>
  <c r="AXK37" i="1"/>
  <c r="AXL37" i="1"/>
  <c r="AXM37" i="1"/>
  <c r="AXN37" i="1"/>
  <c r="AXO37" i="1"/>
  <c r="AXP37" i="1"/>
  <c r="AXQ37" i="1"/>
  <c r="AXR37" i="1"/>
  <c r="AXS37" i="1"/>
  <c r="AXT37" i="1"/>
  <c r="AXU37" i="1"/>
  <c r="AXV37" i="1"/>
  <c r="AXW37" i="1"/>
  <c r="AXX37" i="1"/>
  <c r="AXY37" i="1"/>
  <c r="AXZ37" i="1"/>
  <c r="AYA37" i="1"/>
  <c r="AYB37" i="1"/>
  <c r="AYC37" i="1"/>
  <c r="AYD37" i="1"/>
  <c r="AYE37" i="1"/>
  <c r="AYF37" i="1"/>
  <c r="AYG37" i="1"/>
  <c r="AYH37" i="1"/>
  <c r="AYI37" i="1"/>
  <c r="AYJ37" i="1"/>
  <c r="AYK37" i="1"/>
  <c r="AYL37" i="1"/>
  <c r="AYM37" i="1"/>
  <c r="AYN37" i="1"/>
  <c r="AYO37" i="1"/>
  <c r="AYP37" i="1"/>
  <c r="AYQ37" i="1"/>
  <c r="AYR37" i="1"/>
  <c r="AYS37" i="1"/>
  <c r="AYT37" i="1"/>
  <c r="AYU37" i="1"/>
  <c r="AYV37" i="1"/>
  <c r="AYW37" i="1"/>
  <c r="AYX37" i="1"/>
  <c r="AYY37" i="1"/>
  <c r="AYZ37" i="1"/>
  <c r="AZA37" i="1"/>
  <c r="AZB37" i="1"/>
  <c r="AZC37" i="1"/>
  <c r="AZD37" i="1"/>
  <c r="AZE37" i="1"/>
  <c r="AZF37" i="1"/>
  <c r="AZG37" i="1"/>
  <c r="AZH37" i="1"/>
  <c r="AZI37" i="1"/>
  <c r="AZJ37" i="1"/>
  <c r="AZK37" i="1"/>
  <c r="AZL37" i="1"/>
  <c r="AZM37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DS38" i="1"/>
  <c r="DT38" i="1"/>
  <c r="DU38" i="1"/>
  <c r="DV38" i="1"/>
  <c r="DW38" i="1"/>
  <c r="DX38" i="1"/>
  <c r="DY38" i="1"/>
  <c r="DZ38" i="1"/>
  <c r="EA38" i="1"/>
  <c r="EB38" i="1"/>
  <c r="EC38" i="1"/>
  <c r="ED38" i="1"/>
  <c r="EE38" i="1"/>
  <c r="EF38" i="1"/>
  <c r="EG38" i="1"/>
  <c r="EH38" i="1"/>
  <c r="EI38" i="1"/>
  <c r="EJ38" i="1"/>
  <c r="EK38" i="1"/>
  <c r="EL38" i="1"/>
  <c r="EM38" i="1"/>
  <c r="EN38" i="1"/>
  <c r="EO38" i="1"/>
  <c r="EP38" i="1"/>
  <c r="EQ38" i="1"/>
  <c r="ER38" i="1"/>
  <c r="ES38" i="1"/>
  <c r="ET38" i="1"/>
  <c r="EU38" i="1"/>
  <c r="EV38" i="1"/>
  <c r="EW38" i="1"/>
  <c r="EX38" i="1"/>
  <c r="EY38" i="1"/>
  <c r="EZ38" i="1"/>
  <c r="FA38" i="1"/>
  <c r="FB38" i="1"/>
  <c r="FC38" i="1"/>
  <c r="FD38" i="1"/>
  <c r="FE38" i="1"/>
  <c r="FF38" i="1"/>
  <c r="FG38" i="1"/>
  <c r="FH38" i="1"/>
  <c r="FI38" i="1"/>
  <c r="FJ38" i="1"/>
  <c r="FK38" i="1"/>
  <c r="FL38" i="1"/>
  <c r="FM38" i="1"/>
  <c r="FN38" i="1"/>
  <c r="FO38" i="1"/>
  <c r="FP38" i="1"/>
  <c r="FQ38" i="1"/>
  <c r="FR38" i="1"/>
  <c r="FS38" i="1"/>
  <c r="FT38" i="1"/>
  <c r="FU38" i="1"/>
  <c r="FV38" i="1"/>
  <c r="FW38" i="1"/>
  <c r="FX38" i="1"/>
  <c r="FY38" i="1"/>
  <c r="FZ38" i="1"/>
  <c r="GA38" i="1"/>
  <c r="GB38" i="1"/>
  <c r="GC38" i="1"/>
  <c r="GD38" i="1"/>
  <c r="GE38" i="1"/>
  <c r="GF38" i="1"/>
  <c r="GG38" i="1"/>
  <c r="GH38" i="1"/>
  <c r="GI38" i="1"/>
  <c r="GJ38" i="1"/>
  <c r="GK38" i="1"/>
  <c r="GL38" i="1"/>
  <c r="GM38" i="1"/>
  <c r="GN38" i="1"/>
  <c r="GO38" i="1"/>
  <c r="GP38" i="1"/>
  <c r="GQ38" i="1"/>
  <c r="GR38" i="1"/>
  <c r="GS38" i="1"/>
  <c r="GT38" i="1"/>
  <c r="GU38" i="1"/>
  <c r="GV38" i="1"/>
  <c r="GW38" i="1"/>
  <c r="GX38" i="1"/>
  <c r="GY38" i="1"/>
  <c r="GZ38" i="1"/>
  <c r="HA38" i="1"/>
  <c r="HB38" i="1"/>
  <c r="HC38" i="1"/>
  <c r="HD38" i="1"/>
  <c r="HE38" i="1"/>
  <c r="HF38" i="1"/>
  <c r="HG38" i="1"/>
  <c r="HH38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IG38" i="1"/>
  <c r="IH38" i="1"/>
  <c r="II38" i="1"/>
  <c r="IJ38" i="1"/>
  <c r="IK38" i="1"/>
  <c r="IL38" i="1"/>
  <c r="IM38" i="1"/>
  <c r="IN38" i="1"/>
  <c r="IO38" i="1"/>
  <c r="IP38" i="1"/>
  <c r="IQ38" i="1"/>
  <c r="IR38" i="1"/>
  <c r="IS38" i="1"/>
  <c r="IT38" i="1"/>
  <c r="IU38" i="1"/>
  <c r="IV38" i="1"/>
  <c r="IW38" i="1"/>
  <c r="IX38" i="1"/>
  <c r="IY38" i="1"/>
  <c r="IZ38" i="1"/>
  <c r="JA38" i="1"/>
  <c r="JB38" i="1"/>
  <c r="JC38" i="1"/>
  <c r="JD38" i="1"/>
  <c r="JE38" i="1"/>
  <c r="JF38" i="1"/>
  <c r="JG38" i="1"/>
  <c r="JH38" i="1"/>
  <c r="JI38" i="1"/>
  <c r="JJ38" i="1"/>
  <c r="JK38" i="1"/>
  <c r="JL38" i="1"/>
  <c r="JM38" i="1"/>
  <c r="JN38" i="1"/>
  <c r="JO38" i="1"/>
  <c r="JP38" i="1"/>
  <c r="JQ38" i="1"/>
  <c r="JR38" i="1"/>
  <c r="JS38" i="1"/>
  <c r="JT38" i="1"/>
  <c r="JU38" i="1"/>
  <c r="JV38" i="1"/>
  <c r="JW38" i="1"/>
  <c r="JX38" i="1"/>
  <c r="JY38" i="1"/>
  <c r="JZ38" i="1"/>
  <c r="KA38" i="1"/>
  <c r="KB38" i="1"/>
  <c r="KC38" i="1"/>
  <c r="KD38" i="1"/>
  <c r="KE38" i="1"/>
  <c r="KF38" i="1"/>
  <c r="KG38" i="1"/>
  <c r="KH38" i="1"/>
  <c r="KI38" i="1"/>
  <c r="KJ38" i="1"/>
  <c r="KK38" i="1"/>
  <c r="KL38" i="1"/>
  <c r="KM38" i="1"/>
  <c r="KN38" i="1"/>
  <c r="KO38" i="1"/>
  <c r="KP38" i="1"/>
  <c r="KQ38" i="1"/>
  <c r="KR38" i="1"/>
  <c r="KS38" i="1"/>
  <c r="KT38" i="1"/>
  <c r="KU38" i="1"/>
  <c r="KV38" i="1"/>
  <c r="KW38" i="1"/>
  <c r="KX38" i="1"/>
  <c r="KY38" i="1"/>
  <c r="KZ38" i="1"/>
  <c r="LA38" i="1"/>
  <c r="LB38" i="1"/>
  <c r="LC38" i="1"/>
  <c r="LD38" i="1"/>
  <c r="LE38" i="1"/>
  <c r="LF38" i="1"/>
  <c r="LG38" i="1"/>
  <c r="LH38" i="1"/>
  <c r="LI38" i="1"/>
  <c r="LJ38" i="1"/>
  <c r="LK38" i="1"/>
  <c r="LL38" i="1"/>
  <c r="LM38" i="1"/>
  <c r="LN38" i="1"/>
  <c r="LO38" i="1"/>
  <c r="LP38" i="1"/>
  <c r="LQ38" i="1"/>
  <c r="LR38" i="1"/>
  <c r="LS38" i="1"/>
  <c r="LT38" i="1"/>
  <c r="LU38" i="1"/>
  <c r="LV38" i="1"/>
  <c r="LW38" i="1"/>
  <c r="LX38" i="1"/>
  <c r="LY38" i="1"/>
  <c r="LZ38" i="1"/>
  <c r="MA38" i="1"/>
  <c r="MB38" i="1"/>
  <c r="MC38" i="1"/>
  <c r="MD38" i="1"/>
  <c r="ME38" i="1"/>
  <c r="MF38" i="1"/>
  <c r="MG38" i="1"/>
  <c r="MH38" i="1"/>
  <c r="MI38" i="1"/>
  <c r="MJ38" i="1"/>
  <c r="MK38" i="1"/>
  <c r="ML38" i="1"/>
  <c r="MM38" i="1"/>
  <c r="MN38" i="1"/>
  <c r="MO38" i="1"/>
  <c r="MP38" i="1"/>
  <c r="MQ38" i="1"/>
  <c r="MR38" i="1"/>
  <c r="MS38" i="1"/>
  <c r="MT38" i="1"/>
  <c r="MU38" i="1"/>
  <c r="MV38" i="1"/>
  <c r="MW38" i="1"/>
  <c r="MX38" i="1"/>
  <c r="MY38" i="1"/>
  <c r="MZ38" i="1"/>
  <c r="NA38" i="1"/>
  <c r="NB38" i="1"/>
  <c r="NC38" i="1"/>
  <c r="ND38" i="1"/>
  <c r="NE38" i="1"/>
  <c r="NF38" i="1"/>
  <c r="NG38" i="1"/>
  <c r="NH38" i="1"/>
  <c r="NI38" i="1"/>
  <c r="NJ38" i="1"/>
  <c r="NK38" i="1"/>
  <c r="NL38" i="1"/>
  <c r="NM38" i="1"/>
  <c r="NN38" i="1"/>
  <c r="NO38" i="1"/>
  <c r="NP38" i="1"/>
  <c r="NQ38" i="1"/>
  <c r="NR38" i="1"/>
  <c r="NS38" i="1"/>
  <c r="NT38" i="1"/>
  <c r="NU38" i="1"/>
  <c r="NV38" i="1"/>
  <c r="NW38" i="1"/>
  <c r="NX38" i="1"/>
  <c r="NY38" i="1"/>
  <c r="NZ38" i="1"/>
  <c r="OA38" i="1"/>
  <c r="OB38" i="1"/>
  <c r="OC38" i="1"/>
  <c r="OD38" i="1"/>
  <c r="OE38" i="1"/>
  <c r="OF38" i="1"/>
  <c r="OG38" i="1"/>
  <c r="OH38" i="1"/>
  <c r="OI38" i="1"/>
  <c r="OJ38" i="1"/>
  <c r="OK38" i="1"/>
  <c r="OL38" i="1"/>
  <c r="OM38" i="1"/>
  <c r="ON38" i="1"/>
  <c r="OO38" i="1"/>
  <c r="OP38" i="1"/>
  <c r="OQ38" i="1"/>
  <c r="OR38" i="1"/>
  <c r="OS38" i="1"/>
  <c r="OT38" i="1"/>
  <c r="OU38" i="1"/>
  <c r="OV38" i="1"/>
  <c r="OW38" i="1"/>
  <c r="OX38" i="1"/>
  <c r="OY38" i="1"/>
  <c r="OZ38" i="1"/>
  <c r="PA38" i="1"/>
  <c r="PB38" i="1"/>
  <c r="PC38" i="1"/>
  <c r="PD38" i="1"/>
  <c r="PE38" i="1"/>
  <c r="PF38" i="1"/>
  <c r="PG38" i="1"/>
  <c r="PH38" i="1"/>
  <c r="PI38" i="1"/>
  <c r="PJ38" i="1"/>
  <c r="PK38" i="1"/>
  <c r="PL38" i="1"/>
  <c r="PM38" i="1"/>
  <c r="PN38" i="1"/>
  <c r="PO38" i="1"/>
  <c r="PP38" i="1"/>
  <c r="PQ38" i="1"/>
  <c r="PR38" i="1"/>
  <c r="PS38" i="1"/>
  <c r="PT38" i="1"/>
  <c r="PU38" i="1"/>
  <c r="PV38" i="1"/>
  <c r="PW38" i="1"/>
  <c r="PX38" i="1"/>
  <c r="PY38" i="1"/>
  <c r="PZ38" i="1"/>
  <c r="QA38" i="1"/>
  <c r="QB38" i="1"/>
  <c r="QC38" i="1"/>
  <c r="QD38" i="1"/>
  <c r="QE38" i="1"/>
  <c r="QF38" i="1"/>
  <c r="QG38" i="1"/>
  <c r="QH38" i="1"/>
  <c r="QI38" i="1"/>
  <c r="QJ38" i="1"/>
  <c r="QK38" i="1"/>
  <c r="QL38" i="1"/>
  <c r="QM38" i="1"/>
  <c r="QN38" i="1"/>
  <c r="QO38" i="1"/>
  <c r="QP38" i="1"/>
  <c r="QQ38" i="1"/>
  <c r="QR38" i="1"/>
  <c r="QS38" i="1"/>
  <c r="QT38" i="1"/>
  <c r="QU38" i="1"/>
  <c r="QV38" i="1"/>
  <c r="QW38" i="1"/>
  <c r="QX38" i="1"/>
  <c r="QY38" i="1"/>
  <c r="QZ38" i="1"/>
  <c r="RA38" i="1"/>
  <c r="RB38" i="1"/>
  <c r="RC38" i="1"/>
  <c r="RD38" i="1"/>
  <c r="RE38" i="1"/>
  <c r="RF38" i="1"/>
  <c r="RG38" i="1"/>
  <c r="RH38" i="1"/>
  <c r="RI38" i="1"/>
  <c r="RJ38" i="1"/>
  <c r="RK38" i="1"/>
  <c r="RL38" i="1"/>
  <c r="RM38" i="1"/>
  <c r="RN38" i="1"/>
  <c r="RO38" i="1"/>
  <c r="RP38" i="1"/>
  <c r="RQ38" i="1"/>
  <c r="RR38" i="1"/>
  <c r="RS38" i="1"/>
  <c r="RT38" i="1"/>
  <c r="RU38" i="1"/>
  <c r="RV38" i="1"/>
  <c r="RW38" i="1"/>
  <c r="RX38" i="1"/>
  <c r="RY38" i="1"/>
  <c r="RZ38" i="1"/>
  <c r="SA38" i="1"/>
  <c r="SB38" i="1"/>
  <c r="SC38" i="1"/>
  <c r="SD38" i="1"/>
  <c r="SE38" i="1"/>
  <c r="SF38" i="1"/>
  <c r="SG38" i="1"/>
  <c r="SH38" i="1"/>
  <c r="SI38" i="1"/>
  <c r="SJ38" i="1"/>
  <c r="SK38" i="1"/>
  <c r="SL38" i="1"/>
  <c r="SM38" i="1"/>
  <c r="SN38" i="1"/>
  <c r="SO38" i="1"/>
  <c r="SP38" i="1"/>
  <c r="SQ38" i="1"/>
  <c r="SR38" i="1"/>
  <c r="SS38" i="1"/>
  <c r="ST38" i="1"/>
  <c r="SU38" i="1"/>
  <c r="SV38" i="1"/>
  <c r="SW38" i="1"/>
  <c r="SX38" i="1"/>
  <c r="SY38" i="1"/>
  <c r="SZ38" i="1"/>
  <c r="TA38" i="1"/>
  <c r="TB38" i="1"/>
  <c r="TC38" i="1"/>
  <c r="TD38" i="1"/>
  <c r="TE38" i="1"/>
  <c r="TF38" i="1"/>
  <c r="TG38" i="1"/>
  <c r="TH38" i="1"/>
  <c r="TI38" i="1"/>
  <c r="TJ38" i="1"/>
  <c r="TK38" i="1"/>
  <c r="TL38" i="1"/>
  <c r="TM38" i="1"/>
  <c r="TN38" i="1"/>
  <c r="TO38" i="1"/>
  <c r="TP38" i="1"/>
  <c r="TQ38" i="1"/>
  <c r="TR38" i="1"/>
  <c r="TS38" i="1"/>
  <c r="TT38" i="1"/>
  <c r="TU38" i="1"/>
  <c r="TV38" i="1"/>
  <c r="TW38" i="1"/>
  <c r="TX38" i="1"/>
  <c r="TY38" i="1"/>
  <c r="TZ38" i="1"/>
  <c r="UA38" i="1"/>
  <c r="UB38" i="1"/>
  <c r="UC38" i="1"/>
  <c r="UD38" i="1"/>
  <c r="UE38" i="1"/>
  <c r="UF38" i="1"/>
  <c r="UG38" i="1"/>
  <c r="UH38" i="1"/>
  <c r="UI38" i="1"/>
  <c r="UJ38" i="1"/>
  <c r="UK38" i="1"/>
  <c r="UL38" i="1"/>
  <c r="UM38" i="1"/>
  <c r="UN38" i="1"/>
  <c r="UO38" i="1"/>
  <c r="UP38" i="1"/>
  <c r="UQ38" i="1"/>
  <c r="UR38" i="1"/>
  <c r="US38" i="1"/>
  <c r="UT38" i="1"/>
  <c r="UU38" i="1"/>
  <c r="UV38" i="1"/>
  <c r="UW38" i="1"/>
  <c r="UX38" i="1"/>
  <c r="UY38" i="1"/>
  <c r="UZ38" i="1"/>
  <c r="VA38" i="1"/>
  <c r="VB38" i="1"/>
  <c r="VC38" i="1"/>
  <c r="VD38" i="1"/>
  <c r="VE38" i="1"/>
  <c r="VF38" i="1"/>
  <c r="VG38" i="1"/>
  <c r="VH38" i="1"/>
  <c r="VI38" i="1"/>
  <c r="VJ38" i="1"/>
  <c r="VK38" i="1"/>
  <c r="VL38" i="1"/>
  <c r="VM38" i="1"/>
  <c r="VN38" i="1"/>
  <c r="VO38" i="1"/>
  <c r="VP38" i="1"/>
  <c r="VQ38" i="1"/>
  <c r="VR38" i="1"/>
  <c r="VS38" i="1"/>
  <c r="VT38" i="1"/>
  <c r="VU38" i="1"/>
  <c r="VV38" i="1"/>
  <c r="VW38" i="1"/>
  <c r="VX38" i="1"/>
  <c r="VY38" i="1"/>
  <c r="VZ38" i="1"/>
  <c r="WA38" i="1"/>
  <c r="WB38" i="1"/>
  <c r="WC38" i="1"/>
  <c r="WD38" i="1"/>
  <c r="WE38" i="1"/>
  <c r="WF38" i="1"/>
  <c r="WG38" i="1"/>
  <c r="WH38" i="1"/>
  <c r="WI38" i="1"/>
  <c r="WJ38" i="1"/>
  <c r="WK38" i="1"/>
  <c r="WL38" i="1"/>
  <c r="WM38" i="1"/>
  <c r="WN38" i="1"/>
  <c r="WO38" i="1"/>
  <c r="WP38" i="1"/>
  <c r="WQ38" i="1"/>
  <c r="WR38" i="1"/>
  <c r="WS38" i="1"/>
  <c r="WT38" i="1"/>
  <c r="WU38" i="1"/>
  <c r="WV38" i="1"/>
  <c r="WW38" i="1"/>
  <c r="WX38" i="1"/>
  <c r="WY38" i="1"/>
  <c r="WZ38" i="1"/>
  <c r="XA38" i="1"/>
  <c r="XB38" i="1"/>
  <c r="XC38" i="1"/>
  <c r="XD38" i="1"/>
  <c r="XE38" i="1"/>
  <c r="XF38" i="1"/>
  <c r="XG38" i="1"/>
  <c r="XH38" i="1"/>
  <c r="XI38" i="1"/>
  <c r="XJ38" i="1"/>
  <c r="XK38" i="1"/>
  <c r="XL38" i="1"/>
  <c r="XM38" i="1"/>
  <c r="XN38" i="1"/>
  <c r="XO38" i="1"/>
  <c r="XP38" i="1"/>
  <c r="XQ38" i="1"/>
  <c r="XR38" i="1"/>
  <c r="XS38" i="1"/>
  <c r="XT38" i="1"/>
  <c r="XU38" i="1"/>
  <c r="XV38" i="1"/>
  <c r="XW38" i="1"/>
  <c r="XX38" i="1"/>
  <c r="XY38" i="1"/>
  <c r="XZ38" i="1"/>
  <c r="YA38" i="1"/>
  <c r="YB38" i="1"/>
  <c r="YC38" i="1"/>
  <c r="YD38" i="1"/>
  <c r="YE38" i="1"/>
  <c r="YF38" i="1"/>
  <c r="YG38" i="1"/>
  <c r="YH38" i="1"/>
  <c r="YI38" i="1"/>
  <c r="YJ38" i="1"/>
  <c r="YK38" i="1"/>
  <c r="YL38" i="1"/>
  <c r="YM38" i="1"/>
  <c r="YN38" i="1"/>
  <c r="YO38" i="1"/>
  <c r="YP38" i="1"/>
  <c r="YQ38" i="1"/>
  <c r="YR38" i="1"/>
  <c r="YS38" i="1"/>
  <c r="YT38" i="1"/>
  <c r="YU38" i="1"/>
  <c r="YV38" i="1"/>
  <c r="YW38" i="1"/>
  <c r="YX38" i="1"/>
  <c r="YY38" i="1"/>
  <c r="YZ38" i="1"/>
  <c r="ZA38" i="1"/>
  <c r="ZB38" i="1"/>
  <c r="ZC38" i="1"/>
  <c r="ZD38" i="1"/>
  <c r="ZE38" i="1"/>
  <c r="ZF38" i="1"/>
  <c r="ZG38" i="1"/>
  <c r="ZH38" i="1"/>
  <c r="ZI38" i="1"/>
  <c r="ZJ38" i="1"/>
  <c r="ZK38" i="1"/>
  <c r="ZL38" i="1"/>
  <c r="ZM38" i="1"/>
  <c r="ZN38" i="1"/>
  <c r="ZO38" i="1"/>
  <c r="ZP38" i="1"/>
  <c r="ZQ38" i="1"/>
  <c r="ZR38" i="1"/>
  <c r="ZS38" i="1"/>
  <c r="ZT38" i="1"/>
  <c r="ZU38" i="1"/>
  <c r="ZV38" i="1"/>
  <c r="ZW38" i="1"/>
  <c r="ZX38" i="1"/>
  <c r="ZY38" i="1"/>
  <c r="ZZ38" i="1"/>
  <c r="AAA38" i="1"/>
  <c r="AAB38" i="1"/>
  <c r="AAC38" i="1"/>
  <c r="AAD38" i="1"/>
  <c r="AAE38" i="1"/>
  <c r="AAF38" i="1"/>
  <c r="AAG38" i="1"/>
  <c r="AAH38" i="1"/>
  <c r="AAI38" i="1"/>
  <c r="AAJ38" i="1"/>
  <c r="AAK38" i="1"/>
  <c r="AAL38" i="1"/>
  <c r="AAM38" i="1"/>
  <c r="AAN38" i="1"/>
  <c r="AAO38" i="1"/>
  <c r="AAP38" i="1"/>
  <c r="AAQ38" i="1"/>
  <c r="AAR38" i="1"/>
  <c r="AAS38" i="1"/>
  <c r="AAT38" i="1"/>
  <c r="AAU38" i="1"/>
  <c r="AAV38" i="1"/>
  <c r="AAW38" i="1"/>
  <c r="AAX38" i="1"/>
  <c r="AAY38" i="1"/>
  <c r="AAZ38" i="1"/>
  <c r="ABA38" i="1"/>
  <c r="ABB38" i="1"/>
  <c r="ABC38" i="1"/>
  <c r="ABD38" i="1"/>
  <c r="ABE38" i="1"/>
  <c r="ABF38" i="1"/>
  <c r="ABG38" i="1"/>
  <c r="ABH38" i="1"/>
  <c r="ABI38" i="1"/>
  <c r="ABJ38" i="1"/>
  <c r="ABK38" i="1"/>
  <c r="ABL38" i="1"/>
  <c r="ABM38" i="1"/>
  <c r="ABN38" i="1"/>
  <c r="ABO38" i="1"/>
  <c r="ABP38" i="1"/>
  <c r="ABQ38" i="1"/>
  <c r="ABR38" i="1"/>
  <c r="ABS38" i="1"/>
  <c r="ABT38" i="1"/>
  <c r="ABU38" i="1"/>
  <c r="ABV38" i="1"/>
  <c r="ABW38" i="1"/>
  <c r="ABX38" i="1"/>
  <c r="ABY38" i="1"/>
  <c r="ABZ38" i="1"/>
  <c r="ACA38" i="1"/>
  <c r="ACB38" i="1"/>
  <c r="ACC38" i="1"/>
  <c r="ACD38" i="1"/>
  <c r="ACE38" i="1"/>
  <c r="ACF38" i="1"/>
  <c r="ACG38" i="1"/>
  <c r="ACH38" i="1"/>
  <c r="ACI38" i="1"/>
  <c r="ACJ38" i="1"/>
  <c r="ACK38" i="1"/>
  <c r="ACL38" i="1"/>
  <c r="ACM38" i="1"/>
  <c r="ACN38" i="1"/>
  <c r="ACO38" i="1"/>
  <c r="ACP38" i="1"/>
  <c r="ACQ38" i="1"/>
  <c r="ACR38" i="1"/>
  <c r="ACS38" i="1"/>
  <c r="ACT38" i="1"/>
  <c r="ACU38" i="1"/>
  <c r="ACV38" i="1"/>
  <c r="ACW38" i="1"/>
  <c r="ACX38" i="1"/>
  <c r="ACY38" i="1"/>
  <c r="ACZ38" i="1"/>
  <c r="ADA38" i="1"/>
  <c r="ADB38" i="1"/>
  <c r="ADC38" i="1"/>
  <c r="ADD38" i="1"/>
  <c r="ADE38" i="1"/>
  <c r="ADF38" i="1"/>
  <c r="ADG38" i="1"/>
  <c r="ADH38" i="1"/>
  <c r="ADI38" i="1"/>
  <c r="ADJ38" i="1"/>
  <c r="ADK38" i="1"/>
  <c r="ADL38" i="1"/>
  <c r="ADM38" i="1"/>
  <c r="ADN38" i="1"/>
  <c r="ADO38" i="1"/>
  <c r="ADP38" i="1"/>
  <c r="ADQ38" i="1"/>
  <c r="ADR38" i="1"/>
  <c r="ADS38" i="1"/>
  <c r="ADT38" i="1"/>
  <c r="ADU38" i="1"/>
  <c r="ADV38" i="1"/>
  <c r="ADW38" i="1"/>
  <c r="ADX38" i="1"/>
  <c r="ADY38" i="1"/>
  <c r="ADZ38" i="1"/>
  <c r="AEA38" i="1"/>
  <c r="AEB38" i="1"/>
  <c r="AEC38" i="1"/>
  <c r="AED38" i="1"/>
  <c r="AEE38" i="1"/>
  <c r="AEF38" i="1"/>
  <c r="AEG38" i="1"/>
  <c r="AEH38" i="1"/>
  <c r="AEI38" i="1"/>
  <c r="AEJ38" i="1"/>
  <c r="AEK38" i="1"/>
  <c r="AEL38" i="1"/>
  <c r="AEM38" i="1"/>
  <c r="AEN38" i="1"/>
  <c r="AEO38" i="1"/>
  <c r="AEP38" i="1"/>
  <c r="AEQ38" i="1"/>
  <c r="AER38" i="1"/>
  <c r="AES38" i="1"/>
  <c r="AET38" i="1"/>
  <c r="AEU38" i="1"/>
  <c r="AEV38" i="1"/>
  <c r="AEW38" i="1"/>
  <c r="AEX38" i="1"/>
  <c r="AEY38" i="1"/>
  <c r="AEZ38" i="1"/>
  <c r="AFA38" i="1"/>
  <c r="AFB38" i="1"/>
  <c r="AFC38" i="1"/>
  <c r="AFD38" i="1"/>
  <c r="AFE38" i="1"/>
  <c r="AFF38" i="1"/>
  <c r="AFG38" i="1"/>
  <c r="AFH38" i="1"/>
  <c r="AFI38" i="1"/>
  <c r="AFJ38" i="1"/>
  <c r="AFK38" i="1"/>
  <c r="AFL38" i="1"/>
  <c r="AFM38" i="1"/>
  <c r="AFN38" i="1"/>
  <c r="AFO38" i="1"/>
  <c r="AFP38" i="1"/>
  <c r="AFQ38" i="1"/>
  <c r="AFR38" i="1"/>
  <c r="AFS38" i="1"/>
  <c r="AFT38" i="1"/>
  <c r="AFU38" i="1"/>
  <c r="AFV38" i="1"/>
  <c r="AFW38" i="1"/>
  <c r="AFX38" i="1"/>
  <c r="AFY38" i="1"/>
  <c r="AFZ38" i="1"/>
  <c r="AGA38" i="1"/>
  <c r="AGB38" i="1"/>
  <c r="AGC38" i="1"/>
  <c r="AGD38" i="1"/>
  <c r="AGE38" i="1"/>
  <c r="AGF38" i="1"/>
  <c r="AGG38" i="1"/>
  <c r="AGH38" i="1"/>
  <c r="AGI38" i="1"/>
  <c r="AGJ38" i="1"/>
  <c r="AGK38" i="1"/>
  <c r="AGL38" i="1"/>
  <c r="AGM38" i="1"/>
  <c r="AGN38" i="1"/>
  <c r="AGO38" i="1"/>
  <c r="AGP38" i="1"/>
  <c r="AGQ38" i="1"/>
  <c r="AGR38" i="1"/>
  <c r="AGS38" i="1"/>
  <c r="AGT38" i="1"/>
  <c r="AGU38" i="1"/>
  <c r="AGV38" i="1"/>
  <c r="AGW38" i="1"/>
  <c r="AGX38" i="1"/>
  <c r="AGY38" i="1"/>
  <c r="AGZ38" i="1"/>
  <c r="AHA38" i="1"/>
  <c r="AHB38" i="1"/>
  <c r="AHC38" i="1"/>
  <c r="AHD38" i="1"/>
  <c r="AHE38" i="1"/>
  <c r="AHF38" i="1"/>
  <c r="AHG38" i="1"/>
  <c r="AHH38" i="1"/>
  <c r="AHI38" i="1"/>
  <c r="AHJ38" i="1"/>
  <c r="AHK38" i="1"/>
  <c r="AHL38" i="1"/>
  <c r="AHM38" i="1"/>
  <c r="AHN38" i="1"/>
  <c r="AHO38" i="1"/>
  <c r="AHP38" i="1"/>
  <c r="AHQ38" i="1"/>
  <c r="AHR38" i="1"/>
  <c r="AHS38" i="1"/>
  <c r="AHT38" i="1"/>
  <c r="AHU38" i="1"/>
  <c r="AHV38" i="1"/>
  <c r="AHW38" i="1"/>
  <c r="AHX38" i="1"/>
  <c r="AHY38" i="1"/>
  <c r="AHZ38" i="1"/>
  <c r="AIA38" i="1"/>
  <c r="AIB38" i="1"/>
  <c r="AIC38" i="1"/>
  <c r="AID38" i="1"/>
  <c r="AIE38" i="1"/>
  <c r="AIF38" i="1"/>
  <c r="AIG38" i="1"/>
  <c r="AIH38" i="1"/>
  <c r="AII38" i="1"/>
  <c r="AIJ38" i="1"/>
  <c r="AIK38" i="1"/>
  <c r="AIL38" i="1"/>
  <c r="AIM38" i="1"/>
  <c r="AIN38" i="1"/>
  <c r="AIO38" i="1"/>
  <c r="AIP38" i="1"/>
  <c r="AIQ38" i="1"/>
  <c r="AIR38" i="1"/>
  <c r="AIS38" i="1"/>
  <c r="AIT38" i="1"/>
  <c r="AIU38" i="1"/>
  <c r="AIV38" i="1"/>
  <c r="AIW38" i="1"/>
  <c r="AIX38" i="1"/>
  <c r="AIY38" i="1"/>
  <c r="AIZ38" i="1"/>
  <c r="AJA38" i="1"/>
  <c r="AJB38" i="1"/>
  <c r="AJC38" i="1"/>
  <c r="AJD38" i="1"/>
  <c r="AJE38" i="1"/>
  <c r="AJF38" i="1"/>
  <c r="AJG38" i="1"/>
  <c r="AJH38" i="1"/>
  <c r="AJI38" i="1"/>
  <c r="AJJ38" i="1"/>
  <c r="AJK38" i="1"/>
  <c r="AJL38" i="1"/>
  <c r="AJM38" i="1"/>
  <c r="AJN38" i="1"/>
  <c r="AJO38" i="1"/>
  <c r="AJP38" i="1"/>
  <c r="AJQ38" i="1"/>
  <c r="AJR38" i="1"/>
  <c r="AJS38" i="1"/>
  <c r="AJT38" i="1"/>
  <c r="AJU38" i="1"/>
  <c r="AJV38" i="1"/>
  <c r="AJW38" i="1"/>
  <c r="AJX38" i="1"/>
  <c r="AJY38" i="1"/>
  <c r="AJZ38" i="1"/>
  <c r="AKA38" i="1"/>
  <c r="AKB38" i="1"/>
  <c r="AKC38" i="1"/>
  <c r="AKD38" i="1"/>
  <c r="AKE38" i="1"/>
  <c r="AKF38" i="1"/>
  <c r="AKG38" i="1"/>
  <c r="AKH38" i="1"/>
  <c r="AKI38" i="1"/>
  <c r="AKJ38" i="1"/>
  <c r="AKK38" i="1"/>
  <c r="AKL38" i="1"/>
  <c r="AKM38" i="1"/>
  <c r="AKN38" i="1"/>
  <c r="AKO38" i="1"/>
  <c r="AKP38" i="1"/>
  <c r="AKQ38" i="1"/>
  <c r="AKR38" i="1"/>
  <c r="AKS38" i="1"/>
  <c r="AKT38" i="1"/>
  <c r="AKU38" i="1"/>
  <c r="AKV38" i="1"/>
  <c r="AKW38" i="1"/>
  <c r="AKX38" i="1"/>
  <c r="AKY38" i="1"/>
  <c r="AKZ38" i="1"/>
  <c r="ALA38" i="1"/>
  <c r="ALB38" i="1"/>
  <c r="ALC38" i="1"/>
  <c r="ALD38" i="1"/>
  <c r="ALE38" i="1"/>
  <c r="ALF38" i="1"/>
  <c r="ALG38" i="1"/>
  <c r="ALH38" i="1"/>
  <c r="ALI38" i="1"/>
  <c r="ALJ38" i="1"/>
  <c r="ALK38" i="1"/>
  <c r="ALL38" i="1"/>
  <c r="ALM38" i="1"/>
  <c r="ALN38" i="1"/>
  <c r="ALO38" i="1"/>
  <c r="ALP38" i="1"/>
  <c r="ALQ38" i="1"/>
  <c r="ALR38" i="1"/>
  <c r="ALS38" i="1"/>
  <c r="ALT38" i="1"/>
  <c r="ALU38" i="1"/>
  <c r="ALV38" i="1"/>
  <c r="ALW38" i="1"/>
  <c r="ALX38" i="1"/>
  <c r="ALY38" i="1"/>
  <c r="ALZ38" i="1"/>
  <c r="AMA38" i="1"/>
  <c r="AMB38" i="1"/>
  <c r="AMC38" i="1"/>
  <c r="AMD38" i="1"/>
  <c r="AME38" i="1"/>
  <c r="AMF38" i="1"/>
  <c r="AMG38" i="1"/>
  <c r="AMH38" i="1"/>
  <c r="AMI38" i="1"/>
  <c r="AMJ38" i="1"/>
  <c r="AMK38" i="1"/>
  <c r="AML38" i="1"/>
  <c r="AMM38" i="1"/>
  <c r="AMN38" i="1"/>
  <c r="AMO38" i="1"/>
  <c r="AMP38" i="1"/>
  <c r="AMQ38" i="1"/>
  <c r="AMR38" i="1"/>
  <c r="AMS38" i="1"/>
  <c r="AMT38" i="1"/>
  <c r="AMU38" i="1"/>
  <c r="AMV38" i="1"/>
  <c r="AMW38" i="1"/>
  <c r="AMX38" i="1"/>
  <c r="AMY38" i="1"/>
  <c r="AMZ38" i="1"/>
  <c r="ANA38" i="1"/>
  <c r="ANB38" i="1"/>
  <c r="ANC38" i="1"/>
  <c r="AND38" i="1"/>
  <c r="ANE38" i="1"/>
  <c r="ANF38" i="1"/>
  <c r="ANG38" i="1"/>
  <c r="ANH38" i="1"/>
  <c r="ANI38" i="1"/>
  <c r="ANJ38" i="1"/>
  <c r="ANK38" i="1"/>
  <c r="ANL38" i="1"/>
  <c r="ANM38" i="1"/>
  <c r="ANN38" i="1"/>
  <c r="ANO38" i="1"/>
  <c r="ANP38" i="1"/>
  <c r="ANQ38" i="1"/>
  <c r="ANR38" i="1"/>
  <c r="ANS38" i="1"/>
  <c r="ANT38" i="1"/>
  <c r="ANU38" i="1"/>
  <c r="ANV38" i="1"/>
  <c r="ANW38" i="1"/>
  <c r="ANX38" i="1"/>
  <c r="ANY38" i="1"/>
  <c r="ANZ38" i="1"/>
  <c r="AOA38" i="1"/>
  <c r="AOB38" i="1"/>
  <c r="AOC38" i="1"/>
  <c r="AOD38" i="1"/>
  <c r="AOE38" i="1"/>
  <c r="AOF38" i="1"/>
  <c r="AOG38" i="1"/>
  <c r="AOH38" i="1"/>
  <c r="AOI38" i="1"/>
  <c r="AOJ38" i="1"/>
  <c r="AOK38" i="1"/>
  <c r="AOL38" i="1"/>
  <c r="AOM38" i="1"/>
  <c r="AON38" i="1"/>
  <c r="AOO38" i="1"/>
  <c r="AOP38" i="1"/>
  <c r="AOQ38" i="1"/>
  <c r="AOR38" i="1"/>
  <c r="AOS38" i="1"/>
  <c r="AOT38" i="1"/>
  <c r="AOU38" i="1"/>
  <c r="AOV38" i="1"/>
  <c r="AOW38" i="1"/>
  <c r="AOX38" i="1"/>
  <c r="AOY38" i="1"/>
  <c r="AOZ38" i="1"/>
  <c r="APA38" i="1"/>
  <c r="APB38" i="1"/>
  <c r="APC38" i="1"/>
  <c r="APD38" i="1"/>
  <c r="APE38" i="1"/>
  <c r="APF38" i="1"/>
  <c r="APG38" i="1"/>
  <c r="APH38" i="1"/>
  <c r="API38" i="1"/>
  <c r="APJ38" i="1"/>
  <c r="APK38" i="1"/>
  <c r="APL38" i="1"/>
  <c r="APM38" i="1"/>
  <c r="APN38" i="1"/>
  <c r="APO38" i="1"/>
  <c r="APP38" i="1"/>
  <c r="APQ38" i="1"/>
  <c r="APR38" i="1"/>
  <c r="APS38" i="1"/>
  <c r="APT38" i="1"/>
  <c r="APU38" i="1"/>
  <c r="APV38" i="1"/>
  <c r="APW38" i="1"/>
  <c r="APX38" i="1"/>
  <c r="APY38" i="1"/>
  <c r="APZ38" i="1"/>
  <c r="AQA38" i="1"/>
  <c r="AQB38" i="1"/>
  <c r="AQC38" i="1"/>
  <c r="AQD38" i="1"/>
  <c r="AQE38" i="1"/>
  <c r="AQF38" i="1"/>
  <c r="AQG38" i="1"/>
  <c r="AQH38" i="1"/>
  <c r="AQI38" i="1"/>
  <c r="AQJ38" i="1"/>
  <c r="AQK38" i="1"/>
  <c r="AQL38" i="1"/>
  <c r="AQM38" i="1"/>
  <c r="AQN38" i="1"/>
  <c r="AQO38" i="1"/>
  <c r="AQP38" i="1"/>
  <c r="AQQ38" i="1"/>
  <c r="AQR38" i="1"/>
  <c r="AQS38" i="1"/>
  <c r="AQT38" i="1"/>
  <c r="AQU38" i="1"/>
  <c r="AQV38" i="1"/>
  <c r="AQW38" i="1"/>
  <c r="AQX38" i="1"/>
  <c r="AQY38" i="1"/>
  <c r="AQZ38" i="1"/>
  <c r="ARA38" i="1"/>
  <c r="ARB38" i="1"/>
  <c r="ARC38" i="1"/>
  <c r="ARD38" i="1"/>
  <c r="ARE38" i="1"/>
  <c r="ARF38" i="1"/>
  <c r="ARG38" i="1"/>
  <c r="ARH38" i="1"/>
  <c r="ARI38" i="1"/>
  <c r="ARJ38" i="1"/>
  <c r="ARK38" i="1"/>
  <c r="ARL38" i="1"/>
  <c r="ARM38" i="1"/>
  <c r="ARN38" i="1"/>
  <c r="ARO38" i="1"/>
  <c r="ARP38" i="1"/>
  <c r="ARQ38" i="1"/>
  <c r="ARR38" i="1"/>
  <c r="ARS38" i="1"/>
  <c r="ART38" i="1"/>
  <c r="ARU38" i="1"/>
  <c r="ARV38" i="1"/>
  <c r="ARW38" i="1"/>
  <c r="ARX38" i="1"/>
  <c r="ARY38" i="1"/>
  <c r="ARZ38" i="1"/>
  <c r="ASA38" i="1"/>
  <c r="ASB38" i="1"/>
  <c r="ASC38" i="1"/>
  <c r="ASD38" i="1"/>
  <c r="ASE38" i="1"/>
  <c r="ASF38" i="1"/>
  <c r="ASG38" i="1"/>
  <c r="ASH38" i="1"/>
  <c r="ASI38" i="1"/>
  <c r="ASJ38" i="1"/>
  <c r="ASK38" i="1"/>
  <c r="ASL38" i="1"/>
  <c r="ASM38" i="1"/>
  <c r="ASN38" i="1"/>
  <c r="ASO38" i="1"/>
  <c r="ASP38" i="1"/>
  <c r="ASQ38" i="1"/>
  <c r="ASR38" i="1"/>
  <c r="ASS38" i="1"/>
  <c r="AST38" i="1"/>
  <c r="ASU38" i="1"/>
  <c r="ASV38" i="1"/>
  <c r="ASW38" i="1"/>
  <c r="ASX38" i="1"/>
  <c r="ASY38" i="1"/>
  <c r="ASZ38" i="1"/>
  <c r="ATA38" i="1"/>
  <c r="ATB38" i="1"/>
  <c r="ATC38" i="1"/>
  <c r="ATD38" i="1"/>
  <c r="ATE38" i="1"/>
  <c r="ATF38" i="1"/>
  <c r="ATG38" i="1"/>
  <c r="ATH38" i="1"/>
  <c r="ATI38" i="1"/>
  <c r="ATJ38" i="1"/>
  <c r="ATK38" i="1"/>
  <c r="ATL38" i="1"/>
  <c r="ATM38" i="1"/>
  <c r="ATN38" i="1"/>
  <c r="ATO38" i="1"/>
  <c r="ATP38" i="1"/>
  <c r="ATQ38" i="1"/>
  <c r="ATR38" i="1"/>
  <c r="ATS38" i="1"/>
  <c r="ATT38" i="1"/>
  <c r="ATU38" i="1"/>
  <c r="ATV38" i="1"/>
  <c r="ATW38" i="1"/>
  <c r="ATX38" i="1"/>
  <c r="ATY38" i="1"/>
  <c r="ATZ38" i="1"/>
  <c r="AUA38" i="1"/>
  <c r="AUB38" i="1"/>
  <c r="AUC38" i="1"/>
  <c r="AUD38" i="1"/>
  <c r="AUE38" i="1"/>
  <c r="AUF38" i="1"/>
  <c r="AUG38" i="1"/>
  <c r="AUH38" i="1"/>
  <c r="AUI38" i="1"/>
  <c r="AUJ38" i="1"/>
  <c r="AUK38" i="1"/>
  <c r="AUL38" i="1"/>
  <c r="AUM38" i="1"/>
  <c r="AUN38" i="1"/>
  <c r="AUO38" i="1"/>
  <c r="AUP38" i="1"/>
  <c r="AUQ38" i="1"/>
  <c r="AUR38" i="1"/>
  <c r="AUS38" i="1"/>
  <c r="AUT38" i="1"/>
  <c r="AUU38" i="1"/>
  <c r="AUV38" i="1"/>
  <c r="AUW38" i="1"/>
  <c r="AUX38" i="1"/>
  <c r="AUY38" i="1"/>
  <c r="AUZ38" i="1"/>
  <c r="AVA38" i="1"/>
  <c r="AVB38" i="1"/>
  <c r="AVC38" i="1"/>
  <c r="AVD38" i="1"/>
  <c r="AVE38" i="1"/>
  <c r="AVF38" i="1"/>
  <c r="AVG38" i="1"/>
  <c r="AVH38" i="1"/>
  <c r="AVI38" i="1"/>
  <c r="AVJ38" i="1"/>
  <c r="AVK38" i="1"/>
  <c r="AVL38" i="1"/>
  <c r="AVM38" i="1"/>
  <c r="AVN38" i="1"/>
  <c r="AVO38" i="1"/>
  <c r="AVP38" i="1"/>
  <c r="AVQ38" i="1"/>
  <c r="AVR38" i="1"/>
  <c r="AVS38" i="1"/>
  <c r="AVT38" i="1"/>
  <c r="AVU38" i="1"/>
  <c r="AVV38" i="1"/>
  <c r="AVW38" i="1"/>
  <c r="AVX38" i="1"/>
  <c r="AVY38" i="1"/>
  <c r="AVZ38" i="1"/>
  <c r="AWA38" i="1"/>
  <c r="AWB38" i="1"/>
  <c r="AWC38" i="1"/>
  <c r="AWD38" i="1"/>
  <c r="AWE38" i="1"/>
  <c r="AWF38" i="1"/>
  <c r="AWG38" i="1"/>
  <c r="AWH38" i="1"/>
  <c r="AWI38" i="1"/>
  <c r="AWJ38" i="1"/>
  <c r="AWK38" i="1"/>
  <c r="AWL38" i="1"/>
  <c r="AWM38" i="1"/>
  <c r="AWN38" i="1"/>
  <c r="AWO38" i="1"/>
  <c r="AWP38" i="1"/>
  <c r="AWQ38" i="1"/>
  <c r="AWR38" i="1"/>
  <c r="AWS38" i="1"/>
  <c r="AWT38" i="1"/>
  <c r="AWU38" i="1"/>
  <c r="AWV38" i="1"/>
  <c r="AWW38" i="1"/>
  <c r="AWX38" i="1"/>
  <c r="AWY38" i="1"/>
  <c r="AWZ38" i="1"/>
  <c r="AXA38" i="1"/>
  <c r="AXB38" i="1"/>
  <c r="AXC38" i="1"/>
  <c r="AXD38" i="1"/>
  <c r="AXE38" i="1"/>
  <c r="AXF38" i="1"/>
  <c r="AXG38" i="1"/>
  <c r="AXH38" i="1"/>
  <c r="AXI38" i="1"/>
  <c r="AXJ38" i="1"/>
  <c r="AXK38" i="1"/>
  <c r="AXL38" i="1"/>
  <c r="AXM38" i="1"/>
  <c r="AXN38" i="1"/>
  <c r="AXO38" i="1"/>
  <c r="AXP38" i="1"/>
  <c r="AXQ38" i="1"/>
  <c r="AXR38" i="1"/>
  <c r="AXS38" i="1"/>
  <c r="AXT38" i="1"/>
  <c r="AXU38" i="1"/>
  <c r="AXV38" i="1"/>
  <c r="AXW38" i="1"/>
  <c r="AXX38" i="1"/>
  <c r="AXY38" i="1"/>
  <c r="AXZ38" i="1"/>
  <c r="AYA38" i="1"/>
  <c r="AYB38" i="1"/>
  <c r="AYC38" i="1"/>
  <c r="AYD38" i="1"/>
  <c r="AYE38" i="1"/>
  <c r="AYF38" i="1"/>
  <c r="AYG38" i="1"/>
  <c r="AYH38" i="1"/>
  <c r="AYI38" i="1"/>
  <c r="AYJ38" i="1"/>
  <c r="AYK38" i="1"/>
  <c r="AYL38" i="1"/>
  <c r="AYM38" i="1"/>
  <c r="AYN38" i="1"/>
  <c r="AYO38" i="1"/>
  <c r="AYP38" i="1"/>
  <c r="AYQ38" i="1"/>
  <c r="AYR38" i="1"/>
  <c r="AYS38" i="1"/>
  <c r="AYT38" i="1"/>
  <c r="AYU38" i="1"/>
  <c r="AYV38" i="1"/>
  <c r="AYW38" i="1"/>
  <c r="AYX38" i="1"/>
  <c r="AYY38" i="1"/>
  <c r="AYZ38" i="1"/>
  <c r="AZA38" i="1"/>
  <c r="AZB38" i="1"/>
  <c r="AZC38" i="1"/>
  <c r="AZD38" i="1"/>
  <c r="AZE38" i="1"/>
  <c r="AZF38" i="1"/>
  <c r="AZG38" i="1"/>
  <c r="AZH38" i="1"/>
  <c r="AZI38" i="1"/>
  <c r="AZJ38" i="1"/>
  <c r="AZK38" i="1"/>
  <c r="AZL38" i="1"/>
  <c r="AZM38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DW39" i="1"/>
  <c r="DX39" i="1"/>
  <c r="DY39" i="1"/>
  <c r="DZ39" i="1"/>
  <c r="EA39" i="1"/>
  <c r="EB39" i="1"/>
  <c r="EC39" i="1"/>
  <c r="ED39" i="1"/>
  <c r="EE39" i="1"/>
  <c r="EF39" i="1"/>
  <c r="EG39" i="1"/>
  <c r="EH39" i="1"/>
  <c r="EI39" i="1"/>
  <c r="EJ39" i="1"/>
  <c r="EK39" i="1"/>
  <c r="EL39" i="1"/>
  <c r="EM39" i="1"/>
  <c r="EN39" i="1"/>
  <c r="EO39" i="1"/>
  <c r="EP39" i="1"/>
  <c r="EQ39" i="1"/>
  <c r="ER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H39" i="1"/>
  <c r="FI39" i="1"/>
  <c r="FJ39" i="1"/>
  <c r="FK39" i="1"/>
  <c r="FL39" i="1"/>
  <c r="FM39" i="1"/>
  <c r="FN39" i="1"/>
  <c r="FO39" i="1"/>
  <c r="FP39" i="1"/>
  <c r="FQ39" i="1"/>
  <c r="FR39" i="1"/>
  <c r="FS39" i="1"/>
  <c r="FT39" i="1"/>
  <c r="FU39" i="1"/>
  <c r="FV39" i="1"/>
  <c r="FW39" i="1"/>
  <c r="FX39" i="1"/>
  <c r="FY39" i="1"/>
  <c r="FZ39" i="1"/>
  <c r="GA39" i="1"/>
  <c r="GB39" i="1"/>
  <c r="GC39" i="1"/>
  <c r="GD39" i="1"/>
  <c r="GE39" i="1"/>
  <c r="GF39" i="1"/>
  <c r="GG39" i="1"/>
  <c r="GH39" i="1"/>
  <c r="GI39" i="1"/>
  <c r="GJ39" i="1"/>
  <c r="GK39" i="1"/>
  <c r="GL39" i="1"/>
  <c r="GM39" i="1"/>
  <c r="GN39" i="1"/>
  <c r="GO39" i="1"/>
  <c r="GP39" i="1"/>
  <c r="GQ39" i="1"/>
  <c r="GR39" i="1"/>
  <c r="GS39" i="1"/>
  <c r="GT39" i="1"/>
  <c r="GU39" i="1"/>
  <c r="GV39" i="1"/>
  <c r="GW39" i="1"/>
  <c r="GX39" i="1"/>
  <c r="GY39" i="1"/>
  <c r="GZ39" i="1"/>
  <c r="HA39" i="1"/>
  <c r="HB39" i="1"/>
  <c r="HC39" i="1"/>
  <c r="HD39" i="1"/>
  <c r="HE39" i="1"/>
  <c r="HF39" i="1"/>
  <c r="HG39" i="1"/>
  <c r="HH39" i="1"/>
  <c r="HI39" i="1"/>
  <c r="HJ39" i="1"/>
  <c r="HK39" i="1"/>
  <c r="HL39" i="1"/>
  <c r="HM39" i="1"/>
  <c r="HN39" i="1"/>
  <c r="HO39" i="1"/>
  <c r="HP39" i="1"/>
  <c r="HQ39" i="1"/>
  <c r="HR39" i="1"/>
  <c r="HS39" i="1"/>
  <c r="HT39" i="1"/>
  <c r="HU39" i="1"/>
  <c r="HV39" i="1"/>
  <c r="HW39" i="1"/>
  <c r="HX39" i="1"/>
  <c r="HY39" i="1"/>
  <c r="HZ39" i="1"/>
  <c r="IA39" i="1"/>
  <c r="IB39" i="1"/>
  <c r="IC39" i="1"/>
  <c r="ID39" i="1"/>
  <c r="IE39" i="1"/>
  <c r="IF39" i="1"/>
  <c r="IG39" i="1"/>
  <c r="IH39" i="1"/>
  <c r="II39" i="1"/>
  <c r="IJ39" i="1"/>
  <c r="IK39" i="1"/>
  <c r="IL39" i="1"/>
  <c r="IM39" i="1"/>
  <c r="IN39" i="1"/>
  <c r="IO39" i="1"/>
  <c r="IP39" i="1"/>
  <c r="IQ39" i="1"/>
  <c r="IR39" i="1"/>
  <c r="IS39" i="1"/>
  <c r="IT39" i="1"/>
  <c r="IU39" i="1"/>
  <c r="IV39" i="1"/>
  <c r="IW39" i="1"/>
  <c r="IX39" i="1"/>
  <c r="IY39" i="1"/>
  <c r="IZ39" i="1"/>
  <c r="JA39" i="1"/>
  <c r="JB39" i="1"/>
  <c r="JC39" i="1"/>
  <c r="JD39" i="1"/>
  <c r="JE39" i="1"/>
  <c r="JF39" i="1"/>
  <c r="JG39" i="1"/>
  <c r="JH39" i="1"/>
  <c r="JI39" i="1"/>
  <c r="JJ39" i="1"/>
  <c r="JK39" i="1"/>
  <c r="JL39" i="1"/>
  <c r="JM39" i="1"/>
  <c r="JN39" i="1"/>
  <c r="JO39" i="1"/>
  <c r="JP39" i="1"/>
  <c r="JQ39" i="1"/>
  <c r="JR39" i="1"/>
  <c r="JS39" i="1"/>
  <c r="JT39" i="1"/>
  <c r="JU39" i="1"/>
  <c r="JV39" i="1"/>
  <c r="JW39" i="1"/>
  <c r="JX39" i="1"/>
  <c r="JY39" i="1"/>
  <c r="JZ39" i="1"/>
  <c r="KA39" i="1"/>
  <c r="KB39" i="1"/>
  <c r="KC39" i="1"/>
  <c r="KD39" i="1"/>
  <c r="KE39" i="1"/>
  <c r="KF39" i="1"/>
  <c r="KG39" i="1"/>
  <c r="KH39" i="1"/>
  <c r="KI39" i="1"/>
  <c r="KJ39" i="1"/>
  <c r="KK39" i="1"/>
  <c r="KL39" i="1"/>
  <c r="KM39" i="1"/>
  <c r="KN39" i="1"/>
  <c r="KO39" i="1"/>
  <c r="KP39" i="1"/>
  <c r="KQ39" i="1"/>
  <c r="KR39" i="1"/>
  <c r="KS39" i="1"/>
  <c r="KT39" i="1"/>
  <c r="KU39" i="1"/>
  <c r="KV39" i="1"/>
  <c r="KW39" i="1"/>
  <c r="KX39" i="1"/>
  <c r="KY39" i="1"/>
  <c r="KZ39" i="1"/>
  <c r="LA39" i="1"/>
  <c r="LB39" i="1"/>
  <c r="LC39" i="1"/>
  <c r="LD39" i="1"/>
  <c r="LE39" i="1"/>
  <c r="LF39" i="1"/>
  <c r="LG39" i="1"/>
  <c r="LH39" i="1"/>
  <c r="LI39" i="1"/>
  <c r="LJ39" i="1"/>
  <c r="LK39" i="1"/>
  <c r="LL39" i="1"/>
  <c r="LM39" i="1"/>
  <c r="LN39" i="1"/>
  <c r="LO39" i="1"/>
  <c r="LP39" i="1"/>
  <c r="LQ39" i="1"/>
  <c r="LR39" i="1"/>
  <c r="LS39" i="1"/>
  <c r="LT39" i="1"/>
  <c r="LU39" i="1"/>
  <c r="LV39" i="1"/>
  <c r="LW39" i="1"/>
  <c r="LX39" i="1"/>
  <c r="LY39" i="1"/>
  <c r="LZ39" i="1"/>
  <c r="MA39" i="1"/>
  <c r="MB39" i="1"/>
  <c r="MC39" i="1"/>
  <c r="MD39" i="1"/>
  <c r="ME39" i="1"/>
  <c r="MF39" i="1"/>
  <c r="MG39" i="1"/>
  <c r="MH39" i="1"/>
  <c r="MI39" i="1"/>
  <c r="MJ39" i="1"/>
  <c r="MK39" i="1"/>
  <c r="ML39" i="1"/>
  <c r="MM39" i="1"/>
  <c r="MN39" i="1"/>
  <c r="MO39" i="1"/>
  <c r="MP39" i="1"/>
  <c r="MQ39" i="1"/>
  <c r="MR39" i="1"/>
  <c r="MS39" i="1"/>
  <c r="MT39" i="1"/>
  <c r="MU39" i="1"/>
  <c r="MV39" i="1"/>
  <c r="MW39" i="1"/>
  <c r="MX39" i="1"/>
  <c r="MY39" i="1"/>
  <c r="MZ39" i="1"/>
  <c r="NA39" i="1"/>
  <c r="NB39" i="1"/>
  <c r="NC39" i="1"/>
  <c r="ND39" i="1"/>
  <c r="NE39" i="1"/>
  <c r="NF39" i="1"/>
  <c r="NG39" i="1"/>
  <c r="NH39" i="1"/>
  <c r="NI39" i="1"/>
  <c r="NJ39" i="1"/>
  <c r="NK39" i="1"/>
  <c r="NL39" i="1"/>
  <c r="NM39" i="1"/>
  <c r="NN39" i="1"/>
  <c r="NO39" i="1"/>
  <c r="NP39" i="1"/>
  <c r="NQ39" i="1"/>
  <c r="NR39" i="1"/>
  <c r="NS39" i="1"/>
  <c r="NT39" i="1"/>
  <c r="NU39" i="1"/>
  <c r="NV39" i="1"/>
  <c r="NW39" i="1"/>
  <c r="NX39" i="1"/>
  <c r="NY39" i="1"/>
  <c r="NZ39" i="1"/>
  <c r="OA39" i="1"/>
  <c r="OB39" i="1"/>
  <c r="OC39" i="1"/>
  <c r="OD39" i="1"/>
  <c r="OE39" i="1"/>
  <c r="OF39" i="1"/>
  <c r="OG39" i="1"/>
  <c r="OH39" i="1"/>
  <c r="OI39" i="1"/>
  <c r="OJ39" i="1"/>
  <c r="OK39" i="1"/>
  <c r="OL39" i="1"/>
  <c r="OM39" i="1"/>
  <c r="ON39" i="1"/>
  <c r="OO39" i="1"/>
  <c r="OP39" i="1"/>
  <c r="OQ39" i="1"/>
  <c r="OR39" i="1"/>
  <c r="OS39" i="1"/>
  <c r="OT39" i="1"/>
  <c r="OU39" i="1"/>
  <c r="OV39" i="1"/>
  <c r="OW39" i="1"/>
  <c r="OX39" i="1"/>
  <c r="OY39" i="1"/>
  <c r="OZ39" i="1"/>
  <c r="PA39" i="1"/>
  <c r="PB39" i="1"/>
  <c r="PC39" i="1"/>
  <c r="PD39" i="1"/>
  <c r="PE39" i="1"/>
  <c r="PF39" i="1"/>
  <c r="PG39" i="1"/>
  <c r="PH39" i="1"/>
  <c r="PI39" i="1"/>
  <c r="PJ39" i="1"/>
  <c r="PK39" i="1"/>
  <c r="PL39" i="1"/>
  <c r="PM39" i="1"/>
  <c r="PN39" i="1"/>
  <c r="PO39" i="1"/>
  <c r="PP39" i="1"/>
  <c r="PQ39" i="1"/>
  <c r="PR39" i="1"/>
  <c r="PS39" i="1"/>
  <c r="PT39" i="1"/>
  <c r="PU39" i="1"/>
  <c r="PV39" i="1"/>
  <c r="PW39" i="1"/>
  <c r="PX39" i="1"/>
  <c r="PY39" i="1"/>
  <c r="PZ39" i="1"/>
  <c r="QA39" i="1"/>
  <c r="QB39" i="1"/>
  <c r="QC39" i="1"/>
  <c r="QD39" i="1"/>
  <c r="QE39" i="1"/>
  <c r="QF39" i="1"/>
  <c r="QG39" i="1"/>
  <c r="QH39" i="1"/>
  <c r="QI39" i="1"/>
  <c r="QJ39" i="1"/>
  <c r="QK39" i="1"/>
  <c r="QL39" i="1"/>
  <c r="QM39" i="1"/>
  <c r="QN39" i="1"/>
  <c r="QO39" i="1"/>
  <c r="QP39" i="1"/>
  <c r="QQ39" i="1"/>
  <c r="QR39" i="1"/>
  <c r="QS39" i="1"/>
  <c r="QT39" i="1"/>
  <c r="QU39" i="1"/>
  <c r="QV39" i="1"/>
  <c r="QW39" i="1"/>
  <c r="QX39" i="1"/>
  <c r="QY39" i="1"/>
  <c r="QZ39" i="1"/>
  <c r="RA39" i="1"/>
  <c r="RB39" i="1"/>
  <c r="RC39" i="1"/>
  <c r="RD39" i="1"/>
  <c r="RE39" i="1"/>
  <c r="RF39" i="1"/>
  <c r="RG39" i="1"/>
  <c r="RH39" i="1"/>
  <c r="RI39" i="1"/>
  <c r="RJ39" i="1"/>
  <c r="RK39" i="1"/>
  <c r="RL39" i="1"/>
  <c r="RM39" i="1"/>
  <c r="RN39" i="1"/>
  <c r="RO39" i="1"/>
  <c r="RP39" i="1"/>
  <c r="RQ39" i="1"/>
  <c r="RR39" i="1"/>
  <c r="RS39" i="1"/>
  <c r="RT39" i="1"/>
  <c r="RU39" i="1"/>
  <c r="RV39" i="1"/>
  <c r="RW39" i="1"/>
  <c r="RX39" i="1"/>
  <c r="RY39" i="1"/>
  <c r="RZ39" i="1"/>
  <c r="SA39" i="1"/>
  <c r="SB39" i="1"/>
  <c r="SC39" i="1"/>
  <c r="SD39" i="1"/>
  <c r="SE39" i="1"/>
  <c r="SF39" i="1"/>
  <c r="SG39" i="1"/>
  <c r="SH39" i="1"/>
  <c r="SI39" i="1"/>
  <c r="SJ39" i="1"/>
  <c r="SK39" i="1"/>
  <c r="SL39" i="1"/>
  <c r="SM39" i="1"/>
  <c r="SN39" i="1"/>
  <c r="SO39" i="1"/>
  <c r="SP39" i="1"/>
  <c r="SQ39" i="1"/>
  <c r="SR39" i="1"/>
  <c r="SS39" i="1"/>
  <c r="ST39" i="1"/>
  <c r="SU39" i="1"/>
  <c r="SV39" i="1"/>
  <c r="SW39" i="1"/>
  <c r="SX39" i="1"/>
  <c r="SY39" i="1"/>
  <c r="SZ39" i="1"/>
  <c r="TA39" i="1"/>
  <c r="TB39" i="1"/>
  <c r="TC39" i="1"/>
  <c r="TD39" i="1"/>
  <c r="TE39" i="1"/>
  <c r="TF39" i="1"/>
  <c r="TG39" i="1"/>
  <c r="TH39" i="1"/>
  <c r="TI39" i="1"/>
  <c r="TJ39" i="1"/>
  <c r="TK39" i="1"/>
  <c r="TL39" i="1"/>
  <c r="TM39" i="1"/>
  <c r="TN39" i="1"/>
  <c r="TO39" i="1"/>
  <c r="TP39" i="1"/>
  <c r="TQ39" i="1"/>
  <c r="TR39" i="1"/>
  <c r="TS39" i="1"/>
  <c r="TT39" i="1"/>
  <c r="TU39" i="1"/>
  <c r="TV39" i="1"/>
  <c r="TW39" i="1"/>
  <c r="TX39" i="1"/>
  <c r="TY39" i="1"/>
  <c r="TZ39" i="1"/>
  <c r="UA39" i="1"/>
  <c r="UB39" i="1"/>
  <c r="UC39" i="1"/>
  <c r="UD39" i="1"/>
  <c r="UE39" i="1"/>
  <c r="UF39" i="1"/>
  <c r="UG39" i="1"/>
  <c r="UH39" i="1"/>
  <c r="UI39" i="1"/>
  <c r="UJ39" i="1"/>
  <c r="UK39" i="1"/>
  <c r="UL39" i="1"/>
  <c r="UM39" i="1"/>
  <c r="UN39" i="1"/>
  <c r="UO39" i="1"/>
  <c r="UP39" i="1"/>
  <c r="UQ39" i="1"/>
  <c r="UR39" i="1"/>
  <c r="US39" i="1"/>
  <c r="UT39" i="1"/>
  <c r="UU39" i="1"/>
  <c r="UV39" i="1"/>
  <c r="UW39" i="1"/>
  <c r="UX39" i="1"/>
  <c r="UY39" i="1"/>
  <c r="UZ39" i="1"/>
  <c r="VA39" i="1"/>
  <c r="VB39" i="1"/>
  <c r="VC39" i="1"/>
  <c r="VD39" i="1"/>
  <c r="VE39" i="1"/>
  <c r="VF39" i="1"/>
  <c r="VG39" i="1"/>
  <c r="VH39" i="1"/>
  <c r="VI39" i="1"/>
  <c r="VJ39" i="1"/>
  <c r="VK39" i="1"/>
  <c r="VL39" i="1"/>
  <c r="VM39" i="1"/>
  <c r="VN39" i="1"/>
  <c r="VO39" i="1"/>
  <c r="VP39" i="1"/>
  <c r="VQ39" i="1"/>
  <c r="VR39" i="1"/>
  <c r="VS39" i="1"/>
  <c r="VT39" i="1"/>
  <c r="VU39" i="1"/>
  <c r="VV39" i="1"/>
  <c r="VW39" i="1"/>
  <c r="VX39" i="1"/>
  <c r="VY39" i="1"/>
  <c r="VZ39" i="1"/>
  <c r="WA39" i="1"/>
  <c r="WB39" i="1"/>
  <c r="WC39" i="1"/>
  <c r="WD39" i="1"/>
  <c r="WE39" i="1"/>
  <c r="WF39" i="1"/>
  <c r="WG39" i="1"/>
  <c r="WH39" i="1"/>
  <c r="WI39" i="1"/>
  <c r="WJ39" i="1"/>
  <c r="WK39" i="1"/>
  <c r="WL39" i="1"/>
  <c r="WM39" i="1"/>
  <c r="WN39" i="1"/>
  <c r="WO39" i="1"/>
  <c r="WP39" i="1"/>
  <c r="WQ39" i="1"/>
  <c r="WR39" i="1"/>
  <c r="WS39" i="1"/>
  <c r="WT39" i="1"/>
  <c r="WU39" i="1"/>
  <c r="WV39" i="1"/>
  <c r="WW39" i="1"/>
  <c r="WX39" i="1"/>
  <c r="WY39" i="1"/>
  <c r="WZ39" i="1"/>
  <c r="XA39" i="1"/>
  <c r="XB39" i="1"/>
  <c r="XC39" i="1"/>
  <c r="XD39" i="1"/>
  <c r="XE39" i="1"/>
  <c r="XF39" i="1"/>
  <c r="XG39" i="1"/>
  <c r="XH39" i="1"/>
  <c r="XI39" i="1"/>
  <c r="XJ39" i="1"/>
  <c r="XK39" i="1"/>
  <c r="XL39" i="1"/>
  <c r="XM39" i="1"/>
  <c r="XN39" i="1"/>
  <c r="XO39" i="1"/>
  <c r="XP39" i="1"/>
  <c r="XQ39" i="1"/>
  <c r="XR39" i="1"/>
  <c r="XS39" i="1"/>
  <c r="XT39" i="1"/>
  <c r="XU39" i="1"/>
  <c r="XV39" i="1"/>
  <c r="XW39" i="1"/>
  <c r="XX39" i="1"/>
  <c r="XY39" i="1"/>
  <c r="XZ39" i="1"/>
  <c r="YA39" i="1"/>
  <c r="YB39" i="1"/>
  <c r="YC39" i="1"/>
  <c r="YD39" i="1"/>
  <c r="YE39" i="1"/>
  <c r="YF39" i="1"/>
  <c r="YG39" i="1"/>
  <c r="YH39" i="1"/>
  <c r="YI39" i="1"/>
  <c r="YJ39" i="1"/>
  <c r="YK39" i="1"/>
  <c r="YL39" i="1"/>
  <c r="YM39" i="1"/>
  <c r="YN39" i="1"/>
  <c r="YO39" i="1"/>
  <c r="YP39" i="1"/>
  <c r="YQ39" i="1"/>
  <c r="YR39" i="1"/>
  <c r="YS39" i="1"/>
  <c r="YT39" i="1"/>
  <c r="YU39" i="1"/>
  <c r="YV39" i="1"/>
  <c r="YW39" i="1"/>
  <c r="YX39" i="1"/>
  <c r="YY39" i="1"/>
  <c r="YZ39" i="1"/>
  <c r="ZA39" i="1"/>
  <c r="ZB39" i="1"/>
  <c r="ZC39" i="1"/>
  <c r="ZD39" i="1"/>
  <c r="ZE39" i="1"/>
  <c r="ZF39" i="1"/>
  <c r="ZG39" i="1"/>
  <c r="ZH39" i="1"/>
  <c r="ZI39" i="1"/>
  <c r="ZJ39" i="1"/>
  <c r="ZK39" i="1"/>
  <c r="ZL39" i="1"/>
  <c r="ZM39" i="1"/>
  <c r="ZN39" i="1"/>
  <c r="ZO39" i="1"/>
  <c r="ZP39" i="1"/>
  <c r="ZQ39" i="1"/>
  <c r="ZR39" i="1"/>
  <c r="ZS39" i="1"/>
  <c r="ZT39" i="1"/>
  <c r="ZU39" i="1"/>
  <c r="ZV39" i="1"/>
  <c r="ZW39" i="1"/>
  <c r="ZX39" i="1"/>
  <c r="ZY39" i="1"/>
  <c r="ZZ39" i="1"/>
  <c r="AAA39" i="1"/>
  <c r="AAB39" i="1"/>
  <c r="AAC39" i="1"/>
  <c r="AAD39" i="1"/>
  <c r="AAE39" i="1"/>
  <c r="AAF39" i="1"/>
  <c r="AAG39" i="1"/>
  <c r="AAH39" i="1"/>
  <c r="AAI39" i="1"/>
  <c r="AAJ39" i="1"/>
  <c r="AAK39" i="1"/>
  <c r="AAL39" i="1"/>
  <c r="AAM39" i="1"/>
  <c r="AAN39" i="1"/>
  <c r="AAO39" i="1"/>
  <c r="AAP39" i="1"/>
  <c r="AAQ39" i="1"/>
  <c r="AAR39" i="1"/>
  <c r="AAS39" i="1"/>
  <c r="AAT39" i="1"/>
  <c r="AAU39" i="1"/>
  <c r="AAV39" i="1"/>
  <c r="AAW39" i="1"/>
  <c r="AAX39" i="1"/>
  <c r="AAY39" i="1"/>
  <c r="AAZ39" i="1"/>
  <c r="ABA39" i="1"/>
  <c r="ABB39" i="1"/>
  <c r="ABC39" i="1"/>
  <c r="ABD39" i="1"/>
  <c r="ABE39" i="1"/>
  <c r="ABF39" i="1"/>
  <c r="ABG39" i="1"/>
  <c r="ABH39" i="1"/>
  <c r="ABI39" i="1"/>
  <c r="ABJ39" i="1"/>
  <c r="ABK39" i="1"/>
  <c r="ABL39" i="1"/>
  <c r="ABM39" i="1"/>
  <c r="ABN39" i="1"/>
  <c r="ABO39" i="1"/>
  <c r="ABP39" i="1"/>
  <c r="ABQ39" i="1"/>
  <c r="ABR39" i="1"/>
  <c r="ABS39" i="1"/>
  <c r="ABT39" i="1"/>
  <c r="ABU39" i="1"/>
  <c r="ABV39" i="1"/>
  <c r="ABW39" i="1"/>
  <c r="ABX39" i="1"/>
  <c r="ABY39" i="1"/>
  <c r="ABZ39" i="1"/>
  <c r="ACA39" i="1"/>
  <c r="ACB39" i="1"/>
  <c r="ACC39" i="1"/>
  <c r="ACD39" i="1"/>
  <c r="ACE39" i="1"/>
  <c r="ACF39" i="1"/>
  <c r="ACG39" i="1"/>
  <c r="ACH39" i="1"/>
  <c r="ACI39" i="1"/>
  <c r="ACJ39" i="1"/>
  <c r="ACK39" i="1"/>
  <c r="ACL39" i="1"/>
  <c r="ACM39" i="1"/>
  <c r="ACN39" i="1"/>
  <c r="ACO39" i="1"/>
  <c r="ACP39" i="1"/>
  <c r="ACQ39" i="1"/>
  <c r="ACR39" i="1"/>
  <c r="ACS39" i="1"/>
  <c r="ACT39" i="1"/>
  <c r="ACU39" i="1"/>
  <c r="ACV39" i="1"/>
  <c r="ACW39" i="1"/>
  <c r="ACX39" i="1"/>
  <c r="ACY39" i="1"/>
  <c r="ACZ39" i="1"/>
  <c r="ADA39" i="1"/>
  <c r="ADB39" i="1"/>
  <c r="ADC39" i="1"/>
  <c r="ADD39" i="1"/>
  <c r="ADE39" i="1"/>
  <c r="ADF39" i="1"/>
  <c r="ADG39" i="1"/>
  <c r="ADH39" i="1"/>
  <c r="ADI39" i="1"/>
  <c r="ADJ39" i="1"/>
  <c r="ADK39" i="1"/>
  <c r="ADL39" i="1"/>
  <c r="ADM39" i="1"/>
  <c r="ADN39" i="1"/>
  <c r="ADO39" i="1"/>
  <c r="ADP39" i="1"/>
  <c r="ADQ39" i="1"/>
  <c r="ADR39" i="1"/>
  <c r="ADS39" i="1"/>
  <c r="ADT39" i="1"/>
  <c r="ADU39" i="1"/>
  <c r="ADV39" i="1"/>
  <c r="ADW39" i="1"/>
  <c r="ADX39" i="1"/>
  <c r="ADY39" i="1"/>
  <c r="ADZ39" i="1"/>
  <c r="AEA39" i="1"/>
  <c r="AEB39" i="1"/>
  <c r="AEC39" i="1"/>
  <c r="AED39" i="1"/>
  <c r="AEE39" i="1"/>
  <c r="AEF39" i="1"/>
  <c r="AEG39" i="1"/>
  <c r="AEH39" i="1"/>
  <c r="AEI39" i="1"/>
  <c r="AEJ39" i="1"/>
  <c r="AEK39" i="1"/>
  <c r="AEL39" i="1"/>
  <c r="AEM39" i="1"/>
  <c r="AEN39" i="1"/>
  <c r="AEO39" i="1"/>
  <c r="AEP39" i="1"/>
  <c r="AEQ39" i="1"/>
  <c r="AER39" i="1"/>
  <c r="AES39" i="1"/>
  <c r="AET39" i="1"/>
  <c r="AEU39" i="1"/>
  <c r="AEV39" i="1"/>
  <c r="AEW39" i="1"/>
  <c r="AEX39" i="1"/>
  <c r="AEY39" i="1"/>
  <c r="AEZ39" i="1"/>
  <c r="AFA39" i="1"/>
  <c r="AFB39" i="1"/>
  <c r="AFC39" i="1"/>
  <c r="AFD39" i="1"/>
  <c r="AFE39" i="1"/>
  <c r="AFF39" i="1"/>
  <c r="AFG39" i="1"/>
  <c r="AFH39" i="1"/>
  <c r="AFI39" i="1"/>
  <c r="AFJ39" i="1"/>
  <c r="AFK39" i="1"/>
  <c r="AFL39" i="1"/>
  <c r="AFM39" i="1"/>
  <c r="AFN39" i="1"/>
  <c r="AFO39" i="1"/>
  <c r="AFP39" i="1"/>
  <c r="AFQ39" i="1"/>
  <c r="AFR39" i="1"/>
  <c r="AFS39" i="1"/>
  <c r="AFT39" i="1"/>
  <c r="AFU39" i="1"/>
  <c r="AFV39" i="1"/>
  <c r="AFW39" i="1"/>
  <c r="AFX39" i="1"/>
  <c r="AFY39" i="1"/>
  <c r="AFZ39" i="1"/>
  <c r="AGA39" i="1"/>
  <c r="AGB39" i="1"/>
  <c r="AGC39" i="1"/>
  <c r="AGD39" i="1"/>
  <c r="AGE39" i="1"/>
  <c r="AGF39" i="1"/>
  <c r="AGG39" i="1"/>
  <c r="AGH39" i="1"/>
  <c r="AGI39" i="1"/>
  <c r="AGJ39" i="1"/>
  <c r="AGK39" i="1"/>
  <c r="AGL39" i="1"/>
  <c r="AGM39" i="1"/>
  <c r="AGN39" i="1"/>
  <c r="AGO39" i="1"/>
  <c r="AGP39" i="1"/>
  <c r="AGQ39" i="1"/>
  <c r="AGR39" i="1"/>
  <c r="AGS39" i="1"/>
  <c r="AGT39" i="1"/>
  <c r="AGU39" i="1"/>
  <c r="AGV39" i="1"/>
  <c r="AGW39" i="1"/>
  <c r="AGX39" i="1"/>
  <c r="AGY39" i="1"/>
  <c r="AGZ39" i="1"/>
  <c r="AHA39" i="1"/>
  <c r="AHB39" i="1"/>
  <c r="AHC39" i="1"/>
  <c r="AHD39" i="1"/>
  <c r="AHE39" i="1"/>
  <c r="AHF39" i="1"/>
  <c r="AHG39" i="1"/>
  <c r="AHH39" i="1"/>
  <c r="AHI39" i="1"/>
  <c r="AHJ39" i="1"/>
  <c r="AHK39" i="1"/>
  <c r="AHL39" i="1"/>
  <c r="AHM39" i="1"/>
  <c r="AHN39" i="1"/>
  <c r="AHO39" i="1"/>
  <c r="AHP39" i="1"/>
  <c r="AHQ39" i="1"/>
  <c r="AHR39" i="1"/>
  <c r="AHS39" i="1"/>
  <c r="AHT39" i="1"/>
  <c r="AHU39" i="1"/>
  <c r="AHV39" i="1"/>
  <c r="AHW39" i="1"/>
  <c r="AHX39" i="1"/>
  <c r="AHY39" i="1"/>
  <c r="AHZ39" i="1"/>
  <c r="AIA39" i="1"/>
  <c r="AIB39" i="1"/>
  <c r="AIC39" i="1"/>
  <c r="AID39" i="1"/>
  <c r="AIE39" i="1"/>
  <c r="AIF39" i="1"/>
  <c r="AIG39" i="1"/>
  <c r="AIH39" i="1"/>
  <c r="AII39" i="1"/>
  <c r="AIJ39" i="1"/>
  <c r="AIK39" i="1"/>
  <c r="AIL39" i="1"/>
  <c r="AIM39" i="1"/>
  <c r="AIN39" i="1"/>
  <c r="AIO39" i="1"/>
  <c r="AIP39" i="1"/>
  <c r="AIQ39" i="1"/>
  <c r="AIR39" i="1"/>
  <c r="AIS39" i="1"/>
  <c r="AIT39" i="1"/>
  <c r="AIU39" i="1"/>
  <c r="AIV39" i="1"/>
  <c r="AIW39" i="1"/>
  <c r="AIX39" i="1"/>
  <c r="AIY39" i="1"/>
  <c r="AIZ39" i="1"/>
  <c r="AJA39" i="1"/>
  <c r="AJB39" i="1"/>
  <c r="AJC39" i="1"/>
  <c r="AJD39" i="1"/>
  <c r="AJE39" i="1"/>
  <c r="AJF39" i="1"/>
  <c r="AJG39" i="1"/>
  <c r="AJH39" i="1"/>
  <c r="AJI39" i="1"/>
  <c r="AJJ39" i="1"/>
  <c r="AJK39" i="1"/>
  <c r="AJL39" i="1"/>
  <c r="AJM39" i="1"/>
  <c r="AJN39" i="1"/>
  <c r="AJO39" i="1"/>
  <c r="AJP39" i="1"/>
  <c r="AJQ39" i="1"/>
  <c r="AJR39" i="1"/>
  <c r="AJS39" i="1"/>
  <c r="AJT39" i="1"/>
  <c r="AJU39" i="1"/>
  <c r="AJV39" i="1"/>
  <c r="AJW39" i="1"/>
  <c r="AJX39" i="1"/>
  <c r="AJY39" i="1"/>
  <c r="AJZ39" i="1"/>
  <c r="AKA39" i="1"/>
  <c r="AKB39" i="1"/>
  <c r="AKC39" i="1"/>
  <c r="AKD39" i="1"/>
  <c r="AKE39" i="1"/>
  <c r="AKF39" i="1"/>
  <c r="AKG39" i="1"/>
  <c r="AKH39" i="1"/>
  <c r="AKI39" i="1"/>
  <c r="AKJ39" i="1"/>
  <c r="AKK39" i="1"/>
  <c r="AKL39" i="1"/>
  <c r="AKM39" i="1"/>
  <c r="AKN39" i="1"/>
  <c r="AKO39" i="1"/>
  <c r="AKP39" i="1"/>
  <c r="AKQ39" i="1"/>
  <c r="AKR39" i="1"/>
  <c r="AKS39" i="1"/>
  <c r="AKT39" i="1"/>
  <c r="AKU39" i="1"/>
  <c r="AKV39" i="1"/>
  <c r="AKW39" i="1"/>
  <c r="AKX39" i="1"/>
  <c r="AKY39" i="1"/>
  <c r="AKZ39" i="1"/>
  <c r="ALA39" i="1"/>
  <c r="ALB39" i="1"/>
  <c r="ALC39" i="1"/>
  <c r="ALD39" i="1"/>
  <c r="ALE39" i="1"/>
  <c r="ALF39" i="1"/>
  <c r="ALG39" i="1"/>
  <c r="ALH39" i="1"/>
  <c r="ALI39" i="1"/>
  <c r="ALJ39" i="1"/>
  <c r="ALK39" i="1"/>
  <c r="ALL39" i="1"/>
  <c r="ALM39" i="1"/>
  <c r="ALN39" i="1"/>
  <c r="ALO39" i="1"/>
  <c r="ALP39" i="1"/>
  <c r="ALQ39" i="1"/>
  <c r="ALR39" i="1"/>
  <c r="ALS39" i="1"/>
  <c r="ALT39" i="1"/>
  <c r="ALU39" i="1"/>
  <c r="ALV39" i="1"/>
  <c r="ALW39" i="1"/>
  <c r="ALX39" i="1"/>
  <c r="ALY39" i="1"/>
  <c r="ALZ39" i="1"/>
  <c r="AMA39" i="1"/>
  <c r="AMB39" i="1"/>
  <c r="AMC39" i="1"/>
  <c r="AMD39" i="1"/>
  <c r="AME39" i="1"/>
  <c r="AMF39" i="1"/>
  <c r="AMG39" i="1"/>
  <c r="AMH39" i="1"/>
  <c r="AMI39" i="1"/>
  <c r="AMJ39" i="1"/>
  <c r="AMK39" i="1"/>
  <c r="AML39" i="1"/>
  <c r="AMM39" i="1"/>
  <c r="AMN39" i="1"/>
  <c r="AMO39" i="1"/>
  <c r="AMP39" i="1"/>
  <c r="AMQ39" i="1"/>
  <c r="AMR39" i="1"/>
  <c r="AMS39" i="1"/>
  <c r="AMT39" i="1"/>
  <c r="AMU39" i="1"/>
  <c r="AMV39" i="1"/>
  <c r="AMW39" i="1"/>
  <c r="AMX39" i="1"/>
  <c r="AMY39" i="1"/>
  <c r="AMZ39" i="1"/>
  <c r="ANA39" i="1"/>
  <c r="ANB39" i="1"/>
  <c r="ANC39" i="1"/>
  <c r="AND39" i="1"/>
  <c r="ANE39" i="1"/>
  <c r="ANF39" i="1"/>
  <c r="ANG39" i="1"/>
  <c r="ANH39" i="1"/>
  <c r="ANI39" i="1"/>
  <c r="ANJ39" i="1"/>
  <c r="ANK39" i="1"/>
  <c r="ANL39" i="1"/>
  <c r="ANM39" i="1"/>
  <c r="ANN39" i="1"/>
  <c r="ANO39" i="1"/>
  <c r="ANP39" i="1"/>
  <c r="ANQ39" i="1"/>
  <c r="ANR39" i="1"/>
  <c r="ANS39" i="1"/>
  <c r="ANT39" i="1"/>
  <c r="ANU39" i="1"/>
  <c r="ANV39" i="1"/>
  <c r="ANW39" i="1"/>
  <c r="ANX39" i="1"/>
  <c r="ANY39" i="1"/>
  <c r="ANZ39" i="1"/>
  <c r="AOA39" i="1"/>
  <c r="AOB39" i="1"/>
  <c r="AOC39" i="1"/>
  <c r="AOD39" i="1"/>
  <c r="AOE39" i="1"/>
  <c r="AOF39" i="1"/>
  <c r="AOG39" i="1"/>
  <c r="AOH39" i="1"/>
  <c r="AOI39" i="1"/>
  <c r="AOJ39" i="1"/>
  <c r="AOK39" i="1"/>
  <c r="AOL39" i="1"/>
  <c r="AOM39" i="1"/>
  <c r="AON39" i="1"/>
  <c r="AOO39" i="1"/>
  <c r="AOP39" i="1"/>
  <c r="AOQ39" i="1"/>
  <c r="AOR39" i="1"/>
  <c r="AOS39" i="1"/>
  <c r="AOT39" i="1"/>
  <c r="AOU39" i="1"/>
  <c r="AOV39" i="1"/>
  <c r="AOW39" i="1"/>
  <c r="AOX39" i="1"/>
  <c r="AOY39" i="1"/>
  <c r="AOZ39" i="1"/>
  <c r="APA39" i="1"/>
  <c r="APB39" i="1"/>
  <c r="APC39" i="1"/>
  <c r="APD39" i="1"/>
  <c r="APE39" i="1"/>
  <c r="APF39" i="1"/>
  <c r="APG39" i="1"/>
  <c r="APH39" i="1"/>
  <c r="API39" i="1"/>
  <c r="APJ39" i="1"/>
  <c r="APK39" i="1"/>
  <c r="APL39" i="1"/>
  <c r="APM39" i="1"/>
  <c r="APN39" i="1"/>
  <c r="APO39" i="1"/>
  <c r="APP39" i="1"/>
  <c r="APQ39" i="1"/>
  <c r="APR39" i="1"/>
  <c r="APS39" i="1"/>
  <c r="APT39" i="1"/>
  <c r="APU39" i="1"/>
  <c r="APV39" i="1"/>
  <c r="APW39" i="1"/>
  <c r="APX39" i="1"/>
  <c r="APY39" i="1"/>
  <c r="APZ39" i="1"/>
  <c r="AQA39" i="1"/>
  <c r="AQB39" i="1"/>
  <c r="AQC39" i="1"/>
  <c r="AQD39" i="1"/>
  <c r="AQE39" i="1"/>
  <c r="AQF39" i="1"/>
  <c r="AQG39" i="1"/>
  <c r="AQH39" i="1"/>
  <c r="AQI39" i="1"/>
  <c r="AQJ39" i="1"/>
  <c r="AQK39" i="1"/>
  <c r="AQL39" i="1"/>
  <c r="AQM39" i="1"/>
  <c r="AQN39" i="1"/>
  <c r="AQO39" i="1"/>
  <c r="AQP39" i="1"/>
  <c r="AQQ39" i="1"/>
  <c r="AQR39" i="1"/>
  <c r="AQS39" i="1"/>
  <c r="AQT39" i="1"/>
  <c r="AQU39" i="1"/>
  <c r="AQV39" i="1"/>
  <c r="AQW39" i="1"/>
  <c r="AQX39" i="1"/>
  <c r="AQY39" i="1"/>
  <c r="AQZ39" i="1"/>
  <c r="ARA39" i="1"/>
  <c r="ARB39" i="1"/>
  <c r="ARC39" i="1"/>
  <c r="ARD39" i="1"/>
  <c r="ARE39" i="1"/>
  <c r="ARF39" i="1"/>
  <c r="ARG39" i="1"/>
  <c r="ARH39" i="1"/>
  <c r="ARI39" i="1"/>
  <c r="ARJ39" i="1"/>
  <c r="ARK39" i="1"/>
  <c r="ARL39" i="1"/>
  <c r="ARM39" i="1"/>
  <c r="ARN39" i="1"/>
  <c r="ARO39" i="1"/>
  <c r="ARP39" i="1"/>
  <c r="ARQ39" i="1"/>
  <c r="ARR39" i="1"/>
  <c r="ARS39" i="1"/>
  <c r="ART39" i="1"/>
  <c r="ARU39" i="1"/>
  <c r="ARV39" i="1"/>
  <c r="ARW39" i="1"/>
  <c r="ARX39" i="1"/>
  <c r="ARY39" i="1"/>
  <c r="ARZ39" i="1"/>
  <c r="ASA39" i="1"/>
  <c r="ASB39" i="1"/>
  <c r="ASC39" i="1"/>
  <c r="ASD39" i="1"/>
  <c r="ASE39" i="1"/>
  <c r="ASF39" i="1"/>
  <c r="ASG39" i="1"/>
  <c r="ASH39" i="1"/>
  <c r="ASI39" i="1"/>
  <c r="ASJ39" i="1"/>
  <c r="ASK39" i="1"/>
  <c r="ASL39" i="1"/>
  <c r="ASM39" i="1"/>
  <c r="ASN39" i="1"/>
  <c r="ASO39" i="1"/>
  <c r="ASP39" i="1"/>
  <c r="ASQ39" i="1"/>
  <c r="ASR39" i="1"/>
  <c r="ASS39" i="1"/>
  <c r="AST39" i="1"/>
  <c r="ASU39" i="1"/>
  <c r="ASV39" i="1"/>
  <c r="ASW39" i="1"/>
  <c r="ASX39" i="1"/>
  <c r="ASY39" i="1"/>
  <c r="ASZ39" i="1"/>
  <c r="ATA39" i="1"/>
  <c r="ATB39" i="1"/>
  <c r="ATC39" i="1"/>
  <c r="ATD39" i="1"/>
  <c r="ATE39" i="1"/>
  <c r="ATF39" i="1"/>
  <c r="ATG39" i="1"/>
  <c r="ATH39" i="1"/>
  <c r="ATI39" i="1"/>
  <c r="ATJ39" i="1"/>
  <c r="ATK39" i="1"/>
  <c r="ATL39" i="1"/>
  <c r="ATM39" i="1"/>
  <c r="ATN39" i="1"/>
  <c r="ATO39" i="1"/>
  <c r="ATP39" i="1"/>
  <c r="ATQ39" i="1"/>
  <c r="ATR39" i="1"/>
  <c r="ATS39" i="1"/>
  <c r="ATT39" i="1"/>
  <c r="ATU39" i="1"/>
  <c r="ATV39" i="1"/>
  <c r="ATW39" i="1"/>
  <c r="ATX39" i="1"/>
  <c r="ATY39" i="1"/>
  <c r="ATZ39" i="1"/>
  <c r="AUA39" i="1"/>
  <c r="AUB39" i="1"/>
  <c r="AUC39" i="1"/>
  <c r="AUD39" i="1"/>
  <c r="AUE39" i="1"/>
  <c r="AUF39" i="1"/>
  <c r="AUG39" i="1"/>
  <c r="AUH39" i="1"/>
  <c r="AUI39" i="1"/>
  <c r="AUJ39" i="1"/>
  <c r="AUK39" i="1"/>
  <c r="AUL39" i="1"/>
  <c r="AUM39" i="1"/>
  <c r="AUN39" i="1"/>
  <c r="AUO39" i="1"/>
  <c r="AUP39" i="1"/>
  <c r="AUQ39" i="1"/>
  <c r="AUR39" i="1"/>
  <c r="AUS39" i="1"/>
  <c r="AUT39" i="1"/>
  <c r="AUU39" i="1"/>
  <c r="AUV39" i="1"/>
  <c r="AUW39" i="1"/>
  <c r="AUX39" i="1"/>
  <c r="AUY39" i="1"/>
  <c r="AUZ39" i="1"/>
  <c r="AVA39" i="1"/>
  <c r="AVB39" i="1"/>
  <c r="AVC39" i="1"/>
  <c r="AVD39" i="1"/>
  <c r="AVE39" i="1"/>
  <c r="AVF39" i="1"/>
  <c r="AVG39" i="1"/>
  <c r="AVH39" i="1"/>
  <c r="AVI39" i="1"/>
  <c r="AVJ39" i="1"/>
  <c r="AVK39" i="1"/>
  <c r="AVL39" i="1"/>
  <c r="AVM39" i="1"/>
  <c r="AVN39" i="1"/>
  <c r="AVO39" i="1"/>
  <c r="AVP39" i="1"/>
  <c r="AVQ39" i="1"/>
  <c r="AVR39" i="1"/>
  <c r="AVS39" i="1"/>
  <c r="AVT39" i="1"/>
  <c r="AVU39" i="1"/>
  <c r="AVV39" i="1"/>
  <c r="AVW39" i="1"/>
  <c r="AVX39" i="1"/>
  <c r="AVY39" i="1"/>
  <c r="AVZ39" i="1"/>
  <c r="AWA39" i="1"/>
  <c r="AWB39" i="1"/>
  <c r="AWC39" i="1"/>
  <c r="AWD39" i="1"/>
  <c r="AWE39" i="1"/>
  <c r="AWF39" i="1"/>
  <c r="AWG39" i="1"/>
  <c r="AWH39" i="1"/>
  <c r="AWI39" i="1"/>
  <c r="AWJ39" i="1"/>
  <c r="AWK39" i="1"/>
  <c r="AWL39" i="1"/>
  <c r="AWM39" i="1"/>
  <c r="AWN39" i="1"/>
  <c r="AWO39" i="1"/>
  <c r="AWP39" i="1"/>
  <c r="AWQ39" i="1"/>
  <c r="AWR39" i="1"/>
  <c r="AWS39" i="1"/>
  <c r="AWT39" i="1"/>
  <c r="AWU39" i="1"/>
  <c r="AWV39" i="1"/>
  <c r="AWW39" i="1"/>
  <c r="AWX39" i="1"/>
  <c r="AWY39" i="1"/>
  <c r="AWZ39" i="1"/>
  <c r="AXA39" i="1"/>
  <c r="AXB39" i="1"/>
  <c r="AXC39" i="1"/>
  <c r="AXD39" i="1"/>
  <c r="AXE39" i="1"/>
  <c r="AXF39" i="1"/>
  <c r="AXG39" i="1"/>
  <c r="AXH39" i="1"/>
  <c r="AXI39" i="1"/>
  <c r="AXJ39" i="1"/>
  <c r="AXK39" i="1"/>
  <c r="AXL39" i="1"/>
  <c r="AXM39" i="1"/>
  <c r="AXN39" i="1"/>
  <c r="AXO39" i="1"/>
  <c r="AXP39" i="1"/>
  <c r="AXQ39" i="1"/>
  <c r="AXR39" i="1"/>
  <c r="AXS39" i="1"/>
  <c r="AXT39" i="1"/>
  <c r="AXU39" i="1"/>
  <c r="AXV39" i="1"/>
  <c r="AXW39" i="1"/>
  <c r="AXX39" i="1"/>
  <c r="AXY39" i="1"/>
  <c r="AXZ39" i="1"/>
  <c r="AYA39" i="1"/>
  <c r="AYB39" i="1"/>
  <c r="AYC39" i="1"/>
  <c r="AYD39" i="1"/>
  <c r="AYE39" i="1"/>
  <c r="AYF39" i="1"/>
  <c r="AYG39" i="1"/>
  <c r="AYH39" i="1"/>
  <c r="AYI39" i="1"/>
  <c r="AYJ39" i="1"/>
  <c r="AYK39" i="1"/>
  <c r="AYL39" i="1"/>
  <c r="AYM39" i="1"/>
  <c r="AYN39" i="1"/>
  <c r="AYO39" i="1"/>
  <c r="AYP39" i="1"/>
  <c r="AYQ39" i="1"/>
  <c r="AYR39" i="1"/>
  <c r="AYS39" i="1"/>
  <c r="AYT39" i="1"/>
  <c r="AYU39" i="1"/>
  <c r="AYV39" i="1"/>
  <c r="AYW39" i="1"/>
  <c r="AYX39" i="1"/>
  <c r="AYY39" i="1"/>
  <c r="AYZ39" i="1"/>
  <c r="AZA39" i="1"/>
  <c r="AZB39" i="1"/>
  <c r="AZC39" i="1"/>
  <c r="AZD39" i="1"/>
  <c r="AZE39" i="1"/>
  <c r="AZF39" i="1"/>
  <c r="AZG39" i="1"/>
  <c r="AZH39" i="1"/>
  <c r="AZI39" i="1"/>
  <c r="AZJ39" i="1"/>
  <c r="AZK39" i="1"/>
  <c r="AZL39" i="1"/>
  <c r="AZM39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DW40" i="1"/>
  <c r="DX40" i="1"/>
  <c r="DY40" i="1"/>
  <c r="DZ40" i="1"/>
  <c r="EA40" i="1"/>
  <c r="EB40" i="1"/>
  <c r="EC40" i="1"/>
  <c r="ED40" i="1"/>
  <c r="EE40" i="1"/>
  <c r="EF40" i="1"/>
  <c r="EG40" i="1"/>
  <c r="EH40" i="1"/>
  <c r="EI40" i="1"/>
  <c r="EJ40" i="1"/>
  <c r="EK40" i="1"/>
  <c r="EL40" i="1"/>
  <c r="EM40" i="1"/>
  <c r="EN40" i="1"/>
  <c r="EO40" i="1"/>
  <c r="EP40" i="1"/>
  <c r="EQ40" i="1"/>
  <c r="ER40" i="1"/>
  <c r="ES40" i="1"/>
  <c r="ET40" i="1"/>
  <c r="EU40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FK40" i="1"/>
  <c r="FL40" i="1"/>
  <c r="FM40" i="1"/>
  <c r="FN40" i="1"/>
  <c r="FO40" i="1"/>
  <c r="FP40" i="1"/>
  <c r="FQ40" i="1"/>
  <c r="FR40" i="1"/>
  <c r="FS40" i="1"/>
  <c r="FT40" i="1"/>
  <c r="FU40" i="1"/>
  <c r="FV40" i="1"/>
  <c r="FW40" i="1"/>
  <c r="FX40" i="1"/>
  <c r="FY40" i="1"/>
  <c r="FZ40" i="1"/>
  <c r="GA40" i="1"/>
  <c r="GB40" i="1"/>
  <c r="GC40" i="1"/>
  <c r="GD40" i="1"/>
  <c r="GE40" i="1"/>
  <c r="GF40" i="1"/>
  <c r="GG40" i="1"/>
  <c r="GH40" i="1"/>
  <c r="GI40" i="1"/>
  <c r="GJ40" i="1"/>
  <c r="GK40" i="1"/>
  <c r="GL40" i="1"/>
  <c r="GM40" i="1"/>
  <c r="GN40" i="1"/>
  <c r="GO40" i="1"/>
  <c r="GP40" i="1"/>
  <c r="GQ40" i="1"/>
  <c r="GR40" i="1"/>
  <c r="GS40" i="1"/>
  <c r="GT40" i="1"/>
  <c r="GU40" i="1"/>
  <c r="GV40" i="1"/>
  <c r="GW40" i="1"/>
  <c r="GX40" i="1"/>
  <c r="GY40" i="1"/>
  <c r="GZ40" i="1"/>
  <c r="HA40" i="1"/>
  <c r="HB40" i="1"/>
  <c r="HC40" i="1"/>
  <c r="HD40" i="1"/>
  <c r="HE40" i="1"/>
  <c r="HF40" i="1"/>
  <c r="HG40" i="1"/>
  <c r="HH40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D40" i="1"/>
  <c r="IE40" i="1"/>
  <c r="IF40" i="1"/>
  <c r="IG40" i="1"/>
  <c r="IH40" i="1"/>
  <c r="II40" i="1"/>
  <c r="IJ40" i="1"/>
  <c r="IK40" i="1"/>
  <c r="IL40" i="1"/>
  <c r="IM40" i="1"/>
  <c r="IN40" i="1"/>
  <c r="IO40" i="1"/>
  <c r="IP40" i="1"/>
  <c r="IQ40" i="1"/>
  <c r="IR40" i="1"/>
  <c r="IS40" i="1"/>
  <c r="IT40" i="1"/>
  <c r="IU40" i="1"/>
  <c r="IV40" i="1"/>
  <c r="IW40" i="1"/>
  <c r="IX40" i="1"/>
  <c r="IY40" i="1"/>
  <c r="IZ40" i="1"/>
  <c r="JA40" i="1"/>
  <c r="JB40" i="1"/>
  <c r="JC40" i="1"/>
  <c r="JD40" i="1"/>
  <c r="JE40" i="1"/>
  <c r="JF40" i="1"/>
  <c r="JG40" i="1"/>
  <c r="JH40" i="1"/>
  <c r="JI40" i="1"/>
  <c r="JJ40" i="1"/>
  <c r="JK40" i="1"/>
  <c r="JL40" i="1"/>
  <c r="JM40" i="1"/>
  <c r="JN40" i="1"/>
  <c r="JO40" i="1"/>
  <c r="JP40" i="1"/>
  <c r="JQ40" i="1"/>
  <c r="JR40" i="1"/>
  <c r="JS40" i="1"/>
  <c r="JT40" i="1"/>
  <c r="JU40" i="1"/>
  <c r="JV40" i="1"/>
  <c r="JW40" i="1"/>
  <c r="JX40" i="1"/>
  <c r="JY40" i="1"/>
  <c r="JZ40" i="1"/>
  <c r="KA40" i="1"/>
  <c r="KB40" i="1"/>
  <c r="KC40" i="1"/>
  <c r="KD40" i="1"/>
  <c r="KE40" i="1"/>
  <c r="KF40" i="1"/>
  <c r="KG40" i="1"/>
  <c r="KH40" i="1"/>
  <c r="KI40" i="1"/>
  <c r="KJ40" i="1"/>
  <c r="KK40" i="1"/>
  <c r="KL40" i="1"/>
  <c r="KM40" i="1"/>
  <c r="KN40" i="1"/>
  <c r="KO40" i="1"/>
  <c r="KP40" i="1"/>
  <c r="KQ40" i="1"/>
  <c r="KR40" i="1"/>
  <c r="KS40" i="1"/>
  <c r="KT40" i="1"/>
  <c r="KU40" i="1"/>
  <c r="KV40" i="1"/>
  <c r="KW40" i="1"/>
  <c r="KX40" i="1"/>
  <c r="KY40" i="1"/>
  <c r="KZ40" i="1"/>
  <c r="LA40" i="1"/>
  <c r="LB40" i="1"/>
  <c r="LC40" i="1"/>
  <c r="LD40" i="1"/>
  <c r="LE40" i="1"/>
  <c r="LF40" i="1"/>
  <c r="LG40" i="1"/>
  <c r="LH40" i="1"/>
  <c r="LI40" i="1"/>
  <c r="LJ40" i="1"/>
  <c r="LK40" i="1"/>
  <c r="LL40" i="1"/>
  <c r="LM40" i="1"/>
  <c r="LN40" i="1"/>
  <c r="LO40" i="1"/>
  <c r="LP40" i="1"/>
  <c r="LQ40" i="1"/>
  <c r="LR40" i="1"/>
  <c r="LS40" i="1"/>
  <c r="LT40" i="1"/>
  <c r="LU40" i="1"/>
  <c r="LV40" i="1"/>
  <c r="LW40" i="1"/>
  <c r="LX40" i="1"/>
  <c r="LY40" i="1"/>
  <c r="LZ40" i="1"/>
  <c r="MA40" i="1"/>
  <c r="MB40" i="1"/>
  <c r="MC40" i="1"/>
  <c r="MD40" i="1"/>
  <c r="ME40" i="1"/>
  <c r="MF40" i="1"/>
  <c r="MG40" i="1"/>
  <c r="MH40" i="1"/>
  <c r="MI40" i="1"/>
  <c r="MJ40" i="1"/>
  <c r="MK40" i="1"/>
  <c r="ML40" i="1"/>
  <c r="MM40" i="1"/>
  <c r="MN40" i="1"/>
  <c r="MO40" i="1"/>
  <c r="MP40" i="1"/>
  <c r="MQ40" i="1"/>
  <c r="MR40" i="1"/>
  <c r="MS40" i="1"/>
  <c r="MT40" i="1"/>
  <c r="MU40" i="1"/>
  <c r="MV40" i="1"/>
  <c r="MW40" i="1"/>
  <c r="MX40" i="1"/>
  <c r="MY40" i="1"/>
  <c r="MZ40" i="1"/>
  <c r="NA40" i="1"/>
  <c r="NB40" i="1"/>
  <c r="NC40" i="1"/>
  <c r="ND40" i="1"/>
  <c r="NE40" i="1"/>
  <c r="NF40" i="1"/>
  <c r="NG40" i="1"/>
  <c r="NH40" i="1"/>
  <c r="NI40" i="1"/>
  <c r="NJ40" i="1"/>
  <c r="NK40" i="1"/>
  <c r="NL40" i="1"/>
  <c r="NM40" i="1"/>
  <c r="NN40" i="1"/>
  <c r="NO40" i="1"/>
  <c r="NP40" i="1"/>
  <c r="NQ40" i="1"/>
  <c r="NR40" i="1"/>
  <c r="NS40" i="1"/>
  <c r="NT40" i="1"/>
  <c r="NU40" i="1"/>
  <c r="NV40" i="1"/>
  <c r="NW40" i="1"/>
  <c r="NX40" i="1"/>
  <c r="NY40" i="1"/>
  <c r="NZ40" i="1"/>
  <c r="OA40" i="1"/>
  <c r="OB40" i="1"/>
  <c r="OC40" i="1"/>
  <c r="OD40" i="1"/>
  <c r="OE40" i="1"/>
  <c r="OF40" i="1"/>
  <c r="OG40" i="1"/>
  <c r="OH40" i="1"/>
  <c r="OI40" i="1"/>
  <c r="OJ40" i="1"/>
  <c r="OK40" i="1"/>
  <c r="OL40" i="1"/>
  <c r="OM40" i="1"/>
  <c r="ON40" i="1"/>
  <c r="OO40" i="1"/>
  <c r="OP40" i="1"/>
  <c r="OQ40" i="1"/>
  <c r="OR40" i="1"/>
  <c r="OS40" i="1"/>
  <c r="OT40" i="1"/>
  <c r="OU40" i="1"/>
  <c r="OV40" i="1"/>
  <c r="OW40" i="1"/>
  <c r="OX40" i="1"/>
  <c r="OY40" i="1"/>
  <c r="OZ40" i="1"/>
  <c r="PA40" i="1"/>
  <c r="PB40" i="1"/>
  <c r="PC40" i="1"/>
  <c r="PD40" i="1"/>
  <c r="PE40" i="1"/>
  <c r="PF40" i="1"/>
  <c r="PG40" i="1"/>
  <c r="PH40" i="1"/>
  <c r="PI40" i="1"/>
  <c r="PJ40" i="1"/>
  <c r="PK40" i="1"/>
  <c r="PL40" i="1"/>
  <c r="PM40" i="1"/>
  <c r="PN40" i="1"/>
  <c r="PO40" i="1"/>
  <c r="PP40" i="1"/>
  <c r="PQ40" i="1"/>
  <c r="PR40" i="1"/>
  <c r="PS40" i="1"/>
  <c r="PT40" i="1"/>
  <c r="PU40" i="1"/>
  <c r="PV40" i="1"/>
  <c r="PW40" i="1"/>
  <c r="PX40" i="1"/>
  <c r="PY40" i="1"/>
  <c r="PZ40" i="1"/>
  <c r="QA40" i="1"/>
  <c r="QB40" i="1"/>
  <c r="QC40" i="1"/>
  <c r="QD40" i="1"/>
  <c r="QE40" i="1"/>
  <c r="QF40" i="1"/>
  <c r="QG40" i="1"/>
  <c r="QH40" i="1"/>
  <c r="QI40" i="1"/>
  <c r="QJ40" i="1"/>
  <c r="QK40" i="1"/>
  <c r="QL40" i="1"/>
  <c r="QM40" i="1"/>
  <c r="QN40" i="1"/>
  <c r="QO40" i="1"/>
  <c r="QP40" i="1"/>
  <c r="QQ40" i="1"/>
  <c r="QR40" i="1"/>
  <c r="QS40" i="1"/>
  <c r="QT40" i="1"/>
  <c r="QU40" i="1"/>
  <c r="QV40" i="1"/>
  <c r="QW40" i="1"/>
  <c r="QX40" i="1"/>
  <c r="QY40" i="1"/>
  <c r="QZ40" i="1"/>
  <c r="RA40" i="1"/>
  <c r="RB40" i="1"/>
  <c r="RC40" i="1"/>
  <c r="RD40" i="1"/>
  <c r="RE40" i="1"/>
  <c r="RF40" i="1"/>
  <c r="RG40" i="1"/>
  <c r="RH40" i="1"/>
  <c r="RI40" i="1"/>
  <c r="RJ40" i="1"/>
  <c r="RK40" i="1"/>
  <c r="RL40" i="1"/>
  <c r="RM40" i="1"/>
  <c r="RN40" i="1"/>
  <c r="RO40" i="1"/>
  <c r="RP40" i="1"/>
  <c r="RQ40" i="1"/>
  <c r="RR40" i="1"/>
  <c r="RS40" i="1"/>
  <c r="RT40" i="1"/>
  <c r="RU40" i="1"/>
  <c r="RV40" i="1"/>
  <c r="RW40" i="1"/>
  <c r="RX40" i="1"/>
  <c r="RY40" i="1"/>
  <c r="RZ40" i="1"/>
  <c r="SA40" i="1"/>
  <c r="SB40" i="1"/>
  <c r="SC40" i="1"/>
  <c r="SD40" i="1"/>
  <c r="SE40" i="1"/>
  <c r="SF40" i="1"/>
  <c r="SG40" i="1"/>
  <c r="SH40" i="1"/>
  <c r="SI40" i="1"/>
  <c r="SJ40" i="1"/>
  <c r="SK40" i="1"/>
  <c r="SL40" i="1"/>
  <c r="SM40" i="1"/>
  <c r="SN40" i="1"/>
  <c r="SO40" i="1"/>
  <c r="SP40" i="1"/>
  <c r="SQ40" i="1"/>
  <c r="SR40" i="1"/>
  <c r="SS40" i="1"/>
  <c r="ST40" i="1"/>
  <c r="SU40" i="1"/>
  <c r="SV40" i="1"/>
  <c r="SW40" i="1"/>
  <c r="SX40" i="1"/>
  <c r="SY40" i="1"/>
  <c r="SZ40" i="1"/>
  <c r="TA40" i="1"/>
  <c r="TB40" i="1"/>
  <c r="TC40" i="1"/>
  <c r="TD40" i="1"/>
  <c r="TE40" i="1"/>
  <c r="TF40" i="1"/>
  <c r="TG40" i="1"/>
  <c r="TH40" i="1"/>
  <c r="TI40" i="1"/>
  <c r="TJ40" i="1"/>
  <c r="TK40" i="1"/>
  <c r="TL40" i="1"/>
  <c r="TM40" i="1"/>
  <c r="TN40" i="1"/>
  <c r="TO40" i="1"/>
  <c r="TP40" i="1"/>
  <c r="TQ40" i="1"/>
  <c r="TR40" i="1"/>
  <c r="TS40" i="1"/>
  <c r="TT40" i="1"/>
  <c r="TU40" i="1"/>
  <c r="TV40" i="1"/>
  <c r="TW40" i="1"/>
  <c r="TX40" i="1"/>
  <c r="TY40" i="1"/>
  <c r="TZ40" i="1"/>
  <c r="UA40" i="1"/>
  <c r="UB40" i="1"/>
  <c r="UC40" i="1"/>
  <c r="UD40" i="1"/>
  <c r="UE40" i="1"/>
  <c r="UF40" i="1"/>
  <c r="UG40" i="1"/>
  <c r="UH40" i="1"/>
  <c r="UI40" i="1"/>
  <c r="UJ40" i="1"/>
  <c r="UK40" i="1"/>
  <c r="UL40" i="1"/>
  <c r="UM40" i="1"/>
  <c r="UN40" i="1"/>
  <c r="UO40" i="1"/>
  <c r="UP40" i="1"/>
  <c r="UQ40" i="1"/>
  <c r="UR40" i="1"/>
  <c r="US40" i="1"/>
  <c r="UT40" i="1"/>
  <c r="UU40" i="1"/>
  <c r="UV40" i="1"/>
  <c r="UW40" i="1"/>
  <c r="UX40" i="1"/>
  <c r="UY40" i="1"/>
  <c r="UZ40" i="1"/>
  <c r="VA40" i="1"/>
  <c r="VB40" i="1"/>
  <c r="VC40" i="1"/>
  <c r="VD40" i="1"/>
  <c r="VE40" i="1"/>
  <c r="VF40" i="1"/>
  <c r="VG40" i="1"/>
  <c r="VH40" i="1"/>
  <c r="VI40" i="1"/>
  <c r="VJ40" i="1"/>
  <c r="VK40" i="1"/>
  <c r="VL40" i="1"/>
  <c r="VM40" i="1"/>
  <c r="VN40" i="1"/>
  <c r="VO40" i="1"/>
  <c r="VP40" i="1"/>
  <c r="VQ40" i="1"/>
  <c r="VR40" i="1"/>
  <c r="VS40" i="1"/>
  <c r="VT40" i="1"/>
  <c r="VU40" i="1"/>
  <c r="VV40" i="1"/>
  <c r="VW40" i="1"/>
  <c r="VX40" i="1"/>
  <c r="VY40" i="1"/>
  <c r="VZ40" i="1"/>
  <c r="WA40" i="1"/>
  <c r="WB40" i="1"/>
  <c r="WC40" i="1"/>
  <c r="WD40" i="1"/>
  <c r="WE40" i="1"/>
  <c r="WF40" i="1"/>
  <c r="WG40" i="1"/>
  <c r="WH40" i="1"/>
  <c r="WI40" i="1"/>
  <c r="WJ40" i="1"/>
  <c r="WK40" i="1"/>
  <c r="WL40" i="1"/>
  <c r="WM40" i="1"/>
  <c r="WN40" i="1"/>
  <c r="WO40" i="1"/>
  <c r="WP40" i="1"/>
  <c r="WQ40" i="1"/>
  <c r="WR40" i="1"/>
  <c r="WS40" i="1"/>
  <c r="WT40" i="1"/>
  <c r="WU40" i="1"/>
  <c r="WV40" i="1"/>
  <c r="WW40" i="1"/>
  <c r="WX40" i="1"/>
  <c r="WY40" i="1"/>
  <c r="WZ40" i="1"/>
  <c r="XA40" i="1"/>
  <c r="XB40" i="1"/>
  <c r="XC40" i="1"/>
  <c r="XD40" i="1"/>
  <c r="XE40" i="1"/>
  <c r="XF40" i="1"/>
  <c r="XG40" i="1"/>
  <c r="XH40" i="1"/>
  <c r="XI40" i="1"/>
  <c r="XJ40" i="1"/>
  <c r="XK40" i="1"/>
  <c r="XL40" i="1"/>
  <c r="XM40" i="1"/>
  <c r="XN40" i="1"/>
  <c r="XO40" i="1"/>
  <c r="XP40" i="1"/>
  <c r="XQ40" i="1"/>
  <c r="XR40" i="1"/>
  <c r="XS40" i="1"/>
  <c r="XT40" i="1"/>
  <c r="XU40" i="1"/>
  <c r="XV40" i="1"/>
  <c r="XW40" i="1"/>
  <c r="XX40" i="1"/>
  <c r="XY40" i="1"/>
  <c r="XZ40" i="1"/>
  <c r="YA40" i="1"/>
  <c r="YB40" i="1"/>
  <c r="YC40" i="1"/>
  <c r="YD40" i="1"/>
  <c r="YE40" i="1"/>
  <c r="YF40" i="1"/>
  <c r="YG40" i="1"/>
  <c r="YH40" i="1"/>
  <c r="YI40" i="1"/>
  <c r="YJ40" i="1"/>
  <c r="YK40" i="1"/>
  <c r="YL40" i="1"/>
  <c r="YM40" i="1"/>
  <c r="YN40" i="1"/>
  <c r="YO40" i="1"/>
  <c r="YP40" i="1"/>
  <c r="YQ40" i="1"/>
  <c r="YR40" i="1"/>
  <c r="YS40" i="1"/>
  <c r="YT40" i="1"/>
  <c r="YU40" i="1"/>
  <c r="YV40" i="1"/>
  <c r="YW40" i="1"/>
  <c r="YX40" i="1"/>
  <c r="YY40" i="1"/>
  <c r="YZ40" i="1"/>
  <c r="ZA40" i="1"/>
  <c r="ZB40" i="1"/>
  <c r="ZC40" i="1"/>
  <c r="ZD40" i="1"/>
  <c r="ZE40" i="1"/>
  <c r="ZF40" i="1"/>
  <c r="ZG40" i="1"/>
  <c r="ZH40" i="1"/>
  <c r="ZI40" i="1"/>
  <c r="ZJ40" i="1"/>
  <c r="ZK40" i="1"/>
  <c r="ZL40" i="1"/>
  <c r="ZM40" i="1"/>
  <c r="ZN40" i="1"/>
  <c r="ZO40" i="1"/>
  <c r="ZP40" i="1"/>
  <c r="ZQ40" i="1"/>
  <c r="ZR40" i="1"/>
  <c r="ZS40" i="1"/>
  <c r="ZT40" i="1"/>
  <c r="ZU40" i="1"/>
  <c r="ZV40" i="1"/>
  <c r="ZW40" i="1"/>
  <c r="ZX40" i="1"/>
  <c r="ZY40" i="1"/>
  <c r="ZZ40" i="1"/>
  <c r="AAA40" i="1"/>
  <c r="AAB40" i="1"/>
  <c r="AAC40" i="1"/>
  <c r="AAD40" i="1"/>
  <c r="AAE40" i="1"/>
  <c r="AAF40" i="1"/>
  <c r="AAG40" i="1"/>
  <c r="AAH40" i="1"/>
  <c r="AAI40" i="1"/>
  <c r="AAJ40" i="1"/>
  <c r="AAK40" i="1"/>
  <c r="AAL40" i="1"/>
  <c r="AAM40" i="1"/>
  <c r="AAN40" i="1"/>
  <c r="AAO40" i="1"/>
  <c r="AAP40" i="1"/>
  <c r="AAQ40" i="1"/>
  <c r="AAR40" i="1"/>
  <c r="AAS40" i="1"/>
  <c r="AAT40" i="1"/>
  <c r="AAU40" i="1"/>
  <c r="AAV40" i="1"/>
  <c r="AAW40" i="1"/>
  <c r="AAX40" i="1"/>
  <c r="AAY40" i="1"/>
  <c r="AAZ40" i="1"/>
  <c r="ABA40" i="1"/>
  <c r="ABB40" i="1"/>
  <c r="ABC40" i="1"/>
  <c r="ABD40" i="1"/>
  <c r="ABE40" i="1"/>
  <c r="ABF40" i="1"/>
  <c r="ABG40" i="1"/>
  <c r="ABH40" i="1"/>
  <c r="ABI40" i="1"/>
  <c r="ABJ40" i="1"/>
  <c r="ABK40" i="1"/>
  <c r="ABL40" i="1"/>
  <c r="ABM40" i="1"/>
  <c r="ABN40" i="1"/>
  <c r="ABO40" i="1"/>
  <c r="ABP40" i="1"/>
  <c r="ABQ40" i="1"/>
  <c r="ABR40" i="1"/>
  <c r="ABS40" i="1"/>
  <c r="ABT40" i="1"/>
  <c r="ABU40" i="1"/>
  <c r="ABV40" i="1"/>
  <c r="ABW40" i="1"/>
  <c r="ABX40" i="1"/>
  <c r="ABY40" i="1"/>
  <c r="ABZ40" i="1"/>
  <c r="ACA40" i="1"/>
  <c r="ACB40" i="1"/>
  <c r="ACC40" i="1"/>
  <c r="ACD40" i="1"/>
  <c r="ACE40" i="1"/>
  <c r="ACF40" i="1"/>
  <c r="ACG40" i="1"/>
  <c r="ACH40" i="1"/>
  <c r="ACI40" i="1"/>
  <c r="ACJ40" i="1"/>
  <c r="ACK40" i="1"/>
  <c r="ACL40" i="1"/>
  <c r="ACM40" i="1"/>
  <c r="ACN40" i="1"/>
  <c r="ACO40" i="1"/>
  <c r="ACP40" i="1"/>
  <c r="ACQ40" i="1"/>
  <c r="ACR40" i="1"/>
  <c r="ACS40" i="1"/>
  <c r="ACT40" i="1"/>
  <c r="ACU40" i="1"/>
  <c r="ACV40" i="1"/>
  <c r="ACW40" i="1"/>
  <c r="ACX40" i="1"/>
  <c r="ACY40" i="1"/>
  <c r="ACZ40" i="1"/>
  <c r="ADA40" i="1"/>
  <c r="ADB40" i="1"/>
  <c r="ADC40" i="1"/>
  <c r="ADD40" i="1"/>
  <c r="ADE40" i="1"/>
  <c r="ADF40" i="1"/>
  <c r="ADG40" i="1"/>
  <c r="ADH40" i="1"/>
  <c r="ADI40" i="1"/>
  <c r="ADJ40" i="1"/>
  <c r="ADK40" i="1"/>
  <c r="ADL40" i="1"/>
  <c r="ADM40" i="1"/>
  <c r="ADN40" i="1"/>
  <c r="ADO40" i="1"/>
  <c r="ADP40" i="1"/>
  <c r="ADQ40" i="1"/>
  <c r="ADR40" i="1"/>
  <c r="ADS40" i="1"/>
  <c r="ADT40" i="1"/>
  <c r="ADU40" i="1"/>
  <c r="ADV40" i="1"/>
  <c r="ADW40" i="1"/>
  <c r="ADX40" i="1"/>
  <c r="ADY40" i="1"/>
  <c r="ADZ40" i="1"/>
  <c r="AEA40" i="1"/>
  <c r="AEB40" i="1"/>
  <c r="AEC40" i="1"/>
  <c r="AED40" i="1"/>
  <c r="AEE40" i="1"/>
  <c r="AEF40" i="1"/>
  <c r="AEG40" i="1"/>
  <c r="AEH40" i="1"/>
  <c r="AEI40" i="1"/>
  <c r="AEJ40" i="1"/>
  <c r="AEK40" i="1"/>
  <c r="AEL40" i="1"/>
  <c r="AEM40" i="1"/>
  <c r="AEN40" i="1"/>
  <c r="AEO40" i="1"/>
  <c r="AEP40" i="1"/>
  <c r="AEQ40" i="1"/>
  <c r="AER40" i="1"/>
  <c r="AES40" i="1"/>
  <c r="AET40" i="1"/>
  <c r="AEU40" i="1"/>
  <c r="AEV40" i="1"/>
  <c r="AEW40" i="1"/>
  <c r="AEX40" i="1"/>
  <c r="AEY40" i="1"/>
  <c r="AEZ40" i="1"/>
  <c r="AFA40" i="1"/>
  <c r="AFB40" i="1"/>
  <c r="AFC40" i="1"/>
  <c r="AFD40" i="1"/>
  <c r="AFE40" i="1"/>
  <c r="AFF40" i="1"/>
  <c r="AFG40" i="1"/>
  <c r="AFH40" i="1"/>
  <c r="AFI40" i="1"/>
  <c r="AFJ40" i="1"/>
  <c r="AFK40" i="1"/>
  <c r="AFL40" i="1"/>
  <c r="AFM40" i="1"/>
  <c r="AFN40" i="1"/>
  <c r="AFO40" i="1"/>
  <c r="AFP40" i="1"/>
  <c r="AFQ40" i="1"/>
  <c r="AFR40" i="1"/>
  <c r="AFS40" i="1"/>
  <c r="AFT40" i="1"/>
  <c r="AFU40" i="1"/>
  <c r="AFV40" i="1"/>
  <c r="AFW40" i="1"/>
  <c r="AFX40" i="1"/>
  <c r="AFY40" i="1"/>
  <c r="AFZ40" i="1"/>
  <c r="AGA40" i="1"/>
  <c r="AGB40" i="1"/>
  <c r="AGC40" i="1"/>
  <c r="AGD40" i="1"/>
  <c r="AGE40" i="1"/>
  <c r="AGF40" i="1"/>
  <c r="AGG40" i="1"/>
  <c r="AGH40" i="1"/>
  <c r="AGI40" i="1"/>
  <c r="AGJ40" i="1"/>
  <c r="AGK40" i="1"/>
  <c r="AGL40" i="1"/>
  <c r="AGM40" i="1"/>
  <c r="AGN40" i="1"/>
  <c r="AGO40" i="1"/>
  <c r="AGP40" i="1"/>
  <c r="AGQ40" i="1"/>
  <c r="AGR40" i="1"/>
  <c r="AGS40" i="1"/>
  <c r="AGT40" i="1"/>
  <c r="AGU40" i="1"/>
  <c r="AGV40" i="1"/>
  <c r="AGW40" i="1"/>
  <c r="AGX40" i="1"/>
  <c r="AGY40" i="1"/>
  <c r="AGZ40" i="1"/>
  <c r="AHA40" i="1"/>
  <c r="AHB40" i="1"/>
  <c r="AHC40" i="1"/>
  <c r="AHD40" i="1"/>
  <c r="AHE40" i="1"/>
  <c r="AHF40" i="1"/>
  <c r="AHG40" i="1"/>
  <c r="AHH40" i="1"/>
  <c r="AHI40" i="1"/>
  <c r="AHJ40" i="1"/>
  <c r="AHK40" i="1"/>
  <c r="AHL40" i="1"/>
  <c r="AHM40" i="1"/>
  <c r="AHN40" i="1"/>
  <c r="AHO40" i="1"/>
  <c r="AHP40" i="1"/>
  <c r="AHQ40" i="1"/>
  <c r="AHR40" i="1"/>
  <c r="AHS40" i="1"/>
  <c r="AHT40" i="1"/>
  <c r="AHU40" i="1"/>
  <c r="AHV40" i="1"/>
  <c r="AHW40" i="1"/>
  <c r="AHX40" i="1"/>
  <c r="AHY40" i="1"/>
  <c r="AHZ40" i="1"/>
  <c r="AIA40" i="1"/>
  <c r="AIB40" i="1"/>
  <c r="AIC40" i="1"/>
  <c r="AID40" i="1"/>
  <c r="AIE40" i="1"/>
  <c r="AIF40" i="1"/>
  <c r="AIG40" i="1"/>
  <c r="AIH40" i="1"/>
  <c r="AII40" i="1"/>
  <c r="AIJ40" i="1"/>
  <c r="AIK40" i="1"/>
  <c r="AIL40" i="1"/>
  <c r="AIM40" i="1"/>
  <c r="AIN40" i="1"/>
  <c r="AIO40" i="1"/>
  <c r="AIP40" i="1"/>
  <c r="AIQ40" i="1"/>
  <c r="AIR40" i="1"/>
  <c r="AIS40" i="1"/>
  <c r="AIT40" i="1"/>
  <c r="AIU40" i="1"/>
  <c r="AIV40" i="1"/>
  <c r="AIW40" i="1"/>
  <c r="AIX40" i="1"/>
  <c r="AIY40" i="1"/>
  <c r="AIZ40" i="1"/>
  <c r="AJA40" i="1"/>
  <c r="AJB40" i="1"/>
  <c r="AJC40" i="1"/>
  <c r="AJD40" i="1"/>
  <c r="AJE40" i="1"/>
  <c r="AJF40" i="1"/>
  <c r="AJG40" i="1"/>
  <c r="AJH40" i="1"/>
  <c r="AJI40" i="1"/>
  <c r="AJJ40" i="1"/>
  <c r="AJK40" i="1"/>
  <c r="AJL40" i="1"/>
  <c r="AJM40" i="1"/>
  <c r="AJN40" i="1"/>
  <c r="AJO40" i="1"/>
  <c r="AJP40" i="1"/>
  <c r="AJQ40" i="1"/>
  <c r="AJR40" i="1"/>
  <c r="AJS40" i="1"/>
  <c r="AJT40" i="1"/>
  <c r="AJU40" i="1"/>
  <c r="AJV40" i="1"/>
  <c r="AJW40" i="1"/>
  <c r="AJX40" i="1"/>
  <c r="AJY40" i="1"/>
  <c r="AJZ40" i="1"/>
  <c r="AKA40" i="1"/>
  <c r="AKB40" i="1"/>
  <c r="AKC40" i="1"/>
  <c r="AKD40" i="1"/>
  <c r="AKE40" i="1"/>
  <c r="AKF40" i="1"/>
  <c r="AKG40" i="1"/>
  <c r="AKH40" i="1"/>
  <c r="AKI40" i="1"/>
  <c r="AKJ40" i="1"/>
  <c r="AKK40" i="1"/>
  <c r="AKL40" i="1"/>
  <c r="AKM40" i="1"/>
  <c r="AKN40" i="1"/>
  <c r="AKO40" i="1"/>
  <c r="AKP40" i="1"/>
  <c r="AKQ40" i="1"/>
  <c r="AKR40" i="1"/>
  <c r="AKS40" i="1"/>
  <c r="AKT40" i="1"/>
  <c r="AKU40" i="1"/>
  <c r="AKV40" i="1"/>
  <c r="AKW40" i="1"/>
  <c r="AKX40" i="1"/>
  <c r="AKY40" i="1"/>
  <c r="AKZ40" i="1"/>
  <c r="ALA40" i="1"/>
  <c r="ALB40" i="1"/>
  <c r="ALC40" i="1"/>
  <c r="ALD40" i="1"/>
  <c r="ALE40" i="1"/>
  <c r="ALF40" i="1"/>
  <c r="ALG40" i="1"/>
  <c r="ALH40" i="1"/>
  <c r="ALI40" i="1"/>
  <c r="ALJ40" i="1"/>
  <c r="ALK40" i="1"/>
  <c r="ALL40" i="1"/>
  <c r="ALM40" i="1"/>
  <c r="ALN40" i="1"/>
  <c r="ALO40" i="1"/>
  <c r="ALP40" i="1"/>
  <c r="ALQ40" i="1"/>
  <c r="ALR40" i="1"/>
  <c r="ALS40" i="1"/>
  <c r="ALT40" i="1"/>
  <c r="ALU40" i="1"/>
  <c r="ALV40" i="1"/>
  <c r="ALW40" i="1"/>
  <c r="ALX40" i="1"/>
  <c r="ALY40" i="1"/>
  <c r="ALZ40" i="1"/>
  <c r="AMA40" i="1"/>
  <c r="AMB40" i="1"/>
  <c r="AMC40" i="1"/>
  <c r="AMD40" i="1"/>
  <c r="AME40" i="1"/>
  <c r="AMF40" i="1"/>
  <c r="AMG40" i="1"/>
  <c r="AMH40" i="1"/>
  <c r="AMI40" i="1"/>
  <c r="AMJ40" i="1"/>
  <c r="AMK40" i="1"/>
  <c r="AML40" i="1"/>
  <c r="AMM40" i="1"/>
  <c r="AMN40" i="1"/>
  <c r="AMO40" i="1"/>
  <c r="AMP40" i="1"/>
  <c r="AMQ40" i="1"/>
  <c r="AMR40" i="1"/>
  <c r="AMS40" i="1"/>
  <c r="AMT40" i="1"/>
  <c r="AMU40" i="1"/>
  <c r="AMV40" i="1"/>
  <c r="AMW40" i="1"/>
  <c r="AMX40" i="1"/>
  <c r="AMY40" i="1"/>
  <c r="AMZ40" i="1"/>
  <c r="ANA40" i="1"/>
  <c r="ANB40" i="1"/>
  <c r="ANC40" i="1"/>
  <c r="AND40" i="1"/>
  <c r="ANE40" i="1"/>
  <c r="ANF40" i="1"/>
  <c r="ANG40" i="1"/>
  <c r="ANH40" i="1"/>
  <c r="ANI40" i="1"/>
  <c r="ANJ40" i="1"/>
  <c r="ANK40" i="1"/>
  <c r="ANL40" i="1"/>
  <c r="ANM40" i="1"/>
  <c r="ANN40" i="1"/>
  <c r="ANO40" i="1"/>
  <c r="ANP40" i="1"/>
  <c r="ANQ40" i="1"/>
  <c r="ANR40" i="1"/>
  <c r="ANS40" i="1"/>
  <c r="ANT40" i="1"/>
  <c r="ANU40" i="1"/>
  <c r="ANV40" i="1"/>
  <c r="ANW40" i="1"/>
  <c r="ANX40" i="1"/>
  <c r="ANY40" i="1"/>
  <c r="ANZ40" i="1"/>
  <c r="AOA40" i="1"/>
  <c r="AOB40" i="1"/>
  <c r="AOC40" i="1"/>
  <c r="AOD40" i="1"/>
  <c r="AOE40" i="1"/>
  <c r="AOF40" i="1"/>
  <c r="AOG40" i="1"/>
  <c r="AOH40" i="1"/>
  <c r="AOI40" i="1"/>
  <c r="AOJ40" i="1"/>
  <c r="AOK40" i="1"/>
  <c r="AOL40" i="1"/>
  <c r="AOM40" i="1"/>
  <c r="AON40" i="1"/>
  <c r="AOO40" i="1"/>
  <c r="AOP40" i="1"/>
  <c r="AOQ40" i="1"/>
  <c r="AOR40" i="1"/>
  <c r="AOS40" i="1"/>
  <c r="AOT40" i="1"/>
  <c r="AOU40" i="1"/>
  <c r="AOV40" i="1"/>
  <c r="AOW40" i="1"/>
  <c r="AOX40" i="1"/>
  <c r="AOY40" i="1"/>
  <c r="AOZ40" i="1"/>
  <c r="APA40" i="1"/>
  <c r="APB40" i="1"/>
  <c r="APC40" i="1"/>
  <c r="APD40" i="1"/>
  <c r="APE40" i="1"/>
  <c r="APF40" i="1"/>
  <c r="APG40" i="1"/>
  <c r="APH40" i="1"/>
  <c r="API40" i="1"/>
  <c r="APJ40" i="1"/>
  <c r="APK40" i="1"/>
  <c r="APL40" i="1"/>
  <c r="APM40" i="1"/>
  <c r="APN40" i="1"/>
  <c r="APO40" i="1"/>
  <c r="APP40" i="1"/>
  <c r="APQ40" i="1"/>
  <c r="APR40" i="1"/>
  <c r="APS40" i="1"/>
  <c r="APT40" i="1"/>
  <c r="APU40" i="1"/>
  <c r="APV40" i="1"/>
  <c r="APW40" i="1"/>
  <c r="APX40" i="1"/>
  <c r="APY40" i="1"/>
  <c r="APZ40" i="1"/>
  <c r="AQA40" i="1"/>
  <c r="AQB40" i="1"/>
  <c r="AQC40" i="1"/>
  <c r="AQD40" i="1"/>
  <c r="AQE40" i="1"/>
  <c r="AQF40" i="1"/>
  <c r="AQG40" i="1"/>
  <c r="AQH40" i="1"/>
  <c r="AQI40" i="1"/>
  <c r="AQJ40" i="1"/>
  <c r="AQK40" i="1"/>
  <c r="AQL40" i="1"/>
  <c r="AQM40" i="1"/>
  <c r="AQN40" i="1"/>
  <c r="AQO40" i="1"/>
  <c r="AQP40" i="1"/>
  <c r="AQQ40" i="1"/>
  <c r="AQR40" i="1"/>
  <c r="AQS40" i="1"/>
  <c r="AQT40" i="1"/>
  <c r="AQU40" i="1"/>
  <c r="AQV40" i="1"/>
  <c r="AQW40" i="1"/>
  <c r="AQX40" i="1"/>
  <c r="AQY40" i="1"/>
  <c r="AQZ40" i="1"/>
  <c r="ARA40" i="1"/>
  <c r="ARB40" i="1"/>
  <c r="ARC40" i="1"/>
  <c r="ARD40" i="1"/>
  <c r="ARE40" i="1"/>
  <c r="ARF40" i="1"/>
  <c r="ARG40" i="1"/>
  <c r="ARH40" i="1"/>
  <c r="ARI40" i="1"/>
  <c r="ARJ40" i="1"/>
  <c r="ARK40" i="1"/>
  <c r="ARL40" i="1"/>
  <c r="ARM40" i="1"/>
  <c r="ARN40" i="1"/>
  <c r="ARO40" i="1"/>
  <c r="ARP40" i="1"/>
  <c r="ARQ40" i="1"/>
  <c r="ARR40" i="1"/>
  <c r="ARS40" i="1"/>
  <c r="ART40" i="1"/>
  <c r="ARU40" i="1"/>
  <c r="ARV40" i="1"/>
  <c r="ARW40" i="1"/>
  <c r="ARX40" i="1"/>
  <c r="ARY40" i="1"/>
  <c r="ARZ40" i="1"/>
  <c r="ASA40" i="1"/>
  <c r="ASB40" i="1"/>
  <c r="ASC40" i="1"/>
  <c r="ASD40" i="1"/>
  <c r="ASE40" i="1"/>
  <c r="ASF40" i="1"/>
  <c r="ASG40" i="1"/>
  <c r="ASH40" i="1"/>
  <c r="ASI40" i="1"/>
  <c r="ASJ40" i="1"/>
  <c r="ASK40" i="1"/>
  <c r="ASL40" i="1"/>
  <c r="ASM40" i="1"/>
  <c r="ASN40" i="1"/>
  <c r="ASO40" i="1"/>
  <c r="ASP40" i="1"/>
  <c r="ASQ40" i="1"/>
  <c r="ASR40" i="1"/>
  <c r="ASS40" i="1"/>
  <c r="AST40" i="1"/>
  <c r="ASU40" i="1"/>
  <c r="ASV40" i="1"/>
  <c r="ASW40" i="1"/>
  <c r="ASX40" i="1"/>
  <c r="ASY40" i="1"/>
  <c r="ASZ40" i="1"/>
  <c r="ATA40" i="1"/>
  <c r="ATB40" i="1"/>
  <c r="ATC40" i="1"/>
  <c r="ATD40" i="1"/>
  <c r="ATE40" i="1"/>
  <c r="ATF40" i="1"/>
  <c r="ATG40" i="1"/>
  <c r="ATH40" i="1"/>
  <c r="ATI40" i="1"/>
  <c r="ATJ40" i="1"/>
  <c r="ATK40" i="1"/>
  <c r="ATL40" i="1"/>
  <c r="ATM40" i="1"/>
  <c r="ATN40" i="1"/>
  <c r="ATO40" i="1"/>
  <c r="ATP40" i="1"/>
  <c r="ATQ40" i="1"/>
  <c r="ATR40" i="1"/>
  <c r="ATS40" i="1"/>
  <c r="ATT40" i="1"/>
  <c r="ATU40" i="1"/>
  <c r="ATV40" i="1"/>
  <c r="ATW40" i="1"/>
  <c r="ATX40" i="1"/>
  <c r="ATY40" i="1"/>
  <c r="ATZ40" i="1"/>
  <c r="AUA40" i="1"/>
  <c r="AUB40" i="1"/>
  <c r="AUC40" i="1"/>
  <c r="AUD40" i="1"/>
  <c r="AUE40" i="1"/>
  <c r="AUF40" i="1"/>
  <c r="AUG40" i="1"/>
  <c r="AUH40" i="1"/>
  <c r="AUI40" i="1"/>
  <c r="AUJ40" i="1"/>
  <c r="AUK40" i="1"/>
  <c r="AUL40" i="1"/>
  <c r="AUM40" i="1"/>
  <c r="AUN40" i="1"/>
  <c r="AUO40" i="1"/>
  <c r="AUP40" i="1"/>
  <c r="AUQ40" i="1"/>
  <c r="AUR40" i="1"/>
  <c r="AUS40" i="1"/>
  <c r="AUT40" i="1"/>
  <c r="AUU40" i="1"/>
  <c r="AUV40" i="1"/>
  <c r="AUW40" i="1"/>
  <c r="AUX40" i="1"/>
  <c r="AUY40" i="1"/>
  <c r="AUZ40" i="1"/>
  <c r="AVA40" i="1"/>
  <c r="AVB40" i="1"/>
  <c r="AVC40" i="1"/>
  <c r="AVD40" i="1"/>
  <c r="AVE40" i="1"/>
  <c r="AVF40" i="1"/>
  <c r="AVG40" i="1"/>
  <c r="AVH40" i="1"/>
  <c r="AVI40" i="1"/>
  <c r="AVJ40" i="1"/>
  <c r="AVK40" i="1"/>
  <c r="AVL40" i="1"/>
  <c r="AVM40" i="1"/>
  <c r="AVN40" i="1"/>
  <c r="AVO40" i="1"/>
  <c r="AVP40" i="1"/>
  <c r="AVQ40" i="1"/>
  <c r="AVR40" i="1"/>
  <c r="AVS40" i="1"/>
  <c r="AVT40" i="1"/>
  <c r="AVU40" i="1"/>
  <c r="AVV40" i="1"/>
  <c r="AVW40" i="1"/>
  <c r="AVX40" i="1"/>
  <c r="AVY40" i="1"/>
  <c r="AVZ40" i="1"/>
  <c r="AWA40" i="1"/>
  <c r="AWB40" i="1"/>
  <c r="AWC40" i="1"/>
  <c r="AWD40" i="1"/>
  <c r="AWE40" i="1"/>
  <c r="AWF40" i="1"/>
  <c r="AWG40" i="1"/>
  <c r="AWH40" i="1"/>
  <c r="AWI40" i="1"/>
  <c r="AWJ40" i="1"/>
  <c r="AWK40" i="1"/>
  <c r="AWL40" i="1"/>
  <c r="AWM40" i="1"/>
  <c r="AWN40" i="1"/>
  <c r="AWO40" i="1"/>
  <c r="AWP40" i="1"/>
  <c r="AWQ40" i="1"/>
  <c r="AWR40" i="1"/>
  <c r="AWS40" i="1"/>
  <c r="AWT40" i="1"/>
  <c r="AWU40" i="1"/>
  <c r="AWV40" i="1"/>
  <c r="AWW40" i="1"/>
  <c r="AWX40" i="1"/>
  <c r="AWY40" i="1"/>
  <c r="AWZ40" i="1"/>
  <c r="AXA40" i="1"/>
  <c r="AXB40" i="1"/>
  <c r="AXC40" i="1"/>
  <c r="AXD40" i="1"/>
  <c r="AXE40" i="1"/>
  <c r="AXF40" i="1"/>
  <c r="AXG40" i="1"/>
  <c r="AXH40" i="1"/>
  <c r="AXI40" i="1"/>
  <c r="AXJ40" i="1"/>
  <c r="AXK40" i="1"/>
  <c r="AXL40" i="1"/>
  <c r="AXM40" i="1"/>
  <c r="AXN40" i="1"/>
  <c r="AXO40" i="1"/>
  <c r="AXP40" i="1"/>
  <c r="AXQ40" i="1"/>
  <c r="AXR40" i="1"/>
  <c r="AXS40" i="1"/>
  <c r="AXT40" i="1"/>
  <c r="AXU40" i="1"/>
  <c r="AXV40" i="1"/>
  <c r="AXW40" i="1"/>
  <c r="AXX40" i="1"/>
  <c r="AXY40" i="1"/>
  <c r="AXZ40" i="1"/>
  <c r="AYA40" i="1"/>
  <c r="AYB40" i="1"/>
  <c r="AYC40" i="1"/>
  <c r="AYD40" i="1"/>
  <c r="AYE40" i="1"/>
  <c r="AYF40" i="1"/>
  <c r="AYG40" i="1"/>
  <c r="AYH40" i="1"/>
  <c r="AYI40" i="1"/>
  <c r="AYJ40" i="1"/>
  <c r="AYK40" i="1"/>
  <c r="AYL40" i="1"/>
  <c r="AYM40" i="1"/>
  <c r="AYN40" i="1"/>
  <c r="AYO40" i="1"/>
  <c r="AYP40" i="1"/>
  <c r="AYQ40" i="1"/>
  <c r="AYR40" i="1"/>
  <c r="AYS40" i="1"/>
  <c r="AYT40" i="1"/>
  <c r="AYU40" i="1"/>
  <c r="AYV40" i="1"/>
  <c r="AYW40" i="1"/>
  <c r="AYX40" i="1"/>
  <c r="AYY40" i="1"/>
  <c r="AYZ40" i="1"/>
  <c r="AZA40" i="1"/>
  <c r="AZB40" i="1"/>
  <c r="AZC40" i="1"/>
  <c r="AZD40" i="1"/>
  <c r="AZE40" i="1"/>
  <c r="AZF40" i="1"/>
  <c r="AZG40" i="1"/>
  <c r="AZH40" i="1"/>
  <c r="AZI40" i="1"/>
  <c r="AZJ40" i="1"/>
  <c r="AZK40" i="1"/>
  <c r="AZL40" i="1"/>
  <c r="AZM40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FD41" i="1"/>
  <c r="FE41" i="1"/>
  <c r="FF41" i="1"/>
  <c r="FG41" i="1"/>
  <c r="FH41" i="1"/>
  <c r="FI41" i="1"/>
  <c r="FJ41" i="1"/>
  <c r="FK41" i="1"/>
  <c r="FL41" i="1"/>
  <c r="FM41" i="1"/>
  <c r="FN41" i="1"/>
  <c r="FO41" i="1"/>
  <c r="FP41" i="1"/>
  <c r="FQ41" i="1"/>
  <c r="FR41" i="1"/>
  <c r="FS41" i="1"/>
  <c r="FT41" i="1"/>
  <c r="FU41" i="1"/>
  <c r="FV41" i="1"/>
  <c r="FW41" i="1"/>
  <c r="FX41" i="1"/>
  <c r="FY41" i="1"/>
  <c r="FZ41" i="1"/>
  <c r="GA41" i="1"/>
  <c r="GB41" i="1"/>
  <c r="GC41" i="1"/>
  <c r="GD41" i="1"/>
  <c r="GE41" i="1"/>
  <c r="GF41" i="1"/>
  <c r="GG41" i="1"/>
  <c r="GH41" i="1"/>
  <c r="GI41" i="1"/>
  <c r="GJ41" i="1"/>
  <c r="GK41" i="1"/>
  <c r="GL41" i="1"/>
  <c r="GM41" i="1"/>
  <c r="GN41" i="1"/>
  <c r="GO41" i="1"/>
  <c r="GP41" i="1"/>
  <c r="GQ41" i="1"/>
  <c r="GR41" i="1"/>
  <c r="GS41" i="1"/>
  <c r="GT41" i="1"/>
  <c r="GU41" i="1"/>
  <c r="GV41" i="1"/>
  <c r="GW41" i="1"/>
  <c r="GX41" i="1"/>
  <c r="GY41" i="1"/>
  <c r="GZ41" i="1"/>
  <c r="HA41" i="1"/>
  <c r="HB41" i="1"/>
  <c r="HC41" i="1"/>
  <c r="HD41" i="1"/>
  <c r="HE41" i="1"/>
  <c r="HF41" i="1"/>
  <c r="HG41" i="1"/>
  <c r="HH41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HY41" i="1"/>
  <c r="HZ41" i="1"/>
  <c r="IA41" i="1"/>
  <c r="IB41" i="1"/>
  <c r="IC41" i="1"/>
  <c r="ID41" i="1"/>
  <c r="IE41" i="1"/>
  <c r="IF41" i="1"/>
  <c r="IG41" i="1"/>
  <c r="IH41" i="1"/>
  <c r="II41" i="1"/>
  <c r="IJ41" i="1"/>
  <c r="IK41" i="1"/>
  <c r="IL41" i="1"/>
  <c r="IM41" i="1"/>
  <c r="IN41" i="1"/>
  <c r="IO41" i="1"/>
  <c r="IP41" i="1"/>
  <c r="IQ41" i="1"/>
  <c r="IR41" i="1"/>
  <c r="IS41" i="1"/>
  <c r="IT41" i="1"/>
  <c r="IU41" i="1"/>
  <c r="IV41" i="1"/>
  <c r="IW41" i="1"/>
  <c r="IX41" i="1"/>
  <c r="IY41" i="1"/>
  <c r="IZ41" i="1"/>
  <c r="JA41" i="1"/>
  <c r="JB41" i="1"/>
  <c r="JC41" i="1"/>
  <c r="JD41" i="1"/>
  <c r="JE41" i="1"/>
  <c r="JF41" i="1"/>
  <c r="JG41" i="1"/>
  <c r="JH41" i="1"/>
  <c r="JI41" i="1"/>
  <c r="JJ41" i="1"/>
  <c r="JK41" i="1"/>
  <c r="JL41" i="1"/>
  <c r="JM41" i="1"/>
  <c r="JN41" i="1"/>
  <c r="JO41" i="1"/>
  <c r="JP41" i="1"/>
  <c r="JQ41" i="1"/>
  <c r="JR41" i="1"/>
  <c r="JS41" i="1"/>
  <c r="JT41" i="1"/>
  <c r="JU41" i="1"/>
  <c r="JV41" i="1"/>
  <c r="JW41" i="1"/>
  <c r="JX41" i="1"/>
  <c r="JY41" i="1"/>
  <c r="JZ41" i="1"/>
  <c r="KA41" i="1"/>
  <c r="KB41" i="1"/>
  <c r="KC41" i="1"/>
  <c r="KD41" i="1"/>
  <c r="KE41" i="1"/>
  <c r="KF41" i="1"/>
  <c r="KG41" i="1"/>
  <c r="KH41" i="1"/>
  <c r="KI41" i="1"/>
  <c r="KJ41" i="1"/>
  <c r="KK41" i="1"/>
  <c r="KL41" i="1"/>
  <c r="KM41" i="1"/>
  <c r="KN41" i="1"/>
  <c r="KO41" i="1"/>
  <c r="KP41" i="1"/>
  <c r="KQ41" i="1"/>
  <c r="KR41" i="1"/>
  <c r="KS41" i="1"/>
  <c r="KT41" i="1"/>
  <c r="KU41" i="1"/>
  <c r="KV41" i="1"/>
  <c r="KW41" i="1"/>
  <c r="KX41" i="1"/>
  <c r="KY41" i="1"/>
  <c r="KZ41" i="1"/>
  <c r="LA41" i="1"/>
  <c r="LB41" i="1"/>
  <c r="LC41" i="1"/>
  <c r="LD41" i="1"/>
  <c r="LE41" i="1"/>
  <c r="LF41" i="1"/>
  <c r="LG41" i="1"/>
  <c r="LH41" i="1"/>
  <c r="LI41" i="1"/>
  <c r="LJ41" i="1"/>
  <c r="LK41" i="1"/>
  <c r="LL41" i="1"/>
  <c r="LM41" i="1"/>
  <c r="LN41" i="1"/>
  <c r="LO41" i="1"/>
  <c r="LP41" i="1"/>
  <c r="LQ41" i="1"/>
  <c r="LR41" i="1"/>
  <c r="LS41" i="1"/>
  <c r="LT41" i="1"/>
  <c r="LU41" i="1"/>
  <c r="LV41" i="1"/>
  <c r="LW41" i="1"/>
  <c r="LX41" i="1"/>
  <c r="LY41" i="1"/>
  <c r="LZ41" i="1"/>
  <c r="MA41" i="1"/>
  <c r="MB41" i="1"/>
  <c r="MC41" i="1"/>
  <c r="MD41" i="1"/>
  <c r="ME41" i="1"/>
  <c r="MF41" i="1"/>
  <c r="MG41" i="1"/>
  <c r="MH41" i="1"/>
  <c r="MI41" i="1"/>
  <c r="MJ41" i="1"/>
  <c r="MK41" i="1"/>
  <c r="ML41" i="1"/>
  <c r="MM41" i="1"/>
  <c r="MN41" i="1"/>
  <c r="MO41" i="1"/>
  <c r="MP41" i="1"/>
  <c r="MQ41" i="1"/>
  <c r="MR41" i="1"/>
  <c r="MS41" i="1"/>
  <c r="MT41" i="1"/>
  <c r="MU41" i="1"/>
  <c r="MV41" i="1"/>
  <c r="MW41" i="1"/>
  <c r="MX41" i="1"/>
  <c r="MY41" i="1"/>
  <c r="MZ41" i="1"/>
  <c r="NA41" i="1"/>
  <c r="NB41" i="1"/>
  <c r="NC41" i="1"/>
  <c r="ND41" i="1"/>
  <c r="NE41" i="1"/>
  <c r="NF41" i="1"/>
  <c r="NG41" i="1"/>
  <c r="NH41" i="1"/>
  <c r="NI41" i="1"/>
  <c r="NJ41" i="1"/>
  <c r="NK41" i="1"/>
  <c r="NL41" i="1"/>
  <c r="NM41" i="1"/>
  <c r="NN41" i="1"/>
  <c r="NO41" i="1"/>
  <c r="NP41" i="1"/>
  <c r="NQ41" i="1"/>
  <c r="NR41" i="1"/>
  <c r="NS41" i="1"/>
  <c r="NT41" i="1"/>
  <c r="NU41" i="1"/>
  <c r="NV41" i="1"/>
  <c r="NW41" i="1"/>
  <c r="NX41" i="1"/>
  <c r="NY41" i="1"/>
  <c r="NZ41" i="1"/>
  <c r="OA41" i="1"/>
  <c r="OB41" i="1"/>
  <c r="OC41" i="1"/>
  <c r="OD41" i="1"/>
  <c r="OE41" i="1"/>
  <c r="OF41" i="1"/>
  <c r="OG41" i="1"/>
  <c r="OH41" i="1"/>
  <c r="OI41" i="1"/>
  <c r="OJ41" i="1"/>
  <c r="OK41" i="1"/>
  <c r="OL41" i="1"/>
  <c r="OM41" i="1"/>
  <c r="ON41" i="1"/>
  <c r="OO41" i="1"/>
  <c r="OP41" i="1"/>
  <c r="OQ41" i="1"/>
  <c r="OR41" i="1"/>
  <c r="OS41" i="1"/>
  <c r="OT41" i="1"/>
  <c r="OU41" i="1"/>
  <c r="OV41" i="1"/>
  <c r="OW41" i="1"/>
  <c r="OX41" i="1"/>
  <c r="OY41" i="1"/>
  <c r="OZ41" i="1"/>
  <c r="PA41" i="1"/>
  <c r="PB41" i="1"/>
  <c r="PC41" i="1"/>
  <c r="PD41" i="1"/>
  <c r="PE41" i="1"/>
  <c r="PF41" i="1"/>
  <c r="PG41" i="1"/>
  <c r="PH41" i="1"/>
  <c r="PI41" i="1"/>
  <c r="PJ41" i="1"/>
  <c r="PK41" i="1"/>
  <c r="PL41" i="1"/>
  <c r="PM41" i="1"/>
  <c r="PN41" i="1"/>
  <c r="PO41" i="1"/>
  <c r="PP41" i="1"/>
  <c r="PQ41" i="1"/>
  <c r="PR41" i="1"/>
  <c r="PS41" i="1"/>
  <c r="PT41" i="1"/>
  <c r="PU41" i="1"/>
  <c r="PV41" i="1"/>
  <c r="PW41" i="1"/>
  <c r="PX41" i="1"/>
  <c r="PY41" i="1"/>
  <c r="PZ41" i="1"/>
  <c r="QA41" i="1"/>
  <c r="QB41" i="1"/>
  <c r="QC41" i="1"/>
  <c r="QD41" i="1"/>
  <c r="QE41" i="1"/>
  <c r="QF41" i="1"/>
  <c r="QG41" i="1"/>
  <c r="QH41" i="1"/>
  <c r="QI41" i="1"/>
  <c r="QJ41" i="1"/>
  <c r="QK41" i="1"/>
  <c r="QL41" i="1"/>
  <c r="QM41" i="1"/>
  <c r="QN41" i="1"/>
  <c r="QO41" i="1"/>
  <c r="QP41" i="1"/>
  <c r="QQ41" i="1"/>
  <c r="QR41" i="1"/>
  <c r="QS41" i="1"/>
  <c r="QT41" i="1"/>
  <c r="QU41" i="1"/>
  <c r="QV41" i="1"/>
  <c r="QW41" i="1"/>
  <c r="QX41" i="1"/>
  <c r="QY41" i="1"/>
  <c r="QZ41" i="1"/>
  <c r="RA41" i="1"/>
  <c r="RB41" i="1"/>
  <c r="RC41" i="1"/>
  <c r="RD41" i="1"/>
  <c r="RE41" i="1"/>
  <c r="RF41" i="1"/>
  <c r="RG41" i="1"/>
  <c r="RH41" i="1"/>
  <c r="RI41" i="1"/>
  <c r="RJ41" i="1"/>
  <c r="RK41" i="1"/>
  <c r="RL41" i="1"/>
  <c r="RM41" i="1"/>
  <c r="RN41" i="1"/>
  <c r="RO41" i="1"/>
  <c r="RP41" i="1"/>
  <c r="RQ41" i="1"/>
  <c r="RR41" i="1"/>
  <c r="RS41" i="1"/>
  <c r="RT41" i="1"/>
  <c r="RU41" i="1"/>
  <c r="RV41" i="1"/>
  <c r="RW41" i="1"/>
  <c r="RX41" i="1"/>
  <c r="RY41" i="1"/>
  <c r="RZ41" i="1"/>
  <c r="SA41" i="1"/>
  <c r="SB41" i="1"/>
  <c r="SC41" i="1"/>
  <c r="SD41" i="1"/>
  <c r="SE41" i="1"/>
  <c r="SF41" i="1"/>
  <c r="SG41" i="1"/>
  <c r="SH41" i="1"/>
  <c r="SI41" i="1"/>
  <c r="SJ41" i="1"/>
  <c r="SK41" i="1"/>
  <c r="SL41" i="1"/>
  <c r="SM41" i="1"/>
  <c r="SN41" i="1"/>
  <c r="SO41" i="1"/>
  <c r="SP41" i="1"/>
  <c r="SQ41" i="1"/>
  <c r="SR41" i="1"/>
  <c r="SS41" i="1"/>
  <c r="ST41" i="1"/>
  <c r="SU41" i="1"/>
  <c r="SV41" i="1"/>
  <c r="SW41" i="1"/>
  <c r="SX41" i="1"/>
  <c r="SY41" i="1"/>
  <c r="SZ41" i="1"/>
  <c r="TA41" i="1"/>
  <c r="TB41" i="1"/>
  <c r="TC41" i="1"/>
  <c r="TD41" i="1"/>
  <c r="TE41" i="1"/>
  <c r="TF41" i="1"/>
  <c r="TG41" i="1"/>
  <c r="TH41" i="1"/>
  <c r="TI41" i="1"/>
  <c r="TJ41" i="1"/>
  <c r="TK41" i="1"/>
  <c r="TL41" i="1"/>
  <c r="TM41" i="1"/>
  <c r="TN41" i="1"/>
  <c r="TO41" i="1"/>
  <c r="TP41" i="1"/>
  <c r="TQ41" i="1"/>
  <c r="TR41" i="1"/>
  <c r="TS41" i="1"/>
  <c r="TT41" i="1"/>
  <c r="TU41" i="1"/>
  <c r="TV41" i="1"/>
  <c r="TW41" i="1"/>
  <c r="TX41" i="1"/>
  <c r="TY41" i="1"/>
  <c r="TZ41" i="1"/>
  <c r="UA41" i="1"/>
  <c r="UB41" i="1"/>
  <c r="UC41" i="1"/>
  <c r="UD41" i="1"/>
  <c r="UE41" i="1"/>
  <c r="UF41" i="1"/>
  <c r="UG41" i="1"/>
  <c r="UH41" i="1"/>
  <c r="UI41" i="1"/>
  <c r="UJ41" i="1"/>
  <c r="UK41" i="1"/>
  <c r="UL41" i="1"/>
  <c r="UM41" i="1"/>
  <c r="UN41" i="1"/>
  <c r="UO41" i="1"/>
  <c r="UP41" i="1"/>
  <c r="UQ41" i="1"/>
  <c r="UR41" i="1"/>
  <c r="US41" i="1"/>
  <c r="UT41" i="1"/>
  <c r="UU41" i="1"/>
  <c r="UV41" i="1"/>
  <c r="UW41" i="1"/>
  <c r="UX41" i="1"/>
  <c r="UY41" i="1"/>
  <c r="UZ41" i="1"/>
  <c r="VA41" i="1"/>
  <c r="VB41" i="1"/>
  <c r="VC41" i="1"/>
  <c r="VD41" i="1"/>
  <c r="VE41" i="1"/>
  <c r="VF41" i="1"/>
  <c r="VG41" i="1"/>
  <c r="VH41" i="1"/>
  <c r="VI41" i="1"/>
  <c r="VJ41" i="1"/>
  <c r="VK41" i="1"/>
  <c r="VL41" i="1"/>
  <c r="VM41" i="1"/>
  <c r="VN41" i="1"/>
  <c r="VO41" i="1"/>
  <c r="VP41" i="1"/>
  <c r="VQ41" i="1"/>
  <c r="VR41" i="1"/>
  <c r="VS41" i="1"/>
  <c r="VT41" i="1"/>
  <c r="VU41" i="1"/>
  <c r="VV41" i="1"/>
  <c r="VW41" i="1"/>
  <c r="VX41" i="1"/>
  <c r="VY41" i="1"/>
  <c r="VZ41" i="1"/>
  <c r="WA41" i="1"/>
  <c r="WB41" i="1"/>
  <c r="WC41" i="1"/>
  <c r="WD41" i="1"/>
  <c r="WE41" i="1"/>
  <c r="WF41" i="1"/>
  <c r="WG41" i="1"/>
  <c r="WH41" i="1"/>
  <c r="WI41" i="1"/>
  <c r="WJ41" i="1"/>
  <c r="WK41" i="1"/>
  <c r="WL41" i="1"/>
  <c r="WM41" i="1"/>
  <c r="WN41" i="1"/>
  <c r="WO41" i="1"/>
  <c r="WP41" i="1"/>
  <c r="WQ41" i="1"/>
  <c r="WR41" i="1"/>
  <c r="WS41" i="1"/>
  <c r="WT41" i="1"/>
  <c r="WU41" i="1"/>
  <c r="WV41" i="1"/>
  <c r="WW41" i="1"/>
  <c r="WX41" i="1"/>
  <c r="WY41" i="1"/>
  <c r="WZ41" i="1"/>
  <c r="XA41" i="1"/>
  <c r="XB41" i="1"/>
  <c r="XC41" i="1"/>
  <c r="XD41" i="1"/>
  <c r="XE41" i="1"/>
  <c r="XF41" i="1"/>
  <c r="XG41" i="1"/>
  <c r="XH41" i="1"/>
  <c r="XI41" i="1"/>
  <c r="XJ41" i="1"/>
  <c r="XK41" i="1"/>
  <c r="XL41" i="1"/>
  <c r="XM41" i="1"/>
  <c r="XN41" i="1"/>
  <c r="XO41" i="1"/>
  <c r="XP41" i="1"/>
  <c r="XQ41" i="1"/>
  <c r="XR41" i="1"/>
  <c r="XS41" i="1"/>
  <c r="XT41" i="1"/>
  <c r="XU41" i="1"/>
  <c r="XV41" i="1"/>
  <c r="XW41" i="1"/>
  <c r="XX41" i="1"/>
  <c r="XY41" i="1"/>
  <c r="XZ41" i="1"/>
  <c r="YA41" i="1"/>
  <c r="YB41" i="1"/>
  <c r="YC41" i="1"/>
  <c r="YD41" i="1"/>
  <c r="YE41" i="1"/>
  <c r="YF41" i="1"/>
  <c r="YG41" i="1"/>
  <c r="YH41" i="1"/>
  <c r="YI41" i="1"/>
  <c r="YJ41" i="1"/>
  <c r="YK41" i="1"/>
  <c r="YL41" i="1"/>
  <c r="YM41" i="1"/>
  <c r="YN41" i="1"/>
  <c r="YO41" i="1"/>
  <c r="YP41" i="1"/>
  <c r="YQ41" i="1"/>
  <c r="YR41" i="1"/>
  <c r="YS41" i="1"/>
  <c r="YT41" i="1"/>
  <c r="YU41" i="1"/>
  <c r="YV41" i="1"/>
  <c r="YW41" i="1"/>
  <c r="YX41" i="1"/>
  <c r="YY41" i="1"/>
  <c r="YZ41" i="1"/>
  <c r="ZA41" i="1"/>
  <c r="ZB41" i="1"/>
  <c r="ZC41" i="1"/>
  <c r="ZD41" i="1"/>
  <c r="ZE41" i="1"/>
  <c r="ZF41" i="1"/>
  <c r="ZG41" i="1"/>
  <c r="ZH41" i="1"/>
  <c r="ZI41" i="1"/>
  <c r="ZJ41" i="1"/>
  <c r="ZK41" i="1"/>
  <c r="ZL41" i="1"/>
  <c r="ZM41" i="1"/>
  <c r="ZN41" i="1"/>
  <c r="ZO41" i="1"/>
  <c r="ZP41" i="1"/>
  <c r="ZQ41" i="1"/>
  <c r="ZR41" i="1"/>
  <c r="ZS41" i="1"/>
  <c r="ZT41" i="1"/>
  <c r="ZU41" i="1"/>
  <c r="ZV41" i="1"/>
  <c r="ZW41" i="1"/>
  <c r="ZX41" i="1"/>
  <c r="ZY41" i="1"/>
  <c r="ZZ41" i="1"/>
  <c r="AAA41" i="1"/>
  <c r="AAB41" i="1"/>
  <c r="AAC41" i="1"/>
  <c r="AAD41" i="1"/>
  <c r="AAE41" i="1"/>
  <c r="AAF41" i="1"/>
  <c r="AAG41" i="1"/>
  <c r="AAH41" i="1"/>
  <c r="AAI41" i="1"/>
  <c r="AAJ41" i="1"/>
  <c r="AAK41" i="1"/>
  <c r="AAL41" i="1"/>
  <c r="AAM41" i="1"/>
  <c r="AAN41" i="1"/>
  <c r="AAO41" i="1"/>
  <c r="AAP41" i="1"/>
  <c r="AAQ41" i="1"/>
  <c r="AAR41" i="1"/>
  <c r="AAS41" i="1"/>
  <c r="AAT41" i="1"/>
  <c r="AAU41" i="1"/>
  <c r="AAV41" i="1"/>
  <c r="AAW41" i="1"/>
  <c r="AAX41" i="1"/>
  <c r="AAY41" i="1"/>
  <c r="AAZ41" i="1"/>
  <c r="ABA41" i="1"/>
  <c r="ABB41" i="1"/>
  <c r="ABC41" i="1"/>
  <c r="ABD41" i="1"/>
  <c r="ABE41" i="1"/>
  <c r="ABF41" i="1"/>
  <c r="ABG41" i="1"/>
  <c r="ABH41" i="1"/>
  <c r="ABI41" i="1"/>
  <c r="ABJ41" i="1"/>
  <c r="ABK41" i="1"/>
  <c r="ABL41" i="1"/>
  <c r="ABM41" i="1"/>
  <c r="ABN41" i="1"/>
  <c r="ABO41" i="1"/>
  <c r="ABP41" i="1"/>
  <c r="ABQ41" i="1"/>
  <c r="ABR41" i="1"/>
  <c r="ABS41" i="1"/>
  <c r="ABT41" i="1"/>
  <c r="ABU41" i="1"/>
  <c r="ABV41" i="1"/>
  <c r="ABW41" i="1"/>
  <c r="ABX41" i="1"/>
  <c r="ABY41" i="1"/>
  <c r="ABZ41" i="1"/>
  <c r="ACA41" i="1"/>
  <c r="ACB41" i="1"/>
  <c r="ACC41" i="1"/>
  <c r="ACD41" i="1"/>
  <c r="ACE41" i="1"/>
  <c r="ACF41" i="1"/>
  <c r="ACG41" i="1"/>
  <c r="ACH41" i="1"/>
  <c r="ACI41" i="1"/>
  <c r="ACJ41" i="1"/>
  <c r="ACK41" i="1"/>
  <c r="ACL41" i="1"/>
  <c r="ACM41" i="1"/>
  <c r="ACN41" i="1"/>
  <c r="ACO41" i="1"/>
  <c r="ACP41" i="1"/>
  <c r="ACQ41" i="1"/>
  <c r="ACR41" i="1"/>
  <c r="ACS41" i="1"/>
  <c r="ACT41" i="1"/>
  <c r="ACU41" i="1"/>
  <c r="ACV41" i="1"/>
  <c r="ACW41" i="1"/>
  <c r="ACX41" i="1"/>
  <c r="ACY41" i="1"/>
  <c r="ACZ41" i="1"/>
  <c r="ADA41" i="1"/>
  <c r="ADB41" i="1"/>
  <c r="ADC41" i="1"/>
  <c r="ADD41" i="1"/>
  <c r="ADE41" i="1"/>
  <c r="ADF41" i="1"/>
  <c r="ADG41" i="1"/>
  <c r="ADH41" i="1"/>
  <c r="ADI41" i="1"/>
  <c r="ADJ41" i="1"/>
  <c r="ADK41" i="1"/>
  <c r="ADL41" i="1"/>
  <c r="ADM41" i="1"/>
  <c r="ADN41" i="1"/>
  <c r="ADO41" i="1"/>
  <c r="ADP41" i="1"/>
  <c r="ADQ41" i="1"/>
  <c r="ADR41" i="1"/>
  <c r="ADS41" i="1"/>
  <c r="ADT41" i="1"/>
  <c r="ADU41" i="1"/>
  <c r="ADV41" i="1"/>
  <c r="ADW41" i="1"/>
  <c r="ADX41" i="1"/>
  <c r="ADY41" i="1"/>
  <c r="ADZ41" i="1"/>
  <c r="AEA41" i="1"/>
  <c r="AEB41" i="1"/>
  <c r="AEC41" i="1"/>
  <c r="AED41" i="1"/>
  <c r="AEE41" i="1"/>
  <c r="AEF41" i="1"/>
  <c r="AEG41" i="1"/>
  <c r="AEH41" i="1"/>
  <c r="AEI41" i="1"/>
  <c r="AEJ41" i="1"/>
  <c r="AEK41" i="1"/>
  <c r="AEL41" i="1"/>
  <c r="AEM41" i="1"/>
  <c r="AEN41" i="1"/>
  <c r="AEO41" i="1"/>
  <c r="AEP41" i="1"/>
  <c r="AEQ41" i="1"/>
  <c r="AER41" i="1"/>
  <c r="AES41" i="1"/>
  <c r="AET41" i="1"/>
  <c r="AEU41" i="1"/>
  <c r="AEV41" i="1"/>
  <c r="AEW41" i="1"/>
  <c r="AEX41" i="1"/>
  <c r="AEY41" i="1"/>
  <c r="AEZ41" i="1"/>
  <c r="AFA41" i="1"/>
  <c r="AFB41" i="1"/>
  <c r="AFC41" i="1"/>
  <c r="AFD41" i="1"/>
  <c r="AFE41" i="1"/>
  <c r="AFF41" i="1"/>
  <c r="AFG41" i="1"/>
  <c r="AFH41" i="1"/>
  <c r="AFI41" i="1"/>
  <c r="AFJ41" i="1"/>
  <c r="AFK41" i="1"/>
  <c r="AFL41" i="1"/>
  <c r="AFM41" i="1"/>
  <c r="AFN41" i="1"/>
  <c r="AFO41" i="1"/>
  <c r="AFP41" i="1"/>
  <c r="AFQ41" i="1"/>
  <c r="AFR41" i="1"/>
  <c r="AFS41" i="1"/>
  <c r="AFT41" i="1"/>
  <c r="AFU41" i="1"/>
  <c r="AFV41" i="1"/>
  <c r="AFW41" i="1"/>
  <c r="AFX41" i="1"/>
  <c r="AFY41" i="1"/>
  <c r="AFZ41" i="1"/>
  <c r="AGA41" i="1"/>
  <c r="AGB41" i="1"/>
  <c r="AGC41" i="1"/>
  <c r="AGD41" i="1"/>
  <c r="AGE41" i="1"/>
  <c r="AGF41" i="1"/>
  <c r="AGG41" i="1"/>
  <c r="AGH41" i="1"/>
  <c r="AGI41" i="1"/>
  <c r="AGJ41" i="1"/>
  <c r="AGK41" i="1"/>
  <c r="AGL41" i="1"/>
  <c r="AGM41" i="1"/>
  <c r="AGN41" i="1"/>
  <c r="AGO41" i="1"/>
  <c r="AGP41" i="1"/>
  <c r="AGQ41" i="1"/>
  <c r="AGR41" i="1"/>
  <c r="AGS41" i="1"/>
  <c r="AGT41" i="1"/>
  <c r="AGU41" i="1"/>
  <c r="AGV41" i="1"/>
  <c r="AGW41" i="1"/>
  <c r="AGX41" i="1"/>
  <c r="AGY41" i="1"/>
  <c r="AGZ41" i="1"/>
  <c r="AHA41" i="1"/>
  <c r="AHB41" i="1"/>
  <c r="AHC41" i="1"/>
  <c r="AHD41" i="1"/>
  <c r="AHE41" i="1"/>
  <c r="AHF41" i="1"/>
  <c r="AHG41" i="1"/>
  <c r="AHH41" i="1"/>
  <c r="AHI41" i="1"/>
  <c r="AHJ41" i="1"/>
  <c r="AHK41" i="1"/>
  <c r="AHL41" i="1"/>
  <c r="AHM41" i="1"/>
  <c r="AHN41" i="1"/>
  <c r="AHO41" i="1"/>
  <c r="AHP41" i="1"/>
  <c r="AHQ41" i="1"/>
  <c r="AHR41" i="1"/>
  <c r="AHS41" i="1"/>
  <c r="AHT41" i="1"/>
  <c r="AHU41" i="1"/>
  <c r="AHV41" i="1"/>
  <c r="AHW41" i="1"/>
  <c r="AHX41" i="1"/>
  <c r="AHY41" i="1"/>
  <c r="AHZ41" i="1"/>
  <c r="AIA41" i="1"/>
  <c r="AIB41" i="1"/>
  <c r="AIC41" i="1"/>
  <c r="AID41" i="1"/>
  <c r="AIE41" i="1"/>
  <c r="AIF41" i="1"/>
  <c r="AIG41" i="1"/>
  <c r="AIH41" i="1"/>
  <c r="AII41" i="1"/>
  <c r="AIJ41" i="1"/>
  <c r="AIK41" i="1"/>
  <c r="AIL41" i="1"/>
  <c r="AIM41" i="1"/>
  <c r="AIN41" i="1"/>
  <c r="AIO41" i="1"/>
  <c r="AIP41" i="1"/>
  <c r="AIQ41" i="1"/>
  <c r="AIR41" i="1"/>
  <c r="AIS41" i="1"/>
  <c r="AIT41" i="1"/>
  <c r="AIU41" i="1"/>
  <c r="AIV41" i="1"/>
  <c r="AIW41" i="1"/>
  <c r="AIX41" i="1"/>
  <c r="AIY41" i="1"/>
  <c r="AIZ41" i="1"/>
  <c r="AJA41" i="1"/>
  <c r="AJB41" i="1"/>
  <c r="AJC41" i="1"/>
  <c r="AJD41" i="1"/>
  <c r="AJE41" i="1"/>
  <c r="AJF41" i="1"/>
  <c r="AJG41" i="1"/>
  <c r="AJH41" i="1"/>
  <c r="AJI41" i="1"/>
  <c r="AJJ41" i="1"/>
  <c r="AJK41" i="1"/>
  <c r="AJL41" i="1"/>
  <c r="AJM41" i="1"/>
  <c r="AJN41" i="1"/>
  <c r="AJO41" i="1"/>
  <c r="AJP41" i="1"/>
  <c r="AJQ41" i="1"/>
  <c r="AJR41" i="1"/>
  <c r="AJS41" i="1"/>
  <c r="AJT41" i="1"/>
  <c r="AJU41" i="1"/>
  <c r="AJV41" i="1"/>
  <c r="AJW41" i="1"/>
  <c r="AJX41" i="1"/>
  <c r="AJY41" i="1"/>
  <c r="AJZ41" i="1"/>
  <c r="AKA41" i="1"/>
  <c r="AKB41" i="1"/>
  <c r="AKC41" i="1"/>
  <c r="AKD41" i="1"/>
  <c r="AKE41" i="1"/>
  <c r="AKF41" i="1"/>
  <c r="AKG41" i="1"/>
  <c r="AKH41" i="1"/>
  <c r="AKI41" i="1"/>
  <c r="AKJ41" i="1"/>
  <c r="AKK41" i="1"/>
  <c r="AKL41" i="1"/>
  <c r="AKM41" i="1"/>
  <c r="AKN41" i="1"/>
  <c r="AKO41" i="1"/>
  <c r="AKP41" i="1"/>
  <c r="AKQ41" i="1"/>
  <c r="AKR41" i="1"/>
  <c r="AKS41" i="1"/>
  <c r="AKT41" i="1"/>
  <c r="AKU41" i="1"/>
  <c r="AKV41" i="1"/>
  <c r="AKW41" i="1"/>
  <c r="AKX41" i="1"/>
  <c r="AKY41" i="1"/>
  <c r="AKZ41" i="1"/>
  <c r="ALA41" i="1"/>
  <c r="ALB41" i="1"/>
  <c r="ALC41" i="1"/>
  <c r="ALD41" i="1"/>
  <c r="ALE41" i="1"/>
  <c r="ALF41" i="1"/>
  <c r="ALG41" i="1"/>
  <c r="ALH41" i="1"/>
  <c r="ALI41" i="1"/>
  <c r="ALJ41" i="1"/>
  <c r="ALK41" i="1"/>
  <c r="ALL41" i="1"/>
  <c r="ALM41" i="1"/>
  <c r="ALN41" i="1"/>
  <c r="ALO41" i="1"/>
  <c r="ALP41" i="1"/>
  <c r="ALQ41" i="1"/>
  <c r="ALR41" i="1"/>
  <c r="ALS41" i="1"/>
  <c r="ALT41" i="1"/>
  <c r="ALU41" i="1"/>
  <c r="ALV41" i="1"/>
  <c r="ALW41" i="1"/>
  <c r="ALX41" i="1"/>
  <c r="ALY41" i="1"/>
  <c r="ALZ41" i="1"/>
  <c r="AMA41" i="1"/>
  <c r="AMB41" i="1"/>
  <c r="AMC41" i="1"/>
  <c r="AMD41" i="1"/>
  <c r="AME41" i="1"/>
  <c r="AMF41" i="1"/>
  <c r="AMG41" i="1"/>
  <c r="AMH41" i="1"/>
  <c r="AMI41" i="1"/>
  <c r="AMJ41" i="1"/>
  <c r="AMK41" i="1"/>
  <c r="AML41" i="1"/>
  <c r="AMM41" i="1"/>
  <c r="AMN41" i="1"/>
  <c r="AMO41" i="1"/>
  <c r="AMP41" i="1"/>
  <c r="AMQ41" i="1"/>
  <c r="AMR41" i="1"/>
  <c r="AMS41" i="1"/>
  <c r="AMT41" i="1"/>
  <c r="AMU41" i="1"/>
  <c r="AMV41" i="1"/>
  <c r="AMW41" i="1"/>
  <c r="AMX41" i="1"/>
  <c r="AMY41" i="1"/>
  <c r="AMZ41" i="1"/>
  <c r="ANA41" i="1"/>
  <c r="ANB41" i="1"/>
  <c r="ANC41" i="1"/>
  <c r="AND41" i="1"/>
  <c r="ANE41" i="1"/>
  <c r="ANF41" i="1"/>
  <c r="ANG41" i="1"/>
  <c r="ANH41" i="1"/>
  <c r="ANI41" i="1"/>
  <c r="ANJ41" i="1"/>
  <c r="ANK41" i="1"/>
  <c r="ANL41" i="1"/>
  <c r="ANM41" i="1"/>
  <c r="ANN41" i="1"/>
  <c r="ANO41" i="1"/>
  <c r="ANP41" i="1"/>
  <c r="ANQ41" i="1"/>
  <c r="ANR41" i="1"/>
  <c r="ANS41" i="1"/>
  <c r="ANT41" i="1"/>
  <c r="ANU41" i="1"/>
  <c r="ANV41" i="1"/>
  <c r="ANW41" i="1"/>
  <c r="ANX41" i="1"/>
  <c r="ANY41" i="1"/>
  <c r="ANZ41" i="1"/>
  <c r="AOA41" i="1"/>
  <c r="AOB41" i="1"/>
  <c r="AOC41" i="1"/>
  <c r="AOD41" i="1"/>
  <c r="AOE41" i="1"/>
  <c r="AOF41" i="1"/>
  <c r="AOG41" i="1"/>
  <c r="AOH41" i="1"/>
  <c r="AOI41" i="1"/>
  <c r="AOJ41" i="1"/>
  <c r="AOK41" i="1"/>
  <c r="AOL41" i="1"/>
  <c r="AOM41" i="1"/>
  <c r="AON41" i="1"/>
  <c r="AOO41" i="1"/>
  <c r="AOP41" i="1"/>
  <c r="AOQ41" i="1"/>
  <c r="AOR41" i="1"/>
  <c r="AOS41" i="1"/>
  <c r="AOT41" i="1"/>
  <c r="AOU41" i="1"/>
  <c r="AOV41" i="1"/>
  <c r="AOW41" i="1"/>
  <c r="AOX41" i="1"/>
  <c r="AOY41" i="1"/>
  <c r="AOZ41" i="1"/>
  <c r="APA41" i="1"/>
  <c r="APB41" i="1"/>
  <c r="APC41" i="1"/>
  <c r="APD41" i="1"/>
  <c r="APE41" i="1"/>
  <c r="APF41" i="1"/>
  <c r="APG41" i="1"/>
  <c r="APH41" i="1"/>
  <c r="API41" i="1"/>
  <c r="APJ41" i="1"/>
  <c r="APK41" i="1"/>
  <c r="APL41" i="1"/>
  <c r="APM41" i="1"/>
  <c r="APN41" i="1"/>
  <c r="APO41" i="1"/>
  <c r="APP41" i="1"/>
  <c r="APQ41" i="1"/>
  <c r="APR41" i="1"/>
  <c r="APS41" i="1"/>
  <c r="APT41" i="1"/>
  <c r="APU41" i="1"/>
  <c r="APV41" i="1"/>
  <c r="APW41" i="1"/>
  <c r="APX41" i="1"/>
  <c r="APY41" i="1"/>
  <c r="APZ41" i="1"/>
  <c r="AQA41" i="1"/>
  <c r="AQB41" i="1"/>
  <c r="AQC41" i="1"/>
  <c r="AQD41" i="1"/>
  <c r="AQE41" i="1"/>
  <c r="AQF41" i="1"/>
  <c r="AQG41" i="1"/>
  <c r="AQH41" i="1"/>
  <c r="AQI41" i="1"/>
  <c r="AQJ41" i="1"/>
  <c r="AQK41" i="1"/>
  <c r="AQL41" i="1"/>
  <c r="AQM41" i="1"/>
  <c r="AQN41" i="1"/>
  <c r="AQO41" i="1"/>
  <c r="AQP41" i="1"/>
  <c r="AQQ41" i="1"/>
  <c r="AQR41" i="1"/>
  <c r="AQS41" i="1"/>
  <c r="AQT41" i="1"/>
  <c r="AQU41" i="1"/>
  <c r="AQV41" i="1"/>
  <c r="AQW41" i="1"/>
  <c r="AQX41" i="1"/>
  <c r="AQY41" i="1"/>
  <c r="AQZ41" i="1"/>
  <c r="ARA41" i="1"/>
  <c r="ARB41" i="1"/>
  <c r="ARC41" i="1"/>
  <c r="ARD41" i="1"/>
  <c r="ARE41" i="1"/>
  <c r="ARF41" i="1"/>
  <c r="ARG41" i="1"/>
  <c r="ARH41" i="1"/>
  <c r="ARI41" i="1"/>
  <c r="ARJ41" i="1"/>
  <c r="ARK41" i="1"/>
  <c r="ARL41" i="1"/>
  <c r="ARM41" i="1"/>
  <c r="ARN41" i="1"/>
  <c r="ARO41" i="1"/>
  <c r="ARP41" i="1"/>
  <c r="ARQ41" i="1"/>
  <c r="ARR41" i="1"/>
  <c r="ARS41" i="1"/>
  <c r="ART41" i="1"/>
  <c r="ARU41" i="1"/>
  <c r="ARV41" i="1"/>
  <c r="ARW41" i="1"/>
  <c r="ARX41" i="1"/>
  <c r="ARY41" i="1"/>
  <c r="ARZ41" i="1"/>
  <c r="ASA41" i="1"/>
  <c r="ASB41" i="1"/>
  <c r="ASC41" i="1"/>
  <c r="ASD41" i="1"/>
  <c r="ASE41" i="1"/>
  <c r="ASF41" i="1"/>
  <c r="ASG41" i="1"/>
  <c r="ASH41" i="1"/>
  <c r="ASI41" i="1"/>
  <c r="ASJ41" i="1"/>
  <c r="ASK41" i="1"/>
  <c r="ASL41" i="1"/>
  <c r="ASM41" i="1"/>
  <c r="ASN41" i="1"/>
  <c r="ASO41" i="1"/>
  <c r="ASP41" i="1"/>
  <c r="ASQ41" i="1"/>
  <c r="ASR41" i="1"/>
  <c r="ASS41" i="1"/>
  <c r="AST41" i="1"/>
  <c r="ASU41" i="1"/>
  <c r="ASV41" i="1"/>
  <c r="ASW41" i="1"/>
  <c r="ASX41" i="1"/>
  <c r="ASY41" i="1"/>
  <c r="ASZ41" i="1"/>
  <c r="ATA41" i="1"/>
  <c r="ATB41" i="1"/>
  <c r="ATC41" i="1"/>
  <c r="ATD41" i="1"/>
  <c r="ATE41" i="1"/>
  <c r="ATF41" i="1"/>
  <c r="ATG41" i="1"/>
  <c r="ATH41" i="1"/>
  <c r="ATI41" i="1"/>
  <c r="ATJ41" i="1"/>
  <c r="ATK41" i="1"/>
  <c r="ATL41" i="1"/>
  <c r="ATM41" i="1"/>
  <c r="ATN41" i="1"/>
  <c r="ATO41" i="1"/>
  <c r="ATP41" i="1"/>
  <c r="ATQ41" i="1"/>
  <c r="ATR41" i="1"/>
  <c r="ATS41" i="1"/>
  <c r="ATT41" i="1"/>
  <c r="ATU41" i="1"/>
  <c r="ATV41" i="1"/>
  <c r="ATW41" i="1"/>
  <c r="ATX41" i="1"/>
  <c r="ATY41" i="1"/>
  <c r="ATZ41" i="1"/>
  <c r="AUA41" i="1"/>
  <c r="AUB41" i="1"/>
  <c r="AUC41" i="1"/>
  <c r="AUD41" i="1"/>
  <c r="AUE41" i="1"/>
  <c r="AUF41" i="1"/>
  <c r="AUG41" i="1"/>
  <c r="AUH41" i="1"/>
  <c r="AUI41" i="1"/>
  <c r="AUJ41" i="1"/>
  <c r="AUK41" i="1"/>
  <c r="AUL41" i="1"/>
  <c r="AUM41" i="1"/>
  <c r="AUN41" i="1"/>
  <c r="AUO41" i="1"/>
  <c r="AUP41" i="1"/>
  <c r="AUQ41" i="1"/>
  <c r="AUR41" i="1"/>
  <c r="AUS41" i="1"/>
  <c r="AUT41" i="1"/>
  <c r="AUU41" i="1"/>
  <c r="AUV41" i="1"/>
  <c r="AUW41" i="1"/>
  <c r="AUX41" i="1"/>
  <c r="AUY41" i="1"/>
  <c r="AUZ41" i="1"/>
  <c r="AVA41" i="1"/>
  <c r="AVB41" i="1"/>
  <c r="AVC41" i="1"/>
  <c r="AVD41" i="1"/>
  <c r="AVE41" i="1"/>
  <c r="AVF41" i="1"/>
  <c r="AVG41" i="1"/>
  <c r="AVH41" i="1"/>
  <c r="AVI41" i="1"/>
  <c r="AVJ41" i="1"/>
  <c r="AVK41" i="1"/>
  <c r="AVL41" i="1"/>
  <c r="AVM41" i="1"/>
  <c r="AVN41" i="1"/>
  <c r="AVO41" i="1"/>
  <c r="AVP41" i="1"/>
  <c r="AVQ41" i="1"/>
  <c r="AVR41" i="1"/>
  <c r="AVS41" i="1"/>
  <c r="AVT41" i="1"/>
  <c r="AVU41" i="1"/>
  <c r="AVV41" i="1"/>
  <c r="AVW41" i="1"/>
  <c r="AVX41" i="1"/>
  <c r="AVY41" i="1"/>
  <c r="AVZ41" i="1"/>
  <c r="AWA41" i="1"/>
  <c r="AWB41" i="1"/>
  <c r="AWC41" i="1"/>
  <c r="AWD41" i="1"/>
  <c r="AWE41" i="1"/>
  <c r="AWF41" i="1"/>
  <c r="AWG41" i="1"/>
  <c r="AWH41" i="1"/>
  <c r="AWI41" i="1"/>
  <c r="AWJ41" i="1"/>
  <c r="AWK41" i="1"/>
  <c r="AWL41" i="1"/>
  <c r="AWM41" i="1"/>
  <c r="AWN41" i="1"/>
  <c r="AWO41" i="1"/>
  <c r="AWP41" i="1"/>
  <c r="AWQ41" i="1"/>
  <c r="AWR41" i="1"/>
  <c r="AWS41" i="1"/>
  <c r="AWT41" i="1"/>
  <c r="AWU41" i="1"/>
  <c r="AWV41" i="1"/>
  <c r="AWW41" i="1"/>
  <c r="AWX41" i="1"/>
  <c r="AWY41" i="1"/>
  <c r="AWZ41" i="1"/>
  <c r="AXA41" i="1"/>
  <c r="AXB41" i="1"/>
  <c r="AXC41" i="1"/>
  <c r="AXD41" i="1"/>
  <c r="AXE41" i="1"/>
  <c r="AXF41" i="1"/>
  <c r="AXG41" i="1"/>
  <c r="AXH41" i="1"/>
  <c r="AXI41" i="1"/>
  <c r="AXJ41" i="1"/>
  <c r="AXK41" i="1"/>
  <c r="AXL41" i="1"/>
  <c r="AXM41" i="1"/>
  <c r="AXN41" i="1"/>
  <c r="AXO41" i="1"/>
  <c r="AXP41" i="1"/>
  <c r="AXQ41" i="1"/>
  <c r="AXR41" i="1"/>
  <c r="AXS41" i="1"/>
  <c r="AXT41" i="1"/>
  <c r="AXU41" i="1"/>
  <c r="AXV41" i="1"/>
  <c r="AXW41" i="1"/>
  <c r="AXX41" i="1"/>
  <c r="AXY41" i="1"/>
  <c r="AXZ41" i="1"/>
  <c r="AYA41" i="1"/>
  <c r="AYB41" i="1"/>
  <c r="AYC41" i="1"/>
  <c r="AYD41" i="1"/>
  <c r="AYE41" i="1"/>
  <c r="AYF41" i="1"/>
  <c r="AYG41" i="1"/>
  <c r="AYH41" i="1"/>
  <c r="AYI41" i="1"/>
  <c r="AYJ41" i="1"/>
  <c r="AYK41" i="1"/>
  <c r="AYL41" i="1"/>
  <c r="AYM41" i="1"/>
  <c r="AYN41" i="1"/>
  <c r="AYO41" i="1"/>
  <c r="AYP41" i="1"/>
  <c r="AYQ41" i="1"/>
  <c r="AYR41" i="1"/>
  <c r="AYS41" i="1"/>
  <c r="AYT41" i="1"/>
  <c r="AYU41" i="1"/>
  <c r="AYV41" i="1"/>
  <c r="AYW41" i="1"/>
  <c r="AYX41" i="1"/>
  <c r="AYY41" i="1"/>
  <c r="AYZ41" i="1"/>
  <c r="AZA41" i="1"/>
  <c r="AZB41" i="1"/>
  <c r="AZC41" i="1"/>
  <c r="AZD41" i="1"/>
  <c r="AZE41" i="1"/>
  <c r="AZF41" i="1"/>
  <c r="AZG41" i="1"/>
  <c r="AZH41" i="1"/>
  <c r="AZI41" i="1"/>
  <c r="AZJ41" i="1"/>
  <c r="AZK41" i="1"/>
  <c r="AZL41" i="1"/>
  <c r="AZM41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DF42" i="1"/>
  <c r="DG42" i="1"/>
  <c r="DH42" i="1"/>
  <c r="DI42" i="1"/>
  <c r="DJ42" i="1"/>
  <c r="DK42" i="1"/>
  <c r="DL42" i="1"/>
  <c r="DM42" i="1"/>
  <c r="DN42" i="1"/>
  <c r="DO42" i="1"/>
  <c r="DP42" i="1"/>
  <c r="DQ42" i="1"/>
  <c r="DR42" i="1"/>
  <c r="DS42" i="1"/>
  <c r="DT42" i="1"/>
  <c r="DU42" i="1"/>
  <c r="DV42" i="1"/>
  <c r="DW42" i="1"/>
  <c r="DX42" i="1"/>
  <c r="DY42" i="1"/>
  <c r="DZ42" i="1"/>
  <c r="EA42" i="1"/>
  <c r="EB42" i="1"/>
  <c r="EC42" i="1"/>
  <c r="ED42" i="1"/>
  <c r="EE42" i="1"/>
  <c r="EF42" i="1"/>
  <c r="EG42" i="1"/>
  <c r="EH42" i="1"/>
  <c r="EI42" i="1"/>
  <c r="EJ42" i="1"/>
  <c r="EK42" i="1"/>
  <c r="EL42" i="1"/>
  <c r="EM42" i="1"/>
  <c r="EN42" i="1"/>
  <c r="EO42" i="1"/>
  <c r="EP42" i="1"/>
  <c r="EQ42" i="1"/>
  <c r="ER42" i="1"/>
  <c r="ES42" i="1"/>
  <c r="ET42" i="1"/>
  <c r="EU42" i="1"/>
  <c r="EV42" i="1"/>
  <c r="EW42" i="1"/>
  <c r="EX42" i="1"/>
  <c r="EY42" i="1"/>
  <c r="EZ42" i="1"/>
  <c r="FA42" i="1"/>
  <c r="FB42" i="1"/>
  <c r="FC42" i="1"/>
  <c r="FD42" i="1"/>
  <c r="FE42" i="1"/>
  <c r="FF42" i="1"/>
  <c r="FG42" i="1"/>
  <c r="FH42" i="1"/>
  <c r="FI42" i="1"/>
  <c r="FJ42" i="1"/>
  <c r="FK42" i="1"/>
  <c r="FL42" i="1"/>
  <c r="FM42" i="1"/>
  <c r="FN42" i="1"/>
  <c r="FO42" i="1"/>
  <c r="FP42" i="1"/>
  <c r="FQ42" i="1"/>
  <c r="FR42" i="1"/>
  <c r="FS42" i="1"/>
  <c r="FT42" i="1"/>
  <c r="FU42" i="1"/>
  <c r="FV42" i="1"/>
  <c r="FW42" i="1"/>
  <c r="FX42" i="1"/>
  <c r="FY42" i="1"/>
  <c r="FZ42" i="1"/>
  <c r="GA42" i="1"/>
  <c r="GB42" i="1"/>
  <c r="GC42" i="1"/>
  <c r="GD42" i="1"/>
  <c r="GE42" i="1"/>
  <c r="GF42" i="1"/>
  <c r="GG42" i="1"/>
  <c r="GH42" i="1"/>
  <c r="GI42" i="1"/>
  <c r="GJ42" i="1"/>
  <c r="GK42" i="1"/>
  <c r="GL42" i="1"/>
  <c r="GM42" i="1"/>
  <c r="GN42" i="1"/>
  <c r="GO42" i="1"/>
  <c r="GP42" i="1"/>
  <c r="GQ42" i="1"/>
  <c r="GR42" i="1"/>
  <c r="GS42" i="1"/>
  <c r="GT42" i="1"/>
  <c r="GU42" i="1"/>
  <c r="GV42" i="1"/>
  <c r="GW42" i="1"/>
  <c r="GX42" i="1"/>
  <c r="GY42" i="1"/>
  <c r="GZ42" i="1"/>
  <c r="HA42" i="1"/>
  <c r="HB42" i="1"/>
  <c r="HC42" i="1"/>
  <c r="HD42" i="1"/>
  <c r="HE42" i="1"/>
  <c r="HF42" i="1"/>
  <c r="HG42" i="1"/>
  <c r="HH42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HY42" i="1"/>
  <c r="HZ42" i="1"/>
  <c r="IA42" i="1"/>
  <c r="IB42" i="1"/>
  <c r="IC42" i="1"/>
  <c r="ID42" i="1"/>
  <c r="IE42" i="1"/>
  <c r="IF42" i="1"/>
  <c r="IG42" i="1"/>
  <c r="IH42" i="1"/>
  <c r="II42" i="1"/>
  <c r="IJ42" i="1"/>
  <c r="IK42" i="1"/>
  <c r="IL42" i="1"/>
  <c r="IM42" i="1"/>
  <c r="IN42" i="1"/>
  <c r="IO42" i="1"/>
  <c r="IP42" i="1"/>
  <c r="IQ42" i="1"/>
  <c r="IR42" i="1"/>
  <c r="IS42" i="1"/>
  <c r="IT42" i="1"/>
  <c r="IU42" i="1"/>
  <c r="IV42" i="1"/>
  <c r="IW42" i="1"/>
  <c r="IX42" i="1"/>
  <c r="IY42" i="1"/>
  <c r="IZ42" i="1"/>
  <c r="JA42" i="1"/>
  <c r="JB42" i="1"/>
  <c r="JC42" i="1"/>
  <c r="JD42" i="1"/>
  <c r="JE42" i="1"/>
  <c r="JF42" i="1"/>
  <c r="JG42" i="1"/>
  <c r="JH42" i="1"/>
  <c r="JI42" i="1"/>
  <c r="JJ42" i="1"/>
  <c r="JK42" i="1"/>
  <c r="JL42" i="1"/>
  <c r="JM42" i="1"/>
  <c r="JN42" i="1"/>
  <c r="JO42" i="1"/>
  <c r="JP42" i="1"/>
  <c r="JQ42" i="1"/>
  <c r="JR42" i="1"/>
  <c r="JS42" i="1"/>
  <c r="JT42" i="1"/>
  <c r="JU42" i="1"/>
  <c r="JV42" i="1"/>
  <c r="JW42" i="1"/>
  <c r="JX42" i="1"/>
  <c r="JY42" i="1"/>
  <c r="JZ42" i="1"/>
  <c r="KA42" i="1"/>
  <c r="KB42" i="1"/>
  <c r="KC42" i="1"/>
  <c r="KD42" i="1"/>
  <c r="KE42" i="1"/>
  <c r="KF42" i="1"/>
  <c r="KG42" i="1"/>
  <c r="KH42" i="1"/>
  <c r="KI42" i="1"/>
  <c r="KJ42" i="1"/>
  <c r="KK42" i="1"/>
  <c r="KL42" i="1"/>
  <c r="KM42" i="1"/>
  <c r="KN42" i="1"/>
  <c r="KO42" i="1"/>
  <c r="KP42" i="1"/>
  <c r="KQ42" i="1"/>
  <c r="KR42" i="1"/>
  <c r="KS42" i="1"/>
  <c r="KT42" i="1"/>
  <c r="KU42" i="1"/>
  <c r="KV42" i="1"/>
  <c r="KW42" i="1"/>
  <c r="KX42" i="1"/>
  <c r="KY42" i="1"/>
  <c r="KZ42" i="1"/>
  <c r="LA42" i="1"/>
  <c r="LB42" i="1"/>
  <c r="LC42" i="1"/>
  <c r="LD42" i="1"/>
  <c r="LE42" i="1"/>
  <c r="LF42" i="1"/>
  <c r="LG42" i="1"/>
  <c r="LH42" i="1"/>
  <c r="LI42" i="1"/>
  <c r="LJ42" i="1"/>
  <c r="LK42" i="1"/>
  <c r="LL42" i="1"/>
  <c r="LM42" i="1"/>
  <c r="LN42" i="1"/>
  <c r="LO42" i="1"/>
  <c r="LP42" i="1"/>
  <c r="LQ42" i="1"/>
  <c r="LR42" i="1"/>
  <c r="LS42" i="1"/>
  <c r="LT42" i="1"/>
  <c r="LU42" i="1"/>
  <c r="LV42" i="1"/>
  <c r="LW42" i="1"/>
  <c r="LX42" i="1"/>
  <c r="LY42" i="1"/>
  <c r="LZ42" i="1"/>
  <c r="MA42" i="1"/>
  <c r="MB42" i="1"/>
  <c r="MC42" i="1"/>
  <c r="MD42" i="1"/>
  <c r="ME42" i="1"/>
  <c r="MF42" i="1"/>
  <c r="MG42" i="1"/>
  <c r="MH42" i="1"/>
  <c r="MI42" i="1"/>
  <c r="MJ42" i="1"/>
  <c r="MK42" i="1"/>
  <c r="ML42" i="1"/>
  <c r="MM42" i="1"/>
  <c r="MN42" i="1"/>
  <c r="MO42" i="1"/>
  <c r="MP42" i="1"/>
  <c r="MQ42" i="1"/>
  <c r="MR42" i="1"/>
  <c r="MS42" i="1"/>
  <c r="MT42" i="1"/>
  <c r="MU42" i="1"/>
  <c r="MV42" i="1"/>
  <c r="MW42" i="1"/>
  <c r="MX42" i="1"/>
  <c r="MY42" i="1"/>
  <c r="MZ42" i="1"/>
  <c r="NA42" i="1"/>
  <c r="NB42" i="1"/>
  <c r="NC42" i="1"/>
  <c r="ND42" i="1"/>
  <c r="NE42" i="1"/>
  <c r="NF42" i="1"/>
  <c r="NG42" i="1"/>
  <c r="NH42" i="1"/>
  <c r="NI42" i="1"/>
  <c r="NJ42" i="1"/>
  <c r="NK42" i="1"/>
  <c r="NL42" i="1"/>
  <c r="NM42" i="1"/>
  <c r="NN42" i="1"/>
  <c r="NO42" i="1"/>
  <c r="NP42" i="1"/>
  <c r="NQ42" i="1"/>
  <c r="NR42" i="1"/>
  <c r="NS42" i="1"/>
  <c r="NT42" i="1"/>
  <c r="NU42" i="1"/>
  <c r="NV42" i="1"/>
  <c r="NW42" i="1"/>
  <c r="NX42" i="1"/>
  <c r="NY42" i="1"/>
  <c r="NZ42" i="1"/>
  <c r="OA42" i="1"/>
  <c r="OB42" i="1"/>
  <c r="OC42" i="1"/>
  <c r="OD42" i="1"/>
  <c r="OE42" i="1"/>
  <c r="OF42" i="1"/>
  <c r="OG42" i="1"/>
  <c r="OH42" i="1"/>
  <c r="OI42" i="1"/>
  <c r="OJ42" i="1"/>
  <c r="OK42" i="1"/>
  <c r="OL42" i="1"/>
  <c r="OM42" i="1"/>
  <c r="ON42" i="1"/>
  <c r="OO42" i="1"/>
  <c r="OP42" i="1"/>
  <c r="OQ42" i="1"/>
  <c r="OR42" i="1"/>
  <c r="OS42" i="1"/>
  <c r="OT42" i="1"/>
  <c r="OU42" i="1"/>
  <c r="OV42" i="1"/>
  <c r="OW42" i="1"/>
  <c r="OX42" i="1"/>
  <c r="OY42" i="1"/>
  <c r="OZ42" i="1"/>
  <c r="PA42" i="1"/>
  <c r="PB42" i="1"/>
  <c r="PC42" i="1"/>
  <c r="PD42" i="1"/>
  <c r="PE42" i="1"/>
  <c r="PF42" i="1"/>
  <c r="PG42" i="1"/>
  <c r="PH42" i="1"/>
  <c r="PI42" i="1"/>
  <c r="PJ42" i="1"/>
  <c r="PK42" i="1"/>
  <c r="PL42" i="1"/>
  <c r="PM42" i="1"/>
  <c r="PN42" i="1"/>
  <c r="PO42" i="1"/>
  <c r="PP42" i="1"/>
  <c r="PQ42" i="1"/>
  <c r="PR42" i="1"/>
  <c r="PS42" i="1"/>
  <c r="PT42" i="1"/>
  <c r="PU42" i="1"/>
  <c r="PV42" i="1"/>
  <c r="PW42" i="1"/>
  <c r="PX42" i="1"/>
  <c r="PY42" i="1"/>
  <c r="PZ42" i="1"/>
  <c r="QA42" i="1"/>
  <c r="QB42" i="1"/>
  <c r="QC42" i="1"/>
  <c r="QD42" i="1"/>
  <c r="QE42" i="1"/>
  <c r="QF42" i="1"/>
  <c r="QG42" i="1"/>
  <c r="QH42" i="1"/>
  <c r="QI42" i="1"/>
  <c r="QJ42" i="1"/>
  <c r="QK42" i="1"/>
  <c r="QL42" i="1"/>
  <c r="QM42" i="1"/>
  <c r="QN42" i="1"/>
  <c r="QO42" i="1"/>
  <c r="QP42" i="1"/>
  <c r="QQ42" i="1"/>
  <c r="QR42" i="1"/>
  <c r="QS42" i="1"/>
  <c r="QT42" i="1"/>
  <c r="QU42" i="1"/>
  <c r="QV42" i="1"/>
  <c r="QW42" i="1"/>
  <c r="QX42" i="1"/>
  <c r="QY42" i="1"/>
  <c r="QZ42" i="1"/>
  <c r="RA42" i="1"/>
  <c r="RB42" i="1"/>
  <c r="RC42" i="1"/>
  <c r="RD42" i="1"/>
  <c r="RE42" i="1"/>
  <c r="RF42" i="1"/>
  <c r="RG42" i="1"/>
  <c r="RH42" i="1"/>
  <c r="RI42" i="1"/>
  <c r="RJ42" i="1"/>
  <c r="RK42" i="1"/>
  <c r="RL42" i="1"/>
  <c r="RM42" i="1"/>
  <c r="RN42" i="1"/>
  <c r="RO42" i="1"/>
  <c r="RP42" i="1"/>
  <c r="RQ42" i="1"/>
  <c r="RR42" i="1"/>
  <c r="RS42" i="1"/>
  <c r="RT42" i="1"/>
  <c r="RU42" i="1"/>
  <c r="RV42" i="1"/>
  <c r="RW42" i="1"/>
  <c r="RX42" i="1"/>
  <c r="RY42" i="1"/>
  <c r="RZ42" i="1"/>
  <c r="SA42" i="1"/>
  <c r="SB42" i="1"/>
  <c r="SC42" i="1"/>
  <c r="SD42" i="1"/>
  <c r="SE42" i="1"/>
  <c r="SF42" i="1"/>
  <c r="SG42" i="1"/>
  <c r="SH42" i="1"/>
  <c r="SI42" i="1"/>
  <c r="SJ42" i="1"/>
  <c r="SK42" i="1"/>
  <c r="SL42" i="1"/>
  <c r="SM42" i="1"/>
  <c r="SN42" i="1"/>
  <c r="SO42" i="1"/>
  <c r="SP42" i="1"/>
  <c r="SQ42" i="1"/>
  <c r="SR42" i="1"/>
  <c r="SS42" i="1"/>
  <c r="ST42" i="1"/>
  <c r="SU42" i="1"/>
  <c r="SV42" i="1"/>
  <c r="SW42" i="1"/>
  <c r="SX42" i="1"/>
  <c r="SY42" i="1"/>
  <c r="SZ42" i="1"/>
  <c r="TA42" i="1"/>
  <c r="TB42" i="1"/>
  <c r="TC42" i="1"/>
  <c r="TD42" i="1"/>
  <c r="TE42" i="1"/>
  <c r="TF42" i="1"/>
  <c r="TG42" i="1"/>
  <c r="TH42" i="1"/>
  <c r="TI42" i="1"/>
  <c r="TJ42" i="1"/>
  <c r="TK42" i="1"/>
  <c r="TL42" i="1"/>
  <c r="TM42" i="1"/>
  <c r="TN42" i="1"/>
  <c r="TO42" i="1"/>
  <c r="TP42" i="1"/>
  <c r="TQ42" i="1"/>
  <c r="TR42" i="1"/>
  <c r="TS42" i="1"/>
  <c r="TT42" i="1"/>
  <c r="TU42" i="1"/>
  <c r="TV42" i="1"/>
  <c r="TW42" i="1"/>
  <c r="TX42" i="1"/>
  <c r="TY42" i="1"/>
  <c r="TZ42" i="1"/>
  <c r="UA42" i="1"/>
  <c r="UB42" i="1"/>
  <c r="UC42" i="1"/>
  <c r="UD42" i="1"/>
  <c r="UE42" i="1"/>
  <c r="UF42" i="1"/>
  <c r="UG42" i="1"/>
  <c r="UH42" i="1"/>
  <c r="UI42" i="1"/>
  <c r="UJ42" i="1"/>
  <c r="UK42" i="1"/>
  <c r="UL42" i="1"/>
  <c r="UM42" i="1"/>
  <c r="UN42" i="1"/>
  <c r="UO42" i="1"/>
  <c r="UP42" i="1"/>
  <c r="UQ42" i="1"/>
  <c r="UR42" i="1"/>
  <c r="US42" i="1"/>
  <c r="UT42" i="1"/>
  <c r="UU42" i="1"/>
  <c r="UV42" i="1"/>
  <c r="UW42" i="1"/>
  <c r="UX42" i="1"/>
  <c r="UY42" i="1"/>
  <c r="UZ42" i="1"/>
  <c r="VA42" i="1"/>
  <c r="VB42" i="1"/>
  <c r="VC42" i="1"/>
  <c r="VD42" i="1"/>
  <c r="VE42" i="1"/>
  <c r="VF42" i="1"/>
  <c r="VG42" i="1"/>
  <c r="VH42" i="1"/>
  <c r="VI42" i="1"/>
  <c r="VJ42" i="1"/>
  <c r="VK42" i="1"/>
  <c r="VL42" i="1"/>
  <c r="VM42" i="1"/>
  <c r="VN42" i="1"/>
  <c r="VO42" i="1"/>
  <c r="VP42" i="1"/>
  <c r="VQ42" i="1"/>
  <c r="VR42" i="1"/>
  <c r="VS42" i="1"/>
  <c r="VT42" i="1"/>
  <c r="VU42" i="1"/>
  <c r="VV42" i="1"/>
  <c r="VW42" i="1"/>
  <c r="VX42" i="1"/>
  <c r="VY42" i="1"/>
  <c r="VZ42" i="1"/>
  <c r="WA42" i="1"/>
  <c r="WB42" i="1"/>
  <c r="WC42" i="1"/>
  <c r="WD42" i="1"/>
  <c r="WE42" i="1"/>
  <c r="WF42" i="1"/>
  <c r="WG42" i="1"/>
  <c r="WH42" i="1"/>
  <c r="WI42" i="1"/>
  <c r="WJ42" i="1"/>
  <c r="WK42" i="1"/>
  <c r="WL42" i="1"/>
  <c r="WM42" i="1"/>
  <c r="WN42" i="1"/>
  <c r="WO42" i="1"/>
  <c r="WP42" i="1"/>
  <c r="WQ42" i="1"/>
  <c r="WR42" i="1"/>
  <c r="WS42" i="1"/>
  <c r="WT42" i="1"/>
  <c r="WU42" i="1"/>
  <c r="WV42" i="1"/>
  <c r="WW42" i="1"/>
  <c r="WX42" i="1"/>
  <c r="WY42" i="1"/>
  <c r="WZ42" i="1"/>
  <c r="XA42" i="1"/>
  <c r="XB42" i="1"/>
  <c r="XC42" i="1"/>
  <c r="XD42" i="1"/>
  <c r="XE42" i="1"/>
  <c r="XF42" i="1"/>
  <c r="XG42" i="1"/>
  <c r="XH42" i="1"/>
  <c r="XI42" i="1"/>
  <c r="XJ42" i="1"/>
  <c r="XK42" i="1"/>
  <c r="XL42" i="1"/>
  <c r="XM42" i="1"/>
  <c r="XN42" i="1"/>
  <c r="XO42" i="1"/>
  <c r="XP42" i="1"/>
  <c r="XQ42" i="1"/>
  <c r="XR42" i="1"/>
  <c r="XS42" i="1"/>
  <c r="XT42" i="1"/>
  <c r="XU42" i="1"/>
  <c r="XV42" i="1"/>
  <c r="XW42" i="1"/>
  <c r="XX42" i="1"/>
  <c r="XY42" i="1"/>
  <c r="XZ42" i="1"/>
  <c r="YA42" i="1"/>
  <c r="YB42" i="1"/>
  <c r="YC42" i="1"/>
  <c r="YD42" i="1"/>
  <c r="YE42" i="1"/>
  <c r="YF42" i="1"/>
  <c r="YG42" i="1"/>
  <c r="YH42" i="1"/>
  <c r="YI42" i="1"/>
  <c r="YJ42" i="1"/>
  <c r="YK42" i="1"/>
  <c r="YL42" i="1"/>
  <c r="YM42" i="1"/>
  <c r="YN42" i="1"/>
  <c r="YO42" i="1"/>
  <c r="YP42" i="1"/>
  <c r="YQ42" i="1"/>
  <c r="YR42" i="1"/>
  <c r="YS42" i="1"/>
  <c r="YT42" i="1"/>
  <c r="YU42" i="1"/>
  <c r="YV42" i="1"/>
  <c r="YW42" i="1"/>
  <c r="YX42" i="1"/>
  <c r="YY42" i="1"/>
  <c r="YZ42" i="1"/>
  <c r="ZA42" i="1"/>
  <c r="ZB42" i="1"/>
  <c r="ZC42" i="1"/>
  <c r="ZD42" i="1"/>
  <c r="ZE42" i="1"/>
  <c r="ZF42" i="1"/>
  <c r="ZG42" i="1"/>
  <c r="ZH42" i="1"/>
  <c r="ZI42" i="1"/>
  <c r="ZJ42" i="1"/>
  <c r="ZK42" i="1"/>
  <c r="ZL42" i="1"/>
  <c r="ZM42" i="1"/>
  <c r="ZN42" i="1"/>
  <c r="ZO42" i="1"/>
  <c r="ZP42" i="1"/>
  <c r="ZQ42" i="1"/>
  <c r="ZR42" i="1"/>
  <c r="ZS42" i="1"/>
  <c r="ZT42" i="1"/>
  <c r="ZU42" i="1"/>
  <c r="ZV42" i="1"/>
  <c r="ZW42" i="1"/>
  <c r="ZX42" i="1"/>
  <c r="ZY42" i="1"/>
  <c r="ZZ42" i="1"/>
  <c r="AAA42" i="1"/>
  <c r="AAB42" i="1"/>
  <c r="AAC42" i="1"/>
  <c r="AAD42" i="1"/>
  <c r="AAE42" i="1"/>
  <c r="AAF42" i="1"/>
  <c r="AAG42" i="1"/>
  <c r="AAH42" i="1"/>
  <c r="AAI42" i="1"/>
  <c r="AAJ42" i="1"/>
  <c r="AAK42" i="1"/>
  <c r="AAL42" i="1"/>
  <c r="AAM42" i="1"/>
  <c r="AAN42" i="1"/>
  <c r="AAO42" i="1"/>
  <c r="AAP42" i="1"/>
  <c r="AAQ42" i="1"/>
  <c r="AAR42" i="1"/>
  <c r="AAS42" i="1"/>
  <c r="AAT42" i="1"/>
  <c r="AAU42" i="1"/>
  <c r="AAV42" i="1"/>
  <c r="AAW42" i="1"/>
  <c r="AAX42" i="1"/>
  <c r="AAY42" i="1"/>
  <c r="AAZ42" i="1"/>
  <c r="ABA42" i="1"/>
  <c r="ABB42" i="1"/>
  <c r="ABC42" i="1"/>
  <c r="ABD42" i="1"/>
  <c r="ABE42" i="1"/>
  <c r="ABF42" i="1"/>
  <c r="ABG42" i="1"/>
  <c r="ABH42" i="1"/>
  <c r="ABI42" i="1"/>
  <c r="ABJ42" i="1"/>
  <c r="ABK42" i="1"/>
  <c r="ABL42" i="1"/>
  <c r="ABM42" i="1"/>
  <c r="ABN42" i="1"/>
  <c r="ABO42" i="1"/>
  <c r="ABP42" i="1"/>
  <c r="ABQ42" i="1"/>
  <c r="ABR42" i="1"/>
  <c r="ABS42" i="1"/>
  <c r="ABT42" i="1"/>
  <c r="ABU42" i="1"/>
  <c r="ABV42" i="1"/>
  <c r="ABW42" i="1"/>
  <c r="ABX42" i="1"/>
  <c r="ABY42" i="1"/>
  <c r="ABZ42" i="1"/>
  <c r="ACA42" i="1"/>
  <c r="ACB42" i="1"/>
  <c r="ACC42" i="1"/>
  <c r="ACD42" i="1"/>
  <c r="ACE42" i="1"/>
  <c r="ACF42" i="1"/>
  <c r="ACG42" i="1"/>
  <c r="ACH42" i="1"/>
  <c r="ACI42" i="1"/>
  <c r="ACJ42" i="1"/>
  <c r="ACK42" i="1"/>
  <c r="ACL42" i="1"/>
  <c r="ACM42" i="1"/>
  <c r="ACN42" i="1"/>
  <c r="ACO42" i="1"/>
  <c r="ACP42" i="1"/>
  <c r="ACQ42" i="1"/>
  <c r="ACR42" i="1"/>
  <c r="ACS42" i="1"/>
  <c r="ACT42" i="1"/>
  <c r="ACU42" i="1"/>
  <c r="ACV42" i="1"/>
  <c r="ACW42" i="1"/>
  <c r="ACX42" i="1"/>
  <c r="ACY42" i="1"/>
  <c r="ACZ42" i="1"/>
  <c r="ADA42" i="1"/>
  <c r="ADB42" i="1"/>
  <c r="ADC42" i="1"/>
  <c r="ADD42" i="1"/>
  <c r="ADE42" i="1"/>
  <c r="ADF42" i="1"/>
  <c r="ADG42" i="1"/>
  <c r="ADH42" i="1"/>
  <c r="ADI42" i="1"/>
  <c r="ADJ42" i="1"/>
  <c r="ADK42" i="1"/>
  <c r="ADL42" i="1"/>
  <c r="ADM42" i="1"/>
  <c r="ADN42" i="1"/>
  <c r="ADO42" i="1"/>
  <c r="ADP42" i="1"/>
  <c r="ADQ42" i="1"/>
  <c r="ADR42" i="1"/>
  <c r="ADS42" i="1"/>
  <c r="ADT42" i="1"/>
  <c r="ADU42" i="1"/>
  <c r="ADV42" i="1"/>
  <c r="ADW42" i="1"/>
  <c r="ADX42" i="1"/>
  <c r="ADY42" i="1"/>
  <c r="ADZ42" i="1"/>
  <c r="AEA42" i="1"/>
  <c r="AEB42" i="1"/>
  <c r="AEC42" i="1"/>
  <c r="AED42" i="1"/>
  <c r="AEE42" i="1"/>
  <c r="AEF42" i="1"/>
  <c r="AEG42" i="1"/>
  <c r="AEH42" i="1"/>
  <c r="AEI42" i="1"/>
  <c r="AEJ42" i="1"/>
  <c r="AEK42" i="1"/>
  <c r="AEL42" i="1"/>
  <c r="AEM42" i="1"/>
  <c r="AEN42" i="1"/>
  <c r="AEO42" i="1"/>
  <c r="AEP42" i="1"/>
  <c r="AEQ42" i="1"/>
  <c r="AER42" i="1"/>
  <c r="AES42" i="1"/>
  <c r="AET42" i="1"/>
  <c r="AEU42" i="1"/>
  <c r="AEV42" i="1"/>
  <c r="AEW42" i="1"/>
  <c r="AEX42" i="1"/>
  <c r="AEY42" i="1"/>
  <c r="AEZ42" i="1"/>
  <c r="AFA42" i="1"/>
  <c r="AFB42" i="1"/>
  <c r="AFC42" i="1"/>
  <c r="AFD42" i="1"/>
  <c r="AFE42" i="1"/>
  <c r="AFF42" i="1"/>
  <c r="AFG42" i="1"/>
  <c r="AFH42" i="1"/>
  <c r="AFI42" i="1"/>
  <c r="AFJ42" i="1"/>
  <c r="AFK42" i="1"/>
  <c r="AFL42" i="1"/>
  <c r="AFM42" i="1"/>
  <c r="AFN42" i="1"/>
  <c r="AFO42" i="1"/>
  <c r="AFP42" i="1"/>
  <c r="AFQ42" i="1"/>
  <c r="AFR42" i="1"/>
  <c r="AFS42" i="1"/>
  <c r="AFT42" i="1"/>
  <c r="AFU42" i="1"/>
  <c r="AFV42" i="1"/>
  <c r="AFW42" i="1"/>
  <c r="AFX42" i="1"/>
  <c r="AFY42" i="1"/>
  <c r="AFZ42" i="1"/>
  <c r="AGA42" i="1"/>
  <c r="AGB42" i="1"/>
  <c r="AGC42" i="1"/>
  <c r="AGD42" i="1"/>
  <c r="AGE42" i="1"/>
  <c r="AGF42" i="1"/>
  <c r="AGG42" i="1"/>
  <c r="AGH42" i="1"/>
  <c r="AGI42" i="1"/>
  <c r="AGJ42" i="1"/>
  <c r="AGK42" i="1"/>
  <c r="AGL42" i="1"/>
  <c r="AGM42" i="1"/>
  <c r="AGN42" i="1"/>
  <c r="AGO42" i="1"/>
  <c r="AGP42" i="1"/>
  <c r="AGQ42" i="1"/>
  <c r="AGR42" i="1"/>
  <c r="AGS42" i="1"/>
  <c r="AGT42" i="1"/>
  <c r="AGU42" i="1"/>
  <c r="AGV42" i="1"/>
  <c r="AGW42" i="1"/>
  <c r="AGX42" i="1"/>
  <c r="AGY42" i="1"/>
  <c r="AGZ42" i="1"/>
  <c r="AHA42" i="1"/>
  <c r="AHB42" i="1"/>
  <c r="AHC42" i="1"/>
  <c r="AHD42" i="1"/>
  <c r="AHE42" i="1"/>
  <c r="AHF42" i="1"/>
  <c r="AHG42" i="1"/>
  <c r="AHH42" i="1"/>
  <c r="AHI42" i="1"/>
  <c r="AHJ42" i="1"/>
  <c r="AHK42" i="1"/>
  <c r="AHL42" i="1"/>
  <c r="AHM42" i="1"/>
  <c r="AHN42" i="1"/>
  <c r="AHO42" i="1"/>
  <c r="AHP42" i="1"/>
  <c r="AHQ42" i="1"/>
  <c r="AHR42" i="1"/>
  <c r="AHS42" i="1"/>
  <c r="AHT42" i="1"/>
  <c r="AHU42" i="1"/>
  <c r="AHV42" i="1"/>
  <c r="AHW42" i="1"/>
  <c r="AHX42" i="1"/>
  <c r="AHY42" i="1"/>
  <c r="AHZ42" i="1"/>
  <c r="AIA42" i="1"/>
  <c r="AIB42" i="1"/>
  <c r="AIC42" i="1"/>
  <c r="AID42" i="1"/>
  <c r="AIE42" i="1"/>
  <c r="AIF42" i="1"/>
  <c r="AIG42" i="1"/>
  <c r="AIH42" i="1"/>
  <c r="AII42" i="1"/>
  <c r="AIJ42" i="1"/>
  <c r="AIK42" i="1"/>
  <c r="AIL42" i="1"/>
  <c r="AIM42" i="1"/>
  <c r="AIN42" i="1"/>
  <c r="AIO42" i="1"/>
  <c r="AIP42" i="1"/>
  <c r="AIQ42" i="1"/>
  <c r="AIR42" i="1"/>
  <c r="AIS42" i="1"/>
  <c r="AIT42" i="1"/>
  <c r="AIU42" i="1"/>
  <c r="AIV42" i="1"/>
  <c r="AIW42" i="1"/>
  <c r="AIX42" i="1"/>
  <c r="AIY42" i="1"/>
  <c r="AIZ42" i="1"/>
  <c r="AJA42" i="1"/>
  <c r="AJB42" i="1"/>
  <c r="AJC42" i="1"/>
  <c r="AJD42" i="1"/>
  <c r="AJE42" i="1"/>
  <c r="AJF42" i="1"/>
  <c r="AJG42" i="1"/>
  <c r="AJH42" i="1"/>
  <c r="AJI42" i="1"/>
  <c r="AJJ42" i="1"/>
  <c r="AJK42" i="1"/>
  <c r="AJL42" i="1"/>
  <c r="AJM42" i="1"/>
  <c r="AJN42" i="1"/>
  <c r="AJO42" i="1"/>
  <c r="AJP42" i="1"/>
  <c r="AJQ42" i="1"/>
  <c r="AJR42" i="1"/>
  <c r="AJS42" i="1"/>
  <c r="AJT42" i="1"/>
  <c r="AJU42" i="1"/>
  <c r="AJV42" i="1"/>
  <c r="AJW42" i="1"/>
  <c r="AJX42" i="1"/>
  <c r="AJY42" i="1"/>
  <c r="AJZ42" i="1"/>
  <c r="AKA42" i="1"/>
  <c r="AKB42" i="1"/>
  <c r="AKC42" i="1"/>
  <c r="AKD42" i="1"/>
  <c r="AKE42" i="1"/>
  <c r="AKF42" i="1"/>
  <c r="AKG42" i="1"/>
  <c r="AKH42" i="1"/>
  <c r="AKI42" i="1"/>
  <c r="AKJ42" i="1"/>
  <c r="AKK42" i="1"/>
  <c r="AKL42" i="1"/>
  <c r="AKM42" i="1"/>
  <c r="AKN42" i="1"/>
  <c r="AKO42" i="1"/>
  <c r="AKP42" i="1"/>
  <c r="AKQ42" i="1"/>
  <c r="AKR42" i="1"/>
  <c r="AKS42" i="1"/>
  <c r="AKT42" i="1"/>
  <c r="AKU42" i="1"/>
  <c r="AKV42" i="1"/>
  <c r="AKW42" i="1"/>
  <c r="AKX42" i="1"/>
  <c r="AKY42" i="1"/>
  <c r="AKZ42" i="1"/>
  <c r="ALA42" i="1"/>
  <c r="ALB42" i="1"/>
  <c r="ALC42" i="1"/>
  <c r="ALD42" i="1"/>
  <c r="ALE42" i="1"/>
  <c r="ALF42" i="1"/>
  <c r="ALG42" i="1"/>
  <c r="ALH42" i="1"/>
  <c r="ALI42" i="1"/>
  <c r="ALJ42" i="1"/>
  <c r="ALK42" i="1"/>
  <c r="ALL42" i="1"/>
  <c r="ALM42" i="1"/>
  <c r="ALN42" i="1"/>
  <c r="ALO42" i="1"/>
  <c r="ALP42" i="1"/>
  <c r="ALQ42" i="1"/>
  <c r="ALR42" i="1"/>
  <c r="ALS42" i="1"/>
  <c r="ALT42" i="1"/>
  <c r="ALU42" i="1"/>
  <c r="ALV42" i="1"/>
  <c r="ALW42" i="1"/>
  <c r="ALX42" i="1"/>
  <c r="ALY42" i="1"/>
  <c r="ALZ42" i="1"/>
  <c r="AMA42" i="1"/>
  <c r="AMB42" i="1"/>
  <c r="AMC42" i="1"/>
  <c r="AMD42" i="1"/>
  <c r="AME42" i="1"/>
  <c r="AMF42" i="1"/>
  <c r="AMG42" i="1"/>
  <c r="AMH42" i="1"/>
  <c r="AMI42" i="1"/>
  <c r="AMJ42" i="1"/>
  <c r="AMK42" i="1"/>
  <c r="AML42" i="1"/>
  <c r="AMM42" i="1"/>
  <c r="AMN42" i="1"/>
  <c r="AMO42" i="1"/>
  <c r="AMP42" i="1"/>
  <c r="AMQ42" i="1"/>
  <c r="AMR42" i="1"/>
  <c r="AMS42" i="1"/>
  <c r="AMT42" i="1"/>
  <c r="AMU42" i="1"/>
  <c r="AMV42" i="1"/>
  <c r="AMW42" i="1"/>
  <c r="AMX42" i="1"/>
  <c r="AMY42" i="1"/>
  <c r="AMZ42" i="1"/>
  <c r="ANA42" i="1"/>
  <c r="ANB42" i="1"/>
  <c r="ANC42" i="1"/>
  <c r="AND42" i="1"/>
  <c r="ANE42" i="1"/>
  <c r="ANF42" i="1"/>
  <c r="ANG42" i="1"/>
  <c r="ANH42" i="1"/>
  <c r="ANI42" i="1"/>
  <c r="ANJ42" i="1"/>
  <c r="ANK42" i="1"/>
  <c r="ANL42" i="1"/>
  <c r="ANM42" i="1"/>
  <c r="ANN42" i="1"/>
  <c r="ANO42" i="1"/>
  <c r="ANP42" i="1"/>
  <c r="ANQ42" i="1"/>
  <c r="ANR42" i="1"/>
  <c r="ANS42" i="1"/>
  <c r="ANT42" i="1"/>
  <c r="ANU42" i="1"/>
  <c r="ANV42" i="1"/>
  <c r="ANW42" i="1"/>
  <c r="ANX42" i="1"/>
  <c r="ANY42" i="1"/>
  <c r="ANZ42" i="1"/>
  <c r="AOA42" i="1"/>
  <c r="AOB42" i="1"/>
  <c r="AOC42" i="1"/>
  <c r="AOD42" i="1"/>
  <c r="AOE42" i="1"/>
  <c r="AOF42" i="1"/>
  <c r="AOG42" i="1"/>
  <c r="AOH42" i="1"/>
  <c r="AOI42" i="1"/>
  <c r="AOJ42" i="1"/>
  <c r="AOK42" i="1"/>
  <c r="AOL42" i="1"/>
  <c r="AOM42" i="1"/>
  <c r="AON42" i="1"/>
  <c r="AOO42" i="1"/>
  <c r="AOP42" i="1"/>
  <c r="AOQ42" i="1"/>
  <c r="AOR42" i="1"/>
  <c r="AOS42" i="1"/>
  <c r="AOT42" i="1"/>
  <c r="AOU42" i="1"/>
  <c r="AOV42" i="1"/>
  <c r="AOW42" i="1"/>
  <c r="AOX42" i="1"/>
  <c r="AOY42" i="1"/>
  <c r="AOZ42" i="1"/>
  <c r="APA42" i="1"/>
  <c r="APB42" i="1"/>
  <c r="APC42" i="1"/>
  <c r="APD42" i="1"/>
  <c r="APE42" i="1"/>
  <c r="APF42" i="1"/>
  <c r="APG42" i="1"/>
  <c r="APH42" i="1"/>
  <c r="API42" i="1"/>
  <c r="APJ42" i="1"/>
  <c r="APK42" i="1"/>
  <c r="APL42" i="1"/>
  <c r="APM42" i="1"/>
  <c r="APN42" i="1"/>
  <c r="APO42" i="1"/>
  <c r="APP42" i="1"/>
  <c r="APQ42" i="1"/>
  <c r="APR42" i="1"/>
  <c r="APS42" i="1"/>
  <c r="APT42" i="1"/>
  <c r="APU42" i="1"/>
  <c r="APV42" i="1"/>
  <c r="APW42" i="1"/>
  <c r="APX42" i="1"/>
  <c r="APY42" i="1"/>
  <c r="APZ42" i="1"/>
  <c r="AQA42" i="1"/>
  <c r="AQB42" i="1"/>
  <c r="AQC42" i="1"/>
  <c r="AQD42" i="1"/>
  <c r="AQE42" i="1"/>
  <c r="AQF42" i="1"/>
  <c r="AQG42" i="1"/>
  <c r="AQH42" i="1"/>
  <c r="AQI42" i="1"/>
  <c r="AQJ42" i="1"/>
  <c r="AQK42" i="1"/>
  <c r="AQL42" i="1"/>
  <c r="AQM42" i="1"/>
  <c r="AQN42" i="1"/>
  <c r="AQO42" i="1"/>
  <c r="AQP42" i="1"/>
  <c r="AQQ42" i="1"/>
  <c r="AQR42" i="1"/>
  <c r="AQS42" i="1"/>
  <c r="AQT42" i="1"/>
  <c r="AQU42" i="1"/>
  <c r="AQV42" i="1"/>
  <c r="AQW42" i="1"/>
  <c r="AQX42" i="1"/>
  <c r="AQY42" i="1"/>
  <c r="AQZ42" i="1"/>
  <c r="ARA42" i="1"/>
  <c r="ARB42" i="1"/>
  <c r="ARC42" i="1"/>
  <c r="ARD42" i="1"/>
  <c r="ARE42" i="1"/>
  <c r="ARF42" i="1"/>
  <c r="ARG42" i="1"/>
  <c r="ARH42" i="1"/>
  <c r="ARI42" i="1"/>
  <c r="ARJ42" i="1"/>
  <c r="ARK42" i="1"/>
  <c r="ARL42" i="1"/>
  <c r="ARM42" i="1"/>
  <c r="ARN42" i="1"/>
  <c r="ARO42" i="1"/>
  <c r="ARP42" i="1"/>
  <c r="ARQ42" i="1"/>
  <c r="ARR42" i="1"/>
  <c r="ARS42" i="1"/>
  <c r="ART42" i="1"/>
  <c r="ARU42" i="1"/>
  <c r="ARV42" i="1"/>
  <c r="ARW42" i="1"/>
  <c r="ARX42" i="1"/>
  <c r="ARY42" i="1"/>
  <c r="ARZ42" i="1"/>
  <c r="ASA42" i="1"/>
  <c r="ASB42" i="1"/>
  <c r="ASC42" i="1"/>
  <c r="ASD42" i="1"/>
  <c r="ASE42" i="1"/>
  <c r="ASF42" i="1"/>
  <c r="ASG42" i="1"/>
  <c r="ASH42" i="1"/>
  <c r="ASI42" i="1"/>
  <c r="ASJ42" i="1"/>
  <c r="ASK42" i="1"/>
  <c r="ASL42" i="1"/>
  <c r="ASM42" i="1"/>
  <c r="ASN42" i="1"/>
  <c r="ASO42" i="1"/>
  <c r="ASP42" i="1"/>
  <c r="ASQ42" i="1"/>
  <c r="ASR42" i="1"/>
  <c r="ASS42" i="1"/>
  <c r="AST42" i="1"/>
  <c r="ASU42" i="1"/>
  <c r="ASV42" i="1"/>
  <c r="ASW42" i="1"/>
  <c r="ASX42" i="1"/>
  <c r="ASY42" i="1"/>
  <c r="ASZ42" i="1"/>
  <c r="ATA42" i="1"/>
  <c r="ATB42" i="1"/>
  <c r="ATC42" i="1"/>
  <c r="ATD42" i="1"/>
  <c r="ATE42" i="1"/>
  <c r="ATF42" i="1"/>
  <c r="ATG42" i="1"/>
  <c r="ATH42" i="1"/>
  <c r="ATI42" i="1"/>
  <c r="ATJ42" i="1"/>
  <c r="ATK42" i="1"/>
  <c r="ATL42" i="1"/>
  <c r="ATM42" i="1"/>
  <c r="ATN42" i="1"/>
  <c r="ATO42" i="1"/>
  <c r="ATP42" i="1"/>
  <c r="ATQ42" i="1"/>
  <c r="ATR42" i="1"/>
  <c r="ATS42" i="1"/>
  <c r="ATT42" i="1"/>
  <c r="ATU42" i="1"/>
  <c r="ATV42" i="1"/>
  <c r="ATW42" i="1"/>
  <c r="ATX42" i="1"/>
  <c r="ATY42" i="1"/>
  <c r="ATZ42" i="1"/>
  <c r="AUA42" i="1"/>
  <c r="AUB42" i="1"/>
  <c r="AUC42" i="1"/>
  <c r="AUD42" i="1"/>
  <c r="AUE42" i="1"/>
  <c r="AUF42" i="1"/>
  <c r="AUG42" i="1"/>
  <c r="AUH42" i="1"/>
  <c r="AUI42" i="1"/>
  <c r="AUJ42" i="1"/>
  <c r="AUK42" i="1"/>
  <c r="AUL42" i="1"/>
  <c r="AUM42" i="1"/>
  <c r="AUN42" i="1"/>
  <c r="AUO42" i="1"/>
  <c r="AUP42" i="1"/>
  <c r="AUQ42" i="1"/>
  <c r="AUR42" i="1"/>
  <c r="AUS42" i="1"/>
  <c r="AUT42" i="1"/>
  <c r="AUU42" i="1"/>
  <c r="AUV42" i="1"/>
  <c r="AUW42" i="1"/>
  <c r="AUX42" i="1"/>
  <c r="AUY42" i="1"/>
  <c r="AUZ42" i="1"/>
  <c r="AVA42" i="1"/>
  <c r="AVB42" i="1"/>
  <c r="AVC42" i="1"/>
  <c r="AVD42" i="1"/>
  <c r="AVE42" i="1"/>
  <c r="AVF42" i="1"/>
  <c r="AVG42" i="1"/>
  <c r="AVH42" i="1"/>
  <c r="AVI42" i="1"/>
  <c r="AVJ42" i="1"/>
  <c r="AVK42" i="1"/>
  <c r="AVL42" i="1"/>
  <c r="AVM42" i="1"/>
  <c r="AVN42" i="1"/>
  <c r="AVO42" i="1"/>
  <c r="AVP42" i="1"/>
  <c r="AVQ42" i="1"/>
  <c r="AVR42" i="1"/>
  <c r="AVS42" i="1"/>
  <c r="AVT42" i="1"/>
  <c r="AVU42" i="1"/>
  <c r="AVV42" i="1"/>
  <c r="AVW42" i="1"/>
  <c r="AVX42" i="1"/>
  <c r="AVY42" i="1"/>
  <c r="AVZ42" i="1"/>
  <c r="AWA42" i="1"/>
  <c r="AWB42" i="1"/>
  <c r="AWC42" i="1"/>
  <c r="AWD42" i="1"/>
  <c r="AWE42" i="1"/>
  <c r="AWF42" i="1"/>
  <c r="AWG42" i="1"/>
  <c r="AWH42" i="1"/>
  <c r="AWI42" i="1"/>
  <c r="AWJ42" i="1"/>
  <c r="AWK42" i="1"/>
  <c r="AWL42" i="1"/>
  <c r="AWM42" i="1"/>
  <c r="AWN42" i="1"/>
  <c r="AWO42" i="1"/>
  <c r="AWP42" i="1"/>
  <c r="AWQ42" i="1"/>
  <c r="AWR42" i="1"/>
  <c r="AWS42" i="1"/>
  <c r="AWT42" i="1"/>
  <c r="AWU42" i="1"/>
  <c r="AWV42" i="1"/>
  <c r="AWW42" i="1"/>
  <c r="AWX42" i="1"/>
  <c r="AWY42" i="1"/>
  <c r="AWZ42" i="1"/>
  <c r="AXA42" i="1"/>
  <c r="AXB42" i="1"/>
  <c r="AXC42" i="1"/>
  <c r="AXD42" i="1"/>
  <c r="AXE42" i="1"/>
  <c r="AXF42" i="1"/>
  <c r="AXG42" i="1"/>
  <c r="AXH42" i="1"/>
  <c r="AXI42" i="1"/>
  <c r="AXJ42" i="1"/>
  <c r="AXK42" i="1"/>
  <c r="AXL42" i="1"/>
  <c r="AXM42" i="1"/>
  <c r="AXN42" i="1"/>
  <c r="AXO42" i="1"/>
  <c r="AXP42" i="1"/>
  <c r="AXQ42" i="1"/>
  <c r="AXR42" i="1"/>
  <c r="AXS42" i="1"/>
  <c r="AXT42" i="1"/>
  <c r="AXU42" i="1"/>
  <c r="AXV42" i="1"/>
  <c r="AXW42" i="1"/>
  <c r="AXX42" i="1"/>
  <c r="AXY42" i="1"/>
  <c r="AXZ42" i="1"/>
  <c r="AYA42" i="1"/>
  <c r="AYB42" i="1"/>
  <c r="AYC42" i="1"/>
  <c r="AYD42" i="1"/>
  <c r="AYE42" i="1"/>
  <c r="AYF42" i="1"/>
  <c r="AYG42" i="1"/>
  <c r="AYH42" i="1"/>
  <c r="AYI42" i="1"/>
  <c r="AYJ42" i="1"/>
  <c r="AYK42" i="1"/>
  <c r="AYL42" i="1"/>
  <c r="AYM42" i="1"/>
  <c r="AYN42" i="1"/>
  <c r="AYO42" i="1"/>
  <c r="AYP42" i="1"/>
  <c r="AYQ42" i="1"/>
  <c r="AYR42" i="1"/>
  <c r="AYS42" i="1"/>
  <c r="AYT42" i="1"/>
  <c r="AYU42" i="1"/>
  <c r="AYV42" i="1"/>
  <c r="AYW42" i="1"/>
  <c r="AYX42" i="1"/>
  <c r="AYY42" i="1"/>
  <c r="AYZ42" i="1"/>
  <c r="AZA42" i="1"/>
  <c r="AZB42" i="1"/>
  <c r="AZC42" i="1"/>
  <c r="AZD42" i="1"/>
  <c r="AZE42" i="1"/>
  <c r="AZF42" i="1"/>
  <c r="AZG42" i="1"/>
  <c r="AZH42" i="1"/>
  <c r="AZI42" i="1"/>
  <c r="AZJ42" i="1"/>
  <c r="AZK42" i="1"/>
  <c r="AZL42" i="1"/>
  <c r="AZM42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P43" i="1"/>
  <c r="FQ43" i="1"/>
  <c r="FR43" i="1"/>
  <c r="FS43" i="1"/>
  <c r="FT43" i="1"/>
  <c r="FU43" i="1"/>
  <c r="FV43" i="1"/>
  <c r="FW43" i="1"/>
  <c r="FX43" i="1"/>
  <c r="FY43" i="1"/>
  <c r="FZ43" i="1"/>
  <c r="GA43" i="1"/>
  <c r="GB43" i="1"/>
  <c r="GC43" i="1"/>
  <c r="GD43" i="1"/>
  <c r="GE43" i="1"/>
  <c r="GF43" i="1"/>
  <c r="GG43" i="1"/>
  <c r="GH43" i="1"/>
  <c r="GI43" i="1"/>
  <c r="GJ43" i="1"/>
  <c r="GK43" i="1"/>
  <c r="GL43" i="1"/>
  <c r="GM43" i="1"/>
  <c r="GN43" i="1"/>
  <c r="GO43" i="1"/>
  <c r="GP43" i="1"/>
  <c r="GQ43" i="1"/>
  <c r="GR43" i="1"/>
  <c r="GS43" i="1"/>
  <c r="GT43" i="1"/>
  <c r="GU43" i="1"/>
  <c r="GV43" i="1"/>
  <c r="GW43" i="1"/>
  <c r="GX43" i="1"/>
  <c r="GY43" i="1"/>
  <c r="GZ43" i="1"/>
  <c r="HA43" i="1"/>
  <c r="HB43" i="1"/>
  <c r="HC43" i="1"/>
  <c r="HD43" i="1"/>
  <c r="HE43" i="1"/>
  <c r="HF43" i="1"/>
  <c r="HG43" i="1"/>
  <c r="HH43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HY43" i="1"/>
  <c r="HZ43" i="1"/>
  <c r="IA43" i="1"/>
  <c r="IB43" i="1"/>
  <c r="IC43" i="1"/>
  <c r="ID43" i="1"/>
  <c r="IE43" i="1"/>
  <c r="IF43" i="1"/>
  <c r="IG43" i="1"/>
  <c r="IH43" i="1"/>
  <c r="II43" i="1"/>
  <c r="IJ43" i="1"/>
  <c r="IK43" i="1"/>
  <c r="IL43" i="1"/>
  <c r="IM43" i="1"/>
  <c r="IN43" i="1"/>
  <c r="IO43" i="1"/>
  <c r="IP43" i="1"/>
  <c r="IQ43" i="1"/>
  <c r="IR43" i="1"/>
  <c r="IS43" i="1"/>
  <c r="IT43" i="1"/>
  <c r="IU43" i="1"/>
  <c r="IV43" i="1"/>
  <c r="IW43" i="1"/>
  <c r="IX43" i="1"/>
  <c r="IY43" i="1"/>
  <c r="IZ43" i="1"/>
  <c r="JA43" i="1"/>
  <c r="JB43" i="1"/>
  <c r="JC43" i="1"/>
  <c r="JD43" i="1"/>
  <c r="JE43" i="1"/>
  <c r="JF43" i="1"/>
  <c r="JG43" i="1"/>
  <c r="JH43" i="1"/>
  <c r="JI43" i="1"/>
  <c r="JJ43" i="1"/>
  <c r="JK43" i="1"/>
  <c r="JL43" i="1"/>
  <c r="JM43" i="1"/>
  <c r="JN43" i="1"/>
  <c r="JO43" i="1"/>
  <c r="JP43" i="1"/>
  <c r="JQ43" i="1"/>
  <c r="JR43" i="1"/>
  <c r="JS43" i="1"/>
  <c r="JT43" i="1"/>
  <c r="JU43" i="1"/>
  <c r="JV43" i="1"/>
  <c r="JW43" i="1"/>
  <c r="JX43" i="1"/>
  <c r="JY43" i="1"/>
  <c r="JZ43" i="1"/>
  <c r="KA43" i="1"/>
  <c r="KB43" i="1"/>
  <c r="KC43" i="1"/>
  <c r="KD43" i="1"/>
  <c r="KE43" i="1"/>
  <c r="KF43" i="1"/>
  <c r="KG43" i="1"/>
  <c r="KH43" i="1"/>
  <c r="KI43" i="1"/>
  <c r="KJ43" i="1"/>
  <c r="KK43" i="1"/>
  <c r="KL43" i="1"/>
  <c r="KM43" i="1"/>
  <c r="KN43" i="1"/>
  <c r="KO43" i="1"/>
  <c r="KP43" i="1"/>
  <c r="KQ43" i="1"/>
  <c r="KR43" i="1"/>
  <c r="KS43" i="1"/>
  <c r="KT43" i="1"/>
  <c r="KU43" i="1"/>
  <c r="KV43" i="1"/>
  <c r="KW43" i="1"/>
  <c r="KX43" i="1"/>
  <c r="KY43" i="1"/>
  <c r="KZ43" i="1"/>
  <c r="LA43" i="1"/>
  <c r="LB43" i="1"/>
  <c r="LC43" i="1"/>
  <c r="LD43" i="1"/>
  <c r="LE43" i="1"/>
  <c r="LF43" i="1"/>
  <c r="LG43" i="1"/>
  <c r="LH43" i="1"/>
  <c r="LI43" i="1"/>
  <c r="LJ43" i="1"/>
  <c r="LK43" i="1"/>
  <c r="LL43" i="1"/>
  <c r="LM43" i="1"/>
  <c r="LN43" i="1"/>
  <c r="LO43" i="1"/>
  <c r="LP43" i="1"/>
  <c r="LQ43" i="1"/>
  <c r="LR43" i="1"/>
  <c r="LS43" i="1"/>
  <c r="LT43" i="1"/>
  <c r="LU43" i="1"/>
  <c r="LV43" i="1"/>
  <c r="LW43" i="1"/>
  <c r="LX43" i="1"/>
  <c r="LY43" i="1"/>
  <c r="LZ43" i="1"/>
  <c r="MA43" i="1"/>
  <c r="MB43" i="1"/>
  <c r="MC43" i="1"/>
  <c r="MD43" i="1"/>
  <c r="ME43" i="1"/>
  <c r="MF43" i="1"/>
  <c r="MG43" i="1"/>
  <c r="MH43" i="1"/>
  <c r="MI43" i="1"/>
  <c r="MJ43" i="1"/>
  <c r="MK43" i="1"/>
  <c r="ML43" i="1"/>
  <c r="MM43" i="1"/>
  <c r="MN43" i="1"/>
  <c r="MO43" i="1"/>
  <c r="MP43" i="1"/>
  <c r="MQ43" i="1"/>
  <c r="MR43" i="1"/>
  <c r="MS43" i="1"/>
  <c r="MT43" i="1"/>
  <c r="MU43" i="1"/>
  <c r="MV43" i="1"/>
  <c r="MW43" i="1"/>
  <c r="MX43" i="1"/>
  <c r="MY43" i="1"/>
  <c r="MZ43" i="1"/>
  <c r="NA43" i="1"/>
  <c r="NB43" i="1"/>
  <c r="NC43" i="1"/>
  <c r="ND43" i="1"/>
  <c r="NE43" i="1"/>
  <c r="NF43" i="1"/>
  <c r="NG43" i="1"/>
  <c r="NH43" i="1"/>
  <c r="NI43" i="1"/>
  <c r="NJ43" i="1"/>
  <c r="NK43" i="1"/>
  <c r="NL43" i="1"/>
  <c r="NM43" i="1"/>
  <c r="NN43" i="1"/>
  <c r="NO43" i="1"/>
  <c r="NP43" i="1"/>
  <c r="NQ43" i="1"/>
  <c r="NR43" i="1"/>
  <c r="NS43" i="1"/>
  <c r="NT43" i="1"/>
  <c r="NU43" i="1"/>
  <c r="NV43" i="1"/>
  <c r="NW43" i="1"/>
  <c r="NX43" i="1"/>
  <c r="NY43" i="1"/>
  <c r="NZ43" i="1"/>
  <c r="OA43" i="1"/>
  <c r="OB43" i="1"/>
  <c r="OC43" i="1"/>
  <c r="OD43" i="1"/>
  <c r="OE43" i="1"/>
  <c r="OF43" i="1"/>
  <c r="OG43" i="1"/>
  <c r="OH43" i="1"/>
  <c r="OI43" i="1"/>
  <c r="OJ43" i="1"/>
  <c r="OK43" i="1"/>
  <c r="OL43" i="1"/>
  <c r="OM43" i="1"/>
  <c r="ON43" i="1"/>
  <c r="OO43" i="1"/>
  <c r="OP43" i="1"/>
  <c r="OQ43" i="1"/>
  <c r="OR43" i="1"/>
  <c r="OS43" i="1"/>
  <c r="OT43" i="1"/>
  <c r="OU43" i="1"/>
  <c r="OV43" i="1"/>
  <c r="OW43" i="1"/>
  <c r="OX43" i="1"/>
  <c r="OY43" i="1"/>
  <c r="OZ43" i="1"/>
  <c r="PA43" i="1"/>
  <c r="PB43" i="1"/>
  <c r="PC43" i="1"/>
  <c r="PD43" i="1"/>
  <c r="PE43" i="1"/>
  <c r="PF43" i="1"/>
  <c r="PG43" i="1"/>
  <c r="PH43" i="1"/>
  <c r="PI43" i="1"/>
  <c r="PJ43" i="1"/>
  <c r="PK43" i="1"/>
  <c r="PL43" i="1"/>
  <c r="PM43" i="1"/>
  <c r="PN43" i="1"/>
  <c r="PO43" i="1"/>
  <c r="PP43" i="1"/>
  <c r="PQ43" i="1"/>
  <c r="PR43" i="1"/>
  <c r="PS43" i="1"/>
  <c r="PT43" i="1"/>
  <c r="PU43" i="1"/>
  <c r="PV43" i="1"/>
  <c r="PW43" i="1"/>
  <c r="PX43" i="1"/>
  <c r="PY43" i="1"/>
  <c r="PZ43" i="1"/>
  <c r="QA43" i="1"/>
  <c r="QB43" i="1"/>
  <c r="QC43" i="1"/>
  <c r="QD43" i="1"/>
  <c r="QE43" i="1"/>
  <c r="QF43" i="1"/>
  <c r="QG43" i="1"/>
  <c r="QH43" i="1"/>
  <c r="QI43" i="1"/>
  <c r="QJ43" i="1"/>
  <c r="QK43" i="1"/>
  <c r="QL43" i="1"/>
  <c r="QM43" i="1"/>
  <c r="QN43" i="1"/>
  <c r="QO43" i="1"/>
  <c r="QP43" i="1"/>
  <c r="QQ43" i="1"/>
  <c r="QR43" i="1"/>
  <c r="QS43" i="1"/>
  <c r="QT43" i="1"/>
  <c r="QU43" i="1"/>
  <c r="QV43" i="1"/>
  <c r="QW43" i="1"/>
  <c r="QX43" i="1"/>
  <c r="QY43" i="1"/>
  <c r="QZ43" i="1"/>
  <c r="RA43" i="1"/>
  <c r="RB43" i="1"/>
  <c r="RC43" i="1"/>
  <c r="RD43" i="1"/>
  <c r="RE43" i="1"/>
  <c r="RF43" i="1"/>
  <c r="RG43" i="1"/>
  <c r="RH43" i="1"/>
  <c r="RI43" i="1"/>
  <c r="RJ43" i="1"/>
  <c r="RK43" i="1"/>
  <c r="RL43" i="1"/>
  <c r="RM43" i="1"/>
  <c r="RN43" i="1"/>
  <c r="RO43" i="1"/>
  <c r="RP43" i="1"/>
  <c r="RQ43" i="1"/>
  <c r="RR43" i="1"/>
  <c r="RS43" i="1"/>
  <c r="RT43" i="1"/>
  <c r="RU43" i="1"/>
  <c r="RV43" i="1"/>
  <c r="RW43" i="1"/>
  <c r="RX43" i="1"/>
  <c r="RY43" i="1"/>
  <c r="RZ43" i="1"/>
  <c r="SA43" i="1"/>
  <c r="SB43" i="1"/>
  <c r="SC43" i="1"/>
  <c r="SD43" i="1"/>
  <c r="SE43" i="1"/>
  <c r="SF43" i="1"/>
  <c r="SG43" i="1"/>
  <c r="SH43" i="1"/>
  <c r="SI43" i="1"/>
  <c r="SJ43" i="1"/>
  <c r="SK43" i="1"/>
  <c r="SL43" i="1"/>
  <c r="SM43" i="1"/>
  <c r="SN43" i="1"/>
  <c r="SO43" i="1"/>
  <c r="SP43" i="1"/>
  <c r="SQ43" i="1"/>
  <c r="SR43" i="1"/>
  <c r="SS43" i="1"/>
  <c r="ST43" i="1"/>
  <c r="SU43" i="1"/>
  <c r="SV43" i="1"/>
  <c r="SW43" i="1"/>
  <c r="SX43" i="1"/>
  <c r="SY43" i="1"/>
  <c r="SZ43" i="1"/>
  <c r="TA43" i="1"/>
  <c r="TB43" i="1"/>
  <c r="TC43" i="1"/>
  <c r="TD43" i="1"/>
  <c r="TE43" i="1"/>
  <c r="TF43" i="1"/>
  <c r="TG43" i="1"/>
  <c r="TH43" i="1"/>
  <c r="TI43" i="1"/>
  <c r="TJ43" i="1"/>
  <c r="TK43" i="1"/>
  <c r="TL43" i="1"/>
  <c r="TM43" i="1"/>
  <c r="TN43" i="1"/>
  <c r="TO43" i="1"/>
  <c r="TP43" i="1"/>
  <c r="TQ43" i="1"/>
  <c r="TR43" i="1"/>
  <c r="TS43" i="1"/>
  <c r="TT43" i="1"/>
  <c r="TU43" i="1"/>
  <c r="TV43" i="1"/>
  <c r="TW43" i="1"/>
  <c r="TX43" i="1"/>
  <c r="TY43" i="1"/>
  <c r="TZ43" i="1"/>
  <c r="UA43" i="1"/>
  <c r="UB43" i="1"/>
  <c r="UC43" i="1"/>
  <c r="UD43" i="1"/>
  <c r="UE43" i="1"/>
  <c r="UF43" i="1"/>
  <c r="UG43" i="1"/>
  <c r="UH43" i="1"/>
  <c r="UI43" i="1"/>
  <c r="UJ43" i="1"/>
  <c r="UK43" i="1"/>
  <c r="UL43" i="1"/>
  <c r="UM43" i="1"/>
  <c r="UN43" i="1"/>
  <c r="UO43" i="1"/>
  <c r="UP43" i="1"/>
  <c r="UQ43" i="1"/>
  <c r="UR43" i="1"/>
  <c r="US43" i="1"/>
  <c r="UT43" i="1"/>
  <c r="UU43" i="1"/>
  <c r="UV43" i="1"/>
  <c r="UW43" i="1"/>
  <c r="UX43" i="1"/>
  <c r="UY43" i="1"/>
  <c r="UZ43" i="1"/>
  <c r="VA43" i="1"/>
  <c r="VB43" i="1"/>
  <c r="VC43" i="1"/>
  <c r="VD43" i="1"/>
  <c r="VE43" i="1"/>
  <c r="VF43" i="1"/>
  <c r="VG43" i="1"/>
  <c r="VH43" i="1"/>
  <c r="VI43" i="1"/>
  <c r="VJ43" i="1"/>
  <c r="VK43" i="1"/>
  <c r="VL43" i="1"/>
  <c r="VM43" i="1"/>
  <c r="VN43" i="1"/>
  <c r="VO43" i="1"/>
  <c r="VP43" i="1"/>
  <c r="VQ43" i="1"/>
  <c r="VR43" i="1"/>
  <c r="VS43" i="1"/>
  <c r="VT43" i="1"/>
  <c r="VU43" i="1"/>
  <c r="VV43" i="1"/>
  <c r="VW43" i="1"/>
  <c r="VX43" i="1"/>
  <c r="VY43" i="1"/>
  <c r="VZ43" i="1"/>
  <c r="WA43" i="1"/>
  <c r="WB43" i="1"/>
  <c r="WC43" i="1"/>
  <c r="WD43" i="1"/>
  <c r="WE43" i="1"/>
  <c r="WF43" i="1"/>
  <c r="WG43" i="1"/>
  <c r="WH43" i="1"/>
  <c r="WI43" i="1"/>
  <c r="WJ43" i="1"/>
  <c r="WK43" i="1"/>
  <c r="WL43" i="1"/>
  <c r="WM43" i="1"/>
  <c r="WN43" i="1"/>
  <c r="WO43" i="1"/>
  <c r="WP43" i="1"/>
  <c r="WQ43" i="1"/>
  <c r="WR43" i="1"/>
  <c r="WS43" i="1"/>
  <c r="WT43" i="1"/>
  <c r="WU43" i="1"/>
  <c r="WV43" i="1"/>
  <c r="WW43" i="1"/>
  <c r="WX43" i="1"/>
  <c r="WY43" i="1"/>
  <c r="WZ43" i="1"/>
  <c r="XA43" i="1"/>
  <c r="XB43" i="1"/>
  <c r="XC43" i="1"/>
  <c r="XD43" i="1"/>
  <c r="XE43" i="1"/>
  <c r="XF43" i="1"/>
  <c r="XG43" i="1"/>
  <c r="XH43" i="1"/>
  <c r="XI43" i="1"/>
  <c r="XJ43" i="1"/>
  <c r="XK43" i="1"/>
  <c r="XL43" i="1"/>
  <c r="XM43" i="1"/>
  <c r="XN43" i="1"/>
  <c r="XO43" i="1"/>
  <c r="XP43" i="1"/>
  <c r="XQ43" i="1"/>
  <c r="XR43" i="1"/>
  <c r="XS43" i="1"/>
  <c r="XT43" i="1"/>
  <c r="XU43" i="1"/>
  <c r="XV43" i="1"/>
  <c r="XW43" i="1"/>
  <c r="XX43" i="1"/>
  <c r="XY43" i="1"/>
  <c r="XZ43" i="1"/>
  <c r="YA43" i="1"/>
  <c r="YB43" i="1"/>
  <c r="YC43" i="1"/>
  <c r="YD43" i="1"/>
  <c r="YE43" i="1"/>
  <c r="YF43" i="1"/>
  <c r="YG43" i="1"/>
  <c r="YH43" i="1"/>
  <c r="YI43" i="1"/>
  <c r="YJ43" i="1"/>
  <c r="YK43" i="1"/>
  <c r="YL43" i="1"/>
  <c r="YM43" i="1"/>
  <c r="YN43" i="1"/>
  <c r="YO43" i="1"/>
  <c r="YP43" i="1"/>
  <c r="YQ43" i="1"/>
  <c r="YR43" i="1"/>
  <c r="YS43" i="1"/>
  <c r="YT43" i="1"/>
  <c r="YU43" i="1"/>
  <c r="YV43" i="1"/>
  <c r="YW43" i="1"/>
  <c r="YX43" i="1"/>
  <c r="YY43" i="1"/>
  <c r="YZ43" i="1"/>
  <c r="ZA43" i="1"/>
  <c r="ZB43" i="1"/>
  <c r="ZC43" i="1"/>
  <c r="ZD43" i="1"/>
  <c r="ZE43" i="1"/>
  <c r="ZF43" i="1"/>
  <c r="ZG43" i="1"/>
  <c r="ZH43" i="1"/>
  <c r="ZI43" i="1"/>
  <c r="ZJ43" i="1"/>
  <c r="ZK43" i="1"/>
  <c r="ZL43" i="1"/>
  <c r="ZM43" i="1"/>
  <c r="ZN43" i="1"/>
  <c r="ZO43" i="1"/>
  <c r="ZP43" i="1"/>
  <c r="ZQ43" i="1"/>
  <c r="ZR43" i="1"/>
  <c r="ZS43" i="1"/>
  <c r="ZT43" i="1"/>
  <c r="ZU43" i="1"/>
  <c r="ZV43" i="1"/>
  <c r="ZW43" i="1"/>
  <c r="ZX43" i="1"/>
  <c r="ZY43" i="1"/>
  <c r="ZZ43" i="1"/>
  <c r="AAA43" i="1"/>
  <c r="AAB43" i="1"/>
  <c r="AAC43" i="1"/>
  <c r="AAD43" i="1"/>
  <c r="AAE43" i="1"/>
  <c r="AAF43" i="1"/>
  <c r="AAG43" i="1"/>
  <c r="AAH43" i="1"/>
  <c r="AAI43" i="1"/>
  <c r="AAJ43" i="1"/>
  <c r="AAK43" i="1"/>
  <c r="AAL43" i="1"/>
  <c r="AAM43" i="1"/>
  <c r="AAN43" i="1"/>
  <c r="AAO43" i="1"/>
  <c r="AAP43" i="1"/>
  <c r="AAQ43" i="1"/>
  <c r="AAR43" i="1"/>
  <c r="AAS43" i="1"/>
  <c r="AAT43" i="1"/>
  <c r="AAU43" i="1"/>
  <c r="AAV43" i="1"/>
  <c r="AAW43" i="1"/>
  <c r="AAX43" i="1"/>
  <c r="AAY43" i="1"/>
  <c r="AAZ43" i="1"/>
  <c r="ABA43" i="1"/>
  <c r="ABB43" i="1"/>
  <c r="ABC43" i="1"/>
  <c r="ABD43" i="1"/>
  <c r="ABE43" i="1"/>
  <c r="ABF43" i="1"/>
  <c r="ABG43" i="1"/>
  <c r="ABH43" i="1"/>
  <c r="ABI43" i="1"/>
  <c r="ABJ43" i="1"/>
  <c r="ABK43" i="1"/>
  <c r="ABL43" i="1"/>
  <c r="ABM43" i="1"/>
  <c r="ABN43" i="1"/>
  <c r="ABO43" i="1"/>
  <c r="ABP43" i="1"/>
  <c r="ABQ43" i="1"/>
  <c r="ABR43" i="1"/>
  <c r="ABS43" i="1"/>
  <c r="ABT43" i="1"/>
  <c r="ABU43" i="1"/>
  <c r="ABV43" i="1"/>
  <c r="ABW43" i="1"/>
  <c r="ABX43" i="1"/>
  <c r="ABY43" i="1"/>
  <c r="ABZ43" i="1"/>
  <c r="ACA43" i="1"/>
  <c r="ACB43" i="1"/>
  <c r="ACC43" i="1"/>
  <c r="ACD43" i="1"/>
  <c r="ACE43" i="1"/>
  <c r="ACF43" i="1"/>
  <c r="ACG43" i="1"/>
  <c r="ACH43" i="1"/>
  <c r="ACI43" i="1"/>
  <c r="ACJ43" i="1"/>
  <c r="ACK43" i="1"/>
  <c r="ACL43" i="1"/>
  <c r="ACM43" i="1"/>
  <c r="ACN43" i="1"/>
  <c r="ACO43" i="1"/>
  <c r="ACP43" i="1"/>
  <c r="ACQ43" i="1"/>
  <c r="ACR43" i="1"/>
  <c r="ACS43" i="1"/>
  <c r="ACT43" i="1"/>
  <c r="ACU43" i="1"/>
  <c r="ACV43" i="1"/>
  <c r="ACW43" i="1"/>
  <c r="ACX43" i="1"/>
  <c r="ACY43" i="1"/>
  <c r="ACZ43" i="1"/>
  <c r="ADA43" i="1"/>
  <c r="ADB43" i="1"/>
  <c r="ADC43" i="1"/>
  <c r="ADD43" i="1"/>
  <c r="ADE43" i="1"/>
  <c r="ADF43" i="1"/>
  <c r="ADG43" i="1"/>
  <c r="ADH43" i="1"/>
  <c r="ADI43" i="1"/>
  <c r="ADJ43" i="1"/>
  <c r="ADK43" i="1"/>
  <c r="ADL43" i="1"/>
  <c r="ADM43" i="1"/>
  <c r="ADN43" i="1"/>
  <c r="ADO43" i="1"/>
  <c r="ADP43" i="1"/>
  <c r="ADQ43" i="1"/>
  <c r="ADR43" i="1"/>
  <c r="ADS43" i="1"/>
  <c r="ADT43" i="1"/>
  <c r="ADU43" i="1"/>
  <c r="ADV43" i="1"/>
  <c r="ADW43" i="1"/>
  <c r="ADX43" i="1"/>
  <c r="ADY43" i="1"/>
  <c r="ADZ43" i="1"/>
  <c r="AEA43" i="1"/>
  <c r="AEB43" i="1"/>
  <c r="AEC43" i="1"/>
  <c r="AED43" i="1"/>
  <c r="AEE43" i="1"/>
  <c r="AEF43" i="1"/>
  <c r="AEG43" i="1"/>
  <c r="AEH43" i="1"/>
  <c r="AEI43" i="1"/>
  <c r="AEJ43" i="1"/>
  <c r="AEK43" i="1"/>
  <c r="AEL43" i="1"/>
  <c r="AEM43" i="1"/>
  <c r="AEN43" i="1"/>
  <c r="AEO43" i="1"/>
  <c r="AEP43" i="1"/>
  <c r="AEQ43" i="1"/>
  <c r="AER43" i="1"/>
  <c r="AES43" i="1"/>
  <c r="AET43" i="1"/>
  <c r="AEU43" i="1"/>
  <c r="AEV43" i="1"/>
  <c r="AEW43" i="1"/>
  <c r="AEX43" i="1"/>
  <c r="AEY43" i="1"/>
  <c r="AEZ43" i="1"/>
  <c r="AFA43" i="1"/>
  <c r="AFB43" i="1"/>
  <c r="AFC43" i="1"/>
  <c r="AFD43" i="1"/>
  <c r="AFE43" i="1"/>
  <c r="AFF43" i="1"/>
  <c r="AFG43" i="1"/>
  <c r="AFH43" i="1"/>
  <c r="AFI43" i="1"/>
  <c r="AFJ43" i="1"/>
  <c r="AFK43" i="1"/>
  <c r="AFL43" i="1"/>
  <c r="AFM43" i="1"/>
  <c r="AFN43" i="1"/>
  <c r="AFO43" i="1"/>
  <c r="AFP43" i="1"/>
  <c r="AFQ43" i="1"/>
  <c r="AFR43" i="1"/>
  <c r="AFS43" i="1"/>
  <c r="AFT43" i="1"/>
  <c r="AFU43" i="1"/>
  <c r="AFV43" i="1"/>
  <c r="AFW43" i="1"/>
  <c r="AFX43" i="1"/>
  <c r="AFY43" i="1"/>
  <c r="AFZ43" i="1"/>
  <c r="AGA43" i="1"/>
  <c r="AGB43" i="1"/>
  <c r="AGC43" i="1"/>
  <c r="AGD43" i="1"/>
  <c r="AGE43" i="1"/>
  <c r="AGF43" i="1"/>
  <c r="AGG43" i="1"/>
  <c r="AGH43" i="1"/>
  <c r="AGI43" i="1"/>
  <c r="AGJ43" i="1"/>
  <c r="AGK43" i="1"/>
  <c r="AGL43" i="1"/>
  <c r="AGM43" i="1"/>
  <c r="AGN43" i="1"/>
  <c r="AGO43" i="1"/>
  <c r="AGP43" i="1"/>
  <c r="AGQ43" i="1"/>
  <c r="AGR43" i="1"/>
  <c r="AGS43" i="1"/>
  <c r="AGT43" i="1"/>
  <c r="AGU43" i="1"/>
  <c r="AGV43" i="1"/>
  <c r="AGW43" i="1"/>
  <c r="AGX43" i="1"/>
  <c r="AGY43" i="1"/>
  <c r="AGZ43" i="1"/>
  <c r="AHA43" i="1"/>
  <c r="AHB43" i="1"/>
  <c r="AHC43" i="1"/>
  <c r="AHD43" i="1"/>
  <c r="AHE43" i="1"/>
  <c r="AHF43" i="1"/>
  <c r="AHG43" i="1"/>
  <c r="AHH43" i="1"/>
  <c r="AHI43" i="1"/>
  <c r="AHJ43" i="1"/>
  <c r="AHK43" i="1"/>
  <c r="AHL43" i="1"/>
  <c r="AHM43" i="1"/>
  <c r="AHN43" i="1"/>
  <c r="AHO43" i="1"/>
  <c r="AHP43" i="1"/>
  <c r="AHQ43" i="1"/>
  <c r="AHR43" i="1"/>
  <c r="AHS43" i="1"/>
  <c r="AHT43" i="1"/>
  <c r="AHU43" i="1"/>
  <c r="AHV43" i="1"/>
  <c r="AHW43" i="1"/>
  <c r="AHX43" i="1"/>
  <c r="AHY43" i="1"/>
  <c r="AHZ43" i="1"/>
  <c r="AIA43" i="1"/>
  <c r="AIB43" i="1"/>
  <c r="AIC43" i="1"/>
  <c r="AID43" i="1"/>
  <c r="AIE43" i="1"/>
  <c r="AIF43" i="1"/>
  <c r="AIG43" i="1"/>
  <c r="AIH43" i="1"/>
  <c r="AII43" i="1"/>
  <c r="AIJ43" i="1"/>
  <c r="AIK43" i="1"/>
  <c r="AIL43" i="1"/>
  <c r="AIM43" i="1"/>
  <c r="AIN43" i="1"/>
  <c r="AIO43" i="1"/>
  <c r="AIP43" i="1"/>
  <c r="AIQ43" i="1"/>
  <c r="AIR43" i="1"/>
  <c r="AIS43" i="1"/>
  <c r="AIT43" i="1"/>
  <c r="AIU43" i="1"/>
  <c r="AIV43" i="1"/>
  <c r="AIW43" i="1"/>
  <c r="AIX43" i="1"/>
  <c r="AIY43" i="1"/>
  <c r="AIZ43" i="1"/>
  <c r="AJA43" i="1"/>
  <c r="AJB43" i="1"/>
  <c r="AJC43" i="1"/>
  <c r="AJD43" i="1"/>
  <c r="AJE43" i="1"/>
  <c r="AJF43" i="1"/>
  <c r="AJG43" i="1"/>
  <c r="AJH43" i="1"/>
  <c r="AJI43" i="1"/>
  <c r="AJJ43" i="1"/>
  <c r="AJK43" i="1"/>
  <c r="AJL43" i="1"/>
  <c r="AJM43" i="1"/>
  <c r="AJN43" i="1"/>
  <c r="AJO43" i="1"/>
  <c r="AJP43" i="1"/>
  <c r="AJQ43" i="1"/>
  <c r="AJR43" i="1"/>
  <c r="AJS43" i="1"/>
  <c r="AJT43" i="1"/>
  <c r="AJU43" i="1"/>
  <c r="AJV43" i="1"/>
  <c r="AJW43" i="1"/>
  <c r="AJX43" i="1"/>
  <c r="AJY43" i="1"/>
  <c r="AJZ43" i="1"/>
  <c r="AKA43" i="1"/>
  <c r="AKB43" i="1"/>
  <c r="AKC43" i="1"/>
  <c r="AKD43" i="1"/>
  <c r="AKE43" i="1"/>
  <c r="AKF43" i="1"/>
  <c r="AKG43" i="1"/>
  <c r="AKH43" i="1"/>
  <c r="AKI43" i="1"/>
  <c r="AKJ43" i="1"/>
  <c r="AKK43" i="1"/>
  <c r="AKL43" i="1"/>
  <c r="AKM43" i="1"/>
  <c r="AKN43" i="1"/>
  <c r="AKO43" i="1"/>
  <c r="AKP43" i="1"/>
  <c r="AKQ43" i="1"/>
  <c r="AKR43" i="1"/>
  <c r="AKS43" i="1"/>
  <c r="AKT43" i="1"/>
  <c r="AKU43" i="1"/>
  <c r="AKV43" i="1"/>
  <c r="AKW43" i="1"/>
  <c r="AKX43" i="1"/>
  <c r="AKY43" i="1"/>
  <c r="AKZ43" i="1"/>
  <c r="ALA43" i="1"/>
  <c r="ALB43" i="1"/>
  <c r="ALC43" i="1"/>
  <c r="ALD43" i="1"/>
  <c r="ALE43" i="1"/>
  <c r="ALF43" i="1"/>
  <c r="ALG43" i="1"/>
  <c r="ALH43" i="1"/>
  <c r="ALI43" i="1"/>
  <c r="ALJ43" i="1"/>
  <c r="ALK43" i="1"/>
  <c r="ALL43" i="1"/>
  <c r="ALM43" i="1"/>
  <c r="ALN43" i="1"/>
  <c r="ALO43" i="1"/>
  <c r="ALP43" i="1"/>
  <c r="ALQ43" i="1"/>
  <c r="ALR43" i="1"/>
  <c r="ALS43" i="1"/>
  <c r="ALT43" i="1"/>
  <c r="ALU43" i="1"/>
  <c r="ALV43" i="1"/>
  <c r="ALW43" i="1"/>
  <c r="ALX43" i="1"/>
  <c r="ALY43" i="1"/>
  <c r="ALZ43" i="1"/>
  <c r="AMA43" i="1"/>
  <c r="AMB43" i="1"/>
  <c r="AMC43" i="1"/>
  <c r="AMD43" i="1"/>
  <c r="AME43" i="1"/>
  <c r="AMF43" i="1"/>
  <c r="AMG43" i="1"/>
  <c r="AMH43" i="1"/>
  <c r="AMI43" i="1"/>
  <c r="AMJ43" i="1"/>
  <c r="AMK43" i="1"/>
  <c r="AML43" i="1"/>
  <c r="AMM43" i="1"/>
  <c r="AMN43" i="1"/>
  <c r="AMO43" i="1"/>
  <c r="AMP43" i="1"/>
  <c r="AMQ43" i="1"/>
  <c r="AMR43" i="1"/>
  <c r="AMS43" i="1"/>
  <c r="AMT43" i="1"/>
  <c r="AMU43" i="1"/>
  <c r="AMV43" i="1"/>
  <c r="AMW43" i="1"/>
  <c r="AMX43" i="1"/>
  <c r="AMY43" i="1"/>
  <c r="AMZ43" i="1"/>
  <c r="ANA43" i="1"/>
  <c r="ANB43" i="1"/>
  <c r="ANC43" i="1"/>
  <c r="AND43" i="1"/>
  <c r="ANE43" i="1"/>
  <c r="ANF43" i="1"/>
  <c r="ANG43" i="1"/>
  <c r="ANH43" i="1"/>
  <c r="ANI43" i="1"/>
  <c r="ANJ43" i="1"/>
  <c r="ANK43" i="1"/>
  <c r="ANL43" i="1"/>
  <c r="ANM43" i="1"/>
  <c r="ANN43" i="1"/>
  <c r="ANO43" i="1"/>
  <c r="ANP43" i="1"/>
  <c r="ANQ43" i="1"/>
  <c r="ANR43" i="1"/>
  <c r="ANS43" i="1"/>
  <c r="ANT43" i="1"/>
  <c r="ANU43" i="1"/>
  <c r="ANV43" i="1"/>
  <c r="ANW43" i="1"/>
  <c r="ANX43" i="1"/>
  <c r="ANY43" i="1"/>
  <c r="ANZ43" i="1"/>
  <c r="AOA43" i="1"/>
  <c r="AOB43" i="1"/>
  <c r="AOC43" i="1"/>
  <c r="AOD43" i="1"/>
  <c r="AOE43" i="1"/>
  <c r="AOF43" i="1"/>
  <c r="AOG43" i="1"/>
  <c r="AOH43" i="1"/>
  <c r="AOI43" i="1"/>
  <c r="AOJ43" i="1"/>
  <c r="AOK43" i="1"/>
  <c r="AOL43" i="1"/>
  <c r="AOM43" i="1"/>
  <c r="AON43" i="1"/>
  <c r="AOO43" i="1"/>
  <c r="AOP43" i="1"/>
  <c r="AOQ43" i="1"/>
  <c r="AOR43" i="1"/>
  <c r="AOS43" i="1"/>
  <c r="AOT43" i="1"/>
  <c r="AOU43" i="1"/>
  <c r="AOV43" i="1"/>
  <c r="AOW43" i="1"/>
  <c r="AOX43" i="1"/>
  <c r="AOY43" i="1"/>
  <c r="AOZ43" i="1"/>
  <c r="APA43" i="1"/>
  <c r="APB43" i="1"/>
  <c r="APC43" i="1"/>
  <c r="APD43" i="1"/>
  <c r="APE43" i="1"/>
  <c r="APF43" i="1"/>
  <c r="APG43" i="1"/>
  <c r="APH43" i="1"/>
  <c r="API43" i="1"/>
  <c r="APJ43" i="1"/>
  <c r="APK43" i="1"/>
  <c r="APL43" i="1"/>
  <c r="APM43" i="1"/>
  <c r="APN43" i="1"/>
  <c r="APO43" i="1"/>
  <c r="APP43" i="1"/>
  <c r="APQ43" i="1"/>
  <c r="APR43" i="1"/>
  <c r="APS43" i="1"/>
  <c r="APT43" i="1"/>
  <c r="APU43" i="1"/>
  <c r="APV43" i="1"/>
  <c r="APW43" i="1"/>
  <c r="APX43" i="1"/>
  <c r="APY43" i="1"/>
  <c r="APZ43" i="1"/>
  <c r="AQA43" i="1"/>
  <c r="AQB43" i="1"/>
  <c r="AQC43" i="1"/>
  <c r="AQD43" i="1"/>
  <c r="AQE43" i="1"/>
  <c r="AQF43" i="1"/>
  <c r="AQG43" i="1"/>
  <c r="AQH43" i="1"/>
  <c r="AQI43" i="1"/>
  <c r="AQJ43" i="1"/>
  <c r="AQK43" i="1"/>
  <c r="AQL43" i="1"/>
  <c r="AQM43" i="1"/>
  <c r="AQN43" i="1"/>
  <c r="AQO43" i="1"/>
  <c r="AQP43" i="1"/>
  <c r="AQQ43" i="1"/>
  <c r="AQR43" i="1"/>
  <c r="AQS43" i="1"/>
  <c r="AQT43" i="1"/>
  <c r="AQU43" i="1"/>
  <c r="AQV43" i="1"/>
  <c r="AQW43" i="1"/>
  <c r="AQX43" i="1"/>
  <c r="AQY43" i="1"/>
  <c r="AQZ43" i="1"/>
  <c r="ARA43" i="1"/>
  <c r="ARB43" i="1"/>
  <c r="ARC43" i="1"/>
  <c r="ARD43" i="1"/>
  <c r="ARE43" i="1"/>
  <c r="ARF43" i="1"/>
  <c r="ARG43" i="1"/>
  <c r="ARH43" i="1"/>
  <c r="ARI43" i="1"/>
  <c r="ARJ43" i="1"/>
  <c r="ARK43" i="1"/>
  <c r="ARL43" i="1"/>
  <c r="ARM43" i="1"/>
  <c r="ARN43" i="1"/>
  <c r="ARO43" i="1"/>
  <c r="ARP43" i="1"/>
  <c r="ARQ43" i="1"/>
  <c r="ARR43" i="1"/>
  <c r="ARS43" i="1"/>
  <c r="ART43" i="1"/>
  <c r="ARU43" i="1"/>
  <c r="ARV43" i="1"/>
  <c r="ARW43" i="1"/>
  <c r="ARX43" i="1"/>
  <c r="ARY43" i="1"/>
  <c r="ARZ43" i="1"/>
  <c r="ASA43" i="1"/>
  <c r="ASB43" i="1"/>
  <c r="ASC43" i="1"/>
  <c r="ASD43" i="1"/>
  <c r="ASE43" i="1"/>
  <c r="ASF43" i="1"/>
  <c r="ASG43" i="1"/>
  <c r="ASH43" i="1"/>
  <c r="ASI43" i="1"/>
  <c r="ASJ43" i="1"/>
  <c r="ASK43" i="1"/>
  <c r="ASL43" i="1"/>
  <c r="ASM43" i="1"/>
  <c r="ASN43" i="1"/>
  <c r="ASO43" i="1"/>
  <c r="ASP43" i="1"/>
  <c r="ASQ43" i="1"/>
  <c r="ASR43" i="1"/>
  <c r="ASS43" i="1"/>
  <c r="AST43" i="1"/>
  <c r="ASU43" i="1"/>
  <c r="ASV43" i="1"/>
  <c r="ASW43" i="1"/>
  <c r="ASX43" i="1"/>
  <c r="ASY43" i="1"/>
  <c r="ASZ43" i="1"/>
  <c r="ATA43" i="1"/>
  <c r="ATB43" i="1"/>
  <c r="ATC43" i="1"/>
  <c r="ATD43" i="1"/>
  <c r="ATE43" i="1"/>
  <c r="ATF43" i="1"/>
  <c r="ATG43" i="1"/>
  <c r="ATH43" i="1"/>
  <c r="ATI43" i="1"/>
  <c r="ATJ43" i="1"/>
  <c r="ATK43" i="1"/>
  <c r="ATL43" i="1"/>
  <c r="ATM43" i="1"/>
  <c r="ATN43" i="1"/>
  <c r="ATO43" i="1"/>
  <c r="ATP43" i="1"/>
  <c r="ATQ43" i="1"/>
  <c r="ATR43" i="1"/>
  <c r="ATS43" i="1"/>
  <c r="ATT43" i="1"/>
  <c r="ATU43" i="1"/>
  <c r="ATV43" i="1"/>
  <c r="ATW43" i="1"/>
  <c r="ATX43" i="1"/>
  <c r="ATY43" i="1"/>
  <c r="ATZ43" i="1"/>
  <c r="AUA43" i="1"/>
  <c r="AUB43" i="1"/>
  <c r="AUC43" i="1"/>
  <c r="AUD43" i="1"/>
  <c r="AUE43" i="1"/>
  <c r="AUF43" i="1"/>
  <c r="AUG43" i="1"/>
  <c r="AUH43" i="1"/>
  <c r="AUI43" i="1"/>
  <c r="AUJ43" i="1"/>
  <c r="AUK43" i="1"/>
  <c r="AUL43" i="1"/>
  <c r="AUM43" i="1"/>
  <c r="AUN43" i="1"/>
  <c r="AUO43" i="1"/>
  <c r="AUP43" i="1"/>
  <c r="AUQ43" i="1"/>
  <c r="AUR43" i="1"/>
  <c r="AUS43" i="1"/>
  <c r="AUT43" i="1"/>
  <c r="AUU43" i="1"/>
  <c r="AUV43" i="1"/>
  <c r="AUW43" i="1"/>
  <c r="AUX43" i="1"/>
  <c r="AUY43" i="1"/>
  <c r="AUZ43" i="1"/>
  <c r="AVA43" i="1"/>
  <c r="AVB43" i="1"/>
  <c r="AVC43" i="1"/>
  <c r="AVD43" i="1"/>
  <c r="AVE43" i="1"/>
  <c r="AVF43" i="1"/>
  <c r="AVG43" i="1"/>
  <c r="AVH43" i="1"/>
  <c r="AVI43" i="1"/>
  <c r="AVJ43" i="1"/>
  <c r="AVK43" i="1"/>
  <c r="AVL43" i="1"/>
  <c r="AVM43" i="1"/>
  <c r="AVN43" i="1"/>
  <c r="AVO43" i="1"/>
  <c r="AVP43" i="1"/>
  <c r="AVQ43" i="1"/>
  <c r="AVR43" i="1"/>
  <c r="AVS43" i="1"/>
  <c r="AVT43" i="1"/>
  <c r="AVU43" i="1"/>
  <c r="AVV43" i="1"/>
  <c r="AVW43" i="1"/>
  <c r="AVX43" i="1"/>
  <c r="AVY43" i="1"/>
  <c r="AVZ43" i="1"/>
  <c r="AWA43" i="1"/>
  <c r="AWB43" i="1"/>
  <c r="AWC43" i="1"/>
  <c r="AWD43" i="1"/>
  <c r="AWE43" i="1"/>
  <c r="AWF43" i="1"/>
  <c r="AWG43" i="1"/>
  <c r="AWH43" i="1"/>
  <c r="AWI43" i="1"/>
  <c r="AWJ43" i="1"/>
  <c r="AWK43" i="1"/>
  <c r="AWL43" i="1"/>
  <c r="AWM43" i="1"/>
  <c r="AWN43" i="1"/>
  <c r="AWO43" i="1"/>
  <c r="AWP43" i="1"/>
  <c r="AWQ43" i="1"/>
  <c r="AWR43" i="1"/>
  <c r="AWS43" i="1"/>
  <c r="AWT43" i="1"/>
  <c r="AWU43" i="1"/>
  <c r="AWV43" i="1"/>
  <c r="AWW43" i="1"/>
  <c r="AWX43" i="1"/>
  <c r="AWY43" i="1"/>
  <c r="AWZ43" i="1"/>
  <c r="AXA43" i="1"/>
  <c r="AXB43" i="1"/>
  <c r="AXC43" i="1"/>
  <c r="AXD43" i="1"/>
  <c r="AXE43" i="1"/>
  <c r="AXF43" i="1"/>
  <c r="AXG43" i="1"/>
  <c r="AXH43" i="1"/>
  <c r="AXI43" i="1"/>
  <c r="AXJ43" i="1"/>
  <c r="AXK43" i="1"/>
  <c r="AXL43" i="1"/>
  <c r="AXM43" i="1"/>
  <c r="AXN43" i="1"/>
  <c r="AXO43" i="1"/>
  <c r="AXP43" i="1"/>
  <c r="AXQ43" i="1"/>
  <c r="AXR43" i="1"/>
  <c r="AXS43" i="1"/>
  <c r="AXT43" i="1"/>
  <c r="AXU43" i="1"/>
  <c r="AXV43" i="1"/>
  <c r="AXW43" i="1"/>
  <c r="AXX43" i="1"/>
  <c r="AXY43" i="1"/>
  <c r="AXZ43" i="1"/>
  <c r="AYA43" i="1"/>
  <c r="AYB43" i="1"/>
  <c r="AYC43" i="1"/>
  <c r="AYD43" i="1"/>
  <c r="AYE43" i="1"/>
  <c r="AYF43" i="1"/>
  <c r="AYG43" i="1"/>
  <c r="AYH43" i="1"/>
  <c r="AYI43" i="1"/>
  <c r="AYJ43" i="1"/>
  <c r="AYK43" i="1"/>
  <c r="AYL43" i="1"/>
  <c r="AYM43" i="1"/>
  <c r="AYN43" i="1"/>
  <c r="AYO43" i="1"/>
  <c r="AYP43" i="1"/>
  <c r="AYQ43" i="1"/>
  <c r="AYR43" i="1"/>
  <c r="AYS43" i="1"/>
  <c r="AYT43" i="1"/>
  <c r="AYU43" i="1"/>
  <c r="AYV43" i="1"/>
  <c r="AYW43" i="1"/>
  <c r="AYX43" i="1"/>
  <c r="AYY43" i="1"/>
  <c r="AYZ43" i="1"/>
  <c r="AZA43" i="1"/>
  <c r="AZB43" i="1"/>
  <c r="AZC43" i="1"/>
  <c r="AZD43" i="1"/>
  <c r="AZE43" i="1"/>
  <c r="AZF43" i="1"/>
  <c r="AZG43" i="1"/>
  <c r="AZH43" i="1"/>
  <c r="AZI43" i="1"/>
  <c r="AZJ43" i="1"/>
  <c r="AZK43" i="1"/>
  <c r="AZL43" i="1"/>
  <c r="AZM43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K44" i="1"/>
  <c r="EL44" i="1"/>
  <c r="EM44" i="1"/>
  <c r="EN44" i="1"/>
  <c r="EO44" i="1"/>
  <c r="EP44" i="1"/>
  <c r="EQ44" i="1"/>
  <c r="ER44" i="1"/>
  <c r="ES44" i="1"/>
  <c r="ET44" i="1"/>
  <c r="EU44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FK44" i="1"/>
  <c r="FL44" i="1"/>
  <c r="FM44" i="1"/>
  <c r="FN44" i="1"/>
  <c r="FO44" i="1"/>
  <c r="FP44" i="1"/>
  <c r="FQ44" i="1"/>
  <c r="FR44" i="1"/>
  <c r="FS44" i="1"/>
  <c r="FT44" i="1"/>
  <c r="FU44" i="1"/>
  <c r="FV44" i="1"/>
  <c r="FW44" i="1"/>
  <c r="FX44" i="1"/>
  <c r="FY44" i="1"/>
  <c r="FZ44" i="1"/>
  <c r="GA44" i="1"/>
  <c r="GB44" i="1"/>
  <c r="GC44" i="1"/>
  <c r="GD44" i="1"/>
  <c r="GE44" i="1"/>
  <c r="GF44" i="1"/>
  <c r="GG44" i="1"/>
  <c r="GH44" i="1"/>
  <c r="GI44" i="1"/>
  <c r="GJ44" i="1"/>
  <c r="GK44" i="1"/>
  <c r="GL44" i="1"/>
  <c r="GM44" i="1"/>
  <c r="GN44" i="1"/>
  <c r="GO44" i="1"/>
  <c r="GP44" i="1"/>
  <c r="GQ44" i="1"/>
  <c r="GR44" i="1"/>
  <c r="GS44" i="1"/>
  <c r="GT44" i="1"/>
  <c r="GU44" i="1"/>
  <c r="GV44" i="1"/>
  <c r="GW44" i="1"/>
  <c r="GX44" i="1"/>
  <c r="GY44" i="1"/>
  <c r="GZ44" i="1"/>
  <c r="HA44" i="1"/>
  <c r="HB44" i="1"/>
  <c r="HC44" i="1"/>
  <c r="HD44" i="1"/>
  <c r="HE44" i="1"/>
  <c r="HF44" i="1"/>
  <c r="HG44" i="1"/>
  <c r="HH44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IF44" i="1"/>
  <c r="IG44" i="1"/>
  <c r="IH44" i="1"/>
  <c r="II44" i="1"/>
  <c r="IJ44" i="1"/>
  <c r="IK44" i="1"/>
  <c r="IL44" i="1"/>
  <c r="IM44" i="1"/>
  <c r="IN44" i="1"/>
  <c r="IO44" i="1"/>
  <c r="IP44" i="1"/>
  <c r="IQ44" i="1"/>
  <c r="IR44" i="1"/>
  <c r="IS44" i="1"/>
  <c r="IT44" i="1"/>
  <c r="IU44" i="1"/>
  <c r="IV44" i="1"/>
  <c r="IW44" i="1"/>
  <c r="IX44" i="1"/>
  <c r="IY44" i="1"/>
  <c r="IZ44" i="1"/>
  <c r="JA44" i="1"/>
  <c r="JB44" i="1"/>
  <c r="JC44" i="1"/>
  <c r="JD44" i="1"/>
  <c r="JE44" i="1"/>
  <c r="JF44" i="1"/>
  <c r="JG44" i="1"/>
  <c r="JH44" i="1"/>
  <c r="JI44" i="1"/>
  <c r="JJ44" i="1"/>
  <c r="JK44" i="1"/>
  <c r="JL44" i="1"/>
  <c r="JM44" i="1"/>
  <c r="JN44" i="1"/>
  <c r="JO44" i="1"/>
  <c r="JP44" i="1"/>
  <c r="JQ44" i="1"/>
  <c r="JR44" i="1"/>
  <c r="JS44" i="1"/>
  <c r="JT44" i="1"/>
  <c r="JU44" i="1"/>
  <c r="JV44" i="1"/>
  <c r="JW44" i="1"/>
  <c r="JX44" i="1"/>
  <c r="JY44" i="1"/>
  <c r="JZ44" i="1"/>
  <c r="KA44" i="1"/>
  <c r="KB44" i="1"/>
  <c r="KC44" i="1"/>
  <c r="KD44" i="1"/>
  <c r="KE44" i="1"/>
  <c r="KF44" i="1"/>
  <c r="KG44" i="1"/>
  <c r="KH44" i="1"/>
  <c r="KI44" i="1"/>
  <c r="KJ44" i="1"/>
  <c r="KK44" i="1"/>
  <c r="KL44" i="1"/>
  <c r="KM44" i="1"/>
  <c r="KN44" i="1"/>
  <c r="KO44" i="1"/>
  <c r="KP44" i="1"/>
  <c r="KQ44" i="1"/>
  <c r="KR44" i="1"/>
  <c r="KS44" i="1"/>
  <c r="KT44" i="1"/>
  <c r="KU44" i="1"/>
  <c r="KV44" i="1"/>
  <c r="KW44" i="1"/>
  <c r="KX44" i="1"/>
  <c r="KY44" i="1"/>
  <c r="KZ44" i="1"/>
  <c r="LA44" i="1"/>
  <c r="LB44" i="1"/>
  <c r="LC44" i="1"/>
  <c r="LD44" i="1"/>
  <c r="LE44" i="1"/>
  <c r="LF44" i="1"/>
  <c r="LG44" i="1"/>
  <c r="LH44" i="1"/>
  <c r="LI44" i="1"/>
  <c r="LJ44" i="1"/>
  <c r="LK44" i="1"/>
  <c r="LL44" i="1"/>
  <c r="LM44" i="1"/>
  <c r="LN44" i="1"/>
  <c r="LO44" i="1"/>
  <c r="LP44" i="1"/>
  <c r="LQ44" i="1"/>
  <c r="LR44" i="1"/>
  <c r="LS44" i="1"/>
  <c r="LT44" i="1"/>
  <c r="LU44" i="1"/>
  <c r="LV44" i="1"/>
  <c r="LW44" i="1"/>
  <c r="LX44" i="1"/>
  <c r="LY44" i="1"/>
  <c r="LZ44" i="1"/>
  <c r="MA44" i="1"/>
  <c r="MB44" i="1"/>
  <c r="MC44" i="1"/>
  <c r="MD44" i="1"/>
  <c r="ME44" i="1"/>
  <c r="MF44" i="1"/>
  <c r="MG44" i="1"/>
  <c r="MH44" i="1"/>
  <c r="MI44" i="1"/>
  <c r="MJ44" i="1"/>
  <c r="MK44" i="1"/>
  <c r="ML44" i="1"/>
  <c r="MM44" i="1"/>
  <c r="MN44" i="1"/>
  <c r="MO44" i="1"/>
  <c r="MP44" i="1"/>
  <c r="MQ44" i="1"/>
  <c r="MR44" i="1"/>
  <c r="MS44" i="1"/>
  <c r="MT44" i="1"/>
  <c r="MU44" i="1"/>
  <c r="MV44" i="1"/>
  <c r="MW44" i="1"/>
  <c r="MX44" i="1"/>
  <c r="MY44" i="1"/>
  <c r="MZ44" i="1"/>
  <c r="NA44" i="1"/>
  <c r="NB44" i="1"/>
  <c r="NC44" i="1"/>
  <c r="ND44" i="1"/>
  <c r="NE44" i="1"/>
  <c r="NF44" i="1"/>
  <c r="NG44" i="1"/>
  <c r="NH44" i="1"/>
  <c r="NI44" i="1"/>
  <c r="NJ44" i="1"/>
  <c r="NK44" i="1"/>
  <c r="NL44" i="1"/>
  <c r="NM44" i="1"/>
  <c r="NN44" i="1"/>
  <c r="NO44" i="1"/>
  <c r="NP44" i="1"/>
  <c r="NQ44" i="1"/>
  <c r="NR44" i="1"/>
  <c r="NS44" i="1"/>
  <c r="NT44" i="1"/>
  <c r="NU44" i="1"/>
  <c r="NV44" i="1"/>
  <c r="NW44" i="1"/>
  <c r="NX44" i="1"/>
  <c r="NY44" i="1"/>
  <c r="NZ44" i="1"/>
  <c r="OA44" i="1"/>
  <c r="OB44" i="1"/>
  <c r="OC44" i="1"/>
  <c r="OD44" i="1"/>
  <c r="OE44" i="1"/>
  <c r="OF44" i="1"/>
  <c r="OG44" i="1"/>
  <c r="OH44" i="1"/>
  <c r="OI44" i="1"/>
  <c r="OJ44" i="1"/>
  <c r="OK44" i="1"/>
  <c r="OL44" i="1"/>
  <c r="OM44" i="1"/>
  <c r="ON44" i="1"/>
  <c r="OO44" i="1"/>
  <c r="OP44" i="1"/>
  <c r="OQ44" i="1"/>
  <c r="OR44" i="1"/>
  <c r="OS44" i="1"/>
  <c r="OT44" i="1"/>
  <c r="OU44" i="1"/>
  <c r="OV44" i="1"/>
  <c r="OW44" i="1"/>
  <c r="OX44" i="1"/>
  <c r="OY44" i="1"/>
  <c r="OZ44" i="1"/>
  <c r="PA44" i="1"/>
  <c r="PB44" i="1"/>
  <c r="PC44" i="1"/>
  <c r="PD44" i="1"/>
  <c r="PE44" i="1"/>
  <c r="PF44" i="1"/>
  <c r="PG44" i="1"/>
  <c r="PH44" i="1"/>
  <c r="PI44" i="1"/>
  <c r="PJ44" i="1"/>
  <c r="PK44" i="1"/>
  <c r="PL44" i="1"/>
  <c r="PM44" i="1"/>
  <c r="PN44" i="1"/>
  <c r="PO44" i="1"/>
  <c r="PP44" i="1"/>
  <c r="PQ44" i="1"/>
  <c r="PR44" i="1"/>
  <c r="PS44" i="1"/>
  <c r="PT44" i="1"/>
  <c r="PU44" i="1"/>
  <c r="PV44" i="1"/>
  <c r="PW44" i="1"/>
  <c r="PX44" i="1"/>
  <c r="PY44" i="1"/>
  <c r="PZ44" i="1"/>
  <c r="QA44" i="1"/>
  <c r="QB44" i="1"/>
  <c r="QC44" i="1"/>
  <c r="QD44" i="1"/>
  <c r="QE44" i="1"/>
  <c r="QF44" i="1"/>
  <c r="QG44" i="1"/>
  <c r="QH44" i="1"/>
  <c r="QI44" i="1"/>
  <c r="QJ44" i="1"/>
  <c r="QK44" i="1"/>
  <c r="QL44" i="1"/>
  <c r="QM44" i="1"/>
  <c r="QN44" i="1"/>
  <c r="QO44" i="1"/>
  <c r="QP44" i="1"/>
  <c r="QQ44" i="1"/>
  <c r="QR44" i="1"/>
  <c r="QS44" i="1"/>
  <c r="QT44" i="1"/>
  <c r="QU44" i="1"/>
  <c r="QV44" i="1"/>
  <c r="QW44" i="1"/>
  <c r="QX44" i="1"/>
  <c r="QY44" i="1"/>
  <c r="QZ44" i="1"/>
  <c r="RA44" i="1"/>
  <c r="RB44" i="1"/>
  <c r="RC44" i="1"/>
  <c r="RD44" i="1"/>
  <c r="RE44" i="1"/>
  <c r="RF44" i="1"/>
  <c r="RG44" i="1"/>
  <c r="RH44" i="1"/>
  <c r="RI44" i="1"/>
  <c r="RJ44" i="1"/>
  <c r="RK44" i="1"/>
  <c r="RL44" i="1"/>
  <c r="RM44" i="1"/>
  <c r="RN44" i="1"/>
  <c r="RO44" i="1"/>
  <c r="RP44" i="1"/>
  <c r="RQ44" i="1"/>
  <c r="RR44" i="1"/>
  <c r="RS44" i="1"/>
  <c r="RT44" i="1"/>
  <c r="RU44" i="1"/>
  <c r="RV44" i="1"/>
  <c r="RW44" i="1"/>
  <c r="RX44" i="1"/>
  <c r="RY44" i="1"/>
  <c r="RZ44" i="1"/>
  <c r="SA44" i="1"/>
  <c r="SB44" i="1"/>
  <c r="SC44" i="1"/>
  <c r="SD44" i="1"/>
  <c r="SE44" i="1"/>
  <c r="SF44" i="1"/>
  <c r="SG44" i="1"/>
  <c r="SH44" i="1"/>
  <c r="SI44" i="1"/>
  <c r="SJ44" i="1"/>
  <c r="SK44" i="1"/>
  <c r="SL44" i="1"/>
  <c r="SM44" i="1"/>
  <c r="SN44" i="1"/>
  <c r="SO44" i="1"/>
  <c r="SP44" i="1"/>
  <c r="SQ44" i="1"/>
  <c r="SR44" i="1"/>
  <c r="SS44" i="1"/>
  <c r="ST44" i="1"/>
  <c r="SU44" i="1"/>
  <c r="SV44" i="1"/>
  <c r="SW44" i="1"/>
  <c r="SX44" i="1"/>
  <c r="SY44" i="1"/>
  <c r="SZ44" i="1"/>
  <c r="TA44" i="1"/>
  <c r="TB44" i="1"/>
  <c r="TC44" i="1"/>
  <c r="TD44" i="1"/>
  <c r="TE44" i="1"/>
  <c r="TF44" i="1"/>
  <c r="TG44" i="1"/>
  <c r="TH44" i="1"/>
  <c r="TI44" i="1"/>
  <c r="TJ44" i="1"/>
  <c r="TK44" i="1"/>
  <c r="TL44" i="1"/>
  <c r="TM44" i="1"/>
  <c r="TN44" i="1"/>
  <c r="TO44" i="1"/>
  <c r="TP44" i="1"/>
  <c r="TQ44" i="1"/>
  <c r="TR44" i="1"/>
  <c r="TS44" i="1"/>
  <c r="TT44" i="1"/>
  <c r="TU44" i="1"/>
  <c r="TV44" i="1"/>
  <c r="TW44" i="1"/>
  <c r="TX44" i="1"/>
  <c r="TY44" i="1"/>
  <c r="TZ44" i="1"/>
  <c r="UA44" i="1"/>
  <c r="UB44" i="1"/>
  <c r="UC44" i="1"/>
  <c r="UD44" i="1"/>
  <c r="UE44" i="1"/>
  <c r="UF44" i="1"/>
  <c r="UG44" i="1"/>
  <c r="UH44" i="1"/>
  <c r="UI44" i="1"/>
  <c r="UJ44" i="1"/>
  <c r="UK44" i="1"/>
  <c r="UL44" i="1"/>
  <c r="UM44" i="1"/>
  <c r="UN44" i="1"/>
  <c r="UO44" i="1"/>
  <c r="UP44" i="1"/>
  <c r="UQ44" i="1"/>
  <c r="UR44" i="1"/>
  <c r="US44" i="1"/>
  <c r="UT44" i="1"/>
  <c r="UU44" i="1"/>
  <c r="UV44" i="1"/>
  <c r="UW44" i="1"/>
  <c r="UX44" i="1"/>
  <c r="UY44" i="1"/>
  <c r="UZ44" i="1"/>
  <c r="VA44" i="1"/>
  <c r="VB44" i="1"/>
  <c r="VC44" i="1"/>
  <c r="VD44" i="1"/>
  <c r="VE44" i="1"/>
  <c r="VF44" i="1"/>
  <c r="VG44" i="1"/>
  <c r="VH44" i="1"/>
  <c r="VI44" i="1"/>
  <c r="VJ44" i="1"/>
  <c r="VK44" i="1"/>
  <c r="VL44" i="1"/>
  <c r="VM44" i="1"/>
  <c r="VN44" i="1"/>
  <c r="VO44" i="1"/>
  <c r="VP44" i="1"/>
  <c r="VQ44" i="1"/>
  <c r="VR44" i="1"/>
  <c r="VS44" i="1"/>
  <c r="VT44" i="1"/>
  <c r="VU44" i="1"/>
  <c r="VV44" i="1"/>
  <c r="VW44" i="1"/>
  <c r="VX44" i="1"/>
  <c r="VY44" i="1"/>
  <c r="VZ44" i="1"/>
  <c r="WA44" i="1"/>
  <c r="WB44" i="1"/>
  <c r="WC44" i="1"/>
  <c r="WD44" i="1"/>
  <c r="WE44" i="1"/>
  <c r="WF44" i="1"/>
  <c r="WG44" i="1"/>
  <c r="WH44" i="1"/>
  <c r="WI44" i="1"/>
  <c r="WJ44" i="1"/>
  <c r="WK44" i="1"/>
  <c r="WL44" i="1"/>
  <c r="WM44" i="1"/>
  <c r="WN44" i="1"/>
  <c r="WO44" i="1"/>
  <c r="WP44" i="1"/>
  <c r="WQ44" i="1"/>
  <c r="WR44" i="1"/>
  <c r="WS44" i="1"/>
  <c r="WT44" i="1"/>
  <c r="WU44" i="1"/>
  <c r="WV44" i="1"/>
  <c r="WW44" i="1"/>
  <c r="WX44" i="1"/>
  <c r="WY44" i="1"/>
  <c r="WZ44" i="1"/>
  <c r="XA44" i="1"/>
  <c r="XB44" i="1"/>
  <c r="XC44" i="1"/>
  <c r="XD44" i="1"/>
  <c r="XE44" i="1"/>
  <c r="XF44" i="1"/>
  <c r="XG44" i="1"/>
  <c r="XH44" i="1"/>
  <c r="XI44" i="1"/>
  <c r="XJ44" i="1"/>
  <c r="XK44" i="1"/>
  <c r="XL44" i="1"/>
  <c r="XM44" i="1"/>
  <c r="XN44" i="1"/>
  <c r="XO44" i="1"/>
  <c r="XP44" i="1"/>
  <c r="XQ44" i="1"/>
  <c r="XR44" i="1"/>
  <c r="XS44" i="1"/>
  <c r="XT44" i="1"/>
  <c r="XU44" i="1"/>
  <c r="XV44" i="1"/>
  <c r="XW44" i="1"/>
  <c r="XX44" i="1"/>
  <c r="XY44" i="1"/>
  <c r="XZ44" i="1"/>
  <c r="YA44" i="1"/>
  <c r="YB44" i="1"/>
  <c r="YC44" i="1"/>
  <c r="YD44" i="1"/>
  <c r="YE44" i="1"/>
  <c r="YF44" i="1"/>
  <c r="YG44" i="1"/>
  <c r="YH44" i="1"/>
  <c r="YI44" i="1"/>
  <c r="YJ44" i="1"/>
  <c r="YK44" i="1"/>
  <c r="YL44" i="1"/>
  <c r="YM44" i="1"/>
  <c r="YN44" i="1"/>
  <c r="YO44" i="1"/>
  <c r="YP44" i="1"/>
  <c r="YQ44" i="1"/>
  <c r="YR44" i="1"/>
  <c r="YS44" i="1"/>
  <c r="YT44" i="1"/>
  <c r="YU44" i="1"/>
  <c r="YV44" i="1"/>
  <c r="YW44" i="1"/>
  <c r="YX44" i="1"/>
  <c r="YY44" i="1"/>
  <c r="YZ44" i="1"/>
  <c r="ZA44" i="1"/>
  <c r="ZB44" i="1"/>
  <c r="ZC44" i="1"/>
  <c r="ZD44" i="1"/>
  <c r="ZE44" i="1"/>
  <c r="ZF44" i="1"/>
  <c r="ZG44" i="1"/>
  <c r="ZH44" i="1"/>
  <c r="ZI44" i="1"/>
  <c r="ZJ44" i="1"/>
  <c r="ZK44" i="1"/>
  <c r="ZL44" i="1"/>
  <c r="ZM44" i="1"/>
  <c r="ZN44" i="1"/>
  <c r="ZO44" i="1"/>
  <c r="ZP44" i="1"/>
  <c r="ZQ44" i="1"/>
  <c r="ZR44" i="1"/>
  <c r="ZS44" i="1"/>
  <c r="ZT44" i="1"/>
  <c r="ZU44" i="1"/>
  <c r="ZV44" i="1"/>
  <c r="ZW44" i="1"/>
  <c r="ZX44" i="1"/>
  <c r="ZY44" i="1"/>
  <c r="ZZ44" i="1"/>
  <c r="AAA44" i="1"/>
  <c r="AAB44" i="1"/>
  <c r="AAC44" i="1"/>
  <c r="AAD44" i="1"/>
  <c r="AAE44" i="1"/>
  <c r="AAF44" i="1"/>
  <c r="AAG44" i="1"/>
  <c r="AAH44" i="1"/>
  <c r="AAI44" i="1"/>
  <c r="AAJ44" i="1"/>
  <c r="AAK44" i="1"/>
  <c r="AAL44" i="1"/>
  <c r="AAM44" i="1"/>
  <c r="AAN44" i="1"/>
  <c r="AAO44" i="1"/>
  <c r="AAP44" i="1"/>
  <c r="AAQ44" i="1"/>
  <c r="AAR44" i="1"/>
  <c r="AAS44" i="1"/>
  <c r="AAT44" i="1"/>
  <c r="AAU44" i="1"/>
  <c r="AAV44" i="1"/>
  <c r="AAW44" i="1"/>
  <c r="AAX44" i="1"/>
  <c r="AAY44" i="1"/>
  <c r="AAZ44" i="1"/>
  <c r="ABA44" i="1"/>
  <c r="ABB44" i="1"/>
  <c r="ABC44" i="1"/>
  <c r="ABD44" i="1"/>
  <c r="ABE44" i="1"/>
  <c r="ABF44" i="1"/>
  <c r="ABG44" i="1"/>
  <c r="ABH44" i="1"/>
  <c r="ABI44" i="1"/>
  <c r="ABJ44" i="1"/>
  <c r="ABK44" i="1"/>
  <c r="ABL44" i="1"/>
  <c r="ABM44" i="1"/>
  <c r="ABN44" i="1"/>
  <c r="ABO44" i="1"/>
  <c r="ABP44" i="1"/>
  <c r="ABQ44" i="1"/>
  <c r="ABR44" i="1"/>
  <c r="ABS44" i="1"/>
  <c r="ABT44" i="1"/>
  <c r="ABU44" i="1"/>
  <c r="ABV44" i="1"/>
  <c r="ABW44" i="1"/>
  <c r="ABX44" i="1"/>
  <c r="ABY44" i="1"/>
  <c r="ABZ44" i="1"/>
  <c r="ACA44" i="1"/>
  <c r="ACB44" i="1"/>
  <c r="ACC44" i="1"/>
  <c r="ACD44" i="1"/>
  <c r="ACE44" i="1"/>
  <c r="ACF44" i="1"/>
  <c r="ACG44" i="1"/>
  <c r="ACH44" i="1"/>
  <c r="ACI44" i="1"/>
  <c r="ACJ44" i="1"/>
  <c r="ACK44" i="1"/>
  <c r="ACL44" i="1"/>
  <c r="ACM44" i="1"/>
  <c r="ACN44" i="1"/>
  <c r="ACO44" i="1"/>
  <c r="ACP44" i="1"/>
  <c r="ACQ44" i="1"/>
  <c r="ACR44" i="1"/>
  <c r="ACS44" i="1"/>
  <c r="ACT44" i="1"/>
  <c r="ACU44" i="1"/>
  <c r="ACV44" i="1"/>
  <c r="ACW44" i="1"/>
  <c r="ACX44" i="1"/>
  <c r="ACY44" i="1"/>
  <c r="ACZ44" i="1"/>
  <c r="ADA44" i="1"/>
  <c r="ADB44" i="1"/>
  <c r="ADC44" i="1"/>
  <c r="ADD44" i="1"/>
  <c r="ADE44" i="1"/>
  <c r="ADF44" i="1"/>
  <c r="ADG44" i="1"/>
  <c r="ADH44" i="1"/>
  <c r="ADI44" i="1"/>
  <c r="ADJ44" i="1"/>
  <c r="ADK44" i="1"/>
  <c r="ADL44" i="1"/>
  <c r="ADM44" i="1"/>
  <c r="ADN44" i="1"/>
  <c r="ADO44" i="1"/>
  <c r="ADP44" i="1"/>
  <c r="ADQ44" i="1"/>
  <c r="ADR44" i="1"/>
  <c r="ADS44" i="1"/>
  <c r="ADT44" i="1"/>
  <c r="ADU44" i="1"/>
  <c r="ADV44" i="1"/>
  <c r="ADW44" i="1"/>
  <c r="ADX44" i="1"/>
  <c r="ADY44" i="1"/>
  <c r="ADZ44" i="1"/>
  <c r="AEA44" i="1"/>
  <c r="AEB44" i="1"/>
  <c r="AEC44" i="1"/>
  <c r="AED44" i="1"/>
  <c r="AEE44" i="1"/>
  <c r="AEF44" i="1"/>
  <c r="AEG44" i="1"/>
  <c r="AEH44" i="1"/>
  <c r="AEI44" i="1"/>
  <c r="AEJ44" i="1"/>
  <c r="AEK44" i="1"/>
  <c r="AEL44" i="1"/>
  <c r="AEM44" i="1"/>
  <c r="AEN44" i="1"/>
  <c r="AEO44" i="1"/>
  <c r="AEP44" i="1"/>
  <c r="AEQ44" i="1"/>
  <c r="AER44" i="1"/>
  <c r="AES44" i="1"/>
  <c r="AET44" i="1"/>
  <c r="AEU44" i="1"/>
  <c r="AEV44" i="1"/>
  <c r="AEW44" i="1"/>
  <c r="AEX44" i="1"/>
  <c r="AEY44" i="1"/>
  <c r="AEZ44" i="1"/>
  <c r="AFA44" i="1"/>
  <c r="AFB44" i="1"/>
  <c r="AFC44" i="1"/>
  <c r="AFD44" i="1"/>
  <c r="AFE44" i="1"/>
  <c r="AFF44" i="1"/>
  <c r="AFG44" i="1"/>
  <c r="AFH44" i="1"/>
  <c r="AFI44" i="1"/>
  <c r="AFJ44" i="1"/>
  <c r="AFK44" i="1"/>
  <c r="AFL44" i="1"/>
  <c r="AFM44" i="1"/>
  <c r="AFN44" i="1"/>
  <c r="AFO44" i="1"/>
  <c r="AFP44" i="1"/>
  <c r="AFQ44" i="1"/>
  <c r="AFR44" i="1"/>
  <c r="AFS44" i="1"/>
  <c r="AFT44" i="1"/>
  <c r="AFU44" i="1"/>
  <c r="AFV44" i="1"/>
  <c r="AFW44" i="1"/>
  <c r="AFX44" i="1"/>
  <c r="AFY44" i="1"/>
  <c r="AFZ44" i="1"/>
  <c r="AGA44" i="1"/>
  <c r="AGB44" i="1"/>
  <c r="AGC44" i="1"/>
  <c r="AGD44" i="1"/>
  <c r="AGE44" i="1"/>
  <c r="AGF44" i="1"/>
  <c r="AGG44" i="1"/>
  <c r="AGH44" i="1"/>
  <c r="AGI44" i="1"/>
  <c r="AGJ44" i="1"/>
  <c r="AGK44" i="1"/>
  <c r="AGL44" i="1"/>
  <c r="AGM44" i="1"/>
  <c r="AGN44" i="1"/>
  <c r="AGO44" i="1"/>
  <c r="AGP44" i="1"/>
  <c r="AGQ44" i="1"/>
  <c r="AGR44" i="1"/>
  <c r="AGS44" i="1"/>
  <c r="AGT44" i="1"/>
  <c r="AGU44" i="1"/>
  <c r="AGV44" i="1"/>
  <c r="AGW44" i="1"/>
  <c r="AGX44" i="1"/>
  <c r="AGY44" i="1"/>
  <c r="AGZ44" i="1"/>
  <c r="AHA44" i="1"/>
  <c r="AHB44" i="1"/>
  <c r="AHC44" i="1"/>
  <c r="AHD44" i="1"/>
  <c r="AHE44" i="1"/>
  <c r="AHF44" i="1"/>
  <c r="AHG44" i="1"/>
  <c r="AHH44" i="1"/>
  <c r="AHI44" i="1"/>
  <c r="AHJ44" i="1"/>
  <c r="AHK44" i="1"/>
  <c r="AHL44" i="1"/>
  <c r="AHM44" i="1"/>
  <c r="AHN44" i="1"/>
  <c r="AHO44" i="1"/>
  <c r="AHP44" i="1"/>
  <c r="AHQ44" i="1"/>
  <c r="AHR44" i="1"/>
  <c r="AHS44" i="1"/>
  <c r="AHT44" i="1"/>
  <c r="AHU44" i="1"/>
  <c r="AHV44" i="1"/>
  <c r="AHW44" i="1"/>
  <c r="AHX44" i="1"/>
  <c r="AHY44" i="1"/>
  <c r="AHZ44" i="1"/>
  <c r="AIA44" i="1"/>
  <c r="AIB44" i="1"/>
  <c r="AIC44" i="1"/>
  <c r="AID44" i="1"/>
  <c r="AIE44" i="1"/>
  <c r="AIF44" i="1"/>
  <c r="AIG44" i="1"/>
  <c r="AIH44" i="1"/>
  <c r="AII44" i="1"/>
  <c r="AIJ44" i="1"/>
  <c r="AIK44" i="1"/>
  <c r="AIL44" i="1"/>
  <c r="AIM44" i="1"/>
  <c r="AIN44" i="1"/>
  <c r="AIO44" i="1"/>
  <c r="AIP44" i="1"/>
  <c r="AIQ44" i="1"/>
  <c r="AIR44" i="1"/>
  <c r="AIS44" i="1"/>
  <c r="AIT44" i="1"/>
  <c r="AIU44" i="1"/>
  <c r="AIV44" i="1"/>
  <c r="AIW44" i="1"/>
  <c r="AIX44" i="1"/>
  <c r="AIY44" i="1"/>
  <c r="AIZ44" i="1"/>
  <c r="AJA44" i="1"/>
  <c r="AJB44" i="1"/>
  <c r="AJC44" i="1"/>
  <c r="AJD44" i="1"/>
  <c r="AJE44" i="1"/>
  <c r="AJF44" i="1"/>
  <c r="AJG44" i="1"/>
  <c r="AJH44" i="1"/>
  <c r="AJI44" i="1"/>
  <c r="AJJ44" i="1"/>
  <c r="AJK44" i="1"/>
  <c r="AJL44" i="1"/>
  <c r="AJM44" i="1"/>
  <c r="AJN44" i="1"/>
  <c r="AJO44" i="1"/>
  <c r="AJP44" i="1"/>
  <c r="AJQ44" i="1"/>
  <c r="AJR44" i="1"/>
  <c r="AJS44" i="1"/>
  <c r="AJT44" i="1"/>
  <c r="AJU44" i="1"/>
  <c r="AJV44" i="1"/>
  <c r="AJW44" i="1"/>
  <c r="AJX44" i="1"/>
  <c r="AJY44" i="1"/>
  <c r="AJZ44" i="1"/>
  <c r="AKA44" i="1"/>
  <c r="AKB44" i="1"/>
  <c r="AKC44" i="1"/>
  <c r="AKD44" i="1"/>
  <c r="AKE44" i="1"/>
  <c r="AKF44" i="1"/>
  <c r="AKG44" i="1"/>
  <c r="AKH44" i="1"/>
  <c r="AKI44" i="1"/>
  <c r="AKJ44" i="1"/>
  <c r="AKK44" i="1"/>
  <c r="AKL44" i="1"/>
  <c r="AKM44" i="1"/>
  <c r="AKN44" i="1"/>
  <c r="AKO44" i="1"/>
  <c r="AKP44" i="1"/>
  <c r="AKQ44" i="1"/>
  <c r="AKR44" i="1"/>
  <c r="AKS44" i="1"/>
  <c r="AKT44" i="1"/>
  <c r="AKU44" i="1"/>
  <c r="AKV44" i="1"/>
  <c r="AKW44" i="1"/>
  <c r="AKX44" i="1"/>
  <c r="AKY44" i="1"/>
  <c r="AKZ44" i="1"/>
  <c r="ALA44" i="1"/>
  <c r="ALB44" i="1"/>
  <c r="ALC44" i="1"/>
  <c r="ALD44" i="1"/>
  <c r="ALE44" i="1"/>
  <c r="ALF44" i="1"/>
  <c r="ALG44" i="1"/>
  <c r="ALH44" i="1"/>
  <c r="ALI44" i="1"/>
  <c r="ALJ44" i="1"/>
  <c r="ALK44" i="1"/>
  <c r="ALL44" i="1"/>
  <c r="ALM44" i="1"/>
  <c r="ALN44" i="1"/>
  <c r="ALO44" i="1"/>
  <c r="ALP44" i="1"/>
  <c r="ALQ44" i="1"/>
  <c r="ALR44" i="1"/>
  <c r="ALS44" i="1"/>
  <c r="ALT44" i="1"/>
  <c r="ALU44" i="1"/>
  <c r="ALV44" i="1"/>
  <c r="ALW44" i="1"/>
  <c r="ALX44" i="1"/>
  <c r="ALY44" i="1"/>
  <c r="ALZ44" i="1"/>
  <c r="AMA44" i="1"/>
  <c r="AMB44" i="1"/>
  <c r="AMC44" i="1"/>
  <c r="AMD44" i="1"/>
  <c r="AME44" i="1"/>
  <c r="AMF44" i="1"/>
  <c r="AMG44" i="1"/>
  <c r="AMH44" i="1"/>
  <c r="AMI44" i="1"/>
  <c r="AMJ44" i="1"/>
  <c r="AMK44" i="1"/>
  <c r="AML44" i="1"/>
  <c r="AMM44" i="1"/>
  <c r="AMN44" i="1"/>
  <c r="AMO44" i="1"/>
  <c r="AMP44" i="1"/>
  <c r="AMQ44" i="1"/>
  <c r="AMR44" i="1"/>
  <c r="AMS44" i="1"/>
  <c r="AMT44" i="1"/>
  <c r="AMU44" i="1"/>
  <c r="AMV44" i="1"/>
  <c r="AMW44" i="1"/>
  <c r="AMX44" i="1"/>
  <c r="AMY44" i="1"/>
  <c r="AMZ44" i="1"/>
  <c r="ANA44" i="1"/>
  <c r="ANB44" i="1"/>
  <c r="ANC44" i="1"/>
  <c r="AND44" i="1"/>
  <c r="ANE44" i="1"/>
  <c r="ANF44" i="1"/>
  <c r="ANG44" i="1"/>
  <c r="ANH44" i="1"/>
  <c r="ANI44" i="1"/>
  <c r="ANJ44" i="1"/>
  <c r="ANK44" i="1"/>
  <c r="ANL44" i="1"/>
  <c r="ANM44" i="1"/>
  <c r="ANN44" i="1"/>
  <c r="ANO44" i="1"/>
  <c r="ANP44" i="1"/>
  <c r="ANQ44" i="1"/>
  <c r="ANR44" i="1"/>
  <c r="ANS44" i="1"/>
  <c r="ANT44" i="1"/>
  <c r="ANU44" i="1"/>
  <c r="ANV44" i="1"/>
  <c r="ANW44" i="1"/>
  <c r="ANX44" i="1"/>
  <c r="ANY44" i="1"/>
  <c r="ANZ44" i="1"/>
  <c r="AOA44" i="1"/>
  <c r="AOB44" i="1"/>
  <c r="AOC44" i="1"/>
  <c r="AOD44" i="1"/>
  <c r="AOE44" i="1"/>
  <c r="AOF44" i="1"/>
  <c r="AOG44" i="1"/>
  <c r="AOH44" i="1"/>
  <c r="AOI44" i="1"/>
  <c r="AOJ44" i="1"/>
  <c r="AOK44" i="1"/>
  <c r="AOL44" i="1"/>
  <c r="AOM44" i="1"/>
  <c r="AON44" i="1"/>
  <c r="AOO44" i="1"/>
  <c r="AOP44" i="1"/>
  <c r="AOQ44" i="1"/>
  <c r="AOR44" i="1"/>
  <c r="AOS44" i="1"/>
  <c r="AOT44" i="1"/>
  <c r="AOU44" i="1"/>
  <c r="AOV44" i="1"/>
  <c r="AOW44" i="1"/>
  <c r="AOX44" i="1"/>
  <c r="AOY44" i="1"/>
  <c r="AOZ44" i="1"/>
  <c r="APA44" i="1"/>
  <c r="APB44" i="1"/>
  <c r="APC44" i="1"/>
  <c r="APD44" i="1"/>
  <c r="APE44" i="1"/>
  <c r="APF44" i="1"/>
  <c r="APG44" i="1"/>
  <c r="APH44" i="1"/>
  <c r="API44" i="1"/>
  <c r="APJ44" i="1"/>
  <c r="APK44" i="1"/>
  <c r="APL44" i="1"/>
  <c r="APM44" i="1"/>
  <c r="APN44" i="1"/>
  <c r="APO44" i="1"/>
  <c r="APP44" i="1"/>
  <c r="APQ44" i="1"/>
  <c r="APR44" i="1"/>
  <c r="APS44" i="1"/>
  <c r="APT44" i="1"/>
  <c r="APU44" i="1"/>
  <c r="APV44" i="1"/>
  <c r="APW44" i="1"/>
  <c r="APX44" i="1"/>
  <c r="APY44" i="1"/>
  <c r="APZ44" i="1"/>
  <c r="AQA44" i="1"/>
  <c r="AQB44" i="1"/>
  <c r="AQC44" i="1"/>
  <c r="AQD44" i="1"/>
  <c r="AQE44" i="1"/>
  <c r="AQF44" i="1"/>
  <c r="AQG44" i="1"/>
  <c r="AQH44" i="1"/>
  <c r="AQI44" i="1"/>
  <c r="AQJ44" i="1"/>
  <c r="AQK44" i="1"/>
  <c r="AQL44" i="1"/>
  <c r="AQM44" i="1"/>
  <c r="AQN44" i="1"/>
  <c r="AQO44" i="1"/>
  <c r="AQP44" i="1"/>
  <c r="AQQ44" i="1"/>
  <c r="AQR44" i="1"/>
  <c r="AQS44" i="1"/>
  <c r="AQT44" i="1"/>
  <c r="AQU44" i="1"/>
  <c r="AQV44" i="1"/>
  <c r="AQW44" i="1"/>
  <c r="AQX44" i="1"/>
  <c r="AQY44" i="1"/>
  <c r="AQZ44" i="1"/>
  <c r="ARA44" i="1"/>
  <c r="ARB44" i="1"/>
  <c r="ARC44" i="1"/>
  <c r="ARD44" i="1"/>
  <c r="ARE44" i="1"/>
  <c r="ARF44" i="1"/>
  <c r="ARG44" i="1"/>
  <c r="ARH44" i="1"/>
  <c r="ARI44" i="1"/>
  <c r="ARJ44" i="1"/>
  <c r="ARK44" i="1"/>
  <c r="ARL44" i="1"/>
  <c r="ARM44" i="1"/>
  <c r="ARN44" i="1"/>
  <c r="ARO44" i="1"/>
  <c r="ARP44" i="1"/>
  <c r="ARQ44" i="1"/>
  <c r="ARR44" i="1"/>
  <c r="ARS44" i="1"/>
  <c r="ART44" i="1"/>
  <c r="ARU44" i="1"/>
  <c r="ARV44" i="1"/>
  <c r="ARW44" i="1"/>
  <c r="ARX44" i="1"/>
  <c r="ARY44" i="1"/>
  <c r="ARZ44" i="1"/>
  <c r="ASA44" i="1"/>
  <c r="ASB44" i="1"/>
  <c r="ASC44" i="1"/>
  <c r="ASD44" i="1"/>
  <c r="ASE44" i="1"/>
  <c r="ASF44" i="1"/>
  <c r="ASG44" i="1"/>
  <c r="ASH44" i="1"/>
  <c r="ASI44" i="1"/>
  <c r="ASJ44" i="1"/>
  <c r="ASK44" i="1"/>
  <c r="ASL44" i="1"/>
  <c r="ASM44" i="1"/>
  <c r="ASN44" i="1"/>
  <c r="ASO44" i="1"/>
  <c r="ASP44" i="1"/>
  <c r="ASQ44" i="1"/>
  <c r="ASR44" i="1"/>
  <c r="ASS44" i="1"/>
  <c r="AST44" i="1"/>
  <c r="ASU44" i="1"/>
  <c r="ASV44" i="1"/>
  <c r="ASW44" i="1"/>
  <c r="ASX44" i="1"/>
  <c r="ASY44" i="1"/>
  <c r="ASZ44" i="1"/>
  <c r="ATA44" i="1"/>
  <c r="ATB44" i="1"/>
  <c r="ATC44" i="1"/>
  <c r="ATD44" i="1"/>
  <c r="ATE44" i="1"/>
  <c r="ATF44" i="1"/>
  <c r="ATG44" i="1"/>
  <c r="ATH44" i="1"/>
  <c r="ATI44" i="1"/>
  <c r="ATJ44" i="1"/>
  <c r="ATK44" i="1"/>
  <c r="ATL44" i="1"/>
  <c r="ATM44" i="1"/>
  <c r="ATN44" i="1"/>
  <c r="ATO44" i="1"/>
  <c r="ATP44" i="1"/>
  <c r="ATQ44" i="1"/>
  <c r="ATR44" i="1"/>
  <c r="ATS44" i="1"/>
  <c r="ATT44" i="1"/>
  <c r="ATU44" i="1"/>
  <c r="ATV44" i="1"/>
  <c r="ATW44" i="1"/>
  <c r="ATX44" i="1"/>
  <c r="ATY44" i="1"/>
  <c r="ATZ44" i="1"/>
  <c r="AUA44" i="1"/>
  <c r="AUB44" i="1"/>
  <c r="AUC44" i="1"/>
  <c r="AUD44" i="1"/>
  <c r="AUE44" i="1"/>
  <c r="AUF44" i="1"/>
  <c r="AUG44" i="1"/>
  <c r="AUH44" i="1"/>
  <c r="AUI44" i="1"/>
  <c r="AUJ44" i="1"/>
  <c r="AUK44" i="1"/>
  <c r="AUL44" i="1"/>
  <c r="AUM44" i="1"/>
  <c r="AUN44" i="1"/>
  <c r="AUO44" i="1"/>
  <c r="AUP44" i="1"/>
  <c r="AUQ44" i="1"/>
  <c r="AUR44" i="1"/>
  <c r="AUS44" i="1"/>
  <c r="AUT44" i="1"/>
  <c r="AUU44" i="1"/>
  <c r="AUV44" i="1"/>
  <c r="AUW44" i="1"/>
  <c r="AUX44" i="1"/>
  <c r="AUY44" i="1"/>
  <c r="AUZ44" i="1"/>
  <c r="AVA44" i="1"/>
  <c r="AVB44" i="1"/>
  <c r="AVC44" i="1"/>
  <c r="AVD44" i="1"/>
  <c r="AVE44" i="1"/>
  <c r="AVF44" i="1"/>
  <c r="AVG44" i="1"/>
  <c r="AVH44" i="1"/>
  <c r="AVI44" i="1"/>
  <c r="AVJ44" i="1"/>
  <c r="AVK44" i="1"/>
  <c r="AVL44" i="1"/>
  <c r="AVM44" i="1"/>
  <c r="AVN44" i="1"/>
  <c r="AVO44" i="1"/>
  <c r="AVP44" i="1"/>
  <c r="AVQ44" i="1"/>
  <c r="AVR44" i="1"/>
  <c r="AVS44" i="1"/>
  <c r="AVT44" i="1"/>
  <c r="AVU44" i="1"/>
  <c r="AVV44" i="1"/>
  <c r="AVW44" i="1"/>
  <c r="AVX44" i="1"/>
  <c r="AVY44" i="1"/>
  <c r="AVZ44" i="1"/>
  <c r="AWA44" i="1"/>
  <c r="AWB44" i="1"/>
  <c r="AWC44" i="1"/>
  <c r="AWD44" i="1"/>
  <c r="AWE44" i="1"/>
  <c r="AWF44" i="1"/>
  <c r="AWG44" i="1"/>
  <c r="AWH44" i="1"/>
  <c r="AWI44" i="1"/>
  <c r="AWJ44" i="1"/>
  <c r="AWK44" i="1"/>
  <c r="AWL44" i="1"/>
  <c r="AWM44" i="1"/>
  <c r="AWN44" i="1"/>
  <c r="AWO44" i="1"/>
  <c r="AWP44" i="1"/>
  <c r="AWQ44" i="1"/>
  <c r="AWR44" i="1"/>
  <c r="AWS44" i="1"/>
  <c r="AWT44" i="1"/>
  <c r="AWU44" i="1"/>
  <c r="AWV44" i="1"/>
  <c r="AWW44" i="1"/>
  <c r="AWX44" i="1"/>
  <c r="AWY44" i="1"/>
  <c r="AWZ44" i="1"/>
  <c r="AXA44" i="1"/>
  <c r="AXB44" i="1"/>
  <c r="AXC44" i="1"/>
  <c r="AXD44" i="1"/>
  <c r="AXE44" i="1"/>
  <c r="AXF44" i="1"/>
  <c r="AXG44" i="1"/>
  <c r="AXH44" i="1"/>
  <c r="AXI44" i="1"/>
  <c r="AXJ44" i="1"/>
  <c r="AXK44" i="1"/>
  <c r="AXL44" i="1"/>
  <c r="AXM44" i="1"/>
  <c r="AXN44" i="1"/>
  <c r="AXO44" i="1"/>
  <c r="AXP44" i="1"/>
  <c r="AXQ44" i="1"/>
  <c r="AXR44" i="1"/>
  <c r="AXS44" i="1"/>
  <c r="AXT44" i="1"/>
  <c r="AXU44" i="1"/>
  <c r="AXV44" i="1"/>
  <c r="AXW44" i="1"/>
  <c r="AXX44" i="1"/>
  <c r="AXY44" i="1"/>
  <c r="AXZ44" i="1"/>
  <c r="AYA44" i="1"/>
  <c r="AYB44" i="1"/>
  <c r="AYC44" i="1"/>
  <c r="AYD44" i="1"/>
  <c r="AYE44" i="1"/>
  <c r="AYF44" i="1"/>
  <c r="AYG44" i="1"/>
  <c r="AYH44" i="1"/>
  <c r="AYI44" i="1"/>
  <c r="AYJ44" i="1"/>
  <c r="AYK44" i="1"/>
  <c r="AYL44" i="1"/>
  <c r="AYM44" i="1"/>
  <c r="AYN44" i="1"/>
  <c r="AYO44" i="1"/>
  <c r="AYP44" i="1"/>
  <c r="AYQ44" i="1"/>
  <c r="AYR44" i="1"/>
  <c r="AYS44" i="1"/>
  <c r="AYT44" i="1"/>
  <c r="AYU44" i="1"/>
  <c r="AYV44" i="1"/>
  <c r="AYW44" i="1"/>
  <c r="AYX44" i="1"/>
  <c r="AYY44" i="1"/>
  <c r="AYZ44" i="1"/>
  <c r="AZA44" i="1"/>
  <c r="AZB44" i="1"/>
  <c r="AZC44" i="1"/>
  <c r="AZD44" i="1"/>
  <c r="AZE44" i="1"/>
  <c r="AZF44" i="1"/>
  <c r="AZG44" i="1"/>
  <c r="AZH44" i="1"/>
  <c r="AZI44" i="1"/>
  <c r="AZJ44" i="1"/>
  <c r="AZK44" i="1"/>
  <c r="AZL44" i="1"/>
  <c r="AZM44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V45" i="1"/>
  <c r="FW45" i="1"/>
  <c r="FX45" i="1"/>
  <c r="FY45" i="1"/>
  <c r="FZ45" i="1"/>
  <c r="GA45" i="1"/>
  <c r="GB45" i="1"/>
  <c r="GC45" i="1"/>
  <c r="GD45" i="1"/>
  <c r="GE45" i="1"/>
  <c r="GF45" i="1"/>
  <c r="GG45" i="1"/>
  <c r="GH45" i="1"/>
  <c r="GI45" i="1"/>
  <c r="GJ45" i="1"/>
  <c r="GK45" i="1"/>
  <c r="GL45" i="1"/>
  <c r="GM45" i="1"/>
  <c r="GN45" i="1"/>
  <c r="GO45" i="1"/>
  <c r="GP45" i="1"/>
  <c r="GQ45" i="1"/>
  <c r="GR45" i="1"/>
  <c r="GS45" i="1"/>
  <c r="GT45" i="1"/>
  <c r="GU45" i="1"/>
  <c r="GV45" i="1"/>
  <c r="GW45" i="1"/>
  <c r="GX45" i="1"/>
  <c r="GY45" i="1"/>
  <c r="GZ45" i="1"/>
  <c r="HA45" i="1"/>
  <c r="HB45" i="1"/>
  <c r="HC45" i="1"/>
  <c r="HD45" i="1"/>
  <c r="HE45" i="1"/>
  <c r="HF45" i="1"/>
  <c r="HG45" i="1"/>
  <c r="HH45" i="1"/>
  <c r="HI45" i="1"/>
  <c r="HJ45" i="1"/>
  <c r="HK45" i="1"/>
  <c r="HL45" i="1"/>
  <c r="HM45" i="1"/>
  <c r="HN45" i="1"/>
  <c r="HO45" i="1"/>
  <c r="HP45" i="1"/>
  <c r="HQ45" i="1"/>
  <c r="HR45" i="1"/>
  <c r="HS45" i="1"/>
  <c r="HT45" i="1"/>
  <c r="HU45" i="1"/>
  <c r="HV45" i="1"/>
  <c r="HW45" i="1"/>
  <c r="HX45" i="1"/>
  <c r="HY45" i="1"/>
  <c r="HZ45" i="1"/>
  <c r="IA45" i="1"/>
  <c r="IB45" i="1"/>
  <c r="IC45" i="1"/>
  <c r="ID45" i="1"/>
  <c r="IE45" i="1"/>
  <c r="IF45" i="1"/>
  <c r="IG45" i="1"/>
  <c r="IH45" i="1"/>
  <c r="II45" i="1"/>
  <c r="IJ45" i="1"/>
  <c r="IK45" i="1"/>
  <c r="IL45" i="1"/>
  <c r="IM45" i="1"/>
  <c r="IN45" i="1"/>
  <c r="IO45" i="1"/>
  <c r="IP45" i="1"/>
  <c r="IQ45" i="1"/>
  <c r="IR45" i="1"/>
  <c r="IS45" i="1"/>
  <c r="IT45" i="1"/>
  <c r="IU45" i="1"/>
  <c r="IV45" i="1"/>
  <c r="IW45" i="1"/>
  <c r="IX45" i="1"/>
  <c r="IY45" i="1"/>
  <c r="IZ45" i="1"/>
  <c r="JA45" i="1"/>
  <c r="JB45" i="1"/>
  <c r="JC45" i="1"/>
  <c r="JD45" i="1"/>
  <c r="JE45" i="1"/>
  <c r="JF45" i="1"/>
  <c r="JG45" i="1"/>
  <c r="JH45" i="1"/>
  <c r="JI45" i="1"/>
  <c r="JJ45" i="1"/>
  <c r="JK45" i="1"/>
  <c r="JL45" i="1"/>
  <c r="JM45" i="1"/>
  <c r="JN45" i="1"/>
  <c r="JO45" i="1"/>
  <c r="JP45" i="1"/>
  <c r="JQ45" i="1"/>
  <c r="JR45" i="1"/>
  <c r="JS45" i="1"/>
  <c r="JT45" i="1"/>
  <c r="JU45" i="1"/>
  <c r="JV45" i="1"/>
  <c r="JW45" i="1"/>
  <c r="JX45" i="1"/>
  <c r="JY45" i="1"/>
  <c r="JZ45" i="1"/>
  <c r="KA45" i="1"/>
  <c r="KB45" i="1"/>
  <c r="KC45" i="1"/>
  <c r="KD45" i="1"/>
  <c r="KE45" i="1"/>
  <c r="KF45" i="1"/>
  <c r="KG45" i="1"/>
  <c r="KH45" i="1"/>
  <c r="KI45" i="1"/>
  <c r="KJ45" i="1"/>
  <c r="KK45" i="1"/>
  <c r="KL45" i="1"/>
  <c r="KM45" i="1"/>
  <c r="KN45" i="1"/>
  <c r="KO45" i="1"/>
  <c r="KP45" i="1"/>
  <c r="KQ45" i="1"/>
  <c r="KR45" i="1"/>
  <c r="KS45" i="1"/>
  <c r="KT45" i="1"/>
  <c r="KU45" i="1"/>
  <c r="KV45" i="1"/>
  <c r="KW45" i="1"/>
  <c r="KX45" i="1"/>
  <c r="KY45" i="1"/>
  <c r="KZ45" i="1"/>
  <c r="LA45" i="1"/>
  <c r="LB45" i="1"/>
  <c r="LC45" i="1"/>
  <c r="LD45" i="1"/>
  <c r="LE45" i="1"/>
  <c r="LF45" i="1"/>
  <c r="LG45" i="1"/>
  <c r="LH45" i="1"/>
  <c r="LI45" i="1"/>
  <c r="LJ45" i="1"/>
  <c r="LK45" i="1"/>
  <c r="LL45" i="1"/>
  <c r="LM45" i="1"/>
  <c r="LN45" i="1"/>
  <c r="LO45" i="1"/>
  <c r="LP45" i="1"/>
  <c r="LQ45" i="1"/>
  <c r="LR45" i="1"/>
  <c r="LS45" i="1"/>
  <c r="LT45" i="1"/>
  <c r="LU45" i="1"/>
  <c r="LV45" i="1"/>
  <c r="LW45" i="1"/>
  <c r="LX45" i="1"/>
  <c r="LY45" i="1"/>
  <c r="LZ45" i="1"/>
  <c r="MA45" i="1"/>
  <c r="MB45" i="1"/>
  <c r="MC45" i="1"/>
  <c r="MD45" i="1"/>
  <c r="ME45" i="1"/>
  <c r="MF45" i="1"/>
  <c r="MG45" i="1"/>
  <c r="MH45" i="1"/>
  <c r="MI45" i="1"/>
  <c r="MJ45" i="1"/>
  <c r="MK45" i="1"/>
  <c r="ML45" i="1"/>
  <c r="MM45" i="1"/>
  <c r="MN45" i="1"/>
  <c r="MO45" i="1"/>
  <c r="MP45" i="1"/>
  <c r="MQ45" i="1"/>
  <c r="MR45" i="1"/>
  <c r="MS45" i="1"/>
  <c r="MT45" i="1"/>
  <c r="MU45" i="1"/>
  <c r="MV45" i="1"/>
  <c r="MW45" i="1"/>
  <c r="MX45" i="1"/>
  <c r="MY45" i="1"/>
  <c r="MZ45" i="1"/>
  <c r="NA45" i="1"/>
  <c r="NB45" i="1"/>
  <c r="NC45" i="1"/>
  <c r="ND45" i="1"/>
  <c r="NE45" i="1"/>
  <c r="NF45" i="1"/>
  <c r="NG45" i="1"/>
  <c r="NH45" i="1"/>
  <c r="NI45" i="1"/>
  <c r="NJ45" i="1"/>
  <c r="NK45" i="1"/>
  <c r="NL45" i="1"/>
  <c r="NM45" i="1"/>
  <c r="NN45" i="1"/>
  <c r="NO45" i="1"/>
  <c r="NP45" i="1"/>
  <c r="NQ45" i="1"/>
  <c r="NR45" i="1"/>
  <c r="NS45" i="1"/>
  <c r="NT45" i="1"/>
  <c r="NU45" i="1"/>
  <c r="NV45" i="1"/>
  <c r="NW45" i="1"/>
  <c r="NX45" i="1"/>
  <c r="NY45" i="1"/>
  <c r="NZ45" i="1"/>
  <c r="OA45" i="1"/>
  <c r="OB45" i="1"/>
  <c r="OC45" i="1"/>
  <c r="OD45" i="1"/>
  <c r="OE45" i="1"/>
  <c r="OF45" i="1"/>
  <c r="OG45" i="1"/>
  <c r="OH45" i="1"/>
  <c r="OI45" i="1"/>
  <c r="OJ45" i="1"/>
  <c r="OK45" i="1"/>
  <c r="OL45" i="1"/>
  <c r="OM45" i="1"/>
  <c r="ON45" i="1"/>
  <c r="OO45" i="1"/>
  <c r="OP45" i="1"/>
  <c r="OQ45" i="1"/>
  <c r="OR45" i="1"/>
  <c r="OS45" i="1"/>
  <c r="OT45" i="1"/>
  <c r="OU45" i="1"/>
  <c r="OV45" i="1"/>
  <c r="OW45" i="1"/>
  <c r="OX45" i="1"/>
  <c r="OY45" i="1"/>
  <c r="OZ45" i="1"/>
  <c r="PA45" i="1"/>
  <c r="PB45" i="1"/>
  <c r="PC45" i="1"/>
  <c r="PD45" i="1"/>
  <c r="PE45" i="1"/>
  <c r="PF45" i="1"/>
  <c r="PG45" i="1"/>
  <c r="PH45" i="1"/>
  <c r="PI45" i="1"/>
  <c r="PJ45" i="1"/>
  <c r="PK45" i="1"/>
  <c r="PL45" i="1"/>
  <c r="PM45" i="1"/>
  <c r="PN45" i="1"/>
  <c r="PO45" i="1"/>
  <c r="PP45" i="1"/>
  <c r="PQ45" i="1"/>
  <c r="PR45" i="1"/>
  <c r="PS45" i="1"/>
  <c r="PT45" i="1"/>
  <c r="PU45" i="1"/>
  <c r="PV45" i="1"/>
  <c r="PW45" i="1"/>
  <c r="PX45" i="1"/>
  <c r="PY45" i="1"/>
  <c r="PZ45" i="1"/>
  <c r="QA45" i="1"/>
  <c r="QB45" i="1"/>
  <c r="QC45" i="1"/>
  <c r="QD45" i="1"/>
  <c r="QE45" i="1"/>
  <c r="QF45" i="1"/>
  <c r="QG45" i="1"/>
  <c r="QH45" i="1"/>
  <c r="QI45" i="1"/>
  <c r="QJ45" i="1"/>
  <c r="QK45" i="1"/>
  <c r="QL45" i="1"/>
  <c r="QM45" i="1"/>
  <c r="QN45" i="1"/>
  <c r="QO45" i="1"/>
  <c r="QP45" i="1"/>
  <c r="QQ45" i="1"/>
  <c r="QR45" i="1"/>
  <c r="QS45" i="1"/>
  <c r="QT45" i="1"/>
  <c r="QU45" i="1"/>
  <c r="QV45" i="1"/>
  <c r="QW45" i="1"/>
  <c r="QX45" i="1"/>
  <c r="QY45" i="1"/>
  <c r="QZ45" i="1"/>
  <c r="RA45" i="1"/>
  <c r="RB45" i="1"/>
  <c r="RC45" i="1"/>
  <c r="RD45" i="1"/>
  <c r="RE45" i="1"/>
  <c r="RF45" i="1"/>
  <c r="RG45" i="1"/>
  <c r="RH45" i="1"/>
  <c r="RI45" i="1"/>
  <c r="RJ45" i="1"/>
  <c r="RK45" i="1"/>
  <c r="RL45" i="1"/>
  <c r="RM45" i="1"/>
  <c r="RN45" i="1"/>
  <c r="RO45" i="1"/>
  <c r="RP45" i="1"/>
  <c r="RQ45" i="1"/>
  <c r="RR45" i="1"/>
  <c r="RS45" i="1"/>
  <c r="RT45" i="1"/>
  <c r="RU45" i="1"/>
  <c r="RV45" i="1"/>
  <c r="RW45" i="1"/>
  <c r="RX45" i="1"/>
  <c r="RY45" i="1"/>
  <c r="RZ45" i="1"/>
  <c r="SA45" i="1"/>
  <c r="SB45" i="1"/>
  <c r="SC45" i="1"/>
  <c r="SD45" i="1"/>
  <c r="SE45" i="1"/>
  <c r="SF45" i="1"/>
  <c r="SG45" i="1"/>
  <c r="SH45" i="1"/>
  <c r="SI45" i="1"/>
  <c r="SJ45" i="1"/>
  <c r="SK45" i="1"/>
  <c r="SL45" i="1"/>
  <c r="SM45" i="1"/>
  <c r="SN45" i="1"/>
  <c r="SO45" i="1"/>
  <c r="SP45" i="1"/>
  <c r="SQ45" i="1"/>
  <c r="SR45" i="1"/>
  <c r="SS45" i="1"/>
  <c r="ST45" i="1"/>
  <c r="SU45" i="1"/>
  <c r="SV45" i="1"/>
  <c r="SW45" i="1"/>
  <c r="SX45" i="1"/>
  <c r="SY45" i="1"/>
  <c r="SZ45" i="1"/>
  <c r="TA45" i="1"/>
  <c r="TB45" i="1"/>
  <c r="TC45" i="1"/>
  <c r="TD45" i="1"/>
  <c r="TE45" i="1"/>
  <c r="TF45" i="1"/>
  <c r="TG45" i="1"/>
  <c r="TH45" i="1"/>
  <c r="TI45" i="1"/>
  <c r="TJ45" i="1"/>
  <c r="TK45" i="1"/>
  <c r="TL45" i="1"/>
  <c r="TM45" i="1"/>
  <c r="TN45" i="1"/>
  <c r="TO45" i="1"/>
  <c r="TP45" i="1"/>
  <c r="TQ45" i="1"/>
  <c r="TR45" i="1"/>
  <c r="TS45" i="1"/>
  <c r="TT45" i="1"/>
  <c r="TU45" i="1"/>
  <c r="TV45" i="1"/>
  <c r="TW45" i="1"/>
  <c r="TX45" i="1"/>
  <c r="TY45" i="1"/>
  <c r="TZ45" i="1"/>
  <c r="UA45" i="1"/>
  <c r="UB45" i="1"/>
  <c r="UC45" i="1"/>
  <c r="UD45" i="1"/>
  <c r="UE45" i="1"/>
  <c r="UF45" i="1"/>
  <c r="UG45" i="1"/>
  <c r="UH45" i="1"/>
  <c r="UI45" i="1"/>
  <c r="UJ45" i="1"/>
  <c r="UK45" i="1"/>
  <c r="UL45" i="1"/>
  <c r="UM45" i="1"/>
  <c r="UN45" i="1"/>
  <c r="UO45" i="1"/>
  <c r="UP45" i="1"/>
  <c r="UQ45" i="1"/>
  <c r="UR45" i="1"/>
  <c r="US45" i="1"/>
  <c r="UT45" i="1"/>
  <c r="UU45" i="1"/>
  <c r="UV45" i="1"/>
  <c r="UW45" i="1"/>
  <c r="UX45" i="1"/>
  <c r="UY45" i="1"/>
  <c r="UZ45" i="1"/>
  <c r="VA45" i="1"/>
  <c r="VB45" i="1"/>
  <c r="VC45" i="1"/>
  <c r="VD45" i="1"/>
  <c r="VE45" i="1"/>
  <c r="VF45" i="1"/>
  <c r="VG45" i="1"/>
  <c r="VH45" i="1"/>
  <c r="VI45" i="1"/>
  <c r="VJ45" i="1"/>
  <c r="VK45" i="1"/>
  <c r="VL45" i="1"/>
  <c r="VM45" i="1"/>
  <c r="VN45" i="1"/>
  <c r="VO45" i="1"/>
  <c r="VP45" i="1"/>
  <c r="VQ45" i="1"/>
  <c r="VR45" i="1"/>
  <c r="VS45" i="1"/>
  <c r="VT45" i="1"/>
  <c r="VU45" i="1"/>
  <c r="VV45" i="1"/>
  <c r="VW45" i="1"/>
  <c r="VX45" i="1"/>
  <c r="VY45" i="1"/>
  <c r="VZ45" i="1"/>
  <c r="WA45" i="1"/>
  <c r="WB45" i="1"/>
  <c r="WC45" i="1"/>
  <c r="WD45" i="1"/>
  <c r="WE45" i="1"/>
  <c r="WF45" i="1"/>
  <c r="WG45" i="1"/>
  <c r="WH45" i="1"/>
  <c r="WI45" i="1"/>
  <c r="WJ45" i="1"/>
  <c r="WK45" i="1"/>
  <c r="WL45" i="1"/>
  <c r="WM45" i="1"/>
  <c r="WN45" i="1"/>
  <c r="WO45" i="1"/>
  <c r="WP45" i="1"/>
  <c r="WQ45" i="1"/>
  <c r="WR45" i="1"/>
  <c r="WS45" i="1"/>
  <c r="WT45" i="1"/>
  <c r="WU45" i="1"/>
  <c r="WV45" i="1"/>
  <c r="WW45" i="1"/>
  <c r="WX45" i="1"/>
  <c r="WY45" i="1"/>
  <c r="WZ45" i="1"/>
  <c r="XA45" i="1"/>
  <c r="XB45" i="1"/>
  <c r="XC45" i="1"/>
  <c r="XD45" i="1"/>
  <c r="XE45" i="1"/>
  <c r="XF45" i="1"/>
  <c r="XG45" i="1"/>
  <c r="XH45" i="1"/>
  <c r="XI45" i="1"/>
  <c r="XJ45" i="1"/>
  <c r="XK45" i="1"/>
  <c r="XL45" i="1"/>
  <c r="XM45" i="1"/>
  <c r="XN45" i="1"/>
  <c r="XO45" i="1"/>
  <c r="XP45" i="1"/>
  <c r="XQ45" i="1"/>
  <c r="XR45" i="1"/>
  <c r="XS45" i="1"/>
  <c r="XT45" i="1"/>
  <c r="XU45" i="1"/>
  <c r="XV45" i="1"/>
  <c r="XW45" i="1"/>
  <c r="XX45" i="1"/>
  <c r="XY45" i="1"/>
  <c r="XZ45" i="1"/>
  <c r="YA45" i="1"/>
  <c r="YB45" i="1"/>
  <c r="YC45" i="1"/>
  <c r="YD45" i="1"/>
  <c r="YE45" i="1"/>
  <c r="YF45" i="1"/>
  <c r="YG45" i="1"/>
  <c r="YH45" i="1"/>
  <c r="YI45" i="1"/>
  <c r="YJ45" i="1"/>
  <c r="YK45" i="1"/>
  <c r="YL45" i="1"/>
  <c r="YM45" i="1"/>
  <c r="YN45" i="1"/>
  <c r="YO45" i="1"/>
  <c r="YP45" i="1"/>
  <c r="YQ45" i="1"/>
  <c r="YR45" i="1"/>
  <c r="YS45" i="1"/>
  <c r="YT45" i="1"/>
  <c r="YU45" i="1"/>
  <c r="YV45" i="1"/>
  <c r="YW45" i="1"/>
  <c r="YX45" i="1"/>
  <c r="YY45" i="1"/>
  <c r="YZ45" i="1"/>
  <c r="ZA45" i="1"/>
  <c r="ZB45" i="1"/>
  <c r="ZC45" i="1"/>
  <c r="ZD45" i="1"/>
  <c r="ZE45" i="1"/>
  <c r="ZF45" i="1"/>
  <c r="ZG45" i="1"/>
  <c r="ZH45" i="1"/>
  <c r="ZI45" i="1"/>
  <c r="ZJ45" i="1"/>
  <c r="ZK45" i="1"/>
  <c r="ZL45" i="1"/>
  <c r="ZM45" i="1"/>
  <c r="ZN45" i="1"/>
  <c r="ZO45" i="1"/>
  <c r="ZP45" i="1"/>
  <c r="ZQ45" i="1"/>
  <c r="ZR45" i="1"/>
  <c r="ZS45" i="1"/>
  <c r="ZT45" i="1"/>
  <c r="ZU45" i="1"/>
  <c r="ZV45" i="1"/>
  <c r="ZW45" i="1"/>
  <c r="ZX45" i="1"/>
  <c r="ZY45" i="1"/>
  <c r="ZZ45" i="1"/>
  <c r="AAA45" i="1"/>
  <c r="AAB45" i="1"/>
  <c r="AAC45" i="1"/>
  <c r="AAD45" i="1"/>
  <c r="AAE45" i="1"/>
  <c r="AAF45" i="1"/>
  <c r="AAG45" i="1"/>
  <c r="AAH45" i="1"/>
  <c r="AAI45" i="1"/>
  <c r="AAJ45" i="1"/>
  <c r="AAK45" i="1"/>
  <c r="AAL45" i="1"/>
  <c r="AAM45" i="1"/>
  <c r="AAN45" i="1"/>
  <c r="AAO45" i="1"/>
  <c r="AAP45" i="1"/>
  <c r="AAQ45" i="1"/>
  <c r="AAR45" i="1"/>
  <c r="AAS45" i="1"/>
  <c r="AAT45" i="1"/>
  <c r="AAU45" i="1"/>
  <c r="AAV45" i="1"/>
  <c r="AAW45" i="1"/>
  <c r="AAX45" i="1"/>
  <c r="AAY45" i="1"/>
  <c r="AAZ45" i="1"/>
  <c r="ABA45" i="1"/>
  <c r="ABB45" i="1"/>
  <c r="ABC45" i="1"/>
  <c r="ABD45" i="1"/>
  <c r="ABE45" i="1"/>
  <c r="ABF45" i="1"/>
  <c r="ABG45" i="1"/>
  <c r="ABH45" i="1"/>
  <c r="ABI45" i="1"/>
  <c r="ABJ45" i="1"/>
  <c r="ABK45" i="1"/>
  <c r="ABL45" i="1"/>
  <c r="ABM45" i="1"/>
  <c r="ABN45" i="1"/>
  <c r="ABO45" i="1"/>
  <c r="ABP45" i="1"/>
  <c r="ABQ45" i="1"/>
  <c r="ABR45" i="1"/>
  <c r="ABS45" i="1"/>
  <c r="ABT45" i="1"/>
  <c r="ABU45" i="1"/>
  <c r="ABV45" i="1"/>
  <c r="ABW45" i="1"/>
  <c r="ABX45" i="1"/>
  <c r="ABY45" i="1"/>
  <c r="ABZ45" i="1"/>
  <c r="ACA45" i="1"/>
  <c r="ACB45" i="1"/>
  <c r="ACC45" i="1"/>
  <c r="ACD45" i="1"/>
  <c r="ACE45" i="1"/>
  <c r="ACF45" i="1"/>
  <c r="ACG45" i="1"/>
  <c r="ACH45" i="1"/>
  <c r="ACI45" i="1"/>
  <c r="ACJ45" i="1"/>
  <c r="ACK45" i="1"/>
  <c r="ACL45" i="1"/>
  <c r="ACM45" i="1"/>
  <c r="ACN45" i="1"/>
  <c r="ACO45" i="1"/>
  <c r="ACP45" i="1"/>
  <c r="ACQ45" i="1"/>
  <c r="ACR45" i="1"/>
  <c r="ACS45" i="1"/>
  <c r="ACT45" i="1"/>
  <c r="ACU45" i="1"/>
  <c r="ACV45" i="1"/>
  <c r="ACW45" i="1"/>
  <c r="ACX45" i="1"/>
  <c r="ACY45" i="1"/>
  <c r="ACZ45" i="1"/>
  <c r="ADA45" i="1"/>
  <c r="ADB45" i="1"/>
  <c r="ADC45" i="1"/>
  <c r="ADD45" i="1"/>
  <c r="ADE45" i="1"/>
  <c r="ADF45" i="1"/>
  <c r="ADG45" i="1"/>
  <c r="ADH45" i="1"/>
  <c r="ADI45" i="1"/>
  <c r="ADJ45" i="1"/>
  <c r="ADK45" i="1"/>
  <c r="ADL45" i="1"/>
  <c r="ADM45" i="1"/>
  <c r="ADN45" i="1"/>
  <c r="ADO45" i="1"/>
  <c r="ADP45" i="1"/>
  <c r="ADQ45" i="1"/>
  <c r="ADR45" i="1"/>
  <c r="ADS45" i="1"/>
  <c r="ADT45" i="1"/>
  <c r="ADU45" i="1"/>
  <c r="ADV45" i="1"/>
  <c r="ADW45" i="1"/>
  <c r="ADX45" i="1"/>
  <c r="ADY45" i="1"/>
  <c r="ADZ45" i="1"/>
  <c r="AEA45" i="1"/>
  <c r="AEB45" i="1"/>
  <c r="AEC45" i="1"/>
  <c r="AED45" i="1"/>
  <c r="AEE45" i="1"/>
  <c r="AEF45" i="1"/>
  <c r="AEG45" i="1"/>
  <c r="AEH45" i="1"/>
  <c r="AEI45" i="1"/>
  <c r="AEJ45" i="1"/>
  <c r="AEK45" i="1"/>
  <c r="AEL45" i="1"/>
  <c r="AEM45" i="1"/>
  <c r="AEN45" i="1"/>
  <c r="AEO45" i="1"/>
  <c r="AEP45" i="1"/>
  <c r="AEQ45" i="1"/>
  <c r="AER45" i="1"/>
  <c r="AES45" i="1"/>
  <c r="AET45" i="1"/>
  <c r="AEU45" i="1"/>
  <c r="AEV45" i="1"/>
  <c r="AEW45" i="1"/>
  <c r="AEX45" i="1"/>
  <c r="AEY45" i="1"/>
  <c r="AEZ45" i="1"/>
  <c r="AFA45" i="1"/>
  <c r="AFB45" i="1"/>
  <c r="AFC45" i="1"/>
  <c r="AFD45" i="1"/>
  <c r="AFE45" i="1"/>
  <c r="AFF45" i="1"/>
  <c r="AFG45" i="1"/>
  <c r="AFH45" i="1"/>
  <c r="AFI45" i="1"/>
  <c r="AFJ45" i="1"/>
  <c r="AFK45" i="1"/>
  <c r="AFL45" i="1"/>
  <c r="AFM45" i="1"/>
  <c r="AFN45" i="1"/>
  <c r="AFO45" i="1"/>
  <c r="AFP45" i="1"/>
  <c r="AFQ45" i="1"/>
  <c r="AFR45" i="1"/>
  <c r="AFS45" i="1"/>
  <c r="AFT45" i="1"/>
  <c r="AFU45" i="1"/>
  <c r="AFV45" i="1"/>
  <c r="AFW45" i="1"/>
  <c r="AFX45" i="1"/>
  <c r="AFY45" i="1"/>
  <c r="AFZ45" i="1"/>
  <c r="AGA45" i="1"/>
  <c r="AGB45" i="1"/>
  <c r="AGC45" i="1"/>
  <c r="AGD45" i="1"/>
  <c r="AGE45" i="1"/>
  <c r="AGF45" i="1"/>
  <c r="AGG45" i="1"/>
  <c r="AGH45" i="1"/>
  <c r="AGI45" i="1"/>
  <c r="AGJ45" i="1"/>
  <c r="AGK45" i="1"/>
  <c r="AGL45" i="1"/>
  <c r="AGM45" i="1"/>
  <c r="AGN45" i="1"/>
  <c r="AGO45" i="1"/>
  <c r="AGP45" i="1"/>
  <c r="AGQ45" i="1"/>
  <c r="AGR45" i="1"/>
  <c r="AGS45" i="1"/>
  <c r="AGT45" i="1"/>
  <c r="AGU45" i="1"/>
  <c r="AGV45" i="1"/>
  <c r="AGW45" i="1"/>
  <c r="AGX45" i="1"/>
  <c r="AGY45" i="1"/>
  <c r="AGZ45" i="1"/>
  <c r="AHA45" i="1"/>
  <c r="AHB45" i="1"/>
  <c r="AHC45" i="1"/>
  <c r="AHD45" i="1"/>
  <c r="AHE45" i="1"/>
  <c r="AHF45" i="1"/>
  <c r="AHG45" i="1"/>
  <c r="AHH45" i="1"/>
  <c r="AHI45" i="1"/>
  <c r="AHJ45" i="1"/>
  <c r="AHK45" i="1"/>
  <c r="AHL45" i="1"/>
  <c r="AHM45" i="1"/>
  <c r="AHN45" i="1"/>
  <c r="AHO45" i="1"/>
  <c r="AHP45" i="1"/>
  <c r="AHQ45" i="1"/>
  <c r="AHR45" i="1"/>
  <c r="AHS45" i="1"/>
  <c r="AHT45" i="1"/>
  <c r="AHU45" i="1"/>
  <c r="AHV45" i="1"/>
  <c r="AHW45" i="1"/>
  <c r="AHX45" i="1"/>
  <c r="AHY45" i="1"/>
  <c r="AHZ45" i="1"/>
  <c r="AIA45" i="1"/>
  <c r="AIB45" i="1"/>
  <c r="AIC45" i="1"/>
  <c r="AID45" i="1"/>
  <c r="AIE45" i="1"/>
  <c r="AIF45" i="1"/>
  <c r="AIG45" i="1"/>
  <c r="AIH45" i="1"/>
  <c r="AII45" i="1"/>
  <c r="AIJ45" i="1"/>
  <c r="AIK45" i="1"/>
  <c r="AIL45" i="1"/>
  <c r="AIM45" i="1"/>
  <c r="AIN45" i="1"/>
  <c r="AIO45" i="1"/>
  <c r="AIP45" i="1"/>
  <c r="AIQ45" i="1"/>
  <c r="AIR45" i="1"/>
  <c r="AIS45" i="1"/>
  <c r="AIT45" i="1"/>
  <c r="AIU45" i="1"/>
  <c r="AIV45" i="1"/>
  <c r="AIW45" i="1"/>
  <c r="AIX45" i="1"/>
  <c r="AIY45" i="1"/>
  <c r="AIZ45" i="1"/>
  <c r="AJA45" i="1"/>
  <c r="AJB45" i="1"/>
  <c r="AJC45" i="1"/>
  <c r="AJD45" i="1"/>
  <c r="AJE45" i="1"/>
  <c r="AJF45" i="1"/>
  <c r="AJG45" i="1"/>
  <c r="AJH45" i="1"/>
  <c r="AJI45" i="1"/>
  <c r="AJJ45" i="1"/>
  <c r="AJK45" i="1"/>
  <c r="AJL45" i="1"/>
  <c r="AJM45" i="1"/>
  <c r="AJN45" i="1"/>
  <c r="AJO45" i="1"/>
  <c r="AJP45" i="1"/>
  <c r="AJQ45" i="1"/>
  <c r="AJR45" i="1"/>
  <c r="AJS45" i="1"/>
  <c r="AJT45" i="1"/>
  <c r="AJU45" i="1"/>
  <c r="AJV45" i="1"/>
  <c r="AJW45" i="1"/>
  <c r="AJX45" i="1"/>
  <c r="AJY45" i="1"/>
  <c r="AJZ45" i="1"/>
  <c r="AKA45" i="1"/>
  <c r="AKB45" i="1"/>
  <c r="AKC45" i="1"/>
  <c r="AKD45" i="1"/>
  <c r="AKE45" i="1"/>
  <c r="AKF45" i="1"/>
  <c r="AKG45" i="1"/>
  <c r="AKH45" i="1"/>
  <c r="AKI45" i="1"/>
  <c r="AKJ45" i="1"/>
  <c r="AKK45" i="1"/>
  <c r="AKL45" i="1"/>
  <c r="AKM45" i="1"/>
  <c r="AKN45" i="1"/>
  <c r="AKO45" i="1"/>
  <c r="AKP45" i="1"/>
  <c r="AKQ45" i="1"/>
  <c r="AKR45" i="1"/>
  <c r="AKS45" i="1"/>
  <c r="AKT45" i="1"/>
  <c r="AKU45" i="1"/>
  <c r="AKV45" i="1"/>
  <c r="AKW45" i="1"/>
  <c r="AKX45" i="1"/>
  <c r="AKY45" i="1"/>
  <c r="AKZ45" i="1"/>
  <c r="ALA45" i="1"/>
  <c r="ALB45" i="1"/>
  <c r="ALC45" i="1"/>
  <c r="ALD45" i="1"/>
  <c r="ALE45" i="1"/>
  <c r="ALF45" i="1"/>
  <c r="ALG45" i="1"/>
  <c r="ALH45" i="1"/>
  <c r="ALI45" i="1"/>
  <c r="ALJ45" i="1"/>
  <c r="ALK45" i="1"/>
  <c r="ALL45" i="1"/>
  <c r="ALM45" i="1"/>
  <c r="ALN45" i="1"/>
  <c r="ALO45" i="1"/>
  <c r="ALP45" i="1"/>
  <c r="ALQ45" i="1"/>
  <c r="ALR45" i="1"/>
  <c r="ALS45" i="1"/>
  <c r="ALT45" i="1"/>
  <c r="ALU45" i="1"/>
  <c r="ALV45" i="1"/>
  <c r="ALW45" i="1"/>
  <c r="ALX45" i="1"/>
  <c r="ALY45" i="1"/>
  <c r="ALZ45" i="1"/>
  <c r="AMA45" i="1"/>
  <c r="AMB45" i="1"/>
  <c r="AMC45" i="1"/>
  <c r="AMD45" i="1"/>
  <c r="AME45" i="1"/>
  <c r="AMF45" i="1"/>
  <c r="AMG45" i="1"/>
  <c r="AMH45" i="1"/>
  <c r="AMI45" i="1"/>
  <c r="AMJ45" i="1"/>
  <c r="AMK45" i="1"/>
  <c r="AML45" i="1"/>
  <c r="AMM45" i="1"/>
  <c r="AMN45" i="1"/>
  <c r="AMO45" i="1"/>
  <c r="AMP45" i="1"/>
  <c r="AMQ45" i="1"/>
  <c r="AMR45" i="1"/>
  <c r="AMS45" i="1"/>
  <c r="AMT45" i="1"/>
  <c r="AMU45" i="1"/>
  <c r="AMV45" i="1"/>
  <c r="AMW45" i="1"/>
  <c r="AMX45" i="1"/>
  <c r="AMY45" i="1"/>
  <c r="AMZ45" i="1"/>
  <c r="ANA45" i="1"/>
  <c r="ANB45" i="1"/>
  <c r="ANC45" i="1"/>
  <c r="AND45" i="1"/>
  <c r="ANE45" i="1"/>
  <c r="ANF45" i="1"/>
  <c r="ANG45" i="1"/>
  <c r="ANH45" i="1"/>
  <c r="ANI45" i="1"/>
  <c r="ANJ45" i="1"/>
  <c r="ANK45" i="1"/>
  <c r="ANL45" i="1"/>
  <c r="ANM45" i="1"/>
  <c r="ANN45" i="1"/>
  <c r="ANO45" i="1"/>
  <c r="ANP45" i="1"/>
  <c r="ANQ45" i="1"/>
  <c r="ANR45" i="1"/>
  <c r="ANS45" i="1"/>
  <c r="ANT45" i="1"/>
  <c r="ANU45" i="1"/>
  <c r="ANV45" i="1"/>
  <c r="ANW45" i="1"/>
  <c r="ANX45" i="1"/>
  <c r="ANY45" i="1"/>
  <c r="ANZ45" i="1"/>
  <c r="AOA45" i="1"/>
  <c r="AOB45" i="1"/>
  <c r="AOC45" i="1"/>
  <c r="AOD45" i="1"/>
  <c r="AOE45" i="1"/>
  <c r="AOF45" i="1"/>
  <c r="AOG45" i="1"/>
  <c r="AOH45" i="1"/>
  <c r="AOI45" i="1"/>
  <c r="AOJ45" i="1"/>
  <c r="AOK45" i="1"/>
  <c r="AOL45" i="1"/>
  <c r="AOM45" i="1"/>
  <c r="AON45" i="1"/>
  <c r="AOO45" i="1"/>
  <c r="AOP45" i="1"/>
  <c r="AOQ45" i="1"/>
  <c r="AOR45" i="1"/>
  <c r="AOS45" i="1"/>
  <c r="AOT45" i="1"/>
  <c r="AOU45" i="1"/>
  <c r="AOV45" i="1"/>
  <c r="AOW45" i="1"/>
  <c r="AOX45" i="1"/>
  <c r="AOY45" i="1"/>
  <c r="AOZ45" i="1"/>
  <c r="APA45" i="1"/>
  <c r="APB45" i="1"/>
  <c r="APC45" i="1"/>
  <c r="APD45" i="1"/>
  <c r="APE45" i="1"/>
  <c r="APF45" i="1"/>
  <c r="APG45" i="1"/>
  <c r="APH45" i="1"/>
  <c r="API45" i="1"/>
  <c r="APJ45" i="1"/>
  <c r="APK45" i="1"/>
  <c r="APL45" i="1"/>
  <c r="APM45" i="1"/>
  <c r="APN45" i="1"/>
  <c r="APO45" i="1"/>
  <c r="APP45" i="1"/>
  <c r="APQ45" i="1"/>
  <c r="APR45" i="1"/>
  <c r="APS45" i="1"/>
  <c r="APT45" i="1"/>
  <c r="APU45" i="1"/>
  <c r="APV45" i="1"/>
  <c r="APW45" i="1"/>
  <c r="APX45" i="1"/>
  <c r="APY45" i="1"/>
  <c r="APZ45" i="1"/>
  <c r="AQA45" i="1"/>
  <c r="AQB45" i="1"/>
  <c r="AQC45" i="1"/>
  <c r="AQD45" i="1"/>
  <c r="AQE45" i="1"/>
  <c r="AQF45" i="1"/>
  <c r="AQG45" i="1"/>
  <c r="AQH45" i="1"/>
  <c r="AQI45" i="1"/>
  <c r="AQJ45" i="1"/>
  <c r="AQK45" i="1"/>
  <c r="AQL45" i="1"/>
  <c r="AQM45" i="1"/>
  <c r="AQN45" i="1"/>
  <c r="AQO45" i="1"/>
  <c r="AQP45" i="1"/>
  <c r="AQQ45" i="1"/>
  <c r="AQR45" i="1"/>
  <c r="AQS45" i="1"/>
  <c r="AQT45" i="1"/>
  <c r="AQU45" i="1"/>
  <c r="AQV45" i="1"/>
  <c r="AQW45" i="1"/>
  <c r="AQX45" i="1"/>
  <c r="AQY45" i="1"/>
  <c r="AQZ45" i="1"/>
  <c r="ARA45" i="1"/>
  <c r="ARB45" i="1"/>
  <c r="ARC45" i="1"/>
  <c r="ARD45" i="1"/>
  <c r="ARE45" i="1"/>
  <c r="ARF45" i="1"/>
  <c r="ARG45" i="1"/>
  <c r="ARH45" i="1"/>
  <c r="ARI45" i="1"/>
  <c r="ARJ45" i="1"/>
  <c r="ARK45" i="1"/>
  <c r="ARL45" i="1"/>
  <c r="ARM45" i="1"/>
  <c r="ARN45" i="1"/>
  <c r="ARO45" i="1"/>
  <c r="ARP45" i="1"/>
  <c r="ARQ45" i="1"/>
  <c r="ARR45" i="1"/>
  <c r="ARS45" i="1"/>
  <c r="ART45" i="1"/>
  <c r="ARU45" i="1"/>
  <c r="ARV45" i="1"/>
  <c r="ARW45" i="1"/>
  <c r="ARX45" i="1"/>
  <c r="ARY45" i="1"/>
  <c r="ARZ45" i="1"/>
  <c r="ASA45" i="1"/>
  <c r="ASB45" i="1"/>
  <c r="ASC45" i="1"/>
  <c r="ASD45" i="1"/>
  <c r="ASE45" i="1"/>
  <c r="ASF45" i="1"/>
  <c r="ASG45" i="1"/>
  <c r="ASH45" i="1"/>
  <c r="ASI45" i="1"/>
  <c r="ASJ45" i="1"/>
  <c r="ASK45" i="1"/>
  <c r="ASL45" i="1"/>
  <c r="ASM45" i="1"/>
  <c r="ASN45" i="1"/>
  <c r="ASO45" i="1"/>
  <c r="ASP45" i="1"/>
  <c r="ASQ45" i="1"/>
  <c r="ASR45" i="1"/>
  <c r="ASS45" i="1"/>
  <c r="AST45" i="1"/>
  <c r="ASU45" i="1"/>
  <c r="ASV45" i="1"/>
  <c r="ASW45" i="1"/>
  <c r="ASX45" i="1"/>
  <c r="ASY45" i="1"/>
  <c r="ASZ45" i="1"/>
  <c r="ATA45" i="1"/>
  <c r="ATB45" i="1"/>
  <c r="ATC45" i="1"/>
  <c r="ATD45" i="1"/>
  <c r="ATE45" i="1"/>
  <c r="ATF45" i="1"/>
  <c r="ATG45" i="1"/>
  <c r="ATH45" i="1"/>
  <c r="ATI45" i="1"/>
  <c r="ATJ45" i="1"/>
  <c r="ATK45" i="1"/>
  <c r="ATL45" i="1"/>
  <c r="ATM45" i="1"/>
  <c r="ATN45" i="1"/>
  <c r="ATO45" i="1"/>
  <c r="ATP45" i="1"/>
  <c r="ATQ45" i="1"/>
  <c r="ATR45" i="1"/>
  <c r="ATS45" i="1"/>
  <c r="ATT45" i="1"/>
  <c r="ATU45" i="1"/>
  <c r="ATV45" i="1"/>
  <c r="ATW45" i="1"/>
  <c r="ATX45" i="1"/>
  <c r="ATY45" i="1"/>
  <c r="ATZ45" i="1"/>
  <c r="AUA45" i="1"/>
  <c r="AUB45" i="1"/>
  <c r="AUC45" i="1"/>
  <c r="AUD45" i="1"/>
  <c r="AUE45" i="1"/>
  <c r="AUF45" i="1"/>
  <c r="AUG45" i="1"/>
  <c r="AUH45" i="1"/>
  <c r="AUI45" i="1"/>
  <c r="AUJ45" i="1"/>
  <c r="AUK45" i="1"/>
  <c r="AUL45" i="1"/>
  <c r="AUM45" i="1"/>
  <c r="AUN45" i="1"/>
  <c r="AUO45" i="1"/>
  <c r="AUP45" i="1"/>
  <c r="AUQ45" i="1"/>
  <c r="AUR45" i="1"/>
  <c r="AUS45" i="1"/>
  <c r="AUT45" i="1"/>
  <c r="AUU45" i="1"/>
  <c r="AUV45" i="1"/>
  <c r="AUW45" i="1"/>
  <c r="AUX45" i="1"/>
  <c r="AUY45" i="1"/>
  <c r="AUZ45" i="1"/>
  <c r="AVA45" i="1"/>
  <c r="AVB45" i="1"/>
  <c r="AVC45" i="1"/>
  <c r="AVD45" i="1"/>
  <c r="AVE45" i="1"/>
  <c r="AVF45" i="1"/>
  <c r="AVG45" i="1"/>
  <c r="AVH45" i="1"/>
  <c r="AVI45" i="1"/>
  <c r="AVJ45" i="1"/>
  <c r="AVK45" i="1"/>
  <c r="AVL45" i="1"/>
  <c r="AVM45" i="1"/>
  <c r="AVN45" i="1"/>
  <c r="AVO45" i="1"/>
  <c r="AVP45" i="1"/>
  <c r="AVQ45" i="1"/>
  <c r="AVR45" i="1"/>
  <c r="AVS45" i="1"/>
  <c r="AVT45" i="1"/>
  <c r="AVU45" i="1"/>
  <c r="AVV45" i="1"/>
  <c r="AVW45" i="1"/>
  <c r="AVX45" i="1"/>
  <c r="AVY45" i="1"/>
  <c r="AVZ45" i="1"/>
  <c r="AWA45" i="1"/>
  <c r="AWB45" i="1"/>
  <c r="AWC45" i="1"/>
  <c r="AWD45" i="1"/>
  <c r="AWE45" i="1"/>
  <c r="AWF45" i="1"/>
  <c r="AWG45" i="1"/>
  <c r="AWH45" i="1"/>
  <c r="AWI45" i="1"/>
  <c r="AWJ45" i="1"/>
  <c r="AWK45" i="1"/>
  <c r="AWL45" i="1"/>
  <c r="AWM45" i="1"/>
  <c r="AWN45" i="1"/>
  <c r="AWO45" i="1"/>
  <c r="AWP45" i="1"/>
  <c r="AWQ45" i="1"/>
  <c r="AWR45" i="1"/>
  <c r="AWS45" i="1"/>
  <c r="AWT45" i="1"/>
  <c r="AWU45" i="1"/>
  <c r="AWV45" i="1"/>
  <c r="AWW45" i="1"/>
  <c r="AWX45" i="1"/>
  <c r="AWY45" i="1"/>
  <c r="AWZ45" i="1"/>
  <c r="AXA45" i="1"/>
  <c r="AXB45" i="1"/>
  <c r="AXC45" i="1"/>
  <c r="AXD45" i="1"/>
  <c r="AXE45" i="1"/>
  <c r="AXF45" i="1"/>
  <c r="AXG45" i="1"/>
  <c r="AXH45" i="1"/>
  <c r="AXI45" i="1"/>
  <c r="AXJ45" i="1"/>
  <c r="AXK45" i="1"/>
  <c r="AXL45" i="1"/>
  <c r="AXM45" i="1"/>
  <c r="AXN45" i="1"/>
  <c r="AXO45" i="1"/>
  <c r="AXP45" i="1"/>
  <c r="AXQ45" i="1"/>
  <c r="AXR45" i="1"/>
  <c r="AXS45" i="1"/>
  <c r="AXT45" i="1"/>
  <c r="AXU45" i="1"/>
  <c r="AXV45" i="1"/>
  <c r="AXW45" i="1"/>
  <c r="AXX45" i="1"/>
  <c r="AXY45" i="1"/>
  <c r="AXZ45" i="1"/>
  <c r="AYA45" i="1"/>
  <c r="AYB45" i="1"/>
  <c r="AYC45" i="1"/>
  <c r="AYD45" i="1"/>
  <c r="AYE45" i="1"/>
  <c r="AYF45" i="1"/>
  <c r="AYG45" i="1"/>
  <c r="AYH45" i="1"/>
  <c r="AYI45" i="1"/>
  <c r="AYJ45" i="1"/>
  <c r="AYK45" i="1"/>
  <c r="AYL45" i="1"/>
  <c r="AYM45" i="1"/>
  <c r="AYN45" i="1"/>
  <c r="AYO45" i="1"/>
  <c r="AYP45" i="1"/>
  <c r="AYQ45" i="1"/>
  <c r="AYR45" i="1"/>
  <c r="AYS45" i="1"/>
  <c r="AYT45" i="1"/>
  <c r="AYU45" i="1"/>
  <c r="AYV45" i="1"/>
  <c r="AYW45" i="1"/>
  <c r="AYX45" i="1"/>
  <c r="AYY45" i="1"/>
  <c r="AYZ45" i="1"/>
  <c r="AZA45" i="1"/>
  <c r="AZB45" i="1"/>
  <c r="AZC45" i="1"/>
  <c r="AZD45" i="1"/>
  <c r="AZE45" i="1"/>
  <c r="AZF45" i="1"/>
  <c r="AZG45" i="1"/>
  <c r="AZH45" i="1"/>
  <c r="AZI45" i="1"/>
  <c r="AZJ45" i="1"/>
  <c r="AZK45" i="1"/>
  <c r="AZL45" i="1"/>
  <c r="AZM45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L46" i="1"/>
  <c r="EM46" i="1"/>
  <c r="EN46" i="1"/>
  <c r="EO46" i="1"/>
  <c r="EP46" i="1"/>
  <c r="EQ46" i="1"/>
  <c r="ER46" i="1"/>
  <c r="ES46" i="1"/>
  <c r="ET46" i="1"/>
  <c r="EU46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O46" i="1"/>
  <c r="FP46" i="1"/>
  <c r="FQ46" i="1"/>
  <c r="FR46" i="1"/>
  <c r="FS46" i="1"/>
  <c r="FT46" i="1"/>
  <c r="FU46" i="1"/>
  <c r="FV46" i="1"/>
  <c r="FW46" i="1"/>
  <c r="FX46" i="1"/>
  <c r="FY46" i="1"/>
  <c r="FZ46" i="1"/>
  <c r="GA46" i="1"/>
  <c r="GB46" i="1"/>
  <c r="GC46" i="1"/>
  <c r="GD46" i="1"/>
  <c r="GE46" i="1"/>
  <c r="GF46" i="1"/>
  <c r="GG46" i="1"/>
  <c r="GH46" i="1"/>
  <c r="GI46" i="1"/>
  <c r="GJ46" i="1"/>
  <c r="GK46" i="1"/>
  <c r="GL46" i="1"/>
  <c r="GM46" i="1"/>
  <c r="GN46" i="1"/>
  <c r="GO46" i="1"/>
  <c r="GP46" i="1"/>
  <c r="GQ46" i="1"/>
  <c r="GR46" i="1"/>
  <c r="GS46" i="1"/>
  <c r="GT46" i="1"/>
  <c r="GU46" i="1"/>
  <c r="GV46" i="1"/>
  <c r="GW46" i="1"/>
  <c r="GX46" i="1"/>
  <c r="GY46" i="1"/>
  <c r="GZ46" i="1"/>
  <c r="HA46" i="1"/>
  <c r="HB46" i="1"/>
  <c r="HC46" i="1"/>
  <c r="HD46" i="1"/>
  <c r="HE46" i="1"/>
  <c r="HF46" i="1"/>
  <c r="HG46" i="1"/>
  <c r="HH46" i="1"/>
  <c r="HI46" i="1"/>
  <c r="HJ46" i="1"/>
  <c r="HK46" i="1"/>
  <c r="HL46" i="1"/>
  <c r="HM46" i="1"/>
  <c r="HN46" i="1"/>
  <c r="HO46" i="1"/>
  <c r="HP46" i="1"/>
  <c r="HQ46" i="1"/>
  <c r="HR46" i="1"/>
  <c r="HS46" i="1"/>
  <c r="HT46" i="1"/>
  <c r="HU46" i="1"/>
  <c r="HV46" i="1"/>
  <c r="HW46" i="1"/>
  <c r="HX46" i="1"/>
  <c r="HY46" i="1"/>
  <c r="HZ46" i="1"/>
  <c r="IA46" i="1"/>
  <c r="IB46" i="1"/>
  <c r="IC46" i="1"/>
  <c r="ID46" i="1"/>
  <c r="IE46" i="1"/>
  <c r="IF46" i="1"/>
  <c r="IG46" i="1"/>
  <c r="IH46" i="1"/>
  <c r="II46" i="1"/>
  <c r="IJ46" i="1"/>
  <c r="IK46" i="1"/>
  <c r="IL46" i="1"/>
  <c r="IM46" i="1"/>
  <c r="IN46" i="1"/>
  <c r="IO46" i="1"/>
  <c r="IP46" i="1"/>
  <c r="IQ46" i="1"/>
  <c r="IR46" i="1"/>
  <c r="IS46" i="1"/>
  <c r="IT46" i="1"/>
  <c r="IU46" i="1"/>
  <c r="IV46" i="1"/>
  <c r="IW46" i="1"/>
  <c r="IX46" i="1"/>
  <c r="IY46" i="1"/>
  <c r="IZ46" i="1"/>
  <c r="JA46" i="1"/>
  <c r="JB46" i="1"/>
  <c r="JC46" i="1"/>
  <c r="JD46" i="1"/>
  <c r="JE46" i="1"/>
  <c r="JF46" i="1"/>
  <c r="JG46" i="1"/>
  <c r="JH46" i="1"/>
  <c r="JI46" i="1"/>
  <c r="JJ46" i="1"/>
  <c r="JK46" i="1"/>
  <c r="JL46" i="1"/>
  <c r="JM46" i="1"/>
  <c r="JN46" i="1"/>
  <c r="JO46" i="1"/>
  <c r="JP46" i="1"/>
  <c r="JQ46" i="1"/>
  <c r="JR46" i="1"/>
  <c r="JS46" i="1"/>
  <c r="JT46" i="1"/>
  <c r="JU46" i="1"/>
  <c r="JV46" i="1"/>
  <c r="JW46" i="1"/>
  <c r="JX46" i="1"/>
  <c r="JY46" i="1"/>
  <c r="JZ46" i="1"/>
  <c r="KA46" i="1"/>
  <c r="KB46" i="1"/>
  <c r="KC46" i="1"/>
  <c r="KD46" i="1"/>
  <c r="KE46" i="1"/>
  <c r="KF46" i="1"/>
  <c r="KG46" i="1"/>
  <c r="KH46" i="1"/>
  <c r="KI46" i="1"/>
  <c r="KJ46" i="1"/>
  <c r="KK46" i="1"/>
  <c r="KL46" i="1"/>
  <c r="KM46" i="1"/>
  <c r="KN46" i="1"/>
  <c r="KO46" i="1"/>
  <c r="KP46" i="1"/>
  <c r="KQ46" i="1"/>
  <c r="KR46" i="1"/>
  <c r="KS46" i="1"/>
  <c r="KT46" i="1"/>
  <c r="KU46" i="1"/>
  <c r="KV46" i="1"/>
  <c r="KW46" i="1"/>
  <c r="KX46" i="1"/>
  <c r="KY46" i="1"/>
  <c r="KZ46" i="1"/>
  <c r="LA46" i="1"/>
  <c r="LB46" i="1"/>
  <c r="LC46" i="1"/>
  <c r="LD46" i="1"/>
  <c r="LE46" i="1"/>
  <c r="LF46" i="1"/>
  <c r="LG46" i="1"/>
  <c r="LH46" i="1"/>
  <c r="LI46" i="1"/>
  <c r="LJ46" i="1"/>
  <c r="LK46" i="1"/>
  <c r="LL46" i="1"/>
  <c r="LM46" i="1"/>
  <c r="LN46" i="1"/>
  <c r="LO46" i="1"/>
  <c r="LP46" i="1"/>
  <c r="LQ46" i="1"/>
  <c r="LR46" i="1"/>
  <c r="LS46" i="1"/>
  <c r="LT46" i="1"/>
  <c r="LU46" i="1"/>
  <c r="LV46" i="1"/>
  <c r="LW46" i="1"/>
  <c r="LX46" i="1"/>
  <c r="LY46" i="1"/>
  <c r="LZ46" i="1"/>
  <c r="MA46" i="1"/>
  <c r="MB46" i="1"/>
  <c r="MC46" i="1"/>
  <c r="MD46" i="1"/>
  <c r="ME46" i="1"/>
  <c r="MF46" i="1"/>
  <c r="MG46" i="1"/>
  <c r="MH46" i="1"/>
  <c r="MI46" i="1"/>
  <c r="MJ46" i="1"/>
  <c r="MK46" i="1"/>
  <c r="ML46" i="1"/>
  <c r="MM46" i="1"/>
  <c r="MN46" i="1"/>
  <c r="MO46" i="1"/>
  <c r="MP46" i="1"/>
  <c r="MQ46" i="1"/>
  <c r="MR46" i="1"/>
  <c r="MS46" i="1"/>
  <c r="MT46" i="1"/>
  <c r="MU46" i="1"/>
  <c r="MV46" i="1"/>
  <c r="MW46" i="1"/>
  <c r="MX46" i="1"/>
  <c r="MY46" i="1"/>
  <c r="MZ46" i="1"/>
  <c r="NA46" i="1"/>
  <c r="NB46" i="1"/>
  <c r="NC46" i="1"/>
  <c r="ND46" i="1"/>
  <c r="NE46" i="1"/>
  <c r="NF46" i="1"/>
  <c r="NG46" i="1"/>
  <c r="NH46" i="1"/>
  <c r="NI46" i="1"/>
  <c r="NJ46" i="1"/>
  <c r="NK46" i="1"/>
  <c r="NL46" i="1"/>
  <c r="NM46" i="1"/>
  <c r="NN46" i="1"/>
  <c r="NO46" i="1"/>
  <c r="NP46" i="1"/>
  <c r="NQ46" i="1"/>
  <c r="NR46" i="1"/>
  <c r="NS46" i="1"/>
  <c r="NT46" i="1"/>
  <c r="NU46" i="1"/>
  <c r="NV46" i="1"/>
  <c r="NW46" i="1"/>
  <c r="NX46" i="1"/>
  <c r="NY46" i="1"/>
  <c r="NZ46" i="1"/>
  <c r="OA46" i="1"/>
  <c r="OB46" i="1"/>
  <c r="OC46" i="1"/>
  <c r="OD46" i="1"/>
  <c r="OE46" i="1"/>
  <c r="OF46" i="1"/>
  <c r="OG46" i="1"/>
  <c r="OH46" i="1"/>
  <c r="OI46" i="1"/>
  <c r="OJ46" i="1"/>
  <c r="OK46" i="1"/>
  <c r="OL46" i="1"/>
  <c r="OM46" i="1"/>
  <c r="ON46" i="1"/>
  <c r="OO46" i="1"/>
  <c r="OP46" i="1"/>
  <c r="OQ46" i="1"/>
  <c r="OR46" i="1"/>
  <c r="OS46" i="1"/>
  <c r="OT46" i="1"/>
  <c r="OU46" i="1"/>
  <c r="OV46" i="1"/>
  <c r="OW46" i="1"/>
  <c r="OX46" i="1"/>
  <c r="OY46" i="1"/>
  <c r="OZ46" i="1"/>
  <c r="PA46" i="1"/>
  <c r="PB46" i="1"/>
  <c r="PC46" i="1"/>
  <c r="PD46" i="1"/>
  <c r="PE46" i="1"/>
  <c r="PF46" i="1"/>
  <c r="PG46" i="1"/>
  <c r="PH46" i="1"/>
  <c r="PI46" i="1"/>
  <c r="PJ46" i="1"/>
  <c r="PK46" i="1"/>
  <c r="PL46" i="1"/>
  <c r="PM46" i="1"/>
  <c r="PN46" i="1"/>
  <c r="PO46" i="1"/>
  <c r="PP46" i="1"/>
  <c r="PQ46" i="1"/>
  <c r="PR46" i="1"/>
  <c r="PS46" i="1"/>
  <c r="PT46" i="1"/>
  <c r="PU46" i="1"/>
  <c r="PV46" i="1"/>
  <c r="PW46" i="1"/>
  <c r="PX46" i="1"/>
  <c r="PY46" i="1"/>
  <c r="PZ46" i="1"/>
  <c r="QA46" i="1"/>
  <c r="QB46" i="1"/>
  <c r="QC46" i="1"/>
  <c r="QD46" i="1"/>
  <c r="QE46" i="1"/>
  <c r="QF46" i="1"/>
  <c r="QG46" i="1"/>
  <c r="QH46" i="1"/>
  <c r="QI46" i="1"/>
  <c r="QJ46" i="1"/>
  <c r="QK46" i="1"/>
  <c r="QL46" i="1"/>
  <c r="QM46" i="1"/>
  <c r="QN46" i="1"/>
  <c r="QO46" i="1"/>
  <c r="QP46" i="1"/>
  <c r="QQ46" i="1"/>
  <c r="QR46" i="1"/>
  <c r="QS46" i="1"/>
  <c r="QT46" i="1"/>
  <c r="QU46" i="1"/>
  <c r="QV46" i="1"/>
  <c r="QW46" i="1"/>
  <c r="QX46" i="1"/>
  <c r="QY46" i="1"/>
  <c r="QZ46" i="1"/>
  <c r="RA46" i="1"/>
  <c r="RB46" i="1"/>
  <c r="RC46" i="1"/>
  <c r="RD46" i="1"/>
  <c r="RE46" i="1"/>
  <c r="RF46" i="1"/>
  <c r="RG46" i="1"/>
  <c r="RH46" i="1"/>
  <c r="RI46" i="1"/>
  <c r="RJ46" i="1"/>
  <c r="RK46" i="1"/>
  <c r="RL46" i="1"/>
  <c r="RM46" i="1"/>
  <c r="RN46" i="1"/>
  <c r="RO46" i="1"/>
  <c r="RP46" i="1"/>
  <c r="RQ46" i="1"/>
  <c r="RR46" i="1"/>
  <c r="RS46" i="1"/>
  <c r="RT46" i="1"/>
  <c r="RU46" i="1"/>
  <c r="RV46" i="1"/>
  <c r="RW46" i="1"/>
  <c r="RX46" i="1"/>
  <c r="RY46" i="1"/>
  <c r="RZ46" i="1"/>
  <c r="SA46" i="1"/>
  <c r="SB46" i="1"/>
  <c r="SC46" i="1"/>
  <c r="SD46" i="1"/>
  <c r="SE46" i="1"/>
  <c r="SF46" i="1"/>
  <c r="SG46" i="1"/>
  <c r="SH46" i="1"/>
  <c r="SI46" i="1"/>
  <c r="SJ46" i="1"/>
  <c r="SK46" i="1"/>
  <c r="SL46" i="1"/>
  <c r="SM46" i="1"/>
  <c r="SN46" i="1"/>
  <c r="SO46" i="1"/>
  <c r="SP46" i="1"/>
  <c r="SQ46" i="1"/>
  <c r="SR46" i="1"/>
  <c r="SS46" i="1"/>
  <c r="ST46" i="1"/>
  <c r="SU46" i="1"/>
  <c r="SV46" i="1"/>
  <c r="SW46" i="1"/>
  <c r="SX46" i="1"/>
  <c r="SY46" i="1"/>
  <c r="SZ46" i="1"/>
  <c r="TA46" i="1"/>
  <c r="TB46" i="1"/>
  <c r="TC46" i="1"/>
  <c r="TD46" i="1"/>
  <c r="TE46" i="1"/>
  <c r="TF46" i="1"/>
  <c r="TG46" i="1"/>
  <c r="TH46" i="1"/>
  <c r="TI46" i="1"/>
  <c r="TJ46" i="1"/>
  <c r="TK46" i="1"/>
  <c r="TL46" i="1"/>
  <c r="TM46" i="1"/>
  <c r="TN46" i="1"/>
  <c r="TO46" i="1"/>
  <c r="TP46" i="1"/>
  <c r="TQ46" i="1"/>
  <c r="TR46" i="1"/>
  <c r="TS46" i="1"/>
  <c r="TT46" i="1"/>
  <c r="TU46" i="1"/>
  <c r="TV46" i="1"/>
  <c r="TW46" i="1"/>
  <c r="TX46" i="1"/>
  <c r="TY46" i="1"/>
  <c r="TZ46" i="1"/>
  <c r="UA46" i="1"/>
  <c r="UB46" i="1"/>
  <c r="UC46" i="1"/>
  <c r="UD46" i="1"/>
  <c r="UE46" i="1"/>
  <c r="UF46" i="1"/>
  <c r="UG46" i="1"/>
  <c r="UH46" i="1"/>
  <c r="UI46" i="1"/>
  <c r="UJ46" i="1"/>
  <c r="UK46" i="1"/>
  <c r="UL46" i="1"/>
  <c r="UM46" i="1"/>
  <c r="UN46" i="1"/>
  <c r="UO46" i="1"/>
  <c r="UP46" i="1"/>
  <c r="UQ46" i="1"/>
  <c r="UR46" i="1"/>
  <c r="US46" i="1"/>
  <c r="UT46" i="1"/>
  <c r="UU46" i="1"/>
  <c r="UV46" i="1"/>
  <c r="UW46" i="1"/>
  <c r="UX46" i="1"/>
  <c r="UY46" i="1"/>
  <c r="UZ46" i="1"/>
  <c r="VA46" i="1"/>
  <c r="VB46" i="1"/>
  <c r="VC46" i="1"/>
  <c r="VD46" i="1"/>
  <c r="VE46" i="1"/>
  <c r="VF46" i="1"/>
  <c r="VG46" i="1"/>
  <c r="VH46" i="1"/>
  <c r="VI46" i="1"/>
  <c r="VJ46" i="1"/>
  <c r="VK46" i="1"/>
  <c r="VL46" i="1"/>
  <c r="VM46" i="1"/>
  <c r="VN46" i="1"/>
  <c r="VO46" i="1"/>
  <c r="VP46" i="1"/>
  <c r="VQ46" i="1"/>
  <c r="VR46" i="1"/>
  <c r="VS46" i="1"/>
  <c r="VT46" i="1"/>
  <c r="VU46" i="1"/>
  <c r="VV46" i="1"/>
  <c r="VW46" i="1"/>
  <c r="VX46" i="1"/>
  <c r="VY46" i="1"/>
  <c r="VZ46" i="1"/>
  <c r="WA46" i="1"/>
  <c r="WB46" i="1"/>
  <c r="WC46" i="1"/>
  <c r="WD46" i="1"/>
  <c r="WE46" i="1"/>
  <c r="WF46" i="1"/>
  <c r="WG46" i="1"/>
  <c r="WH46" i="1"/>
  <c r="WI46" i="1"/>
  <c r="WJ46" i="1"/>
  <c r="WK46" i="1"/>
  <c r="WL46" i="1"/>
  <c r="WM46" i="1"/>
  <c r="WN46" i="1"/>
  <c r="WO46" i="1"/>
  <c r="WP46" i="1"/>
  <c r="WQ46" i="1"/>
  <c r="WR46" i="1"/>
  <c r="WS46" i="1"/>
  <c r="WT46" i="1"/>
  <c r="WU46" i="1"/>
  <c r="WV46" i="1"/>
  <c r="WW46" i="1"/>
  <c r="WX46" i="1"/>
  <c r="WY46" i="1"/>
  <c r="WZ46" i="1"/>
  <c r="XA46" i="1"/>
  <c r="XB46" i="1"/>
  <c r="XC46" i="1"/>
  <c r="XD46" i="1"/>
  <c r="XE46" i="1"/>
  <c r="XF46" i="1"/>
  <c r="XG46" i="1"/>
  <c r="XH46" i="1"/>
  <c r="XI46" i="1"/>
  <c r="XJ46" i="1"/>
  <c r="XK46" i="1"/>
  <c r="XL46" i="1"/>
  <c r="XM46" i="1"/>
  <c r="XN46" i="1"/>
  <c r="XO46" i="1"/>
  <c r="XP46" i="1"/>
  <c r="XQ46" i="1"/>
  <c r="XR46" i="1"/>
  <c r="XS46" i="1"/>
  <c r="XT46" i="1"/>
  <c r="XU46" i="1"/>
  <c r="XV46" i="1"/>
  <c r="XW46" i="1"/>
  <c r="XX46" i="1"/>
  <c r="XY46" i="1"/>
  <c r="XZ46" i="1"/>
  <c r="YA46" i="1"/>
  <c r="YB46" i="1"/>
  <c r="YC46" i="1"/>
  <c r="YD46" i="1"/>
  <c r="YE46" i="1"/>
  <c r="YF46" i="1"/>
  <c r="YG46" i="1"/>
  <c r="YH46" i="1"/>
  <c r="YI46" i="1"/>
  <c r="YJ46" i="1"/>
  <c r="YK46" i="1"/>
  <c r="YL46" i="1"/>
  <c r="YM46" i="1"/>
  <c r="YN46" i="1"/>
  <c r="YO46" i="1"/>
  <c r="YP46" i="1"/>
  <c r="YQ46" i="1"/>
  <c r="YR46" i="1"/>
  <c r="YS46" i="1"/>
  <c r="YT46" i="1"/>
  <c r="YU46" i="1"/>
  <c r="YV46" i="1"/>
  <c r="YW46" i="1"/>
  <c r="YX46" i="1"/>
  <c r="YY46" i="1"/>
  <c r="YZ46" i="1"/>
  <c r="ZA46" i="1"/>
  <c r="ZB46" i="1"/>
  <c r="ZC46" i="1"/>
  <c r="ZD46" i="1"/>
  <c r="ZE46" i="1"/>
  <c r="ZF46" i="1"/>
  <c r="ZG46" i="1"/>
  <c r="ZH46" i="1"/>
  <c r="ZI46" i="1"/>
  <c r="ZJ46" i="1"/>
  <c r="ZK46" i="1"/>
  <c r="ZL46" i="1"/>
  <c r="ZM46" i="1"/>
  <c r="ZN46" i="1"/>
  <c r="ZO46" i="1"/>
  <c r="ZP46" i="1"/>
  <c r="ZQ46" i="1"/>
  <c r="ZR46" i="1"/>
  <c r="ZS46" i="1"/>
  <c r="ZT46" i="1"/>
  <c r="ZU46" i="1"/>
  <c r="ZV46" i="1"/>
  <c r="ZW46" i="1"/>
  <c r="ZX46" i="1"/>
  <c r="ZY46" i="1"/>
  <c r="ZZ46" i="1"/>
  <c r="AAA46" i="1"/>
  <c r="AAB46" i="1"/>
  <c r="AAC46" i="1"/>
  <c r="AAD46" i="1"/>
  <c r="AAE46" i="1"/>
  <c r="AAF46" i="1"/>
  <c r="AAG46" i="1"/>
  <c r="AAH46" i="1"/>
  <c r="AAI46" i="1"/>
  <c r="AAJ46" i="1"/>
  <c r="AAK46" i="1"/>
  <c r="AAL46" i="1"/>
  <c r="AAM46" i="1"/>
  <c r="AAN46" i="1"/>
  <c r="AAO46" i="1"/>
  <c r="AAP46" i="1"/>
  <c r="AAQ46" i="1"/>
  <c r="AAR46" i="1"/>
  <c r="AAS46" i="1"/>
  <c r="AAT46" i="1"/>
  <c r="AAU46" i="1"/>
  <c r="AAV46" i="1"/>
  <c r="AAW46" i="1"/>
  <c r="AAX46" i="1"/>
  <c r="AAY46" i="1"/>
  <c r="AAZ46" i="1"/>
  <c r="ABA46" i="1"/>
  <c r="ABB46" i="1"/>
  <c r="ABC46" i="1"/>
  <c r="ABD46" i="1"/>
  <c r="ABE46" i="1"/>
  <c r="ABF46" i="1"/>
  <c r="ABG46" i="1"/>
  <c r="ABH46" i="1"/>
  <c r="ABI46" i="1"/>
  <c r="ABJ46" i="1"/>
  <c r="ABK46" i="1"/>
  <c r="ABL46" i="1"/>
  <c r="ABM46" i="1"/>
  <c r="ABN46" i="1"/>
  <c r="ABO46" i="1"/>
  <c r="ABP46" i="1"/>
  <c r="ABQ46" i="1"/>
  <c r="ABR46" i="1"/>
  <c r="ABS46" i="1"/>
  <c r="ABT46" i="1"/>
  <c r="ABU46" i="1"/>
  <c r="ABV46" i="1"/>
  <c r="ABW46" i="1"/>
  <c r="ABX46" i="1"/>
  <c r="ABY46" i="1"/>
  <c r="ABZ46" i="1"/>
  <c r="ACA46" i="1"/>
  <c r="ACB46" i="1"/>
  <c r="ACC46" i="1"/>
  <c r="ACD46" i="1"/>
  <c r="ACE46" i="1"/>
  <c r="ACF46" i="1"/>
  <c r="ACG46" i="1"/>
  <c r="ACH46" i="1"/>
  <c r="ACI46" i="1"/>
  <c r="ACJ46" i="1"/>
  <c r="ACK46" i="1"/>
  <c r="ACL46" i="1"/>
  <c r="ACM46" i="1"/>
  <c r="ACN46" i="1"/>
  <c r="ACO46" i="1"/>
  <c r="ACP46" i="1"/>
  <c r="ACQ46" i="1"/>
  <c r="ACR46" i="1"/>
  <c r="ACS46" i="1"/>
  <c r="ACT46" i="1"/>
  <c r="ACU46" i="1"/>
  <c r="ACV46" i="1"/>
  <c r="ACW46" i="1"/>
  <c r="ACX46" i="1"/>
  <c r="ACY46" i="1"/>
  <c r="ACZ46" i="1"/>
  <c r="ADA46" i="1"/>
  <c r="ADB46" i="1"/>
  <c r="ADC46" i="1"/>
  <c r="ADD46" i="1"/>
  <c r="ADE46" i="1"/>
  <c r="ADF46" i="1"/>
  <c r="ADG46" i="1"/>
  <c r="ADH46" i="1"/>
  <c r="ADI46" i="1"/>
  <c r="ADJ46" i="1"/>
  <c r="ADK46" i="1"/>
  <c r="ADL46" i="1"/>
  <c r="ADM46" i="1"/>
  <c r="ADN46" i="1"/>
  <c r="ADO46" i="1"/>
  <c r="ADP46" i="1"/>
  <c r="ADQ46" i="1"/>
  <c r="ADR46" i="1"/>
  <c r="ADS46" i="1"/>
  <c r="ADT46" i="1"/>
  <c r="ADU46" i="1"/>
  <c r="ADV46" i="1"/>
  <c r="ADW46" i="1"/>
  <c r="ADX46" i="1"/>
  <c r="ADY46" i="1"/>
  <c r="ADZ46" i="1"/>
  <c r="AEA46" i="1"/>
  <c r="AEB46" i="1"/>
  <c r="AEC46" i="1"/>
  <c r="AED46" i="1"/>
  <c r="AEE46" i="1"/>
  <c r="AEF46" i="1"/>
  <c r="AEG46" i="1"/>
  <c r="AEH46" i="1"/>
  <c r="AEI46" i="1"/>
  <c r="AEJ46" i="1"/>
  <c r="AEK46" i="1"/>
  <c r="AEL46" i="1"/>
  <c r="AEM46" i="1"/>
  <c r="AEN46" i="1"/>
  <c r="AEO46" i="1"/>
  <c r="AEP46" i="1"/>
  <c r="AEQ46" i="1"/>
  <c r="AER46" i="1"/>
  <c r="AES46" i="1"/>
  <c r="AET46" i="1"/>
  <c r="AEU46" i="1"/>
  <c r="AEV46" i="1"/>
  <c r="AEW46" i="1"/>
  <c r="AEX46" i="1"/>
  <c r="AEY46" i="1"/>
  <c r="AEZ46" i="1"/>
  <c r="AFA46" i="1"/>
  <c r="AFB46" i="1"/>
  <c r="AFC46" i="1"/>
  <c r="AFD46" i="1"/>
  <c r="AFE46" i="1"/>
  <c r="AFF46" i="1"/>
  <c r="AFG46" i="1"/>
  <c r="AFH46" i="1"/>
  <c r="AFI46" i="1"/>
  <c r="AFJ46" i="1"/>
  <c r="AFK46" i="1"/>
  <c r="AFL46" i="1"/>
  <c r="AFM46" i="1"/>
  <c r="AFN46" i="1"/>
  <c r="AFO46" i="1"/>
  <c r="AFP46" i="1"/>
  <c r="AFQ46" i="1"/>
  <c r="AFR46" i="1"/>
  <c r="AFS46" i="1"/>
  <c r="AFT46" i="1"/>
  <c r="AFU46" i="1"/>
  <c r="AFV46" i="1"/>
  <c r="AFW46" i="1"/>
  <c r="AFX46" i="1"/>
  <c r="AFY46" i="1"/>
  <c r="AFZ46" i="1"/>
  <c r="AGA46" i="1"/>
  <c r="AGB46" i="1"/>
  <c r="AGC46" i="1"/>
  <c r="AGD46" i="1"/>
  <c r="AGE46" i="1"/>
  <c r="AGF46" i="1"/>
  <c r="AGG46" i="1"/>
  <c r="AGH46" i="1"/>
  <c r="AGI46" i="1"/>
  <c r="AGJ46" i="1"/>
  <c r="AGK46" i="1"/>
  <c r="AGL46" i="1"/>
  <c r="AGM46" i="1"/>
  <c r="AGN46" i="1"/>
  <c r="AGO46" i="1"/>
  <c r="AGP46" i="1"/>
  <c r="AGQ46" i="1"/>
  <c r="AGR46" i="1"/>
  <c r="AGS46" i="1"/>
  <c r="AGT46" i="1"/>
  <c r="AGU46" i="1"/>
  <c r="AGV46" i="1"/>
  <c r="AGW46" i="1"/>
  <c r="AGX46" i="1"/>
  <c r="AGY46" i="1"/>
  <c r="AGZ46" i="1"/>
  <c r="AHA46" i="1"/>
  <c r="AHB46" i="1"/>
  <c r="AHC46" i="1"/>
  <c r="AHD46" i="1"/>
  <c r="AHE46" i="1"/>
  <c r="AHF46" i="1"/>
  <c r="AHG46" i="1"/>
  <c r="AHH46" i="1"/>
  <c r="AHI46" i="1"/>
  <c r="AHJ46" i="1"/>
  <c r="AHK46" i="1"/>
  <c r="AHL46" i="1"/>
  <c r="AHM46" i="1"/>
  <c r="AHN46" i="1"/>
  <c r="AHO46" i="1"/>
  <c r="AHP46" i="1"/>
  <c r="AHQ46" i="1"/>
  <c r="AHR46" i="1"/>
  <c r="AHS46" i="1"/>
  <c r="AHT46" i="1"/>
  <c r="AHU46" i="1"/>
  <c r="AHV46" i="1"/>
  <c r="AHW46" i="1"/>
  <c r="AHX46" i="1"/>
  <c r="AHY46" i="1"/>
  <c r="AHZ46" i="1"/>
  <c r="AIA46" i="1"/>
  <c r="AIB46" i="1"/>
  <c r="AIC46" i="1"/>
  <c r="AID46" i="1"/>
  <c r="AIE46" i="1"/>
  <c r="AIF46" i="1"/>
  <c r="AIG46" i="1"/>
  <c r="AIH46" i="1"/>
  <c r="AII46" i="1"/>
  <c r="AIJ46" i="1"/>
  <c r="AIK46" i="1"/>
  <c r="AIL46" i="1"/>
  <c r="AIM46" i="1"/>
  <c r="AIN46" i="1"/>
  <c r="AIO46" i="1"/>
  <c r="AIP46" i="1"/>
  <c r="AIQ46" i="1"/>
  <c r="AIR46" i="1"/>
  <c r="AIS46" i="1"/>
  <c r="AIT46" i="1"/>
  <c r="AIU46" i="1"/>
  <c r="AIV46" i="1"/>
  <c r="AIW46" i="1"/>
  <c r="AIX46" i="1"/>
  <c r="AIY46" i="1"/>
  <c r="AIZ46" i="1"/>
  <c r="AJA46" i="1"/>
  <c r="AJB46" i="1"/>
  <c r="AJC46" i="1"/>
  <c r="AJD46" i="1"/>
  <c r="AJE46" i="1"/>
  <c r="AJF46" i="1"/>
  <c r="AJG46" i="1"/>
  <c r="AJH46" i="1"/>
  <c r="AJI46" i="1"/>
  <c r="AJJ46" i="1"/>
  <c r="AJK46" i="1"/>
  <c r="AJL46" i="1"/>
  <c r="AJM46" i="1"/>
  <c r="AJN46" i="1"/>
  <c r="AJO46" i="1"/>
  <c r="AJP46" i="1"/>
  <c r="AJQ46" i="1"/>
  <c r="AJR46" i="1"/>
  <c r="AJS46" i="1"/>
  <c r="AJT46" i="1"/>
  <c r="AJU46" i="1"/>
  <c r="AJV46" i="1"/>
  <c r="AJW46" i="1"/>
  <c r="AJX46" i="1"/>
  <c r="AJY46" i="1"/>
  <c r="AJZ46" i="1"/>
  <c r="AKA46" i="1"/>
  <c r="AKB46" i="1"/>
  <c r="AKC46" i="1"/>
  <c r="AKD46" i="1"/>
  <c r="AKE46" i="1"/>
  <c r="AKF46" i="1"/>
  <c r="AKG46" i="1"/>
  <c r="AKH46" i="1"/>
  <c r="AKI46" i="1"/>
  <c r="AKJ46" i="1"/>
  <c r="AKK46" i="1"/>
  <c r="AKL46" i="1"/>
  <c r="AKM46" i="1"/>
  <c r="AKN46" i="1"/>
  <c r="AKO46" i="1"/>
  <c r="AKP46" i="1"/>
  <c r="AKQ46" i="1"/>
  <c r="AKR46" i="1"/>
  <c r="AKS46" i="1"/>
  <c r="AKT46" i="1"/>
  <c r="AKU46" i="1"/>
  <c r="AKV46" i="1"/>
  <c r="AKW46" i="1"/>
  <c r="AKX46" i="1"/>
  <c r="AKY46" i="1"/>
  <c r="AKZ46" i="1"/>
  <c r="ALA46" i="1"/>
  <c r="ALB46" i="1"/>
  <c r="ALC46" i="1"/>
  <c r="ALD46" i="1"/>
  <c r="ALE46" i="1"/>
  <c r="ALF46" i="1"/>
  <c r="ALG46" i="1"/>
  <c r="ALH46" i="1"/>
  <c r="ALI46" i="1"/>
  <c r="ALJ46" i="1"/>
  <c r="ALK46" i="1"/>
  <c r="ALL46" i="1"/>
  <c r="ALM46" i="1"/>
  <c r="ALN46" i="1"/>
  <c r="ALO46" i="1"/>
  <c r="ALP46" i="1"/>
  <c r="ALQ46" i="1"/>
  <c r="ALR46" i="1"/>
  <c r="ALS46" i="1"/>
  <c r="ALT46" i="1"/>
  <c r="ALU46" i="1"/>
  <c r="ALV46" i="1"/>
  <c r="ALW46" i="1"/>
  <c r="ALX46" i="1"/>
  <c r="ALY46" i="1"/>
  <c r="ALZ46" i="1"/>
  <c r="AMA46" i="1"/>
  <c r="AMB46" i="1"/>
  <c r="AMC46" i="1"/>
  <c r="AMD46" i="1"/>
  <c r="AME46" i="1"/>
  <c r="AMF46" i="1"/>
  <c r="AMG46" i="1"/>
  <c r="AMH46" i="1"/>
  <c r="AMI46" i="1"/>
  <c r="AMJ46" i="1"/>
  <c r="AMK46" i="1"/>
  <c r="AML46" i="1"/>
  <c r="AMM46" i="1"/>
  <c r="AMN46" i="1"/>
  <c r="AMO46" i="1"/>
  <c r="AMP46" i="1"/>
  <c r="AMQ46" i="1"/>
  <c r="AMR46" i="1"/>
  <c r="AMS46" i="1"/>
  <c r="AMT46" i="1"/>
  <c r="AMU46" i="1"/>
  <c r="AMV46" i="1"/>
  <c r="AMW46" i="1"/>
  <c r="AMX46" i="1"/>
  <c r="AMY46" i="1"/>
  <c r="AMZ46" i="1"/>
  <c r="ANA46" i="1"/>
  <c r="ANB46" i="1"/>
  <c r="ANC46" i="1"/>
  <c r="AND46" i="1"/>
  <c r="ANE46" i="1"/>
  <c r="ANF46" i="1"/>
  <c r="ANG46" i="1"/>
  <c r="ANH46" i="1"/>
  <c r="ANI46" i="1"/>
  <c r="ANJ46" i="1"/>
  <c r="ANK46" i="1"/>
  <c r="ANL46" i="1"/>
  <c r="ANM46" i="1"/>
  <c r="ANN46" i="1"/>
  <c r="ANO46" i="1"/>
  <c r="ANP46" i="1"/>
  <c r="ANQ46" i="1"/>
  <c r="ANR46" i="1"/>
  <c r="ANS46" i="1"/>
  <c r="ANT46" i="1"/>
  <c r="ANU46" i="1"/>
  <c r="ANV46" i="1"/>
  <c r="ANW46" i="1"/>
  <c r="ANX46" i="1"/>
  <c r="ANY46" i="1"/>
  <c r="ANZ46" i="1"/>
  <c r="AOA46" i="1"/>
  <c r="AOB46" i="1"/>
  <c r="AOC46" i="1"/>
  <c r="AOD46" i="1"/>
  <c r="AOE46" i="1"/>
  <c r="AOF46" i="1"/>
  <c r="AOG46" i="1"/>
  <c r="AOH46" i="1"/>
  <c r="AOI46" i="1"/>
  <c r="AOJ46" i="1"/>
  <c r="AOK46" i="1"/>
  <c r="AOL46" i="1"/>
  <c r="AOM46" i="1"/>
  <c r="AON46" i="1"/>
  <c r="AOO46" i="1"/>
  <c r="AOP46" i="1"/>
  <c r="AOQ46" i="1"/>
  <c r="AOR46" i="1"/>
  <c r="AOS46" i="1"/>
  <c r="AOT46" i="1"/>
  <c r="AOU46" i="1"/>
  <c r="AOV46" i="1"/>
  <c r="AOW46" i="1"/>
  <c r="AOX46" i="1"/>
  <c r="AOY46" i="1"/>
  <c r="AOZ46" i="1"/>
  <c r="APA46" i="1"/>
  <c r="APB46" i="1"/>
  <c r="APC46" i="1"/>
  <c r="APD46" i="1"/>
  <c r="APE46" i="1"/>
  <c r="APF46" i="1"/>
  <c r="APG46" i="1"/>
  <c r="APH46" i="1"/>
  <c r="API46" i="1"/>
  <c r="APJ46" i="1"/>
  <c r="APK46" i="1"/>
  <c r="APL46" i="1"/>
  <c r="APM46" i="1"/>
  <c r="APN46" i="1"/>
  <c r="APO46" i="1"/>
  <c r="APP46" i="1"/>
  <c r="APQ46" i="1"/>
  <c r="APR46" i="1"/>
  <c r="APS46" i="1"/>
  <c r="APT46" i="1"/>
  <c r="APU46" i="1"/>
  <c r="APV46" i="1"/>
  <c r="APW46" i="1"/>
  <c r="APX46" i="1"/>
  <c r="APY46" i="1"/>
  <c r="APZ46" i="1"/>
  <c r="AQA46" i="1"/>
  <c r="AQB46" i="1"/>
  <c r="AQC46" i="1"/>
  <c r="AQD46" i="1"/>
  <c r="AQE46" i="1"/>
  <c r="AQF46" i="1"/>
  <c r="AQG46" i="1"/>
  <c r="AQH46" i="1"/>
  <c r="AQI46" i="1"/>
  <c r="AQJ46" i="1"/>
  <c r="AQK46" i="1"/>
  <c r="AQL46" i="1"/>
  <c r="AQM46" i="1"/>
  <c r="AQN46" i="1"/>
  <c r="AQO46" i="1"/>
  <c r="AQP46" i="1"/>
  <c r="AQQ46" i="1"/>
  <c r="AQR46" i="1"/>
  <c r="AQS46" i="1"/>
  <c r="AQT46" i="1"/>
  <c r="AQU46" i="1"/>
  <c r="AQV46" i="1"/>
  <c r="AQW46" i="1"/>
  <c r="AQX46" i="1"/>
  <c r="AQY46" i="1"/>
  <c r="AQZ46" i="1"/>
  <c r="ARA46" i="1"/>
  <c r="ARB46" i="1"/>
  <c r="ARC46" i="1"/>
  <c r="ARD46" i="1"/>
  <c r="ARE46" i="1"/>
  <c r="ARF46" i="1"/>
  <c r="ARG46" i="1"/>
  <c r="ARH46" i="1"/>
  <c r="ARI46" i="1"/>
  <c r="ARJ46" i="1"/>
  <c r="ARK46" i="1"/>
  <c r="ARL46" i="1"/>
  <c r="ARM46" i="1"/>
  <c r="ARN46" i="1"/>
  <c r="ARO46" i="1"/>
  <c r="ARP46" i="1"/>
  <c r="ARQ46" i="1"/>
  <c r="ARR46" i="1"/>
  <c r="ARS46" i="1"/>
  <c r="ART46" i="1"/>
  <c r="ARU46" i="1"/>
  <c r="ARV46" i="1"/>
  <c r="ARW46" i="1"/>
  <c r="ARX46" i="1"/>
  <c r="ARY46" i="1"/>
  <c r="ARZ46" i="1"/>
  <c r="ASA46" i="1"/>
  <c r="ASB46" i="1"/>
  <c r="ASC46" i="1"/>
  <c r="ASD46" i="1"/>
  <c r="ASE46" i="1"/>
  <c r="ASF46" i="1"/>
  <c r="ASG46" i="1"/>
  <c r="ASH46" i="1"/>
  <c r="ASI46" i="1"/>
  <c r="ASJ46" i="1"/>
  <c r="ASK46" i="1"/>
  <c r="ASL46" i="1"/>
  <c r="ASM46" i="1"/>
  <c r="ASN46" i="1"/>
  <c r="ASO46" i="1"/>
  <c r="ASP46" i="1"/>
  <c r="ASQ46" i="1"/>
  <c r="ASR46" i="1"/>
  <c r="ASS46" i="1"/>
  <c r="AST46" i="1"/>
  <c r="ASU46" i="1"/>
  <c r="ASV46" i="1"/>
  <c r="ASW46" i="1"/>
  <c r="ASX46" i="1"/>
  <c r="ASY46" i="1"/>
  <c r="ASZ46" i="1"/>
  <c r="ATA46" i="1"/>
  <c r="ATB46" i="1"/>
  <c r="ATC46" i="1"/>
  <c r="ATD46" i="1"/>
  <c r="ATE46" i="1"/>
  <c r="ATF46" i="1"/>
  <c r="ATG46" i="1"/>
  <c r="ATH46" i="1"/>
  <c r="ATI46" i="1"/>
  <c r="ATJ46" i="1"/>
  <c r="ATK46" i="1"/>
  <c r="ATL46" i="1"/>
  <c r="ATM46" i="1"/>
  <c r="ATN46" i="1"/>
  <c r="ATO46" i="1"/>
  <c r="ATP46" i="1"/>
  <c r="ATQ46" i="1"/>
  <c r="ATR46" i="1"/>
  <c r="ATS46" i="1"/>
  <c r="ATT46" i="1"/>
  <c r="ATU46" i="1"/>
  <c r="ATV46" i="1"/>
  <c r="ATW46" i="1"/>
  <c r="ATX46" i="1"/>
  <c r="ATY46" i="1"/>
  <c r="ATZ46" i="1"/>
  <c r="AUA46" i="1"/>
  <c r="AUB46" i="1"/>
  <c r="AUC46" i="1"/>
  <c r="AUD46" i="1"/>
  <c r="AUE46" i="1"/>
  <c r="AUF46" i="1"/>
  <c r="AUG46" i="1"/>
  <c r="AUH46" i="1"/>
  <c r="AUI46" i="1"/>
  <c r="AUJ46" i="1"/>
  <c r="AUK46" i="1"/>
  <c r="AUL46" i="1"/>
  <c r="AUM46" i="1"/>
  <c r="AUN46" i="1"/>
  <c r="AUO46" i="1"/>
  <c r="AUP46" i="1"/>
  <c r="AUQ46" i="1"/>
  <c r="AUR46" i="1"/>
  <c r="AUS46" i="1"/>
  <c r="AUT46" i="1"/>
  <c r="AUU46" i="1"/>
  <c r="AUV46" i="1"/>
  <c r="AUW46" i="1"/>
  <c r="AUX46" i="1"/>
  <c r="AUY46" i="1"/>
  <c r="AUZ46" i="1"/>
  <c r="AVA46" i="1"/>
  <c r="AVB46" i="1"/>
  <c r="AVC46" i="1"/>
  <c r="AVD46" i="1"/>
  <c r="AVE46" i="1"/>
  <c r="AVF46" i="1"/>
  <c r="AVG46" i="1"/>
  <c r="AVH46" i="1"/>
  <c r="AVI46" i="1"/>
  <c r="AVJ46" i="1"/>
  <c r="AVK46" i="1"/>
  <c r="AVL46" i="1"/>
  <c r="AVM46" i="1"/>
  <c r="AVN46" i="1"/>
  <c r="AVO46" i="1"/>
  <c r="AVP46" i="1"/>
  <c r="AVQ46" i="1"/>
  <c r="AVR46" i="1"/>
  <c r="AVS46" i="1"/>
  <c r="AVT46" i="1"/>
  <c r="AVU46" i="1"/>
  <c r="AVV46" i="1"/>
  <c r="AVW46" i="1"/>
  <c r="AVX46" i="1"/>
  <c r="AVY46" i="1"/>
  <c r="AVZ46" i="1"/>
  <c r="AWA46" i="1"/>
  <c r="AWB46" i="1"/>
  <c r="AWC46" i="1"/>
  <c r="AWD46" i="1"/>
  <c r="AWE46" i="1"/>
  <c r="AWF46" i="1"/>
  <c r="AWG46" i="1"/>
  <c r="AWH46" i="1"/>
  <c r="AWI46" i="1"/>
  <c r="AWJ46" i="1"/>
  <c r="AWK46" i="1"/>
  <c r="AWL46" i="1"/>
  <c r="AWM46" i="1"/>
  <c r="AWN46" i="1"/>
  <c r="AWO46" i="1"/>
  <c r="AWP46" i="1"/>
  <c r="AWQ46" i="1"/>
  <c r="AWR46" i="1"/>
  <c r="AWS46" i="1"/>
  <c r="AWT46" i="1"/>
  <c r="AWU46" i="1"/>
  <c r="AWV46" i="1"/>
  <c r="AWW46" i="1"/>
  <c r="AWX46" i="1"/>
  <c r="AWY46" i="1"/>
  <c r="AWZ46" i="1"/>
  <c r="AXA46" i="1"/>
  <c r="AXB46" i="1"/>
  <c r="AXC46" i="1"/>
  <c r="AXD46" i="1"/>
  <c r="AXE46" i="1"/>
  <c r="AXF46" i="1"/>
  <c r="AXG46" i="1"/>
  <c r="AXH46" i="1"/>
  <c r="AXI46" i="1"/>
  <c r="AXJ46" i="1"/>
  <c r="AXK46" i="1"/>
  <c r="AXL46" i="1"/>
  <c r="AXM46" i="1"/>
  <c r="AXN46" i="1"/>
  <c r="AXO46" i="1"/>
  <c r="AXP46" i="1"/>
  <c r="AXQ46" i="1"/>
  <c r="AXR46" i="1"/>
  <c r="AXS46" i="1"/>
  <c r="AXT46" i="1"/>
  <c r="AXU46" i="1"/>
  <c r="AXV46" i="1"/>
  <c r="AXW46" i="1"/>
  <c r="AXX46" i="1"/>
  <c r="AXY46" i="1"/>
  <c r="AXZ46" i="1"/>
  <c r="AYA46" i="1"/>
  <c r="AYB46" i="1"/>
  <c r="AYC46" i="1"/>
  <c r="AYD46" i="1"/>
  <c r="AYE46" i="1"/>
  <c r="AYF46" i="1"/>
  <c r="AYG46" i="1"/>
  <c r="AYH46" i="1"/>
  <c r="AYI46" i="1"/>
  <c r="AYJ46" i="1"/>
  <c r="AYK46" i="1"/>
  <c r="AYL46" i="1"/>
  <c r="AYM46" i="1"/>
  <c r="AYN46" i="1"/>
  <c r="AYO46" i="1"/>
  <c r="AYP46" i="1"/>
  <c r="AYQ46" i="1"/>
  <c r="AYR46" i="1"/>
  <c r="AYS46" i="1"/>
  <c r="AYT46" i="1"/>
  <c r="AYU46" i="1"/>
  <c r="AYV46" i="1"/>
  <c r="AYW46" i="1"/>
  <c r="AYX46" i="1"/>
  <c r="AYY46" i="1"/>
  <c r="AYZ46" i="1"/>
  <c r="AZA46" i="1"/>
  <c r="AZB46" i="1"/>
  <c r="AZC46" i="1"/>
  <c r="AZD46" i="1"/>
  <c r="AZE46" i="1"/>
  <c r="AZF46" i="1"/>
  <c r="AZG46" i="1"/>
  <c r="AZH46" i="1"/>
  <c r="AZI46" i="1"/>
  <c r="AZJ46" i="1"/>
  <c r="AZK46" i="1"/>
  <c r="AZL46" i="1"/>
  <c r="AZM46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T47" i="1"/>
  <c r="DU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K47" i="1"/>
  <c r="EL47" i="1"/>
  <c r="EM47" i="1"/>
  <c r="EN47" i="1"/>
  <c r="EO47" i="1"/>
  <c r="EP47" i="1"/>
  <c r="EQ47" i="1"/>
  <c r="ER47" i="1"/>
  <c r="ES47" i="1"/>
  <c r="ET47" i="1"/>
  <c r="EU47" i="1"/>
  <c r="EV47" i="1"/>
  <c r="EW47" i="1"/>
  <c r="EX47" i="1"/>
  <c r="EY47" i="1"/>
  <c r="EZ47" i="1"/>
  <c r="FA47" i="1"/>
  <c r="FB47" i="1"/>
  <c r="FC47" i="1"/>
  <c r="FD47" i="1"/>
  <c r="FE47" i="1"/>
  <c r="FF47" i="1"/>
  <c r="FG47" i="1"/>
  <c r="FH47" i="1"/>
  <c r="FI47" i="1"/>
  <c r="FJ47" i="1"/>
  <c r="FK47" i="1"/>
  <c r="FL47" i="1"/>
  <c r="FM47" i="1"/>
  <c r="FN47" i="1"/>
  <c r="FO47" i="1"/>
  <c r="FP47" i="1"/>
  <c r="FQ47" i="1"/>
  <c r="FR47" i="1"/>
  <c r="FS47" i="1"/>
  <c r="FT47" i="1"/>
  <c r="FU47" i="1"/>
  <c r="FV47" i="1"/>
  <c r="FW47" i="1"/>
  <c r="FX47" i="1"/>
  <c r="FY47" i="1"/>
  <c r="FZ47" i="1"/>
  <c r="GA47" i="1"/>
  <c r="GB47" i="1"/>
  <c r="GC47" i="1"/>
  <c r="GD47" i="1"/>
  <c r="GE47" i="1"/>
  <c r="GF47" i="1"/>
  <c r="GG47" i="1"/>
  <c r="GH47" i="1"/>
  <c r="GI47" i="1"/>
  <c r="GJ47" i="1"/>
  <c r="GK47" i="1"/>
  <c r="GL47" i="1"/>
  <c r="GM47" i="1"/>
  <c r="GN47" i="1"/>
  <c r="GO47" i="1"/>
  <c r="GP47" i="1"/>
  <c r="GQ47" i="1"/>
  <c r="GR47" i="1"/>
  <c r="GS47" i="1"/>
  <c r="GT47" i="1"/>
  <c r="GU47" i="1"/>
  <c r="GV47" i="1"/>
  <c r="GW47" i="1"/>
  <c r="GX47" i="1"/>
  <c r="GY47" i="1"/>
  <c r="GZ47" i="1"/>
  <c r="HA47" i="1"/>
  <c r="HB47" i="1"/>
  <c r="HC47" i="1"/>
  <c r="HD47" i="1"/>
  <c r="HE47" i="1"/>
  <c r="HF47" i="1"/>
  <c r="HG47" i="1"/>
  <c r="HH47" i="1"/>
  <c r="HI47" i="1"/>
  <c r="HJ47" i="1"/>
  <c r="HK47" i="1"/>
  <c r="HL47" i="1"/>
  <c r="HM47" i="1"/>
  <c r="HN47" i="1"/>
  <c r="HO47" i="1"/>
  <c r="HP47" i="1"/>
  <c r="HQ47" i="1"/>
  <c r="HR47" i="1"/>
  <c r="HS47" i="1"/>
  <c r="HT47" i="1"/>
  <c r="HU47" i="1"/>
  <c r="HV47" i="1"/>
  <c r="HW47" i="1"/>
  <c r="HX47" i="1"/>
  <c r="HY47" i="1"/>
  <c r="HZ47" i="1"/>
  <c r="IA47" i="1"/>
  <c r="IB47" i="1"/>
  <c r="IC47" i="1"/>
  <c r="ID47" i="1"/>
  <c r="IE47" i="1"/>
  <c r="IF47" i="1"/>
  <c r="IG47" i="1"/>
  <c r="IH47" i="1"/>
  <c r="II47" i="1"/>
  <c r="IJ47" i="1"/>
  <c r="IK47" i="1"/>
  <c r="IL47" i="1"/>
  <c r="IM47" i="1"/>
  <c r="IN47" i="1"/>
  <c r="IO47" i="1"/>
  <c r="IP47" i="1"/>
  <c r="IQ47" i="1"/>
  <c r="IR47" i="1"/>
  <c r="IS47" i="1"/>
  <c r="IT47" i="1"/>
  <c r="IU47" i="1"/>
  <c r="IV47" i="1"/>
  <c r="IW47" i="1"/>
  <c r="IX47" i="1"/>
  <c r="IY47" i="1"/>
  <c r="IZ47" i="1"/>
  <c r="JA47" i="1"/>
  <c r="JB47" i="1"/>
  <c r="JC47" i="1"/>
  <c r="JD47" i="1"/>
  <c r="JE47" i="1"/>
  <c r="JF47" i="1"/>
  <c r="JG47" i="1"/>
  <c r="JH47" i="1"/>
  <c r="JI47" i="1"/>
  <c r="JJ47" i="1"/>
  <c r="JK47" i="1"/>
  <c r="JL47" i="1"/>
  <c r="JM47" i="1"/>
  <c r="JN47" i="1"/>
  <c r="JO47" i="1"/>
  <c r="JP47" i="1"/>
  <c r="JQ47" i="1"/>
  <c r="JR47" i="1"/>
  <c r="JS47" i="1"/>
  <c r="JT47" i="1"/>
  <c r="JU47" i="1"/>
  <c r="JV47" i="1"/>
  <c r="JW47" i="1"/>
  <c r="JX47" i="1"/>
  <c r="JY47" i="1"/>
  <c r="JZ47" i="1"/>
  <c r="KA47" i="1"/>
  <c r="KB47" i="1"/>
  <c r="KC47" i="1"/>
  <c r="KD47" i="1"/>
  <c r="KE47" i="1"/>
  <c r="KF47" i="1"/>
  <c r="KG47" i="1"/>
  <c r="KH47" i="1"/>
  <c r="KI47" i="1"/>
  <c r="KJ47" i="1"/>
  <c r="KK47" i="1"/>
  <c r="KL47" i="1"/>
  <c r="KM47" i="1"/>
  <c r="KN47" i="1"/>
  <c r="KO47" i="1"/>
  <c r="KP47" i="1"/>
  <c r="KQ47" i="1"/>
  <c r="KR47" i="1"/>
  <c r="KS47" i="1"/>
  <c r="KT47" i="1"/>
  <c r="KU47" i="1"/>
  <c r="KV47" i="1"/>
  <c r="KW47" i="1"/>
  <c r="KX47" i="1"/>
  <c r="KY47" i="1"/>
  <c r="KZ47" i="1"/>
  <c r="LA47" i="1"/>
  <c r="LB47" i="1"/>
  <c r="LC47" i="1"/>
  <c r="LD47" i="1"/>
  <c r="LE47" i="1"/>
  <c r="LF47" i="1"/>
  <c r="LG47" i="1"/>
  <c r="LH47" i="1"/>
  <c r="LI47" i="1"/>
  <c r="LJ47" i="1"/>
  <c r="LK47" i="1"/>
  <c r="LL47" i="1"/>
  <c r="LM47" i="1"/>
  <c r="LN47" i="1"/>
  <c r="LO47" i="1"/>
  <c r="LP47" i="1"/>
  <c r="LQ47" i="1"/>
  <c r="LR47" i="1"/>
  <c r="LS47" i="1"/>
  <c r="LT47" i="1"/>
  <c r="LU47" i="1"/>
  <c r="LV47" i="1"/>
  <c r="LW47" i="1"/>
  <c r="LX47" i="1"/>
  <c r="LY47" i="1"/>
  <c r="LZ47" i="1"/>
  <c r="MA47" i="1"/>
  <c r="MB47" i="1"/>
  <c r="MC47" i="1"/>
  <c r="MD47" i="1"/>
  <c r="ME47" i="1"/>
  <c r="MF47" i="1"/>
  <c r="MG47" i="1"/>
  <c r="MH47" i="1"/>
  <c r="MI47" i="1"/>
  <c r="MJ47" i="1"/>
  <c r="MK47" i="1"/>
  <c r="ML47" i="1"/>
  <c r="MM47" i="1"/>
  <c r="MN47" i="1"/>
  <c r="MO47" i="1"/>
  <c r="MP47" i="1"/>
  <c r="MQ47" i="1"/>
  <c r="MR47" i="1"/>
  <c r="MS47" i="1"/>
  <c r="MT47" i="1"/>
  <c r="MU47" i="1"/>
  <c r="MV47" i="1"/>
  <c r="MW47" i="1"/>
  <c r="MX47" i="1"/>
  <c r="MY47" i="1"/>
  <c r="MZ47" i="1"/>
  <c r="NA47" i="1"/>
  <c r="NB47" i="1"/>
  <c r="NC47" i="1"/>
  <c r="ND47" i="1"/>
  <c r="NE47" i="1"/>
  <c r="NF47" i="1"/>
  <c r="NG47" i="1"/>
  <c r="NH47" i="1"/>
  <c r="NI47" i="1"/>
  <c r="NJ47" i="1"/>
  <c r="NK47" i="1"/>
  <c r="NL47" i="1"/>
  <c r="NM47" i="1"/>
  <c r="NN47" i="1"/>
  <c r="NO47" i="1"/>
  <c r="NP47" i="1"/>
  <c r="NQ47" i="1"/>
  <c r="NR47" i="1"/>
  <c r="NS47" i="1"/>
  <c r="NT47" i="1"/>
  <c r="NU47" i="1"/>
  <c r="NV47" i="1"/>
  <c r="NW47" i="1"/>
  <c r="NX47" i="1"/>
  <c r="NY47" i="1"/>
  <c r="NZ47" i="1"/>
  <c r="OA47" i="1"/>
  <c r="OB47" i="1"/>
  <c r="OC47" i="1"/>
  <c r="OD47" i="1"/>
  <c r="OE47" i="1"/>
  <c r="OF47" i="1"/>
  <c r="OG47" i="1"/>
  <c r="OH47" i="1"/>
  <c r="OI47" i="1"/>
  <c r="OJ47" i="1"/>
  <c r="OK47" i="1"/>
  <c r="OL47" i="1"/>
  <c r="OM47" i="1"/>
  <c r="ON47" i="1"/>
  <c r="OO47" i="1"/>
  <c r="OP47" i="1"/>
  <c r="OQ47" i="1"/>
  <c r="OR47" i="1"/>
  <c r="OS47" i="1"/>
  <c r="OT47" i="1"/>
  <c r="OU47" i="1"/>
  <c r="OV47" i="1"/>
  <c r="OW47" i="1"/>
  <c r="OX47" i="1"/>
  <c r="OY47" i="1"/>
  <c r="OZ47" i="1"/>
  <c r="PA47" i="1"/>
  <c r="PB47" i="1"/>
  <c r="PC47" i="1"/>
  <c r="PD47" i="1"/>
  <c r="PE47" i="1"/>
  <c r="PF47" i="1"/>
  <c r="PG47" i="1"/>
  <c r="PH47" i="1"/>
  <c r="PI47" i="1"/>
  <c r="PJ47" i="1"/>
  <c r="PK47" i="1"/>
  <c r="PL47" i="1"/>
  <c r="PM47" i="1"/>
  <c r="PN47" i="1"/>
  <c r="PO47" i="1"/>
  <c r="PP47" i="1"/>
  <c r="PQ47" i="1"/>
  <c r="PR47" i="1"/>
  <c r="PS47" i="1"/>
  <c r="PT47" i="1"/>
  <c r="PU47" i="1"/>
  <c r="PV47" i="1"/>
  <c r="PW47" i="1"/>
  <c r="PX47" i="1"/>
  <c r="PY47" i="1"/>
  <c r="PZ47" i="1"/>
  <c r="QA47" i="1"/>
  <c r="QB47" i="1"/>
  <c r="QC47" i="1"/>
  <c r="QD47" i="1"/>
  <c r="QE47" i="1"/>
  <c r="QF47" i="1"/>
  <c r="QG47" i="1"/>
  <c r="QH47" i="1"/>
  <c r="QI47" i="1"/>
  <c r="QJ47" i="1"/>
  <c r="QK47" i="1"/>
  <c r="QL47" i="1"/>
  <c r="QM47" i="1"/>
  <c r="QN47" i="1"/>
  <c r="QO47" i="1"/>
  <c r="QP47" i="1"/>
  <c r="QQ47" i="1"/>
  <c r="QR47" i="1"/>
  <c r="QS47" i="1"/>
  <c r="QT47" i="1"/>
  <c r="QU47" i="1"/>
  <c r="QV47" i="1"/>
  <c r="QW47" i="1"/>
  <c r="QX47" i="1"/>
  <c r="QY47" i="1"/>
  <c r="QZ47" i="1"/>
  <c r="RA47" i="1"/>
  <c r="RB47" i="1"/>
  <c r="RC47" i="1"/>
  <c r="RD47" i="1"/>
  <c r="RE47" i="1"/>
  <c r="RF47" i="1"/>
  <c r="RG47" i="1"/>
  <c r="RH47" i="1"/>
  <c r="RI47" i="1"/>
  <c r="RJ47" i="1"/>
  <c r="RK47" i="1"/>
  <c r="RL47" i="1"/>
  <c r="RM47" i="1"/>
  <c r="RN47" i="1"/>
  <c r="RO47" i="1"/>
  <c r="RP47" i="1"/>
  <c r="RQ47" i="1"/>
  <c r="RR47" i="1"/>
  <c r="RS47" i="1"/>
  <c r="RT47" i="1"/>
  <c r="RU47" i="1"/>
  <c r="RV47" i="1"/>
  <c r="RW47" i="1"/>
  <c r="RX47" i="1"/>
  <c r="RY47" i="1"/>
  <c r="RZ47" i="1"/>
  <c r="SA47" i="1"/>
  <c r="SB47" i="1"/>
  <c r="SC47" i="1"/>
  <c r="SD47" i="1"/>
  <c r="SE47" i="1"/>
  <c r="SF47" i="1"/>
  <c r="SG47" i="1"/>
  <c r="SH47" i="1"/>
  <c r="SI47" i="1"/>
  <c r="SJ47" i="1"/>
  <c r="SK47" i="1"/>
  <c r="SL47" i="1"/>
  <c r="SM47" i="1"/>
  <c r="SN47" i="1"/>
  <c r="SO47" i="1"/>
  <c r="SP47" i="1"/>
  <c r="SQ47" i="1"/>
  <c r="SR47" i="1"/>
  <c r="SS47" i="1"/>
  <c r="ST47" i="1"/>
  <c r="SU47" i="1"/>
  <c r="SV47" i="1"/>
  <c r="SW47" i="1"/>
  <c r="SX47" i="1"/>
  <c r="SY47" i="1"/>
  <c r="SZ47" i="1"/>
  <c r="TA47" i="1"/>
  <c r="TB47" i="1"/>
  <c r="TC47" i="1"/>
  <c r="TD47" i="1"/>
  <c r="TE47" i="1"/>
  <c r="TF47" i="1"/>
  <c r="TG47" i="1"/>
  <c r="TH47" i="1"/>
  <c r="TI47" i="1"/>
  <c r="TJ47" i="1"/>
  <c r="TK47" i="1"/>
  <c r="TL47" i="1"/>
  <c r="TM47" i="1"/>
  <c r="TN47" i="1"/>
  <c r="TO47" i="1"/>
  <c r="TP47" i="1"/>
  <c r="TQ47" i="1"/>
  <c r="TR47" i="1"/>
  <c r="TS47" i="1"/>
  <c r="TT47" i="1"/>
  <c r="TU47" i="1"/>
  <c r="TV47" i="1"/>
  <c r="TW47" i="1"/>
  <c r="TX47" i="1"/>
  <c r="TY47" i="1"/>
  <c r="TZ47" i="1"/>
  <c r="UA47" i="1"/>
  <c r="UB47" i="1"/>
  <c r="UC47" i="1"/>
  <c r="UD47" i="1"/>
  <c r="UE47" i="1"/>
  <c r="UF47" i="1"/>
  <c r="UG47" i="1"/>
  <c r="UH47" i="1"/>
  <c r="UI47" i="1"/>
  <c r="UJ47" i="1"/>
  <c r="UK47" i="1"/>
  <c r="UL47" i="1"/>
  <c r="UM47" i="1"/>
  <c r="UN47" i="1"/>
  <c r="UO47" i="1"/>
  <c r="UP47" i="1"/>
  <c r="UQ47" i="1"/>
  <c r="UR47" i="1"/>
  <c r="US47" i="1"/>
  <c r="UT47" i="1"/>
  <c r="UU47" i="1"/>
  <c r="UV47" i="1"/>
  <c r="UW47" i="1"/>
  <c r="UX47" i="1"/>
  <c r="UY47" i="1"/>
  <c r="UZ47" i="1"/>
  <c r="VA47" i="1"/>
  <c r="VB47" i="1"/>
  <c r="VC47" i="1"/>
  <c r="VD47" i="1"/>
  <c r="VE47" i="1"/>
  <c r="VF47" i="1"/>
  <c r="VG47" i="1"/>
  <c r="VH47" i="1"/>
  <c r="VI47" i="1"/>
  <c r="VJ47" i="1"/>
  <c r="VK47" i="1"/>
  <c r="VL47" i="1"/>
  <c r="VM47" i="1"/>
  <c r="VN47" i="1"/>
  <c r="VO47" i="1"/>
  <c r="VP47" i="1"/>
  <c r="VQ47" i="1"/>
  <c r="VR47" i="1"/>
  <c r="VS47" i="1"/>
  <c r="VT47" i="1"/>
  <c r="VU47" i="1"/>
  <c r="VV47" i="1"/>
  <c r="VW47" i="1"/>
  <c r="VX47" i="1"/>
  <c r="VY47" i="1"/>
  <c r="VZ47" i="1"/>
  <c r="WA47" i="1"/>
  <c r="WB47" i="1"/>
  <c r="WC47" i="1"/>
  <c r="WD47" i="1"/>
  <c r="WE47" i="1"/>
  <c r="WF47" i="1"/>
  <c r="WG47" i="1"/>
  <c r="WH47" i="1"/>
  <c r="WI47" i="1"/>
  <c r="WJ47" i="1"/>
  <c r="WK47" i="1"/>
  <c r="WL47" i="1"/>
  <c r="WM47" i="1"/>
  <c r="WN47" i="1"/>
  <c r="WO47" i="1"/>
  <c r="WP47" i="1"/>
  <c r="WQ47" i="1"/>
  <c r="WR47" i="1"/>
  <c r="WS47" i="1"/>
  <c r="WT47" i="1"/>
  <c r="WU47" i="1"/>
  <c r="WV47" i="1"/>
  <c r="WW47" i="1"/>
  <c r="WX47" i="1"/>
  <c r="WY47" i="1"/>
  <c r="WZ47" i="1"/>
  <c r="XA47" i="1"/>
  <c r="XB47" i="1"/>
  <c r="XC47" i="1"/>
  <c r="XD47" i="1"/>
  <c r="XE47" i="1"/>
  <c r="XF47" i="1"/>
  <c r="XG47" i="1"/>
  <c r="XH47" i="1"/>
  <c r="XI47" i="1"/>
  <c r="XJ47" i="1"/>
  <c r="XK47" i="1"/>
  <c r="XL47" i="1"/>
  <c r="XM47" i="1"/>
  <c r="XN47" i="1"/>
  <c r="XO47" i="1"/>
  <c r="XP47" i="1"/>
  <c r="XQ47" i="1"/>
  <c r="XR47" i="1"/>
  <c r="XS47" i="1"/>
  <c r="XT47" i="1"/>
  <c r="XU47" i="1"/>
  <c r="XV47" i="1"/>
  <c r="XW47" i="1"/>
  <c r="XX47" i="1"/>
  <c r="XY47" i="1"/>
  <c r="XZ47" i="1"/>
  <c r="YA47" i="1"/>
  <c r="YB47" i="1"/>
  <c r="YC47" i="1"/>
  <c r="YD47" i="1"/>
  <c r="YE47" i="1"/>
  <c r="YF47" i="1"/>
  <c r="YG47" i="1"/>
  <c r="YH47" i="1"/>
  <c r="YI47" i="1"/>
  <c r="YJ47" i="1"/>
  <c r="YK47" i="1"/>
  <c r="YL47" i="1"/>
  <c r="YM47" i="1"/>
  <c r="YN47" i="1"/>
  <c r="YO47" i="1"/>
  <c r="YP47" i="1"/>
  <c r="YQ47" i="1"/>
  <c r="YR47" i="1"/>
  <c r="YS47" i="1"/>
  <c r="YT47" i="1"/>
  <c r="YU47" i="1"/>
  <c r="YV47" i="1"/>
  <c r="YW47" i="1"/>
  <c r="YX47" i="1"/>
  <c r="YY47" i="1"/>
  <c r="YZ47" i="1"/>
  <c r="ZA47" i="1"/>
  <c r="ZB47" i="1"/>
  <c r="ZC47" i="1"/>
  <c r="ZD47" i="1"/>
  <c r="ZE47" i="1"/>
  <c r="ZF47" i="1"/>
  <c r="ZG47" i="1"/>
  <c r="ZH47" i="1"/>
  <c r="ZI47" i="1"/>
  <c r="ZJ47" i="1"/>
  <c r="ZK47" i="1"/>
  <c r="ZL47" i="1"/>
  <c r="ZM47" i="1"/>
  <c r="ZN47" i="1"/>
  <c r="ZO47" i="1"/>
  <c r="ZP47" i="1"/>
  <c r="ZQ47" i="1"/>
  <c r="ZR47" i="1"/>
  <c r="ZS47" i="1"/>
  <c r="ZT47" i="1"/>
  <c r="ZU47" i="1"/>
  <c r="ZV47" i="1"/>
  <c r="ZW47" i="1"/>
  <c r="ZX47" i="1"/>
  <c r="ZY47" i="1"/>
  <c r="ZZ47" i="1"/>
  <c r="AAA47" i="1"/>
  <c r="AAB47" i="1"/>
  <c r="AAC47" i="1"/>
  <c r="AAD47" i="1"/>
  <c r="AAE47" i="1"/>
  <c r="AAF47" i="1"/>
  <c r="AAG47" i="1"/>
  <c r="AAH47" i="1"/>
  <c r="AAI47" i="1"/>
  <c r="AAJ47" i="1"/>
  <c r="AAK47" i="1"/>
  <c r="AAL47" i="1"/>
  <c r="AAM47" i="1"/>
  <c r="AAN47" i="1"/>
  <c r="AAO47" i="1"/>
  <c r="AAP47" i="1"/>
  <c r="AAQ47" i="1"/>
  <c r="AAR47" i="1"/>
  <c r="AAS47" i="1"/>
  <c r="AAT47" i="1"/>
  <c r="AAU47" i="1"/>
  <c r="AAV47" i="1"/>
  <c r="AAW47" i="1"/>
  <c r="AAX47" i="1"/>
  <c r="AAY47" i="1"/>
  <c r="AAZ47" i="1"/>
  <c r="ABA47" i="1"/>
  <c r="ABB47" i="1"/>
  <c r="ABC47" i="1"/>
  <c r="ABD47" i="1"/>
  <c r="ABE47" i="1"/>
  <c r="ABF47" i="1"/>
  <c r="ABG47" i="1"/>
  <c r="ABH47" i="1"/>
  <c r="ABI47" i="1"/>
  <c r="ABJ47" i="1"/>
  <c r="ABK47" i="1"/>
  <c r="ABL47" i="1"/>
  <c r="ABM47" i="1"/>
  <c r="ABN47" i="1"/>
  <c r="ABO47" i="1"/>
  <c r="ABP47" i="1"/>
  <c r="ABQ47" i="1"/>
  <c r="ABR47" i="1"/>
  <c r="ABS47" i="1"/>
  <c r="ABT47" i="1"/>
  <c r="ABU47" i="1"/>
  <c r="ABV47" i="1"/>
  <c r="ABW47" i="1"/>
  <c r="ABX47" i="1"/>
  <c r="ABY47" i="1"/>
  <c r="ABZ47" i="1"/>
  <c r="ACA47" i="1"/>
  <c r="ACB47" i="1"/>
  <c r="ACC47" i="1"/>
  <c r="ACD47" i="1"/>
  <c r="ACE47" i="1"/>
  <c r="ACF47" i="1"/>
  <c r="ACG47" i="1"/>
  <c r="ACH47" i="1"/>
  <c r="ACI47" i="1"/>
  <c r="ACJ47" i="1"/>
  <c r="ACK47" i="1"/>
  <c r="ACL47" i="1"/>
  <c r="ACM47" i="1"/>
  <c r="ACN47" i="1"/>
  <c r="ACO47" i="1"/>
  <c r="ACP47" i="1"/>
  <c r="ACQ47" i="1"/>
  <c r="ACR47" i="1"/>
  <c r="ACS47" i="1"/>
  <c r="ACT47" i="1"/>
  <c r="ACU47" i="1"/>
  <c r="ACV47" i="1"/>
  <c r="ACW47" i="1"/>
  <c r="ACX47" i="1"/>
  <c r="ACY47" i="1"/>
  <c r="ACZ47" i="1"/>
  <c r="ADA47" i="1"/>
  <c r="ADB47" i="1"/>
  <c r="ADC47" i="1"/>
  <c r="ADD47" i="1"/>
  <c r="ADE47" i="1"/>
  <c r="ADF47" i="1"/>
  <c r="ADG47" i="1"/>
  <c r="ADH47" i="1"/>
  <c r="ADI47" i="1"/>
  <c r="ADJ47" i="1"/>
  <c r="ADK47" i="1"/>
  <c r="ADL47" i="1"/>
  <c r="ADM47" i="1"/>
  <c r="ADN47" i="1"/>
  <c r="ADO47" i="1"/>
  <c r="ADP47" i="1"/>
  <c r="ADQ47" i="1"/>
  <c r="ADR47" i="1"/>
  <c r="ADS47" i="1"/>
  <c r="ADT47" i="1"/>
  <c r="ADU47" i="1"/>
  <c r="ADV47" i="1"/>
  <c r="ADW47" i="1"/>
  <c r="ADX47" i="1"/>
  <c r="ADY47" i="1"/>
  <c r="ADZ47" i="1"/>
  <c r="AEA47" i="1"/>
  <c r="AEB47" i="1"/>
  <c r="AEC47" i="1"/>
  <c r="AED47" i="1"/>
  <c r="AEE47" i="1"/>
  <c r="AEF47" i="1"/>
  <c r="AEG47" i="1"/>
  <c r="AEH47" i="1"/>
  <c r="AEI47" i="1"/>
  <c r="AEJ47" i="1"/>
  <c r="AEK47" i="1"/>
  <c r="AEL47" i="1"/>
  <c r="AEM47" i="1"/>
  <c r="AEN47" i="1"/>
  <c r="AEO47" i="1"/>
  <c r="AEP47" i="1"/>
  <c r="AEQ47" i="1"/>
  <c r="AER47" i="1"/>
  <c r="AES47" i="1"/>
  <c r="AET47" i="1"/>
  <c r="AEU47" i="1"/>
  <c r="AEV47" i="1"/>
  <c r="AEW47" i="1"/>
  <c r="AEX47" i="1"/>
  <c r="AEY47" i="1"/>
  <c r="AEZ47" i="1"/>
  <c r="AFA47" i="1"/>
  <c r="AFB47" i="1"/>
  <c r="AFC47" i="1"/>
  <c r="AFD47" i="1"/>
  <c r="AFE47" i="1"/>
  <c r="AFF47" i="1"/>
  <c r="AFG47" i="1"/>
  <c r="AFH47" i="1"/>
  <c r="AFI47" i="1"/>
  <c r="AFJ47" i="1"/>
  <c r="AFK47" i="1"/>
  <c r="AFL47" i="1"/>
  <c r="AFM47" i="1"/>
  <c r="AFN47" i="1"/>
  <c r="AFO47" i="1"/>
  <c r="AFP47" i="1"/>
  <c r="AFQ47" i="1"/>
  <c r="AFR47" i="1"/>
  <c r="AFS47" i="1"/>
  <c r="AFT47" i="1"/>
  <c r="AFU47" i="1"/>
  <c r="AFV47" i="1"/>
  <c r="AFW47" i="1"/>
  <c r="AFX47" i="1"/>
  <c r="AFY47" i="1"/>
  <c r="AFZ47" i="1"/>
  <c r="AGA47" i="1"/>
  <c r="AGB47" i="1"/>
  <c r="AGC47" i="1"/>
  <c r="AGD47" i="1"/>
  <c r="AGE47" i="1"/>
  <c r="AGF47" i="1"/>
  <c r="AGG47" i="1"/>
  <c r="AGH47" i="1"/>
  <c r="AGI47" i="1"/>
  <c r="AGJ47" i="1"/>
  <c r="AGK47" i="1"/>
  <c r="AGL47" i="1"/>
  <c r="AGM47" i="1"/>
  <c r="AGN47" i="1"/>
  <c r="AGO47" i="1"/>
  <c r="AGP47" i="1"/>
  <c r="AGQ47" i="1"/>
  <c r="AGR47" i="1"/>
  <c r="AGS47" i="1"/>
  <c r="AGT47" i="1"/>
  <c r="AGU47" i="1"/>
  <c r="AGV47" i="1"/>
  <c r="AGW47" i="1"/>
  <c r="AGX47" i="1"/>
  <c r="AGY47" i="1"/>
  <c r="AGZ47" i="1"/>
  <c r="AHA47" i="1"/>
  <c r="AHB47" i="1"/>
  <c r="AHC47" i="1"/>
  <c r="AHD47" i="1"/>
  <c r="AHE47" i="1"/>
  <c r="AHF47" i="1"/>
  <c r="AHG47" i="1"/>
  <c r="AHH47" i="1"/>
  <c r="AHI47" i="1"/>
  <c r="AHJ47" i="1"/>
  <c r="AHK47" i="1"/>
  <c r="AHL47" i="1"/>
  <c r="AHM47" i="1"/>
  <c r="AHN47" i="1"/>
  <c r="AHO47" i="1"/>
  <c r="AHP47" i="1"/>
  <c r="AHQ47" i="1"/>
  <c r="AHR47" i="1"/>
  <c r="AHS47" i="1"/>
  <c r="AHT47" i="1"/>
  <c r="AHU47" i="1"/>
  <c r="AHV47" i="1"/>
  <c r="AHW47" i="1"/>
  <c r="AHX47" i="1"/>
  <c r="AHY47" i="1"/>
  <c r="AHZ47" i="1"/>
  <c r="AIA47" i="1"/>
  <c r="AIB47" i="1"/>
  <c r="AIC47" i="1"/>
  <c r="AID47" i="1"/>
  <c r="AIE47" i="1"/>
  <c r="AIF47" i="1"/>
  <c r="AIG47" i="1"/>
  <c r="AIH47" i="1"/>
  <c r="AII47" i="1"/>
  <c r="AIJ47" i="1"/>
  <c r="AIK47" i="1"/>
  <c r="AIL47" i="1"/>
  <c r="AIM47" i="1"/>
  <c r="AIN47" i="1"/>
  <c r="AIO47" i="1"/>
  <c r="AIP47" i="1"/>
  <c r="AIQ47" i="1"/>
  <c r="AIR47" i="1"/>
  <c r="AIS47" i="1"/>
  <c r="AIT47" i="1"/>
  <c r="AIU47" i="1"/>
  <c r="AIV47" i="1"/>
  <c r="AIW47" i="1"/>
  <c r="AIX47" i="1"/>
  <c r="AIY47" i="1"/>
  <c r="AIZ47" i="1"/>
  <c r="AJA47" i="1"/>
  <c r="AJB47" i="1"/>
  <c r="AJC47" i="1"/>
  <c r="AJD47" i="1"/>
  <c r="AJE47" i="1"/>
  <c r="AJF47" i="1"/>
  <c r="AJG47" i="1"/>
  <c r="AJH47" i="1"/>
  <c r="AJI47" i="1"/>
  <c r="AJJ47" i="1"/>
  <c r="AJK47" i="1"/>
  <c r="AJL47" i="1"/>
  <c r="AJM47" i="1"/>
  <c r="AJN47" i="1"/>
  <c r="AJO47" i="1"/>
  <c r="AJP47" i="1"/>
  <c r="AJQ47" i="1"/>
  <c r="AJR47" i="1"/>
  <c r="AJS47" i="1"/>
  <c r="AJT47" i="1"/>
  <c r="AJU47" i="1"/>
  <c r="AJV47" i="1"/>
  <c r="AJW47" i="1"/>
  <c r="AJX47" i="1"/>
  <c r="AJY47" i="1"/>
  <c r="AJZ47" i="1"/>
  <c r="AKA47" i="1"/>
  <c r="AKB47" i="1"/>
  <c r="AKC47" i="1"/>
  <c r="AKD47" i="1"/>
  <c r="AKE47" i="1"/>
  <c r="AKF47" i="1"/>
  <c r="AKG47" i="1"/>
  <c r="AKH47" i="1"/>
  <c r="AKI47" i="1"/>
  <c r="AKJ47" i="1"/>
  <c r="AKK47" i="1"/>
  <c r="AKL47" i="1"/>
  <c r="AKM47" i="1"/>
  <c r="AKN47" i="1"/>
  <c r="AKO47" i="1"/>
  <c r="AKP47" i="1"/>
  <c r="AKQ47" i="1"/>
  <c r="AKR47" i="1"/>
  <c r="AKS47" i="1"/>
  <c r="AKT47" i="1"/>
  <c r="AKU47" i="1"/>
  <c r="AKV47" i="1"/>
  <c r="AKW47" i="1"/>
  <c r="AKX47" i="1"/>
  <c r="AKY47" i="1"/>
  <c r="AKZ47" i="1"/>
  <c r="ALA47" i="1"/>
  <c r="ALB47" i="1"/>
  <c r="ALC47" i="1"/>
  <c r="ALD47" i="1"/>
  <c r="ALE47" i="1"/>
  <c r="ALF47" i="1"/>
  <c r="ALG47" i="1"/>
  <c r="ALH47" i="1"/>
  <c r="ALI47" i="1"/>
  <c r="ALJ47" i="1"/>
  <c r="ALK47" i="1"/>
  <c r="ALL47" i="1"/>
  <c r="ALM47" i="1"/>
  <c r="ALN47" i="1"/>
  <c r="ALO47" i="1"/>
  <c r="ALP47" i="1"/>
  <c r="ALQ47" i="1"/>
  <c r="ALR47" i="1"/>
  <c r="ALS47" i="1"/>
  <c r="ALT47" i="1"/>
  <c r="ALU47" i="1"/>
  <c r="ALV47" i="1"/>
  <c r="ALW47" i="1"/>
  <c r="ALX47" i="1"/>
  <c r="ALY47" i="1"/>
  <c r="ALZ47" i="1"/>
  <c r="AMA47" i="1"/>
  <c r="AMB47" i="1"/>
  <c r="AMC47" i="1"/>
  <c r="AMD47" i="1"/>
  <c r="AME47" i="1"/>
  <c r="AMF47" i="1"/>
  <c r="AMG47" i="1"/>
  <c r="AMH47" i="1"/>
  <c r="AMI47" i="1"/>
  <c r="AMJ47" i="1"/>
  <c r="AMK47" i="1"/>
  <c r="AML47" i="1"/>
  <c r="AMM47" i="1"/>
  <c r="AMN47" i="1"/>
  <c r="AMO47" i="1"/>
  <c r="AMP47" i="1"/>
  <c r="AMQ47" i="1"/>
  <c r="AMR47" i="1"/>
  <c r="AMS47" i="1"/>
  <c r="AMT47" i="1"/>
  <c r="AMU47" i="1"/>
  <c r="AMV47" i="1"/>
  <c r="AMW47" i="1"/>
  <c r="AMX47" i="1"/>
  <c r="AMY47" i="1"/>
  <c r="AMZ47" i="1"/>
  <c r="ANA47" i="1"/>
  <c r="ANB47" i="1"/>
  <c r="ANC47" i="1"/>
  <c r="AND47" i="1"/>
  <c r="ANE47" i="1"/>
  <c r="ANF47" i="1"/>
  <c r="ANG47" i="1"/>
  <c r="ANH47" i="1"/>
  <c r="ANI47" i="1"/>
  <c r="ANJ47" i="1"/>
  <c r="ANK47" i="1"/>
  <c r="ANL47" i="1"/>
  <c r="ANM47" i="1"/>
  <c r="ANN47" i="1"/>
  <c r="ANO47" i="1"/>
  <c r="ANP47" i="1"/>
  <c r="ANQ47" i="1"/>
  <c r="ANR47" i="1"/>
  <c r="ANS47" i="1"/>
  <c r="ANT47" i="1"/>
  <c r="ANU47" i="1"/>
  <c r="ANV47" i="1"/>
  <c r="ANW47" i="1"/>
  <c r="ANX47" i="1"/>
  <c r="ANY47" i="1"/>
  <c r="ANZ47" i="1"/>
  <c r="AOA47" i="1"/>
  <c r="AOB47" i="1"/>
  <c r="AOC47" i="1"/>
  <c r="AOD47" i="1"/>
  <c r="AOE47" i="1"/>
  <c r="AOF47" i="1"/>
  <c r="AOG47" i="1"/>
  <c r="AOH47" i="1"/>
  <c r="AOI47" i="1"/>
  <c r="AOJ47" i="1"/>
  <c r="AOK47" i="1"/>
  <c r="AOL47" i="1"/>
  <c r="AOM47" i="1"/>
  <c r="AON47" i="1"/>
  <c r="AOO47" i="1"/>
  <c r="AOP47" i="1"/>
  <c r="AOQ47" i="1"/>
  <c r="AOR47" i="1"/>
  <c r="AOS47" i="1"/>
  <c r="AOT47" i="1"/>
  <c r="AOU47" i="1"/>
  <c r="AOV47" i="1"/>
  <c r="AOW47" i="1"/>
  <c r="AOX47" i="1"/>
  <c r="AOY47" i="1"/>
  <c r="AOZ47" i="1"/>
  <c r="APA47" i="1"/>
  <c r="APB47" i="1"/>
  <c r="APC47" i="1"/>
  <c r="APD47" i="1"/>
  <c r="APE47" i="1"/>
  <c r="APF47" i="1"/>
  <c r="APG47" i="1"/>
  <c r="APH47" i="1"/>
  <c r="API47" i="1"/>
  <c r="APJ47" i="1"/>
  <c r="APK47" i="1"/>
  <c r="APL47" i="1"/>
  <c r="APM47" i="1"/>
  <c r="APN47" i="1"/>
  <c r="APO47" i="1"/>
  <c r="APP47" i="1"/>
  <c r="APQ47" i="1"/>
  <c r="APR47" i="1"/>
  <c r="APS47" i="1"/>
  <c r="APT47" i="1"/>
  <c r="APU47" i="1"/>
  <c r="APV47" i="1"/>
  <c r="APW47" i="1"/>
  <c r="APX47" i="1"/>
  <c r="APY47" i="1"/>
  <c r="APZ47" i="1"/>
  <c r="AQA47" i="1"/>
  <c r="AQB47" i="1"/>
  <c r="AQC47" i="1"/>
  <c r="AQD47" i="1"/>
  <c r="AQE47" i="1"/>
  <c r="AQF47" i="1"/>
  <c r="AQG47" i="1"/>
  <c r="AQH47" i="1"/>
  <c r="AQI47" i="1"/>
  <c r="AQJ47" i="1"/>
  <c r="AQK47" i="1"/>
  <c r="AQL47" i="1"/>
  <c r="AQM47" i="1"/>
  <c r="AQN47" i="1"/>
  <c r="AQO47" i="1"/>
  <c r="AQP47" i="1"/>
  <c r="AQQ47" i="1"/>
  <c r="AQR47" i="1"/>
  <c r="AQS47" i="1"/>
  <c r="AQT47" i="1"/>
  <c r="AQU47" i="1"/>
  <c r="AQV47" i="1"/>
  <c r="AQW47" i="1"/>
  <c r="AQX47" i="1"/>
  <c r="AQY47" i="1"/>
  <c r="AQZ47" i="1"/>
  <c r="ARA47" i="1"/>
  <c r="ARB47" i="1"/>
  <c r="ARC47" i="1"/>
  <c r="ARD47" i="1"/>
  <c r="ARE47" i="1"/>
  <c r="ARF47" i="1"/>
  <c r="ARG47" i="1"/>
  <c r="ARH47" i="1"/>
  <c r="ARI47" i="1"/>
  <c r="ARJ47" i="1"/>
  <c r="ARK47" i="1"/>
  <c r="ARL47" i="1"/>
  <c r="ARM47" i="1"/>
  <c r="ARN47" i="1"/>
  <c r="ARO47" i="1"/>
  <c r="ARP47" i="1"/>
  <c r="ARQ47" i="1"/>
  <c r="ARR47" i="1"/>
  <c r="ARS47" i="1"/>
  <c r="ART47" i="1"/>
  <c r="ARU47" i="1"/>
  <c r="ARV47" i="1"/>
  <c r="ARW47" i="1"/>
  <c r="ARX47" i="1"/>
  <c r="ARY47" i="1"/>
  <c r="ARZ47" i="1"/>
  <c r="ASA47" i="1"/>
  <c r="ASB47" i="1"/>
  <c r="ASC47" i="1"/>
  <c r="ASD47" i="1"/>
  <c r="ASE47" i="1"/>
  <c r="ASF47" i="1"/>
  <c r="ASG47" i="1"/>
  <c r="ASH47" i="1"/>
  <c r="ASI47" i="1"/>
  <c r="ASJ47" i="1"/>
  <c r="ASK47" i="1"/>
  <c r="ASL47" i="1"/>
  <c r="ASM47" i="1"/>
  <c r="ASN47" i="1"/>
  <c r="ASO47" i="1"/>
  <c r="ASP47" i="1"/>
  <c r="ASQ47" i="1"/>
  <c r="ASR47" i="1"/>
  <c r="ASS47" i="1"/>
  <c r="AST47" i="1"/>
  <c r="ASU47" i="1"/>
  <c r="ASV47" i="1"/>
  <c r="ASW47" i="1"/>
  <c r="ASX47" i="1"/>
  <c r="ASY47" i="1"/>
  <c r="ASZ47" i="1"/>
  <c r="ATA47" i="1"/>
  <c r="ATB47" i="1"/>
  <c r="ATC47" i="1"/>
  <c r="ATD47" i="1"/>
  <c r="ATE47" i="1"/>
  <c r="ATF47" i="1"/>
  <c r="ATG47" i="1"/>
  <c r="ATH47" i="1"/>
  <c r="ATI47" i="1"/>
  <c r="ATJ47" i="1"/>
  <c r="ATK47" i="1"/>
  <c r="ATL47" i="1"/>
  <c r="ATM47" i="1"/>
  <c r="ATN47" i="1"/>
  <c r="ATO47" i="1"/>
  <c r="ATP47" i="1"/>
  <c r="ATQ47" i="1"/>
  <c r="ATR47" i="1"/>
  <c r="ATS47" i="1"/>
  <c r="ATT47" i="1"/>
  <c r="ATU47" i="1"/>
  <c r="ATV47" i="1"/>
  <c r="ATW47" i="1"/>
  <c r="ATX47" i="1"/>
  <c r="ATY47" i="1"/>
  <c r="ATZ47" i="1"/>
  <c r="AUA47" i="1"/>
  <c r="AUB47" i="1"/>
  <c r="AUC47" i="1"/>
  <c r="AUD47" i="1"/>
  <c r="AUE47" i="1"/>
  <c r="AUF47" i="1"/>
  <c r="AUG47" i="1"/>
  <c r="AUH47" i="1"/>
  <c r="AUI47" i="1"/>
  <c r="AUJ47" i="1"/>
  <c r="AUK47" i="1"/>
  <c r="AUL47" i="1"/>
  <c r="AUM47" i="1"/>
  <c r="AUN47" i="1"/>
  <c r="AUO47" i="1"/>
  <c r="AUP47" i="1"/>
  <c r="AUQ47" i="1"/>
  <c r="AUR47" i="1"/>
  <c r="AUS47" i="1"/>
  <c r="AUT47" i="1"/>
  <c r="AUU47" i="1"/>
  <c r="AUV47" i="1"/>
  <c r="AUW47" i="1"/>
  <c r="AUX47" i="1"/>
  <c r="AUY47" i="1"/>
  <c r="AUZ47" i="1"/>
  <c r="AVA47" i="1"/>
  <c r="AVB47" i="1"/>
  <c r="AVC47" i="1"/>
  <c r="AVD47" i="1"/>
  <c r="AVE47" i="1"/>
  <c r="AVF47" i="1"/>
  <c r="AVG47" i="1"/>
  <c r="AVH47" i="1"/>
  <c r="AVI47" i="1"/>
  <c r="AVJ47" i="1"/>
  <c r="AVK47" i="1"/>
  <c r="AVL47" i="1"/>
  <c r="AVM47" i="1"/>
  <c r="AVN47" i="1"/>
  <c r="AVO47" i="1"/>
  <c r="AVP47" i="1"/>
  <c r="AVQ47" i="1"/>
  <c r="AVR47" i="1"/>
  <c r="AVS47" i="1"/>
  <c r="AVT47" i="1"/>
  <c r="AVU47" i="1"/>
  <c r="AVV47" i="1"/>
  <c r="AVW47" i="1"/>
  <c r="AVX47" i="1"/>
  <c r="AVY47" i="1"/>
  <c r="AVZ47" i="1"/>
  <c r="AWA47" i="1"/>
  <c r="AWB47" i="1"/>
  <c r="AWC47" i="1"/>
  <c r="AWD47" i="1"/>
  <c r="AWE47" i="1"/>
  <c r="AWF47" i="1"/>
  <c r="AWG47" i="1"/>
  <c r="AWH47" i="1"/>
  <c r="AWI47" i="1"/>
  <c r="AWJ47" i="1"/>
  <c r="AWK47" i="1"/>
  <c r="AWL47" i="1"/>
  <c r="AWM47" i="1"/>
  <c r="AWN47" i="1"/>
  <c r="AWO47" i="1"/>
  <c r="AWP47" i="1"/>
  <c r="AWQ47" i="1"/>
  <c r="AWR47" i="1"/>
  <c r="AWS47" i="1"/>
  <c r="AWT47" i="1"/>
  <c r="AWU47" i="1"/>
  <c r="AWV47" i="1"/>
  <c r="AWW47" i="1"/>
  <c r="AWX47" i="1"/>
  <c r="AWY47" i="1"/>
  <c r="AWZ47" i="1"/>
  <c r="AXA47" i="1"/>
  <c r="AXB47" i="1"/>
  <c r="AXC47" i="1"/>
  <c r="AXD47" i="1"/>
  <c r="AXE47" i="1"/>
  <c r="AXF47" i="1"/>
  <c r="AXG47" i="1"/>
  <c r="AXH47" i="1"/>
  <c r="AXI47" i="1"/>
  <c r="AXJ47" i="1"/>
  <c r="AXK47" i="1"/>
  <c r="AXL47" i="1"/>
  <c r="AXM47" i="1"/>
  <c r="AXN47" i="1"/>
  <c r="AXO47" i="1"/>
  <c r="AXP47" i="1"/>
  <c r="AXQ47" i="1"/>
  <c r="AXR47" i="1"/>
  <c r="AXS47" i="1"/>
  <c r="AXT47" i="1"/>
  <c r="AXU47" i="1"/>
  <c r="AXV47" i="1"/>
  <c r="AXW47" i="1"/>
  <c r="AXX47" i="1"/>
  <c r="AXY47" i="1"/>
  <c r="AXZ47" i="1"/>
  <c r="AYA47" i="1"/>
  <c r="AYB47" i="1"/>
  <c r="AYC47" i="1"/>
  <c r="AYD47" i="1"/>
  <c r="AYE47" i="1"/>
  <c r="AYF47" i="1"/>
  <c r="AYG47" i="1"/>
  <c r="AYH47" i="1"/>
  <c r="AYI47" i="1"/>
  <c r="AYJ47" i="1"/>
  <c r="AYK47" i="1"/>
  <c r="AYL47" i="1"/>
  <c r="AYM47" i="1"/>
  <c r="AYN47" i="1"/>
  <c r="AYO47" i="1"/>
  <c r="AYP47" i="1"/>
  <c r="AYQ47" i="1"/>
  <c r="AYR47" i="1"/>
  <c r="AYS47" i="1"/>
  <c r="AYT47" i="1"/>
  <c r="AYU47" i="1"/>
  <c r="AYV47" i="1"/>
  <c r="AYW47" i="1"/>
  <c r="AYX47" i="1"/>
  <c r="AYY47" i="1"/>
  <c r="AYZ47" i="1"/>
  <c r="AZA47" i="1"/>
  <c r="AZB47" i="1"/>
  <c r="AZC47" i="1"/>
  <c r="AZD47" i="1"/>
  <c r="AZE47" i="1"/>
  <c r="AZF47" i="1"/>
  <c r="AZG47" i="1"/>
  <c r="AZH47" i="1"/>
  <c r="AZI47" i="1"/>
  <c r="AZJ47" i="1"/>
  <c r="AZK47" i="1"/>
  <c r="AZL47" i="1"/>
  <c r="AZM47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DF48" i="1"/>
  <c r="DG48" i="1"/>
  <c r="DH48" i="1"/>
  <c r="DI48" i="1"/>
  <c r="DJ48" i="1"/>
  <c r="DK48" i="1"/>
  <c r="DL48" i="1"/>
  <c r="DM48" i="1"/>
  <c r="DN48" i="1"/>
  <c r="DO48" i="1"/>
  <c r="DP48" i="1"/>
  <c r="DQ48" i="1"/>
  <c r="DR48" i="1"/>
  <c r="DS48" i="1"/>
  <c r="DT48" i="1"/>
  <c r="DU48" i="1"/>
  <c r="DV48" i="1"/>
  <c r="DW48" i="1"/>
  <c r="DX48" i="1"/>
  <c r="DY48" i="1"/>
  <c r="DZ48" i="1"/>
  <c r="EA48" i="1"/>
  <c r="EB48" i="1"/>
  <c r="EC48" i="1"/>
  <c r="ED48" i="1"/>
  <c r="EE48" i="1"/>
  <c r="EF48" i="1"/>
  <c r="EG48" i="1"/>
  <c r="EH48" i="1"/>
  <c r="EI48" i="1"/>
  <c r="EJ48" i="1"/>
  <c r="EK48" i="1"/>
  <c r="EL48" i="1"/>
  <c r="EM48" i="1"/>
  <c r="EN48" i="1"/>
  <c r="EO48" i="1"/>
  <c r="EP48" i="1"/>
  <c r="EQ48" i="1"/>
  <c r="ER48" i="1"/>
  <c r="ES48" i="1"/>
  <c r="ET48" i="1"/>
  <c r="EU48" i="1"/>
  <c r="EV48" i="1"/>
  <c r="EW48" i="1"/>
  <c r="EX48" i="1"/>
  <c r="EY48" i="1"/>
  <c r="EZ48" i="1"/>
  <c r="FA48" i="1"/>
  <c r="FB48" i="1"/>
  <c r="FC48" i="1"/>
  <c r="FD48" i="1"/>
  <c r="FE48" i="1"/>
  <c r="FF48" i="1"/>
  <c r="FG48" i="1"/>
  <c r="FH48" i="1"/>
  <c r="FI48" i="1"/>
  <c r="FJ48" i="1"/>
  <c r="FK48" i="1"/>
  <c r="FL48" i="1"/>
  <c r="FM48" i="1"/>
  <c r="FN48" i="1"/>
  <c r="FO48" i="1"/>
  <c r="FP48" i="1"/>
  <c r="FQ48" i="1"/>
  <c r="FR48" i="1"/>
  <c r="FS48" i="1"/>
  <c r="FT48" i="1"/>
  <c r="FU48" i="1"/>
  <c r="FV48" i="1"/>
  <c r="FW48" i="1"/>
  <c r="FX48" i="1"/>
  <c r="FY48" i="1"/>
  <c r="FZ48" i="1"/>
  <c r="GA48" i="1"/>
  <c r="GB48" i="1"/>
  <c r="GC48" i="1"/>
  <c r="GD48" i="1"/>
  <c r="GE48" i="1"/>
  <c r="GF48" i="1"/>
  <c r="GG48" i="1"/>
  <c r="GH48" i="1"/>
  <c r="GI48" i="1"/>
  <c r="GJ48" i="1"/>
  <c r="GK48" i="1"/>
  <c r="GL48" i="1"/>
  <c r="GM48" i="1"/>
  <c r="GN48" i="1"/>
  <c r="GO48" i="1"/>
  <c r="GP48" i="1"/>
  <c r="GQ48" i="1"/>
  <c r="GR48" i="1"/>
  <c r="GS48" i="1"/>
  <c r="GT48" i="1"/>
  <c r="GU48" i="1"/>
  <c r="GV48" i="1"/>
  <c r="GW48" i="1"/>
  <c r="GX48" i="1"/>
  <c r="GY48" i="1"/>
  <c r="GZ48" i="1"/>
  <c r="HA48" i="1"/>
  <c r="HB48" i="1"/>
  <c r="HC48" i="1"/>
  <c r="HD48" i="1"/>
  <c r="HE48" i="1"/>
  <c r="HF48" i="1"/>
  <c r="HG48" i="1"/>
  <c r="HH48" i="1"/>
  <c r="HI48" i="1"/>
  <c r="HJ48" i="1"/>
  <c r="HK48" i="1"/>
  <c r="HL48" i="1"/>
  <c r="HM48" i="1"/>
  <c r="HN48" i="1"/>
  <c r="HO48" i="1"/>
  <c r="HP48" i="1"/>
  <c r="HQ48" i="1"/>
  <c r="HR48" i="1"/>
  <c r="HS48" i="1"/>
  <c r="HT48" i="1"/>
  <c r="HU48" i="1"/>
  <c r="HV48" i="1"/>
  <c r="HW48" i="1"/>
  <c r="HX48" i="1"/>
  <c r="HY48" i="1"/>
  <c r="HZ48" i="1"/>
  <c r="IA48" i="1"/>
  <c r="IB48" i="1"/>
  <c r="IC48" i="1"/>
  <c r="ID48" i="1"/>
  <c r="IE48" i="1"/>
  <c r="IF48" i="1"/>
  <c r="IG48" i="1"/>
  <c r="IH48" i="1"/>
  <c r="II48" i="1"/>
  <c r="IJ48" i="1"/>
  <c r="IK48" i="1"/>
  <c r="IL48" i="1"/>
  <c r="IM48" i="1"/>
  <c r="IN48" i="1"/>
  <c r="IO48" i="1"/>
  <c r="IP48" i="1"/>
  <c r="IQ48" i="1"/>
  <c r="IR48" i="1"/>
  <c r="IS48" i="1"/>
  <c r="IT48" i="1"/>
  <c r="IU48" i="1"/>
  <c r="IV48" i="1"/>
  <c r="IW48" i="1"/>
  <c r="IX48" i="1"/>
  <c r="IY48" i="1"/>
  <c r="IZ48" i="1"/>
  <c r="JA48" i="1"/>
  <c r="JB48" i="1"/>
  <c r="JC48" i="1"/>
  <c r="JD48" i="1"/>
  <c r="JE48" i="1"/>
  <c r="JF48" i="1"/>
  <c r="JG48" i="1"/>
  <c r="JH48" i="1"/>
  <c r="JI48" i="1"/>
  <c r="JJ48" i="1"/>
  <c r="JK48" i="1"/>
  <c r="JL48" i="1"/>
  <c r="JM48" i="1"/>
  <c r="JN48" i="1"/>
  <c r="JO48" i="1"/>
  <c r="JP48" i="1"/>
  <c r="JQ48" i="1"/>
  <c r="JR48" i="1"/>
  <c r="JS48" i="1"/>
  <c r="JT48" i="1"/>
  <c r="JU48" i="1"/>
  <c r="JV48" i="1"/>
  <c r="JW48" i="1"/>
  <c r="JX48" i="1"/>
  <c r="JY48" i="1"/>
  <c r="JZ48" i="1"/>
  <c r="KA48" i="1"/>
  <c r="KB48" i="1"/>
  <c r="KC48" i="1"/>
  <c r="KD48" i="1"/>
  <c r="KE48" i="1"/>
  <c r="KF48" i="1"/>
  <c r="KG48" i="1"/>
  <c r="KH48" i="1"/>
  <c r="KI48" i="1"/>
  <c r="KJ48" i="1"/>
  <c r="KK48" i="1"/>
  <c r="KL48" i="1"/>
  <c r="KM48" i="1"/>
  <c r="KN48" i="1"/>
  <c r="KO48" i="1"/>
  <c r="KP48" i="1"/>
  <c r="KQ48" i="1"/>
  <c r="KR48" i="1"/>
  <c r="KS48" i="1"/>
  <c r="KT48" i="1"/>
  <c r="KU48" i="1"/>
  <c r="KV48" i="1"/>
  <c r="KW48" i="1"/>
  <c r="KX48" i="1"/>
  <c r="KY48" i="1"/>
  <c r="KZ48" i="1"/>
  <c r="LA48" i="1"/>
  <c r="LB48" i="1"/>
  <c r="LC48" i="1"/>
  <c r="LD48" i="1"/>
  <c r="LE48" i="1"/>
  <c r="LF48" i="1"/>
  <c r="LG48" i="1"/>
  <c r="LH48" i="1"/>
  <c r="LI48" i="1"/>
  <c r="LJ48" i="1"/>
  <c r="LK48" i="1"/>
  <c r="LL48" i="1"/>
  <c r="LM48" i="1"/>
  <c r="LN48" i="1"/>
  <c r="LO48" i="1"/>
  <c r="LP48" i="1"/>
  <c r="LQ48" i="1"/>
  <c r="LR48" i="1"/>
  <c r="LS48" i="1"/>
  <c r="LT48" i="1"/>
  <c r="LU48" i="1"/>
  <c r="LV48" i="1"/>
  <c r="LW48" i="1"/>
  <c r="LX48" i="1"/>
  <c r="LY48" i="1"/>
  <c r="LZ48" i="1"/>
  <c r="MA48" i="1"/>
  <c r="MB48" i="1"/>
  <c r="MC48" i="1"/>
  <c r="MD48" i="1"/>
  <c r="ME48" i="1"/>
  <c r="MF48" i="1"/>
  <c r="MG48" i="1"/>
  <c r="MH48" i="1"/>
  <c r="MI48" i="1"/>
  <c r="MJ48" i="1"/>
  <c r="MK48" i="1"/>
  <c r="ML48" i="1"/>
  <c r="MM48" i="1"/>
  <c r="MN48" i="1"/>
  <c r="MO48" i="1"/>
  <c r="MP48" i="1"/>
  <c r="MQ48" i="1"/>
  <c r="MR48" i="1"/>
  <c r="MS48" i="1"/>
  <c r="MT48" i="1"/>
  <c r="MU48" i="1"/>
  <c r="MV48" i="1"/>
  <c r="MW48" i="1"/>
  <c r="MX48" i="1"/>
  <c r="MY48" i="1"/>
  <c r="MZ48" i="1"/>
  <c r="NA48" i="1"/>
  <c r="NB48" i="1"/>
  <c r="NC48" i="1"/>
  <c r="ND48" i="1"/>
  <c r="NE48" i="1"/>
  <c r="NF48" i="1"/>
  <c r="NG48" i="1"/>
  <c r="NH48" i="1"/>
  <c r="NI48" i="1"/>
  <c r="NJ48" i="1"/>
  <c r="NK48" i="1"/>
  <c r="NL48" i="1"/>
  <c r="NM48" i="1"/>
  <c r="NN48" i="1"/>
  <c r="NO48" i="1"/>
  <c r="NP48" i="1"/>
  <c r="NQ48" i="1"/>
  <c r="NR48" i="1"/>
  <c r="NS48" i="1"/>
  <c r="NT48" i="1"/>
  <c r="NU48" i="1"/>
  <c r="NV48" i="1"/>
  <c r="NW48" i="1"/>
  <c r="NX48" i="1"/>
  <c r="NY48" i="1"/>
  <c r="NZ48" i="1"/>
  <c r="OA48" i="1"/>
  <c r="OB48" i="1"/>
  <c r="OC48" i="1"/>
  <c r="OD48" i="1"/>
  <c r="OE48" i="1"/>
  <c r="OF48" i="1"/>
  <c r="OG48" i="1"/>
  <c r="OH48" i="1"/>
  <c r="OI48" i="1"/>
  <c r="OJ48" i="1"/>
  <c r="OK48" i="1"/>
  <c r="OL48" i="1"/>
  <c r="OM48" i="1"/>
  <c r="ON48" i="1"/>
  <c r="OO48" i="1"/>
  <c r="OP48" i="1"/>
  <c r="OQ48" i="1"/>
  <c r="OR48" i="1"/>
  <c r="OS48" i="1"/>
  <c r="OT48" i="1"/>
  <c r="OU48" i="1"/>
  <c r="OV48" i="1"/>
  <c r="OW48" i="1"/>
  <c r="OX48" i="1"/>
  <c r="OY48" i="1"/>
  <c r="OZ48" i="1"/>
  <c r="PA48" i="1"/>
  <c r="PB48" i="1"/>
  <c r="PC48" i="1"/>
  <c r="PD48" i="1"/>
  <c r="PE48" i="1"/>
  <c r="PF48" i="1"/>
  <c r="PG48" i="1"/>
  <c r="PH48" i="1"/>
  <c r="PI48" i="1"/>
  <c r="PJ48" i="1"/>
  <c r="PK48" i="1"/>
  <c r="PL48" i="1"/>
  <c r="PM48" i="1"/>
  <c r="PN48" i="1"/>
  <c r="PO48" i="1"/>
  <c r="PP48" i="1"/>
  <c r="PQ48" i="1"/>
  <c r="PR48" i="1"/>
  <c r="PS48" i="1"/>
  <c r="PT48" i="1"/>
  <c r="PU48" i="1"/>
  <c r="PV48" i="1"/>
  <c r="PW48" i="1"/>
  <c r="PX48" i="1"/>
  <c r="PY48" i="1"/>
  <c r="PZ48" i="1"/>
  <c r="QA48" i="1"/>
  <c r="QB48" i="1"/>
  <c r="QC48" i="1"/>
  <c r="QD48" i="1"/>
  <c r="QE48" i="1"/>
  <c r="QF48" i="1"/>
  <c r="QG48" i="1"/>
  <c r="QH48" i="1"/>
  <c r="QI48" i="1"/>
  <c r="QJ48" i="1"/>
  <c r="QK48" i="1"/>
  <c r="QL48" i="1"/>
  <c r="QM48" i="1"/>
  <c r="QN48" i="1"/>
  <c r="QO48" i="1"/>
  <c r="QP48" i="1"/>
  <c r="QQ48" i="1"/>
  <c r="QR48" i="1"/>
  <c r="QS48" i="1"/>
  <c r="QT48" i="1"/>
  <c r="QU48" i="1"/>
  <c r="QV48" i="1"/>
  <c r="QW48" i="1"/>
  <c r="QX48" i="1"/>
  <c r="QY48" i="1"/>
  <c r="QZ48" i="1"/>
  <c r="RA48" i="1"/>
  <c r="RB48" i="1"/>
  <c r="RC48" i="1"/>
  <c r="RD48" i="1"/>
  <c r="RE48" i="1"/>
  <c r="RF48" i="1"/>
  <c r="RG48" i="1"/>
  <c r="RH48" i="1"/>
  <c r="RI48" i="1"/>
  <c r="RJ48" i="1"/>
  <c r="RK48" i="1"/>
  <c r="RL48" i="1"/>
  <c r="RM48" i="1"/>
  <c r="RN48" i="1"/>
  <c r="RO48" i="1"/>
  <c r="RP48" i="1"/>
  <c r="RQ48" i="1"/>
  <c r="RR48" i="1"/>
  <c r="RS48" i="1"/>
  <c r="RT48" i="1"/>
  <c r="RU48" i="1"/>
  <c r="RV48" i="1"/>
  <c r="RW48" i="1"/>
  <c r="RX48" i="1"/>
  <c r="RY48" i="1"/>
  <c r="RZ48" i="1"/>
  <c r="SA48" i="1"/>
  <c r="SB48" i="1"/>
  <c r="SC48" i="1"/>
  <c r="SD48" i="1"/>
  <c r="SE48" i="1"/>
  <c r="SF48" i="1"/>
  <c r="SG48" i="1"/>
  <c r="SH48" i="1"/>
  <c r="SI48" i="1"/>
  <c r="SJ48" i="1"/>
  <c r="SK48" i="1"/>
  <c r="SL48" i="1"/>
  <c r="SM48" i="1"/>
  <c r="SN48" i="1"/>
  <c r="SO48" i="1"/>
  <c r="SP48" i="1"/>
  <c r="SQ48" i="1"/>
  <c r="SR48" i="1"/>
  <c r="SS48" i="1"/>
  <c r="ST48" i="1"/>
  <c r="SU48" i="1"/>
  <c r="SV48" i="1"/>
  <c r="SW48" i="1"/>
  <c r="SX48" i="1"/>
  <c r="SY48" i="1"/>
  <c r="SZ48" i="1"/>
  <c r="TA48" i="1"/>
  <c r="TB48" i="1"/>
  <c r="TC48" i="1"/>
  <c r="TD48" i="1"/>
  <c r="TE48" i="1"/>
  <c r="TF48" i="1"/>
  <c r="TG48" i="1"/>
  <c r="TH48" i="1"/>
  <c r="TI48" i="1"/>
  <c r="TJ48" i="1"/>
  <c r="TK48" i="1"/>
  <c r="TL48" i="1"/>
  <c r="TM48" i="1"/>
  <c r="TN48" i="1"/>
  <c r="TO48" i="1"/>
  <c r="TP48" i="1"/>
  <c r="TQ48" i="1"/>
  <c r="TR48" i="1"/>
  <c r="TS48" i="1"/>
  <c r="TT48" i="1"/>
  <c r="TU48" i="1"/>
  <c r="TV48" i="1"/>
  <c r="TW48" i="1"/>
  <c r="TX48" i="1"/>
  <c r="TY48" i="1"/>
  <c r="TZ48" i="1"/>
  <c r="UA48" i="1"/>
  <c r="UB48" i="1"/>
  <c r="UC48" i="1"/>
  <c r="UD48" i="1"/>
  <c r="UE48" i="1"/>
  <c r="UF48" i="1"/>
  <c r="UG48" i="1"/>
  <c r="UH48" i="1"/>
  <c r="UI48" i="1"/>
  <c r="UJ48" i="1"/>
  <c r="UK48" i="1"/>
  <c r="UL48" i="1"/>
  <c r="UM48" i="1"/>
  <c r="UN48" i="1"/>
  <c r="UO48" i="1"/>
  <c r="UP48" i="1"/>
  <c r="UQ48" i="1"/>
  <c r="UR48" i="1"/>
  <c r="US48" i="1"/>
  <c r="UT48" i="1"/>
  <c r="UU48" i="1"/>
  <c r="UV48" i="1"/>
  <c r="UW48" i="1"/>
  <c r="UX48" i="1"/>
  <c r="UY48" i="1"/>
  <c r="UZ48" i="1"/>
  <c r="VA48" i="1"/>
  <c r="VB48" i="1"/>
  <c r="VC48" i="1"/>
  <c r="VD48" i="1"/>
  <c r="VE48" i="1"/>
  <c r="VF48" i="1"/>
  <c r="VG48" i="1"/>
  <c r="VH48" i="1"/>
  <c r="VI48" i="1"/>
  <c r="VJ48" i="1"/>
  <c r="VK48" i="1"/>
  <c r="VL48" i="1"/>
  <c r="VM48" i="1"/>
  <c r="VN48" i="1"/>
  <c r="VO48" i="1"/>
  <c r="VP48" i="1"/>
  <c r="VQ48" i="1"/>
  <c r="VR48" i="1"/>
  <c r="VS48" i="1"/>
  <c r="VT48" i="1"/>
  <c r="VU48" i="1"/>
  <c r="VV48" i="1"/>
  <c r="VW48" i="1"/>
  <c r="VX48" i="1"/>
  <c r="VY48" i="1"/>
  <c r="VZ48" i="1"/>
  <c r="WA48" i="1"/>
  <c r="WB48" i="1"/>
  <c r="WC48" i="1"/>
  <c r="WD48" i="1"/>
  <c r="WE48" i="1"/>
  <c r="WF48" i="1"/>
  <c r="WG48" i="1"/>
  <c r="WH48" i="1"/>
  <c r="WI48" i="1"/>
  <c r="WJ48" i="1"/>
  <c r="WK48" i="1"/>
  <c r="WL48" i="1"/>
  <c r="WM48" i="1"/>
  <c r="WN48" i="1"/>
  <c r="WO48" i="1"/>
  <c r="WP48" i="1"/>
  <c r="WQ48" i="1"/>
  <c r="WR48" i="1"/>
  <c r="WS48" i="1"/>
  <c r="WT48" i="1"/>
  <c r="WU48" i="1"/>
  <c r="WV48" i="1"/>
  <c r="WW48" i="1"/>
  <c r="WX48" i="1"/>
  <c r="WY48" i="1"/>
  <c r="WZ48" i="1"/>
  <c r="XA48" i="1"/>
  <c r="XB48" i="1"/>
  <c r="XC48" i="1"/>
  <c r="XD48" i="1"/>
  <c r="XE48" i="1"/>
  <c r="XF48" i="1"/>
  <c r="XG48" i="1"/>
  <c r="XH48" i="1"/>
  <c r="XI48" i="1"/>
  <c r="XJ48" i="1"/>
  <c r="XK48" i="1"/>
  <c r="XL48" i="1"/>
  <c r="XM48" i="1"/>
  <c r="XN48" i="1"/>
  <c r="XO48" i="1"/>
  <c r="XP48" i="1"/>
  <c r="XQ48" i="1"/>
  <c r="XR48" i="1"/>
  <c r="XS48" i="1"/>
  <c r="XT48" i="1"/>
  <c r="XU48" i="1"/>
  <c r="XV48" i="1"/>
  <c r="XW48" i="1"/>
  <c r="XX48" i="1"/>
  <c r="XY48" i="1"/>
  <c r="XZ48" i="1"/>
  <c r="YA48" i="1"/>
  <c r="YB48" i="1"/>
  <c r="YC48" i="1"/>
  <c r="YD48" i="1"/>
  <c r="YE48" i="1"/>
  <c r="YF48" i="1"/>
  <c r="YG48" i="1"/>
  <c r="YH48" i="1"/>
  <c r="YI48" i="1"/>
  <c r="YJ48" i="1"/>
  <c r="YK48" i="1"/>
  <c r="YL48" i="1"/>
  <c r="YM48" i="1"/>
  <c r="YN48" i="1"/>
  <c r="YO48" i="1"/>
  <c r="YP48" i="1"/>
  <c r="YQ48" i="1"/>
  <c r="YR48" i="1"/>
  <c r="YS48" i="1"/>
  <c r="YT48" i="1"/>
  <c r="YU48" i="1"/>
  <c r="YV48" i="1"/>
  <c r="YW48" i="1"/>
  <c r="YX48" i="1"/>
  <c r="YY48" i="1"/>
  <c r="YZ48" i="1"/>
  <c r="ZA48" i="1"/>
  <c r="ZB48" i="1"/>
  <c r="ZC48" i="1"/>
  <c r="ZD48" i="1"/>
  <c r="ZE48" i="1"/>
  <c r="ZF48" i="1"/>
  <c r="ZG48" i="1"/>
  <c r="ZH48" i="1"/>
  <c r="ZI48" i="1"/>
  <c r="ZJ48" i="1"/>
  <c r="ZK48" i="1"/>
  <c r="ZL48" i="1"/>
  <c r="ZM48" i="1"/>
  <c r="ZN48" i="1"/>
  <c r="ZO48" i="1"/>
  <c r="ZP48" i="1"/>
  <c r="ZQ48" i="1"/>
  <c r="ZR48" i="1"/>
  <c r="ZS48" i="1"/>
  <c r="ZT48" i="1"/>
  <c r="ZU48" i="1"/>
  <c r="ZV48" i="1"/>
  <c r="ZW48" i="1"/>
  <c r="ZX48" i="1"/>
  <c r="ZY48" i="1"/>
  <c r="ZZ48" i="1"/>
  <c r="AAA48" i="1"/>
  <c r="AAB48" i="1"/>
  <c r="AAC48" i="1"/>
  <c r="AAD48" i="1"/>
  <c r="AAE48" i="1"/>
  <c r="AAF48" i="1"/>
  <c r="AAG48" i="1"/>
  <c r="AAH48" i="1"/>
  <c r="AAI48" i="1"/>
  <c r="AAJ48" i="1"/>
  <c r="AAK48" i="1"/>
  <c r="AAL48" i="1"/>
  <c r="AAM48" i="1"/>
  <c r="AAN48" i="1"/>
  <c r="AAO48" i="1"/>
  <c r="AAP48" i="1"/>
  <c r="AAQ48" i="1"/>
  <c r="AAR48" i="1"/>
  <c r="AAS48" i="1"/>
  <c r="AAT48" i="1"/>
  <c r="AAU48" i="1"/>
  <c r="AAV48" i="1"/>
  <c r="AAW48" i="1"/>
  <c r="AAX48" i="1"/>
  <c r="AAY48" i="1"/>
  <c r="AAZ48" i="1"/>
  <c r="ABA48" i="1"/>
  <c r="ABB48" i="1"/>
  <c r="ABC48" i="1"/>
  <c r="ABD48" i="1"/>
  <c r="ABE48" i="1"/>
  <c r="ABF48" i="1"/>
  <c r="ABG48" i="1"/>
  <c r="ABH48" i="1"/>
  <c r="ABI48" i="1"/>
  <c r="ABJ48" i="1"/>
  <c r="ABK48" i="1"/>
  <c r="ABL48" i="1"/>
  <c r="ABM48" i="1"/>
  <c r="ABN48" i="1"/>
  <c r="ABO48" i="1"/>
  <c r="ABP48" i="1"/>
  <c r="ABQ48" i="1"/>
  <c r="ABR48" i="1"/>
  <c r="ABS48" i="1"/>
  <c r="ABT48" i="1"/>
  <c r="ABU48" i="1"/>
  <c r="ABV48" i="1"/>
  <c r="ABW48" i="1"/>
  <c r="ABX48" i="1"/>
  <c r="ABY48" i="1"/>
  <c r="ABZ48" i="1"/>
  <c r="ACA48" i="1"/>
  <c r="ACB48" i="1"/>
  <c r="ACC48" i="1"/>
  <c r="ACD48" i="1"/>
  <c r="ACE48" i="1"/>
  <c r="ACF48" i="1"/>
  <c r="ACG48" i="1"/>
  <c r="ACH48" i="1"/>
  <c r="ACI48" i="1"/>
  <c r="ACJ48" i="1"/>
  <c r="ACK48" i="1"/>
  <c r="ACL48" i="1"/>
  <c r="ACM48" i="1"/>
  <c r="ACN48" i="1"/>
  <c r="ACO48" i="1"/>
  <c r="ACP48" i="1"/>
  <c r="ACQ48" i="1"/>
  <c r="ACR48" i="1"/>
  <c r="ACS48" i="1"/>
  <c r="ACT48" i="1"/>
  <c r="ACU48" i="1"/>
  <c r="ACV48" i="1"/>
  <c r="ACW48" i="1"/>
  <c r="ACX48" i="1"/>
  <c r="ACY48" i="1"/>
  <c r="ACZ48" i="1"/>
  <c r="ADA48" i="1"/>
  <c r="ADB48" i="1"/>
  <c r="ADC48" i="1"/>
  <c r="ADD48" i="1"/>
  <c r="ADE48" i="1"/>
  <c r="ADF48" i="1"/>
  <c r="ADG48" i="1"/>
  <c r="ADH48" i="1"/>
  <c r="ADI48" i="1"/>
  <c r="ADJ48" i="1"/>
  <c r="ADK48" i="1"/>
  <c r="ADL48" i="1"/>
  <c r="ADM48" i="1"/>
  <c r="ADN48" i="1"/>
  <c r="ADO48" i="1"/>
  <c r="ADP48" i="1"/>
  <c r="ADQ48" i="1"/>
  <c r="ADR48" i="1"/>
  <c r="ADS48" i="1"/>
  <c r="ADT48" i="1"/>
  <c r="ADU48" i="1"/>
  <c r="ADV48" i="1"/>
  <c r="ADW48" i="1"/>
  <c r="ADX48" i="1"/>
  <c r="ADY48" i="1"/>
  <c r="ADZ48" i="1"/>
  <c r="AEA48" i="1"/>
  <c r="AEB48" i="1"/>
  <c r="AEC48" i="1"/>
  <c r="AED48" i="1"/>
  <c r="AEE48" i="1"/>
  <c r="AEF48" i="1"/>
  <c r="AEG48" i="1"/>
  <c r="AEH48" i="1"/>
  <c r="AEI48" i="1"/>
  <c r="AEJ48" i="1"/>
  <c r="AEK48" i="1"/>
  <c r="AEL48" i="1"/>
  <c r="AEM48" i="1"/>
  <c r="AEN48" i="1"/>
  <c r="AEO48" i="1"/>
  <c r="AEP48" i="1"/>
  <c r="AEQ48" i="1"/>
  <c r="AER48" i="1"/>
  <c r="AES48" i="1"/>
  <c r="AET48" i="1"/>
  <c r="AEU48" i="1"/>
  <c r="AEV48" i="1"/>
  <c r="AEW48" i="1"/>
  <c r="AEX48" i="1"/>
  <c r="AEY48" i="1"/>
  <c r="AEZ48" i="1"/>
  <c r="AFA48" i="1"/>
  <c r="AFB48" i="1"/>
  <c r="AFC48" i="1"/>
  <c r="AFD48" i="1"/>
  <c r="AFE48" i="1"/>
  <c r="AFF48" i="1"/>
  <c r="AFG48" i="1"/>
  <c r="AFH48" i="1"/>
  <c r="AFI48" i="1"/>
  <c r="AFJ48" i="1"/>
  <c r="AFK48" i="1"/>
  <c r="AFL48" i="1"/>
  <c r="AFM48" i="1"/>
  <c r="AFN48" i="1"/>
  <c r="AFO48" i="1"/>
  <c r="AFP48" i="1"/>
  <c r="AFQ48" i="1"/>
  <c r="AFR48" i="1"/>
  <c r="AFS48" i="1"/>
  <c r="AFT48" i="1"/>
  <c r="AFU48" i="1"/>
  <c r="AFV48" i="1"/>
  <c r="AFW48" i="1"/>
  <c r="AFX48" i="1"/>
  <c r="AFY48" i="1"/>
  <c r="AFZ48" i="1"/>
  <c r="AGA48" i="1"/>
  <c r="AGB48" i="1"/>
  <c r="AGC48" i="1"/>
  <c r="AGD48" i="1"/>
  <c r="AGE48" i="1"/>
  <c r="AGF48" i="1"/>
  <c r="AGG48" i="1"/>
  <c r="AGH48" i="1"/>
  <c r="AGI48" i="1"/>
  <c r="AGJ48" i="1"/>
  <c r="AGK48" i="1"/>
  <c r="AGL48" i="1"/>
  <c r="AGM48" i="1"/>
  <c r="AGN48" i="1"/>
  <c r="AGO48" i="1"/>
  <c r="AGP48" i="1"/>
  <c r="AGQ48" i="1"/>
  <c r="AGR48" i="1"/>
  <c r="AGS48" i="1"/>
  <c r="AGT48" i="1"/>
  <c r="AGU48" i="1"/>
  <c r="AGV48" i="1"/>
  <c r="AGW48" i="1"/>
  <c r="AGX48" i="1"/>
  <c r="AGY48" i="1"/>
  <c r="AGZ48" i="1"/>
  <c r="AHA48" i="1"/>
  <c r="AHB48" i="1"/>
  <c r="AHC48" i="1"/>
  <c r="AHD48" i="1"/>
  <c r="AHE48" i="1"/>
  <c r="AHF48" i="1"/>
  <c r="AHG48" i="1"/>
  <c r="AHH48" i="1"/>
  <c r="AHI48" i="1"/>
  <c r="AHJ48" i="1"/>
  <c r="AHK48" i="1"/>
  <c r="AHL48" i="1"/>
  <c r="AHM48" i="1"/>
  <c r="AHN48" i="1"/>
  <c r="AHO48" i="1"/>
  <c r="AHP48" i="1"/>
  <c r="AHQ48" i="1"/>
  <c r="AHR48" i="1"/>
  <c r="AHS48" i="1"/>
  <c r="AHT48" i="1"/>
  <c r="AHU48" i="1"/>
  <c r="AHV48" i="1"/>
  <c r="AHW48" i="1"/>
  <c r="AHX48" i="1"/>
  <c r="AHY48" i="1"/>
  <c r="AHZ48" i="1"/>
  <c r="AIA48" i="1"/>
  <c r="AIB48" i="1"/>
  <c r="AIC48" i="1"/>
  <c r="AID48" i="1"/>
  <c r="AIE48" i="1"/>
  <c r="AIF48" i="1"/>
  <c r="AIG48" i="1"/>
  <c r="AIH48" i="1"/>
  <c r="AII48" i="1"/>
  <c r="AIJ48" i="1"/>
  <c r="AIK48" i="1"/>
  <c r="AIL48" i="1"/>
  <c r="AIM48" i="1"/>
  <c r="AIN48" i="1"/>
  <c r="AIO48" i="1"/>
  <c r="AIP48" i="1"/>
  <c r="AIQ48" i="1"/>
  <c r="AIR48" i="1"/>
  <c r="AIS48" i="1"/>
  <c r="AIT48" i="1"/>
  <c r="AIU48" i="1"/>
  <c r="AIV48" i="1"/>
  <c r="AIW48" i="1"/>
  <c r="AIX48" i="1"/>
  <c r="AIY48" i="1"/>
  <c r="AIZ48" i="1"/>
  <c r="AJA48" i="1"/>
  <c r="AJB48" i="1"/>
  <c r="AJC48" i="1"/>
  <c r="AJD48" i="1"/>
  <c r="AJE48" i="1"/>
  <c r="AJF48" i="1"/>
  <c r="AJG48" i="1"/>
  <c r="AJH48" i="1"/>
  <c r="AJI48" i="1"/>
  <c r="AJJ48" i="1"/>
  <c r="AJK48" i="1"/>
  <c r="AJL48" i="1"/>
  <c r="AJM48" i="1"/>
  <c r="AJN48" i="1"/>
  <c r="AJO48" i="1"/>
  <c r="AJP48" i="1"/>
  <c r="AJQ48" i="1"/>
  <c r="AJR48" i="1"/>
  <c r="AJS48" i="1"/>
  <c r="AJT48" i="1"/>
  <c r="AJU48" i="1"/>
  <c r="AJV48" i="1"/>
  <c r="AJW48" i="1"/>
  <c r="AJX48" i="1"/>
  <c r="AJY48" i="1"/>
  <c r="AJZ48" i="1"/>
  <c r="AKA48" i="1"/>
  <c r="AKB48" i="1"/>
  <c r="AKC48" i="1"/>
  <c r="AKD48" i="1"/>
  <c r="AKE48" i="1"/>
  <c r="AKF48" i="1"/>
  <c r="AKG48" i="1"/>
  <c r="AKH48" i="1"/>
  <c r="AKI48" i="1"/>
  <c r="AKJ48" i="1"/>
  <c r="AKK48" i="1"/>
  <c r="AKL48" i="1"/>
  <c r="AKM48" i="1"/>
  <c r="AKN48" i="1"/>
  <c r="AKO48" i="1"/>
  <c r="AKP48" i="1"/>
  <c r="AKQ48" i="1"/>
  <c r="AKR48" i="1"/>
  <c r="AKS48" i="1"/>
  <c r="AKT48" i="1"/>
  <c r="AKU48" i="1"/>
  <c r="AKV48" i="1"/>
  <c r="AKW48" i="1"/>
  <c r="AKX48" i="1"/>
  <c r="AKY48" i="1"/>
  <c r="AKZ48" i="1"/>
  <c r="ALA48" i="1"/>
  <c r="ALB48" i="1"/>
  <c r="ALC48" i="1"/>
  <c r="ALD48" i="1"/>
  <c r="ALE48" i="1"/>
  <c r="ALF48" i="1"/>
  <c r="ALG48" i="1"/>
  <c r="ALH48" i="1"/>
  <c r="ALI48" i="1"/>
  <c r="ALJ48" i="1"/>
  <c r="ALK48" i="1"/>
  <c r="ALL48" i="1"/>
  <c r="ALM48" i="1"/>
  <c r="ALN48" i="1"/>
  <c r="ALO48" i="1"/>
  <c r="ALP48" i="1"/>
  <c r="ALQ48" i="1"/>
  <c r="ALR48" i="1"/>
  <c r="ALS48" i="1"/>
  <c r="ALT48" i="1"/>
  <c r="ALU48" i="1"/>
  <c r="ALV48" i="1"/>
  <c r="ALW48" i="1"/>
  <c r="ALX48" i="1"/>
  <c r="ALY48" i="1"/>
  <c r="ALZ48" i="1"/>
  <c r="AMA48" i="1"/>
  <c r="AMB48" i="1"/>
  <c r="AMC48" i="1"/>
  <c r="AMD48" i="1"/>
  <c r="AME48" i="1"/>
  <c r="AMF48" i="1"/>
  <c r="AMG48" i="1"/>
  <c r="AMH48" i="1"/>
  <c r="AMI48" i="1"/>
  <c r="AMJ48" i="1"/>
  <c r="AMK48" i="1"/>
  <c r="AML48" i="1"/>
  <c r="AMM48" i="1"/>
  <c r="AMN48" i="1"/>
  <c r="AMO48" i="1"/>
  <c r="AMP48" i="1"/>
  <c r="AMQ48" i="1"/>
  <c r="AMR48" i="1"/>
  <c r="AMS48" i="1"/>
  <c r="AMT48" i="1"/>
  <c r="AMU48" i="1"/>
  <c r="AMV48" i="1"/>
  <c r="AMW48" i="1"/>
  <c r="AMX48" i="1"/>
  <c r="AMY48" i="1"/>
  <c r="AMZ48" i="1"/>
  <c r="ANA48" i="1"/>
  <c r="ANB48" i="1"/>
  <c r="ANC48" i="1"/>
  <c r="AND48" i="1"/>
  <c r="ANE48" i="1"/>
  <c r="ANF48" i="1"/>
  <c r="ANG48" i="1"/>
  <c r="ANH48" i="1"/>
  <c r="ANI48" i="1"/>
  <c r="ANJ48" i="1"/>
  <c r="ANK48" i="1"/>
  <c r="ANL48" i="1"/>
  <c r="ANM48" i="1"/>
  <c r="ANN48" i="1"/>
  <c r="ANO48" i="1"/>
  <c r="ANP48" i="1"/>
  <c r="ANQ48" i="1"/>
  <c r="ANR48" i="1"/>
  <c r="ANS48" i="1"/>
  <c r="ANT48" i="1"/>
  <c r="ANU48" i="1"/>
  <c r="ANV48" i="1"/>
  <c r="ANW48" i="1"/>
  <c r="ANX48" i="1"/>
  <c r="ANY48" i="1"/>
  <c r="ANZ48" i="1"/>
  <c r="AOA48" i="1"/>
  <c r="AOB48" i="1"/>
  <c r="AOC48" i="1"/>
  <c r="AOD48" i="1"/>
  <c r="AOE48" i="1"/>
  <c r="AOF48" i="1"/>
  <c r="AOG48" i="1"/>
  <c r="AOH48" i="1"/>
  <c r="AOI48" i="1"/>
  <c r="AOJ48" i="1"/>
  <c r="AOK48" i="1"/>
  <c r="AOL48" i="1"/>
  <c r="AOM48" i="1"/>
  <c r="AON48" i="1"/>
  <c r="AOO48" i="1"/>
  <c r="AOP48" i="1"/>
  <c r="AOQ48" i="1"/>
  <c r="AOR48" i="1"/>
  <c r="AOS48" i="1"/>
  <c r="AOT48" i="1"/>
  <c r="AOU48" i="1"/>
  <c r="AOV48" i="1"/>
  <c r="AOW48" i="1"/>
  <c r="AOX48" i="1"/>
  <c r="AOY48" i="1"/>
  <c r="AOZ48" i="1"/>
  <c r="APA48" i="1"/>
  <c r="APB48" i="1"/>
  <c r="APC48" i="1"/>
  <c r="APD48" i="1"/>
  <c r="APE48" i="1"/>
  <c r="APF48" i="1"/>
  <c r="APG48" i="1"/>
  <c r="APH48" i="1"/>
  <c r="API48" i="1"/>
  <c r="APJ48" i="1"/>
  <c r="APK48" i="1"/>
  <c r="APL48" i="1"/>
  <c r="APM48" i="1"/>
  <c r="APN48" i="1"/>
  <c r="APO48" i="1"/>
  <c r="APP48" i="1"/>
  <c r="APQ48" i="1"/>
  <c r="APR48" i="1"/>
  <c r="APS48" i="1"/>
  <c r="APT48" i="1"/>
  <c r="APU48" i="1"/>
  <c r="APV48" i="1"/>
  <c r="APW48" i="1"/>
  <c r="APX48" i="1"/>
  <c r="APY48" i="1"/>
  <c r="APZ48" i="1"/>
  <c r="AQA48" i="1"/>
  <c r="AQB48" i="1"/>
  <c r="AQC48" i="1"/>
  <c r="AQD48" i="1"/>
  <c r="AQE48" i="1"/>
  <c r="AQF48" i="1"/>
  <c r="AQG48" i="1"/>
  <c r="AQH48" i="1"/>
  <c r="AQI48" i="1"/>
  <c r="AQJ48" i="1"/>
  <c r="AQK48" i="1"/>
  <c r="AQL48" i="1"/>
  <c r="AQM48" i="1"/>
  <c r="AQN48" i="1"/>
  <c r="AQO48" i="1"/>
  <c r="AQP48" i="1"/>
  <c r="AQQ48" i="1"/>
  <c r="AQR48" i="1"/>
  <c r="AQS48" i="1"/>
  <c r="AQT48" i="1"/>
  <c r="AQU48" i="1"/>
  <c r="AQV48" i="1"/>
  <c r="AQW48" i="1"/>
  <c r="AQX48" i="1"/>
  <c r="AQY48" i="1"/>
  <c r="AQZ48" i="1"/>
  <c r="ARA48" i="1"/>
  <c r="ARB48" i="1"/>
  <c r="ARC48" i="1"/>
  <c r="ARD48" i="1"/>
  <c r="ARE48" i="1"/>
  <c r="ARF48" i="1"/>
  <c r="ARG48" i="1"/>
  <c r="ARH48" i="1"/>
  <c r="ARI48" i="1"/>
  <c r="ARJ48" i="1"/>
  <c r="ARK48" i="1"/>
  <c r="ARL48" i="1"/>
  <c r="ARM48" i="1"/>
  <c r="ARN48" i="1"/>
  <c r="ARO48" i="1"/>
  <c r="ARP48" i="1"/>
  <c r="ARQ48" i="1"/>
  <c r="ARR48" i="1"/>
  <c r="ARS48" i="1"/>
  <c r="ART48" i="1"/>
  <c r="ARU48" i="1"/>
  <c r="ARV48" i="1"/>
  <c r="ARW48" i="1"/>
  <c r="ARX48" i="1"/>
  <c r="ARY48" i="1"/>
  <c r="ARZ48" i="1"/>
  <c r="ASA48" i="1"/>
  <c r="ASB48" i="1"/>
  <c r="ASC48" i="1"/>
  <c r="ASD48" i="1"/>
  <c r="ASE48" i="1"/>
  <c r="ASF48" i="1"/>
  <c r="ASG48" i="1"/>
  <c r="ASH48" i="1"/>
  <c r="ASI48" i="1"/>
  <c r="ASJ48" i="1"/>
  <c r="ASK48" i="1"/>
  <c r="ASL48" i="1"/>
  <c r="ASM48" i="1"/>
  <c r="ASN48" i="1"/>
  <c r="ASO48" i="1"/>
  <c r="ASP48" i="1"/>
  <c r="ASQ48" i="1"/>
  <c r="ASR48" i="1"/>
  <c r="ASS48" i="1"/>
  <c r="AST48" i="1"/>
  <c r="ASU48" i="1"/>
  <c r="ASV48" i="1"/>
  <c r="ASW48" i="1"/>
  <c r="ASX48" i="1"/>
  <c r="ASY48" i="1"/>
  <c r="ASZ48" i="1"/>
  <c r="ATA48" i="1"/>
  <c r="ATB48" i="1"/>
  <c r="ATC48" i="1"/>
  <c r="ATD48" i="1"/>
  <c r="ATE48" i="1"/>
  <c r="ATF48" i="1"/>
  <c r="ATG48" i="1"/>
  <c r="ATH48" i="1"/>
  <c r="ATI48" i="1"/>
  <c r="ATJ48" i="1"/>
  <c r="ATK48" i="1"/>
  <c r="ATL48" i="1"/>
  <c r="ATM48" i="1"/>
  <c r="ATN48" i="1"/>
  <c r="ATO48" i="1"/>
  <c r="ATP48" i="1"/>
  <c r="ATQ48" i="1"/>
  <c r="ATR48" i="1"/>
  <c r="ATS48" i="1"/>
  <c r="ATT48" i="1"/>
  <c r="ATU48" i="1"/>
  <c r="ATV48" i="1"/>
  <c r="ATW48" i="1"/>
  <c r="ATX48" i="1"/>
  <c r="ATY48" i="1"/>
  <c r="ATZ48" i="1"/>
  <c r="AUA48" i="1"/>
  <c r="AUB48" i="1"/>
  <c r="AUC48" i="1"/>
  <c r="AUD48" i="1"/>
  <c r="AUE48" i="1"/>
  <c r="AUF48" i="1"/>
  <c r="AUG48" i="1"/>
  <c r="AUH48" i="1"/>
  <c r="AUI48" i="1"/>
  <c r="AUJ48" i="1"/>
  <c r="AUK48" i="1"/>
  <c r="AUL48" i="1"/>
  <c r="AUM48" i="1"/>
  <c r="AUN48" i="1"/>
  <c r="AUO48" i="1"/>
  <c r="AUP48" i="1"/>
  <c r="AUQ48" i="1"/>
  <c r="AUR48" i="1"/>
  <c r="AUS48" i="1"/>
  <c r="AUT48" i="1"/>
  <c r="AUU48" i="1"/>
  <c r="AUV48" i="1"/>
  <c r="AUW48" i="1"/>
  <c r="AUX48" i="1"/>
  <c r="AUY48" i="1"/>
  <c r="AUZ48" i="1"/>
  <c r="AVA48" i="1"/>
  <c r="AVB48" i="1"/>
  <c r="AVC48" i="1"/>
  <c r="AVD48" i="1"/>
  <c r="AVE48" i="1"/>
  <c r="AVF48" i="1"/>
  <c r="AVG48" i="1"/>
  <c r="AVH48" i="1"/>
  <c r="AVI48" i="1"/>
  <c r="AVJ48" i="1"/>
  <c r="AVK48" i="1"/>
  <c r="AVL48" i="1"/>
  <c r="AVM48" i="1"/>
  <c r="AVN48" i="1"/>
  <c r="AVO48" i="1"/>
  <c r="AVP48" i="1"/>
  <c r="AVQ48" i="1"/>
  <c r="AVR48" i="1"/>
  <c r="AVS48" i="1"/>
  <c r="AVT48" i="1"/>
  <c r="AVU48" i="1"/>
  <c r="AVV48" i="1"/>
  <c r="AVW48" i="1"/>
  <c r="AVX48" i="1"/>
  <c r="AVY48" i="1"/>
  <c r="AVZ48" i="1"/>
  <c r="AWA48" i="1"/>
  <c r="AWB48" i="1"/>
  <c r="AWC48" i="1"/>
  <c r="AWD48" i="1"/>
  <c r="AWE48" i="1"/>
  <c r="AWF48" i="1"/>
  <c r="AWG48" i="1"/>
  <c r="AWH48" i="1"/>
  <c r="AWI48" i="1"/>
  <c r="AWJ48" i="1"/>
  <c r="AWK48" i="1"/>
  <c r="AWL48" i="1"/>
  <c r="AWM48" i="1"/>
  <c r="AWN48" i="1"/>
  <c r="AWO48" i="1"/>
  <c r="AWP48" i="1"/>
  <c r="AWQ48" i="1"/>
  <c r="AWR48" i="1"/>
  <c r="AWS48" i="1"/>
  <c r="AWT48" i="1"/>
  <c r="AWU48" i="1"/>
  <c r="AWV48" i="1"/>
  <c r="AWW48" i="1"/>
  <c r="AWX48" i="1"/>
  <c r="AWY48" i="1"/>
  <c r="AWZ48" i="1"/>
  <c r="AXA48" i="1"/>
  <c r="AXB48" i="1"/>
  <c r="AXC48" i="1"/>
  <c r="AXD48" i="1"/>
  <c r="AXE48" i="1"/>
  <c r="AXF48" i="1"/>
  <c r="AXG48" i="1"/>
  <c r="AXH48" i="1"/>
  <c r="AXI48" i="1"/>
  <c r="AXJ48" i="1"/>
  <c r="AXK48" i="1"/>
  <c r="AXL48" i="1"/>
  <c r="AXM48" i="1"/>
  <c r="AXN48" i="1"/>
  <c r="AXO48" i="1"/>
  <c r="AXP48" i="1"/>
  <c r="AXQ48" i="1"/>
  <c r="AXR48" i="1"/>
  <c r="AXS48" i="1"/>
  <c r="AXT48" i="1"/>
  <c r="AXU48" i="1"/>
  <c r="AXV48" i="1"/>
  <c r="AXW48" i="1"/>
  <c r="AXX48" i="1"/>
  <c r="AXY48" i="1"/>
  <c r="AXZ48" i="1"/>
  <c r="AYA48" i="1"/>
  <c r="AYB48" i="1"/>
  <c r="AYC48" i="1"/>
  <c r="AYD48" i="1"/>
  <c r="AYE48" i="1"/>
  <c r="AYF48" i="1"/>
  <c r="AYG48" i="1"/>
  <c r="AYH48" i="1"/>
  <c r="AYI48" i="1"/>
  <c r="AYJ48" i="1"/>
  <c r="AYK48" i="1"/>
  <c r="AYL48" i="1"/>
  <c r="AYM48" i="1"/>
  <c r="AYN48" i="1"/>
  <c r="AYO48" i="1"/>
  <c r="AYP48" i="1"/>
  <c r="AYQ48" i="1"/>
  <c r="AYR48" i="1"/>
  <c r="AYS48" i="1"/>
  <c r="AYT48" i="1"/>
  <c r="AYU48" i="1"/>
  <c r="AYV48" i="1"/>
  <c r="AYW48" i="1"/>
  <c r="AYX48" i="1"/>
  <c r="AYY48" i="1"/>
  <c r="AYZ48" i="1"/>
  <c r="AZA48" i="1"/>
  <c r="AZB48" i="1"/>
  <c r="AZC48" i="1"/>
  <c r="AZD48" i="1"/>
  <c r="AZE48" i="1"/>
  <c r="AZF48" i="1"/>
  <c r="AZG48" i="1"/>
  <c r="AZH48" i="1"/>
  <c r="AZI48" i="1"/>
  <c r="AZJ48" i="1"/>
  <c r="AZK48" i="1"/>
  <c r="AZL48" i="1"/>
  <c r="AZM48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DF49" i="1"/>
  <c r="DG49" i="1"/>
  <c r="DH49" i="1"/>
  <c r="DI49" i="1"/>
  <c r="DJ49" i="1"/>
  <c r="DK49" i="1"/>
  <c r="DL49" i="1"/>
  <c r="DM49" i="1"/>
  <c r="DN49" i="1"/>
  <c r="DO49" i="1"/>
  <c r="DP49" i="1"/>
  <c r="DQ49" i="1"/>
  <c r="DR49" i="1"/>
  <c r="DS49" i="1"/>
  <c r="DT49" i="1"/>
  <c r="DU49" i="1"/>
  <c r="DV49" i="1"/>
  <c r="DW49" i="1"/>
  <c r="DX49" i="1"/>
  <c r="DY49" i="1"/>
  <c r="DZ49" i="1"/>
  <c r="EA49" i="1"/>
  <c r="EB49" i="1"/>
  <c r="EC49" i="1"/>
  <c r="ED49" i="1"/>
  <c r="EE49" i="1"/>
  <c r="EF49" i="1"/>
  <c r="EG49" i="1"/>
  <c r="EH49" i="1"/>
  <c r="EI49" i="1"/>
  <c r="EJ49" i="1"/>
  <c r="EK49" i="1"/>
  <c r="EL49" i="1"/>
  <c r="EM49" i="1"/>
  <c r="EN49" i="1"/>
  <c r="EO49" i="1"/>
  <c r="EP49" i="1"/>
  <c r="EQ49" i="1"/>
  <c r="ER49" i="1"/>
  <c r="ES49" i="1"/>
  <c r="ET49" i="1"/>
  <c r="EU49" i="1"/>
  <c r="EV49" i="1"/>
  <c r="EW49" i="1"/>
  <c r="EX49" i="1"/>
  <c r="EY49" i="1"/>
  <c r="EZ49" i="1"/>
  <c r="FA49" i="1"/>
  <c r="FB49" i="1"/>
  <c r="FC49" i="1"/>
  <c r="FD49" i="1"/>
  <c r="FE49" i="1"/>
  <c r="FF49" i="1"/>
  <c r="FG49" i="1"/>
  <c r="FH49" i="1"/>
  <c r="FI49" i="1"/>
  <c r="FJ49" i="1"/>
  <c r="FK49" i="1"/>
  <c r="FL49" i="1"/>
  <c r="FM49" i="1"/>
  <c r="FN49" i="1"/>
  <c r="FO49" i="1"/>
  <c r="FP49" i="1"/>
  <c r="FQ49" i="1"/>
  <c r="FR49" i="1"/>
  <c r="FS49" i="1"/>
  <c r="FT49" i="1"/>
  <c r="FU49" i="1"/>
  <c r="FV49" i="1"/>
  <c r="FW49" i="1"/>
  <c r="FX49" i="1"/>
  <c r="FY49" i="1"/>
  <c r="FZ49" i="1"/>
  <c r="GA49" i="1"/>
  <c r="GB49" i="1"/>
  <c r="GC49" i="1"/>
  <c r="GD49" i="1"/>
  <c r="GE49" i="1"/>
  <c r="GF49" i="1"/>
  <c r="GG49" i="1"/>
  <c r="GH49" i="1"/>
  <c r="GI49" i="1"/>
  <c r="GJ49" i="1"/>
  <c r="GK49" i="1"/>
  <c r="GL49" i="1"/>
  <c r="GM49" i="1"/>
  <c r="GN49" i="1"/>
  <c r="GO49" i="1"/>
  <c r="GP49" i="1"/>
  <c r="GQ49" i="1"/>
  <c r="GR49" i="1"/>
  <c r="GS49" i="1"/>
  <c r="GT49" i="1"/>
  <c r="GU49" i="1"/>
  <c r="GV49" i="1"/>
  <c r="GW49" i="1"/>
  <c r="GX49" i="1"/>
  <c r="GY49" i="1"/>
  <c r="GZ49" i="1"/>
  <c r="HA49" i="1"/>
  <c r="HB49" i="1"/>
  <c r="HC49" i="1"/>
  <c r="HD49" i="1"/>
  <c r="HE49" i="1"/>
  <c r="HF49" i="1"/>
  <c r="HG49" i="1"/>
  <c r="HH49" i="1"/>
  <c r="HI49" i="1"/>
  <c r="HJ49" i="1"/>
  <c r="HK49" i="1"/>
  <c r="HL49" i="1"/>
  <c r="HM49" i="1"/>
  <c r="HN49" i="1"/>
  <c r="HO49" i="1"/>
  <c r="HP49" i="1"/>
  <c r="HQ49" i="1"/>
  <c r="HR49" i="1"/>
  <c r="HS49" i="1"/>
  <c r="HT49" i="1"/>
  <c r="HU49" i="1"/>
  <c r="HV49" i="1"/>
  <c r="HW49" i="1"/>
  <c r="HX49" i="1"/>
  <c r="HY49" i="1"/>
  <c r="HZ49" i="1"/>
  <c r="IA49" i="1"/>
  <c r="IB49" i="1"/>
  <c r="IC49" i="1"/>
  <c r="ID49" i="1"/>
  <c r="IE49" i="1"/>
  <c r="IF49" i="1"/>
  <c r="IG49" i="1"/>
  <c r="IH49" i="1"/>
  <c r="II49" i="1"/>
  <c r="IJ49" i="1"/>
  <c r="IK49" i="1"/>
  <c r="IL49" i="1"/>
  <c r="IM49" i="1"/>
  <c r="IN49" i="1"/>
  <c r="IO49" i="1"/>
  <c r="IP49" i="1"/>
  <c r="IQ49" i="1"/>
  <c r="IR49" i="1"/>
  <c r="IS49" i="1"/>
  <c r="IT49" i="1"/>
  <c r="IU49" i="1"/>
  <c r="IV49" i="1"/>
  <c r="IW49" i="1"/>
  <c r="IX49" i="1"/>
  <c r="IY49" i="1"/>
  <c r="IZ49" i="1"/>
  <c r="JA49" i="1"/>
  <c r="JB49" i="1"/>
  <c r="JC49" i="1"/>
  <c r="JD49" i="1"/>
  <c r="JE49" i="1"/>
  <c r="JF49" i="1"/>
  <c r="JG49" i="1"/>
  <c r="JH49" i="1"/>
  <c r="JI49" i="1"/>
  <c r="JJ49" i="1"/>
  <c r="JK49" i="1"/>
  <c r="JL49" i="1"/>
  <c r="JM49" i="1"/>
  <c r="JN49" i="1"/>
  <c r="JO49" i="1"/>
  <c r="JP49" i="1"/>
  <c r="JQ49" i="1"/>
  <c r="JR49" i="1"/>
  <c r="JS49" i="1"/>
  <c r="JT49" i="1"/>
  <c r="JU49" i="1"/>
  <c r="JV49" i="1"/>
  <c r="JW49" i="1"/>
  <c r="JX49" i="1"/>
  <c r="JY49" i="1"/>
  <c r="JZ49" i="1"/>
  <c r="KA49" i="1"/>
  <c r="KB49" i="1"/>
  <c r="KC49" i="1"/>
  <c r="KD49" i="1"/>
  <c r="KE49" i="1"/>
  <c r="KF49" i="1"/>
  <c r="KG49" i="1"/>
  <c r="KH49" i="1"/>
  <c r="KI49" i="1"/>
  <c r="KJ49" i="1"/>
  <c r="KK49" i="1"/>
  <c r="KL49" i="1"/>
  <c r="KM49" i="1"/>
  <c r="KN49" i="1"/>
  <c r="KO49" i="1"/>
  <c r="KP49" i="1"/>
  <c r="KQ49" i="1"/>
  <c r="KR49" i="1"/>
  <c r="KS49" i="1"/>
  <c r="KT49" i="1"/>
  <c r="KU49" i="1"/>
  <c r="KV49" i="1"/>
  <c r="KW49" i="1"/>
  <c r="KX49" i="1"/>
  <c r="KY49" i="1"/>
  <c r="KZ49" i="1"/>
  <c r="LA49" i="1"/>
  <c r="LB49" i="1"/>
  <c r="LC49" i="1"/>
  <c r="LD49" i="1"/>
  <c r="LE49" i="1"/>
  <c r="LF49" i="1"/>
  <c r="LG49" i="1"/>
  <c r="LH49" i="1"/>
  <c r="LI49" i="1"/>
  <c r="LJ49" i="1"/>
  <c r="LK49" i="1"/>
  <c r="LL49" i="1"/>
  <c r="LM49" i="1"/>
  <c r="LN49" i="1"/>
  <c r="LO49" i="1"/>
  <c r="LP49" i="1"/>
  <c r="LQ49" i="1"/>
  <c r="LR49" i="1"/>
  <c r="LS49" i="1"/>
  <c r="LT49" i="1"/>
  <c r="LU49" i="1"/>
  <c r="LV49" i="1"/>
  <c r="LW49" i="1"/>
  <c r="LX49" i="1"/>
  <c r="LY49" i="1"/>
  <c r="LZ49" i="1"/>
  <c r="MA49" i="1"/>
  <c r="MB49" i="1"/>
  <c r="MC49" i="1"/>
  <c r="MD49" i="1"/>
  <c r="ME49" i="1"/>
  <c r="MF49" i="1"/>
  <c r="MG49" i="1"/>
  <c r="MH49" i="1"/>
  <c r="MI49" i="1"/>
  <c r="MJ49" i="1"/>
  <c r="MK49" i="1"/>
  <c r="ML49" i="1"/>
  <c r="MM49" i="1"/>
  <c r="MN49" i="1"/>
  <c r="MO49" i="1"/>
  <c r="MP49" i="1"/>
  <c r="MQ49" i="1"/>
  <c r="MR49" i="1"/>
  <c r="MS49" i="1"/>
  <c r="MT49" i="1"/>
  <c r="MU49" i="1"/>
  <c r="MV49" i="1"/>
  <c r="MW49" i="1"/>
  <c r="MX49" i="1"/>
  <c r="MY49" i="1"/>
  <c r="MZ49" i="1"/>
  <c r="NA49" i="1"/>
  <c r="NB49" i="1"/>
  <c r="NC49" i="1"/>
  <c r="ND49" i="1"/>
  <c r="NE49" i="1"/>
  <c r="NF49" i="1"/>
  <c r="NG49" i="1"/>
  <c r="NH49" i="1"/>
  <c r="NI49" i="1"/>
  <c r="NJ49" i="1"/>
  <c r="NK49" i="1"/>
  <c r="NL49" i="1"/>
  <c r="NM49" i="1"/>
  <c r="NN49" i="1"/>
  <c r="NO49" i="1"/>
  <c r="NP49" i="1"/>
  <c r="NQ49" i="1"/>
  <c r="NR49" i="1"/>
  <c r="NS49" i="1"/>
  <c r="NT49" i="1"/>
  <c r="NU49" i="1"/>
  <c r="NV49" i="1"/>
  <c r="NW49" i="1"/>
  <c r="NX49" i="1"/>
  <c r="NY49" i="1"/>
  <c r="NZ49" i="1"/>
  <c r="OA49" i="1"/>
  <c r="OB49" i="1"/>
  <c r="OC49" i="1"/>
  <c r="OD49" i="1"/>
  <c r="OE49" i="1"/>
  <c r="OF49" i="1"/>
  <c r="OG49" i="1"/>
  <c r="OH49" i="1"/>
  <c r="OI49" i="1"/>
  <c r="OJ49" i="1"/>
  <c r="OK49" i="1"/>
  <c r="OL49" i="1"/>
  <c r="OM49" i="1"/>
  <c r="ON49" i="1"/>
  <c r="OO49" i="1"/>
  <c r="OP49" i="1"/>
  <c r="OQ49" i="1"/>
  <c r="OR49" i="1"/>
  <c r="OS49" i="1"/>
  <c r="OT49" i="1"/>
  <c r="OU49" i="1"/>
  <c r="OV49" i="1"/>
  <c r="OW49" i="1"/>
  <c r="OX49" i="1"/>
  <c r="OY49" i="1"/>
  <c r="OZ49" i="1"/>
  <c r="PA49" i="1"/>
  <c r="PB49" i="1"/>
  <c r="PC49" i="1"/>
  <c r="PD49" i="1"/>
  <c r="PE49" i="1"/>
  <c r="PF49" i="1"/>
  <c r="PG49" i="1"/>
  <c r="PH49" i="1"/>
  <c r="PI49" i="1"/>
  <c r="PJ49" i="1"/>
  <c r="PK49" i="1"/>
  <c r="PL49" i="1"/>
  <c r="PM49" i="1"/>
  <c r="PN49" i="1"/>
  <c r="PO49" i="1"/>
  <c r="PP49" i="1"/>
  <c r="PQ49" i="1"/>
  <c r="PR49" i="1"/>
  <c r="PS49" i="1"/>
  <c r="PT49" i="1"/>
  <c r="PU49" i="1"/>
  <c r="PV49" i="1"/>
  <c r="PW49" i="1"/>
  <c r="PX49" i="1"/>
  <c r="PY49" i="1"/>
  <c r="PZ49" i="1"/>
  <c r="QA49" i="1"/>
  <c r="QB49" i="1"/>
  <c r="QC49" i="1"/>
  <c r="QD49" i="1"/>
  <c r="QE49" i="1"/>
  <c r="QF49" i="1"/>
  <c r="QG49" i="1"/>
  <c r="QH49" i="1"/>
  <c r="QI49" i="1"/>
  <c r="QJ49" i="1"/>
  <c r="QK49" i="1"/>
  <c r="QL49" i="1"/>
  <c r="QM49" i="1"/>
  <c r="QN49" i="1"/>
  <c r="QO49" i="1"/>
  <c r="QP49" i="1"/>
  <c r="QQ49" i="1"/>
  <c r="QR49" i="1"/>
  <c r="QS49" i="1"/>
  <c r="QT49" i="1"/>
  <c r="QU49" i="1"/>
  <c r="QV49" i="1"/>
  <c r="QW49" i="1"/>
  <c r="QX49" i="1"/>
  <c r="QY49" i="1"/>
  <c r="QZ49" i="1"/>
  <c r="RA49" i="1"/>
  <c r="RB49" i="1"/>
  <c r="RC49" i="1"/>
  <c r="RD49" i="1"/>
  <c r="RE49" i="1"/>
  <c r="RF49" i="1"/>
  <c r="RG49" i="1"/>
  <c r="RH49" i="1"/>
  <c r="RI49" i="1"/>
  <c r="RJ49" i="1"/>
  <c r="RK49" i="1"/>
  <c r="RL49" i="1"/>
  <c r="RM49" i="1"/>
  <c r="RN49" i="1"/>
  <c r="RO49" i="1"/>
  <c r="RP49" i="1"/>
  <c r="RQ49" i="1"/>
  <c r="RR49" i="1"/>
  <c r="RS49" i="1"/>
  <c r="RT49" i="1"/>
  <c r="RU49" i="1"/>
  <c r="RV49" i="1"/>
  <c r="RW49" i="1"/>
  <c r="RX49" i="1"/>
  <c r="RY49" i="1"/>
  <c r="RZ49" i="1"/>
  <c r="SA49" i="1"/>
  <c r="SB49" i="1"/>
  <c r="SC49" i="1"/>
  <c r="SD49" i="1"/>
  <c r="SE49" i="1"/>
  <c r="SF49" i="1"/>
  <c r="SG49" i="1"/>
  <c r="SH49" i="1"/>
  <c r="SI49" i="1"/>
  <c r="SJ49" i="1"/>
  <c r="SK49" i="1"/>
  <c r="SL49" i="1"/>
  <c r="SM49" i="1"/>
  <c r="SN49" i="1"/>
  <c r="SO49" i="1"/>
  <c r="SP49" i="1"/>
  <c r="SQ49" i="1"/>
  <c r="SR49" i="1"/>
  <c r="SS49" i="1"/>
  <c r="ST49" i="1"/>
  <c r="SU49" i="1"/>
  <c r="SV49" i="1"/>
  <c r="SW49" i="1"/>
  <c r="SX49" i="1"/>
  <c r="SY49" i="1"/>
  <c r="SZ49" i="1"/>
  <c r="TA49" i="1"/>
  <c r="TB49" i="1"/>
  <c r="TC49" i="1"/>
  <c r="TD49" i="1"/>
  <c r="TE49" i="1"/>
  <c r="TF49" i="1"/>
  <c r="TG49" i="1"/>
  <c r="TH49" i="1"/>
  <c r="TI49" i="1"/>
  <c r="TJ49" i="1"/>
  <c r="TK49" i="1"/>
  <c r="TL49" i="1"/>
  <c r="TM49" i="1"/>
  <c r="TN49" i="1"/>
  <c r="TO49" i="1"/>
  <c r="TP49" i="1"/>
  <c r="TQ49" i="1"/>
  <c r="TR49" i="1"/>
  <c r="TS49" i="1"/>
  <c r="TT49" i="1"/>
  <c r="TU49" i="1"/>
  <c r="TV49" i="1"/>
  <c r="TW49" i="1"/>
  <c r="TX49" i="1"/>
  <c r="TY49" i="1"/>
  <c r="TZ49" i="1"/>
  <c r="UA49" i="1"/>
  <c r="UB49" i="1"/>
  <c r="UC49" i="1"/>
  <c r="UD49" i="1"/>
  <c r="UE49" i="1"/>
  <c r="UF49" i="1"/>
  <c r="UG49" i="1"/>
  <c r="UH49" i="1"/>
  <c r="UI49" i="1"/>
  <c r="UJ49" i="1"/>
  <c r="UK49" i="1"/>
  <c r="UL49" i="1"/>
  <c r="UM49" i="1"/>
  <c r="UN49" i="1"/>
  <c r="UO49" i="1"/>
  <c r="UP49" i="1"/>
  <c r="UQ49" i="1"/>
  <c r="UR49" i="1"/>
  <c r="US49" i="1"/>
  <c r="UT49" i="1"/>
  <c r="UU49" i="1"/>
  <c r="UV49" i="1"/>
  <c r="UW49" i="1"/>
  <c r="UX49" i="1"/>
  <c r="UY49" i="1"/>
  <c r="UZ49" i="1"/>
  <c r="VA49" i="1"/>
  <c r="VB49" i="1"/>
  <c r="VC49" i="1"/>
  <c r="VD49" i="1"/>
  <c r="VE49" i="1"/>
  <c r="VF49" i="1"/>
  <c r="VG49" i="1"/>
  <c r="VH49" i="1"/>
  <c r="VI49" i="1"/>
  <c r="VJ49" i="1"/>
  <c r="VK49" i="1"/>
  <c r="VL49" i="1"/>
  <c r="VM49" i="1"/>
  <c r="VN49" i="1"/>
  <c r="VO49" i="1"/>
  <c r="VP49" i="1"/>
  <c r="VQ49" i="1"/>
  <c r="VR49" i="1"/>
  <c r="VS49" i="1"/>
  <c r="VT49" i="1"/>
  <c r="VU49" i="1"/>
  <c r="VV49" i="1"/>
  <c r="VW49" i="1"/>
  <c r="VX49" i="1"/>
  <c r="VY49" i="1"/>
  <c r="VZ49" i="1"/>
  <c r="WA49" i="1"/>
  <c r="WB49" i="1"/>
  <c r="WC49" i="1"/>
  <c r="WD49" i="1"/>
  <c r="WE49" i="1"/>
  <c r="WF49" i="1"/>
  <c r="WG49" i="1"/>
  <c r="WH49" i="1"/>
  <c r="WI49" i="1"/>
  <c r="WJ49" i="1"/>
  <c r="WK49" i="1"/>
  <c r="WL49" i="1"/>
  <c r="WM49" i="1"/>
  <c r="WN49" i="1"/>
  <c r="WO49" i="1"/>
  <c r="WP49" i="1"/>
  <c r="WQ49" i="1"/>
  <c r="WR49" i="1"/>
  <c r="WS49" i="1"/>
  <c r="WT49" i="1"/>
  <c r="WU49" i="1"/>
  <c r="WV49" i="1"/>
  <c r="WW49" i="1"/>
  <c r="WX49" i="1"/>
  <c r="WY49" i="1"/>
  <c r="WZ49" i="1"/>
  <c r="XA49" i="1"/>
  <c r="XB49" i="1"/>
  <c r="XC49" i="1"/>
  <c r="XD49" i="1"/>
  <c r="XE49" i="1"/>
  <c r="XF49" i="1"/>
  <c r="XG49" i="1"/>
  <c r="XH49" i="1"/>
  <c r="XI49" i="1"/>
  <c r="XJ49" i="1"/>
  <c r="XK49" i="1"/>
  <c r="XL49" i="1"/>
  <c r="XM49" i="1"/>
  <c r="XN49" i="1"/>
  <c r="XO49" i="1"/>
  <c r="XP49" i="1"/>
  <c r="XQ49" i="1"/>
  <c r="XR49" i="1"/>
  <c r="XS49" i="1"/>
  <c r="XT49" i="1"/>
  <c r="XU49" i="1"/>
  <c r="XV49" i="1"/>
  <c r="XW49" i="1"/>
  <c r="XX49" i="1"/>
  <c r="XY49" i="1"/>
  <c r="XZ49" i="1"/>
  <c r="YA49" i="1"/>
  <c r="YB49" i="1"/>
  <c r="YC49" i="1"/>
  <c r="YD49" i="1"/>
  <c r="YE49" i="1"/>
  <c r="YF49" i="1"/>
  <c r="YG49" i="1"/>
  <c r="YH49" i="1"/>
  <c r="YI49" i="1"/>
  <c r="YJ49" i="1"/>
  <c r="YK49" i="1"/>
  <c r="YL49" i="1"/>
  <c r="YM49" i="1"/>
  <c r="YN49" i="1"/>
  <c r="YO49" i="1"/>
  <c r="YP49" i="1"/>
  <c r="YQ49" i="1"/>
  <c r="YR49" i="1"/>
  <c r="YS49" i="1"/>
  <c r="YT49" i="1"/>
  <c r="YU49" i="1"/>
  <c r="YV49" i="1"/>
  <c r="YW49" i="1"/>
  <c r="YX49" i="1"/>
  <c r="YY49" i="1"/>
  <c r="YZ49" i="1"/>
  <c r="ZA49" i="1"/>
  <c r="ZB49" i="1"/>
  <c r="ZC49" i="1"/>
  <c r="ZD49" i="1"/>
  <c r="ZE49" i="1"/>
  <c r="ZF49" i="1"/>
  <c r="ZG49" i="1"/>
  <c r="ZH49" i="1"/>
  <c r="ZI49" i="1"/>
  <c r="ZJ49" i="1"/>
  <c r="ZK49" i="1"/>
  <c r="ZL49" i="1"/>
  <c r="ZM49" i="1"/>
  <c r="ZN49" i="1"/>
  <c r="ZO49" i="1"/>
  <c r="ZP49" i="1"/>
  <c r="ZQ49" i="1"/>
  <c r="ZR49" i="1"/>
  <c r="ZS49" i="1"/>
  <c r="ZT49" i="1"/>
  <c r="ZU49" i="1"/>
  <c r="ZV49" i="1"/>
  <c r="ZW49" i="1"/>
  <c r="ZX49" i="1"/>
  <c r="ZY49" i="1"/>
  <c r="ZZ49" i="1"/>
  <c r="AAA49" i="1"/>
  <c r="AAB49" i="1"/>
  <c r="AAC49" i="1"/>
  <c r="AAD49" i="1"/>
  <c r="AAE49" i="1"/>
  <c r="AAF49" i="1"/>
  <c r="AAG49" i="1"/>
  <c r="AAH49" i="1"/>
  <c r="AAI49" i="1"/>
  <c r="AAJ49" i="1"/>
  <c r="AAK49" i="1"/>
  <c r="AAL49" i="1"/>
  <c r="AAM49" i="1"/>
  <c r="AAN49" i="1"/>
  <c r="AAO49" i="1"/>
  <c r="AAP49" i="1"/>
  <c r="AAQ49" i="1"/>
  <c r="AAR49" i="1"/>
  <c r="AAS49" i="1"/>
  <c r="AAT49" i="1"/>
  <c r="AAU49" i="1"/>
  <c r="AAV49" i="1"/>
  <c r="AAW49" i="1"/>
  <c r="AAX49" i="1"/>
  <c r="AAY49" i="1"/>
  <c r="AAZ49" i="1"/>
  <c r="ABA49" i="1"/>
  <c r="ABB49" i="1"/>
  <c r="ABC49" i="1"/>
  <c r="ABD49" i="1"/>
  <c r="ABE49" i="1"/>
  <c r="ABF49" i="1"/>
  <c r="ABG49" i="1"/>
  <c r="ABH49" i="1"/>
  <c r="ABI49" i="1"/>
  <c r="ABJ49" i="1"/>
  <c r="ABK49" i="1"/>
  <c r="ABL49" i="1"/>
  <c r="ABM49" i="1"/>
  <c r="ABN49" i="1"/>
  <c r="ABO49" i="1"/>
  <c r="ABP49" i="1"/>
  <c r="ABQ49" i="1"/>
  <c r="ABR49" i="1"/>
  <c r="ABS49" i="1"/>
  <c r="ABT49" i="1"/>
  <c r="ABU49" i="1"/>
  <c r="ABV49" i="1"/>
  <c r="ABW49" i="1"/>
  <c r="ABX49" i="1"/>
  <c r="ABY49" i="1"/>
  <c r="ABZ49" i="1"/>
  <c r="ACA49" i="1"/>
  <c r="ACB49" i="1"/>
  <c r="ACC49" i="1"/>
  <c r="ACD49" i="1"/>
  <c r="ACE49" i="1"/>
  <c r="ACF49" i="1"/>
  <c r="ACG49" i="1"/>
  <c r="ACH49" i="1"/>
  <c r="ACI49" i="1"/>
  <c r="ACJ49" i="1"/>
  <c r="ACK49" i="1"/>
  <c r="ACL49" i="1"/>
  <c r="ACM49" i="1"/>
  <c r="ACN49" i="1"/>
  <c r="ACO49" i="1"/>
  <c r="ACP49" i="1"/>
  <c r="ACQ49" i="1"/>
  <c r="ACR49" i="1"/>
  <c r="ACS49" i="1"/>
  <c r="ACT49" i="1"/>
  <c r="ACU49" i="1"/>
  <c r="ACV49" i="1"/>
  <c r="ACW49" i="1"/>
  <c r="ACX49" i="1"/>
  <c r="ACY49" i="1"/>
  <c r="ACZ49" i="1"/>
  <c r="ADA49" i="1"/>
  <c r="ADB49" i="1"/>
  <c r="ADC49" i="1"/>
  <c r="ADD49" i="1"/>
  <c r="ADE49" i="1"/>
  <c r="ADF49" i="1"/>
  <c r="ADG49" i="1"/>
  <c r="ADH49" i="1"/>
  <c r="ADI49" i="1"/>
  <c r="ADJ49" i="1"/>
  <c r="ADK49" i="1"/>
  <c r="ADL49" i="1"/>
  <c r="ADM49" i="1"/>
  <c r="ADN49" i="1"/>
  <c r="ADO49" i="1"/>
  <c r="ADP49" i="1"/>
  <c r="ADQ49" i="1"/>
  <c r="ADR49" i="1"/>
  <c r="ADS49" i="1"/>
  <c r="ADT49" i="1"/>
  <c r="ADU49" i="1"/>
  <c r="ADV49" i="1"/>
  <c r="ADW49" i="1"/>
  <c r="ADX49" i="1"/>
  <c r="ADY49" i="1"/>
  <c r="ADZ49" i="1"/>
  <c r="AEA49" i="1"/>
  <c r="AEB49" i="1"/>
  <c r="AEC49" i="1"/>
  <c r="AED49" i="1"/>
  <c r="AEE49" i="1"/>
  <c r="AEF49" i="1"/>
  <c r="AEG49" i="1"/>
  <c r="AEH49" i="1"/>
  <c r="AEI49" i="1"/>
  <c r="AEJ49" i="1"/>
  <c r="AEK49" i="1"/>
  <c r="AEL49" i="1"/>
  <c r="AEM49" i="1"/>
  <c r="AEN49" i="1"/>
  <c r="AEO49" i="1"/>
  <c r="AEP49" i="1"/>
  <c r="AEQ49" i="1"/>
  <c r="AER49" i="1"/>
  <c r="AES49" i="1"/>
  <c r="AET49" i="1"/>
  <c r="AEU49" i="1"/>
  <c r="AEV49" i="1"/>
  <c r="AEW49" i="1"/>
  <c r="AEX49" i="1"/>
  <c r="AEY49" i="1"/>
  <c r="AEZ49" i="1"/>
  <c r="AFA49" i="1"/>
  <c r="AFB49" i="1"/>
  <c r="AFC49" i="1"/>
  <c r="AFD49" i="1"/>
  <c r="AFE49" i="1"/>
  <c r="AFF49" i="1"/>
  <c r="AFG49" i="1"/>
  <c r="AFH49" i="1"/>
  <c r="AFI49" i="1"/>
  <c r="AFJ49" i="1"/>
  <c r="AFK49" i="1"/>
  <c r="AFL49" i="1"/>
  <c r="AFM49" i="1"/>
  <c r="AFN49" i="1"/>
  <c r="AFO49" i="1"/>
  <c r="AFP49" i="1"/>
  <c r="AFQ49" i="1"/>
  <c r="AFR49" i="1"/>
  <c r="AFS49" i="1"/>
  <c r="AFT49" i="1"/>
  <c r="AFU49" i="1"/>
  <c r="AFV49" i="1"/>
  <c r="AFW49" i="1"/>
  <c r="AFX49" i="1"/>
  <c r="AFY49" i="1"/>
  <c r="AFZ49" i="1"/>
  <c r="AGA49" i="1"/>
  <c r="AGB49" i="1"/>
  <c r="AGC49" i="1"/>
  <c r="AGD49" i="1"/>
  <c r="AGE49" i="1"/>
  <c r="AGF49" i="1"/>
  <c r="AGG49" i="1"/>
  <c r="AGH49" i="1"/>
  <c r="AGI49" i="1"/>
  <c r="AGJ49" i="1"/>
  <c r="AGK49" i="1"/>
  <c r="AGL49" i="1"/>
  <c r="AGM49" i="1"/>
  <c r="AGN49" i="1"/>
  <c r="AGO49" i="1"/>
  <c r="AGP49" i="1"/>
  <c r="AGQ49" i="1"/>
  <c r="AGR49" i="1"/>
  <c r="AGS49" i="1"/>
  <c r="AGT49" i="1"/>
  <c r="AGU49" i="1"/>
  <c r="AGV49" i="1"/>
  <c r="AGW49" i="1"/>
  <c r="AGX49" i="1"/>
  <c r="AGY49" i="1"/>
  <c r="AGZ49" i="1"/>
  <c r="AHA49" i="1"/>
  <c r="AHB49" i="1"/>
  <c r="AHC49" i="1"/>
  <c r="AHD49" i="1"/>
  <c r="AHE49" i="1"/>
  <c r="AHF49" i="1"/>
  <c r="AHG49" i="1"/>
  <c r="AHH49" i="1"/>
  <c r="AHI49" i="1"/>
  <c r="AHJ49" i="1"/>
  <c r="AHK49" i="1"/>
  <c r="AHL49" i="1"/>
  <c r="AHM49" i="1"/>
  <c r="AHN49" i="1"/>
  <c r="AHO49" i="1"/>
  <c r="AHP49" i="1"/>
  <c r="AHQ49" i="1"/>
  <c r="AHR49" i="1"/>
  <c r="AHS49" i="1"/>
  <c r="AHT49" i="1"/>
  <c r="AHU49" i="1"/>
  <c r="AHV49" i="1"/>
  <c r="AHW49" i="1"/>
  <c r="AHX49" i="1"/>
  <c r="AHY49" i="1"/>
  <c r="AHZ49" i="1"/>
  <c r="AIA49" i="1"/>
  <c r="AIB49" i="1"/>
  <c r="AIC49" i="1"/>
  <c r="AID49" i="1"/>
  <c r="AIE49" i="1"/>
  <c r="AIF49" i="1"/>
  <c r="AIG49" i="1"/>
  <c r="AIH49" i="1"/>
  <c r="AII49" i="1"/>
  <c r="AIJ49" i="1"/>
  <c r="AIK49" i="1"/>
  <c r="AIL49" i="1"/>
  <c r="AIM49" i="1"/>
  <c r="AIN49" i="1"/>
  <c r="AIO49" i="1"/>
  <c r="AIP49" i="1"/>
  <c r="AIQ49" i="1"/>
  <c r="AIR49" i="1"/>
  <c r="AIS49" i="1"/>
  <c r="AIT49" i="1"/>
  <c r="AIU49" i="1"/>
  <c r="AIV49" i="1"/>
  <c r="AIW49" i="1"/>
  <c r="AIX49" i="1"/>
  <c r="AIY49" i="1"/>
  <c r="AIZ49" i="1"/>
  <c r="AJA49" i="1"/>
  <c r="AJB49" i="1"/>
  <c r="AJC49" i="1"/>
  <c r="AJD49" i="1"/>
  <c r="AJE49" i="1"/>
  <c r="AJF49" i="1"/>
  <c r="AJG49" i="1"/>
  <c r="AJH49" i="1"/>
  <c r="AJI49" i="1"/>
  <c r="AJJ49" i="1"/>
  <c r="AJK49" i="1"/>
  <c r="AJL49" i="1"/>
  <c r="AJM49" i="1"/>
  <c r="AJN49" i="1"/>
  <c r="AJO49" i="1"/>
  <c r="AJP49" i="1"/>
  <c r="AJQ49" i="1"/>
  <c r="AJR49" i="1"/>
  <c r="AJS49" i="1"/>
  <c r="AJT49" i="1"/>
  <c r="AJU49" i="1"/>
  <c r="AJV49" i="1"/>
  <c r="AJW49" i="1"/>
  <c r="AJX49" i="1"/>
  <c r="AJY49" i="1"/>
  <c r="AJZ49" i="1"/>
  <c r="AKA49" i="1"/>
  <c r="AKB49" i="1"/>
  <c r="AKC49" i="1"/>
  <c r="AKD49" i="1"/>
  <c r="AKE49" i="1"/>
  <c r="AKF49" i="1"/>
  <c r="AKG49" i="1"/>
  <c r="AKH49" i="1"/>
  <c r="AKI49" i="1"/>
  <c r="AKJ49" i="1"/>
  <c r="AKK49" i="1"/>
  <c r="AKL49" i="1"/>
  <c r="AKM49" i="1"/>
  <c r="AKN49" i="1"/>
  <c r="AKO49" i="1"/>
  <c r="AKP49" i="1"/>
  <c r="AKQ49" i="1"/>
  <c r="AKR49" i="1"/>
  <c r="AKS49" i="1"/>
  <c r="AKT49" i="1"/>
  <c r="AKU49" i="1"/>
  <c r="AKV49" i="1"/>
  <c r="AKW49" i="1"/>
  <c r="AKX49" i="1"/>
  <c r="AKY49" i="1"/>
  <c r="AKZ49" i="1"/>
  <c r="ALA49" i="1"/>
  <c r="ALB49" i="1"/>
  <c r="ALC49" i="1"/>
  <c r="ALD49" i="1"/>
  <c r="ALE49" i="1"/>
  <c r="ALF49" i="1"/>
  <c r="ALG49" i="1"/>
  <c r="ALH49" i="1"/>
  <c r="ALI49" i="1"/>
  <c r="ALJ49" i="1"/>
  <c r="ALK49" i="1"/>
  <c r="ALL49" i="1"/>
  <c r="ALM49" i="1"/>
  <c r="ALN49" i="1"/>
  <c r="ALO49" i="1"/>
  <c r="ALP49" i="1"/>
  <c r="ALQ49" i="1"/>
  <c r="ALR49" i="1"/>
  <c r="ALS49" i="1"/>
  <c r="ALT49" i="1"/>
  <c r="ALU49" i="1"/>
  <c r="ALV49" i="1"/>
  <c r="ALW49" i="1"/>
  <c r="ALX49" i="1"/>
  <c r="ALY49" i="1"/>
  <c r="ALZ49" i="1"/>
  <c r="AMA49" i="1"/>
  <c r="AMB49" i="1"/>
  <c r="AMC49" i="1"/>
  <c r="AMD49" i="1"/>
  <c r="AME49" i="1"/>
  <c r="AMF49" i="1"/>
  <c r="AMG49" i="1"/>
  <c r="AMH49" i="1"/>
  <c r="AMI49" i="1"/>
  <c r="AMJ49" i="1"/>
  <c r="AMK49" i="1"/>
  <c r="AML49" i="1"/>
  <c r="AMM49" i="1"/>
  <c r="AMN49" i="1"/>
  <c r="AMO49" i="1"/>
  <c r="AMP49" i="1"/>
  <c r="AMQ49" i="1"/>
  <c r="AMR49" i="1"/>
  <c r="AMS49" i="1"/>
  <c r="AMT49" i="1"/>
  <c r="AMU49" i="1"/>
  <c r="AMV49" i="1"/>
  <c r="AMW49" i="1"/>
  <c r="AMX49" i="1"/>
  <c r="AMY49" i="1"/>
  <c r="AMZ49" i="1"/>
  <c r="ANA49" i="1"/>
  <c r="ANB49" i="1"/>
  <c r="ANC49" i="1"/>
  <c r="AND49" i="1"/>
  <c r="ANE49" i="1"/>
  <c r="ANF49" i="1"/>
  <c r="ANG49" i="1"/>
  <c r="ANH49" i="1"/>
  <c r="ANI49" i="1"/>
  <c r="ANJ49" i="1"/>
  <c r="ANK49" i="1"/>
  <c r="ANL49" i="1"/>
  <c r="ANM49" i="1"/>
  <c r="ANN49" i="1"/>
  <c r="ANO49" i="1"/>
  <c r="ANP49" i="1"/>
  <c r="ANQ49" i="1"/>
  <c r="ANR49" i="1"/>
  <c r="ANS49" i="1"/>
  <c r="ANT49" i="1"/>
  <c r="ANU49" i="1"/>
  <c r="ANV49" i="1"/>
  <c r="ANW49" i="1"/>
  <c r="ANX49" i="1"/>
  <c r="ANY49" i="1"/>
  <c r="ANZ49" i="1"/>
  <c r="AOA49" i="1"/>
  <c r="AOB49" i="1"/>
  <c r="AOC49" i="1"/>
  <c r="AOD49" i="1"/>
  <c r="AOE49" i="1"/>
  <c r="AOF49" i="1"/>
  <c r="AOG49" i="1"/>
  <c r="AOH49" i="1"/>
  <c r="AOI49" i="1"/>
  <c r="AOJ49" i="1"/>
  <c r="AOK49" i="1"/>
  <c r="AOL49" i="1"/>
  <c r="AOM49" i="1"/>
  <c r="AON49" i="1"/>
  <c r="AOO49" i="1"/>
  <c r="AOP49" i="1"/>
  <c r="AOQ49" i="1"/>
  <c r="AOR49" i="1"/>
  <c r="AOS49" i="1"/>
  <c r="AOT49" i="1"/>
  <c r="AOU49" i="1"/>
  <c r="AOV49" i="1"/>
  <c r="AOW49" i="1"/>
  <c r="AOX49" i="1"/>
  <c r="AOY49" i="1"/>
  <c r="AOZ49" i="1"/>
  <c r="APA49" i="1"/>
  <c r="APB49" i="1"/>
  <c r="APC49" i="1"/>
  <c r="APD49" i="1"/>
  <c r="APE49" i="1"/>
  <c r="APF49" i="1"/>
  <c r="APG49" i="1"/>
  <c r="APH49" i="1"/>
  <c r="API49" i="1"/>
  <c r="APJ49" i="1"/>
  <c r="APK49" i="1"/>
  <c r="APL49" i="1"/>
  <c r="APM49" i="1"/>
  <c r="APN49" i="1"/>
  <c r="APO49" i="1"/>
  <c r="APP49" i="1"/>
  <c r="APQ49" i="1"/>
  <c r="APR49" i="1"/>
  <c r="APS49" i="1"/>
  <c r="APT49" i="1"/>
  <c r="APU49" i="1"/>
  <c r="APV49" i="1"/>
  <c r="APW49" i="1"/>
  <c r="APX49" i="1"/>
  <c r="APY49" i="1"/>
  <c r="APZ49" i="1"/>
  <c r="AQA49" i="1"/>
  <c r="AQB49" i="1"/>
  <c r="AQC49" i="1"/>
  <c r="AQD49" i="1"/>
  <c r="AQE49" i="1"/>
  <c r="AQF49" i="1"/>
  <c r="AQG49" i="1"/>
  <c r="AQH49" i="1"/>
  <c r="AQI49" i="1"/>
  <c r="AQJ49" i="1"/>
  <c r="AQK49" i="1"/>
  <c r="AQL49" i="1"/>
  <c r="AQM49" i="1"/>
  <c r="AQN49" i="1"/>
  <c r="AQO49" i="1"/>
  <c r="AQP49" i="1"/>
  <c r="AQQ49" i="1"/>
  <c r="AQR49" i="1"/>
  <c r="AQS49" i="1"/>
  <c r="AQT49" i="1"/>
  <c r="AQU49" i="1"/>
  <c r="AQV49" i="1"/>
  <c r="AQW49" i="1"/>
  <c r="AQX49" i="1"/>
  <c r="AQY49" i="1"/>
  <c r="AQZ49" i="1"/>
  <c r="ARA49" i="1"/>
  <c r="ARB49" i="1"/>
  <c r="ARC49" i="1"/>
  <c r="ARD49" i="1"/>
  <c r="ARE49" i="1"/>
  <c r="ARF49" i="1"/>
  <c r="ARG49" i="1"/>
  <c r="ARH49" i="1"/>
  <c r="ARI49" i="1"/>
  <c r="ARJ49" i="1"/>
  <c r="ARK49" i="1"/>
  <c r="ARL49" i="1"/>
  <c r="ARM49" i="1"/>
  <c r="ARN49" i="1"/>
  <c r="ARO49" i="1"/>
  <c r="ARP49" i="1"/>
  <c r="ARQ49" i="1"/>
  <c r="ARR49" i="1"/>
  <c r="ARS49" i="1"/>
  <c r="ART49" i="1"/>
  <c r="ARU49" i="1"/>
  <c r="ARV49" i="1"/>
  <c r="ARW49" i="1"/>
  <c r="ARX49" i="1"/>
  <c r="ARY49" i="1"/>
  <c r="ARZ49" i="1"/>
  <c r="ASA49" i="1"/>
  <c r="ASB49" i="1"/>
  <c r="ASC49" i="1"/>
  <c r="ASD49" i="1"/>
  <c r="ASE49" i="1"/>
  <c r="ASF49" i="1"/>
  <c r="ASG49" i="1"/>
  <c r="ASH49" i="1"/>
  <c r="ASI49" i="1"/>
  <c r="ASJ49" i="1"/>
  <c r="ASK49" i="1"/>
  <c r="ASL49" i="1"/>
  <c r="ASM49" i="1"/>
  <c r="ASN49" i="1"/>
  <c r="ASO49" i="1"/>
  <c r="ASP49" i="1"/>
  <c r="ASQ49" i="1"/>
  <c r="ASR49" i="1"/>
  <c r="ASS49" i="1"/>
  <c r="AST49" i="1"/>
  <c r="ASU49" i="1"/>
  <c r="ASV49" i="1"/>
  <c r="ASW49" i="1"/>
  <c r="ASX49" i="1"/>
  <c r="ASY49" i="1"/>
  <c r="ASZ49" i="1"/>
  <c r="ATA49" i="1"/>
  <c r="ATB49" i="1"/>
  <c r="ATC49" i="1"/>
  <c r="ATD49" i="1"/>
  <c r="ATE49" i="1"/>
  <c r="ATF49" i="1"/>
  <c r="ATG49" i="1"/>
  <c r="ATH49" i="1"/>
  <c r="ATI49" i="1"/>
  <c r="ATJ49" i="1"/>
  <c r="ATK49" i="1"/>
  <c r="ATL49" i="1"/>
  <c r="ATM49" i="1"/>
  <c r="ATN49" i="1"/>
  <c r="ATO49" i="1"/>
  <c r="ATP49" i="1"/>
  <c r="ATQ49" i="1"/>
  <c r="ATR49" i="1"/>
  <c r="ATS49" i="1"/>
  <c r="ATT49" i="1"/>
  <c r="ATU49" i="1"/>
  <c r="ATV49" i="1"/>
  <c r="ATW49" i="1"/>
  <c r="ATX49" i="1"/>
  <c r="ATY49" i="1"/>
  <c r="ATZ49" i="1"/>
  <c r="AUA49" i="1"/>
  <c r="AUB49" i="1"/>
  <c r="AUC49" i="1"/>
  <c r="AUD49" i="1"/>
  <c r="AUE49" i="1"/>
  <c r="AUF49" i="1"/>
  <c r="AUG49" i="1"/>
  <c r="AUH49" i="1"/>
  <c r="AUI49" i="1"/>
  <c r="AUJ49" i="1"/>
  <c r="AUK49" i="1"/>
  <c r="AUL49" i="1"/>
  <c r="AUM49" i="1"/>
  <c r="AUN49" i="1"/>
  <c r="AUO49" i="1"/>
  <c r="AUP49" i="1"/>
  <c r="AUQ49" i="1"/>
  <c r="AUR49" i="1"/>
  <c r="AUS49" i="1"/>
  <c r="AUT49" i="1"/>
  <c r="AUU49" i="1"/>
  <c r="AUV49" i="1"/>
  <c r="AUW49" i="1"/>
  <c r="AUX49" i="1"/>
  <c r="AUY49" i="1"/>
  <c r="AUZ49" i="1"/>
  <c r="AVA49" i="1"/>
  <c r="AVB49" i="1"/>
  <c r="AVC49" i="1"/>
  <c r="AVD49" i="1"/>
  <c r="AVE49" i="1"/>
  <c r="AVF49" i="1"/>
  <c r="AVG49" i="1"/>
  <c r="AVH49" i="1"/>
  <c r="AVI49" i="1"/>
  <c r="AVJ49" i="1"/>
  <c r="AVK49" i="1"/>
  <c r="AVL49" i="1"/>
  <c r="AVM49" i="1"/>
  <c r="AVN49" i="1"/>
  <c r="AVO49" i="1"/>
  <c r="AVP49" i="1"/>
  <c r="AVQ49" i="1"/>
  <c r="AVR49" i="1"/>
  <c r="AVS49" i="1"/>
  <c r="AVT49" i="1"/>
  <c r="AVU49" i="1"/>
  <c r="AVV49" i="1"/>
  <c r="AVW49" i="1"/>
  <c r="AVX49" i="1"/>
  <c r="AVY49" i="1"/>
  <c r="AVZ49" i="1"/>
  <c r="AWA49" i="1"/>
  <c r="AWB49" i="1"/>
  <c r="AWC49" i="1"/>
  <c r="AWD49" i="1"/>
  <c r="AWE49" i="1"/>
  <c r="AWF49" i="1"/>
  <c r="AWG49" i="1"/>
  <c r="AWH49" i="1"/>
  <c r="AWI49" i="1"/>
  <c r="AWJ49" i="1"/>
  <c r="AWK49" i="1"/>
  <c r="AWL49" i="1"/>
  <c r="AWM49" i="1"/>
  <c r="AWN49" i="1"/>
  <c r="AWO49" i="1"/>
  <c r="AWP49" i="1"/>
  <c r="AWQ49" i="1"/>
  <c r="AWR49" i="1"/>
  <c r="AWS49" i="1"/>
  <c r="AWT49" i="1"/>
  <c r="AWU49" i="1"/>
  <c r="AWV49" i="1"/>
  <c r="AWW49" i="1"/>
  <c r="AWX49" i="1"/>
  <c r="AWY49" i="1"/>
  <c r="AWZ49" i="1"/>
  <c r="AXA49" i="1"/>
  <c r="AXB49" i="1"/>
  <c r="AXC49" i="1"/>
  <c r="AXD49" i="1"/>
  <c r="AXE49" i="1"/>
  <c r="AXF49" i="1"/>
  <c r="AXG49" i="1"/>
  <c r="AXH49" i="1"/>
  <c r="AXI49" i="1"/>
  <c r="AXJ49" i="1"/>
  <c r="AXK49" i="1"/>
  <c r="AXL49" i="1"/>
  <c r="AXM49" i="1"/>
  <c r="AXN49" i="1"/>
  <c r="AXO49" i="1"/>
  <c r="AXP49" i="1"/>
  <c r="AXQ49" i="1"/>
  <c r="AXR49" i="1"/>
  <c r="AXS49" i="1"/>
  <c r="AXT49" i="1"/>
  <c r="AXU49" i="1"/>
  <c r="AXV49" i="1"/>
  <c r="AXW49" i="1"/>
  <c r="AXX49" i="1"/>
  <c r="AXY49" i="1"/>
  <c r="AXZ49" i="1"/>
  <c r="AYA49" i="1"/>
  <c r="AYB49" i="1"/>
  <c r="AYC49" i="1"/>
  <c r="AYD49" i="1"/>
  <c r="AYE49" i="1"/>
  <c r="AYF49" i="1"/>
  <c r="AYG49" i="1"/>
  <c r="AYH49" i="1"/>
  <c r="AYI49" i="1"/>
  <c r="AYJ49" i="1"/>
  <c r="AYK49" i="1"/>
  <c r="AYL49" i="1"/>
  <c r="AYM49" i="1"/>
  <c r="AYN49" i="1"/>
  <c r="AYO49" i="1"/>
  <c r="AYP49" i="1"/>
  <c r="AYQ49" i="1"/>
  <c r="AYR49" i="1"/>
  <c r="AYS49" i="1"/>
  <c r="AYT49" i="1"/>
  <c r="AYU49" i="1"/>
  <c r="AYV49" i="1"/>
  <c r="AYW49" i="1"/>
  <c r="AYX49" i="1"/>
  <c r="AYY49" i="1"/>
  <c r="AYZ49" i="1"/>
  <c r="AZA49" i="1"/>
  <c r="AZB49" i="1"/>
  <c r="AZC49" i="1"/>
  <c r="AZD49" i="1"/>
  <c r="AZE49" i="1"/>
  <c r="AZF49" i="1"/>
  <c r="AZG49" i="1"/>
  <c r="AZH49" i="1"/>
  <c r="AZI49" i="1"/>
  <c r="AZJ49" i="1"/>
  <c r="AZK49" i="1"/>
  <c r="AZL49" i="1"/>
  <c r="AZM49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V50" i="1"/>
  <c r="JW50" i="1"/>
  <c r="JX50" i="1"/>
  <c r="JY50" i="1"/>
  <c r="JZ50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50" i="1"/>
  <c r="KQ50" i="1"/>
  <c r="KR50" i="1"/>
  <c r="KS50" i="1"/>
  <c r="KT50" i="1"/>
  <c r="KU50" i="1"/>
  <c r="KV50" i="1"/>
  <c r="KW50" i="1"/>
  <c r="KX50" i="1"/>
  <c r="KY50" i="1"/>
  <c r="KZ50" i="1"/>
  <c r="LA50" i="1"/>
  <c r="LB50" i="1"/>
  <c r="LC50" i="1"/>
  <c r="LD50" i="1"/>
  <c r="LE50" i="1"/>
  <c r="LF50" i="1"/>
  <c r="LG50" i="1"/>
  <c r="LH50" i="1"/>
  <c r="LI50" i="1"/>
  <c r="LJ50" i="1"/>
  <c r="LK50" i="1"/>
  <c r="LL50" i="1"/>
  <c r="LM50" i="1"/>
  <c r="LN50" i="1"/>
  <c r="LO50" i="1"/>
  <c r="LP50" i="1"/>
  <c r="LQ50" i="1"/>
  <c r="LR50" i="1"/>
  <c r="LS50" i="1"/>
  <c r="LT50" i="1"/>
  <c r="LU50" i="1"/>
  <c r="LV50" i="1"/>
  <c r="LW50" i="1"/>
  <c r="LX50" i="1"/>
  <c r="LY50" i="1"/>
  <c r="LZ50" i="1"/>
  <c r="MA50" i="1"/>
  <c r="MB50" i="1"/>
  <c r="MC50" i="1"/>
  <c r="MD50" i="1"/>
  <c r="ME50" i="1"/>
  <c r="MF50" i="1"/>
  <c r="MG50" i="1"/>
  <c r="MH50" i="1"/>
  <c r="MI50" i="1"/>
  <c r="MJ50" i="1"/>
  <c r="MK50" i="1"/>
  <c r="ML50" i="1"/>
  <c r="MM50" i="1"/>
  <c r="MN50" i="1"/>
  <c r="MO50" i="1"/>
  <c r="MP50" i="1"/>
  <c r="MQ50" i="1"/>
  <c r="MR50" i="1"/>
  <c r="MS50" i="1"/>
  <c r="MT50" i="1"/>
  <c r="MU50" i="1"/>
  <c r="MV50" i="1"/>
  <c r="MW50" i="1"/>
  <c r="MX50" i="1"/>
  <c r="MY50" i="1"/>
  <c r="MZ50" i="1"/>
  <c r="NA50" i="1"/>
  <c r="NB50" i="1"/>
  <c r="NC50" i="1"/>
  <c r="ND50" i="1"/>
  <c r="NE50" i="1"/>
  <c r="NF50" i="1"/>
  <c r="NG50" i="1"/>
  <c r="NH50" i="1"/>
  <c r="NI50" i="1"/>
  <c r="NJ50" i="1"/>
  <c r="NK50" i="1"/>
  <c r="NL50" i="1"/>
  <c r="NM50" i="1"/>
  <c r="NN50" i="1"/>
  <c r="NO50" i="1"/>
  <c r="NP50" i="1"/>
  <c r="NQ50" i="1"/>
  <c r="NR50" i="1"/>
  <c r="NS50" i="1"/>
  <c r="NT50" i="1"/>
  <c r="NU50" i="1"/>
  <c r="NV50" i="1"/>
  <c r="NW50" i="1"/>
  <c r="NX50" i="1"/>
  <c r="NY50" i="1"/>
  <c r="NZ50" i="1"/>
  <c r="OA50" i="1"/>
  <c r="OB50" i="1"/>
  <c r="OC50" i="1"/>
  <c r="OD50" i="1"/>
  <c r="OE50" i="1"/>
  <c r="OF50" i="1"/>
  <c r="OG50" i="1"/>
  <c r="OH50" i="1"/>
  <c r="OI50" i="1"/>
  <c r="OJ50" i="1"/>
  <c r="OK50" i="1"/>
  <c r="OL50" i="1"/>
  <c r="OM50" i="1"/>
  <c r="ON50" i="1"/>
  <c r="OO50" i="1"/>
  <c r="OP50" i="1"/>
  <c r="OQ50" i="1"/>
  <c r="OR50" i="1"/>
  <c r="OS50" i="1"/>
  <c r="OT50" i="1"/>
  <c r="OU50" i="1"/>
  <c r="OV50" i="1"/>
  <c r="OW50" i="1"/>
  <c r="OX50" i="1"/>
  <c r="OY50" i="1"/>
  <c r="OZ50" i="1"/>
  <c r="PA50" i="1"/>
  <c r="PB50" i="1"/>
  <c r="PC50" i="1"/>
  <c r="PD50" i="1"/>
  <c r="PE50" i="1"/>
  <c r="PF50" i="1"/>
  <c r="PG50" i="1"/>
  <c r="PH50" i="1"/>
  <c r="PI50" i="1"/>
  <c r="PJ50" i="1"/>
  <c r="PK50" i="1"/>
  <c r="PL50" i="1"/>
  <c r="PM50" i="1"/>
  <c r="PN50" i="1"/>
  <c r="PO50" i="1"/>
  <c r="PP50" i="1"/>
  <c r="PQ50" i="1"/>
  <c r="PR50" i="1"/>
  <c r="PS50" i="1"/>
  <c r="PT50" i="1"/>
  <c r="PU50" i="1"/>
  <c r="PV50" i="1"/>
  <c r="PW50" i="1"/>
  <c r="PX50" i="1"/>
  <c r="PY50" i="1"/>
  <c r="PZ50" i="1"/>
  <c r="QA50" i="1"/>
  <c r="QB50" i="1"/>
  <c r="QC50" i="1"/>
  <c r="QD50" i="1"/>
  <c r="QE50" i="1"/>
  <c r="QF50" i="1"/>
  <c r="QG50" i="1"/>
  <c r="QH50" i="1"/>
  <c r="QI50" i="1"/>
  <c r="QJ50" i="1"/>
  <c r="QK50" i="1"/>
  <c r="QL50" i="1"/>
  <c r="QM50" i="1"/>
  <c r="QN50" i="1"/>
  <c r="QO50" i="1"/>
  <c r="QP50" i="1"/>
  <c r="QQ50" i="1"/>
  <c r="QR50" i="1"/>
  <c r="QS50" i="1"/>
  <c r="QT50" i="1"/>
  <c r="QU50" i="1"/>
  <c r="QV50" i="1"/>
  <c r="QW50" i="1"/>
  <c r="QX50" i="1"/>
  <c r="QY50" i="1"/>
  <c r="QZ50" i="1"/>
  <c r="RA50" i="1"/>
  <c r="RB50" i="1"/>
  <c r="RC50" i="1"/>
  <c r="RD50" i="1"/>
  <c r="RE50" i="1"/>
  <c r="RF50" i="1"/>
  <c r="RG50" i="1"/>
  <c r="RH50" i="1"/>
  <c r="RI50" i="1"/>
  <c r="RJ50" i="1"/>
  <c r="RK50" i="1"/>
  <c r="RL50" i="1"/>
  <c r="RM50" i="1"/>
  <c r="RN50" i="1"/>
  <c r="RO50" i="1"/>
  <c r="RP50" i="1"/>
  <c r="RQ50" i="1"/>
  <c r="RR50" i="1"/>
  <c r="RS50" i="1"/>
  <c r="RT50" i="1"/>
  <c r="RU50" i="1"/>
  <c r="RV50" i="1"/>
  <c r="RW50" i="1"/>
  <c r="RX50" i="1"/>
  <c r="RY50" i="1"/>
  <c r="RZ50" i="1"/>
  <c r="SA50" i="1"/>
  <c r="SB50" i="1"/>
  <c r="SC50" i="1"/>
  <c r="SD50" i="1"/>
  <c r="SE50" i="1"/>
  <c r="SF50" i="1"/>
  <c r="SG50" i="1"/>
  <c r="SH50" i="1"/>
  <c r="SI50" i="1"/>
  <c r="SJ50" i="1"/>
  <c r="SK50" i="1"/>
  <c r="SL50" i="1"/>
  <c r="SM50" i="1"/>
  <c r="SN50" i="1"/>
  <c r="SO50" i="1"/>
  <c r="SP50" i="1"/>
  <c r="SQ50" i="1"/>
  <c r="SR50" i="1"/>
  <c r="SS50" i="1"/>
  <c r="ST50" i="1"/>
  <c r="SU50" i="1"/>
  <c r="SV50" i="1"/>
  <c r="SW50" i="1"/>
  <c r="SX50" i="1"/>
  <c r="SY50" i="1"/>
  <c r="SZ50" i="1"/>
  <c r="TA50" i="1"/>
  <c r="TB50" i="1"/>
  <c r="TC50" i="1"/>
  <c r="TD50" i="1"/>
  <c r="TE50" i="1"/>
  <c r="TF50" i="1"/>
  <c r="TG50" i="1"/>
  <c r="TH50" i="1"/>
  <c r="TI50" i="1"/>
  <c r="TJ50" i="1"/>
  <c r="TK50" i="1"/>
  <c r="TL50" i="1"/>
  <c r="TM50" i="1"/>
  <c r="TN50" i="1"/>
  <c r="TO50" i="1"/>
  <c r="TP50" i="1"/>
  <c r="TQ50" i="1"/>
  <c r="TR50" i="1"/>
  <c r="TS50" i="1"/>
  <c r="TT50" i="1"/>
  <c r="TU50" i="1"/>
  <c r="TV50" i="1"/>
  <c r="TW50" i="1"/>
  <c r="TX50" i="1"/>
  <c r="TY50" i="1"/>
  <c r="TZ50" i="1"/>
  <c r="UA50" i="1"/>
  <c r="UB50" i="1"/>
  <c r="UC50" i="1"/>
  <c r="UD50" i="1"/>
  <c r="UE50" i="1"/>
  <c r="UF50" i="1"/>
  <c r="UG50" i="1"/>
  <c r="UH50" i="1"/>
  <c r="UI50" i="1"/>
  <c r="UJ50" i="1"/>
  <c r="UK50" i="1"/>
  <c r="UL50" i="1"/>
  <c r="UM50" i="1"/>
  <c r="UN50" i="1"/>
  <c r="UO50" i="1"/>
  <c r="UP50" i="1"/>
  <c r="UQ50" i="1"/>
  <c r="UR50" i="1"/>
  <c r="US50" i="1"/>
  <c r="UT50" i="1"/>
  <c r="UU50" i="1"/>
  <c r="UV50" i="1"/>
  <c r="UW50" i="1"/>
  <c r="UX50" i="1"/>
  <c r="UY50" i="1"/>
  <c r="UZ50" i="1"/>
  <c r="VA50" i="1"/>
  <c r="VB50" i="1"/>
  <c r="VC50" i="1"/>
  <c r="VD50" i="1"/>
  <c r="VE50" i="1"/>
  <c r="VF50" i="1"/>
  <c r="VG50" i="1"/>
  <c r="VH50" i="1"/>
  <c r="VI50" i="1"/>
  <c r="VJ50" i="1"/>
  <c r="VK50" i="1"/>
  <c r="VL50" i="1"/>
  <c r="VM50" i="1"/>
  <c r="VN50" i="1"/>
  <c r="VO50" i="1"/>
  <c r="VP50" i="1"/>
  <c r="VQ50" i="1"/>
  <c r="VR50" i="1"/>
  <c r="VS50" i="1"/>
  <c r="VT50" i="1"/>
  <c r="VU50" i="1"/>
  <c r="VV50" i="1"/>
  <c r="VW50" i="1"/>
  <c r="VX50" i="1"/>
  <c r="VY50" i="1"/>
  <c r="VZ50" i="1"/>
  <c r="WA50" i="1"/>
  <c r="WB50" i="1"/>
  <c r="WC50" i="1"/>
  <c r="WD50" i="1"/>
  <c r="WE50" i="1"/>
  <c r="WF50" i="1"/>
  <c r="WG50" i="1"/>
  <c r="WH50" i="1"/>
  <c r="WI50" i="1"/>
  <c r="WJ50" i="1"/>
  <c r="WK50" i="1"/>
  <c r="WL50" i="1"/>
  <c r="WM50" i="1"/>
  <c r="WN50" i="1"/>
  <c r="WO50" i="1"/>
  <c r="WP50" i="1"/>
  <c r="WQ50" i="1"/>
  <c r="WR50" i="1"/>
  <c r="WS50" i="1"/>
  <c r="WT50" i="1"/>
  <c r="WU50" i="1"/>
  <c r="WV50" i="1"/>
  <c r="WW50" i="1"/>
  <c r="WX50" i="1"/>
  <c r="WY50" i="1"/>
  <c r="WZ50" i="1"/>
  <c r="XA50" i="1"/>
  <c r="XB50" i="1"/>
  <c r="XC50" i="1"/>
  <c r="XD50" i="1"/>
  <c r="XE50" i="1"/>
  <c r="XF50" i="1"/>
  <c r="XG50" i="1"/>
  <c r="XH50" i="1"/>
  <c r="XI50" i="1"/>
  <c r="XJ50" i="1"/>
  <c r="XK50" i="1"/>
  <c r="XL50" i="1"/>
  <c r="XM50" i="1"/>
  <c r="XN50" i="1"/>
  <c r="XO50" i="1"/>
  <c r="XP50" i="1"/>
  <c r="XQ50" i="1"/>
  <c r="XR50" i="1"/>
  <c r="XS50" i="1"/>
  <c r="XT50" i="1"/>
  <c r="XU50" i="1"/>
  <c r="XV50" i="1"/>
  <c r="XW50" i="1"/>
  <c r="XX50" i="1"/>
  <c r="XY50" i="1"/>
  <c r="XZ50" i="1"/>
  <c r="YA50" i="1"/>
  <c r="YB50" i="1"/>
  <c r="YC50" i="1"/>
  <c r="YD50" i="1"/>
  <c r="YE50" i="1"/>
  <c r="YF50" i="1"/>
  <c r="YG50" i="1"/>
  <c r="YH50" i="1"/>
  <c r="YI50" i="1"/>
  <c r="YJ50" i="1"/>
  <c r="YK50" i="1"/>
  <c r="YL50" i="1"/>
  <c r="YM50" i="1"/>
  <c r="YN50" i="1"/>
  <c r="YO50" i="1"/>
  <c r="YP50" i="1"/>
  <c r="YQ50" i="1"/>
  <c r="YR50" i="1"/>
  <c r="YS50" i="1"/>
  <c r="YT50" i="1"/>
  <c r="YU50" i="1"/>
  <c r="YV50" i="1"/>
  <c r="YW50" i="1"/>
  <c r="YX50" i="1"/>
  <c r="YY50" i="1"/>
  <c r="YZ50" i="1"/>
  <c r="ZA50" i="1"/>
  <c r="ZB50" i="1"/>
  <c r="ZC50" i="1"/>
  <c r="ZD50" i="1"/>
  <c r="ZE50" i="1"/>
  <c r="ZF50" i="1"/>
  <c r="ZG50" i="1"/>
  <c r="ZH50" i="1"/>
  <c r="ZI50" i="1"/>
  <c r="ZJ50" i="1"/>
  <c r="ZK50" i="1"/>
  <c r="ZL50" i="1"/>
  <c r="ZM50" i="1"/>
  <c r="ZN50" i="1"/>
  <c r="ZO50" i="1"/>
  <c r="ZP50" i="1"/>
  <c r="ZQ50" i="1"/>
  <c r="ZR50" i="1"/>
  <c r="ZS50" i="1"/>
  <c r="ZT50" i="1"/>
  <c r="ZU50" i="1"/>
  <c r="ZV50" i="1"/>
  <c r="ZW50" i="1"/>
  <c r="ZX50" i="1"/>
  <c r="ZY50" i="1"/>
  <c r="ZZ50" i="1"/>
  <c r="AAA50" i="1"/>
  <c r="AAB50" i="1"/>
  <c r="AAC50" i="1"/>
  <c r="AAD50" i="1"/>
  <c r="AAE50" i="1"/>
  <c r="AAF50" i="1"/>
  <c r="AAG50" i="1"/>
  <c r="AAH50" i="1"/>
  <c r="AAI50" i="1"/>
  <c r="AAJ50" i="1"/>
  <c r="AAK50" i="1"/>
  <c r="AAL50" i="1"/>
  <c r="AAM50" i="1"/>
  <c r="AAN50" i="1"/>
  <c r="AAO50" i="1"/>
  <c r="AAP50" i="1"/>
  <c r="AAQ50" i="1"/>
  <c r="AAR50" i="1"/>
  <c r="AAS50" i="1"/>
  <c r="AAT50" i="1"/>
  <c r="AAU50" i="1"/>
  <c r="AAV50" i="1"/>
  <c r="AAW50" i="1"/>
  <c r="AAX50" i="1"/>
  <c r="AAY50" i="1"/>
  <c r="AAZ50" i="1"/>
  <c r="ABA50" i="1"/>
  <c r="ABB50" i="1"/>
  <c r="ABC50" i="1"/>
  <c r="ABD50" i="1"/>
  <c r="ABE50" i="1"/>
  <c r="ABF50" i="1"/>
  <c r="ABG50" i="1"/>
  <c r="ABH50" i="1"/>
  <c r="ABI50" i="1"/>
  <c r="ABJ50" i="1"/>
  <c r="ABK50" i="1"/>
  <c r="ABL50" i="1"/>
  <c r="ABM50" i="1"/>
  <c r="ABN50" i="1"/>
  <c r="ABO50" i="1"/>
  <c r="ABP50" i="1"/>
  <c r="ABQ50" i="1"/>
  <c r="ABR50" i="1"/>
  <c r="ABS50" i="1"/>
  <c r="ABT50" i="1"/>
  <c r="ABU50" i="1"/>
  <c r="ABV50" i="1"/>
  <c r="ABW50" i="1"/>
  <c r="ABX50" i="1"/>
  <c r="ABY50" i="1"/>
  <c r="ABZ50" i="1"/>
  <c r="ACA50" i="1"/>
  <c r="ACB50" i="1"/>
  <c r="ACC50" i="1"/>
  <c r="ACD50" i="1"/>
  <c r="ACE50" i="1"/>
  <c r="ACF50" i="1"/>
  <c r="ACG50" i="1"/>
  <c r="ACH50" i="1"/>
  <c r="ACI50" i="1"/>
  <c r="ACJ50" i="1"/>
  <c r="ACK50" i="1"/>
  <c r="ACL50" i="1"/>
  <c r="ACM50" i="1"/>
  <c r="ACN50" i="1"/>
  <c r="ACO50" i="1"/>
  <c r="ACP50" i="1"/>
  <c r="ACQ50" i="1"/>
  <c r="ACR50" i="1"/>
  <c r="ACS50" i="1"/>
  <c r="ACT50" i="1"/>
  <c r="ACU50" i="1"/>
  <c r="ACV50" i="1"/>
  <c r="ACW50" i="1"/>
  <c r="ACX50" i="1"/>
  <c r="ACY50" i="1"/>
  <c r="ACZ50" i="1"/>
  <c r="ADA50" i="1"/>
  <c r="ADB50" i="1"/>
  <c r="ADC50" i="1"/>
  <c r="ADD50" i="1"/>
  <c r="ADE50" i="1"/>
  <c r="ADF50" i="1"/>
  <c r="ADG50" i="1"/>
  <c r="ADH50" i="1"/>
  <c r="ADI50" i="1"/>
  <c r="ADJ50" i="1"/>
  <c r="ADK50" i="1"/>
  <c r="ADL50" i="1"/>
  <c r="ADM50" i="1"/>
  <c r="ADN50" i="1"/>
  <c r="ADO50" i="1"/>
  <c r="ADP50" i="1"/>
  <c r="ADQ50" i="1"/>
  <c r="ADR50" i="1"/>
  <c r="ADS50" i="1"/>
  <c r="ADT50" i="1"/>
  <c r="ADU50" i="1"/>
  <c r="ADV50" i="1"/>
  <c r="ADW50" i="1"/>
  <c r="ADX50" i="1"/>
  <c r="ADY50" i="1"/>
  <c r="ADZ50" i="1"/>
  <c r="AEA50" i="1"/>
  <c r="AEB50" i="1"/>
  <c r="AEC50" i="1"/>
  <c r="AED50" i="1"/>
  <c r="AEE50" i="1"/>
  <c r="AEF50" i="1"/>
  <c r="AEG50" i="1"/>
  <c r="AEH50" i="1"/>
  <c r="AEI50" i="1"/>
  <c r="AEJ50" i="1"/>
  <c r="AEK50" i="1"/>
  <c r="AEL50" i="1"/>
  <c r="AEM50" i="1"/>
  <c r="AEN50" i="1"/>
  <c r="AEO50" i="1"/>
  <c r="AEP50" i="1"/>
  <c r="AEQ50" i="1"/>
  <c r="AER50" i="1"/>
  <c r="AES50" i="1"/>
  <c r="AET50" i="1"/>
  <c r="AEU50" i="1"/>
  <c r="AEV50" i="1"/>
  <c r="AEW50" i="1"/>
  <c r="AEX50" i="1"/>
  <c r="AEY50" i="1"/>
  <c r="AEZ50" i="1"/>
  <c r="AFA50" i="1"/>
  <c r="AFB50" i="1"/>
  <c r="AFC50" i="1"/>
  <c r="AFD50" i="1"/>
  <c r="AFE50" i="1"/>
  <c r="AFF50" i="1"/>
  <c r="AFG50" i="1"/>
  <c r="AFH50" i="1"/>
  <c r="AFI50" i="1"/>
  <c r="AFJ50" i="1"/>
  <c r="AFK50" i="1"/>
  <c r="AFL50" i="1"/>
  <c r="AFM50" i="1"/>
  <c r="AFN50" i="1"/>
  <c r="AFO50" i="1"/>
  <c r="AFP50" i="1"/>
  <c r="AFQ50" i="1"/>
  <c r="AFR50" i="1"/>
  <c r="AFS50" i="1"/>
  <c r="AFT50" i="1"/>
  <c r="AFU50" i="1"/>
  <c r="AFV50" i="1"/>
  <c r="AFW50" i="1"/>
  <c r="AFX50" i="1"/>
  <c r="AFY50" i="1"/>
  <c r="AFZ50" i="1"/>
  <c r="AGA50" i="1"/>
  <c r="AGB50" i="1"/>
  <c r="AGC50" i="1"/>
  <c r="AGD50" i="1"/>
  <c r="AGE50" i="1"/>
  <c r="AGF50" i="1"/>
  <c r="AGG50" i="1"/>
  <c r="AGH50" i="1"/>
  <c r="AGI50" i="1"/>
  <c r="AGJ50" i="1"/>
  <c r="AGK50" i="1"/>
  <c r="AGL50" i="1"/>
  <c r="AGM50" i="1"/>
  <c r="AGN50" i="1"/>
  <c r="AGO50" i="1"/>
  <c r="AGP50" i="1"/>
  <c r="AGQ50" i="1"/>
  <c r="AGR50" i="1"/>
  <c r="AGS50" i="1"/>
  <c r="AGT50" i="1"/>
  <c r="AGU50" i="1"/>
  <c r="AGV50" i="1"/>
  <c r="AGW50" i="1"/>
  <c r="AGX50" i="1"/>
  <c r="AGY50" i="1"/>
  <c r="AGZ50" i="1"/>
  <c r="AHA50" i="1"/>
  <c r="AHB50" i="1"/>
  <c r="AHC50" i="1"/>
  <c r="AHD50" i="1"/>
  <c r="AHE50" i="1"/>
  <c r="AHF50" i="1"/>
  <c r="AHG50" i="1"/>
  <c r="AHH50" i="1"/>
  <c r="AHI50" i="1"/>
  <c r="AHJ50" i="1"/>
  <c r="AHK50" i="1"/>
  <c r="AHL50" i="1"/>
  <c r="AHM50" i="1"/>
  <c r="AHN50" i="1"/>
  <c r="AHO50" i="1"/>
  <c r="AHP50" i="1"/>
  <c r="AHQ50" i="1"/>
  <c r="AHR50" i="1"/>
  <c r="AHS50" i="1"/>
  <c r="AHT50" i="1"/>
  <c r="AHU50" i="1"/>
  <c r="AHV50" i="1"/>
  <c r="AHW50" i="1"/>
  <c r="AHX50" i="1"/>
  <c r="AHY50" i="1"/>
  <c r="AHZ50" i="1"/>
  <c r="AIA50" i="1"/>
  <c r="AIB50" i="1"/>
  <c r="AIC50" i="1"/>
  <c r="AID50" i="1"/>
  <c r="AIE50" i="1"/>
  <c r="AIF50" i="1"/>
  <c r="AIG50" i="1"/>
  <c r="AIH50" i="1"/>
  <c r="AII50" i="1"/>
  <c r="AIJ50" i="1"/>
  <c r="AIK50" i="1"/>
  <c r="AIL50" i="1"/>
  <c r="AIM50" i="1"/>
  <c r="AIN50" i="1"/>
  <c r="AIO50" i="1"/>
  <c r="AIP50" i="1"/>
  <c r="AIQ50" i="1"/>
  <c r="AIR50" i="1"/>
  <c r="AIS50" i="1"/>
  <c r="AIT50" i="1"/>
  <c r="AIU50" i="1"/>
  <c r="AIV50" i="1"/>
  <c r="AIW50" i="1"/>
  <c r="AIX50" i="1"/>
  <c r="AIY50" i="1"/>
  <c r="AIZ50" i="1"/>
  <c r="AJA50" i="1"/>
  <c r="AJB50" i="1"/>
  <c r="AJC50" i="1"/>
  <c r="AJD50" i="1"/>
  <c r="AJE50" i="1"/>
  <c r="AJF50" i="1"/>
  <c r="AJG50" i="1"/>
  <c r="AJH50" i="1"/>
  <c r="AJI50" i="1"/>
  <c r="AJJ50" i="1"/>
  <c r="AJK50" i="1"/>
  <c r="AJL50" i="1"/>
  <c r="AJM50" i="1"/>
  <c r="AJN50" i="1"/>
  <c r="AJO50" i="1"/>
  <c r="AJP50" i="1"/>
  <c r="AJQ50" i="1"/>
  <c r="AJR50" i="1"/>
  <c r="AJS50" i="1"/>
  <c r="AJT50" i="1"/>
  <c r="AJU50" i="1"/>
  <c r="AJV50" i="1"/>
  <c r="AJW50" i="1"/>
  <c r="AJX50" i="1"/>
  <c r="AJY50" i="1"/>
  <c r="AJZ50" i="1"/>
  <c r="AKA50" i="1"/>
  <c r="AKB50" i="1"/>
  <c r="AKC50" i="1"/>
  <c r="AKD50" i="1"/>
  <c r="AKE50" i="1"/>
  <c r="AKF50" i="1"/>
  <c r="AKG50" i="1"/>
  <c r="AKH50" i="1"/>
  <c r="AKI50" i="1"/>
  <c r="AKJ50" i="1"/>
  <c r="AKK50" i="1"/>
  <c r="AKL50" i="1"/>
  <c r="AKM50" i="1"/>
  <c r="AKN50" i="1"/>
  <c r="AKO50" i="1"/>
  <c r="AKP50" i="1"/>
  <c r="AKQ50" i="1"/>
  <c r="AKR50" i="1"/>
  <c r="AKS50" i="1"/>
  <c r="AKT50" i="1"/>
  <c r="AKU50" i="1"/>
  <c r="AKV50" i="1"/>
  <c r="AKW50" i="1"/>
  <c r="AKX50" i="1"/>
  <c r="AKY50" i="1"/>
  <c r="AKZ50" i="1"/>
  <c r="ALA50" i="1"/>
  <c r="ALB50" i="1"/>
  <c r="ALC50" i="1"/>
  <c r="ALD50" i="1"/>
  <c r="ALE50" i="1"/>
  <c r="ALF50" i="1"/>
  <c r="ALG50" i="1"/>
  <c r="ALH50" i="1"/>
  <c r="ALI50" i="1"/>
  <c r="ALJ50" i="1"/>
  <c r="ALK50" i="1"/>
  <c r="ALL50" i="1"/>
  <c r="ALM50" i="1"/>
  <c r="ALN50" i="1"/>
  <c r="ALO50" i="1"/>
  <c r="ALP50" i="1"/>
  <c r="ALQ50" i="1"/>
  <c r="ALR50" i="1"/>
  <c r="ALS50" i="1"/>
  <c r="ALT50" i="1"/>
  <c r="ALU50" i="1"/>
  <c r="ALV50" i="1"/>
  <c r="ALW50" i="1"/>
  <c r="ALX50" i="1"/>
  <c r="ALY50" i="1"/>
  <c r="ALZ50" i="1"/>
  <c r="AMA50" i="1"/>
  <c r="AMB50" i="1"/>
  <c r="AMC50" i="1"/>
  <c r="AMD50" i="1"/>
  <c r="AME50" i="1"/>
  <c r="AMF50" i="1"/>
  <c r="AMG50" i="1"/>
  <c r="AMH50" i="1"/>
  <c r="AMI50" i="1"/>
  <c r="AMJ50" i="1"/>
  <c r="AMK50" i="1"/>
  <c r="AML50" i="1"/>
  <c r="AMM50" i="1"/>
  <c r="AMN50" i="1"/>
  <c r="AMO50" i="1"/>
  <c r="AMP50" i="1"/>
  <c r="AMQ50" i="1"/>
  <c r="AMR50" i="1"/>
  <c r="AMS50" i="1"/>
  <c r="AMT50" i="1"/>
  <c r="AMU50" i="1"/>
  <c r="AMV50" i="1"/>
  <c r="AMW50" i="1"/>
  <c r="AMX50" i="1"/>
  <c r="AMY50" i="1"/>
  <c r="AMZ50" i="1"/>
  <c r="ANA50" i="1"/>
  <c r="ANB50" i="1"/>
  <c r="ANC50" i="1"/>
  <c r="AND50" i="1"/>
  <c r="ANE50" i="1"/>
  <c r="ANF50" i="1"/>
  <c r="ANG50" i="1"/>
  <c r="ANH50" i="1"/>
  <c r="ANI50" i="1"/>
  <c r="ANJ50" i="1"/>
  <c r="ANK50" i="1"/>
  <c r="ANL50" i="1"/>
  <c r="ANM50" i="1"/>
  <c r="ANN50" i="1"/>
  <c r="ANO50" i="1"/>
  <c r="ANP50" i="1"/>
  <c r="ANQ50" i="1"/>
  <c r="ANR50" i="1"/>
  <c r="ANS50" i="1"/>
  <c r="ANT50" i="1"/>
  <c r="ANU50" i="1"/>
  <c r="ANV50" i="1"/>
  <c r="ANW50" i="1"/>
  <c r="ANX50" i="1"/>
  <c r="ANY50" i="1"/>
  <c r="ANZ50" i="1"/>
  <c r="AOA50" i="1"/>
  <c r="AOB50" i="1"/>
  <c r="AOC50" i="1"/>
  <c r="AOD50" i="1"/>
  <c r="AOE50" i="1"/>
  <c r="AOF50" i="1"/>
  <c r="AOG50" i="1"/>
  <c r="AOH50" i="1"/>
  <c r="AOI50" i="1"/>
  <c r="AOJ50" i="1"/>
  <c r="AOK50" i="1"/>
  <c r="AOL50" i="1"/>
  <c r="AOM50" i="1"/>
  <c r="AON50" i="1"/>
  <c r="AOO50" i="1"/>
  <c r="AOP50" i="1"/>
  <c r="AOQ50" i="1"/>
  <c r="AOR50" i="1"/>
  <c r="AOS50" i="1"/>
  <c r="AOT50" i="1"/>
  <c r="AOU50" i="1"/>
  <c r="AOV50" i="1"/>
  <c r="AOW50" i="1"/>
  <c r="AOX50" i="1"/>
  <c r="AOY50" i="1"/>
  <c r="AOZ50" i="1"/>
  <c r="APA50" i="1"/>
  <c r="APB50" i="1"/>
  <c r="APC50" i="1"/>
  <c r="APD50" i="1"/>
  <c r="APE50" i="1"/>
  <c r="APF50" i="1"/>
  <c r="APG50" i="1"/>
  <c r="APH50" i="1"/>
  <c r="API50" i="1"/>
  <c r="APJ50" i="1"/>
  <c r="APK50" i="1"/>
  <c r="APL50" i="1"/>
  <c r="APM50" i="1"/>
  <c r="APN50" i="1"/>
  <c r="APO50" i="1"/>
  <c r="APP50" i="1"/>
  <c r="APQ50" i="1"/>
  <c r="APR50" i="1"/>
  <c r="APS50" i="1"/>
  <c r="APT50" i="1"/>
  <c r="APU50" i="1"/>
  <c r="APV50" i="1"/>
  <c r="APW50" i="1"/>
  <c r="APX50" i="1"/>
  <c r="APY50" i="1"/>
  <c r="APZ50" i="1"/>
  <c r="AQA50" i="1"/>
  <c r="AQB50" i="1"/>
  <c r="AQC50" i="1"/>
  <c r="AQD50" i="1"/>
  <c r="AQE50" i="1"/>
  <c r="AQF50" i="1"/>
  <c r="AQG50" i="1"/>
  <c r="AQH50" i="1"/>
  <c r="AQI50" i="1"/>
  <c r="AQJ50" i="1"/>
  <c r="AQK50" i="1"/>
  <c r="AQL50" i="1"/>
  <c r="AQM50" i="1"/>
  <c r="AQN50" i="1"/>
  <c r="AQO50" i="1"/>
  <c r="AQP50" i="1"/>
  <c r="AQQ50" i="1"/>
  <c r="AQR50" i="1"/>
  <c r="AQS50" i="1"/>
  <c r="AQT50" i="1"/>
  <c r="AQU50" i="1"/>
  <c r="AQV50" i="1"/>
  <c r="AQW50" i="1"/>
  <c r="AQX50" i="1"/>
  <c r="AQY50" i="1"/>
  <c r="AQZ50" i="1"/>
  <c r="ARA50" i="1"/>
  <c r="ARB50" i="1"/>
  <c r="ARC50" i="1"/>
  <c r="ARD50" i="1"/>
  <c r="ARE50" i="1"/>
  <c r="ARF50" i="1"/>
  <c r="ARG50" i="1"/>
  <c r="ARH50" i="1"/>
  <c r="ARI50" i="1"/>
  <c r="ARJ50" i="1"/>
  <c r="ARK50" i="1"/>
  <c r="ARL50" i="1"/>
  <c r="ARM50" i="1"/>
  <c r="ARN50" i="1"/>
  <c r="ARO50" i="1"/>
  <c r="ARP50" i="1"/>
  <c r="ARQ50" i="1"/>
  <c r="ARR50" i="1"/>
  <c r="ARS50" i="1"/>
  <c r="ART50" i="1"/>
  <c r="ARU50" i="1"/>
  <c r="ARV50" i="1"/>
  <c r="ARW50" i="1"/>
  <c r="ARX50" i="1"/>
  <c r="ARY50" i="1"/>
  <c r="ARZ50" i="1"/>
  <c r="ASA50" i="1"/>
  <c r="ASB50" i="1"/>
  <c r="ASC50" i="1"/>
  <c r="ASD50" i="1"/>
  <c r="ASE50" i="1"/>
  <c r="ASF50" i="1"/>
  <c r="ASG50" i="1"/>
  <c r="ASH50" i="1"/>
  <c r="ASI50" i="1"/>
  <c r="ASJ50" i="1"/>
  <c r="ASK50" i="1"/>
  <c r="ASL50" i="1"/>
  <c r="ASM50" i="1"/>
  <c r="ASN50" i="1"/>
  <c r="ASO50" i="1"/>
  <c r="ASP50" i="1"/>
  <c r="ASQ50" i="1"/>
  <c r="ASR50" i="1"/>
  <c r="ASS50" i="1"/>
  <c r="AST50" i="1"/>
  <c r="ASU50" i="1"/>
  <c r="ASV50" i="1"/>
  <c r="ASW50" i="1"/>
  <c r="ASX50" i="1"/>
  <c r="ASY50" i="1"/>
  <c r="ASZ50" i="1"/>
  <c r="ATA50" i="1"/>
  <c r="ATB50" i="1"/>
  <c r="ATC50" i="1"/>
  <c r="ATD50" i="1"/>
  <c r="ATE50" i="1"/>
  <c r="ATF50" i="1"/>
  <c r="ATG50" i="1"/>
  <c r="ATH50" i="1"/>
  <c r="ATI50" i="1"/>
  <c r="ATJ50" i="1"/>
  <c r="ATK50" i="1"/>
  <c r="ATL50" i="1"/>
  <c r="ATM50" i="1"/>
  <c r="ATN50" i="1"/>
  <c r="ATO50" i="1"/>
  <c r="ATP50" i="1"/>
  <c r="ATQ50" i="1"/>
  <c r="ATR50" i="1"/>
  <c r="ATS50" i="1"/>
  <c r="ATT50" i="1"/>
  <c r="ATU50" i="1"/>
  <c r="ATV50" i="1"/>
  <c r="ATW50" i="1"/>
  <c r="ATX50" i="1"/>
  <c r="ATY50" i="1"/>
  <c r="ATZ50" i="1"/>
  <c r="AUA50" i="1"/>
  <c r="AUB50" i="1"/>
  <c r="AUC50" i="1"/>
  <c r="AUD50" i="1"/>
  <c r="AUE50" i="1"/>
  <c r="AUF50" i="1"/>
  <c r="AUG50" i="1"/>
  <c r="AUH50" i="1"/>
  <c r="AUI50" i="1"/>
  <c r="AUJ50" i="1"/>
  <c r="AUK50" i="1"/>
  <c r="AUL50" i="1"/>
  <c r="AUM50" i="1"/>
  <c r="AUN50" i="1"/>
  <c r="AUO50" i="1"/>
  <c r="AUP50" i="1"/>
  <c r="AUQ50" i="1"/>
  <c r="AUR50" i="1"/>
  <c r="AUS50" i="1"/>
  <c r="AUT50" i="1"/>
  <c r="AUU50" i="1"/>
  <c r="AUV50" i="1"/>
  <c r="AUW50" i="1"/>
  <c r="AUX50" i="1"/>
  <c r="AUY50" i="1"/>
  <c r="AUZ50" i="1"/>
  <c r="AVA50" i="1"/>
  <c r="AVB50" i="1"/>
  <c r="AVC50" i="1"/>
  <c r="AVD50" i="1"/>
  <c r="AVE50" i="1"/>
  <c r="AVF50" i="1"/>
  <c r="AVG50" i="1"/>
  <c r="AVH50" i="1"/>
  <c r="AVI50" i="1"/>
  <c r="AVJ50" i="1"/>
  <c r="AVK50" i="1"/>
  <c r="AVL50" i="1"/>
  <c r="AVM50" i="1"/>
  <c r="AVN50" i="1"/>
  <c r="AVO50" i="1"/>
  <c r="AVP50" i="1"/>
  <c r="AVQ50" i="1"/>
  <c r="AVR50" i="1"/>
  <c r="AVS50" i="1"/>
  <c r="AVT50" i="1"/>
  <c r="AVU50" i="1"/>
  <c r="AVV50" i="1"/>
  <c r="AVW50" i="1"/>
  <c r="AVX50" i="1"/>
  <c r="AVY50" i="1"/>
  <c r="AVZ50" i="1"/>
  <c r="AWA50" i="1"/>
  <c r="AWB50" i="1"/>
  <c r="AWC50" i="1"/>
  <c r="AWD50" i="1"/>
  <c r="AWE50" i="1"/>
  <c r="AWF50" i="1"/>
  <c r="AWG50" i="1"/>
  <c r="AWH50" i="1"/>
  <c r="AWI50" i="1"/>
  <c r="AWJ50" i="1"/>
  <c r="AWK50" i="1"/>
  <c r="AWL50" i="1"/>
  <c r="AWM50" i="1"/>
  <c r="AWN50" i="1"/>
  <c r="AWO50" i="1"/>
  <c r="AWP50" i="1"/>
  <c r="AWQ50" i="1"/>
  <c r="AWR50" i="1"/>
  <c r="AWS50" i="1"/>
  <c r="AWT50" i="1"/>
  <c r="AWU50" i="1"/>
  <c r="AWV50" i="1"/>
  <c r="AWW50" i="1"/>
  <c r="AWX50" i="1"/>
  <c r="AWY50" i="1"/>
  <c r="AWZ50" i="1"/>
  <c r="AXA50" i="1"/>
  <c r="AXB50" i="1"/>
  <c r="AXC50" i="1"/>
  <c r="AXD50" i="1"/>
  <c r="AXE50" i="1"/>
  <c r="AXF50" i="1"/>
  <c r="AXG50" i="1"/>
  <c r="AXH50" i="1"/>
  <c r="AXI50" i="1"/>
  <c r="AXJ50" i="1"/>
  <c r="AXK50" i="1"/>
  <c r="AXL50" i="1"/>
  <c r="AXM50" i="1"/>
  <c r="AXN50" i="1"/>
  <c r="AXO50" i="1"/>
  <c r="AXP50" i="1"/>
  <c r="AXQ50" i="1"/>
  <c r="AXR50" i="1"/>
  <c r="AXS50" i="1"/>
  <c r="AXT50" i="1"/>
  <c r="AXU50" i="1"/>
  <c r="AXV50" i="1"/>
  <c r="AXW50" i="1"/>
  <c r="AXX50" i="1"/>
  <c r="AXY50" i="1"/>
  <c r="AXZ50" i="1"/>
  <c r="AYA50" i="1"/>
  <c r="AYB50" i="1"/>
  <c r="AYC50" i="1"/>
  <c r="AYD50" i="1"/>
  <c r="AYE50" i="1"/>
  <c r="AYF50" i="1"/>
  <c r="AYG50" i="1"/>
  <c r="AYH50" i="1"/>
  <c r="AYI50" i="1"/>
  <c r="AYJ50" i="1"/>
  <c r="AYK50" i="1"/>
  <c r="AYL50" i="1"/>
  <c r="AYM50" i="1"/>
  <c r="AYN50" i="1"/>
  <c r="AYO50" i="1"/>
  <c r="AYP50" i="1"/>
  <c r="AYQ50" i="1"/>
  <c r="AYR50" i="1"/>
  <c r="AYS50" i="1"/>
  <c r="AYT50" i="1"/>
  <c r="AYU50" i="1"/>
  <c r="AYV50" i="1"/>
  <c r="AYW50" i="1"/>
  <c r="AYX50" i="1"/>
  <c r="AYY50" i="1"/>
  <c r="AYZ50" i="1"/>
  <c r="AZA50" i="1"/>
  <c r="AZB50" i="1"/>
  <c r="AZC50" i="1"/>
  <c r="AZD50" i="1"/>
  <c r="AZE50" i="1"/>
  <c r="AZF50" i="1"/>
  <c r="AZG50" i="1"/>
  <c r="AZH50" i="1"/>
  <c r="AZI50" i="1"/>
  <c r="AZJ50" i="1"/>
  <c r="AZK50" i="1"/>
  <c r="AZL50" i="1"/>
  <c r="AZM50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FY51" i="1"/>
  <c r="FZ51" i="1"/>
  <c r="GA51" i="1"/>
  <c r="GB51" i="1"/>
  <c r="GC51" i="1"/>
  <c r="GD51" i="1"/>
  <c r="GE51" i="1"/>
  <c r="GF51" i="1"/>
  <c r="GG51" i="1"/>
  <c r="GH51" i="1"/>
  <c r="GI51" i="1"/>
  <c r="GJ51" i="1"/>
  <c r="GK51" i="1"/>
  <c r="GL51" i="1"/>
  <c r="GM51" i="1"/>
  <c r="GN51" i="1"/>
  <c r="GO51" i="1"/>
  <c r="GP51" i="1"/>
  <c r="GQ51" i="1"/>
  <c r="GR51" i="1"/>
  <c r="GS51" i="1"/>
  <c r="GT51" i="1"/>
  <c r="GU51" i="1"/>
  <c r="GV51" i="1"/>
  <c r="GW51" i="1"/>
  <c r="GX51" i="1"/>
  <c r="GY51" i="1"/>
  <c r="GZ51" i="1"/>
  <c r="HA51" i="1"/>
  <c r="HB51" i="1"/>
  <c r="HC51" i="1"/>
  <c r="HD51" i="1"/>
  <c r="HE51" i="1"/>
  <c r="HF51" i="1"/>
  <c r="HG51" i="1"/>
  <c r="HH51" i="1"/>
  <c r="HI51" i="1"/>
  <c r="HJ51" i="1"/>
  <c r="HK51" i="1"/>
  <c r="HL51" i="1"/>
  <c r="HM51" i="1"/>
  <c r="HN51" i="1"/>
  <c r="HO51" i="1"/>
  <c r="HP51" i="1"/>
  <c r="HQ51" i="1"/>
  <c r="HR51" i="1"/>
  <c r="HS51" i="1"/>
  <c r="HT51" i="1"/>
  <c r="HU51" i="1"/>
  <c r="HV51" i="1"/>
  <c r="HW51" i="1"/>
  <c r="HX51" i="1"/>
  <c r="HY51" i="1"/>
  <c r="HZ51" i="1"/>
  <c r="IA51" i="1"/>
  <c r="IB51" i="1"/>
  <c r="IC51" i="1"/>
  <c r="ID51" i="1"/>
  <c r="IE51" i="1"/>
  <c r="IF51" i="1"/>
  <c r="IG51" i="1"/>
  <c r="IH51" i="1"/>
  <c r="II51" i="1"/>
  <c r="IJ51" i="1"/>
  <c r="IK51" i="1"/>
  <c r="IL51" i="1"/>
  <c r="IM51" i="1"/>
  <c r="IN51" i="1"/>
  <c r="IO51" i="1"/>
  <c r="IP51" i="1"/>
  <c r="IQ51" i="1"/>
  <c r="IR51" i="1"/>
  <c r="IS51" i="1"/>
  <c r="IT51" i="1"/>
  <c r="IU51" i="1"/>
  <c r="IV51" i="1"/>
  <c r="IW51" i="1"/>
  <c r="IX51" i="1"/>
  <c r="IY51" i="1"/>
  <c r="IZ51" i="1"/>
  <c r="JA51" i="1"/>
  <c r="JB51" i="1"/>
  <c r="JC51" i="1"/>
  <c r="JD51" i="1"/>
  <c r="JE51" i="1"/>
  <c r="JF51" i="1"/>
  <c r="JG51" i="1"/>
  <c r="JH51" i="1"/>
  <c r="JI51" i="1"/>
  <c r="JJ51" i="1"/>
  <c r="JK51" i="1"/>
  <c r="JL51" i="1"/>
  <c r="JM51" i="1"/>
  <c r="JN51" i="1"/>
  <c r="JO51" i="1"/>
  <c r="JP51" i="1"/>
  <c r="JQ51" i="1"/>
  <c r="JR51" i="1"/>
  <c r="JS51" i="1"/>
  <c r="JT51" i="1"/>
  <c r="JU51" i="1"/>
  <c r="JV51" i="1"/>
  <c r="JW51" i="1"/>
  <c r="JX51" i="1"/>
  <c r="JY51" i="1"/>
  <c r="JZ51" i="1"/>
  <c r="KA51" i="1"/>
  <c r="KB51" i="1"/>
  <c r="KC51" i="1"/>
  <c r="KD51" i="1"/>
  <c r="KE51" i="1"/>
  <c r="KF51" i="1"/>
  <c r="KG51" i="1"/>
  <c r="KH51" i="1"/>
  <c r="KI51" i="1"/>
  <c r="KJ51" i="1"/>
  <c r="KK51" i="1"/>
  <c r="KL51" i="1"/>
  <c r="KM51" i="1"/>
  <c r="KN51" i="1"/>
  <c r="KO51" i="1"/>
  <c r="KP51" i="1"/>
  <c r="KQ51" i="1"/>
  <c r="KR51" i="1"/>
  <c r="KS51" i="1"/>
  <c r="KT51" i="1"/>
  <c r="KU51" i="1"/>
  <c r="KV51" i="1"/>
  <c r="KW51" i="1"/>
  <c r="KX51" i="1"/>
  <c r="KY51" i="1"/>
  <c r="KZ51" i="1"/>
  <c r="LA51" i="1"/>
  <c r="LB51" i="1"/>
  <c r="LC51" i="1"/>
  <c r="LD51" i="1"/>
  <c r="LE51" i="1"/>
  <c r="LF51" i="1"/>
  <c r="LG51" i="1"/>
  <c r="LH51" i="1"/>
  <c r="LI51" i="1"/>
  <c r="LJ51" i="1"/>
  <c r="LK51" i="1"/>
  <c r="LL51" i="1"/>
  <c r="LM51" i="1"/>
  <c r="LN51" i="1"/>
  <c r="LO51" i="1"/>
  <c r="LP51" i="1"/>
  <c r="LQ51" i="1"/>
  <c r="LR51" i="1"/>
  <c r="LS51" i="1"/>
  <c r="LT51" i="1"/>
  <c r="LU51" i="1"/>
  <c r="LV51" i="1"/>
  <c r="LW51" i="1"/>
  <c r="LX51" i="1"/>
  <c r="LY51" i="1"/>
  <c r="LZ51" i="1"/>
  <c r="MA51" i="1"/>
  <c r="MB51" i="1"/>
  <c r="MC51" i="1"/>
  <c r="MD51" i="1"/>
  <c r="ME51" i="1"/>
  <c r="MF51" i="1"/>
  <c r="MG51" i="1"/>
  <c r="MH51" i="1"/>
  <c r="MI51" i="1"/>
  <c r="MJ51" i="1"/>
  <c r="MK51" i="1"/>
  <c r="ML51" i="1"/>
  <c r="MM51" i="1"/>
  <c r="MN51" i="1"/>
  <c r="MO51" i="1"/>
  <c r="MP51" i="1"/>
  <c r="MQ51" i="1"/>
  <c r="MR51" i="1"/>
  <c r="MS51" i="1"/>
  <c r="MT51" i="1"/>
  <c r="MU51" i="1"/>
  <c r="MV51" i="1"/>
  <c r="MW51" i="1"/>
  <c r="MX51" i="1"/>
  <c r="MY51" i="1"/>
  <c r="MZ51" i="1"/>
  <c r="NA51" i="1"/>
  <c r="NB51" i="1"/>
  <c r="NC51" i="1"/>
  <c r="ND51" i="1"/>
  <c r="NE51" i="1"/>
  <c r="NF51" i="1"/>
  <c r="NG51" i="1"/>
  <c r="NH51" i="1"/>
  <c r="NI51" i="1"/>
  <c r="NJ51" i="1"/>
  <c r="NK51" i="1"/>
  <c r="NL51" i="1"/>
  <c r="NM51" i="1"/>
  <c r="NN51" i="1"/>
  <c r="NO51" i="1"/>
  <c r="NP51" i="1"/>
  <c r="NQ51" i="1"/>
  <c r="NR51" i="1"/>
  <c r="NS51" i="1"/>
  <c r="NT51" i="1"/>
  <c r="NU51" i="1"/>
  <c r="NV51" i="1"/>
  <c r="NW51" i="1"/>
  <c r="NX51" i="1"/>
  <c r="NY51" i="1"/>
  <c r="NZ51" i="1"/>
  <c r="OA51" i="1"/>
  <c r="OB51" i="1"/>
  <c r="OC51" i="1"/>
  <c r="OD51" i="1"/>
  <c r="OE51" i="1"/>
  <c r="OF51" i="1"/>
  <c r="OG51" i="1"/>
  <c r="OH51" i="1"/>
  <c r="OI51" i="1"/>
  <c r="OJ51" i="1"/>
  <c r="OK51" i="1"/>
  <c r="OL51" i="1"/>
  <c r="OM51" i="1"/>
  <c r="ON51" i="1"/>
  <c r="OO51" i="1"/>
  <c r="OP51" i="1"/>
  <c r="OQ51" i="1"/>
  <c r="OR51" i="1"/>
  <c r="OS51" i="1"/>
  <c r="OT51" i="1"/>
  <c r="OU51" i="1"/>
  <c r="OV51" i="1"/>
  <c r="OW51" i="1"/>
  <c r="OX51" i="1"/>
  <c r="OY51" i="1"/>
  <c r="OZ51" i="1"/>
  <c r="PA51" i="1"/>
  <c r="PB51" i="1"/>
  <c r="PC51" i="1"/>
  <c r="PD51" i="1"/>
  <c r="PE51" i="1"/>
  <c r="PF51" i="1"/>
  <c r="PG51" i="1"/>
  <c r="PH51" i="1"/>
  <c r="PI51" i="1"/>
  <c r="PJ51" i="1"/>
  <c r="PK51" i="1"/>
  <c r="PL51" i="1"/>
  <c r="PM51" i="1"/>
  <c r="PN51" i="1"/>
  <c r="PO51" i="1"/>
  <c r="PP51" i="1"/>
  <c r="PQ51" i="1"/>
  <c r="PR51" i="1"/>
  <c r="PS51" i="1"/>
  <c r="PT51" i="1"/>
  <c r="PU51" i="1"/>
  <c r="PV51" i="1"/>
  <c r="PW51" i="1"/>
  <c r="PX51" i="1"/>
  <c r="PY51" i="1"/>
  <c r="PZ51" i="1"/>
  <c r="QA51" i="1"/>
  <c r="QB51" i="1"/>
  <c r="QC51" i="1"/>
  <c r="QD51" i="1"/>
  <c r="QE51" i="1"/>
  <c r="QF51" i="1"/>
  <c r="QG51" i="1"/>
  <c r="QH51" i="1"/>
  <c r="QI51" i="1"/>
  <c r="QJ51" i="1"/>
  <c r="QK51" i="1"/>
  <c r="QL51" i="1"/>
  <c r="QM51" i="1"/>
  <c r="QN51" i="1"/>
  <c r="QO51" i="1"/>
  <c r="QP51" i="1"/>
  <c r="QQ51" i="1"/>
  <c r="QR51" i="1"/>
  <c r="QS51" i="1"/>
  <c r="QT51" i="1"/>
  <c r="QU51" i="1"/>
  <c r="QV51" i="1"/>
  <c r="QW51" i="1"/>
  <c r="QX51" i="1"/>
  <c r="QY51" i="1"/>
  <c r="QZ51" i="1"/>
  <c r="RA51" i="1"/>
  <c r="RB51" i="1"/>
  <c r="RC51" i="1"/>
  <c r="RD51" i="1"/>
  <c r="RE51" i="1"/>
  <c r="RF51" i="1"/>
  <c r="RG51" i="1"/>
  <c r="RH51" i="1"/>
  <c r="RI51" i="1"/>
  <c r="RJ51" i="1"/>
  <c r="RK51" i="1"/>
  <c r="RL51" i="1"/>
  <c r="RM51" i="1"/>
  <c r="RN51" i="1"/>
  <c r="RO51" i="1"/>
  <c r="RP51" i="1"/>
  <c r="RQ51" i="1"/>
  <c r="RR51" i="1"/>
  <c r="RS51" i="1"/>
  <c r="RT51" i="1"/>
  <c r="RU51" i="1"/>
  <c r="RV51" i="1"/>
  <c r="RW51" i="1"/>
  <c r="RX51" i="1"/>
  <c r="RY51" i="1"/>
  <c r="RZ51" i="1"/>
  <c r="SA51" i="1"/>
  <c r="SB51" i="1"/>
  <c r="SC51" i="1"/>
  <c r="SD51" i="1"/>
  <c r="SE51" i="1"/>
  <c r="SF51" i="1"/>
  <c r="SG51" i="1"/>
  <c r="SH51" i="1"/>
  <c r="SI51" i="1"/>
  <c r="SJ51" i="1"/>
  <c r="SK51" i="1"/>
  <c r="SL51" i="1"/>
  <c r="SM51" i="1"/>
  <c r="SN51" i="1"/>
  <c r="SO51" i="1"/>
  <c r="SP51" i="1"/>
  <c r="SQ51" i="1"/>
  <c r="SR51" i="1"/>
  <c r="SS51" i="1"/>
  <c r="ST51" i="1"/>
  <c r="SU51" i="1"/>
  <c r="SV51" i="1"/>
  <c r="SW51" i="1"/>
  <c r="SX51" i="1"/>
  <c r="SY51" i="1"/>
  <c r="SZ51" i="1"/>
  <c r="TA51" i="1"/>
  <c r="TB51" i="1"/>
  <c r="TC51" i="1"/>
  <c r="TD51" i="1"/>
  <c r="TE51" i="1"/>
  <c r="TF51" i="1"/>
  <c r="TG51" i="1"/>
  <c r="TH51" i="1"/>
  <c r="TI51" i="1"/>
  <c r="TJ51" i="1"/>
  <c r="TK51" i="1"/>
  <c r="TL51" i="1"/>
  <c r="TM51" i="1"/>
  <c r="TN51" i="1"/>
  <c r="TO51" i="1"/>
  <c r="TP51" i="1"/>
  <c r="TQ51" i="1"/>
  <c r="TR51" i="1"/>
  <c r="TS51" i="1"/>
  <c r="TT51" i="1"/>
  <c r="TU51" i="1"/>
  <c r="TV51" i="1"/>
  <c r="TW51" i="1"/>
  <c r="TX51" i="1"/>
  <c r="TY51" i="1"/>
  <c r="TZ51" i="1"/>
  <c r="UA51" i="1"/>
  <c r="UB51" i="1"/>
  <c r="UC51" i="1"/>
  <c r="UD51" i="1"/>
  <c r="UE51" i="1"/>
  <c r="UF51" i="1"/>
  <c r="UG51" i="1"/>
  <c r="UH51" i="1"/>
  <c r="UI51" i="1"/>
  <c r="UJ51" i="1"/>
  <c r="UK51" i="1"/>
  <c r="UL51" i="1"/>
  <c r="UM51" i="1"/>
  <c r="UN51" i="1"/>
  <c r="UO51" i="1"/>
  <c r="UP51" i="1"/>
  <c r="UQ51" i="1"/>
  <c r="UR51" i="1"/>
  <c r="US51" i="1"/>
  <c r="UT51" i="1"/>
  <c r="UU51" i="1"/>
  <c r="UV51" i="1"/>
  <c r="UW51" i="1"/>
  <c r="UX51" i="1"/>
  <c r="UY51" i="1"/>
  <c r="UZ51" i="1"/>
  <c r="VA51" i="1"/>
  <c r="VB51" i="1"/>
  <c r="VC51" i="1"/>
  <c r="VD51" i="1"/>
  <c r="VE51" i="1"/>
  <c r="VF51" i="1"/>
  <c r="VG51" i="1"/>
  <c r="VH51" i="1"/>
  <c r="VI51" i="1"/>
  <c r="VJ51" i="1"/>
  <c r="VK51" i="1"/>
  <c r="VL51" i="1"/>
  <c r="VM51" i="1"/>
  <c r="VN51" i="1"/>
  <c r="VO51" i="1"/>
  <c r="VP51" i="1"/>
  <c r="VQ51" i="1"/>
  <c r="VR51" i="1"/>
  <c r="VS51" i="1"/>
  <c r="VT51" i="1"/>
  <c r="VU51" i="1"/>
  <c r="VV51" i="1"/>
  <c r="VW51" i="1"/>
  <c r="VX51" i="1"/>
  <c r="VY51" i="1"/>
  <c r="VZ51" i="1"/>
  <c r="WA51" i="1"/>
  <c r="WB51" i="1"/>
  <c r="WC51" i="1"/>
  <c r="WD51" i="1"/>
  <c r="WE51" i="1"/>
  <c r="WF51" i="1"/>
  <c r="WG51" i="1"/>
  <c r="WH51" i="1"/>
  <c r="WI51" i="1"/>
  <c r="WJ51" i="1"/>
  <c r="WK51" i="1"/>
  <c r="WL51" i="1"/>
  <c r="WM51" i="1"/>
  <c r="WN51" i="1"/>
  <c r="WO51" i="1"/>
  <c r="WP51" i="1"/>
  <c r="WQ51" i="1"/>
  <c r="WR51" i="1"/>
  <c r="WS51" i="1"/>
  <c r="WT51" i="1"/>
  <c r="WU51" i="1"/>
  <c r="WV51" i="1"/>
  <c r="WW51" i="1"/>
  <c r="WX51" i="1"/>
  <c r="WY51" i="1"/>
  <c r="WZ51" i="1"/>
  <c r="XA51" i="1"/>
  <c r="XB51" i="1"/>
  <c r="XC51" i="1"/>
  <c r="XD51" i="1"/>
  <c r="XE51" i="1"/>
  <c r="XF51" i="1"/>
  <c r="XG51" i="1"/>
  <c r="XH51" i="1"/>
  <c r="XI51" i="1"/>
  <c r="XJ51" i="1"/>
  <c r="XK51" i="1"/>
  <c r="XL51" i="1"/>
  <c r="XM51" i="1"/>
  <c r="XN51" i="1"/>
  <c r="XO51" i="1"/>
  <c r="XP51" i="1"/>
  <c r="XQ51" i="1"/>
  <c r="XR51" i="1"/>
  <c r="XS51" i="1"/>
  <c r="XT51" i="1"/>
  <c r="XU51" i="1"/>
  <c r="XV51" i="1"/>
  <c r="XW51" i="1"/>
  <c r="XX51" i="1"/>
  <c r="XY51" i="1"/>
  <c r="XZ51" i="1"/>
  <c r="YA51" i="1"/>
  <c r="YB51" i="1"/>
  <c r="YC51" i="1"/>
  <c r="YD51" i="1"/>
  <c r="YE51" i="1"/>
  <c r="YF51" i="1"/>
  <c r="YG51" i="1"/>
  <c r="YH51" i="1"/>
  <c r="YI51" i="1"/>
  <c r="YJ51" i="1"/>
  <c r="YK51" i="1"/>
  <c r="YL51" i="1"/>
  <c r="YM51" i="1"/>
  <c r="YN51" i="1"/>
  <c r="YO51" i="1"/>
  <c r="YP51" i="1"/>
  <c r="YQ51" i="1"/>
  <c r="YR51" i="1"/>
  <c r="YS51" i="1"/>
  <c r="YT51" i="1"/>
  <c r="YU51" i="1"/>
  <c r="YV51" i="1"/>
  <c r="YW51" i="1"/>
  <c r="YX51" i="1"/>
  <c r="YY51" i="1"/>
  <c r="YZ51" i="1"/>
  <c r="ZA51" i="1"/>
  <c r="ZB51" i="1"/>
  <c r="ZC51" i="1"/>
  <c r="ZD51" i="1"/>
  <c r="ZE51" i="1"/>
  <c r="ZF51" i="1"/>
  <c r="ZG51" i="1"/>
  <c r="ZH51" i="1"/>
  <c r="ZI51" i="1"/>
  <c r="ZJ51" i="1"/>
  <c r="ZK51" i="1"/>
  <c r="ZL51" i="1"/>
  <c r="ZM51" i="1"/>
  <c r="ZN51" i="1"/>
  <c r="ZO51" i="1"/>
  <c r="ZP51" i="1"/>
  <c r="ZQ51" i="1"/>
  <c r="ZR51" i="1"/>
  <c r="ZS51" i="1"/>
  <c r="ZT51" i="1"/>
  <c r="ZU51" i="1"/>
  <c r="ZV51" i="1"/>
  <c r="ZW51" i="1"/>
  <c r="ZX51" i="1"/>
  <c r="ZY51" i="1"/>
  <c r="ZZ51" i="1"/>
  <c r="AAA51" i="1"/>
  <c r="AAB51" i="1"/>
  <c r="AAC51" i="1"/>
  <c r="AAD51" i="1"/>
  <c r="AAE51" i="1"/>
  <c r="AAF51" i="1"/>
  <c r="AAG51" i="1"/>
  <c r="AAH51" i="1"/>
  <c r="AAI51" i="1"/>
  <c r="AAJ51" i="1"/>
  <c r="AAK51" i="1"/>
  <c r="AAL51" i="1"/>
  <c r="AAM51" i="1"/>
  <c r="AAN51" i="1"/>
  <c r="AAO51" i="1"/>
  <c r="AAP51" i="1"/>
  <c r="AAQ51" i="1"/>
  <c r="AAR51" i="1"/>
  <c r="AAS51" i="1"/>
  <c r="AAT51" i="1"/>
  <c r="AAU51" i="1"/>
  <c r="AAV51" i="1"/>
  <c r="AAW51" i="1"/>
  <c r="AAX51" i="1"/>
  <c r="AAY51" i="1"/>
  <c r="AAZ51" i="1"/>
  <c r="ABA51" i="1"/>
  <c r="ABB51" i="1"/>
  <c r="ABC51" i="1"/>
  <c r="ABD51" i="1"/>
  <c r="ABE51" i="1"/>
  <c r="ABF51" i="1"/>
  <c r="ABG51" i="1"/>
  <c r="ABH51" i="1"/>
  <c r="ABI51" i="1"/>
  <c r="ABJ51" i="1"/>
  <c r="ABK51" i="1"/>
  <c r="ABL51" i="1"/>
  <c r="ABM51" i="1"/>
  <c r="ABN51" i="1"/>
  <c r="ABO51" i="1"/>
  <c r="ABP51" i="1"/>
  <c r="ABQ51" i="1"/>
  <c r="ABR51" i="1"/>
  <c r="ABS51" i="1"/>
  <c r="ABT51" i="1"/>
  <c r="ABU51" i="1"/>
  <c r="ABV51" i="1"/>
  <c r="ABW51" i="1"/>
  <c r="ABX51" i="1"/>
  <c r="ABY51" i="1"/>
  <c r="ABZ51" i="1"/>
  <c r="ACA51" i="1"/>
  <c r="ACB51" i="1"/>
  <c r="ACC51" i="1"/>
  <c r="ACD51" i="1"/>
  <c r="ACE51" i="1"/>
  <c r="ACF51" i="1"/>
  <c r="ACG51" i="1"/>
  <c r="ACH51" i="1"/>
  <c r="ACI51" i="1"/>
  <c r="ACJ51" i="1"/>
  <c r="ACK51" i="1"/>
  <c r="ACL51" i="1"/>
  <c r="ACM51" i="1"/>
  <c r="ACN51" i="1"/>
  <c r="ACO51" i="1"/>
  <c r="ACP51" i="1"/>
  <c r="ACQ51" i="1"/>
  <c r="ACR51" i="1"/>
  <c r="ACS51" i="1"/>
  <c r="ACT51" i="1"/>
  <c r="ACU51" i="1"/>
  <c r="ACV51" i="1"/>
  <c r="ACW51" i="1"/>
  <c r="ACX51" i="1"/>
  <c r="ACY51" i="1"/>
  <c r="ACZ51" i="1"/>
  <c r="ADA51" i="1"/>
  <c r="ADB51" i="1"/>
  <c r="ADC51" i="1"/>
  <c r="ADD51" i="1"/>
  <c r="ADE51" i="1"/>
  <c r="ADF51" i="1"/>
  <c r="ADG51" i="1"/>
  <c r="ADH51" i="1"/>
  <c r="ADI51" i="1"/>
  <c r="ADJ51" i="1"/>
  <c r="ADK51" i="1"/>
  <c r="ADL51" i="1"/>
  <c r="ADM51" i="1"/>
  <c r="ADN51" i="1"/>
  <c r="ADO51" i="1"/>
  <c r="ADP51" i="1"/>
  <c r="ADQ51" i="1"/>
  <c r="ADR51" i="1"/>
  <c r="ADS51" i="1"/>
  <c r="ADT51" i="1"/>
  <c r="ADU51" i="1"/>
  <c r="ADV51" i="1"/>
  <c r="ADW51" i="1"/>
  <c r="ADX51" i="1"/>
  <c r="ADY51" i="1"/>
  <c r="ADZ51" i="1"/>
  <c r="AEA51" i="1"/>
  <c r="AEB51" i="1"/>
  <c r="AEC51" i="1"/>
  <c r="AED51" i="1"/>
  <c r="AEE51" i="1"/>
  <c r="AEF51" i="1"/>
  <c r="AEG51" i="1"/>
  <c r="AEH51" i="1"/>
  <c r="AEI51" i="1"/>
  <c r="AEJ51" i="1"/>
  <c r="AEK51" i="1"/>
  <c r="AEL51" i="1"/>
  <c r="AEM51" i="1"/>
  <c r="AEN51" i="1"/>
  <c r="AEO51" i="1"/>
  <c r="AEP51" i="1"/>
  <c r="AEQ51" i="1"/>
  <c r="AER51" i="1"/>
  <c r="AES51" i="1"/>
  <c r="AET51" i="1"/>
  <c r="AEU51" i="1"/>
  <c r="AEV51" i="1"/>
  <c r="AEW51" i="1"/>
  <c r="AEX51" i="1"/>
  <c r="AEY51" i="1"/>
  <c r="AEZ51" i="1"/>
  <c r="AFA51" i="1"/>
  <c r="AFB51" i="1"/>
  <c r="AFC51" i="1"/>
  <c r="AFD51" i="1"/>
  <c r="AFE51" i="1"/>
  <c r="AFF51" i="1"/>
  <c r="AFG51" i="1"/>
  <c r="AFH51" i="1"/>
  <c r="AFI51" i="1"/>
  <c r="AFJ51" i="1"/>
  <c r="AFK51" i="1"/>
  <c r="AFL51" i="1"/>
  <c r="AFM51" i="1"/>
  <c r="AFN51" i="1"/>
  <c r="AFO51" i="1"/>
  <c r="AFP51" i="1"/>
  <c r="AFQ51" i="1"/>
  <c r="AFR51" i="1"/>
  <c r="AFS51" i="1"/>
  <c r="AFT51" i="1"/>
  <c r="AFU51" i="1"/>
  <c r="AFV51" i="1"/>
  <c r="AFW51" i="1"/>
  <c r="AFX51" i="1"/>
  <c r="AFY51" i="1"/>
  <c r="AFZ51" i="1"/>
  <c r="AGA51" i="1"/>
  <c r="AGB51" i="1"/>
  <c r="AGC51" i="1"/>
  <c r="AGD51" i="1"/>
  <c r="AGE51" i="1"/>
  <c r="AGF51" i="1"/>
  <c r="AGG51" i="1"/>
  <c r="AGH51" i="1"/>
  <c r="AGI51" i="1"/>
  <c r="AGJ51" i="1"/>
  <c r="AGK51" i="1"/>
  <c r="AGL51" i="1"/>
  <c r="AGM51" i="1"/>
  <c r="AGN51" i="1"/>
  <c r="AGO51" i="1"/>
  <c r="AGP51" i="1"/>
  <c r="AGQ51" i="1"/>
  <c r="AGR51" i="1"/>
  <c r="AGS51" i="1"/>
  <c r="AGT51" i="1"/>
  <c r="AGU51" i="1"/>
  <c r="AGV51" i="1"/>
  <c r="AGW51" i="1"/>
  <c r="AGX51" i="1"/>
  <c r="AGY51" i="1"/>
  <c r="AGZ51" i="1"/>
  <c r="AHA51" i="1"/>
  <c r="AHB51" i="1"/>
  <c r="AHC51" i="1"/>
  <c r="AHD51" i="1"/>
  <c r="AHE51" i="1"/>
  <c r="AHF51" i="1"/>
  <c r="AHG51" i="1"/>
  <c r="AHH51" i="1"/>
  <c r="AHI51" i="1"/>
  <c r="AHJ51" i="1"/>
  <c r="AHK51" i="1"/>
  <c r="AHL51" i="1"/>
  <c r="AHM51" i="1"/>
  <c r="AHN51" i="1"/>
  <c r="AHO51" i="1"/>
  <c r="AHP51" i="1"/>
  <c r="AHQ51" i="1"/>
  <c r="AHR51" i="1"/>
  <c r="AHS51" i="1"/>
  <c r="AHT51" i="1"/>
  <c r="AHU51" i="1"/>
  <c r="AHV51" i="1"/>
  <c r="AHW51" i="1"/>
  <c r="AHX51" i="1"/>
  <c r="AHY51" i="1"/>
  <c r="AHZ51" i="1"/>
  <c r="AIA51" i="1"/>
  <c r="AIB51" i="1"/>
  <c r="AIC51" i="1"/>
  <c r="AID51" i="1"/>
  <c r="AIE51" i="1"/>
  <c r="AIF51" i="1"/>
  <c r="AIG51" i="1"/>
  <c r="AIH51" i="1"/>
  <c r="AII51" i="1"/>
  <c r="AIJ51" i="1"/>
  <c r="AIK51" i="1"/>
  <c r="AIL51" i="1"/>
  <c r="AIM51" i="1"/>
  <c r="AIN51" i="1"/>
  <c r="AIO51" i="1"/>
  <c r="AIP51" i="1"/>
  <c r="AIQ51" i="1"/>
  <c r="AIR51" i="1"/>
  <c r="AIS51" i="1"/>
  <c r="AIT51" i="1"/>
  <c r="AIU51" i="1"/>
  <c r="AIV51" i="1"/>
  <c r="AIW51" i="1"/>
  <c r="AIX51" i="1"/>
  <c r="AIY51" i="1"/>
  <c r="AIZ51" i="1"/>
  <c r="AJA51" i="1"/>
  <c r="AJB51" i="1"/>
  <c r="AJC51" i="1"/>
  <c r="AJD51" i="1"/>
  <c r="AJE51" i="1"/>
  <c r="AJF51" i="1"/>
  <c r="AJG51" i="1"/>
  <c r="AJH51" i="1"/>
  <c r="AJI51" i="1"/>
  <c r="AJJ51" i="1"/>
  <c r="AJK51" i="1"/>
  <c r="AJL51" i="1"/>
  <c r="AJM51" i="1"/>
  <c r="AJN51" i="1"/>
  <c r="AJO51" i="1"/>
  <c r="AJP51" i="1"/>
  <c r="AJQ51" i="1"/>
  <c r="AJR51" i="1"/>
  <c r="AJS51" i="1"/>
  <c r="AJT51" i="1"/>
  <c r="AJU51" i="1"/>
  <c r="AJV51" i="1"/>
  <c r="AJW51" i="1"/>
  <c r="AJX51" i="1"/>
  <c r="AJY51" i="1"/>
  <c r="AJZ51" i="1"/>
  <c r="AKA51" i="1"/>
  <c r="AKB51" i="1"/>
  <c r="AKC51" i="1"/>
  <c r="AKD51" i="1"/>
  <c r="AKE51" i="1"/>
  <c r="AKF51" i="1"/>
  <c r="AKG51" i="1"/>
  <c r="AKH51" i="1"/>
  <c r="AKI51" i="1"/>
  <c r="AKJ51" i="1"/>
  <c r="AKK51" i="1"/>
  <c r="AKL51" i="1"/>
  <c r="AKM51" i="1"/>
  <c r="AKN51" i="1"/>
  <c r="AKO51" i="1"/>
  <c r="AKP51" i="1"/>
  <c r="AKQ51" i="1"/>
  <c r="AKR51" i="1"/>
  <c r="AKS51" i="1"/>
  <c r="AKT51" i="1"/>
  <c r="AKU51" i="1"/>
  <c r="AKV51" i="1"/>
  <c r="AKW51" i="1"/>
  <c r="AKX51" i="1"/>
  <c r="AKY51" i="1"/>
  <c r="AKZ51" i="1"/>
  <c r="ALA51" i="1"/>
  <c r="ALB51" i="1"/>
  <c r="ALC51" i="1"/>
  <c r="ALD51" i="1"/>
  <c r="ALE51" i="1"/>
  <c r="ALF51" i="1"/>
  <c r="ALG51" i="1"/>
  <c r="ALH51" i="1"/>
  <c r="ALI51" i="1"/>
  <c r="ALJ51" i="1"/>
  <c r="ALK51" i="1"/>
  <c r="ALL51" i="1"/>
  <c r="ALM51" i="1"/>
  <c r="ALN51" i="1"/>
  <c r="ALO51" i="1"/>
  <c r="ALP51" i="1"/>
  <c r="ALQ51" i="1"/>
  <c r="ALR51" i="1"/>
  <c r="ALS51" i="1"/>
  <c r="ALT51" i="1"/>
  <c r="ALU51" i="1"/>
  <c r="ALV51" i="1"/>
  <c r="ALW51" i="1"/>
  <c r="ALX51" i="1"/>
  <c r="ALY51" i="1"/>
  <c r="ALZ51" i="1"/>
  <c r="AMA51" i="1"/>
  <c r="AMB51" i="1"/>
  <c r="AMC51" i="1"/>
  <c r="AMD51" i="1"/>
  <c r="AME51" i="1"/>
  <c r="AMF51" i="1"/>
  <c r="AMG51" i="1"/>
  <c r="AMH51" i="1"/>
  <c r="AMI51" i="1"/>
  <c r="AMJ51" i="1"/>
  <c r="AMK51" i="1"/>
  <c r="AML51" i="1"/>
  <c r="AMM51" i="1"/>
  <c r="AMN51" i="1"/>
  <c r="AMO51" i="1"/>
  <c r="AMP51" i="1"/>
  <c r="AMQ51" i="1"/>
  <c r="AMR51" i="1"/>
  <c r="AMS51" i="1"/>
  <c r="AMT51" i="1"/>
  <c r="AMU51" i="1"/>
  <c r="AMV51" i="1"/>
  <c r="AMW51" i="1"/>
  <c r="AMX51" i="1"/>
  <c r="AMY51" i="1"/>
  <c r="AMZ51" i="1"/>
  <c r="ANA51" i="1"/>
  <c r="ANB51" i="1"/>
  <c r="ANC51" i="1"/>
  <c r="AND51" i="1"/>
  <c r="ANE51" i="1"/>
  <c r="ANF51" i="1"/>
  <c r="ANG51" i="1"/>
  <c r="ANH51" i="1"/>
  <c r="ANI51" i="1"/>
  <c r="ANJ51" i="1"/>
  <c r="ANK51" i="1"/>
  <c r="ANL51" i="1"/>
  <c r="ANM51" i="1"/>
  <c r="ANN51" i="1"/>
  <c r="ANO51" i="1"/>
  <c r="ANP51" i="1"/>
  <c r="ANQ51" i="1"/>
  <c r="ANR51" i="1"/>
  <c r="ANS51" i="1"/>
  <c r="ANT51" i="1"/>
  <c r="ANU51" i="1"/>
  <c r="ANV51" i="1"/>
  <c r="ANW51" i="1"/>
  <c r="ANX51" i="1"/>
  <c r="ANY51" i="1"/>
  <c r="ANZ51" i="1"/>
  <c r="AOA51" i="1"/>
  <c r="AOB51" i="1"/>
  <c r="AOC51" i="1"/>
  <c r="AOD51" i="1"/>
  <c r="AOE51" i="1"/>
  <c r="AOF51" i="1"/>
  <c r="AOG51" i="1"/>
  <c r="AOH51" i="1"/>
  <c r="AOI51" i="1"/>
  <c r="AOJ51" i="1"/>
  <c r="AOK51" i="1"/>
  <c r="AOL51" i="1"/>
  <c r="AOM51" i="1"/>
  <c r="AON51" i="1"/>
  <c r="AOO51" i="1"/>
  <c r="AOP51" i="1"/>
  <c r="AOQ51" i="1"/>
  <c r="AOR51" i="1"/>
  <c r="AOS51" i="1"/>
  <c r="AOT51" i="1"/>
  <c r="AOU51" i="1"/>
  <c r="AOV51" i="1"/>
  <c r="AOW51" i="1"/>
  <c r="AOX51" i="1"/>
  <c r="AOY51" i="1"/>
  <c r="AOZ51" i="1"/>
  <c r="APA51" i="1"/>
  <c r="APB51" i="1"/>
  <c r="APC51" i="1"/>
  <c r="APD51" i="1"/>
  <c r="APE51" i="1"/>
  <c r="APF51" i="1"/>
  <c r="APG51" i="1"/>
  <c r="APH51" i="1"/>
  <c r="API51" i="1"/>
  <c r="APJ51" i="1"/>
  <c r="APK51" i="1"/>
  <c r="APL51" i="1"/>
  <c r="APM51" i="1"/>
  <c r="APN51" i="1"/>
  <c r="APO51" i="1"/>
  <c r="APP51" i="1"/>
  <c r="APQ51" i="1"/>
  <c r="APR51" i="1"/>
  <c r="APS51" i="1"/>
  <c r="APT51" i="1"/>
  <c r="APU51" i="1"/>
  <c r="APV51" i="1"/>
  <c r="APW51" i="1"/>
  <c r="APX51" i="1"/>
  <c r="APY51" i="1"/>
  <c r="APZ51" i="1"/>
  <c r="AQA51" i="1"/>
  <c r="AQB51" i="1"/>
  <c r="AQC51" i="1"/>
  <c r="AQD51" i="1"/>
  <c r="AQE51" i="1"/>
  <c r="AQF51" i="1"/>
  <c r="AQG51" i="1"/>
  <c r="AQH51" i="1"/>
  <c r="AQI51" i="1"/>
  <c r="AQJ51" i="1"/>
  <c r="AQK51" i="1"/>
  <c r="AQL51" i="1"/>
  <c r="AQM51" i="1"/>
  <c r="AQN51" i="1"/>
  <c r="AQO51" i="1"/>
  <c r="AQP51" i="1"/>
  <c r="AQQ51" i="1"/>
  <c r="AQR51" i="1"/>
  <c r="AQS51" i="1"/>
  <c r="AQT51" i="1"/>
  <c r="AQU51" i="1"/>
  <c r="AQV51" i="1"/>
  <c r="AQW51" i="1"/>
  <c r="AQX51" i="1"/>
  <c r="AQY51" i="1"/>
  <c r="AQZ51" i="1"/>
  <c r="ARA51" i="1"/>
  <c r="ARB51" i="1"/>
  <c r="ARC51" i="1"/>
  <c r="ARD51" i="1"/>
  <c r="ARE51" i="1"/>
  <c r="ARF51" i="1"/>
  <c r="ARG51" i="1"/>
  <c r="ARH51" i="1"/>
  <c r="ARI51" i="1"/>
  <c r="ARJ51" i="1"/>
  <c r="ARK51" i="1"/>
  <c r="ARL51" i="1"/>
  <c r="ARM51" i="1"/>
  <c r="ARN51" i="1"/>
  <c r="ARO51" i="1"/>
  <c r="ARP51" i="1"/>
  <c r="ARQ51" i="1"/>
  <c r="ARR51" i="1"/>
  <c r="ARS51" i="1"/>
  <c r="ART51" i="1"/>
  <c r="ARU51" i="1"/>
  <c r="ARV51" i="1"/>
  <c r="ARW51" i="1"/>
  <c r="ARX51" i="1"/>
  <c r="ARY51" i="1"/>
  <c r="ARZ51" i="1"/>
  <c r="ASA51" i="1"/>
  <c r="ASB51" i="1"/>
  <c r="ASC51" i="1"/>
  <c r="ASD51" i="1"/>
  <c r="ASE51" i="1"/>
  <c r="ASF51" i="1"/>
  <c r="ASG51" i="1"/>
  <c r="ASH51" i="1"/>
  <c r="ASI51" i="1"/>
  <c r="ASJ51" i="1"/>
  <c r="ASK51" i="1"/>
  <c r="ASL51" i="1"/>
  <c r="ASM51" i="1"/>
  <c r="ASN51" i="1"/>
  <c r="ASO51" i="1"/>
  <c r="ASP51" i="1"/>
  <c r="ASQ51" i="1"/>
  <c r="ASR51" i="1"/>
  <c r="ASS51" i="1"/>
  <c r="AST51" i="1"/>
  <c r="ASU51" i="1"/>
  <c r="ASV51" i="1"/>
  <c r="ASW51" i="1"/>
  <c r="ASX51" i="1"/>
  <c r="ASY51" i="1"/>
  <c r="ASZ51" i="1"/>
  <c r="ATA51" i="1"/>
  <c r="ATB51" i="1"/>
  <c r="ATC51" i="1"/>
  <c r="ATD51" i="1"/>
  <c r="ATE51" i="1"/>
  <c r="ATF51" i="1"/>
  <c r="ATG51" i="1"/>
  <c r="ATH51" i="1"/>
  <c r="ATI51" i="1"/>
  <c r="ATJ51" i="1"/>
  <c r="ATK51" i="1"/>
  <c r="ATL51" i="1"/>
  <c r="ATM51" i="1"/>
  <c r="ATN51" i="1"/>
  <c r="ATO51" i="1"/>
  <c r="ATP51" i="1"/>
  <c r="ATQ51" i="1"/>
  <c r="ATR51" i="1"/>
  <c r="ATS51" i="1"/>
  <c r="ATT51" i="1"/>
  <c r="ATU51" i="1"/>
  <c r="ATV51" i="1"/>
  <c r="ATW51" i="1"/>
  <c r="ATX51" i="1"/>
  <c r="ATY51" i="1"/>
  <c r="ATZ51" i="1"/>
  <c r="AUA51" i="1"/>
  <c r="AUB51" i="1"/>
  <c r="AUC51" i="1"/>
  <c r="AUD51" i="1"/>
  <c r="AUE51" i="1"/>
  <c r="AUF51" i="1"/>
  <c r="AUG51" i="1"/>
  <c r="AUH51" i="1"/>
  <c r="AUI51" i="1"/>
  <c r="AUJ51" i="1"/>
  <c r="AUK51" i="1"/>
  <c r="AUL51" i="1"/>
  <c r="AUM51" i="1"/>
  <c r="AUN51" i="1"/>
  <c r="AUO51" i="1"/>
  <c r="AUP51" i="1"/>
  <c r="AUQ51" i="1"/>
  <c r="AUR51" i="1"/>
  <c r="AUS51" i="1"/>
  <c r="AUT51" i="1"/>
  <c r="AUU51" i="1"/>
  <c r="AUV51" i="1"/>
  <c r="AUW51" i="1"/>
  <c r="AUX51" i="1"/>
  <c r="AUY51" i="1"/>
  <c r="AUZ51" i="1"/>
  <c r="AVA51" i="1"/>
  <c r="AVB51" i="1"/>
  <c r="AVC51" i="1"/>
  <c r="AVD51" i="1"/>
  <c r="AVE51" i="1"/>
  <c r="AVF51" i="1"/>
  <c r="AVG51" i="1"/>
  <c r="AVH51" i="1"/>
  <c r="AVI51" i="1"/>
  <c r="AVJ51" i="1"/>
  <c r="AVK51" i="1"/>
  <c r="AVL51" i="1"/>
  <c r="AVM51" i="1"/>
  <c r="AVN51" i="1"/>
  <c r="AVO51" i="1"/>
  <c r="AVP51" i="1"/>
  <c r="AVQ51" i="1"/>
  <c r="AVR51" i="1"/>
  <c r="AVS51" i="1"/>
  <c r="AVT51" i="1"/>
  <c r="AVU51" i="1"/>
  <c r="AVV51" i="1"/>
  <c r="AVW51" i="1"/>
  <c r="AVX51" i="1"/>
  <c r="AVY51" i="1"/>
  <c r="AVZ51" i="1"/>
  <c r="AWA51" i="1"/>
  <c r="AWB51" i="1"/>
  <c r="AWC51" i="1"/>
  <c r="AWD51" i="1"/>
  <c r="AWE51" i="1"/>
  <c r="AWF51" i="1"/>
  <c r="AWG51" i="1"/>
  <c r="AWH51" i="1"/>
  <c r="AWI51" i="1"/>
  <c r="AWJ51" i="1"/>
  <c r="AWK51" i="1"/>
  <c r="AWL51" i="1"/>
  <c r="AWM51" i="1"/>
  <c r="AWN51" i="1"/>
  <c r="AWO51" i="1"/>
  <c r="AWP51" i="1"/>
  <c r="AWQ51" i="1"/>
  <c r="AWR51" i="1"/>
  <c r="AWS51" i="1"/>
  <c r="AWT51" i="1"/>
  <c r="AWU51" i="1"/>
  <c r="AWV51" i="1"/>
  <c r="AWW51" i="1"/>
  <c r="AWX51" i="1"/>
  <c r="AWY51" i="1"/>
  <c r="AWZ51" i="1"/>
  <c r="AXA51" i="1"/>
  <c r="AXB51" i="1"/>
  <c r="AXC51" i="1"/>
  <c r="AXD51" i="1"/>
  <c r="AXE51" i="1"/>
  <c r="AXF51" i="1"/>
  <c r="AXG51" i="1"/>
  <c r="AXH51" i="1"/>
  <c r="AXI51" i="1"/>
  <c r="AXJ51" i="1"/>
  <c r="AXK51" i="1"/>
  <c r="AXL51" i="1"/>
  <c r="AXM51" i="1"/>
  <c r="AXN51" i="1"/>
  <c r="AXO51" i="1"/>
  <c r="AXP51" i="1"/>
  <c r="AXQ51" i="1"/>
  <c r="AXR51" i="1"/>
  <c r="AXS51" i="1"/>
  <c r="AXT51" i="1"/>
  <c r="AXU51" i="1"/>
  <c r="AXV51" i="1"/>
  <c r="AXW51" i="1"/>
  <c r="AXX51" i="1"/>
  <c r="AXY51" i="1"/>
  <c r="AXZ51" i="1"/>
  <c r="AYA51" i="1"/>
  <c r="AYB51" i="1"/>
  <c r="AYC51" i="1"/>
  <c r="AYD51" i="1"/>
  <c r="AYE51" i="1"/>
  <c r="AYF51" i="1"/>
  <c r="AYG51" i="1"/>
  <c r="AYH51" i="1"/>
  <c r="AYI51" i="1"/>
  <c r="AYJ51" i="1"/>
  <c r="AYK51" i="1"/>
  <c r="AYL51" i="1"/>
  <c r="AYM51" i="1"/>
  <c r="AYN51" i="1"/>
  <c r="AYO51" i="1"/>
  <c r="AYP51" i="1"/>
  <c r="AYQ51" i="1"/>
  <c r="AYR51" i="1"/>
  <c r="AYS51" i="1"/>
  <c r="AYT51" i="1"/>
  <c r="AYU51" i="1"/>
  <c r="AYV51" i="1"/>
  <c r="AYW51" i="1"/>
  <c r="AYX51" i="1"/>
  <c r="AYY51" i="1"/>
  <c r="AYZ51" i="1"/>
  <c r="AZA51" i="1"/>
  <c r="AZB51" i="1"/>
  <c r="AZC51" i="1"/>
  <c r="AZD51" i="1"/>
  <c r="AZE51" i="1"/>
  <c r="AZF51" i="1"/>
  <c r="AZG51" i="1"/>
  <c r="AZH51" i="1"/>
  <c r="AZI51" i="1"/>
  <c r="AZJ51" i="1"/>
  <c r="AZK51" i="1"/>
  <c r="AZL51" i="1"/>
  <c r="AZM51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T52" i="1"/>
  <c r="DU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K52" i="1"/>
  <c r="EL52" i="1"/>
  <c r="EM52" i="1"/>
  <c r="EN52" i="1"/>
  <c r="EO52" i="1"/>
  <c r="EP52" i="1"/>
  <c r="EQ52" i="1"/>
  <c r="ER52" i="1"/>
  <c r="ES52" i="1"/>
  <c r="ET52" i="1"/>
  <c r="EU52" i="1"/>
  <c r="EV52" i="1"/>
  <c r="EW52" i="1"/>
  <c r="EX52" i="1"/>
  <c r="EY52" i="1"/>
  <c r="EZ52" i="1"/>
  <c r="FA52" i="1"/>
  <c r="FB52" i="1"/>
  <c r="FC52" i="1"/>
  <c r="FD52" i="1"/>
  <c r="FE52" i="1"/>
  <c r="FF52" i="1"/>
  <c r="FG52" i="1"/>
  <c r="FH52" i="1"/>
  <c r="FI52" i="1"/>
  <c r="FJ52" i="1"/>
  <c r="FK52" i="1"/>
  <c r="FL52" i="1"/>
  <c r="FM52" i="1"/>
  <c r="FN52" i="1"/>
  <c r="FO52" i="1"/>
  <c r="FP52" i="1"/>
  <c r="FQ52" i="1"/>
  <c r="FR52" i="1"/>
  <c r="FS52" i="1"/>
  <c r="FT52" i="1"/>
  <c r="FU52" i="1"/>
  <c r="FV52" i="1"/>
  <c r="FW52" i="1"/>
  <c r="FX52" i="1"/>
  <c r="FY52" i="1"/>
  <c r="FZ52" i="1"/>
  <c r="GA52" i="1"/>
  <c r="GB52" i="1"/>
  <c r="GC52" i="1"/>
  <c r="GD52" i="1"/>
  <c r="GE52" i="1"/>
  <c r="GF52" i="1"/>
  <c r="GG52" i="1"/>
  <c r="GH52" i="1"/>
  <c r="GI52" i="1"/>
  <c r="GJ52" i="1"/>
  <c r="GK52" i="1"/>
  <c r="GL52" i="1"/>
  <c r="GM52" i="1"/>
  <c r="GN52" i="1"/>
  <c r="GO52" i="1"/>
  <c r="GP52" i="1"/>
  <c r="GQ52" i="1"/>
  <c r="GR52" i="1"/>
  <c r="GS52" i="1"/>
  <c r="GT52" i="1"/>
  <c r="GU52" i="1"/>
  <c r="GV52" i="1"/>
  <c r="GW52" i="1"/>
  <c r="GX52" i="1"/>
  <c r="GY52" i="1"/>
  <c r="GZ52" i="1"/>
  <c r="HA52" i="1"/>
  <c r="HB52" i="1"/>
  <c r="HC52" i="1"/>
  <c r="HD52" i="1"/>
  <c r="HE52" i="1"/>
  <c r="HF52" i="1"/>
  <c r="HG52" i="1"/>
  <c r="HH52" i="1"/>
  <c r="HI52" i="1"/>
  <c r="HJ52" i="1"/>
  <c r="HK52" i="1"/>
  <c r="HL52" i="1"/>
  <c r="HM52" i="1"/>
  <c r="HN52" i="1"/>
  <c r="HO52" i="1"/>
  <c r="HP52" i="1"/>
  <c r="HQ52" i="1"/>
  <c r="HR52" i="1"/>
  <c r="HS52" i="1"/>
  <c r="HT52" i="1"/>
  <c r="HU52" i="1"/>
  <c r="HV52" i="1"/>
  <c r="HW52" i="1"/>
  <c r="HX52" i="1"/>
  <c r="HY52" i="1"/>
  <c r="HZ52" i="1"/>
  <c r="IA52" i="1"/>
  <c r="IB52" i="1"/>
  <c r="IC52" i="1"/>
  <c r="ID52" i="1"/>
  <c r="IE52" i="1"/>
  <c r="IF52" i="1"/>
  <c r="IG52" i="1"/>
  <c r="IH52" i="1"/>
  <c r="II52" i="1"/>
  <c r="IJ52" i="1"/>
  <c r="IK52" i="1"/>
  <c r="IL52" i="1"/>
  <c r="IM52" i="1"/>
  <c r="IN52" i="1"/>
  <c r="IO52" i="1"/>
  <c r="IP52" i="1"/>
  <c r="IQ52" i="1"/>
  <c r="IR52" i="1"/>
  <c r="IS52" i="1"/>
  <c r="IT52" i="1"/>
  <c r="IU52" i="1"/>
  <c r="IV52" i="1"/>
  <c r="IW52" i="1"/>
  <c r="IX52" i="1"/>
  <c r="IY52" i="1"/>
  <c r="IZ52" i="1"/>
  <c r="JA52" i="1"/>
  <c r="JB52" i="1"/>
  <c r="JC52" i="1"/>
  <c r="JD52" i="1"/>
  <c r="JE52" i="1"/>
  <c r="JF52" i="1"/>
  <c r="JG52" i="1"/>
  <c r="JH52" i="1"/>
  <c r="JI52" i="1"/>
  <c r="JJ52" i="1"/>
  <c r="JK52" i="1"/>
  <c r="JL52" i="1"/>
  <c r="JM52" i="1"/>
  <c r="JN52" i="1"/>
  <c r="JO52" i="1"/>
  <c r="JP52" i="1"/>
  <c r="JQ52" i="1"/>
  <c r="JR52" i="1"/>
  <c r="JS52" i="1"/>
  <c r="JT52" i="1"/>
  <c r="JU52" i="1"/>
  <c r="JV52" i="1"/>
  <c r="JW52" i="1"/>
  <c r="JX52" i="1"/>
  <c r="JY52" i="1"/>
  <c r="JZ52" i="1"/>
  <c r="KA52" i="1"/>
  <c r="KB52" i="1"/>
  <c r="KC52" i="1"/>
  <c r="KD52" i="1"/>
  <c r="KE52" i="1"/>
  <c r="KF52" i="1"/>
  <c r="KG52" i="1"/>
  <c r="KH52" i="1"/>
  <c r="KI52" i="1"/>
  <c r="KJ52" i="1"/>
  <c r="KK52" i="1"/>
  <c r="KL52" i="1"/>
  <c r="KM52" i="1"/>
  <c r="KN52" i="1"/>
  <c r="KO52" i="1"/>
  <c r="KP52" i="1"/>
  <c r="KQ52" i="1"/>
  <c r="KR52" i="1"/>
  <c r="KS52" i="1"/>
  <c r="KT52" i="1"/>
  <c r="KU52" i="1"/>
  <c r="KV52" i="1"/>
  <c r="KW52" i="1"/>
  <c r="KX52" i="1"/>
  <c r="KY52" i="1"/>
  <c r="KZ52" i="1"/>
  <c r="LA52" i="1"/>
  <c r="LB52" i="1"/>
  <c r="LC52" i="1"/>
  <c r="LD52" i="1"/>
  <c r="LE52" i="1"/>
  <c r="LF52" i="1"/>
  <c r="LG52" i="1"/>
  <c r="LH52" i="1"/>
  <c r="LI52" i="1"/>
  <c r="LJ52" i="1"/>
  <c r="LK52" i="1"/>
  <c r="LL52" i="1"/>
  <c r="LM52" i="1"/>
  <c r="LN52" i="1"/>
  <c r="LO52" i="1"/>
  <c r="LP52" i="1"/>
  <c r="LQ52" i="1"/>
  <c r="LR52" i="1"/>
  <c r="LS52" i="1"/>
  <c r="LT52" i="1"/>
  <c r="LU52" i="1"/>
  <c r="LV52" i="1"/>
  <c r="LW52" i="1"/>
  <c r="LX52" i="1"/>
  <c r="LY52" i="1"/>
  <c r="LZ52" i="1"/>
  <c r="MA52" i="1"/>
  <c r="MB52" i="1"/>
  <c r="MC52" i="1"/>
  <c r="MD52" i="1"/>
  <c r="ME52" i="1"/>
  <c r="MF52" i="1"/>
  <c r="MG52" i="1"/>
  <c r="MH52" i="1"/>
  <c r="MI52" i="1"/>
  <c r="MJ52" i="1"/>
  <c r="MK52" i="1"/>
  <c r="ML52" i="1"/>
  <c r="MM52" i="1"/>
  <c r="MN52" i="1"/>
  <c r="MO52" i="1"/>
  <c r="MP52" i="1"/>
  <c r="MQ52" i="1"/>
  <c r="MR52" i="1"/>
  <c r="MS52" i="1"/>
  <c r="MT52" i="1"/>
  <c r="MU52" i="1"/>
  <c r="MV52" i="1"/>
  <c r="MW52" i="1"/>
  <c r="MX52" i="1"/>
  <c r="MY52" i="1"/>
  <c r="MZ52" i="1"/>
  <c r="NA52" i="1"/>
  <c r="NB52" i="1"/>
  <c r="NC52" i="1"/>
  <c r="ND52" i="1"/>
  <c r="NE52" i="1"/>
  <c r="NF52" i="1"/>
  <c r="NG52" i="1"/>
  <c r="NH52" i="1"/>
  <c r="NI52" i="1"/>
  <c r="NJ52" i="1"/>
  <c r="NK52" i="1"/>
  <c r="NL52" i="1"/>
  <c r="NM52" i="1"/>
  <c r="NN52" i="1"/>
  <c r="NO52" i="1"/>
  <c r="NP52" i="1"/>
  <c r="NQ52" i="1"/>
  <c r="NR52" i="1"/>
  <c r="NS52" i="1"/>
  <c r="NT52" i="1"/>
  <c r="NU52" i="1"/>
  <c r="NV52" i="1"/>
  <c r="NW52" i="1"/>
  <c r="NX52" i="1"/>
  <c r="NY52" i="1"/>
  <c r="NZ52" i="1"/>
  <c r="OA52" i="1"/>
  <c r="OB52" i="1"/>
  <c r="OC52" i="1"/>
  <c r="OD52" i="1"/>
  <c r="OE52" i="1"/>
  <c r="OF52" i="1"/>
  <c r="OG52" i="1"/>
  <c r="OH52" i="1"/>
  <c r="OI52" i="1"/>
  <c r="OJ52" i="1"/>
  <c r="OK52" i="1"/>
  <c r="OL52" i="1"/>
  <c r="OM52" i="1"/>
  <c r="ON52" i="1"/>
  <c r="OO52" i="1"/>
  <c r="OP52" i="1"/>
  <c r="OQ52" i="1"/>
  <c r="OR52" i="1"/>
  <c r="OS52" i="1"/>
  <c r="OT52" i="1"/>
  <c r="OU52" i="1"/>
  <c r="OV52" i="1"/>
  <c r="OW52" i="1"/>
  <c r="OX52" i="1"/>
  <c r="OY52" i="1"/>
  <c r="OZ52" i="1"/>
  <c r="PA52" i="1"/>
  <c r="PB52" i="1"/>
  <c r="PC52" i="1"/>
  <c r="PD52" i="1"/>
  <c r="PE52" i="1"/>
  <c r="PF52" i="1"/>
  <c r="PG52" i="1"/>
  <c r="PH52" i="1"/>
  <c r="PI52" i="1"/>
  <c r="PJ52" i="1"/>
  <c r="PK52" i="1"/>
  <c r="PL52" i="1"/>
  <c r="PM52" i="1"/>
  <c r="PN52" i="1"/>
  <c r="PO52" i="1"/>
  <c r="PP52" i="1"/>
  <c r="PQ52" i="1"/>
  <c r="PR52" i="1"/>
  <c r="PS52" i="1"/>
  <c r="PT52" i="1"/>
  <c r="PU52" i="1"/>
  <c r="PV52" i="1"/>
  <c r="PW52" i="1"/>
  <c r="PX52" i="1"/>
  <c r="PY52" i="1"/>
  <c r="PZ52" i="1"/>
  <c r="QA52" i="1"/>
  <c r="QB52" i="1"/>
  <c r="QC52" i="1"/>
  <c r="QD52" i="1"/>
  <c r="QE52" i="1"/>
  <c r="QF52" i="1"/>
  <c r="QG52" i="1"/>
  <c r="QH52" i="1"/>
  <c r="QI52" i="1"/>
  <c r="QJ52" i="1"/>
  <c r="QK52" i="1"/>
  <c r="QL52" i="1"/>
  <c r="QM52" i="1"/>
  <c r="QN52" i="1"/>
  <c r="QO52" i="1"/>
  <c r="QP52" i="1"/>
  <c r="QQ52" i="1"/>
  <c r="QR52" i="1"/>
  <c r="QS52" i="1"/>
  <c r="QT52" i="1"/>
  <c r="QU52" i="1"/>
  <c r="QV52" i="1"/>
  <c r="QW52" i="1"/>
  <c r="QX52" i="1"/>
  <c r="QY52" i="1"/>
  <c r="QZ52" i="1"/>
  <c r="RA52" i="1"/>
  <c r="RB52" i="1"/>
  <c r="RC52" i="1"/>
  <c r="RD52" i="1"/>
  <c r="RE52" i="1"/>
  <c r="RF52" i="1"/>
  <c r="RG52" i="1"/>
  <c r="RH52" i="1"/>
  <c r="RI52" i="1"/>
  <c r="RJ52" i="1"/>
  <c r="RK52" i="1"/>
  <c r="RL52" i="1"/>
  <c r="RM52" i="1"/>
  <c r="RN52" i="1"/>
  <c r="RO52" i="1"/>
  <c r="RP52" i="1"/>
  <c r="RQ52" i="1"/>
  <c r="RR52" i="1"/>
  <c r="RS52" i="1"/>
  <c r="RT52" i="1"/>
  <c r="RU52" i="1"/>
  <c r="RV52" i="1"/>
  <c r="RW52" i="1"/>
  <c r="RX52" i="1"/>
  <c r="RY52" i="1"/>
  <c r="RZ52" i="1"/>
  <c r="SA52" i="1"/>
  <c r="SB52" i="1"/>
  <c r="SC52" i="1"/>
  <c r="SD52" i="1"/>
  <c r="SE52" i="1"/>
  <c r="SF52" i="1"/>
  <c r="SG52" i="1"/>
  <c r="SH52" i="1"/>
  <c r="SI52" i="1"/>
  <c r="SJ52" i="1"/>
  <c r="SK52" i="1"/>
  <c r="SL52" i="1"/>
  <c r="SM52" i="1"/>
  <c r="SN52" i="1"/>
  <c r="SO52" i="1"/>
  <c r="SP52" i="1"/>
  <c r="SQ52" i="1"/>
  <c r="SR52" i="1"/>
  <c r="SS52" i="1"/>
  <c r="ST52" i="1"/>
  <c r="SU52" i="1"/>
  <c r="SV52" i="1"/>
  <c r="SW52" i="1"/>
  <c r="SX52" i="1"/>
  <c r="SY52" i="1"/>
  <c r="SZ52" i="1"/>
  <c r="TA52" i="1"/>
  <c r="TB52" i="1"/>
  <c r="TC52" i="1"/>
  <c r="TD52" i="1"/>
  <c r="TE52" i="1"/>
  <c r="TF52" i="1"/>
  <c r="TG52" i="1"/>
  <c r="TH52" i="1"/>
  <c r="TI52" i="1"/>
  <c r="TJ52" i="1"/>
  <c r="TK52" i="1"/>
  <c r="TL52" i="1"/>
  <c r="TM52" i="1"/>
  <c r="TN52" i="1"/>
  <c r="TO52" i="1"/>
  <c r="TP52" i="1"/>
  <c r="TQ52" i="1"/>
  <c r="TR52" i="1"/>
  <c r="TS52" i="1"/>
  <c r="TT52" i="1"/>
  <c r="TU52" i="1"/>
  <c r="TV52" i="1"/>
  <c r="TW52" i="1"/>
  <c r="TX52" i="1"/>
  <c r="TY52" i="1"/>
  <c r="TZ52" i="1"/>
  <c r="UA52" i="1"/>
  <c r="UB52" i="1"/>
  <c r="UC52" i="1"/>
  <c r="UD52" i="1"/>
  <c r="UE52" i="1"/>
  <c r="UF52" i="1"/>
  <c r="UG52" i="1"/>
  <c r="UH52" i="1"/>
  <c r="UI52" i="1"/>
  <c r="UJ52" i="1"/>
  <c r="UK52" i="1"/>
  <c r="UL52" i="1"/>
  <c r="UM52" i="1"/>
  <c r="UN52" i="1"/>
  <c r="UO52" i="1"/>
  <c r="UP52" i="1"/>
  <c r="UQ52" i="1"/>
  <c r="UR52" i="1"/>
  <c r="US52" i="1"/>
  <c r="UT52" i="1"/>
  <c r="UU52" i="1"/>
  <c r="UV52" i="1"/>
  <c r="UW52" i="1"/>
  <c r="UX52" i="1"/>
  <c r="UY52" i="1"/>
  <c r="UZ52" i="1"/>
  <c r="VA52" i="1"/>
  <c r="VB52" i="1"/>
  <c r="VC52" i="1"/>
  <c r="VD52" i="1"/>
  <c r="VE52" i="1"/>
  <c r="VF52" i="1"/>
  <c r="VG52" i="1"/>
  <c r="VH52" i="1"/>
  <c r="VI52" i="1"/>
  <c r="VJ52" i="1"/>
  <c r="VK52" i="1"/>
  <c r="VL52" i="1"/>
  <c r="VM52" i="1"/>
  <c r="VN52" i="1"/>
  <c r="VO52" i="1"/>
  <c r="VP52" i="1"/>
  <c r="VQ52" i="1"/>
  <c r="VR52" i="1"/>
  <c r="VS52" i="1"/>
  <c r="VT52" i="1"/>
  <c r="VU52" i="1"/>
  <c r="VV52" i="1"/>
  <c r="VW52" i="1"/>
  <c r="VX52" i="1"/>
  <c r="VY52" i="1"/>
  <c r="VZ52" i="1"/>
  <c r="WA52" i="1"/>
  <c r="WB52" i="1"/>
  <c r="WC52" i="1"/>
  <c r="WD52" i="1"/>
  <c r="WE52" i="1"/>
  <c r="WF52" i="1"/>
  <c r="WG52" i="1"/>
  <c r="WH52" i="1"/>
  <c r="WI52" i="1"/>
  <c r="WJ52" i="1"/>
  <c r="WK52" i="1"/>
  <c r="WL52" i="1"/>
  <c r="WM52" i="1"/>
  <c r="WN52" i="1"/>
  <c r="WO52" i="1"/>
  <c r="WP52" i="1"/>
  <c r="WQ52" i="1"/>
  <c r="WR52" i="1"/>
  <c r="WS52" i="1"/>
  <c r="WT52" i="1"/>
  <c r="WU52" i="1"/>
  <c r="WV52" i="1"/>
  <c r="WW52" i="1"/>
  <c r="WX52" i="1"/>
  <c r="WY52" i="1"/>
  <c r="WZ52" i="1"/>
  <c r="XA52" i="1"/>
  <c r="XB52" i="1"/>
  <c r="XC52" i="1"/>
  <c r="XD52" i="1"/>
  <c r="XE52" i="1"/>
  <c r="XF52" i="1"/>
  <c r="XG52" i="1"/>
  <c r="XH52" i="1"/>
  <c r="XI52" i="1"/>
  <c r="XJ52" i="1"/>
  <c r="XK52" i="1"/>
  <c r="XL52" i="1"/>
  <c r="XM52" i="1"/>
  <c r="XN52" i="1"/>
  <c r="XO52" i="1"/>
  <c r="XP52" i="1"/>
  <c r="XQ52" i="1"/>
  <c r="XR52" i="1"/>
  <c r="XS52" i="1"/>
  <c r="XT52" i="1"/>
  <c r="XU52" i="1"/>
  <c r="XV52" i="1"/>
  <c r="XW52" i="1"/>
  <c r="XX52" i="1"/>
  <c r="XY52" i="1"/>
  <c r="XZ52" i="1"/>
  <c r="YA52" i="1"/>
  <c r="YB52" i="1"/>
  <c r="YC52" i="1"/>
  <c r="YD52" i="1"/>
  <c r="YE52" i="1"/>
  <c r="YF52" i="1"/>
  <c r="YG52" i="1"/>
  <c r="YH52" i="1"/>
  <c r="YI52" i="1"/>
  <c r="YJ52" i="1"/>
  <c r="YK52" i="1"/>
  <c r="YL52" i="1"/>
  <c r="YM52" i="1"/>
  <c r="YN52" i="1"/>
  <c r="YO52" i="1"/>
  <c r="YP52" i="1"/>
  <c r="YQ52" i="1"/>
  <c r="YR52" i="1"/>
  <c r="YS52" i="1"/>
  <c r="YT52" i="1"/>
  <c r="YU52" i="1"/>
  <c r="YV52" i="1"/>
  <c r="YW52" i="1"/>
  <c r="YX52" i="1"/>
  <c r="YY52" i="1"/>
  <c r="YZ52" i="1"/>
  <c r="ZA52" i="1"/>
  <c r="ZB52" i="1"/>
  <c r="ZC52" i="1"/>
  <c r="ZD52" i="1"/>
  <c r="ZE52" i="1"/>
  <c r="ZF52" i="1"/>
  <c r="ZG52" i="1"/>
  <c r="ZH52" i="1"/>
  <c r="ZI52" i="1"/>
  <c r="ZJ52" i="1"/>
  <c r="ZK52" i="1"/>
  <c r="ZL52" i="1"/>
  <c r="ZM52" i="1"/>
  <c r="ZN52" i="1"/>
  <c r="ZO52" i="1"/>
  <c r="ZP52" i="1"/>
  <c r="ZQ52" i="1"/>
  <c r="ZR52" i="1"/>
  <c r="ZS52" i="1"/>
  <c r="ZT52" i="1"/>
  <c r="ZU52" i="1"/>
  <c r="ZV52" i="1"/>
  <c r="ZW52" i="1"/>
  <c r="ZX52" i="1"/>
  <c r="ZY52" i="1"/>
  <c r="ZZ52" i="1"/>
  <c r="AAA52" i="1"/>
  <c r="AAB52" i="1"/>
  <c r="AAC52" i="1"/>
  <c r="AAD52" i="1"/>
  <c r="AAE52" i="1"/>
  <c r="AAF52" i="1"/>
  <c r="AAG52" i="1"/>
  <c r="AAH52" i="1"/>
  <c r="AAI52" i="1"/>
  <c r="AAJ52" i="1"/>
  <c r="AAK52" i="1"/>
  <c r="AAL52" i="1"/>
  <c r="AAM52" i="1"/>
  <c r="AAN52" i="1"/>
  <c r="AAO52" i="1"/>
  <c r="AAP52" i="1"/>
  <c r="AAQ52" i="1"/>
  <c r="AAR52" i="1"/>
  <c r="AAS52" i="1"/>
  <c r="AAT52" i="1"/>
  <c r="AAU52" i="1"/>
  <c r="AAV52" i="1"/>
  <c r="AAW52" i="1"/>
  <c r="AAX52" i="1"/>
  <c r="AAY52" i="1"/>
  <c r="AAZ52" i="1"/>
  <c r="ABA52" i="1"/>
  <c r="ABB52" i="1"/>
  <c r="ABC52" i="1"/>
  <c r="ABD52" i="1"/>
  <c r="ABE52" i="1"/>
  <c r="ABF52" i="1"/>
  <c r="ABG52" i="1"/>
  <c r="ABH52" i="1"/>
  <c r="ABI52" i="1"/>
  <c r="ABJ52" i="1"/>
  <c r="ABK52" i="1"/>
  <c r="ABL52" i="1"/>
  <c r="ABM52" i="1"/>
  <c r="ABN52" i="1"/>
  <c r="ABO52" i="1"/>
  <c r="ABP52" i="1"/>
  <c r="ABQ52" i="1"/>
  <c r="ABR52" i="1"/>
  <c r="ABS52" i="1"/>
  <c r="ABT52" i="1"/>
  <c r="ABU52" i="1"/>
  <c r="ABV52" i="1"/>
  <c r="ABW52" i="1"/>
  <c r="ABX52" i="1"/>
  <c r="ABY52" i="1"/>
  <c r="ABZ52" i="1"/>
  <c r="ACA52" i="1"/>
  <c r="ACB52" i="1"/>
  <c r="ACC52" i="1"/>
  <c r="ACD52" i="1"/>
  <c r="ACE52" i="1"/>
  <c r="ACF52" i="1"/>
  <c r="ACG52" i="1"/>
  <c r="ACH52" i="1"/>
  <c r="ACI52" i="1"/>
  <c r="ACJ52" i="1"/>
  <c r="ACK52" i="1"/>
  <c r="ACL52" i="1"/>
  <c r="ACM52" i="1"/>
  <c r="ACN52" i="1"/>
  <c r="ACO52" i="1"/>
  <c r="ACP52" i="1"/>
  <c r="ACQ52" i="1"/>
  <c r="ACR52" i="1"/>
  <c r="ACS52" i="1"/>
  <c r="ACT52" i="1"/>
  <c r="ACU52" i="1"/>
  <c r="ACV52" i="1"/>
  <c r="ACW52" i="1"/>
  <c r="ACX52" i="1"/>
  <c r="ACY52" i="1"/>
  <c r="ACZ52" i="1"/>
  <c r="ADA52" i="1"/>
  <c r="ADB52" i="1"/>
  <c r="ADC52" i="1"/>
  <c r="ADD52" i="1"/>
  <c r="ADE52" i="1"/>
  <c r="ADF52" i="1"/>
  <c r="ADG52" i="1"/>
  <c r="ADH52" i="1"/>
  <c r="ADI52" i="1"/>
  <c r="ADJ52" i="1"/>
  <c r="ADK52" i="1"/>
  <c r="ADL52" i="1"/>
  <c r="ADM52" i="1"/>
  <c r="ADN52" i="1"/>
  <c r="ADO52" i="1"/>
  <c r="ADP52" i="1"/>
  <c r="ADQ52" i="1"/>
  <c r="ADR52" i="1"/>
  <c r="ADS52" i="1"/>
  <c r="ADT52" i="1"/>
  <c r="ADU52" i="1"/>
  <c r="ADV52" i="1"/>
  <c r="ADW52" i="1"/>
  <c r="ADX52" i="1"/>
  <c r="ADY52" i="1"/>
  <c r="ADZ52" i="1"/>
  <c r="AEA52" i="1"/>
  <c r="AEB52" i="1"/>
  <c r="AEC52" i="1"/>
  <c r="AED52" i="1"/>
  <c r="AEE52" i="1"/>
  <c r="AEF52" i="1"/>
  <c r="AEG52" i="1"/>
  <c r="AEH52" i="1"/>
  <c r="AEI52" i="1"/>
  <c r="AEJ52" i="1"/>
  <c r="AEK52" i="1"/>
  <c r="AEL52" i="1"/>
  <c r="AEM52" i="1"/>
  <c r="AEN52" i="1"/>
  <c r="AEO52" i="1"/>
  <c r="AEP52" i="1"/>
  <c r="AEQ52" i="1"/>
  <c r="AER52" i="1"/>
  <c r="AES52" i="1"/>
  <c r="AET52" i="1"/>
  <c r="AEU52" i="1"/>
  <c r="AEV52" i="1"/>
  <c r="AEW52" i="1"/>
  <c r="AEX52" i="1"/>
  <c r="AEY52" i="1"/>
  <c r="AEZ52" i="1"/>
  <c r="AFA52" i="1"/>
  <c r="AFB52" i="1"/>
  <c r="AFC52" i="1"/>
  <c r="AFD52" i="1"/>
  <c r="AFE52" i="1"/>
  <c r="AFF52" i="1"/>
  <c r="AFG52" i="1"/>
  <c r="AFH52" i="1"/>
  <c r="AFI52" i="1"/>
  <c r="AFJ52" i="1"/>
  <c r="AFK52" i="1"/>
  <c r="AFL52" i="1"/>
  <c r="AFM52" i="1"/>
  <c r="AFN52" i="1"/>
  <c r="AFO52" i="1"/>
  <c r="AFP52" i="1"/>
  <c r="AFQ52" i="1"/>
  <c r="AFR52" i="1"/>
  <c r="AFS52" i="1"/>
  <c r="AFT52" i="1"/>
  <c r="AFU52" i="1"/>
  <c r="AFV52" i="1"/>
  <c r="AFW52" i="1"/>
  <c r="AFX52" i="1"/>
  <c r="AFY52" i="1"/>
  <c r="AFZ52" i="1"/>
  <c r="AGA52" i="1"/>
  <c r="AGB52" i="1"/>
  <c r="AGC52" i="1"/>
  <c r="AGD52" i="1"/>
  <c r="AGE52" i="1"/>
  <c r="AGF52" i="1"/>
  <c r="AGG52" i="1"/>
  <c r="AGH52" i="1"/>
  <c r="AGI52" i="1"/>
  <c r="AGJ52" i="1"/>
  <c r="AGK52" i="1"/>
  <c r="AGL52" i="1"/>
  <c r="AGM52" i="1"/>
  <c r="AGN52" i="1"/>
  <c r="AGO52" i="1"/>
  <c r="AGP52" i="1"/>
  <c r="AGQ52" i="1"/>
  <c r="AGR52" i="1"/>
  <c r="AGS52" i="1"/>
  <c r="AGT52" i="1"/>
  <c r="AGU52" i="1"/>
  <c r="AGV52" i="1"/>
  <c r="AGW52" i="1"/>
  <c r="AGX52" i="1"/>
  <c r="AGY52" i="1"/>
  <c r="AGZ52" i="1"/>
  <c r="AHA52" i="1"/>
  <c r="AHB52" i="1"/>
  <c r="AHC52" i="1"/>
  <c r="AHD52" i="1"/>
  <c r="AHE52" i="1"/>
  <c r="AHF52" i="1"/>
  <c r="AHG52" i="1"/>
  <c r="AHH52" i="1"/>
  <c r="AHI52" i="1"/>
  <c r="AHJ52" i="1"/>
  <c r="AHK52" i="1"/>
  <c r="AHL52" i="1"/>
  <c r="AHM52" i="1"/>
  <c r="AHN52" i="1"/>
  <c r="AHO52" i="1"/>
  <c r="AHP52" i="1"/>
  <c r="AHQ52" i="1"/>
  <c r="AHR52" i="1"/>
  <c r="AHS52" i="1"/>
  <c r="AHT52" i="1"/>
  <c r="AHU52" i="1"/>
  <c r="AHV52" i="1"/>
  <c r="AHW52" i="1"/>
  <c r="AHX52" i="1"/>
  <c r="AHY52" i="1"/>
  <c r="AHZ52" i="1"/>
  <c r="AIA52" i="1"/>
  <c r="AIB52" i="1"/>
  <c r="AIC52" i="1"/>
  <c r="AID52" i="1"/>
  <c r="AIE52" i="1"/>
  <c r="AIF52" i="1"/>
  <c r="AIG52" i="1"/>
  <c r="AIH52" i="1"/>
  <c r="AII52" i="1"/>
  <c r="AIJ52" i="1"/>
  <c r="AIK52" i="1"/>
  <c r="AIL52" i="1"/>
  <c r="AIM52" i="1"/>
  <c r="AIN52" i="1"/>
  <c r="AIO52" i="1"/>
  <c r="AIP52" i="1"/>
  <c r="AIQ52" i="1"/>
  <c r="AIR52" i="1"/>
  <c r="AIS52" i="1"/>
  <c r="AIT52" i="1"/>
  <c r="AIU52" i="1"/>
  <c r="AIV52" i="1"/>
  <c r="AIW52" i="1"/>
  <c r="AIX52" i="1"/>
  <c r="AIY52" i="1"/>
  <c r="AIZ52" i="1"/>
  <c r="AJA52" i="1"/>
  <c r="AJB52" i="1"/>
  <c r="AJC52" i="1"/>
  <c r="AJD52" i="1"/>
  <c r="AJE52" i="1"/>
  <c r="AJF52" i="1"/>
  <c r="AJG52" i="1"/>
  <c r="AJH52" i="1"/>
  <c r="AJI52" i="1"/>
  <c r="AJJ52" i="1"/>
  <c r="AJK52" i="1"/>
  <c r="AJL52" i="1"/>
  <c r="AJM52" i="1"/>
  <c r="AJN52" i="1"/>
  <c r="AJO52" i="1"/>
  <c r="AJP52" i="1"/>
  <c r="AJQ52" i="1"/>
  <c r="AJR52" i="1"/>
  <c r="AJS52" i="1"/>
  <c r="AJT52" i="1"/>
  <c r="AJU52" i="1"/>
  <c r="AJV52" i="1"/>
  <c r="AJW52" i="1"/>
  <c r="AJX52" i="1"/>
  <c r="AJY52" i="1"/>
  <c r="AJZ52" i="1"/>
  <c r="AKA52" i="1"/>
  <c r="AKB52" i="1"/>
  <c r="AKC52" i="1"/>
  <c r="AKD52" i="1"/>
  <c r="AKE52" i="1"/>
  <c r="AKF52" i="1"/>
  <c r="AKG52" i="1"/>
  <c r="AKH52" i="1"/>
  <c r="AKI52" i="1"/>
  <c r="AKJ52" i="1"/>
  <c r="AKK52" i="1"/>
  <c r="AKL52" i="1"/>
  <c r="AKM52" i="1"/>
  <c r="AKN52" i="1"/>
  <c r="AKO52" i="1"/>
  <c r="AKP52" i="1"/>
  <c r="AKQ52" i="1"/>
  <c r="AKR52" i="1"/>
  <c r="AKS52" i="1"/>
  <c r="AKT52" i="1"/>
  <c r="AKU52" i="1"/>
  <c r="AKV52" i="1"/>
  <c r="AKW52" i="1"/>
  <c r="AKX52" i="1"/>
  <c r="AKY52" i="1"/>
  <c r="AKZ52" i="1"/>
  <c r="ALA52" i="1"/>
  <c r="ALB52" i="1"/>
  <c r="ALC52" i="1"/>
  <c r="ALD52" i="1"/>
  <c r="ALE52" i="1"/>
  <c r="ALF52" i="1"/>
  <c r="ALG52" i="1"/>
  <c r="ALH52" i="1"/>
  <c r="ALI52" i="1"/>
  <c r="ALJ52" i="1"/>
  <c r="ALK52" i="1"/>
  <c r="ALL52" i="1"/>
  <c r="ALM52" i="1"/>
  <c r="ALN52" i="1"/>
  <c r="ALO52" i="1"/>
  <c r="ALP52" i="1"/>
  <c r="ALQ52" i="1"/>
  <c r="ALR52" i="1"/>
  <c r="ALS52" i="1"/>
  <c r="ALT52" i="1"/>
  <c r="ALU52" i="1"/>
  <c r="ALV52" i="1"/>
  <c r="ALW52" i="1"/>
  <c r="ALX52" i="1"/>
  <c r="ALY52" i="1"/>
  <c r="ALZ52" i="1"/>
  <c r="AMA52" i="1"/>
  <c r="AMB52" i="1"/>
  <c r="AMC52" i="1"/>
  <c r="AMD52" i="1"/>
  <c r="AME52" i="1"/>
  <c r="AMF52" i="1"/>
  <c r="AMG52" i="1"/>
  <c r="AMH52" i="1"/>
  <c r="AMI52" i="1"/>
  <c r="AMJ52" i="1"/>
  <c r="AMK52" i="1"/>
  <c r="AML52" i="1"/>
  <c r="AMM52" i="1"/>
  <c r="AMN52" i="1"/>
  <c r="AMO52" i="1"/>
  <c r="AMP52" i="1"/>
  <c r="AMQ52" i="1"/>
  <c r="AMR52" i="1"/>
  <c r="AMS52" i="1"/>
  <c r="AMT52" i="1"/>
  <c r="AMU52" i="1"/>
  <c r="AMV52" i="1"/>
  <c r="AMW52" i="1"/>
  <c r="AMX52" i="1"/>
  <c r="AMY52" i="1"/>
  <c r="AMZ52" i="1"/>
  <c r="ANA52" i="1"/>
  <c r="ANB52" i="1"/>
  <c r="ANC52" i="1"/>
  <c r="AND52" i="1"/>
  <c r="ANE52" i="1"/>
  <c r="ANF52" i="1"/>
  <c r="ANG52" i="1"/>
  <c r="ANH52" i="1"/>
  <c r="ANI52" i="1"/>
  <c r="ANJ52" i="1"/>
  <c r="ANK52" i="1"/>
  <c r="ANL52" i="1"/>
  <c r="ANM52" i="1"/>
  <c r="ANN52" i="1"/>
  <c r="ANO52" i="1"/>
  <c r="ANP52" i="1"/>
  <c r="ANQ52" i="1"/>
  <c r="ANR52" i="1"/>
  <c r="ANS52" i="1"/>
  <c r="ANT52" i="1"/>
  <c r="ANU52" i="1"/>
  <c r="ANV52" i="1"/>
  <c r="ANW52" i="1"/>
  <c r="ANX52" i="1"/>
  <c r="ANY52" i="1"/>
  <c r="ANZ52" i="1"/>
  <c r="AOA52" i="1"/>
  <c r="AOB52" i="1"/>
  <c r="AOC52" i="1"/>
  <c r="AOD52" i="1"/>
  <c r="AOE52" i="1"/>
  <c r="AOF52" i="1"/>
  <c r="AOG52" i="1"/>
  <c r="AOH52" i="1"/>
  <c r="AOI52" i="1"/>
  <c r="AOJ52" i="1"/>
  <c r="AOK52" i="1"/>
  <c r="AOL52" i="1"/>
  <c r="AOM52" i="1"/>
  <c r="AON52" i="1"/>
  <c r="AOO52" i="1"/>
  <c r="AOP52" i="1"/>
  <c r="AOQ52" i="1"/>
  <c r="AOR52" i="1"/>
  <c r="AOS52" i="1"/>
  <c r="AOT52" i="1"/>
  <c r="AOU52" i="1"/>
  <c r="AOV52" i="1"/>
  <c r="AOW52" i="1"/>
  <c r="AOX52" i="1"/>
  <c r="AOY52" i="1"/>
  <c r="AOZ52" i="1"/>
  <c r="APA52" i="1"/>
  <c r="APB52" i="1"/>
  <c r="APC52" i="1"/>
  <c r="APD52" i="1"/>
  <c r="APE52" i="1"/>
  <c r="APF52" i="1"/>
  <c r="APG52" i="1"/>
  <c r="APH52" i="1"/>
  <c r="API52" i="1"/>
  <c r="APJ52" i="1"/>
  <c r="APK52" i="1"/>
  <c r="APL52" i="1"/>
  <c r="APM52" i="1"/>
  <c r="APN52" i="1"/>
  <c r="APO52" i="1"/>
  <c r="APP52" i="1"/>
  <c r="APQ52" i="1"/>
  <c r="APR52" i="1"/>
  <c r="APS52" i="1"/>
  <c r="APT52" i="1"/>
  <c r="APU52" i="1"/>
  <c r="APV52" i="1"/>
  <c r="APW52" i="1"/>
  <c r="APX52" i="1"/>
  <c r="APY52" i="1"/>
  <c r="APZ52" i="1"/>
  <c r="AQA52" i="1"/>
  <c r="AQB52" i="1"/>
  <c r="AQC52" i="1"/>
  <c r="AQD52" i="1"/>
  <c r="AQE52" i="1"/>
  <c r="AQF52" i="1"/>
  <c r="AQG52" i="1"/>
  <c r="AQH52" i="1"/>
  <c r="AQI52" i="1"/>
  <c r="AQJ52" i="1"/>
  <c r="AQK52" i="1"/>
  <c r="AQL52" i="1"/>
  <c r="AQM52" i="1"/>
  <c r="AQN52" i="1"/>
  <c r="AQO52" i="1"/>
  <c r="AQP52" i="1"/>
  <c r="AQQ52" i="1"/>
  <c r="AQR52" i="1"/>
  <c r="AQS52" i="1"/>
  <c r="AQT52" i="1"/>
  <c r="AQU52" i="1"/>
  <c r="AQV52" i="1"/>
  <c r="AQW52" i="1"/>
  <c r="AQX52" i="1"/>
  <c r="AQY52" i="1"/>
  <c r="AQZ52" i="1"/>
  <c r="ARA52" i="1"/>
  <c r="ARB52" i="1"/>
  <c r="ARC52" i="1"/>
  <c r="ARD52" i="1"/>
  <c r="ARE52" i="1"/>
  <c r="ARF52" i="1"/>
  <c r="ARG52" i="1"/>
  <c r="ARH52" i="1"/>
  <c r="ARI52" i="1"/>
  <c r="ARJ52" i="1"/>
  <c r="ARK52" i="1"/>
  <c r="ARL52" i="1"/>
  <c r="ARM52" i="1"/>
  <c r="ARN52" i="1"/>
  <c r="ARO52" i="1"/>
  <c r="ARP52" i="1"/>
  <c r="ARQ52" i="1"/>
  <c r="ARR52" i="1"/>
  <c r="ARS52" i="1"/>
  <c r="ART52" i="1"/>
  <c r="ARU52" i="1"/>
  <c r="ARV52" i="1"/>
  <c r="ARW52" i="1"/>
  <c r="ARX52" i="1"/>
  <c r="ARY52" i="1"/>
  <c r="ARZ52" i="1"/>
  <c r="ASA52" i="1"/>
  <c r="ASB52" i="1"/>
  <c r="ASC52" i="1"/>
  <c r="ASD52" i="1"/>
  <c r="ASE52" i="1"/>
  <c r="ASF52" i="1"/>
  <c r="ASG52" i="1"/>
  <c r="ASH52" i="1"/>
  <c r="ASI52" i="1"/>
  <c r="ASJ52" i="1"/>
  <c r="ASK52" i="1"/>
  <c r="ASL52" i="1"/>
  <c r="ASM52" i="1"/>
  <c r="ASN52" i="1"/>
  <c r="ASO52" i="1"/>
  <c r="ASP52" i="1"/>
  <c r="ASQ52" i="1"/>
  <c r="ASR52" i="1"/>
  <c r="ASS52" i="1"/>
  <c r="AST52" i="1"/>
  <c r="ASU52" i="1"/>
  <c r="ASV52" i="1"/>
  <c r="ASW52" i="1"/>
  <c r="ASX52" i="1"/>
  <c r="ASY52" i="1"/>
  <c r="ASZ52" i="1"/>
  <c r="ATA52" i="1"/>
  <c r="ATB52" i="1"/>
  <c r="ATC52" i="1"/>
  <c r="ATD52" i="1"/>
  <c r="ATE52" i="1"/>
  <c r="ATF52" i="1"/>
  <c r="ATG52" i="1"/>
  <c r="ATH52" i="1"/>
  <c r="ATI52" i="1"/>
  <c r="ATJ52" i="1"/>
  <c r="ATK52" i="1"/>
  <c r="ATL52" i="1"/>
  <c r="ATM52" i="1"/>
  <c r="ATN52" i="1"/>
  <c r="ATO52" i="1"/>
  <c r="ATP52" i="1"/>
  <c r="ATQ52" i="1"/>
  <c r="ATR52" i="1"/>
  <c r="ATS52" i="1"/>
  <c r="ATT52" i="1"/>
  <c r="ATU52" i="1"/>
  <c r="ATV52" i="1"/>
  <c r="ATW52" i="1"/>
  <c r="ATX52" i="1"/>
  <c r="ATY52" i="1"/>
  <c r="ATZ52" i="1"/>
  <c r="AUA52" i="1"/>
  <c r="AUB52" i="1"/>
  <c r="AUC52" i="1"/>
  <c r="AUD52" i="1"/>
  <c r="AUE52" i="1"/>
  <c r="AUF52" i="1"/>
  <c r="AUG52" i="1"/>
  <c r="AUH52" i="1"/>
  <c r="AUI52" i="1"/>
  <c r="AUJ52" i="1"/>
  <c r="AUK52" i="1"/>
  <c r="AUL52" i="1"/>
  <c r="AUM52" i="1"/>
  <c r="AUN52" i="1"/>
  <c r="AUO52" i="1"/>
  <c r="AUP52" i="1"/>
  <c r="AUQ52" i="1"/>
  <c r="AUR52" i="1"/>
  <c r="AUS52" i="1"/>
  <c r="AUT52" i="1"/>
  <c r="AUU52" i="1"/>
  <c r="AUV52" i="1"/>
  <c r="AUW52" i="1"/>
  <c r="AUX52" i="1"/>
  <c r="AUY52" i="1"/>
  <c r="AUZ52" i="1"/>
  <c r="AVA52" i="1"/>
  <c r="AVB52" i="1"/>
  <c r="AVC52" i="1"/>
  <c r="AVD52" i="1"/>
  <c r="AVE52" i="1"/>
  <c r="AVF52" i="1"/>
  <c r="AVG52" i="1"/>
  <c r="AVH52" i="1"/>
  <c r="AVI52" i="1"/>
  <c r="AVJ52" i="1"/>
  <c r="AVK52" i="1"/>
  <c r="AVL52" i="1"/>
  <c r="AVM52" i="1"/>
  <c r="AVN52" i="1"/>
  <c r="AVO52" i="1"/>
  <c r="AVP52" i="1"/>
  <c r="AVQ52" i="1"/>
  <c r="AVR52" i="1"/>
  <c r="AVS52" i="1"/>
  <c r="AVT52" i="1"/>
  <c r="AVU52" i="1"/>
  <c r="AVV52" i="1"/>
  <c r="AVW52" i="1"/>
  <c r="AVX52" i="1"/>
  <c r="AVY52" i="1"/>
  <c r="AVZ52" i="1"/>
  <c r="AWA52" i="1"/>
  <c r="AWB52" i="1"/>
  <c r="AWC52" i="1"/>
  <c r="AWD52" i="1"/>
  <c r="AWE52" i="1"/>
  <c r="AWF52" i="1"/>
  <c r="AWG52" i="1"/>
  <c r="AWH52" i="1"/>
  <c r="AWI52" i="1"/>
  <c r="AWJ52" i="1"/>
  <c r="AWK52" i="1"/>
  <c r="AWL52" i="1"/>
  <c r="AWM52" i="1"/>
  <c r="AWN52" i="1"/>
  <c r="AWO52" i="1"/>
  <c r="AWP52" i="1"/>
  <c r="AWQ52" i="1"/>
  <c r="AWR52" i="1"/>
  <c r="AWS52" i="1"/>
  <c r="AWT52" i="1"/>
  <c r="AWU52" i="1"/>
  <c r="AWV52" i="1"/>
  <c r="AWW52" i="1"/>
  <c r="AWX52" i="1"/>
  <c r="AWY52" i="1"/>
  <c r="AWZ52" i="1"/>
  <c r="AXA52" i="1"/>
  <c r="AXB52" i="1"/>
  <c r="AXC52" i="1"/>
  <c r="AXD52" i="1"/>
  <c r="AXE52" i="1"/>
  <c r="AXF52" i="1"/>
  <c r="AXG52" i="1"/>
  <c r="AXH52" i="1"/>
  <c r="AXI52" i="1"/>
  <c r="AXJ52" i="1"/>
  <c r="AXK52" i="1"/>
  <c r="AXL52" i="1"/>
  <c r="AXM52" i="1"/>
  <c r="AXN52" i="1"/>
  <c r="AXO52" i="1"/>
  <c r="AXP52" i="1"/>
  <c r="AXQ52" i="1"/>
  <c r="AXR52" i="1"/>
  <c r="AXS52" i="1"/>
  <c r="AXT52" i="1"/>
  <c r="AXU52" i="1"/>
  <c r="AXV52" i="1"/>
  <c r="AXW52" i="1"/>
  <c r="AXX52" i="1"/>
  <c r="AXY52" i="1"/>
  <c r="AXZ52" i="1"/>
  <c r="AYA52" i="1"/>
  <c r="AYB52" i="1"/>
  <c r="AYC52" i="1"/>
  <c r="AYD52" i="1"/>
  <c r="AYE52" i="1"/>
  <c r="AYF52" i="1"/>
  <c r="AYG52" i="1"/>
  <c r="AYH52" i="1"/>
  <c r="AYI52" i="1"/>
  <c r="AYJ52" i="1"/>
  <c r="AYK52" i="1"/>
  <c r="AYL52" i="1"/>
  <c r="AYM52" i="1"/>
  <c r="AYN52" i="1"/>
  <c r="AYO52" i="1"/>
  <c r="AYP52" i="1"/>
  <c r="AYQ52" i="1"/>
  <c r="AYR52" i="1"/>
  <c r="AYS52" i="1"/>
  <c r="AYT52" i="1"/>
  <c r="AYU52" i="1"/>
  <c r="AYV52" i="1"/>
  <c r="AYW52" i="1"/>
  <c r="AYX52" i="1"/>
  <c r="AYY52" i="1"/>
  <c r="AYZ52" i="1"/>
  <c r="AZA52" i="1"/>
  <c r="AZB52" i="1"/>
  <c r="AZC52" i="1"/>
  <c r="AZD52" i="1"/>
  <c r="AZE52" i="1"/>
  <c r="AZF52" i="1"/>
  <c r="AZG52" i="1"/>
  <c r="AZH52" i="1"/>
  <c r="AZI52" i="1"/>
  <c r="AZJ52" i="1"/>
  <c r="AZK52" i="1"/>
  <c r="AZL52" i="1"/>
  <c r="AZM52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DW53" i="1"/>
  <c r="DX53" i="1"/>
  <c r="DY53" i="1"/>
  <c r="DZ53" i="1"/>
  <c r="EA53" i="1"/>
  <c r="EB53" i="1"/>
  <c r="EC53" i="1"/>
  <c r="ED53" i="1"/>
  <c r="EE53" i="1"/>
  <c r="EF53" i="1"/>
  <c r="EG53" i="1"/>
  <c r="EH53" i="1"/>
  <c r="EI53" i="1"/>
  <c r="EJ53" i="1"/>
  <c r="EK53" i="1"/>
  <c r="EL53" i="1"/>
  <c r="EM53" i="1"/>
  <c r="EN53" i="1"/>
  <c r="EO53" i="1"/>
  <c r="EP53" i="1"/>
  <c r="EQ53" i="1"/>
  <c r="ER53" i="1"/>
  <c r="ES53" i="1"/>
  <c r="ET53" i="1"/>
  <c r="EU53" i="1"/>
  <c r="EV53" i="1"/>
  <c r="EW53" i="1"/>
  <c r="EX53" i="1"/>
  <c r="EY53" i="1"/>
  <c r="EZ53" i="1"/>
  <c r="FA53" i="1"/>
  <c r="FB53" i="1"/>
  <c r="FC53" i="1"/>
  <c r="FD53" i="1"/>
  <c r="FE53" i="1"/>
  <c r="FF53" i="1"/>
  <c r="FG53" i="1"/>
  <c r="FH53" i="1"/>
  <c r="FI53" i="1"/>
  <c r="FJ53" i="1"/>
  <c r="FK53" i="1"/>
  <c r="FL53" i="1"/>
  <c r="FM53" i="1"/>
  <c r="FN53" i="1"/>
  <c r="FO53" i="1"/>
  <c r="FP53" i="1"/>
  <c r="FQ53" i="1"/>
  <c r="FR53" i="1"/>
  <c r="FS53" i="1"/>
  <c r="FT53" i="1"/>
  <c r="FU53" i="1"/>
  <c r="FV53" i="1"/>
  <c r="FW53" i="1"/>
  <c r="FX53" i="1"/>
  <c r="FY53" i="1"/>
  <c r="FZ53" i="1"/>
  <c r="GA53" i="1"/>
  <c r="GB53" i="1"/>
  <c r="GC53" i="1"/>
  <c r="GD53" i="1"/>
  <c r="GE53" i="1"/>
  <c r="GF53" i="1"/>
  <c r="GG53" i="1"/>
  <c r="GH53" i="1"/>
  <c r="GI53" i="1"/>
  <c r="GJ53" i="1"/>
  <c r="GK53" i="1"/>
  <c r="GL53" i="1"/>
  <c r="GM53" i="1"/>
  <c r="GN53" i="1"/>
  <c r="GO53" i="1"/>
  <c r="GP53" i="1"/>
  <c r="GQ53" i="1"/>
  <c r="GR53" i="1"/>
  <c r="GS53" i="1"/>
  <c r="GT53" i="1"/>
  <c r="GU53" i="1"/>
  <c r="GV53" i="1"/>
  <c r="GW53" i="1"/>
  <c r="GX53" i="1"/>
  <c r="GY53" i="1"/>
  <c r="GZ53" i="1"/>
  <c r="HA53" i="1"/>
  <c r="HB53" i="1"/>
  <c r="HC53" i="1"/>
  <c r="HD53" i="1"/>
  <c r="HE53" i="1"/>
  <c r="HF53" i="1"/>
  <c r="HG53" i="1"/>
  <c r="HH53" i="1"/>
  <c r="HI53" i="1"/>
  <c r="HJ53" i="1"/>
  <c r="HK53" i="1"/>
  <c r="HL53" i="1"/>
  <c r="HM53" i="1"/>
  <c r="HN53" i="1"/>
  <c r="HO53" i="1"/>
  <c r="HP53" i="1"/>
  <c r="HQ53" i="1"/>
  <c r="HR53" i="1"/>
  <c r="HS53" i="1"/>
  <c r="HT53" i="1"/>
  <c r="HU53" i="1"/>
  <c r="HV53" i="1"/>
  <c r="HW53" i="1"/>
  <c r="HX53" i="1"/>
  <c r="HY53" i="1"/>
  <c r="HZ53" i="1"/>
  <c r="IA53" i="1"/>
  <c r="IB53" i="1"/>
  <c r="IC53" i="1"/>
  <c r="ID53" i="1"/>
  <c r="IE53" i="1"/>
  <c r="IF53" i="1"/>
  <c r="IG53" i="1"/>
  <c r="IH53" i="1"/>
  <c r="II53" i="1"/>
  <c r="IJ53" i="1"/>
  <c r="IK53" i="1"/>
  <c r="IL53" i="1"/>
  <c r="IM53" i="1"/>
  <c r="IN53" i="1"/>
  <c r="IO53" i="1"/>
  <c r="IP53" i="1"/>
  <c r="IQ53" i="1"/>
  <c r="IR53" i="1"/>
  <c r="IS53" i="1"/>
  <c r="IT53" i="1"/>
  <c r="IU53" i="1"/>
  <c r="IV53" i="1"/>
  <c r="IW53" i="1"/>
  <c r="IX53" i="1"/>
  <c r="IY53" i="1"/>
  <c r="IZ53" i="1"/>
  <c r="JA53" i="1"/>
  <c r="JB53" i="1"/>
  <c r="JC53" i="1"/>
  <c r="JD53" i="1"/>
  <c r="JE53" i="1"/>
  <c r="JF53" i="1"/>
  <c r="JG53" i="1"/>
  <c r="JH53" i="1"/>
  <c r="JI53" i="1"/>
  <c r="JJ53" i="1"/>
  <c r="JK53" i="1"/>
  <c r="JL53" i="1"/>
  <c r="JM53" i="1"/>
  <c r="JN53" i="1"/>
  <c r="JO53" i="1"/>
  <c r="JP53" i="1"/>
  <c r="JQ53" i="1"/>
  <c r="JR53" i="1"/>
  <c r="JS53" i="1"/>
  <c r="JT53" i="1"/>
  <c r="JU53" i="1"/>
  <c r="JV53" i="1"/>
  <c r="JW53" i="1"/>
  <c r="JX53" i="1"/>
  <c r="JY53" i="1"/>
  <c r="JZ53" i="1"/>
  <c r="KA53" i="1"/>
  <c r="KB53" i="1"/>
  <c r="KC53" i="1"/>
  <c r="KD53" i="1"/>
  <c r="KE53" i="1"/>
  <c r="KF53" i="1"/>
  <c r="KG53" i="1"/>
  <c r="KH53" i="1"/>
  <c r="KI53" i="1"/>
  <c r="KJ53" i="1"/>
  <c r="KK53" i="1"/>
  <c r="KL53" i="1"/>
  <c r="KM53" i="1"/>
  <c r="KN53" i="1"/>
  <c r="KO53" i="1"/>
  <c r="KP53" i="1"/>
  <c r="KQ53" i="1"/>
  <c r="KR53" i="1"/>
  <c r="KS53" i="1"/>
  <c r="KT53" i="1"/>
  <c r="KU53" i="1"/>
  <c r="KV53" i="1"/>
  <c r="KW53" i="1"/>
  <c r="KX53" i="1"/>
  <c r="KY53" i="1"/>
  <c r="KZ53" i="1"/>
  <c r="LA53" i="1"/>
  <c r="LB53" i="1"/>
  <c r="LC53" i="1"/>
  <c r="LD53" i="1"/>
  <c r="LE53" i="1"/>
  <c r="LF53" i="1"/>
  <c r="LG53" i="1"/>
  <c r="LH53" i="1"/>
  <c r="LI53" i="1"/>
  <c r="LJ53" i="1"/>
  <c r="LK53" i="1"/>
  <c r="LL53" i="1"/>
  <c r="LM53" i="1"/>
  <c r="LN53" i="1"/>
  <c r="LO53" i="1"/>
  <c r="LP53" i="1"/>
  <c r="LQ53" i="1"/>
  <c r="LR53" i="1"/>
  <c r="LS53" i="1"/>
  <c r="LT53" i="1"/>
  <c r="LU53" i="1"/>
  <c r="LV53" i="1"/>
  <c r="LW53" i="1"/>
  <c r="LX53" i="1"/>
  <c r="LY53" i="1"/>
  <c r="LZ53" i="1"/>
  <c r="MA53" i="1"/>
  <c r="MB53" i="1"/>
  <c r="MC53" i="1"/>
  <c r="MD53" i="1"/>
  <c r="ME53" i="1"/>
  <c r="MF53" i="1"/>
  <c r="MG53" i="1"/>
  <c r="MH53" i="1"/>
  <c r="MI53" i="1"/>
  <c r="MJ53" i="1"/>
  <c r="MK53" i="1"/>
  <c r="ML53" i="1"/>
  <c r="MM53" i="1"/>
  <c r="MN53" i="1"/>
  <c r="MO53" i="1"/>
  <c r="MP53" i="1"/>
  <c r="MQ53" i="1"/>
  <c r="MR53" i="1"/>
  <c r="MS53" i="1"/>
  <c r="MT53" i="1"/>
  <c r="MU53" i="1"/>
  <c r="MV53" i="1"/>
  <c r="MW53" i="1"/>
  <c r="MX53" i="1"/>
  <c r="MY53" i="1"/>
  <c r="MZ53" i="1"/>
  <c r="NA53" i="1"/>
  <c r="NB53" i="1"/>
  <c r="NC53" i="1"/>
  <c r="ND53" i="1"/>
  <c r="NE53" i="1"/>
  <c r="NF53" i="1"/>
  <c r="NG53" i="1"/>
  <c r="NH53" i="1"/>
  <c r="NI53" i="1"/>
  <c r="NJ53" i="1"/>
  <c r="NK53" i="1"/>
  <c r="NL53" i="1"/>
  <c r="NM53" i="1"/>
  <c r="NN53" i="1"/>
  <c r="NO53" i="1"/>
  <c r="NP53" i="1"/>
  <c r="NQ53" i="1"/>
  <c r="NR53" i="1"/>
  <c r="NS53" i="1"/>
  <c r="NT53" i="1"/>
  <c r="NU53" i="1"/>
  <c r="NV53" i="1"/>
  <c r="NW53" i="1"/>
  <c r="NX53" i="1"/>
  <c r="NY53" i="1"/>
  <c r="NZ53" i="1"/>
  <c r="OA53" i="1"/>
  <c r="OB53" i="1"/>
  <c r="OC53" i="1"/>
  <c r="OD53" i="1"/>
  <c r="OE53" i="1"/>
  <c r="OF53" i="1"/>
  <c r="OG53" i="1"/>
  <c r="OH53" i="1"/>
  <c r="OI53" i="1"/>
  <c r="OJ53" i="1"/>
  <c r="OK53" i="1"/>
  <c r="OL53" i="1"/>
  <c r="OM53" i="1"/>
  <c r="ON53" i="1"/>
  <c r="OO53" i="1"/>
  <c r="OP53" i="1"/>
  <c r="OQ53" i="1"/>
  <c r="OR53" i="1"/>
  <c r="OS53" i="1"/>
  <c r="OT53" i="1"/>
  <c r="OU53" i="1"/>
  <c r="OV53" i="1"/>
  <c r="OW53" i="1"/>
  <c r="OX53" i="1"/>
  <c r="OY53" i="1"/>
  <c r="OZ53" i="1"/>
  <c r="PA53" i="1"/>
  <c r="PB53" i="1"/>
  <c r="PC53" i="1"/>
  <c r="PD53" i="1"/>
  <c r="PE53" i="1"/>
  <c r="PF53" i="1"/>
  <c r="PG53" i="1"/>
  <c r="PH53" i="1"/>
  <c r="PI53" i="1"/>
  <c r="PJ53" i="1"/>
  <c r="PK53" i="1"/>
  <c r="PL53" i="1"/>
  <c r="PM53" i="1"/>
  <c r="PN53" i="1"/>
  <c r="PO53" i="1"/>
  <c r="PP53" i="1"/>
  <c r="PQ53" i="1"/>
  <c r="PR53" i="1"/>
  <c r="PS53" i="1"/>
  <c r="PT53" i="1"/>
  <c r="PU53" i="1"/>
  <c r="PV53" i="1"/>
  <c r="PW53" i="1"/>
  <c r="PX53" i="1"/>
  <c r="PY53" i="1"/>
  <c r="PZ53" i="1"/>
  <c r="QA53" i="1"/>
  <c r="QB53" i="1"/>
  <c r="QC53" i="1"/>
  <c r="QD53" i="1"/>
  <c r="QE53" i="1"/>
  <c r="QF53" i="1"/>
  <c r="QG53" i="1"/>
  <c r="QH53" i="1"/>
  <c r="QI53" i="1"/>
  <c r="QJ53" i="1"/>
  <c r="QK53" i="1"/>
  <c r="QL53" i="1"/>
  <c r="QM53" i="1"/>
  <c r="QN53" i="1"/>
  <c r="QO53" i="1"/>
  <c r="QP53" i="1"/>
  <c r="QQ53" i="1"/>
  <c r="QR53" i="1"/>
  <c r="QS53" i="1"/>
  <c r="QT53" i="1"/>
  <c r="QU53" i="1"/>
  <c r="QV53" i="1"/>
  <c r="QW53" i="1"/>
  <c r="QX53" i="1"/>
  <c r="QY53" i="1"/>
  <c r="QZ53" i="1"/>
  <c r="RA53" i="1"/>
  <c r="RB53" i="1"/>
  <c r="RC53" i="1"/>
  <c r="RD53" i="1"/>
  <c r="RE53" i="1"/>
  <c r="RF53" i="1"/>
  <c r="RG53" i="1"/>
  <c r="RH53" i="1"/>
  <c r="RI53" i="1"/>
  <c r="RJ53" i="1"/>
  <c r="RK53" i="1"/>
  <c r="RL53" i="1"/>
  <c r="RM53" i="1"/>
  <c r="RN53" i="1"/>
  <c r="RO53" i="1"/>
  <c r="RP53" i="1"/>
  <c r="RQ53" i="1"/>
  <c r="RR53" i="1"/>
  <c r="RS53" i="1"/>
  <c r="RT53" i="1"/>
  <c r="RU53" i="1"/>
  <c r="RV53" i="1"/>
  <c r="RW53" i="1"/>
  <c r="RX53" i="1"/>
  <c r="RY53" i="1"/>
  <c r="RZ53" i="1"/>
  <c r="SA53" i="1"/>
  <c r="SB53" i="1"/>
  <c r="SC53" i="1"/>
  <c r="SD53" i="1"/>
  <c r="SE53" i="1"/>
  <c r="SF53" i="1"/>
  <c r="SG53" i="1"/>
  <c r="SH53" i="1"/>
  <c r="SI53" i="1"/>
  <c r="SJ53" i="1"/>
  <c r="SK53" i="1"/>
  <c r="SL53" i="1"/>
  <c r="SM53" i="1"/>
  <c r="SN53" i="1"/>
  <c r="SO53" i="1"/>
  <c r="SP53" i="1"/>
  <c r="SQ53" i="1"/>
  <c r="SR53" i="1"/>
  <c r="SS53" i="1"/>
  <c r="ST53" i="1"/>
  <c r="SU53" i="1"/>
  <c r="SV53" i="1"/>
  <c r="SW53" i="1"/>
  <c r="SX53" i="1"/>
  <c r="SY53" i="1"/>
  <c r="SZ53" i="1"/>
  <c r="TA53" i="1"/>
  <c r="TB53" i="1"/>
  <c r="TC53" i="1"/>
  <c r="TD53" i="1"/>
  <c r="TE53" i="1"/>
  <c r="TF53" i="1"/>
  <c r="TG53" i="1"/>
  <c r="TH53" i="1"/>
  <c r="TI53" i="1"/>
  <c r="TJ53" i="1"/>
  <c r="TK53" i="1"/>
  <c r="TL53" i="1"/>
  <c r="TM53" i="1"/>
  <c r="TN53" i="1"/>
  <c r="TO53" i="1"/>
  <c r="TP53" i="1"/>
  <c r="TQ53" i="1"/>
  <c r="TR53" i="1"/>
  <c r="TS53" i="1"/>
  <c r="TT53" i="1"/>
  <c r="TU53" i="1"/>
  <c r="TV53" i="1"/>
  <c r="TW53" i="1"/>
  <c r="TX53" i="1"/>
  <c r="TY53" i="1"/>
  <c r="TZ53" i="1"/>
  <c r="UA53" i="1"/>
  <c r="UB53" i="1"/>
  <c r="UC53" i="1"/>
  <c r="UD53" i="1"/>
  <c r="UE53" i="1"/>
  <c r="UF53" i="1"/>
  <c r="UG53" i="1"/>
  <c r="UH53" i="1"/>
  <c r="UI53" i="1"/>
  <c r="UJ53" i="1"/>
  <c r="UK53" i="1"/>
  <c r="UL53" i="1"/>
  <c r="UM53" i="1"/>
  <c r="UN53" i="1"/>
  <c r="UO53" i="1"/>
  <c r="UP53" i="1"/>
  <c r="UQ53" i="1"/>
  <c r="UR53" i="1"/>
  <c r="US53" i="1"/>
  <c r="UT53" i="1"/>
  <c r="UU53" i="1"/>
  <c r="UV53" i="1"/>
  <c r="UW53" i="1"/>
  <c r="UX53" i="1"/>
  <c r="UY53" i="1"/>
  <c r="UZ53" i="1"/>
  <c r="VA53" i="1"/>
  <c r="VB53" i="1"/>
  <c r="VC53" i="1"/>
  <c r="VD53" i="1"/>
  <c r="VE53" i="1"/>
  <c r="VF53" i="1"/>
  <c r="VG53" i="1"/>
  <c r="VH53" i="1"/>
  <c r="VI53" i="1"/>
  <c r="VJ53" i="1"/>
  <c r="VK53" i="1"/>
  <c r="VL53" i="1"/>
  <c r="VM53" i="1"/>
  <c r="VN53" i="1"/>
  <c r="VO53" i="1"/>
  <c r="VP53" i="1"/>
  <c r="VQ53" i="1"/>
  <c r="VR53" i="1"/>
  <c r="VS53" i="1"/>
  <c r="VT53" i="1"/>
  <c r="VU53" i="1"/>
  <c r="VV53" i="1"/>
  <c r="VW53" i="1"/>
  <c r="VX53" i="1"/>
  <c r="VY53" i="1"/>
  <c r="VZ53" i="1"/>
  <c r="WA53" i="1"/>
  <c r="WB53" i="1"/>
  <c r="WC53" i="1"/>
  <c r="WD53" i="1"/>
  <c r="WE53" i="1"/>
  <c r="WF53" i="1"/>
  <c r="WG53" i="1"/>
  <c r="WH53" i="1"/>
  <c r="WI53" i="1"/>
  <c r="WJ53" i="1"/>
  <c r="WK53" i="1"/>
  <c r="WL53" i="1"/>
  <c r="WM53" i="1"/>
  <c r="WN53" i="1"/>
  <c r="WO53" i="1"/>
  <c r="WP53" i="1"/>
  <c r="WQ53" i="1"/>
  <c r="WR53" i="1"/>
  <c r="WS53" i="1"/>
  <c r="WT53" i="1"/>
  <c r="WU53" i="1"/>
  <c r="WV53" i="1"/>
  <c r="WW53" i="1"/>
  <c r="WX53" i="1"/>
  <c r="WY53" i="1"/>
  <c r="WZ53" i="1"/>
  <c r="XA53" i="1"/>
  <c r="XB53" i="1"/>
  <c r="XC53" i="1"/>
  <c r="XD53" i="1"/>
  <c r="XE53" i="1"/>
  <c r="XF53" i="1"/>
  <c r="XG53" i="1"/>
  <c r="XH53" i="1"/>
  <c r="XI53" i="1"/>
  <c r="XJ53" i="1"/>
  <c r="XK53" i="1"/>
  <c r="XL53" i="1"/>
  <c r="XM53" i="1"/>
  <c r="XN53" i="1"/>
  <c r="XO53" i="1"/>
  <c r="XP53" i="1"/>
  <c r="XQ53" i="1"/>
  <c r="XR53" i="1"/>
  <c r="XS53" i="1"/>
  <c r="XT53" i="1"/>
  <c r="XU53" i="1"/>
  <c r="XV53" i="1"/>
  <c r="XW53" i="1"/>
  <c r="XX53" i="1"/>
  <c r="XY53" i="1"/>
  <c r="XZ53" i="1"/>
  <c r="YA53" i="1"/>
  <c r="YB53" i="1"/>
  <c r="YC53" i="1"/>
  <c r="YD53" i="1"/>
  <c r="YE53" i="1"/>
  <c r="YF53" i="1"/>
  <c r="YG53" i="1"/>
  <c r="YH53" i="1"/>
  <c r="YI53" i="1"/>
  <c r="YJ53" i="1"/>
  <c r="YK53" i="1"/>
  <c r="YL53" i="1"/>
  <c r="YM53" i="1"/>
  <c r="YN53" i="1"/>
  <c r="YO53" i="1"/>
  <c r="YP53" i="1"/>
  <c r="YQ53" i="1"/>
  <c r="YR53" i="1"/>
  <c r="YS53" i="1"/>
  <c r="YT53" i="1"/>
  <c r="YU53" i="1"/>
  <c r="YV53" i="1"/>
  <c r="YW53" i="1"/>
  <c r="YX53" i="1"/>
  <c r="YY53" i="1"/>
  <c r="YZ53" i="1"/>
  <c r="ZA53" i="1"/>
  <c r="ZB53" i="1"/>
  <c r="ZC53" i="1"/>
  <c r="ZD53" i="1"/>
  <c r="ZE53" i="1"/>
  <c r="ZF53" i="1"/>
  <c r="ZG53" i="1"/>
  <c r="ZH53" i="1"/>
  <c r="ZI53" i="1"/>
  <c r="ZJ53" i="1"/>
  <c r="ZK53" i="1"/>
  <c r="ZL53" i="1"/>
  <c r="ZM53" i="1"/>
  <c r="ZN53" i="1"/>
  <c r="ZO53" i="1"/>
  <c r="ZP53" i="1"/>
  <c r="ZQ53" i="1"/>
  <c r="ZR53" i="1"/>
  <c r="ZS53" i="1"/>
  <c r="ZT53" i="1"/>
  <c r="ZU53" i="1"/>
  <c r="ZV53" i="1"/>
  <c r="ZW53" i="1"/>
  <c r="ZX53" i="1"/>
  <c r="ZY53" i="1"/>
  <c r="ZZ53" i="1"/>
  <c r="AAA53" i="1"/>
  <c r="AAB53" i="1"/>
  <c r="AAC53" i="1"/>
  <c r="AAD53" i="1"/>
  <c r="AAE53" i="1"/>
  <c r="AAF53" i="1"/>
  <c r="AAG53" i="1"/>
  <c r="AAH53" i="1"/>
  <c r="AAI53" i="1"/>
  <c r="AAJ53" i="1"/>
  <c r="AAK53" i="1"/>
  <c r="AAL53" i="1"/>
  <c r="AAM53" i="1"/>
  <c r="AAN53" i="1"/>
  <c r="AAO53" i="1"/>
  <c r="AAP53" i="1"/>
  <c r="AAQ53" i="1"/>
  <c r="AAR53" i="1"/>
  <c r="AAS53" i="1"/>
  <c r="AAT53" i="1"/>
  <c r="AAU53" i="1"/>
  <c r="AAV53" i="1"/>
  <c r="AAW53" i="1"/>
  <c r="AAX53" i="1"/>
  <c r="AAY53" i="1"/>
  <c r="AAZ53" i="1"/>
  <c r="ABA53" i="1"/>
  <c r="ABB53" i="1"/>
  <c r="ABC53" i="1"/>
  <c r="ABD53" i="1"/>
  <c r="ABE53" i="1"/>
  <c r="ABF53" i="1"/>
  <c r="ABG53" i="1"/>
  <c r="ABH53" i="1"/>
  <c r="ABI53" i="1"/>
  <c r="ABJ53" i="1"/>
  <c r="ABK53" i="1"/>
  <c r="ABL53" i="1"/>
  <c r="ABM53" i="1"/>
  <c r="ABN53" i="1"/>
  <c r="ABO53" i="1"/>
  <c r="ABP53" i="1"/>
  <c r="ABQ53" i="1"/>
  <c r="ABR53" i="1"/>
  <c r="ABS53" i="1"/>
  <c r="ABT53" i="1"/>
  <c r="ABU53" i="1"/>
  <c r="ABV53" i="1"/>
  <c r="ABW53" i="1"/>
  <c r="ABX53" i="1"/>
  <c r="ABY53" i="1"/>
  <c r="ABZ53" i="1"/>
  <c r="ACA53" i="1"/>
  <c r="ACB53" i="1"/>
  <c r="ACC53" i="1"/>
  <c r="ACD53" i="1"/>
  <c r="ACE53" i="1"/>
  <c r="ACF53" i="1"/>
  <c r="ACG53" i="1"/>
  <c r="ACH53" i="1"/>
  <c r="ACI53" i="1"/>
  <c r="ACJ53" i="1"/>
  <c r="ACK53" i="1"/>
  <c r="ACL53" i="1"/>
  <c r="ACM53" i="1"/>
  <c r="ACN53" i="1"/>
  <c r="ACO53" i="1"/>
  <c r="ACP53" i="1"/>
  <c r="ACQ53" i="1"/>
  <c r="ACR53" i="1"/>
  <c r="ACS53" i="1"/>
  <c r="ACT53" i="1"/>
  <c r="ACU53" i="1"/>
  <c r="ACV53" i="1"/>
  <c r="ACW53" i="1"/>
  <c r="ACX53" i="1"/>
  <c r="ACY53" i="1"/>
  <c r="ACZ53" i="1"/>
  <c r="ADA53" i="1"/>
  <c r="ADB53" i="1"/>
  <c r="ADC53" i="1"/>
  <c r="ADD53" i="1"/>
  <c r="ADE53" i="1"/>
  <c r="ADF53" i="1"/>
  <c r="ADG53" i="1"/>
  <c r="ADH53" i="1"/>
  <c r="ADI53" i="1"/>
  <c r="ADJ53" i="1"/>
  <c r="ADK53" i="1"/>
  <c r="ADL53" i="1"/>
  <c r="ADM53" i="1"/>
  <c r="ADN53" i="1"/>
  <c r="ADO53" i="1"/>
  <c r="ADP53" i="1"/>
  <c r="ADQ53" i="1"/>
  <c r="ADR53" i="1"/>
  <c r="ADS53" i="1"/>
  <c r="ADT53" i="1"/>
  <c r="ADU53" i="1"/>
  <c r="ADV53" i="1"/>
  <c r="ADW53" i="1"/>
  <c r="ADX53" i="1"/>
  <c r="ADY53" i="1"/>
  <c r="ADZ53" i="1"/>
  <c r="AEA53" i="1"/>
  <c r="AEB53" i="1"/>
  <c r="AEC53" i="1"/>
  <c r="AED53" i="1"/>
  <c r="AEE53" i="1"/>
  <c r="AEF53" i="1"/>
  <c r="AEG53" i="1"/>
  <c r="AEH53" i="1"/>
  <c r="AEI53" i="1"/>
  <c r="AEJ53" i="1"/>
  <c r="AEK53" i="1"/>
  <c r="AEL53" i="1"/>
  <c r="AEM53" i="1"/>
  <c r="AEN53" i="1"/>
  <c r="AEO53" i="1"/>
  <c r="AEP53" i="1"/>
  <c r="AEQ53" i="1"/>
  <c r="AER53" i="1"/>
  <c r="AES53" i="1"/>
  <c r="AET53" i="1"/>
  <c r="AEU53" i="1"/>
  <c r="AEV53" i="1"/>
  <c r="AEW53" i="1"/>
  <c r="AEX53" i="1"/>
  <c r="AEY53" i="1"/>
  <c r="AEZ53" i="1"/>
  <c r="AFA53" i="1"/>
  <c r="AFB53" i="1"/>
  <c r="AFC53" i="1"/>
  <c r="AFD53" i="1"/>
  <c r="AFE53" i="1"/>
  <c r="AFF53" i="1"/>
  <c r="AFG53" i="1"/>
  <c r="AFH53" i="1"/>
  <c r="AFI53" i="1"/>
  <c r="AFJ53" i="1"/>
  <c r="AFK53" i="1"/>
  <c r="AFL53" i="1"/>
  <c r="AFM53" i="1"/>
  <c r="AFN53" i="1"/>
  <c r="AFO53" i="1"/>
  <c r="AFP53" i="1"/>
  <c r="AFQ53" i="1"/>
  <c r="AFR53" i="1"/>
  <c r="AFS53" i="1"/>
  <c r="AFT53" i="1"/>
  <c r="AFU53" i="1"/>
  <c r="AFV53" i="1"/>
  <c r="AFW53" i="1"/>
  <c r="AFX53" i="1"/>
  <c r="AFY53" i="1"/>
  <c r="AFZ53" i="1"/>
  <c r="AGA53" i="1"/>
  <c r="AGB53" i="1"/>
  <c r="AGC53" i="1"/>
  <c r="AGD53" i="1"/>
  <c r="AGE53" i="1"/>
  <c r="AGF53" i="1"/>
  <c r="AGG53" i="1"/>
  <c r="AGH53" i="1"/>
  <c r="AGI53" i="1"/>
  <c r="AGJ53" i="1"/>
  <c r="AGK53" i="1"/>
  <c r="AGL53" i="1"/>
  <c r="AGM53" i="1"/>
  <c r="AGN53" i="1"/>
  <c r="AGO53" i="1"/>
  <c r="AGP53" i="1"/>
  <c r="AGQ53" i="1"/>
  <c r="AGR53" i="1"/>
  <c r="AGS53" i="1"/>
  <c r="AGT53" i="1"/>
  <c r="AGU53" i="1"/>
  <c r="AGV53" i="1"/>
  <c r="AGW53" i="1"/>
  <c r="AGX53" i="1"/>
  <c r="AGY53" i="1"/>
  <c r="AGZ53" i="1"/>
  <c r="AHA53" i="1"/>
  <c r="AHB53" i="1"/>
  <c r="AHC53" i="1"/>
  <c r="AHD53" i="1"/>
  <c r="AHE53" i="1"/>
  <c r="AHF53" i="1"/>
  <c r="AHG53" i="1"/>
  <c r="AHH53" i="1"/>
  <c r="AHI53" i="1"/>
  <c r="AHJ53" i="1"/>
  <c r="AHK53" i="1"/>
  <c r="AHL53" i="1"/>
  <c r="AHM53" i="1"/>
  <c r="AHN53" i="1"/>
  <c r="AHO53" i="1"/>
  <c r="AHP53" i="1"/>
  <c r="AHQ53" i="1"/>
  <c r="AHR53" i="1"/>
  <c r="AHS53" i="1"/>
  <c r="AHT53" i="1"/>
  <c r="AHU53" i="1"/>
  <c r="AHV53" i="1"/>
  <c r="AHW53" i="1"/>
  <c r="AHX53" i="1"/>
  <c r="AHY53" i="1"/>
  <c r="AHZ53" i="1"/>
  <c r="AIA53" i="1"/>
  <c r="AIB53" i="1"/>
  <c r="AIC53" i="1"/>
  <c r="AID53" i="1"/>
  <c r="AIE53" i="1"/>
  <c r="AIF53" i="1"/>
  <c r="AIG53" i="1"/>
  <c r="AIH53" i="1"/>
  <c r="AII53" i="1"/>
  <c r="AIJ53" i="1"/>
  <c r="AIK53" i="1"/>
  <c r="AIL53" i="1"/>
  <c r="AIM53" i="1"/>
  <c r="AIN53" i="1"/>
  <c r="AIO53" i="1"/>
  <c r="AIP53" i="1"/>
  <c r="AIQ53" i="1"/>
  <c r="AIR53" i="1"/>
  <c r="AIS53" i="1"/>
  <c r="AIT53" i="1"/>
  <c r="AIU53" i="1"/>
  <c r="AIV53" i="1"/>
  <c r="AIW53" i="1"/>
  <c r="AIX53" i="1"/>
  <c r="AIY53" i="1"/>
  <c r="AIZ53" i="1"/>
  <c r="AJA53" i="1"/>
  <c r="AJB53" i="1"/>
  <c r="AJC53" i="1"/>
  <c r="AJD53" i="1"/>
  <c r="AJE53" i="1"/>
  <c r="AJF53" i="1"/>
  <c r="AJG53" i="1"/>
  <c r="AJH53" i="1"/>
  <c r="AJI53" i="1"/>
  <c r="AJJ53" i="1"/>
  <c r="AJK53" i="1"/>
  <c r="AJL53" i="1"/>
  <c r="AJM53" i="1"/>
  <c r="AJN53" i="1"/>
  <c r="AJO53" i="1"/>
  <c r="AJP53" i="1"/>
  <c r="AJQ53" i="1"/>
  <c r="AJR53" i="1"/>
  <c r="AJS53" i="1"/>
  <c r="AJT53" i="1"/>
  <c r="AJU53" i="1"/>
  <c r="AJV53" i="1"/>
  <c r="AJW53" i="1"/>
  <c r="AJX53" i="1"/>
  <c r="AJY53" i="1"/>
  <c r="AJZ53" i="1"/>
  <c r="AKA53" i="1"/>
  <c r="AKB53" i="1"/>
  <c r="AKC53" i="1"/>
  <c r="AKD53" i="1"/>
  <c r="AKE53" i="1"/>
  <c r="AKF53" i="1"/>
  <c r="AKG53" i="1"/>
  <c r="AKH53" i="1"/>
  <c r="AKI53" i="1"/>
  <c r="AKJ53" i="1"/>
  <c r="AKK53" i="1"/>
  <c r="AKL53" i="1"/>
  <c r="AKM53" i="1"/>
  <c r="AKN53" i="1"/>
  <c r="AKO53" i="1"/>
  <c r="AKP53" i="1"/>
  <c r="AKQ53" i="1"/>
  <c r="AKR53" i="1"/>
  <c r="AKS53" i="1"/>
  <c r="AKT53" i="1"/>
  <c r="AKU53" i="1"/>
  <c r="AKV53" i="1"/>
  <c r="AKW53" i="1"/>
  <c r="AKX53" i="1"/>
  <c r="AKY53" i="1"/>
  <c r="AKZ53" i="1"/>
  <c r="ALA53" i="1"/>
  <c r="ALB53" i="1"/>
  <c r="ALC53" i="1"/>
  <c r="ALD53" i="1"/>
  <c r="ALE53" i="1"/>
  <c r="ALF53" i="1"/>
  <c r="ALG53" i="1"/>
  <c r="ALH53" i="1"/>
  <c r="ALI53" i="1"/>
  <c r="ALJ53" i="1"/>
  <c r="ALK53" i="1"/>
  <c r="ALL53" i="1"/>
  <c r="ALM53" i="1"/>
  <c r="ALN53" i="1"/>
  <c r="ALO53" i="1"/>
  <c r="ALP53" i="1"/>
  <c r="ALQ53" i="1"/>
  <c r="ALR53" i="1"/>
  <c r="ALS53" i="1"/>
  <c r="ALT53" i="1"/>
  <c r="ALU53" i="1"/>
  <c r="ALV53" i="1"/>
  <c r="ALW53" i="1"/>
  <c r="ALX53" i="1"/>
  <c r="ALY53" i="1"/>
  <c r="ALZ53" i="1"/>
  <c r="AMA53" i="1"/>
  <c r="AMB53" i="1"/>
  <c r="AMC53" i="1"/>
  <c r="AMD53" i="1"/>
  <c r="AME53" i="1"/>
  <c r="AMF53" i="1"/>
  <c r="AMG53" i="1"/>
  <c r="AMH53" i="1"/>
  <c r="AMI53" i="1"/>
  <c r="AMJ53" i="1"/>
  <c r="AMK53" i="1"/>
  <c r="AML53" i="1"/>
  <c r="AMM53" i="1"/>
  <c r="AMN53" i="1"/>
  <c r="AMO53" i="1"/>
  <c r="AMP53" i="1"/>
  <c r="AMQ53" i="1"/>
  <c r="AMR53" i="1"/>
  <c r="AMS53" i="1"/>
  <c r="AMT53" i="1"/>
  <c r="AMU53" i="1"/>
  <c r="AMV53" i="1"/>
  <c r="AMW53" i="1"/>
  <c r="AMX53" i="1"/>
  <c r="AMY53" i="1"/>
  <c r="AMZ53" i="1"/>
  <c r="ANA53" i="1"/>
  <c r="ANB53" i="1"/>
  <c r="ANC53" i="1"/>
  <c r="AND53" i="1"/>
  <c r="ANE53" i="1"/>
  <c r="ANF53" i="1"/>
  <c r="ANG53" i="1"/>
  <c r="ANH53" i="1"/>
  <c r="ANI53" i="1"/>
  <c r="ANJ53" i="1"/>
  <c r="ANK53" i="1"/>
  <c r="ANL53" i="1"/>
  <c r="ANM53" i="1"/>
  <c r="ANN53" i="1"/>
  <c r="ANO53" i="1"/>
  <c r="ANP53" i="1"/>
  <c r="ANQ53" i="1"/>
  <c r="ANR53" i="1"/>
  <c r="ANS53" i="1"/>
  <c r="ANT53" i="1"/>
  <c r="ANU53" i="1"/>
  <c r="ANV53" i="1"/>
  <c r="ANW53" i="1"/>
  <c r="ANX53" i="1"/>
  <c r="ANY53" i="1"/>
  <c r="ANZ53" i="1"/>
  <c r="AOA53" i="1"/>
  <c r="AOB53" i="1"/>
  <c r="AOC53" i="1"/>
  <c r="AOD53" i="1"/>
  <c r="AOE53" i="1"/>
  <c r="AOF53" i="1"/>
  <c r="AOG53" i="1"/>
  <c r="AOH53" i="1"/>
  <c r="AOI53" i="1"/>
  <c r="AOJ53" i="1"/>
  <c r="AOK53" i="1"/>
  <c r="AOL53" i="1"/>
  <c r="AOM53" i="1"/>
  <c r="AON53" i="1"/>
  <c r="AOO53" i="1"/>
  <c r="AOP53" i="1"/>
  <c r="AOQ53" i="1"/>
  <c r="AOR53" i="1"/>
  <c r="AOS53" i="1"/>
  <c r="AOT53" i="1"/>
  <c r="AOU53" i="1"/>
  <c r="AOV53" i="1"/>
  <c r="AOW53" i="1"/>
  <c r="AOX53" i="1"/>
  <c r="AOY53" i="1"/>
  <c r="AOZ53" i="1"/>
  <c r="APA53" i="1"/>
  <c r="APB53" i="1"/>
  <c r="APC53" i="1"/>
  <c r="APD53" i="1"/>
  <c r="APE53" i="1"/>
  <c r="APF53" i="1"/>
  <c r="APG53" i="1"/>
  <c r="APH53" i="1"/>
  <c r="API53" i="1"/>
  <c r="APJ53" i="1"/>
  <c r="APK53" i="1"/>
  <c r="APL53" i="1"/>
  <c r="APM53" i="1"/>
  <c r="APN53" i="1"/>
  <c r="APO53" i="1"/>
  <c r="APP53" i="1"/>
  <c r="APQ53" i="1"/>
  <c r="APR53" i="1"/>
  <c r="APS53" i="1"/>
  <c r="APT53" i="1"/>
  <c r="APU53" i="1"/>
  <c r="APV53" i="1"/>
  <c r="APW53" i="1"/>
  <c r="APX53" i="1"/>
  <c r="APY53" i="1"/>
  <c r="APZ53" i="1"/>
  <c r="AQA53" i="1"/>
  <c r="AQB53" i="1"/>
  <c r="AQC53" i="1"/>
  <c r="AQD53" i="1"/>
  <c r="AQE53" i="1"/>
  <c r="AQF53" i="1"/>
  <c r="AQG53" i="1"/>
  <c r="AQH53" i="1"/>
  <c r="AQI53" i="1"/>
  <c r="AQJ53" i="1"/>
  <c r="AQK53" i="1"/>
  <c r="AQL53" i="1"/>
  <c r="AQM53" i="1"/>
  <c r="AQN53" i="1"/>
  <c r="AQO53" i="1"/>
  <c r="AQP53" i="1"/>
  <c r="AQQ53" i="1"/>
  <c r="AQR53" i="1"/>
  <c r="AQS53" i="1"/>
  <c r="AQT53" i="1"/>
  <c r="AQU53" i="1"/>
  <c r="AQV53" i="1"/>
  <c r="AQW53" i="1"/>
  <c r="AQX53" i="1"/>
  <c r="AQY53" i="1"/>
  <c r="AQZ53" i="1"/>
  <c r="ARA53" i="1"/>
  <c r="ARB53" i="1"/>
  <c r="ARC53" i="1"/>
  <c r="ARD53" i="1"/>
  <c r="ARE53" i="1"/>
  <c r="ARF53" i="1"/>
  <c r="ARG53" i="1"/>
  <c r="ARH53" i="1"/>
  <c r="ARI53" i="1"/>
  <c r="ARJ53" i="1"/>
  <c r="ARK53" i="1"/>
  <c r="ARL53" i="1"/>
  <c r="ARM53" i="1"/>
  <c r="ARN53" i="1"/>
  <c r="ARO53" i="1"/>
  <c r="ARP53" i="1"/>
  <c r="ARQ53" i="1"/>
  <c r="ARR53" i="1"/>
  <c r="ARS53" i="1"/>
  <c r="ART53" i="1"/>
  <c r="ARU53" i="1"/>
  <c r="ARV53" i="1"/>
  <c r="ARW53" i="1"/>
  <c r="ARX53" i="1"/>
  <c r="ARY53" i="1"/>
  <c r="ARZ53" i="1"/>
  <c r="ASA53" i="1"/>
  <c r="ASB53" i="1"/>
  <c r="ASC53" i="1"/>
  <c r="ASD53" i="1"/>
  <c r="ASE53" i="1"/>
  <c r="ASF53" i="1"/>
  <c r="ASG53" i="1"/>
  <c r="ASH53" i="1"/>
  <c r="ASI53" i="1"/>
  <c r="ASJ53" i="1"/>
  <c r="ASK53" i="1"/>
  <c r="ASL53" i="1"/>
  <c r="ASM53" i="1"/>
  <c r="ASN53" i="1"/>
  <c r="ASO53" i="1"/>
  <c r="ASP53" i="1"/>
  <c r="ASQ53" i="1"/>
  <c r="ASR53" i="1"/>
  <c r="ASS53" i="1"/>
  <c r="AST53" i="1"/>
  <c r="ASU53" i="1"/>
  <c r="ASV53" i="1"/>
  <c r="ASW53" i="1"/>
  <c r="ASX53" i="1"/>
  <c r="ASY53" i="1"/>
  <c r="ASZ53" i="1"/>
  <c r="ATA53" i="1"/>
  <c r="ATB53" i="1"/>
  <c r="ATC53" i="1"/>
  <c r="ATD53" i="1"/>
  <c r="ATE53" i="1"/>
  <c r="ATF53" i="1"/>
  <c r="ATG53" i="1"/>
  <c r="ATH53" i="1"/>
  <c r="ATI53" i="1"/>
  <c r="ATJ53" i="1"/>
  <c r="ATK53" i="1"/>
  <c r="ATL53" i="1"/>
  <c r="ATM53" i="1"/>
  <c r="ATN53" i="1"/>
  <c r="ATO53" i="1"/>
  <c r="ATP53" i="1"/>
  <c r="ATQ53" i="1"/>
  <c r="ATR53" i="1"/>
  <c r="ATS53" i="1"/>
  <c r="ATT53" i="1"/>
  <c r="ATU53" i="1"/>
  <c r="ATV53" i="1"/>
  <c r="ATW53" i="1"/>
  <c r="ATX53" i="1"/>
  <c r="ATY53" i="1"/>
  <c r="ATZ53" i="1"/>
  <c r="AUA53" i="1"/>
  <c r="AUB53" i="1"/>
  <c r="AUC53" i="1"/>
  <c r="AUD53" i="1"/>
  <c r="AUE53" i="1"/>
  <c r="AUF53" i="1"/>
  <c r="AUG53" i="1"/>
  <c r="AUH53" i="1"/>
  <c r="AUI53" i="1"/>
  <c r="AUJ53" i="1"/>
  <c r="AUK53" i="1"/>
  <c r="AUL53" i="1"/>
  <c r="AUM53" i="1"/>
  <c r="AUN53" i="1"/>
  <c r="AUO53" i="1"/>
  <c r="AUP53" i="1"/>
  <c r="AUQ53" i="1"/>
  <c r="AUR53" i="1"/>
  <c r="AUS53" i="1"/>
  <c r="AUT53" i="1"/>
  <c r="AUU53" i="1"/>
  <c r="AUV53" i="1"/>
  <c r="AUW53" i="1"/>
  <c r="AUX53" i="1"/>
  <c r="AUY53" i="1"/>
  <c r="AUZ53" i="1"/>
  <c r="AVA53" i="1"/>
  <c r="AVB53" i="1"/>
  <c r="AVC53" i="1"/>
  <c r="AVD53" i="1"/>
  <c r="AVE53" i="1"/>
  <c r="AVF53" i="1"/>
  <c r="AVG53" i="1"/>
  <c r="AVH53" i="1"/>
  <c r="AVI53" i="1"/>
  <c r="AVJ53" i="1"/>
  <c r="AVK53" i="1"/>
  <c r="AVL53" i="1"/>
  <c r="AVM53" i="1"/>
  <c r="AVN53" i="1"/>
  <c r="AVO53" i="1"/>
  <c r="AVP53" i="1"/>
  <c r="AVQ53" i="1"/>
  <c r="AVR53" i="1"/>
  <c r="AVS53" i="1"/>
  <c r="AVT53" i="1"/>
  <c r="AVU53" i="1"/>
  <c r="AVV53" i="1"/>
  <c r="AVW53" i="1"/>
  <c r="AVX53" i="1"/>
  <c r="AVY53" i="1"/>
  <c r="AVZ53" i="1"/>
  <c r="AWA53" i="1"/>
  <c r="AWB53" i="1"/>
  <c r="AWC53" i="1"/>
  <c r="AWD53" i="1"/>
  <c r="AWE53" i="1"/>
  <c r="AWF53" i="1"/>
  <c r="AWG53" i="1"/>
  <c r="AWH53" i="1"/>
  <c r="AWI53" i="1"/>
  <c r="AWJ53" i="1"/>
  <c r="AWK53" i="1"/>
  <c r="AWL53" i="1"/>
  <c r="AWM53" i="1"/>
  <c r="AWN53" i="1"/>
  <c r="AWO53" i="1"/>
  <c r="AWP53" i="1"/>
  <c r="AWQ53" i="1"/>
  <c r="AWR53" i="1"/>
  <c r="AWS53" i="1"/>
  <c r="AWT53" i="1"/>
  <c r="AWU53" i="1"/>
  <c r="AWV53" i="1"/>
  <c r="AWW53" i="1"/>
  <c r="AWX53" i="1"/>
  <c r="AWY53" i="1"/>
  <c r="AWZ53" i="1"/>
  <c r="AXA53" i="1"/>
  <c r="AXB53" i="1"/>
  <c r="AXC53" i="1"/>
  <c r="AXD53" i="1"/>
  <c r="AXE53" i="1"/>
  <c r="AXF53" i="1"/>
  <c r="AXG53" i="1"/>
  <c r="AXH53" i="1"/>
  <c r="AXI53" i="1"/>
  <c r="AXJ53" i="1"/>
  <c r="AXK53" i="1"/>
  <c r="AXL53" i="1"/>
  <c r="AXM53" i="1"/>
  <c r="AXN53" i="1"/>
  <c r="AXO53" i="1"/>
  <c r="AXP53" i="1"/>
  <c r="AXQ53" i="1"/>
  <c r="AXR53" i="1"/>
  <c r="AXS53" i="1"/>
  <c r="AXT53" i="1"/>
  <c r="AXU53" i="1"/>
  <c r="AXV53" i="1"/>
  <c r="AXW53" i="1"/>
  <c r="AXX53" i="1"/>
  <c r="AXY53" i="1"/>
  <c r="AXZ53" i="1"/>
  <c r="AYA53" i="1"/>
  <c r="AYB53" i="1"/>
  <c r="AYC53" i="1"/>
  <c r="AYD53" i="1"/>
  <c r="AYE53" i="1"/>
  <c r="AYF53" i="1"/>
  <c r="AYG53" i="1"/>
  <c r="AYH53" i="1"/>
  <c r="AYI53" i="1"/>
  <c r="AYJ53" i="1"/>
  <c r="AYK53" i="1"/>
  <c r="AYL53" i="1"/>
  <c r="AYM53" i="1"/>
  <c r="AYN53" i="1"/>
  <c r="AYO53" i="1"/>
  <c r="AYP53" i="1"/>
  <c r="AYQ53" i="1"/>
  <c r="AYR53" i="1"/>
  <c r="AYS53" i="1"/>
  <c r="AYT53" i="1"/>
  <c r="AYU53" i="1"/>
  <c r="AYV53" i="1"/>
  <c r="AYW53" i="1"/>
  <c r="AYX53" i="1"/>
  <c r="AYY53" i="1"/>
  <c r="AYZ53" i="1"/>
  <c r="AZA53" i="1"/>
  <c r="AZB53" i="1"/>
  <c r="AZC53" i="1"/>
  <c r="AZD53" i="1"/>
  <c r="AZE53" i="1"/>
  <c r="AZF53" i="1"/>
  <c r="AZG53" i="1"/>
  <c r="AZH53" i="1"/>
  <c r="AZI53" i="1"/>
  <c r="AZJ53" i="1"/>
  <c r="AZK53" i="1"/>
  <c r="AZL53" i="1"/>
  <c r="AZM53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DF54" i="1"/>
  <c r="DG54" i="1"/>
  <c r="DH54" i="1"/>
  <c r="DI54" i="1"/>
  <c r="DJ54" i="1"/>
  <c r="DK54" i="1"/>
  <c r="DL54" i="1"/>
  <c r="DM54" i="1"/>
  <c r="DN54" i="1"/>
  <c r="DO54" i="1"/>
  <c r="DP54" i="1"/>
  <c r="DQ54" i="1"/>
  <c r="DR54" i="1"/>
  <c r="DS54" i="1"/>
  <c r="DT54" i="1"/>
  <c r="DU54" i="1"/>
  <c r="DV54" i="1"/>
  <c r="DW54" i="1"/>
  <c r="DX54" i="1"/>
  <c r="DY54" i="1"/>
  <c r="DZ54" i="1"/>
  <c r="EA54" i="1"/>
  <c r="EB54" i="1"/>
  <c r="EC54" i="1"/>
  <c r="ED54" i="1"/>
  <c r="EE54" i="1"/>
  <c r="EF54" i="1"/>
  <c r="EG54" i="1"/>
  <c r="EH54" i="1"/>
  <c r="EI54" i="1"/>
  <c r="EJ54" i="1"/>
  <c r="EK54" i="1"/>
  <c r="EL54" i="1"/>
  <c r="EM54" i="1"/>
  <c r="EN54" i="1"/>
  <c r="EO54" i="1"/>
  <c r="EP54" i="1"/>
  <c r="EQ54" i="1"/>
  <c r="ER54" i="1"/>
  <c r="ES54" i="1"/>
  <c r="ET54" i="1"/>
  <c r="EU54" i="1"/>
  <c r="EV54" i="1"/>
  <c r="EW54" i="1"/>
  <c r="EX54" i="1"/>
  <c r="EY54" i="1"/>
  <c r="EZ54" i="1"/>
  <c r="FA54" i="1"/>
  <c r="FB54" i="1"/>
  <c r="FC54" i="1"/>
  <c r="FD54" i="1"/>
  <c r="FE54" i="1"/>
  <c r="FF54" i="1"/>
  <c r="FG54" i="1"/>
  <c r="FH54" i="1"/>
  <c r="FI54" i="1"/>
  <c r="FJ54" i="1"/>
  <c r="FK54" i="1"/>
  <c r="FL54" i="1"/>
  <c r="FM54" i="1"/>
  <c r="FN54" i="1"/>
  <c r="FO54" i="1"/>
  <c r="FP54" i="1"/>
  <c r="FQ54" i="1"/>
  <c r="FR54" i="1"/>
  <c r="FS54" i="1"/>
  <c r="FT54" i="1"/>
  <c r="FU54" i="1"/>
  <c r="FV54" i="1"/>
  <c r="FW54" i="1"/>
  <c r="FX54" i="1"/>
  <c r="FY54" i="1"/>
  <c r="FZ54" i="1"/>
  <c r="GA54" i="1"/>
  <c r="GB54" i="1"/>
  <c r="GC54" i="1"/>
  <c r="GD54" i="1"/>
  <c r="GE54" i="1"/>
  <c r="GF54" i="1"/>
  <c r="GG54" i="1"/>
  <c r="GH54" i="1"/>
  <c r="GI54" i="1"/>
  <c r="GJ54" i="1"/>
  <c r="GK54" i="1"/>
  <c r="GL54" i="1"/>
  <c r="GM54" i="1"/>
  <c r="GN54" i="1"/>
  <c r="GO54" i="1"/>
  <c r="GP54" i="1"/>
  <c r="GQ54" i="1"/>
  <c r="GR54" i="1"/>
  <c r="GS54" i="1"/>
  <c r="GT54" i="1"/>
  <c r="GU54" i="1"/>
  <c r="GV54" i="1"/>
  <c r="GW54" i="1"/>
  <c r="GX54" i="1"/>
  <c r="GY54" i="1"/>
  <c r="GZ54" i="1"/>
  <c r="HA54" i="1"/>
  <c r="HB54" i="1"/>
  <c r="HC54" i="1"/>
  <c r="HD54" i="1"/>
  <c r="HE54" i="1"/>
  <c r="HF54" i="1"/>
  <c r="HG54" i="1"/>
  <c r="HH54" i="1"/>
  <c r="HI54" i="1"/>
  <c r="HJ54" i="1"/>
  <c r="HK54" i="1"/>
  <c r="HL54" i="1"/>
  <c r="HM54" i="1"/>
  <c r="HN54" i="1"/>
  <c r="HO54" i="1"/>
  <c r="HP54" i="1"/>
  <c r="HQ54" i="1"/>
  <c r="HR54" i="1"/>
  <c r="HS54" i="1"/>
  <c r="HT54" i="1"/>
  <c r="HU54" i="1"/>
  <c r="HV54" i="1"/>
  <c r="HW54" i="1"/>
  <c r="HX54" i="1"/>
  <c r="HY54" i="1"/>
  <c r="HZ54" i="1"/>
  <c r="IA54" i="1"/>
  <c r="IB54" i="1"/>
  <c r="IC54" i="1"/>
  <c r="ID54" i="1"/>
  <c r="IE54" i="1"/>
  <c r="IF54" i="1"/>
  <c r="IG54" i="1"/>
  <c r="IH54" i="1"/>
  <c r="II54" i="1"/>
  <c r="IJ54" i="1"/>
  <c r="IK54" i="1"/>
  <c r="IL54" i="1"/>
  <c r="IM54" i="1"/>
  <c r="IN54" i="1"/>
  <c r="IO54" i="1"/>
  <c r="IP54" i="1"/>
  <c r="IQ54" i="1"/>
  <c r="IR54" i="1"/>
  <c r="IS54" i="1"/>
  <c r="IT54" i="1"/>
  <c r="IU54" i="1"/>
  <c r="IV54" i="1"/>
  <c r="IW54" i="1"/>
  <c r="IX54" i="1"/>
  <c r="IY54" i="1"/>
  <c r="IZ54" i="1"/>
  <c r="JA54" i="1"/>
  <c r="JB54" i="1"/>
  <c r="JC54" i="1"/>
  <c r="JD54" i="1"/>
  <c r="JE54" i="1"/>
  <c r="JF54" i="1"/>
  <c r="JG54" i="1"/>
  <c r="JH54" i="1"/>
  <c r="JI54" i="1"/>
  <c r="JJ54" i="1"/>
  <c r="JK54" i="1"/>
  <c r="JL54" i="1"/>
  <c r="JM54" i="1"/>
  <c r="JN54" i="1"/>
  <c r="JO54" i="1"/>
  <c r="JP54" i="1"/>
  <c r="JQ54" i="1"/>
  <c r="JR54" i="1"/>
  <c r="JS54" i="1"/>
  <c r="JT54" i="1"/>
  <c r="JU54" i="1"/>
  <c r="JV54" i="1"/>
  <c r="JW54" i="1"/>
  <c r="JX54" i="1"/>
  <c r="JY54" i="1"/>
  <c r="JZ54" i="1"/>
  <c r="KA54" i="1"/>
  <c r="KB54" i="1"/>
  <c r="KC54" i="1"/>
  <c r="KD54" i="1"/>
  <c r="KE54" i="1"/>
  <c r="KF54" i="1"/>
  <c r="KG54" i="1"/>
  <c r="KH54" i="1"/>
  <c r="KI54" i="1"/>
  <c r="KJ54" i="1"/>
  <c r="KK54" i="1"/>
  <c r="KL54" i="1"/>
  <c r="KM54" i="1"/>
  <c r="KN54" i="1"/>
  <c r="KO54" i="1"/>
  <c r="KP54" i="1"/>
  <c r="KQ54" i="1"/>
  <c r="KR54" i="1"/>
  <c r="KS54" i="1"/>
  <c r="KT54" i="1"/>
  <c r="KU54" i="1"/>
  <c r="KV54" i="1"/>
  <c r="KW54" i="1"/>
  <c r="KX54" i="1"/>
  <c r="KY54" i="1"/>
  <c r="KZ54" i="1"/>
  <c r="LA54" i="1"/>
  <c r="LB54" i="1"/>
  <c r="LC54" i="1"/>
  <c r="LD54" i="1"/>
  <c r="LE54" i="1"/>
  <c r="LF54" i="1"/>
  <c r="LG54" i="1"/>
  <c r="LH54" i="1"/>
  <c r="LI54" i="1"/>
  <c r="LJ54" i="1"/>
  <c r="LK54" i="1"/>
  <c r="LL54" i="1"/>
  <c r="LM54" i="1"/>
  <c r="LN54" i="1"/>
  <c r="LO54" i="1"/>
  <c r="LP54" i="1"/>
  <c r="LQ54" i="1"/>
  <c r="LR54" i="1"/>
  <c r="LS54" i="1"/>
  <c r="LT54" i="1"/>
  <c r="LU54" i="1"/>
  <c r="LV54" i="1"/>
  <c r="LW54" i="1"/>
  <c r="LX54" i="1"/>
  <c r="LY54" i="1"/>
  <c r="LZ54" i="1"/>
  <c r="MA54" i="1"/>
  <c r="MB54" i="1"/>
  <c r="MC54" i="1"/>
  <c r="MD54" i="1"/>
  <c r="ME54" i="1"/>
  <c r="MF54" i="1"/>
  <c r="MG54" i="1"/>
  <c r="MH54" i="1"/>
  <c r="MI54" i="1"/>
  <c r="MJ54" i="1"/>
  <c r="MK54" i="1"/>
  <c r="ML54" i="1"/>
  <c r="MM54" i="1"/>
  <c r="MN54" i="1"/>
  <c r="MO54" i="1"/>
  <c r="MP54" i="1"/>
  <c r="MQ54" i="1"/>
  <c r="MR54" i="1"/>
  <c r="MS54" i="1"/>
  <c r="MT54" i="1"/>
  <c r="MU54" i="1"/>
  <c r="MV54" i="1"/>
  <c r="MW54" i="1"/>
  <c r="MX54" i="1"/>
  <c r="MY54" i="1"/>
  <c r="MZ54" i="1"/>
  <c r="NA54" i="1"/>
  <c r="NB54" i="1"/>
  <c r="NC54" i="1"/>
  <c r="ND54" i="1"/>
  <c r="NE54" i="1"/>
  <c r="NF54" i="1"/>
  <c r="NG54" i="1"/>
  <c r="NH54" i="1"/>
  <c r="NI54" i="1"/>
  <c r="NJ54" i="1"/>
  <c r="NK54" i="1"/>
  <c r="NL54" i="1"/>
  <c r="NM54" i="1"/>
  <c r="NN54" i="1"/>
  <c r="NO54" i="1"/>
  <c r="NP54" i="1"/>
  <c r="NQ54" i="1"/>
  <c r="NR54" i="1"/>
  <c r="NS54" i="1"/>
  <c r="NT54" i="1"/>
  <c r="NU54" i="1"/>
  <c r="NV54" i="1"/>
  <c r="NW54" i="1"/>
  <c r="NX54" i="1"/>
  <c r="NY54" i="1"/>
  <c r="NZ54" i="1"/>
  <c r="OA54" i="1"/>
  <c r="OB54" i="1"/>
  <c r="OC54" i="1"/>
  <c r="OD54" i="1"/>
  <c r="OE54" i="1"/>
  <c r="OF54" i="1"/>
  <c r="OG54" i="1"/>
  <c r="OH54" i="1"/>
  <c r="OI54" i="1"/>
  <c r="OJ54" i="1"/>
  <c r="OK54" i="1"/>
  <c r="OL54" i="1"/>
  <c r="OM54" i="1"/>
  <c r="ON54" i="1"/>
  <c r="OO54" i="1"/>
  <c r="OP54" i="1"/>
  <c r="OQ54" i="1"/>
  <c r="OR54" i="1"/>
  <c r="OS54" i="1"/>
  <c r="OT54" i="1"/>
  <c r="OU54" i="1"/>
  <c r="OV54" i="1"/>
  <c r="OW54" i="1"/>
  <c r="OX54" i="1"/>
  <c r="OY54" i="1"/>
  <c r="OZ54" i="1"/>
  <c r="PA54" i="1"/>
  <c r="PB54" i="1"/>
  <c r="PC54" i="1"/>
  <c r="PD54" i="1"/>
  <c r="PE54" i="1"/>
  <c r="PF54" i="1"/>
  <c r="PG54" i="1"/>
  <c r="PH54" i="1"/>
  <c r="PI54" i="1"/>
  <c r="PJ54" i="1"/>
  <c r="PK54" i="1"/>
  <c r="PL54" i="1"/>
  <c r="PM54" i="1"/>
  <c r="PN54" i="1"/>
  <c r="PO54" i="1"/>
  <c r="PP54" i="1"/>
  <c r="PQ54" i="1"/>
  <c r="PR54" i="1"/>
  <c r="PS54" i="1"/>
  <c r="PT54" i="1"/>
  <c r="PU54" i="1"/>
  <c r="PV54" i="1"/>
  <c r="PW54" i="1"/>
  <c r="PX54" i="1"/>
  <c r="PY54" i="1"/>
  <c r="PZ54" i="1"/>
  <c r="QA54" i="1"/>
  <c r="QB54" i="1"/>
  <c r="QC54" i="1"/>
  <c r="QD54" i="1"/>
  <c r="QE54" i="1"/>
  <c r="QF54" i="1"/>
  <c r="QG54" i="1"/>
  <c r="QH54" i="1"/>
  <c r="QI54" i="1"/>
  <c r="QJ54" i="1"/>
  <c r="QK54" i="1"/>
  <c r="QL54" i="1"/>
  <c r="QM54" i="1"/>
  <c r="QN54" i="1"/>
  <c r="QO54" i="1"/>
  <c r="QP54" i="1"/>
  <c r="QQ54" i="1"/>
  <c r="QR54" i="1"/>
  <c r="QS54" i="1"/>
  <c r="QT54" i="1"/>
  <c r="QU54" i="1"/>
  <c r="QV54" i="1"/>
  <c r="QW54" i="1"/>
  <c r="QX54" i="1"/>
  <c r="QY54" i="1"/>
  <c r="QZ54" i="1"/>
  <c r="RA54" i="1"/>
  <c r="RB54" i="1"/>
  <c r="RC54" i="1"/>
  <c r="RD54" i="1"/>
  <c r="RE54" i="1"/>
  <c r="RF54" i="1"/>
  <c r="RG54" i="1"/>
  <c r="RH54" i="1"/>
  <c r="RI54" i="1"/>
  <c r="RJ54" i="1"/>
  <c r="RK54" i="1"/>
  <c r="RL54" i="1"/>
  <c r="RM54" i="1"/>
  <c r="RN54" i="1"/>
  <c r="RO54" i="1"/>
  <c r="RP54" i="1"/>
  <c r="RQ54" i="1"/>
  <c r="RR54" i="1"/>
  <c r="RS54" i="1"/>
  <c r="RT54" i="1"/>
  <c r="RU54" i="1"/>
  <c r="RV54" i="1"/>
  <c r="RW54" i="1"/>
  <c r="RX54" i="1"/>
  <c r="RY54" i="1"/>
  <c r="RZ54" i="1"/>
  <c r="SA54" i="1"/>
  <c r="SB54" i="1"/>
  <c r="SC54" i="1"/>
  <c r="SD54" i="1"/>
  <c r="SE54" i="1"/>
  <c r="SF54" i="1"/>
  <c r="SG54" i="1"/>
  <c r="SH54" i="1"/>
  <c r="SI54" i="1"/>
  <c r="SJ54" i="1"/>
  <c r="SK54" i="1"/>
  <c r="SL54" i="1"/>
  <c r="SM54" i="1"/>
  <c r="SN54" i="1"/>
  <c r="SO54" i="1"/>
  <c r="SP54" i="1"/>
  <c r="SQ54" i="1"/>
  <c r="SR54" i="1"/>
  <c r="SS54" i="1"/>
  <c r="ST54" i="1"/>
  <c r="SU54" i="1"/>
  <c r="SV54" i="1"/>
  <c r="SW54" i="1"/>
  <c r="SX54" i="1"/>
  <c r="SY54" i="1"/>
  <c r="SZ54" i="1"/>
  <c r="TA54" i="1"/>
  <c r="TB54" i="1"/>
  <c r="TC54" i="1"/>
  <c r="TD54" i="1"/>
  <c r="TE54" i="1"/>
  <c r="TF54" i="1"/>
  <c r="TG54" i="1"/>
  <c r="TH54" i="1"/>
  <c r="TI54" i="1"/>
  <c r="TJ54" i="1"/>
  <c r="TK54" i="1"/>
  <c r="TL54" i="1"/>
  <c r="TM54" i="1"/>
  <c r="TN54" i="1"/>
  <c r="TO54" i="1"/>
  <c r="TP54" i="1"/>
  <c r="TQ54" i="1"/>
  <c r="TR54" i="1"/>
  <c r="TS54" i="1"/>
  <c r="TT54" i="1"/>
  <c r="TU54" i="1"/>
  <c r="TV54" i="1"/>
  <c r="TW54" i="1"/>
  <c r="TX54" i="1"/>
  <c r="TY54" i="1"/>
  <c r="TZ54" i="1"/>
  <c r="UA54" i="1"/>
  <c r="UB54" i="1"/>
  <c r="UC54" i="1"/>
  <c r="UD54" i="1"/>
  <c r="UE54" i="1"/>
  <c r="UF54" i="1"/>
  <c r="UG54" i="1"/>
  <c r="UH54" i="1"/>
  <c r="UI54" i="1"/>
  <c r="UJ54" i="1"/>
  <c r="UK54" i="1"/>
  <c r="UL54" i="1"/>
  <c r="UM54" i="1"/>
  <c r="UN54" i="1"/>
  <c r="UO54" i="1"/>
  <c r="UP54" i="1"/>
  <c r="UQ54" i="1"/>
  <c r="UR54" i="1"/>
  <c r="US54" i="1"/>
  <c r="UT54" i="1"/>
  <c r="UU54" i="1"/>
  <c r="UV54" i="1"/>
  <c r="UW54" i="1"/>
  <c r="UX54" i="1"/>
  <c r="UY54" i="1"/>
  <c r="UZ54" i="1"/>
  <c r="VA54" i="1"/>
  <c r="VB54" i="1"/>
  <c r="VC54" i="1"/>
  <c r="VD54" i="1"/>
  <c r="VE54" i="1"/>
  <c r="VF54" i="1"/>
  <c r="VG54" i="1"/>
  <c r="VH54" i="1"/>
  <c r="VI54" i="1"/>
  <c r="VJ54" i="1"/>
  <c r="VK54" i="1"/>
  <c r="VL54" i="1"/>
  <c r="VM54" i="1"/>
  <c r="VN54" i="1"/>
  <c r="VO54" i="1"/>
  <c r="VP54" i="1"/>
  <c r="VQ54" i="1"/>
  <c r="VR54" i="1"/>
  <c r="VS54" i="1"/>
  <c r="VT54" i="1"/>
  <c r="VU54" i="1"/>
  <c r="VV54" i="1"/>
  <c r="VW54" i="1"/>
  <c r="VX54" i="1"/>
  <c r="VY54" i="1"/>
  <c r="VZ54" i="1"/>
  <c r="WA54" i="1"/>
  <c r="WB54" i="1"/>
  <c r="WC54" i="1"/>
  <c r="WD54" i="1"/>
  <c r="WE54" i="1"/>
  <c r="WF54" i="1"/>
  <c r="WG54" i="1"/>
  <c r="WH54" i="1"/>
  <c r="WI54" i="1"/>
  <c r="WJ54" i="1"/>
  <c r="WK54" i="1"/>
  <c r="WL54" i="1"/>
  <c r="WM54" i="1"/>
  <c r="WN54" i="1"/>
  <c r="WO54" i="1"/>
  <c r="WP54" i="1"/>
  <c r="WQ54" i="1"/>
  <c r="WR54" i="1"/>
  <c r="WS54" i="1"/>
  <c r="WT54" i="1"/>
  <c r="WU54" i="1"/>
  <c r="WV54" i="1"/>
  <c r="WW54" i="1"/>
  <c r="WX54" i="1"/>
  <c r="WY54" i="1"/>
  <c r="WZ54" i="1"/>
  <c r="XA54" i="1"/>
  <c r="XB54" i="1"/>
  <c r="XC54" i="1"/>
  <c r="XD54" i="1"/>
  <c r="XE54" i="1"/>
  <c r="XF54" i="1"/>
  <c r="XG54" i="1"/>
  <c r="XH54" i="1"/>
  <c r="XI54" i="1"/>
  <c r="XJ54" i="1"/>
  <c r="XK54" i="1"/>
  <c r="XL54" i="1"/>
  <c r="XM54" i="1"/>
  <c r="XN54" i="1"/>
  <c r="XO54" i="1"/>
  <c r="XP54" i="1"/>
  <c r="XQ54" i="1"/>
  <c r="XR54" i="1"/>
  <c r="XS54" i="1"/>
  <c r="XT54" i="1"/>
  <c r="XU54" i="1"/>
  <c r="XV54" i="1"/>
  <c r="XW54" i="1"/>
  <c r="XX54" i="1"/>
  <c r="XY54" i="1"/>
  <c r="XZ54" i="1"/>
  <c r="YA54" i="1"/>
  <c r="YB54" i="1"/>
  <c r="YC54" i="1"/>
  <c r="YD54" i="1"/>
  <c r="YE54" i="1"/>
  <c r="YF54" i="1"/>
  <c r="YG54" i="1"/>
  <c r="YH54" i="1"/>
  <c r="YI54" i="1"/>
  <c r="YJ54" i="1"/>
  <c r="YK54" i="1"/>
  <c r="YL54" i="1"/>
  <c r="YM54" i="1"/>
  <c r="YN54" i="1"/>
  <c r="YO54" i="1"/>
  <c r="YP54" i="1"/>
  <c r="YQ54" i="1"/>
  <c r="YR54" i="1"/>
  <c r="YS54" i="1"/>
  <c r="YT54" i="1"/>
  <c r="YU54" i="1"/>
  <c r="YV54" i="1"/>
  <c r="YW54" i="1"/>
  <c r="YX54" i="1"/>
  <c r="YY54" i="1"/>
  <c r="YZ54" i="1"/>
  <c r="ZA54" i="1"/>
  <c r="ZB54" i="1"/>
  <c r="ZC54" i="1"/>
  <c r="ZD54" i="1"/>
  <c r="ZE54" i="1"/>
  <c r="ZF54" i="1"/>
  <c r="ZG54" i="1"/>
  <c r="ZH54" i="1"/>
  <c r="ZI54" i="1"/>
  <c r="ZJ54" i="1"/>
  <c r="ZK54" i="1"/>
  <c r="ZL54" i="1"/>
  <c r="ZM54" i="1"/>
  <c r="ZN54" i="1"/>
  <c r="ZO54" i="1"/>
  <c r="ZP54" i="1"/>
  <c r="ZQ54" i="1"/>
  <c r="ZR54" i="1"/>
  <c r="ZS54" i="1"/>
  <c r="ZT54" i="1"/>
  <c r="ZU54" i="1"/>
  <c r="ZV54" i="1"/>
  <c r="ZW54" i="1"/>
  <c r="ZX54" i="1"/>
  <c r="ZY54" i="1"/>
  <c r="ZZ54" i="1"/>
  <c r="AAA54" i="1"/>
  <c r="AAB54" i="1"/>
  <c r="AAC54" i="1"/>
  <c r="AAD54" i="1"/>
  <c r="AAE54" i="1"/>
  <c r="AAF54" i="1"/>
  <c r="AAG54" i="1"/>
  <c r="AAH54" i="1"/>
  <c r="AAI54" i="1"/>
  <c r="AAJ54" i="1"/>
  <c r="AAK54" i="1"/>
  <c r="AAL54" i="1"/>
  <c r="AAM54" i="1"/>
  <c r="AAN54" i="1"/>
  <c r="AAO54" i="1"/>
  <c r="AAP54" i="1"/>
  <c r="AAQ54" i="1"/>
  <c r="AAR54" i="1"/>
  <c r="AAS54" i="1"/>
  <c r="AAT54" i="1"/>
  <c r="AAU54" i="1"/>
  <c r="AAV54" i="1"/>
  <c r="AAW54" i="1"/>
  <c r="AAX54" i="1"/>
  <c r="AAY54" i="1"/>
  <c r="AAZ54" i="1"/>
  <c r="ABA54" i="1"/>
  <c r="ABB54" i="1"/>
  <c r="ABC54" i="1"/>
  <c r="ABD54" i="1"/>
  <c r="ABE54" i="1"/>
  <c r="ABF54" i="1"/>
  <c r="ABG54" i="1"/>
  <c r="ABH54" i="1"/>
  <c r="ABI54" i="1"/>
  <c r="ABJ54" i="1"/>
  <c r="ABK54" i="1"/>
  <c r="ABL54" i="1"/>
  <c r="ABM54" i="1"/>
  <c r="ABN54" i="1"/>
  <c r="ABO54" i="1"/>
  <c r="ABP54" i="1"/>
  <c r="ABQ54" i="1"/>
  <c r="ABR54" i="1"/>
  <c r="ABS54" i="1"/>
  <c r="ABT54" i="1"/>
  <c r="ABU54" i="1"/>
  <c r="ABV54" i="1"/>
  <c r="ABW54" i="1"/>
  <c r="ABX54" i="1"/>
  <c r="ABY54" i="1"/>
  <c r="ABZ54" i="1"/>
  <c r="ACA54" i="1"/>
  <c r="ACB54" i="1"/>
  <c r="ACC54" i="1"/>
  <c r="ACD54" i="1"/>
  <c r="ACE54" i="1"/>
  <c r="ACF54" i="1"/>
  <c r="ACG54" i="1"/>
  <c r="ACH54" i="1"/>
  <c r="ACI54" i="1"/>
  <c r="ACJ54" i="1"/>
  <c r="ACK54" i="1"/>
  <c r="ACL54" i="1"/>
  <c r="ACM54" i="1"/>
  <c r="ACN54" i="1"/>
  <c r="ACO54" i="1"/>
  <c r="ACP54" i="1"/>
  <c r="ACQ54" i="1"/>
  <c r="ACR54" i="1"/>
  <c r="ACS54" i="1"/>
  <c r="ACT54" i="1"/>
  <c r="ACU54" i="1"/>
  <c r="ACV54" i="1"/>
  <c r="ACW54" i="1"/>
  <c r="ACX54" i="1"/>
  <c r="ACY54" i="1"/>
  <c r="ACZ54" i="1"/>
  <c r="ADA54" i="1"/>
  <c r="ADB54" i="1"/>
  <c r="ADC54" i="1"/>
  <c r="ADD54" i="1"/>
  <c r="ADE54" i="1"/>
  <c r="ADF54" i="1"/>
  <c r="ADG54" i="1"/>
  <c r="ADH54" i="1"/>
  <c r="ADI54" i="1"/>
  <c r="ADJ54" i="1"/>
  <c r="ADK54" i="1"/>
  <c r="ADL54" i="1"/>
  <c r="ADM54" i="1"/>
  <c r="ADN54" i="1"/>
  <c r="ADO54" i="1"/>
  <c r="ADP54" i="1"/>
  <c r="ADQ54" i="1"/>
  <c r="ADR54" i="1"/>
  <c r="ADS54" i="1"/>
  <c r="ADT54" i="1"/>
  <c r="ADU54" i="1"/>
  <c r="ADV54" i="1"/>
  <c r="ADW54" i="1"/>
  <c r="ADX54" i="1"/>
  <c r="ADY54" i="1"/>
  <c r="ADZ54" i="1"/>
  <c r="AEA54" i="1"/>
  <c r="AEB54" i="1"/>
  <c r="AEC54" i="1"/>
  <c r="AED54" i="1"/>
  <c r="AEE54" i="1"/>
  <c r="AEF54" i="1"/>
  <c r="AEG54" i="1"/>
  <c r="AEH54" i="1"/>
  <c r="AEI54" i="1"/>
  <c r="AEJ54" i="1"/>
  <c r="AEK54" i="1"/>
  <c r="AEL54" i="1"/>
  <c r="AEM54" i="1"/>
  <c r="AEN54" i="1"/>
  <c r="AEO54" i="1"/>
  <c r="AEP54" i="1"/>
  <c r="AEQ54" i="1"/>
  <c r="AER54" i="1"/>
  <c r="AES54" i="1"/>
  <c r="AET54" i="1"/>
  <c r="AEU54" i="1"/>
  <c r="AEV54" i="1"/>
  <c r="AEW54" i="1"/>
  <c r="AEX54" i="1"/>
  <c r="AEY54" i="1"/>
  <c r="AEZ54" i="1"/>
  <c r="AFA54" i="1"/>
  <c r="AFB54" i="1"/>
  <c r="AFC54" i="1"/>
  <c r="AFD54" i="1"/>
  <c r="AFE54" i="1"/>
  <c r="AFF54" i="1"/>
  <c r="AFG54" i="1"/>
  <c r="AFH54" i="1"/>
  <c r="AFI54" i="1"/>
  <c r="AFJ54" i="1"/>
  <c r="AFK54" i="1"/>
  <c r="AFL54" i="1"/>
  <c r="AFM54" i="1"/>
  <c r="AFN54" i="1"/>
  <c r="AFO54" i="1"/>
  <c r="AFP54" i="1"/>
  <c r="AFQ54" i="1"/>
  <c r="AFR54" i="1"/>
  <c r="AFS54" i="1"/>
  <c r="AFT54" i="1"/>
  <c r="AFU54" i="1"/>
  <c r="AFV54" i="1"/>
  <c r="AFW54" i="1"/>
  <c r="AFX54" i="1"/>
  <c r="AFY54" i="1"/>
  <c r="AFZ54" i="1"/>
  <c r="AGA54" i="1"/>
  <c r="AGB54" i="1"/>
  <c r="AGC54" i="1"/>
  <c r="AGD54" i="1"/>
  <c r="AGE54" i="1"/>
  <c r="AGF54" i="1"/>
  <c r="AGG54" i="1"/>
  <c r="AGH54" i="1"/>
  <c r="AGI54" i="1"/>
  <c r="AGJ54" i="1"/>
  <c r="AGK54" i="1"/>
  <c r="AGL54" i="1"/>
  <c r="AGM54" i="1"/>
  <c r="AGN54" i="1"/>
  <c r="AGO54" i="1"/>
  <c r="AGP54" i="1"/>
  <c r="AGQ54" i="1"/>
  <c r="AGR54" i="1"/>
  <c r="AGS54" i="1"/>
  <c r="AGT54" i="1"/>
  <c r="AGU54" i="1"/>
  <c r="AGV54" i="1"/>
  <c r="AGW54" i="1"/>
  <c r="AGX54" i="1"/>
  <c r="AGY54" i="1"/>
  <c r="AGZ54" i="1"/>
  <c r="AHA54" i="1"/>
  <c r="AHB54" i="1"/>
  <c r="AHC54" i="1"/>
  <c r="AHD54" i="1"/>
  <c r="AHE54" i="1"/>
  <c r="AHF54" i="1"/>
  <c r="AHG54" i="1"/>
  <c r="AHH54" i="1"/>
  <c r="AHI54" i="1"/>
  <c r="AHJ54" i="1"/>
  <c r="AHK54" i="1"/>
  <c r="AHL54" i="1"/>
  <c r="AHM54" i="1"/>
  <c r="AHN54" i="1"/>
  <c r="AHO54" i="1"/>
  <c r="AHP54" i="1"/>
  <c r="AHQ54" i="1"/>
  <c r="AHR54" i="1"/>
  <c r="AHS54" i="1"/>
  <c r="AHT54" i="1"/>
  <c r="AHU54" i="1"/>
  <c r="AHV54" i="1"/>
  <c r="AHW54" i="1"/>
  <c r="AHX54" i="1"/>
  <c r="AHY54" i="1"/>
  <c r="AHZ54" i="1"/>
  <c r="AIA54" i="1"/>
  <c r="AIB54" i="1"/>
  <c r="AIC54" i="1"/>
  <c r="AID54" i="1"/>
  <c r="AIE54" i="1"/>
  <c r="AIF54" i="1"/>
  <c r="AIG54" i="1"/>
  <c r="AIH54" i="1"/>
  <c r="AII54" i="1"/>
  <c r="AIJ54" i="1"/>
  <c r="AIK54" i="1"/>
  <c r="AIL54" i="1"/>
  <c r="AIM54" i="1"/>
  <c r="AIN54" i="1"/>
  <c r="AIO54" i="1"/>
  <c r="AIP54" i="1"/>
  <c r="AIQ54" i="1"/>
  <c r="AIR54" i="1"/>
  <c r="AIS54" i="1"/>
  <c r="AIT54" i="1"/>
  <c r="AIU54" i="1"/>
  <c r="AIV54" i="1"/>
  <c r="AIW54" i="1"/>
  <c r="AIX54" i="1"/>
  <c r="AIY54" i="1"/>
  <c r="AIZ54" i="1"/>
  <c r="AJA54" i="1"/>
  <c r="AJB54" i="1"/>
  <c r="AJC54" i="1"/>
  <c r="AJD54" i="1"/>
  <c r="AJE54" i="1"/>
  <c r="AJF54" i="1"/>
  <c r="AJG54" i="1"/>
  <c r="AJH54" i="1"/>
  <c r="AJI54" i="1"/>
  <c r="AJJ54" i="1"/>
  <c r="AJK54" i="1"/>
  <c r="AJL54" i="1"/>
  <c r="AJM54" i="1"/>
  <c r="AJN54" i="1"/>
  <c r="AJO54" i="1"/>
  <c r="AJP54" i="1"/>
  <c r="AJQ54" i="1"/>
  <c r="AJR54" i="1"/>
  <c r="AJS54" i="1"/>
  <c r="AJT54" i="1"/>
  <c r="AJU54" i="1"/>
  <c r="AJV54" i="1"/>
  <c r="AJW54" i="1"/>
  <c r="AJX54" i="1"/>
  <c r="AJY54" i="1"/>
  <c r="AJZ54" i="1"/>
  <c r="AKA54" i="1"/>
  <c r="AKB54" i="1"/>
  <c r="AKC54" i="1"/>
  <c r="AKD54" i="1"/>
  <c r="AKE54" i="1"/>
  <c r="AKF54" i="1"/>
  <c r="AKG54" i="1"/>
  <c r="AKH54" i="1"/>
  <c r="AKI54" i="1"/>
  <c r="AKJ54" i="1"/>
  <c r="AKK54" i="1"/>
  <c r="AKL54" i="1"/>
  <c r="AKM54" i="1"/>
  <c r="AKN54" i="1"/>
  <c r="AKO54" i="1"/>
  <c r="AKP54" i="1"/>
  <c r="AKQ54" i="1"/>
  <c r="AKR54" i="1"/>
  <c r="AKS54" i="1"/>
  <c r="AKT54" i="1"/>
  <c r="AKU54" i="1"/>
  <c r="AKV54" i="1"/>
  <c r="AKW54" i="1"/>
  <c r="AKX54" i="1"/>
  <c r="AKY54" i="1"/>
  <c r="AKZ54" i="1"/>
  <c r="ALA54" i="1"/>
  <c r="ALB54" i="1"/>
  <c r="ALC54" i="1"/>
  <c r="ALD54" i="1"/>
  <c r="ALE54" i="1"/>
  <c r="ALF54" i="1"/>
  <c r="ALG54" i="1"/>
  <c r="ALH54" i="1"/>
  <c r="ALI54" i="1"/>
  <c r="ALJ54" i="1"/>
  <c r="ALK54" i="1"/>
  <c r="ALL54" i="1"/>
  <c r="ALM54" i="1"/>
  <c r="ALN54" i="1"/>
  <c r="ALO54" i="1"/>
  <c r="ALP54" i="1"/>
  <c r="ALQ54" i="1"/>
  <c r="ALR54" i="1"/>
  <c r="ALS54" i="1"/>
  <c r="ALT54" i="1"/>
  <c r="ALU54" i="1"/>
  <c r="ALV54" i="1"/>
  <c r="ALW54" i="1"/>
  <c r="ALX54" i="1"/>
  <c r="ALY54" i="1"/>
  <c r="ALZ54" i="1"/>
  <c r="AMA54" i="1"/>
  <c r="AMB54" i="1"/>
  <c r="AMC54" i="1"/>
  <c r="AMD54" i="1"/>
  <c r="AME54" i="1"/>
  <c r="AMF54" i="1"/>
  <c r="AMG54" i="1"/>
  <c r="AMH54" i="1"/>
  <c r="AMI54" i="1"/>
  <c r="AMJ54" i="1"/>
  <c r="AMK54" i="1"/>
  <c r="AML54" i="1"/>
  <c r="AMM54" i="1"/>
  <c r="AMN54" i="1"/>
  <c r="AMO54" i="1"/>
  <c r="AMP54" i="1"/>
  <c r="AMQ54" i="1"/>
  <c r="AMR54" i="1"/>
  <c r="AMS54" i="1"/>
  <c r="AMT54" i="1"/>
  <c r="AMU54" i="1"/>
  <c r="AMV54" i="1"/>
  <c r="AMW54" i="1"/>
  <c r="AMX54" i="1"/>
  <c r="AMY54" i="1"/>
  <c r="AMZ54" i="1"/>
  <c r="ANA54" i="1"/>
  <c r="ANB54" i="1"/>
  <c r="ANC54" i="1"/>
  <c r="AND54" i="1"/>
  <c r="ANE54" i="1"/>
  <c r="ANF54" i="1"/>
  <c r="ANG54" i="1"/>
  <c r="ANH54" i="1"/>
  <c r="ANI54" i="1"/>
  <c r="ANJ54" i="1"/>
  <c r="ANK54" i="1"/>
  <c r="ANL54" i="1"/>
  <c r="ANM54" i="1"/>
  <c r="ANN54" i="1"/>
  <c r="ANO54" i="1"/>
  <c r="ANP54" i="1"/>
  <c r="ANQ54" i="1"/>
  <c r="ANR54" i="1"/>
  <c r="ANS54" i="1"/>
  <c r="ANT54" i="1"/>
  <c r="ANU54" i="1"/>
  <c r="ANV54" i="1"/>
  <c r="ANW54" i="1"/>
  <c r="ANX54" i="1"/>
  <c r="ANY54" i="1"/>
  <c r="ANZ54" i="1"/>
  <c r="AOA54" i="1"/>
  <c r="AOB54" i="1"/>
  <c r="AOC54" i="1"/>
  <c r="AOD54" i="1"/>
  <c r="AOE54" i="1"/>
  <c r="AOF54" i="1"/>
  <c r="AOG54" i="1"/>
  <c r="AOH54" i="1"/>
  <c r="AOI54" i="1"/>
  <c r="AOJ54" i="1"/>
  <c r="AOK54" i="1"/>
  <c r="AOL54" i="1"/>
  <c r="AOM54" i="1"/>
  <c r="AON54" i="1"/>
  <c r="AOO54" i="1"/>
  <c r="AOP54" i="1"/>
  <c r="AOQ54" i="1"/>
  <c r="AOR54" i="1"/>
  <c r="AOS54" i="1"/>
  <c r="AOT54" i="1"/>
  <c r="AOU54" i="1"/>
  <c r="AOV54" i="1"/>
  <c r="AOW54" i="1"/>
  <c r="AOX54" i="1"/>
  <c r="AOY54" i="1"/>
  <c r="AOZ54" i="1"/>
  <c r="APA54" i="1"/>
  <c r="APB54" i="1"/>
  <c r="APC54" i="1"/>
  <c r="APD54" i="1"/>
  <c r="APE54" i="1"/>
  <c r="APF54" i="1"/>
  <c r="APG54" i="1"/>
  <c r="APH54" i="1"/>
  <c r="API54" i="1"/>
  <c r="APJ54" i="1"/>
  <c r="APK54" i="1"/>
  <c r="APL54" i="1"/>
  <c r="APM54" i="1"/>
  <c r="APN54" i="1"/>
  <c r="APO54" i="1"/>
  <c r="APP54" i="1"/>
  <c r="APQ54" i="1"/>
  <c r="APR54" i="1"/>
  <c r="APS54" i="1"/>
  <c r="APT54" i="1"/>
  <c r="APU54" i="1"/>
  <c r="APV54" i="1"/>
  <c r="APW54" i="1"/>
  <c r="APX54" i="1"/>
  <c r="APY54" i="1"/>
  <c r="APZ54" i="1"/>
  <c r="AQA54" i="1"/>
  <c r="AQB54" i="1"/>
  <c r="AQC54" i="1"/>
  <c r="AQD54" i="1"/>
  <c r="AQE54" i="1"/>
  <c r="AQF54" i="1"/>
  <c r="AQG54" i="1"/>
  <c r="AQH54" i="1"/>
  <c r="AQI54" i="1"/>
  <c r="AQJ54" i="1"/>
  <c r="AQK54" i="1"/>
  <c r="AQL54" i="1"/>
  <c r="AQM54" i="1"/>
  <c r="AQN54" i="1"/>
  <c r="AQO54" i="1"/>
  <c r="AQP54" i="1"/>
  <c r="AQQ54" i="1"/>
  <c r="AQR54" i="1"/>
  <c r="AQS54" i="1"/>
  <c r="AQT54" i="1"/>
  <c r="AQU54" i="1"/>
  <c r="AQV54" i="1"/>
  <c r="AQW54" i="1"/>
  <c r="AQX54" i="1"/>
  <c r="AQY54" i="1"/>
  <c r="AQZ54" i="1"/>
  <c r="ARA54" i="1"/>
  <c r="ARB54" i="1"/>
  <c r="ARC54" i="1"/>
  <c r="ARD54" i="1"/>
  <c r="ARE54" i="1"/>
  <c r="ARF54" i="1"/>
  <c r="ARG54" i="1"/>
  <c r="ARH54" i="1"/>
  <c r="ARI54" i="1"/>
  <c r="ARJ54" i="1"/>
  <c r="ARK54" i="1"/>
  <c r="ARL54" i="1"/>
  <c r="ARM54" i="1"/>
  <c r="ARN54" i="1"/>
  <c r="ARO54" i="1"/>
  <c r="ARP54" i="1"/>
  <c r="ARQ54" i="1"/>
  <c r="ARR54" i="1"/>
  <c r="ARS54" i="1"/>
  <c r="ART54" i="1"/>
  <c r="ARU54" i="1"/>
  <c r="ARV54" i="1"/>
  <c r="ARW54" i="1"/>
  <c r="ARX54" i="1"/>
  <c r="ARY54" i="1"/>
  <c r="ARZ54" i="1"/>
  <c r="ASA54" i="1"/>
  <c r="ASB54" i="1"/>
  <c r="ASC54" i="1"/>
  <c r="ASD54" i="1"/>
  <c r="ASE54" i="1"/>
  <c r="ASF54" i="1"/>
  <c r="ASG54" i="1"/>
  <c r="ASH54" i="1"/>
  <c r="ASI54" i="1"/>
  <c r="ASJ54" i="1"/>
  <c r="ASK54" i="1"/>
  <c r="ASL54" i="1"/>
  <c r="ASM54" i="1"/>
  <c r="ASN54" i="1"/>
  <c r="ASO54" i="1"/>
  <c r="ASP54" i="1"/>
  <c r="ASQ54" i="1"/>
  <c r="ASR54" i="1"/>
  <c r="ASS54" i="1"/>
  <c r="AST54" i="1"/>
  <c r="ASU54" i="1"/>
  <c r="ASV54" i="1"/>
  <c r="ASW54" i="1"/>
  <c r="ASX54" i="1"/>
  <c r="ASY54" i="1"/>
  <c r="ASZ54" i="1"/>
  <c r="ATA54" i="1"/>
  <c r="ATB54" i="1"/>
  <c r="ATC54" i="1"/>
  <c r="ATD54" i="1"/>
  <c r="ATE54" i="1"/>
  <c r="ATF54" i="1"/>
  <c r="ATG54" i="1"/>
  <c r="ATH54" i="1"/>
  <c r="ATI54" i="1"/>
  <c r="ATJ54" i="1"/>
  <c r="ATK54" i="1"/>
  <c r="ATL54" i="1"/>
  <c r="ATM54" i="1"/>
  <c r="ATN54" i="1"/>
  <c r="ATO54" i="1"/>
  <c r="ATP54" i="1"/>
  <c r="ATQ54" i="1"/>
  <c r="ATR54" i="1"/>
  <c r="ATS54" i="1"/>
  <c r="ATT54" i="1"/>
  <c r="ATU54" i="1"/>
  <c r="ATV54" i="1"/>
  <c r="ATW54" i="1"/>
  <c r="ATX54" i="1"/>
  <c r="ATY54" i="1"/>
  <c r="ATZ54" i="1"/>
  <c r="AUA54" i="1"/>
  <c r="AUB54" i="1"/>
  <c r="AUC54" i="1"/>
  <c r="AUD54" i="1"/>
  <c r="AUE54" i="1"/>
  <c r="AUF54" i="1"/>
  <c r="AUG54" i="1"/>
  <c r="AUH54" i="1"/>
  <c r="AUI54" i="1"/>
  <c r="AUJ54" i="1"/>
  <c r="AUK54" i="1"/>
  <c r="AUL54" i="1"/>
  <c r="AUM54" i="1"/>
  <c r="AUN54" i="1"/>
  <c r="AUO54" i="1"/>
  <c r="AUP54" i="1"/>
  <c r="AUQ54" i="1"/>
  <c r="AUR54" i="1"/>
  <c r="AUS54" i="1"/>
  <c r="AUT54" i="1"/>
  <c r="AUU54" i="1"/>
  <c r="AUV54" i="1"/>
  <c r="AUW54" i="1"/>
  <c r="AUX54" i="1"/>
  <c r="AUY54" i="1"/>
  <c r="AUZ54" i="1"/>
  <c r="AVA54" i="1"/>
  <c r="AVB54" i="1"/>
  <c r="AVC54" i="1"/>
  <c r="AVD54" i="1"/>
  <c r="AVE54" i="1"/>
  <c r="AVF54" i="1"/>
  <c r="AVG54" i="1"/>
  <c r="AVH54" i="1"/>
  <c r="AVI54" i="1"/>
  <c r="AVJ54" i="1"/>
  <c r="AVK54" i="1"/>
  <c r="AVL54" i="1"/>
  <c r="AVM54" i="1"/>
  <c r="AVN54" i="1"/>
  <c r="AVO54" i="1"/>
  <c r="AVP54" i="1"/>
  <c r="AVQ54" i="1"/>
  <c r="AVR54" i="1"/>
  <c r="AVS54" i="1"/>
  <c r="AVT54" i="1"/>
  <c r="AVU54" i="1"/>
  <c r="AVV54" i="1"/>
  <c r="AVW54" i="1"/>
  <c r="AVX54" i="1"/>
  <c r="AVY54" i="1"/>
  <c r="AVZ54" i="1"/>
  <c r="AWA54" i="1"/>
  <c r="AWB54" i="1"/>
  <c r="AWC54" i="1"/>
  <c r="AWD54" i="1"/>
  <c r="AWE54" i="1"/>
  <c r="AWF54" i="1"/>
  <c r="AWG54" i="1"/>
  <c r="AWH54" i="1"/>
  <c r="AWI54" i="1"/>
  <c r="AWJ54" i="1"/>
  <c r="AWK54" i="1"/>
  <c r="AWL54" i="1"/>
  <c r="AWM54" i="1"/>
  <c r="AWN54" i="1"/>
  <c r="AWO54" i="1"/>
  <c r="AWP54" i="1"/>
  <c r="AWQ54" i="1"/>
  <c r="AWR54" i="1"/>
  <c r="AWS54" i="1"/>
  <c r="AWT54" i="1"/>
  <c r="AWU54" i="1"/>
  <c r="AWV54" i="1"/>
  <c r="AWW54" i="1"/>
  <c r="AWX54" i="1"/>
  <c r="AWY54" i="1"/>
  <c r="AWZ54" i="1"/>
  <c r="AXA54" i="1"/>
  <c r="AXB54" i="1"/>
  <c r="AXC54" i="1"/>
  <c r="AXD54" i="1"/>
  <c r="AXE54" i="1"/>
  <c r="AXF54" i="1"/>
  <c r="AXG54" i="1"/>
  <c r="AXH54" i="1"/>
  <c r="AXI54" i="1"/>
  <c r="AXJ54" i="1"/>
  <c r="AXK54" i="1"/>
  <c r="AXL54" i="1"/>
  <c r="AXM54" i="1"/>
  <c r="AXN54" i="1"/>
  <c r="AXO54" i="1"/>
  <c r="AXP54" i="1"/>
  <c r="AXQ54" i="1"/>
  <c r="AXR54" i="1"/>
  <c r="AXS54" i="1"/>
  <c r="AXT54" i="1"/>
  <c r="AXU54" i="1"/>
  <c r="AXV54" i="1"/>
  <c r="AXW54" i="1"/>
  <c r="AXX54" i="1"/>
  <c r="AXY54" i="1"/>
  <c r="AXZ54" i="1"/>
  <c r="AYA54" i="1"/>
  <c r="AYB54" i="1"/>
  <c r="AYC54" i="1"/>
  <c r="AYD54" i="1"/>
  <c r="AYE54" i="1"/>
  <c r="AYF54" i="1"/>
  <c r="AYG54" i="1"/>
  <c r="AYH54" i="1"/>
  <c r="AYI54" i="1"/>
  <c r="AYJ54" i="1"/>
  <c r="AYK54" i="1"/>
  <c r="AYL54" i="1"/>
  <c r="AYM54" i="1"/>
  <c r="AYN54" i="1"/>
  <c r="AYO54" i="1"/>
  <c r="AYP54" i="1"/>
  <c r="AYQ54" i="1"/>
  <c r="AYR54" i="1"/>
  <c r="AYS54" i="1"/>
  <c r="AYT54" i="1"/>
  <c r="AYU54" i="1"/>
  <c r="AYV54" i="1"/>
  <c r="AYW54" i="1"/>
  <c r="AYX54" i="1"/>
  <c r="AYY54" i="1"/>
  <c r="AYZ54" i="1"/>
  <c r="AZA54" i="1"/>
  <c r="AZB54" i="1"/>
  <c r="AZC54" i="1"/>
  <c r="AZD54" i="1"/>
  <c r="AZE54" i="1"/>
  <c r="AZF54" i="1"/>
  <c r="AZG54" i="1"/>
  <c r="AZH54" i="1"/>
  <c r="AZI54" i="1"/>
  <c r="AZJ54" i="1"/>
  <c r="AZK54" i="1"/>
  <c r="AZL54" i="1"/>
  <c r="AZM54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S55" i="1"/>
  <c r="DT55" i="1"/>
  <c r="DU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EU55" i="1"/>
  <c r="EV55" i="1"/>
  <c r="EW55" i="1"/>
  <c r="EX55" i="1"/>
  <c r="EY55" i="1"/>
  <c r="EZ55" i="1"/>
  <c r="FA55" i="1"/>
  <c r="FB55" i="1"/>
  <c r="FC55" i="1"/>
  <c r="FD55" i="1"/>
  <c r="FE55" i="1"/>
  <c r="FF55" i="1"/>
  <c r="FG55" i="1"/>
  <c r="FH55" i="1"/>
  <c r="FI55" i="1"/>
  <c r="FJ55" i="1"/>
  <c r="FK55" i="1"/>
  <c r="FL55" i="1"/>
  <c r="FM55" i="1"/>
  <c r="FN55" i="1"/>
  <c r="FO55" i="1"/>
  <c r="FP55" i="1"/>
  <c r="FQ55" i="1"/>
  <c r="FR55" i="1"/>
  <c r="FS55" i="1"/>
  <c r="FT55" i="1"/>
  <c r="FU55" i="1"/>
  <c r="FV55" i="1"/>
  <c r="FW55" i="1"/>
  <c r="FX55" i="1"/>
  <c r="FY55" i="1"/>
  <c r="FZ55" i="1"/>
  <c r="GA55" i="1"/>
  <c r="GB55" i="1"/>
  <c r="GC55" i="1"/>
  <c r="GD55" i="1"/>
  <c r="GE55" i="1"/>
  <c r="GF55" i="1"/>
  <c r="GG55" i="1"/>
  <c r="GH55" i="1"/>
  <c r="GI55" i="1"/>
  <c r="GJ55" i="1"/>
  <c r="GK55" i="1"/>
  <c r="GL55" i="1"/>
  <c r="GM55" i="1"/>
  <c r="GN55" i="1"/>
  <c r="GO55" i="1"/>
  <c r="GP55" i="1"/>
  <c r="GQ55" i="1"/>
  <c r="GR55" i="1"/>
  <c r="GS55" i="1"/>
  <c r="GT55" i="1"/>
  <c r="GU55" i="1"/>
  <c r="GV55" i="1"/>
  <c r="GW55" i="1"/>
  <c r="GX55" i="1"/>
  <c r="GY55" i="1"/>
  <c r="GZ55" i="1"/>
  <c r="HA55" i="1"/>
  <c r="HB55" i="1"/>
  <c r="HC55" i="1"/>
  <c r="HD55" i="1"/>
  <c r="HE55" i="1"/>
  <c r="HF55" i="1"/>
  <c r="HG55" i="1"/>
  <c r="HH55" i="1"/>
  <c r="HI55" i="1"/>
  <c r="HJ55" i="1"/>
  <c r="HK55" i="1"/>
  <c r="HL55" i="1"/>
  <c r="HM55" i="1"/>
  <c r="HN55" i="1"/>
  <c r="HO55" i="1"/>
  <c r="HP55" i="1"/>
  <c r="HQ55" i="1"/>
  <c r="HR55" i="1"/>
  <c r="HS55" i="1"/>
  <c r="HT55" i="1"/>
  <c r="HU55" i="1"/>
  <c r="HV55" i="1"/>
  <c r="HW55" i="1"/>
  <c r="HX55" i="1"/>
  <c r="HY55" i="1"/>
  <c r="HZ55" i="1"/>
  <c r="IA55" i="1"/>
  <c r="IB55" i="1"/>
  <c r="IC55" i="1"/>
  <c r="ID55" i="1"/>
  <c r="IE55" i="1"/>
  <c r="IF55" i="1"/>
  <c r="IG55" i="1"/>
  <c r="IH55" i="1"/>
  <c r="II55" i="1"/>
  <c r="IJ55" i="1"/>
  <c r="IK55" i="1"/>
  <c r="IL55" i="1"/>
  <c r="IM55" i="1"/>
  <c r="IN55" i="1"/>
  <c r="IO55" i="1"/>
  <c r="IP55" i="1"/>
  <c r="IQ55" i="1"/>
  <c r="IR55" i="1"/>
  <c r="IS55" i="1"/>
  <c r="IT55" i="1"/>
  <c r="IU55" i="1"/>
  <c r="IV55" i="1"/>
  <c r="IW55" i="1"/>
  <c r="IX55" i="1"/>
  <c r="IY55" i="1"/>
  <c r="IZ55" i="1"/>
  <c r="JA55" i="1"/>
  <c r="JB55" i="1"/>
  <c r="JC55" i="1"/>
  <c r="JD55" i="1"/>
  <c r="JE55" i="1"/>
  <c r="JF55" i="1"/>
  <c r="JG55" i="1"/>
  <c r="JH55" i="1"/>
  <c r="JI55" i="1"/>
  <c r="JJ55" i="1"/>
  <c r="JK55" i="1"/>
  <c r="JL55" i="1"/>
  <c r="JM55" i="1"/>
  <c r="JN55" i="1"/>
  <c r="JO55" i="1"/>
  <c r="JP55" i="1"/>
  <c r="JQ55" i="1"/>
  <c r="JR55" i="1"/>
  <c r="JS55" i="1"/>
  <c r="JT55" i="1"/>
  <c r="JU55" i="1"/>
  <c r="JV55" i="1"/>
  <c r="JW55" i="1"/>
  <c r="JX55" i="1"/>
  <c r="JY55" i="1"/>
  <c r="JZ55" i="1"/>
  <c r="KA55" i="1"/>
  <c r="KB55" i="1"/>
  <c r="KC55" i="1"/>
  <c r="KD55" i="1"/>
  <c r="KE55" i="1"/>
  <c r="KF55" i="1"/>
  <c r="KG55" i="1"/>
  <c r="KH55" i="1"/>
  <c r="KI55" i="1"/>
  <c r="KJ55" i="1"/>
  <c r="KK55" i="1"/>
  <c r="KL55" i="1"/>
  <c r="KM55" i="1"/>
  <c r="KN55" i="1"/>
  <c r="KO55" i="1"/>
  <c r="KP55" i="1"/>
  <c r="KQ55" i="1"/>
  <c r="KR55" i="1"/>
  <c r="KS55" i="1"/>
  <c r="KT55" i="1"/>
  <c r="KU55" i="1"/>
  <c r="KV55" i="1"/>
  <c r="KW55" i="1"/>
  <c r="KX55" i="1"/>
  <c r="KY55" i="1"/>
  <c r="KZ55" i="1"/>
  <c r="LA55" i="1"/>
  <c r="LB55" i="1"/>
  <c r="LC55" i="1"/>
  <c r="LD55" i="1"/>
  <c r="LE55" i="1"/>
  <c r="LF55" i="1"/>
  <c r="LG55" i="1"/>
  <c r="LH55" i="1"/>
  <c r="LI55" i="1"/>
  <c r="LJ55" i="1"/>
  <c r="LK55" i="1"/>
  <c r="LL55" i="1"/>
  <c r="LM55" i="1"/>
  <c r="LN55" i="1"/>
  <c r="LO55" i="1"/>
  <c r="LP55" i="1"/>
  <c r="LQ55" i="1"/>
  <c r="LR55" i="1"/>
  <c r="LS55" i="1"/>
  <c r="LT55" i="1"/>
  <c r="LU55" i="1"/>
  <c r="LV55" i="1"/>
  <c r="LW55" i="1"/>
  <c r="LX55" i="1"/>
  <c r="LY55" i="1"/>
  <c r="LZ55" i="1"/>
  <c r="MA55" i="1"/>
  <c r="MB55" i="1"/>
  <c r="MC55" i="1"/>
  <c r="MD55" i="1"/>
  <c r="ME55" i="1"/>
  <c r="MF55" i="1"/>
  <c r="MG55" i="1"/>
  <c r="MH55" i="1"/>
  <c r="MI55" i="1"/>
  <c r="MJ55" i="1"/>
  <c r="MK55" i="1"/>
  <c r="ML55" i="1"/>
  <c r="MM55" i="1"/>
  <c r="MN55" i="1"/>
  <c r="MO55" i="1"/>
  <c r="MP55" i="1"/>
  <c r="MQ55" i="1"/>
  <c r="MR55" i="1"/>
  <c r="MS55" i="1"/>
  <c r="MT55" i="1"/>
  <c r="MU55" i="1"/>
  <c r="MV55" i="1"/>
  <c r="MW55" i="1"/>
  <c r="MX55" i="1"/>
  <c r="MY55" i="1"/>
  <c r="MZ55" i="1"/>
  <c r="NA55" i="1"/>
  <c r="NB55" i="1"/>
  <c r="NC55" i="1"/>
  <c r="ND55" i="1"/>
  <c r="NE55" i="1"/>
  <c r="NF55" i="1"/>
  <c r="NG55" i="1"/>
  <c r="NH55" i="1"/>
  <c r="NI55" i="1"/>
  <c r="NJ55" i="1"/>
  <c r="NK55" i="1"/>
  <c r="NL55" i="1"/>
  <c r="NM55" i="1"/>
  <c r="NN55" i="1"/>
  <c r="NO55" i="1"/>
  <c r="NP55" i="1"/>
  <c r="NQ55" i="1"/>
  <c r="NR55" i="1"/>
  <c r="NS55" i="1"/>
  <c r="NT55" i="1"/>
  <c r="NU55" i="1"/>
  <c r="NV55" i="1"/>
  <c r="NW55" i="1"/>
  <c r="NX55" i="1"/>
  <c r="NY55" i="1"/>
  <c r="NZ55" i="1"/>
  <c r="OA55" i="1"/>
  <c r="OB55" i="1"/>
  <c r="OC55" i="1"/>
  <c r="OD55" i="1"/>
  <c r="OE55" i="1"/>
  <c r="OF55" i="1"/>
  <c r="OG55" i="1"/>
  <c r="OH55" i="1"/>
  <c r="OI55" i="1"/>
  <c r="OJ55" i="1"/>
  <c r="OK55" i="1"/>
  <c r="OL55" i="1"/>
  <c r="OM55" i="1"/>
  <c r="ON55" i="1"/>
  <c r="OO55" i="1"/>
  <c r="OP55" i="1"/>
  <c r="OQ55" i="1"/>
  <c r="OR55" i="1"/>
  <c r="OS55" i="1"/>
  <c r="OT55" i="1"/>
  <c r="OU55" i="1"/>
  <c r="OV55" i="1"/>
  <c r="OW55" i="1"/>
  <c r="OX55" i="1"/>
  <c r="OY55" i="1"/>
  <c r="OZ55" i="1"/>
  <c r="PA55" i="1"/>
  <c r="PB55" i="1"/>
  <c r="PC55" i="1"/>
  <c r="PD55" i="1"/>
  <c r="PE55" i="1"/>
  <c r="PF55" i="1"/>
  <c r="PG55" i="1"/>
  <c r="PH55" i="1"/>
  <c r="PI55" i="1"/>
  <c r="PJ55" i="1"/>
  <c r="PK55" i="1"/>
  <c r="PL55" i="1"/>
  <c r="PM55" i="1"/>
  <c r="PN55" i="1"/>
  <c r="PO55" i="1"/>
  <c r="PP55" i="1"/>
  <c r="PQ55" i="1"/>
  <c r="PR55" i="1"/>
  <c r="PS55" i="1"/>
  <c r="PT55" i="1"/>
  <c r="PU55" i="1"/>
  <c r="PV55" i="1"/>
  <c r="PW55" i="1"/>
  <c r="PX55" i="1"/>
  <c r="PY55" i="1"/>
  <c r="PZ55" i="1"/>
  <c r="QA55" i="1"/>
  <c r="QB55" i="1"/>
  <c r="QC55" i="1"/>
  <c r="QD55" i="1"/>
  <c r="QE55" i="1"/>
  <c r="QF55" i="1"/>
  <c r="QG55" i="1"/>
  <c r="QH55" i="1"/>
  <c r="QI55" i="1"/>
  <c r="QJ55" i="1"/>
  <c r="QK55" i="1"/>
  <c r="QL55" i="1"/>
  <c r="QM55" i="1"/>
  <c r="QN55" i="1"/>
  <c r="QO55" i="1"/>
  <c r="QP55" i="1"/>
  <c r="QQ55" i="1"/>
  <c r="QR55" i="1"/>
  <c r="QS55" i="1"/>
  <c r="QT55" i="1"/>
  <c r="QU55" i="1"/>
  <c r="QV55" i="1"/>
  <c r="QW55" i="1"/>
  <c r="QX55" i="1"/>
  <c r="QY55" i="1"/>
  <c r="QZ55" i="1"/>
  <c r="RA55" i="1"/>
  <c r="RB55" i="1"/>
  <c r="RC55" i="1"/>
  <c r="RD55" i="1"/>
  <c r="RE55" i="1"/>
  <c r="RF55" i="1"/>
  <c r="RG55" i="1"/>
  <c r="RH55" i="1"/>
  <c r="RI55" i="1"/>
  <c r="RJ55" i="1"/>
  <c r="RK55" i="1"/>
  <c r="RL55" i="1"/>
  <c r="RM55" i="1"/>
  <c r="RN55" i="1"/>
  <c r="RO55" i="1"/>
  <c r="RP55" i="1"/>
  <c r="RQ55" i="1"/>
  <c r="RR55" i="1"/>
  <c r="RS55" i="1"/>
  <c r="RT55" i="1"/>
  <c r="RU55" i="1"/>
  <c r="RV55" i="1"/>
  <c r="RW55" i="1"/>
  <c r="RX55" i="1"/>
  <c r="RY55" i="1"/>
  <c r="RZ55" i="1"/>
  <c r="SA55" i="1"/>
  <c r="SB55" i="1"/>
  <c r="SC55" i="1"/>
  <c r="SD55" i="1"/>
  <c r="SE55" i="1"/>
  <c r="SF55" i="1"/>
  <c r="SG55" i="1"/>
  <c r="SH55" i="1"/>
  <c r="SI55" i="1"/>
  <c r="SJ55" i="1"/>
  <c r="SK55" i="1"/>
  <c r="SL55" i="1"/>
  <c r="SM55" i="1"/>
  <c r="SN55" i="1"/>
  <c r="SO55" i="1"/>
  <c r="SP55" i="1"/>
  <c r="SQ55" i="1"/>
  <c r="SR55" i="1"/>
  <c r="SS55" i="1"/>
  <c r="ST55" i="1"/>
  <c r="SU55" i="1"/>
  <c r="SV55" i="1"/>
  <c r="SW55" i="1"/>
  <c r="SX55" i="1"/>
  <c r="SY55" i="1"/>
  <c r="SZ55" i="1"/>
  <c r="TA55" i="1"/>
  <c r="TB55" i="1"/>
  <c r="TC55" i="1"/>
  <c r="TD55" i="1"/>
  <c r="TE55" i="1"/>
  <c r="TF55" i="1"/>
  <c r="TG55" i="1"/>
  <c r="TH55" i="1"/>
  <c r="TI55" i="1"/>
  <c r="TJ55" i="1"/>
  <c r="TK55" i="1"/>
  <c r="TL55" i="1"/>
  <c r="TM55" i="1"/>
  <c r="TN55" i="1"/>
  <c r="TO55" i="1"/>
  <c r="TP55" i="1"/>
  <c r="TQ55" i="1"/>
  <c r="TR55" i="1"/>
  <c r="TS55" i="1"/>
  <c r="TT55" i="1"/>
  <c r="TU55" i="1"/>
  <c r="TV55" i="1"/>
  <c r="TW55" i="1"/>
  <c r="TX55" i="1"/>
  <c r="TY55" i="1"/>
  <c r="TZ55" i="1"/>
  <c r="UA55" i="1"/>
  <c r="UB55" i="1"/>
  <c r="UC55" i="1"/>
  <c r="UD55" i="1"/>
  <c r="UE55" i="1"/>
  <c r="UF55" i="1"/>
  <c r="UG55" i="1"/>
  <c r="UH55" i="1"/>
  <c r="UI55" i="1"/>
  <c r="UJ55" i="1"/>
  <c r="UK55" i="1"/>
  <c r="UL55" i="1"/>
  <c r="UM55" i="1"/>
  <c r="UN55" i="1"/>
  <c r="UO55" i="1"/>
  <c r="UP55" i="1"/>
  <c r="UQ55" i="1"/>
  <c r="UR55" i="1"/>
  <c r="US55" i="1"/>
  <c r="UT55" i="1"/>
  <c r="UU55" i="1"/>
  <c r="UV55" i="1"/>
  <c r="UW55" i="1"/>
  <c r="UX55" i="1"/>
  <c r="UY55" i="1"/>
  <c r="UZ55" i="1"/>
  <c r="VA55" i="1"/>
  <c r="VB55" i="1"/>
  <c r="VC55" i="1"/>
  <c r="VD55" i="1"/>
  <c r="VE55" i="1"/>
  <c r="VF55" i="1"/>
  <c r="VG55" i="1"/>
  <c r="VH55" i="1"/>
  <c r="VI55" i="1"/>
  <c r="VJ55" i="1"/>
  <c r="VK55" i="1"/>
  <c r="VL55" i="1"/>
  <c r="VM55" i="1"/>
  <c r="VN55" i="1"/>
  <c r="VO55" i="1"/>
  <c r="VP55" i="1"/>
  <c r="VQ55" i="1"/>
  <c r="VR55" i="1"/>
  <c r="VS55" i="1"/>
  <c r="VT55" i="1"/>
  <c r="VU55" i="1"/>
  <c r="VV55" i="1"/>
  <c r="VW55" i="1"/>
  <c r="VX55" i="1"/>
  <c r="VY55" i="1"/>
  <c r="VZ55" i="1"/>
  <c r="WA55" i="1"/>
  <c r="WB55" i="1"/>
  <c r="WC55" i="1"/>
  <c r="WD55" i="1"/>
  <c r="WE55" i="1"/>
  <c r="WF55" i="1"/>
  <c r="WG55" i="1"/>
  <c r="WH55" i="1"/>
  <c r="WI55" i="1"/>
  <c r="WJ55" i="1"/>
  <c r="WK55" i="1"/>
  <c r="WL55" i="1"/>
  <c r="WM55" i="1"/>
  <c r="WN55" i="1"/>
  <c r="WO55" i="1"/>
  <c r="WP55" i="1"/>
  <c r="WQ55" i="1"/>
  <c r="WR55" i="1"/>
  <c r="WS55" i="1"/>
  <c r="WT55" i="1"/>
  <c r="WU55" i="1"/>
  <c r="WV55" i="1"/>
  <c r="WW55" i="1"/>
  <c r="WX55" i="1"/>
  <c r="WY55" i="1"/>
  <c r="WZ55" i="1"/>
  <c r="XA55" i="1"/>
  <c r="XB55" i="1"/>
  <c r="XC55" i="1"/>
  <c r="XD55" i="1"/>
  <c r="XE55" i="1"/>
  <c r="XF55" i="1"/>
  <c r="XG55" i="1"/>
  <c r="XH55" i="1"/>
  <c r="XI55" i="1"/>
  <c r="XJ55" i="1"/>
  <c r="XK55" i="1"/>
  <c r="XL55" i="1"/>
  <c r="XM55" i="1"/>
  <c r="XN55" i="1"/>
  <c r="XO55" i="1"/>
  <c r="XP55" i="1"/>
  <c r="XQ55" i="1"/>
  <c r="XR55" i="1"/>
  <c r="XS55" i="1"/>
  <c r="XT55" i="1"/>
  <c r="XU55" i="1"/>
  <c r="XV55" i="1"/>
  <c r="XW55" i="1"/>
  <c r="XX55" i="1"/>
  <c r="XY55" i="1"/>
  <c r="XZ55" i="1"/>
  <c r="YA55" i="1"/>
  <c r="YB55" i="1"/>
  <c r="YC55" i="1"/>
  <c r="YD55" i="1"/>
  <c r="YE55" i="1"/>
  <c r="YF55" i="1"/>
  <c r="YG55" i="1"/>
  <c r="YH55" i="1"/>
  <c r="YI55" i="1"/>
  <c r="YJ55" i="1"/>
  <c r="YK55" i="1"/>
  <c r="YL55" i="1"/>
  <c r="YM55" i="1"/>
  <c r="YN55" i="1"/>
  <c r="YO55" i="1"/>
  <c r="YP55" i="1"/>
  <c r="YQ55" i="1"/>
  <c r="YR55" i="1"/>
  <c r="YS55" i="1"/>
  <c r="YT55" i="1"/>
  <c r="YU55" i="1"/>
  <c r="YV55" i="1"/>
  <c r="YW55" i="1"/>
  <c r="YX55" i="1"/>
  <c r="YY55" i="1"/>
  <c r="YZ55" i="1"/>
  <c r="ZA55" i="1"/>
  <c r="ZB55" i="1"/>
  <c r="ZC55" i="1"/>
  <c r="ZD55" i="1"/>
  <c r="ZE55" i="1"/>
  <c r="ZF55" i="1"/>
  <c r="ZG55" i="1"/>
  <c r="ZH55" i="1"/>
  <c r="ZI55" i="1"/>
  <c r="ZJ55" i="1"/>
  <c r="ZK55" i="1"/>
  <c r="ZL55" i="1"/>
  <c r="ZM55" i="1"/>
  <c r="ZN55" i="1"/>
  <c r="ZO55" i="1"/>
  <c r="ZP55" i="1"/>
  <c r="ZQ55" i="1"/>
  <c r="ZR55" i="1"/>
  <c r="ZS55" i="1"/>
  <c r="ZT55" i="1"/>
  <c r="ZU55" i="1"/>
  <c r="ZV55" i="1"/>
  <c r="ZW55" i="1"/>
  <c r="ZX55" i="1"/>
  <c r="ZY55" i="1"/>
  <c r="ZZ55" i="1"/>
  <c r="AAA55" i="1"/>
  <c r="AAB55" i="1"/>
  <c r="AAC55" i="1"/>
  <c r="AAD55" i="1"/>
  <c r="AAE55" i="1"/>
  <c r="AAF55" i="1"/>
  <c r="AAG55" i="1"/>
  <c r="AAH55" i="1"/>
  <c r="AAI55" i="1"/>
  <c r="AAJ55" i="1"/>
  <c r="AAK55" i="1"/>
  <c r="AAL55" i="1"/>
  <c r="AAM55" i="1"/>
  <c r="AAN55" i="1"/>
  <c r="AAO55" i="1"/>
  <c r="AAP55" i="1"/>
  <c r="AAQ55" i="1"/>
  <c r="AAR55" i="1"/>
  <c r="AAS55" i="1"/>
  <c r="AAT55" i="1"/>
  <c r="AAU55" i="1"/>
  <c r="AAV55" i="1"/>
  <c r="AAW55" i="1"/>
  <c r="AAX55" i="1"/>
  <c r="AAY55" i="1"/>
  <c r="AAZ55" i="1"/>
  <c r="ABA55" i="1"/>
  <c r="ABB55" i="1"/>
  <c r="ABC55" i="1"/>
  <c r="ABD55" i="1"/>
  <c r="ABE55" i="1"/>
  <c r="ABF55" i="1"/>
  <c r="ABG55" i="1"/>
  <c r="ABH55" i="1"/>
  <c r="ABI55" i="1"/>
  <c r="ABJ55" i="1"/>
  <c r="ABK55" i="1"/>
  <c r="ABL55" i="1"/>
  <c r="ABM55" i="1"/>
  <c r="ABN55" i="1"/>
  <c r="ABO55" i="1"/>
  <c r="ABP55" i="1"/>
  <c r="ABQ55" i="1"/>
  <c r="ABR55" i="1"/>
  <c r="ABS55" i="1"/>
  <c r="ABT55" i="1"/>
  <c r="ABU55" i="1"/>
  <c r="ABV55" i="1"/>
  <c r="ABW55" i="1"/>
  <c r="ABX55" i="1"/>
  <c r="ABY55" i="1"/>
  <c r="ABZ55" i="1"/>
  <c r="ACA55" i="1"/>
  <c r="ACB55" i="1"/>
  <c r="ACC55" i="1"/>
  <c r="ACD55" i="1"/>
  <c r="ACE55" i="1"/>
  <c r="ACF55" i="1"/>
  <c r="ACG55" i="1"/>
  <c r="ACH55" i="1"/>
  <c r="ACI55" i="1"/>
  <c r="ACJ55" i="1"/>
  <c r="ACK55" i="1"/>
  <c r="ACL55" i="1"/>
  <c r="ACM55" i="1"/>
  <c r="ACN55" i="1"/>
  <c r="ACO55" i="1"/>
  <c r="ACP55" i="1"/>
  <c r="ACQ55" i="1"/>
  <c r="ACR55" i="1"/>
  <c r="ACS55" i="1"/>
  <c r="ACT55" i="1"/>
  <c r="ACU55" i="1"/>
  <c r="ACV55" i="1"/>
  <c r="ACW55" i="1"/>
  <c r="ACX55" i="1"/>
  <c r="ACY55" i="1"/>
  <c r="ACZ55" i="1"/>
  <c r="ADA55" i="1"/>
  <c r="ADB55" i="1"/>
  <c r="ADC55" i="1"/>
  <c r="ADD55" i="1"/>
  <c r="ADE55" i="1"/>
  <c r="ADF55" i="1"/>
  <c r="ADG55" i="1"/>
  <c r="ADH55" i="1"/>
  <c r="ADI55" i="1"/>
  <c r="ADJ55" i="1"/>
  <c r="ADK55" i="1"/>
  <c r="ADL55" i="1"/>
  <c r="ADM55" i="1"/>
  <c r="ADN55" i="1"/>
  <c r="ADO55" i="1"/>
  <c r="ADP55" i="1"/>
  <c r="ADQ55" i="1"/>
  <c r="ADR55" i="1"/>
  <c r="ADS55" i="1"/>
  <c r="ADT55" i="1"/>
  <c r="ADU55" i="1"/>
  <c r="ADV55" i="1"/>
  <c r="ADW55" i="1"/>
  <c r="ADX55" i="1"/>
  <c r="ADY55" i="1"/>
  <c r="ADZ55" i="1"/>
  <c r="AEA55" i="1"/>
  <c r="AEB55" i="1"/>
  <c r="AEC55" i="1"/>
  <c r="AED55" i="1"/>
  <c r="AEE55" i="1"/>
  <c r="AEF55" i="1"/>
  <c r="AEG55" i="1"/>
  <c r="AEH55" i="1"/>
  <c r="AEI55" i="1"/>
  <c r="AEJ55" i="1"/>
  <c r="AEK55" i="1"/>
  <c r="AEL55" i="1"/>
  <c r="AEM55" i="1"/>
  <c r="AEN55" i="1"/>
  <c r="AEO55" i="1"/>
  <c r="AEP55" i="1"/>
  <c r="AEQ55" i="1"/>
  <c r="AER55" i="1"/>
  <c r="AES55" i="1"/>
  <c r="AET55" i="1"/>
  <c r="AEU55" i="1"/>
  <c r="AEV55" i="1"/>
  <c r="AEW55" i="1"/>
  <c r="AEX55" i="1"/>
  <c r="AEY55" i="1"/>
  <c r="AEZ55" i="1"/>
  <c r="AFA55" i="1"/>
  <c r="AFB55" i="1"/>
  <c r="AFC55" i="1"/>
  <c r="AFD55" i="1"/>
  <c r="AFE55" i="1"/>
  <c r="AFF55" i="1"/>
  <c r="AFG55" i="1"/>
  <c r="AFH55" i="1"/>
  <c r="AFI55" i="1"/>
  <c r="AFJ55" i="1"/>
  <c r="AFK55" i="1"/>
  <c r="AFL55" i="1"/>
  <c r="AFM55" i="1"/>
  <c r="AFN55" i="1"/>
  <c r="AFO55" i="1"/>
  <c r="AFP55" i="1"/>
  <c r="AFQ55" i="1"/>
  <c r="AFR55" i="1"/>
  <c r="AFS55" i="1"/>
  <c r="AFT55" i="1"/>
  <c r="AFU55" i="1"/>
  <c r="AFV55" i="1"/>
  <c r="AFW55" i="1"/>
  <c r="AFX55" i="1"/>
  <c r="AFY55" i="1"/>
  <c r="AFZ55" i="1"/>
  <c r="AGA55" i="1"/>
  <c r="AGB55" i="1"/>
  <c r="AGC55" i="1"/>
  <c r="AGD55" i="1"/>
  <c r="AGE55" i="1"/>
  <c r="AGF55" i="1"/>
  <c r="AGG55" i="1"/>
  <c r="AGH55" i="1"/>
  <c r="AGI55" i="1"/>
  <c r="AGJ55" i="1"/>
  <c r="AGK55" i="1"/>
  <c r="AGL55" i="1"/>
  <c r="AGM55" i="1"/>
  <c r="AGN55" i="1"/>
  <c r="AGO55" i="1"/>
  <c r="AGP55" i="1"/>
  <c r="AGQ55" i="1"/>
  <c r="AGR55" i="1"/>
  <c r="AGS55" i="1"/>
  <c r="AGT55" i="1"/>
  <c r="AGU55" i="1"/>
  <c r="AGV55" i="1"/>
  <c r="AGW55" i="1"/>
  <c r="AGX55" i="1"/>
  <c r="AGY55" i="1"/>
  <c r="AGZ55" i="1"/>
  <c r="AHA55" i="1"/>
  <c r="AHB55" i="1"/>
  <c r="AHC55" i="1"/>
  <c r="AHD55" i="1"/>
  <c r="AHE55" i="1"/>
  <c r="AHF55" i="1"/>
  <c r="AHG55" i="1"/>
  <c r="AHH55" i="1"/>
  <c r="AHI55" i="1"/>
  <c r="AHJ55" i="1"/>
  <c r="AHK55" i="1"/>
  <c r="AHL55" i="1"/>
  <c r="AHM55" i="1"/>
  <c r="AHN55" i="1"/>
  <c r="AHO55" i="1"/>
  <c r="AHP55" i="1"/>
  <c r="AHQ55" i="1"/>
  <c r="AHR55" i="1"/>
  <c r="AHS55" i="1"/>
  <c r="AHT55" i="1"/>
  <c r="AHU55" i="1"/>
  <c r="AHV55" i="1"/>
  <c r="AHW55" i="1"/>
  <c r="AHX55" i="1"/>
  <c r="AHY55" i="1"/>
  <c r="AHZ55" i="1"/>
  <c r="AIA55" i="1"/>
  <c r="AIB55" i="1"/>
  <c r="AIC55" i="1"/>
  <c r="AID55" i="1"/>
  <c r="AIE55" i="1"/>
  <c r="AIF55" i="1"/>
  <c r="AIG55" i="1"/>
  <c r="AIH55" i="1"/>
  <c r="AII55" i="1"/>
  <c r="AIJ55" i="1"/>
  <c r="AIK55" i="1"/>
  <c r="AIL55" i="1"/>
  <c r="AIM55" i="1"/>
  <c r="AIN55" i="1"/>
  <c r="AIO55" i="1"/>
  <c r="AIP55" i="1"/>
  <c r="AIQ55" i="1"/>
  <c r="AIR55" i="1"/>
  <c r="AIS55" i="1"/>
  <c r="AIT55" i="1"/>
  <c r="AIU55" i="1"/>
  <c r="AIV55" i="1"/>
  <c r="AIW55" i="1"/>
  <c r="AIX55" i="1"/>
  <c r="AIY55" i="1"/>
  <c r="AIZ55" i="1"/>
  <c r="AJA55" i="1"/>
  <c r="AJB55" i="1"/>
  <c r="AJC55" i="1"/>
  <c r="AJD55" i="1"/>
  <c r="AJE55" i="1"/>
  <c r="AJF55" i="1"/>
  <c r="AJG55" i="1"/>
  <c r="AJH55" i="1"/>
  <c r="AJI55" i="1"/>
  <c r="AJJ55" i="1"/>
  <c r="AJK55" i="1"/>
  <c r="AJL55" i="1"/>
  <c r="AJM55" i="1"/>
  <c r="AJN55" i="1"/>
  <c r="AJO55" i="1"/>
  <c r="AJP55" i="1"/>
  <c r="AJQ55" i="1"/>
  <c r="AJR55" i="1"/>
  <c r="AJS55" i="1"/>
  <c r="AJT55" i="1"/>
  <c r="AJU55" i="1"/>
  <c r="AJV55" i="1"/>
  <c r="AJW55" i="1"/>
  <c r="AJX55" i="1"/>
  <c r="AJY55" i="1"/>
  <c r="AJZ55" i="1"/>
  <c r="AKA55" i="1"/>
  <c r="AKB55" i="1"/>
  <c r="AKC55" i="1"/>
  <c r="AKD55" i="1"/>
  <c r="AKE55" i="1"/>
  <c r="AKF55" i="1"/>
  <c r="AKG55" i="1"/>
  <c r="AKH55" i="1"/>
  <c r="AKI55" i="1"/>
  <c r="AKJ55" i="1"/>
  <c r="AKK55" i="1"/>
  <c r="AKL55" i="1"/>
  <c r="AKM55" i="1"/>
  <c r="AKN55" i="1"/>
  <c r="AKO55" i="1"/>
  <c r="AKP55" i="1"/>
  <c r="AKQ55" i="1"/>
  <c r="AKR55" i="1"/>
  <c r="AKS55" i="1"/>
  <c r="AKT55" i="1"/>
  <c r="AKU55" i="1"/>
  <c r="AKV55" i="1"/>
  <c r="AKW55" i="1"/>
  <c r="AKX55" i="1"/>
  <c r="AKY55" i="1"/>
  <c r="AKZ55" i="1"/>
  <c r="ALA55" i="1"/>
  <c r="ALB55" i="1"/>
  <c r="ALC55" i="1"/>
  <c r="ALD55" i="1"/>
  <c r="ALE55" i="1"/>
  <c r="ALF55" i="1"/>
  <c r="ALG55" i="1"/>
  <c r="ALH55" i="1"/>
  <c r="ALI55" i="1"/>
  <c r="ALJ55" i="1"/>
  <c r="ALK55" i="1"/>
  <c r="ALL55" i="1"/>
  <c r="ALM55" i="1"/>
  <c r="ALN55" i="1"/>
  <c r="ALO55" i="1"/>
  <c r="ALP55" i="1"/>
  <c r="ALQ55" i="1"/>
  <c r="ALR55" i="1"/>
  <c r="ALS55" i="1"/>
  <c r="ALT55" i="1"/>
  <c r="ALU55" i="1"/>
  <c r="ALV55" i="1"/>
  <c r="ALW55" i="1"/>
  <c r="ALX55" i="1"/>
  <c r="ALY55" i="1"/>
  <c r="ALZ55" i="1"/>
  <c r="AMA55" i="1"/>
  <c r="AMB55" i="1"/>
  <c r="AMC55" i="1"/>
  <c r="AMD55" i="1"/>
  <c r="AME55" i="1"/>
  <c r="AMF55" i="1"/>
  <c r="AMG55" i="1"/>
  <c r="AMH55" i="1"/>
  <c r="AMI55" i="1"/>
  <c r="AMJ55" i="1"/>
  <c r="AMK55" i="1"/>
  <c r="AML55" i="1"/>
  <c r="AMM55" i="1"/>
  <c r="AMN55" i="1"/>
  <c r="AMO55" i="1"/>
  <c r="AMP55" i="1"/>
  <c r="AMQ55" i="1"/>
  <c r="AMR55" i="1"/>
  <c r="AMS55" i="1"/>
  <c r="AMT55" i="1"/>
  <c r="AMU55" i="1"/>
  <c r="AMV55" i="1"/>
  <c r="AMW55" i="1"/>
  <c r="AMX55" i="1"/>
  <c r="AMY55" i="1"/>
  <c r="AMZ55" i="1"/>
  <c r="ANA55" i="1"/>
  <c r="ANB55" i="1"/>
  <c r="ANC55" i="1"/>
  <c r="AND55" i="1"/>
  <c r="ANE55" i="1"/>
  <c r="ANF55" i="1"/>
  <c r="ANG55" i="1"/>
  <c r="ANH55" i="1"/>
  <c r="ANI55" i="1"/>
  <c r="ANJ55" i="1"/>
  <c r="ANK55" i="1"/>
  <c r="ANL55" i="1"/>
  <c r="ANM55" i="1"/>
  <c r="ANN55" i="1"/>
  <c r="ANO55" i="1"/>
  <c r="ANP55" i="1"/>
  <c r="ANQ55" i="1"/>
  <c r="ANR55" i="1"/>
  <c r="ANS55" i="1"/>
  <c r="ANT55" i="1"/>
  <c r="ANU55" i="1"/>
  <c r="ANV55" i="1"/>
  <c r="ANW55" i="1"/>
  <c r="ANX55" i="1"/>
  <c r="ANY55" i="1"/>
  <c r="ANZ55" i="1"/>
  <c r="AOA55" i="1"/>
  <c r="AOB55" i="1"/>
  <c r="AOC55" i="1"/>
  <c r="AOD55" i="1"/>
  <c r="AOE55" i="1"/>
  <c r="AOF55" i="1"/>
  <c r="AOG55" i="1"/>
  <c r="AOH55" i="1"/>
  <c r="AOI55" i="1"/>
  <c r="AOJ55" i="1"/>
  <c r="AOK55" i="1"/>
  <c r="AOL55" i="1"/>
  <c r="AOM55" i="1"/>
  <c r="AON55" i="1"/>
  <c r="AOO55" i="1"/>
  <c r="AOP55" i="1"/>
  <c r="AOQ55" i="1"/>
  <c r="AOR55" i="1"/>
  <c r="AOS55" i="1"/>
  <c r="AOT55" i="1"/>
  <c r="AOU55" i="1"/>
  <c r="AOV55" i="1"/>
  <c r="AOW55" i="1"/>
  <c r="AOX55" i="1"/>
  <c r="AOY55" i="1"/>
  <c r="AOZ55" i="1"/>
  <c r="APA55" i="1"/>
  <c r="APB55" i="1"/>
  <c r="APC55" i="1"/>
  <c r="APD55" i="1"/>
  <c r="APE55" i="1"/>
  <c r="APF55" i="1"/>
  <c r="APG55" i="1"/>
  <c r="APH55" i="1"/>
  <c r="API55" i="1"/>
  <c r="APJ55" i="1"/>
  <c r="APK55" i="1"/>
  <c r="APL55" i="1"/>
  <c r="APM55" i="1"/>
  <c r="APN55" i="1"/>
  <c r="APO55" i="1"/>
  <c r="APP55" i="1"/>
  <c r="APQ55" i="1"/>
  <c r="APR55" i="1"/>
  <c r="APS55" i="1"/>
  <c r="APT55" i="1"/>
  <c r="APU55" i="1"/>
  <c r="APV55" i="1"/>
  <c r="APW55" i="1"/>
  <c r="APX55" i="1"/>
  <c r="APY55" i="1"/>
  <c r="APZ55" i="1"/>
  <c r="AQA55" i="1"/>
  <c r="AQB55" i="1"/>
  <c r="AQC55" i="1"/>
  <c r="AQD55" i="1"/>
  <c r="AQE55" i="1"/>
  <c r="AQF55" i="1"/>
  <c r="AQG55" i="1"/>
  <c r="AQH55" i="1"/>
  <c r="AQI55" i="1"/>
  <c r="AQJ55" i="1"/>
  <c r="AQK55" i="1"/>
  <c r="AQL55" i="1"/>
  <c r="AQM55" i="1"/>
  <c r="AQN55" i="1"/>
  <c r="AQO55" i="1"/>
  <c r="AQP55" i="1"/>
  <c r="AQQ55" i="1"/>
  <c r="AQR55" i="1"/>
  <c r="AQS55" i="1"/>
  <c r="AQT55" i="1"/>
  <c r="AQU55" i="1"/>
  <c r="AQV55" i="1"/>
  <c r="AQW55" i="1"/>
  <c r="AQX55" i="1"/>
  <c r="AQY55" i="1"/>
  <c r="AQZ55" i="1"/>
  <c r="ARA55" i="1"/>
  <c r="ARB55" i="1"/>
  <c r="ARC55" i="1"/>
  <c r="ARD55" i="1"/>
  <c r="ARE55" i="1"/>
  <c r="ARF55" i="1"/>
  <c r="ARG55" i="1"/>
  <c r="ARH55" i="1"/>
  <c r="ARI55" i="1"/>
  <c r="ARJ55" i="1"/>
  <c r="ARK55" i="1"/>
  <c r="ARL55" i="1"/>
  <c r="ARM55" i="1"/>
  <c r="ARN55" i="1"/>
  <c r="ARO55" i="1"/>
  <c r="ARP55" i="1"/>
  <c r="ARQ55" i="1"/>
  <c r="ARR55" i="1"/>
  <c r="ARS55" i="1"/>
  <c r="ART55" i="1"/>
  <c r="ARU55" i="1"/>
  <c r="ARV55" i="1"/>
  <c r="ARW55" i="1"/>
  <c r="ARX55" i="1"/>
  <c r="ARY55" i="1"/>
  <c r="ARZ55" i="1"/>
  <c r="ASA55" i="1"/>
  <c r="ASB55" i="1"/>
  <c r="ASC55" i="1"/>
  <c r="ASD55" i="1"/>
  <c r="ASE55" i="1"/>
  <c r="ASF55" i="1"/>
  <c r="ASG55" i="1"/>
  <c r="ASH55" i="1"/>
  <c r="ASI55" i="1"/>
  <c r="ASJ55" i="1"/>
  <c r="ASK55" i="1"/>
  <c r="ASL55" i="1"/>
  <c r="ASM55" i="1"/>
  <c r="ASN55" i="1"/>
  <c r="ASO55" i="1"/>
  <c r="ASP55" i="1"/>
  <c r="ASQ55" i="1"/>
  <c r="ASR55" i="1"/>
  <c r="ASS55" i="1"/>
  <c r="AST55" i="1"/>
  <c r="ASU55" i="1"/>
  <c r="ASV55" i="1"/>
  <c r="ASW55" i="1"/>
  <c r="ASX55" i="1"/>
  <c r="ASY55" i="1"/>
  <c r="ASZ55" i="1"/>
  <c r="ATA55" i="1"/>
  <c r="ATB55" i="1"/>
  <c r="ATC55" i="1"/>
  <c r="ATD55" i="1"/>
  <c r="ATE55" i="1"/>
  <c r="ATF55" i="1"/>
  <c r="ATG55" i="1"/>
  <c r="ATH55" i="1"/>
  <c r="ATI55" i="1"/>
  <c r="ATJ55" i="1"/>
  <c r="ATK55" i="1"/>
  <c r="ATL55" i="1"/>
  <c r="ATM55" i="1"/>
  <c r="ATN55" i="1"/>
  <c r="ATO55" i="1"/>
  <c r="ATP55" i="1"/>
  <c r="ATQ55" i="1"/>
  <c r="ATR55" i="1"/>
  <c r="ATS55" i="1"/>
  <c r="ATT55" i="1"/>
  <c r="ATU55" i="1"/>
  <c r="ATV55" i="1"/>
  <c r="ATW55" i="1"/>
  <c r="ATX55" i="1"/>
  <c r="ATY55" i="1"/>
  <c r="ATZ55" i="1"/>
  <c r="AUA55" i="1"/>
  <c r="AUB55" i="1"/>
  <c r="AUC55" i="1"/>
  <c r="AUD55" i="1"/>
  <c r="AUE55" i="1"/>
  <c r="AUF55" i="1"/>
  <c r="AUG55" i="1"/>
  <c r="AUH55" i="1"/>
  <c r="AUI55" i="1"/>
  <c r="AUJ55" i="1"/>
  <c r="AUK55" i="1"/>
  <c r="AUL55" i="1"/>
  <c r="AUM55" i="1"/>
  <c r="AUN55" i="1"/>
  <c r="AUO55" i="1"/>
  <c r="AUP55" i="1"/>
  <c r="AUQ55" i="1"/>
  <c r="AUR55" i="1"/>
  <c r="AUS55" i="1"/>
  <c r="AUT55" i="1"/>
  <c r="AUU55" i="1"/>
  <c r="AUV55" i="1"/>
  <c r="AUW55" i="1"/>
  <c r="AUX55" i="1"/>
  <c r="AUY55" i="1"/>
  <c r="AUZ55" i="1"/>
  <c r="AVA55" i="1"/>
  <c r="AVB55" i="1"/>
  <c r="AVC55" i="1"/>
  <c r="AVD55" i="1"/>
  <c r="AVE55" i="1"/>
  <c r="AVF55" i="1"/>
  <c r="AVG55" i="1"/>
  <c r="AVH55" i="1"/>
  <c r="AVI55" i="1"/>
  <c r="AVJ55" i="1"/>
  <c r="AVK55" i="1"/>
  <c r="AVL55" i="1"/>
  <c r="AVM55" i="1"/>
  <c r="AVN55" i="1"/>
  <c r="AVO55" i="1"/>
  <c r="AVP55" i="1"/>
  <c r="AVQ55" i="1"/>
  <c r="AVR55" i="1"/>
  <c r="AVS55" i="1"/>
  <c r="AVT55" i="1"/>
  <c r="AVU55" i="1"/>
  <c r="AVV55" i="1"/>
  <c r="AVW55" i="1"/>
  <c r="AVX55" i="1"/>
  <c r="AVY55" i="1"/>
  <c r="AVZ55" i="1"/>
  <c r="AWA55" i="1"/>
  <c r="AWB55" i="1"/>
  <c r="AWC55" i="1"/>
  <c r="AWD55" i="1"/>
  <c r="AWE55" i="1"/>
  <c r="AWF55" i="1"/>
  <c r="AWG55" i="1"/>
  <c r="AWH55" i="1"/>
  <c r="AWI55" i="1"/>
  <c r="AWJ55" i="1"/>
  <c r="AWK55" i="1"/>
  <c r="AWL55" i="1"/>
  <c r="AWM55" i="1"/>
  <c r="AWN55" i="1"/>
  <c r="AWO55" i="1"/>
  <c r="AWP55" i="1"/>
  <c r="AWQ55" i="1"/>
  <c r="AWR55" i="1"/>
  <c r="AWS55" i="1"/>
  <c r="AWT55" i="1"/>
  <c r="AWU55" i="1"/>
  <c r="AWV55" i="1"/>
  <c r="AWW55" i="1"/>
  <c r="AWX55" i="1"/>
  <c r="AWY55" i="1"/>
  <c r="AWZ55" i="1"/>
  <c r="AXA55" i="1"/>
  <c r="AXB55" i="1"/>
  <c r="AXC55" i="1"/>
  <c r="AXD55" i="1"/>
  <c r="AXE55" i="1"/>
  <c r="AXF55" i="1"/>
  <c r="AXG55" i="1"/>
  <c r="AXH55" i="1"/>
  <c r="AXI55" i="1"/>
  <c r="AXJ55" i="1"/>
  <c r="AXK55" i="1"/>
  <c r="AXL55" i="1"/>
  <c r="AXM55" i="1"/>
  <c r="AXN55" i="1"/>
  <c r="AXO55" i="1"/>
  <c r="AXP55" i="1"/>
  <c r="AXQ55" i="1"/>
  <c r="AXR55" i="1"/>
  <c r="AXS55" i="1"/>
  <c r="AXT55" i="1"/>
  <c r="AXU55" i="1"/>
  <c r="AXV55" i="1"/>
  <c r="AXW55" i="1"/>
  <c r="AXX55" i="1"/>
  <c r="AXY55" i="1"/>
  <c r="AXZ55" i="1"/>
  <c r="AYA55" i="1"/>
  <c r="AYB55" i="1"/>
  <c r="AYC55" i="1"/>
  <c r="AYD55" i="1"/>
  <c r="AYE55" i="1"/>
  <c r="AYF55" i="1"/>
  <c r="AYG55" i="1"/>
  <c r="AYH55" i="1"/>
  <c r="AYI55" i="1"/>
  <c r="AYJ55" i="1"/>
  <c r="AYK55" i="1"/>
  <c r="AYL55" i="1"/>
  <c r="AYM55" i="1"/>
  <c r="AYN55" i="1"/>
  <c r="AYO55" i="1"/>
  <c r="AYP55" i="1"/>
  <c r="AYQ55" i="1"/>
  <c r="AYR55" i="1"/>
  <c r="AYS55" i="1"/>
  <c r="AYT55" i="1"/>
  <c r="AYU55" i="1"/>
  <c r="AYV55" i="1"/>
  <c r="AYW55" i="1"/>
  <c r="AYX55" i="1"/>
  <c r="AYY55" i="1"/>
  <c r="AYZ55" i="1"/>
  <c r="AZA55" i="1"/>
  <c r="AZB55" i="1"/>
  <c r="AZC55" i="1"/>
  <c r="AZD55" i="1"/>
  <c r="AZE55" i="1"/>
  <c r="AZF55" i="1"/>
  <c r="AZG55" i="1"/>
  <c r="AZH55" i="1"/>
  <c r="AZI55" i="1"/>
  <c r="AZJ55" i="1"/>
  <c r="AZK55" i="1"/>
  <c r="AZL55" i="1"/>
  <c r="AZM55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T56" i="1"/>
  <c r="DU56" i="1"/>
  <c r="DV56" i="1"/>
  <c r="DW56" i="1"/>
  <c r="DX56" i="1"/>
  <c r="DY56" i="1"/>
  <c r="DZ56" i="1"/>
  <c r="EA56" i="1"/>
  <c r="EB56" i="1"/>
  <c r="EC56" i="1"/>
  <c r="ED56" i="1"/>
  <c r="EE56" i="1"/>
  <c r="EF56" i="1"/>
  <c r="EG56" i="1"/>
  <c r="EH56" i="1"/>
  <c r="EI56" i="1"/>
  <c r="EJ56" i="1"/>
  <c r="EK56" i="1"/>
  <c r="EL56" i="1"/>
  <c r="EM56" i="1"/>
  <c r="EN56" i="1"/>
  <c r="EO56" i="1"/>
  <c r="EP56" i="1"/>
  <c r="EQ56" i="1"/>
  <c r="ER56" i="1"/>
  <c r="ES56" i="1"/>
  <c r="ET56" i="1"/>
  <c r="EU56" i="1"/>
  <c r="EV56" i="1"/>
  <c r="EW56" i="1"/>
  <c r="EX56" i="1"/>
  <c r="EY56" i="1"/>
  <c r="EZ56" i="1"/>
  <c r="FA56" i="1"/>
  <c r="FB56" i="1"/>
  <c r="FC56" i="1"/>
  <c r="FD56" i="1"/>
  <c r="FE56" i="1"/>
  <c r="FF56" i="1"/>
  <c r="FG56" i="1"/>
  <c r="FH56" i="1"/>
  <c r="FI56" i="1"/>
  <c r="FJ56" i="1"/>
  <c r="FK56" i="1"/>
  <c r="FL56" i="1"/>
  <c r="FM56" i="1"/>
  <c r="FN56" i="1"/>
  <c r="FO56" i="1"/>
  <c r="FP56" i="1"/>
  <c r="FQ56" i="1"/>
  <c r="FR56" i="1"/>
  <c r="FS56" i="1"/>
  <c r="FT56" i="1"/>
  <c r="FU56" i="1"/>
  <c r="FV56" i="1"/>
  <c r="FW56" i="1"/>
  <c r="FX56" i="1"/>
  <c r="FY56" i="1"/>
  <c r="FZ56" i="1"/>
  <c r="GA56" i="1"/>
  <c r="GB56" i="1"/>
  <c r="GC56" i="1"/>
  <c r="GD56" i="1"/>
  <c r="GE56" i="1"/>
  <c r="GF56" i="1"/>
  <c r="GG56" i="1"/>
  <c r="GH56" i="1"/>
  <c r="GI56" i="1"/>
  <c r="GJ56" i="1"/>
  <c r="GK56" i="1"/>
  <c r="GL56" i="1"/>
  <c r="GM56" i="1"/>
  <c r="GN56" i="1"/>
  <c r="GO56" i="1"/>
  <c r="GP56" i="1"/>
  <c r="GQ56" i="1"/>
  <c r="GR56" i="1"/>
  <c r="GS56" i="1"/>
  <c r="GT56" i="1"/>
  <c r="GU56" i="1"/>
  <c r="GV56" i="1"/>
  <c r="GW56" i="1"/>
  <c r="GX56" i="1"/>
  <c r="GY56" i="1"/>
  <c r="GZ56" i="1"/>
  <c r="HA56" i="1"/>
  <c r="HB56" i="1"/>
  <c r="HC56" i="1"/>
  <c r="HD56" i="1"/>
  <c r="HE56" i="1"/>
  <c r="HF56" i="1"/>
  <c r="HG56" i="1"/>
  <c r="HH56" i="1"/>
  <c r="HI56" i="1"/>
  <c r="HJ56" i="1"/>
  <c r="HK56" i="1"/>
  <c r="HL56" i="1"/>
  <c r="HM56" i="1"/>
  <c r="HN56" i="1"/>
  <c r="HO56" i="1"/>
  <c r="HP56" i="1"/>
  <c r="HQ56" i="1"/>
  <c r="HR56" i="1"/>
  <c r="HS56" i="1"/>
  <c r="HT56" i="1"/>
  <c r="HU56" i="1"/>
  <c r="HV56" i="1"/>
  <c r="HW56" i="1"/>
  <c r="HX56" i="1"/>
  <c r="HY56" i="1"/>
  <c r="HZ56" i="1"/>
  <c r="IA56" i="1"/>
  <c r="IB56" i="1"/>
  <c r="IC56" i="1"/>
  <c r="ID56" i="1"/>
  <c r="IE56" i="1"/>
  <c r="IF56" i="1"/>
  <c r="IG56" i="1"/>
  <c r="IH56" i="1"/>
  <c r="II56" i="1"/>
  <c r="IJ56" i="1"/>
  <c r="IK56" i="1"/>
  <c r="IL56" i="1"/>
  <c r="IM56" i="1"/>
  <c r="IN56" i="1"/>
  <c r="IO56" i="1"/>
  <c r="IP56" i="1"/>
  <c r="IQ56" i="1"/>
  <c r="IR56" i="1"/>
  <c r="IS56" i="1"/>
  <c r="IT56" i="1"/>
  <c r="IU56" i="1"/>
  <c r="IV56" i="1"/>
  <c r="IW56" i="1"/>
  <c r="IX56" i="1"/>
  <c r="IY56" i="1"/>
  <c r="IZ56" i="1"/>
  <c r="JA56" i="1"/>
  <c r="JB56" i="1"/>
  <c r="JC56" i="1"/>
  <c r="JD56" i="1"/>
  <c r="JE56" i="1"/>
  <c r="JF56" i="1"/>
  <c r="JG56" i="1"/>
  <c r="JH56" i="1"/>
  <c r="JI56" i="1"/>
  <c r="JJ56" i="1"/>
  <c r="JK56" i="1"/>
  <c r="JL56" i="1"/>
  <c r="JM56" i="1"/>
  <c r="JN56" i="1"/>
  <c r="JO56" i="1"/>
  <c r="JP56" i="1"/>
  <c r="JQ56" i="1"/>
  <c r="JR56" i="1"/>
  <c r="JS56" i="1"/>
  <c r="JT56" i="1"/>
  <c r="JU56" i="1"/>
  <c r="JV56" i="1"/>
  <c r="JW56" i="1"/>
  <c r="JX56" i="1"/>
  <c r="JY56" i="1"/>
  <c r="JZ56" i="1"/>
  <c r="KA56" i="1"/>
  <c r="KB56" i="1"/>
  <c r="KC56" i="1"/>
  <c r="KD56" i="1"/>
  <c r="KE56" i="1"/>
  <c r="KF56" i="1"/>
  <c r="KG56" i="1"/>
  <c r="KH56" i="1"/>
  <c r="KI56" i="1"/>
  <c r="KJ56" i="1"/>
  <c r="KK56" i="1"/>
  <c r="KL56" i="1"/>
  <c r="KM56" i="1"/>
  <c r="KN56" i="1"/>
  <c r="KO56" i="1"/>
  <c r="KP56" i="1"/>
  <c r="KQ56" i="1"/>
  <c r="KR56" i="1"/>
  <c r="KS56" i="1"/>
  <c r="KT56" i="1"/>
  <c r="KU56" i="1"/>
  <c r="KV56" i="1"/>
  <c r="KW56" i="1"/>
  <c r="KX56" i="1"/>
  <c r="KY56" i="1"/>
  <c r="KZ56" i="1"/>
  <c r="LA56" i="1"/>
  <c r="LB56" i="1"/>
  <c r="LC56" i="1"/>
  <c r="LD56" i="1"/>
  <c r="LE56" i="1"/>
  <c r="LF56" i="1"/>
  <c r="LG56" i="1"/>
  <c r="LH56" i="1"/>
  <c r="LI56" i="1"/>
  <c r="LJ56" i="1"/>
  <c r="LK56" i="1"/>
  <c r="LL56" i="1"/>
  <c r="LM56" i="1"/>
  <c r="LN56" i="1"/>
  <c r="LO56" i="1"/>
  <c r="LP56" i="1"/>
  <c r="LQ56" i="1"/>
  <c r="LR56" i="1"/>
  <c r="LS56" i="1"/>
  <c r="LT56" i="1"/>
  <c r="LU56" i="1"/>
  <c r="LV56" i="1"/>
  <c r="LW56" i="1"/>
  <c r="LX56" i="1"/>
  <c r="LY56" i="1"/>
  <c r="LZ56" i="1"/>
  <c r="MA56" i="1"/>
  <c r="MB56" i="1"/>
  <c r="MC56" i="1"/>
  <c r="MD56" i="1"/>
  <c r="ME56" i="1"/>
  <c r="MF56" i="1"/>
  <c r="MG56" i="1"/>
  <c r="MH56" i="1"/>
  <c r="MI56" i="1"/>
  <c r="MJ56" i="1"/>
  <c r="MK56" i="1"/>
  <c r="ML56" i="1"/>
  <c r="MM56" i="1"/>
  <c r="MN56" i="1"/>
  <c r="MO56" i="1"/>
  <c r="MP56" i="1"/>
  <c r="MQ56" i="1"/>
  <c r="MR56" i="1"/>
  <c r="MS56" i="1"/>
  <c r="MT56" i="1"/>
  <c r="MU56" i="1"/>
  <c r="MV56" i="1"/>
  <c r="MW56" i="1"/>
  <c r="MX56" i="1"/>
  <c r="MY56" i="1"/>
  <c r="MZ56" i="1"/>
  <c r="NA56" i="1"/>
  <c r="NB56" i="1"/>
  <c r="NC56" i="1"/>
  <c r="ND56" i="1"/>
  <c r="NE56" i="1"/>
  <c r="NF56" i="1"/>
  <c r="NG56" i="1"/>
  <c r="NH56" i="1"/>
  <c r="NI56" i="1"/>
  <c r="NJ56" i="1"/>
  <c r="NK56" i="1"/>
  <c r="NL56" i="1"/>
  <c r="NM56" i="1"/>
  <c r="NN56" i="1"/>
  <c r="NO56" i="1"/>
  <c r="NP56" i="1"/>
  <c r="NQ56" i="1"/>
  <c r="NR56" i="1"/>
  <c r="NS56" i="1"/>
  <c r="NT56" i="1"/>
  <c r="NU56" i="1"/>
  <c r="NV56" i="1"/>
  <c r="NW56" i="1"/>
  <c r="NX56" i="1"/>
  <c r="NY56" i="1"/>
  <c r="NZ56" i="1"/>
  <c r="OA56" i="1"/>
  <c r="OB56" i="1"/>
  <c r="OC56" i="1"/>
  <c r="OD56" i="1"/>
  <c r="OE56" i="1"/>
  <c r="OF56" i="1"/>
  <c r="OG56" i="1"/>
  <c r="OH56" i="1"/>
  <c r="OI56" i="1"/>
  <c r="OJ56" i="1"/>
  <c r="OK56" i="1"/>
  <c r="OL56" i="1"/>
  <c r="OM56" i="1"/>
  <c r="ON56" i="1"/>
  <c r="OO56" i="1"/>
  <c r="OP56" i="1"/>
  <c r="OQ56" i="1"/>
  <c r="OR56" i="1"/>
  <c r="OS56" i="1"/>
  <c r="OT56" i="1"/>
  <c r="OU56" i="1"/>
  <c r="OV56" i="1"/>
  <c r="OW56" i="1"/>
  <c r="OX56" i="1"/>
  <c r="OY56" i="1"/>
  <c r="OZ56" i="1"/>
  <c r="PA56" i="1"/>
  <c r="PB56" i="1"/>
  <c r="PC56" i="1"/>
  <c r="PD56" i="1"/>
  <c r="PE56" i="1"/>
  <c r="PF56" i="1"/>
  <c r="PG56" i="1"/>
  <c r="PH56" i="1"/>
  <c r="PI56" i="1"/>
  <c r="PJ56" i="1"/>
  <c r="PK56" i="1"/>
  <c r="PL56" i="1"/>
  <c r="PM56" i="1"/>
  <c r="PN56" i="1"/>
  <c r="PO56" i="1"/>
  <c r="PP56" i="1"/>
  <c r="PQ56" i="1"/>
  <c r="PR56" i="1"/>
  <c r="PS56" i="1"/>
  <c r="PT56" i="1"/>
  <c r="PU56" i="1"/>
  <c r="PV56" i="1"/>
  <c r="PW56" i="1"/>
  <c r="PX56" i="1"/>
  <c r="PY56" i="1"/>
  <c r="PZ56" i="1"/>
  <c r="QA56" i="1"/>
  <c r="QB56" i="1"/>
  <c r="QC56" i="1"/>
  <c r="QD56" i="1"/>
  <c r="QE56" i="1"/>
  <c r="QF56" i="1"/>
  <c r="QG56" i="1"/>
  <c r="QH56" i="1"/>
  <c r="QI56" i="1"/>
  <c r="QJ56" i="1"/>
  <c r="QK56" i="1"/>
  <c r="QL56" i="1"/>
  <c r="QM56" i="1"/>
  <c r="QN56" i="1"/>
  <c r="QO56" i="1"/>
  <c r="QP56" i="1"/>
  <c r="QQ56" i="1"/>
  <c r="QR56" i="1"/>
  <c r="QS56" i="1"/>
  <c r="QT56" i="1"/>
  <c r="QU56" i="1"/>
  <c r="QV56" i="1"/>
  <c r="QW56" i="1"/>
  <c r="QX56" i="1"/>
  <c r="QY56" i="1"/>
  <c r="QZ56" i="1"/>
  <c r="RA56" i="1"/>
  <c r="RB56" i="1"/>
  <c r="RC56" i="1"/>
  <c r="RD56" i="1"/>
  <c r="RE56" i="1"/>
  <c r="RF56" i="1"/>
  <c r="RG56" i="1"/>
  <c r="RH56" i="1"/>
  <c r="RI56" i="1"/>
  <c r="RJ56" i="1"/>
  <c r="RK56" i="1"/>
  <c r="RL56" i="1"/>
  <c r="RM56" i="1"/>
  <c r="RN56" i="1"/>
  <c r="RO56" i="1"/>
  <c r="RP56" i="1"/>
  <c r="RQ56" i="1"/>
  <c r="RR56" i="1"/>
  <c r="RS56" i="1"/>
  <c r="RT56" i="1"/>
  <c r="RU56" i="1"/>
  <c r="RV56" i="1"/>
  <c r="RW56" i="1"/>
  <c r="RX56" i="1"/>
  <c r="RY56" i="1"/>
  <c r="RZ56" i="1"/>
  <c r="SA56" i="1"/>
  <c r="SB56" i="1"/>
  <c r="SC56" i="1"/>
  <c r="SD56" i="1"/>
  <c r="SE56" i="1"/>
  <c r="SF56" i="1"/>
  <c r="SG56" i="1"/>
  <c r="SH56" i="1"/>
  <c r="SI56" i="1"/>
  <c r="SJ56" i="1"/>
  <c r="SK56" i="1"/>
  <c r="SL56" i="1"/>
  <c r="SM56" i="1"/>
  <c r="SN56" i="1"/>
  <c r="SO56" i="1"/>
  <c r="SP56" i="1"/>
  <c r="SQ56" i="1"/>
  <c r="SR56" i="1"/>
  <c r="SS56" i="1"/>
  <c r="ST56" i="1"/>
  <c r="SU56" i="1"/>
  <c r="SV56" i="1"/>
  <c r="SW56" i="1"/>
  <c r="SX56" i="1"/>
  <c r="SY56" i="1"/>
  <c r="SZ56" i="1"/>
  <c r="TA56" i="1"/>
  <c r="TB56" i="1"/>
  <c r="TC56" i="1"/>
  <c r="TD56" i="1"/>
  <c r="TE56" i="1"/>
  <c r="TF56" i="1"/>
  <c r="TG56" i="1"/>
  <c r="TH56" i="1"/>
  <c r="TI56" i="1"/>
  <c r="TJ56" i="1"/>
  <c r="TK56" i="1"/>
  <c r="TL56" i="1"/>
  <c r="TM56" i="1"/>
  <c r="TN56" i="1"/>
  <c r="TO56" i="1"/>
  <c r="TP56" i="1"/>
  <c r="TQ56" i="1"/>
  <c r="TR56" i="1"/>
  <c r="TS56" i="1"/>
  <c r="TT56" i="1"/>
  <c r="TU56" i="1"/>
  <c r="TV56" i="1"/>
  <c r="TW56" i="1"/>
  <c r="TX56" i="1"/>
  <c r="TY56" i="1"/>
  <c r="TZ56" i="1"/>
  <c r="UA56" i="1"/>
  <c r="UB56" i="1"/>
  <c r="UC56" i="1"/>
  <c r="UD56" i="1"/>
  <c r="UE56" i="1"/>
  <c r="UF56" i="1"/>
  <c r="UG56" i="1"/>
  <c r="UH56" i="1"/>
  <c r="UI56" i="1"/>
  <c r="UJ56" i="1"/>
  <c r="UK56" i="1"/>
  <c r="UL56" i="1"/>
  <c r="UM56" i="1"/>
  <c r="UN56" i="1"/>
  <c r="UO56" i="1"/>
  <c r="UP56" i="1"/>
  <c r="UQ56" i="1"/>
  <c r="UR56" i="1"/>
  <c r="US56" i="1"/>
  <c r="UT56" i="1"/>
  <c r="UU56" i="1"/>
  <c r="UV56" i="1"/>
  <c r="UW56" i="1"/>
  <c r="UX56" i="1"/>
  <c r="UY56" i="1"/>
  <c r="UZ56" i="1"/>
  <c r="VA56" i="1"/>
  <c r="VB56" i="1"/>
  <c r="VC56" i="1"/>
  <c r="VD56" i="1"/>
  <c r="VE56" i="1"/>
  <c r="VF56" i="1"/>
  <c r="VG56" i="1"/>
  <c r="VH56" i="1"/>
  <c r="VI56" i="1"/>
  <c r="VJ56" i="1"/>
  <c r="VK56" i="1"/>
  <c r="VL56" i="1"/>
  <c r="VM56" i="1"/>
  <c r="VN56" i="1"/>
  <c r="VO56" i="1"/>
  <c r="VP56" i="1"/>
  <c r="VQ56" i="1"/>
  <c r="VR56" i="1"/>
  <c r="VS56" i="1"/>
  <c r="VT56" i="1"/>
  <c r="VU56" i="1"/>
  <c r="VV56" i="1"/>
  <c r="VW56" i="1"/>
  <c r="VX56" i="1"/>
  <c r="VY56" i="1"/>
  <c r="VZ56" i="1"/>
  <c r="WA56" i="1"/>
  <c r="WB56" i="1"/>
  <c r="WC56" i="1"/>
  <c r="WD56" i="1"/>
  <c r="WE56" i="1"/>
  <c r="WF56" i="1"/>
  <c r="WG56" i="1"/>
  <c r="WH56" i="1"/>
  <c r="WI56" i="1"/>
  <c r="WJ56" i="1"/>
  <c r="WK56" i="1"/>
  <c r="WL56" i="1"/>
  <c r="WM56" i="1"/>
  <c r="WN56" i="1"/>
  <c r="WO56" i="1"/>
  <c r="WP56" i="1"/>
  <c r="WQ56" i="1"/>
  <c r="WR56" i="1"/>
  <c r="WS56" i="1"/>
  <c r="WT56" i="1"/>
  <c r="WU56" i="1"/>
  <c r="WV56" i="1"/>
  <c r="WW56" i="1"/>
  <c r="WX56" i="1"/>
  <c r="WY56" i="1"/>
  <c r="WZ56" i="1"/>
  <c r="XA56" i="1"/>
  <c r="XB56" i="1"/>
  <c r="XC56" i="1"/>
  <c r="XD56" i="1"/>
  <c r="XE56" i="1"/>
  <c r="XF56" i="1"/>
  <c r="XG56" i="1"/>
  <c r="XH56" i="1"/>
  <c r="XI56" i="1"/>
  <c r="XJ56" i="1"/>
  <c r="XK56" i="1"/>
  <c r="XL56" i="1"/>
  <c r="XM56" i="1"/>
  <c r="XN56" i="1"/>
  <c r="XO56" i="1"/>
  <c r="XP56" i="1"/>
  <c r="XQ56" i="1"/>
  <c r="XR56" i="1"/>
  <c r="XS56" i="1"/>
  <c r="XT56" i="1"/>
  <c r="XU56" i="1"/>
  <c r="XV56" i="1"/>
  <c r="XW56" i="1"/>
  <c r="XX56" i="1"/>
  <c r="XY56" i="1"/>
  <c r="XZ56" i="1"/>
  <c r="YA56" i="1"/>
  <c r="YB56" i="1"/>
  <c r="YC56" i="1"/>
  <c r="YD56" i="1"/>
  <c r="YE56" i="1"/>
  <c r="YF56" i="1"/>
  <c r="YG56" i="1"/>
  <c r="YH56" i="1"/>
  <c r="YI56" i="1"/>
  <c r="YJ56" i="1"/>
  <c r="YK56" i="1"/>
  <c r="YL56" i="1"/>
  <c r="YM56" i="1"/>
  <c r="YN56" i="1"/>
  <c r="YO56" i="1"/>
  <c r="YP56" i="1"/>
  <c r="YQ56" i="1"/>
  <c r="YR56" i="1"/>
  <c r="YS56" i="1"/>
  <c r="YT56" i="1"/>
  <c r="YU56" i="1"/>
  <c r="YV56" i="1"/>
  <c r="YW56" i="1"/>
  <c r="YX56" i="1"/>
  <c r="YY56" i="1"/>
  <c r="YZ56" i="1"/>
  <c r="ZA56" i="1"/>
  <c r="ZB56" i="1"/>
  <c r="ZC56" i="1"/>
  <c r="ZD56" i="1"/>
  <c r="ZE56" i="1"/>
  <c r="ZF56" i="1"/>
  <c r="ZG56" i="1"/>
  <c r="ZH56" i="1"/>
  <c r="ZI56" i="1"/>
  <c r="ZJ56" i="1"/>
  <c r="ZK56" i="1"/>
  <c r="ZL56" i="1"/>
  <c r="ZM56" i="1"/>
  <c r="ZN56" i="1"/>
  <c r="ZO56" i="1"/>
  <c r="ZP56" i="1"/>
  <c r="ZQ56" i="1"/>
  <c r="ZR56" i="1"/>
  <c r="ZS56" i="1"/>
  <c r="ZT56" i="1"/>
  <c r="ZU56" i="1"/>
  <c r="ZV56" i="1"/>
  <c r="ZW56" i="1"/>
  <c r="ZX56" i="1"/>
  <c r="ZY56" i="1"/>
  <c r="ZZ56" i="1"/>
  <c r="AAA56" i="1"/>
  <c r="AAB56" i="1"/>
  <c r="AAC56" i="1"/>
  <c r="AAD56" i="1"/>
  <c r="AAE56" i="1"/>
  <c r="AAF56" i="1"/>
  <c r="AAG56" i="1"/>
  <c r="AAH56" i="1"/>
  <c r="AAI56" i="1"/>
  <c r="AAJ56" i="1"/>
  <c r="AAK56" i="1"/>
  <c r="AAL56" i="1"/>
  <c r="AAM56" i="1"/>
  <c r="AAN56" i="1"/>
  <c r="AAO56" i="1"/>
  <c r="AAP56" i="1"/>
  <c r="AAQ56" i="1"/>
  <c r="AAR56" i="1"/>
  <c r="AAS56" i="1"/>
  <c r="AAT56" i="1"/>
  <c r="AAU56" i="1"/>
  <c r="AAV56" i="1"/>
  <c r="AAW56" i="1"/>
  <c r="AAX56" i="1"/>
  <c r="AAY56" i="1"/>
  <c r="AAZ56" i="1"/>
  <c r="ABA56" i="1"/>
  <c r="ABB56" i="1"/>
  <c r="ABC56" i="1"/>
  <c r="ABD56" i="1"/>
  <c r="ABE56" i="1"/>
  <c r="ABF56" i="1"/>
  <c r="ABG56" i="1"/>
  <c r="ABH56" i="1"/>
  <c r="ABI56" i="1"/>
  <c r="ABJ56" i="1"/>
  <c r="ABK56" i="1"/>
  <c r="ABL56" i="1"/>
  <c r="ABM56" i="1"/>
  <c r="ABN56" i="1"/>
  <c r="ABO56" i="1"/>
  <c r="ABP56" i="1"/>
  <c r="ABQ56" i="1"/>
  <c r="ABR56" i="1"/>
  <c r="ABS56" i="1"/>
  <c r="ABT56" i="1"/>
  <c r="ABU56" i="1"/>
  <c r="ABV56" i="1"/>
  <c r="ABW56" i="1"/>
  <c r="ABX56" i="1"/>
  <c r="ABY56" i="1"/>
  <c r="ABZ56" i="1"/>
  <c r="ACA56" i="1"/>
  <c r="ACB56" i="1"/>
  <c r="ACC56" i="1"/>
  <c r="ACD56" i="1"/>
  <c r="ACE56" i="1"/>
  <c r="ACF56" i="1"/>
  <c r="ACG56" i="1"/>
  <c r="ACH56" i="1"/>
  <c r="ACI56" i="1"/>
  <c r="ACJ56" i="1"/>
  <c r="ACK56" i="1"/>
  <c r="ACL56" i="1"/>
  <c r="ACM56" i="1"/>
  <c r="ACN56" i="1"/>
  <c r="ACO56" i="1"/>
  <c r="ACP56" i="1"/>
  <c r="ACQ56" i="1"/>
  <c r="ACR56" i="1"/>
  <c r="ACS56" i="1"/>
  <c r="ACT56" i="1"/>
  <c r="ACU56" i="1"/>
  <c r="ACV56" i="1"/>
  <c r="ACW56" i="1"/>
  <c r="ACX56" i="1"/>
  <c r="ACY56" i="1"/>
  <c r="ACZ56" i="1"/>
  <c r="ADA56" i="1"/>
  <c r="ADB56" i="1"/>
  <c r="ADC56" i="1"/>
  <c r="ADD56" i="1"/>
  <c r="ADE56" i="1"/>
  <c r="ADF56" i="1"/>
  <c r="ADG56" i="1"/>
  <c r="ADH56" i="1"/>
  <c r="ADI56" i="1"/>
  <c r="ADJ56" i="1"/>
  <c r="ADK56" i="1"/>
  <c r="ADL56" i="1"/>
  <c r="ADM56" i="1"/>
  <c r="ADN56" i="1"/>
  <c r="ADO56" i="1"/>
  <c r="ADP56" i="1"/>
  <c r="ADQ56" i="1"/>
  <c r="ADR56" i="1"/>
  <c r="ADS56" i="1"/>
  <c r="ADT56" i="1"/>
  <c r="ADU56" i="1"/>
  <c r="ADV56" i="1"/>
  <c r="ADW56" i="1"/>
  <c r="ADX56" i="1"/>
  <c r="ADY56" i="1"/>
  <c r="ADZ56" i="1"/>
  <c r="AEA56" i="1"/>
  <c r="AEB56" i="1"/>
  <c r="AEC56" i="1"/>
  <c r="AED56" i="1"/>
  <c r="AEE56" i="1"/>
  <c r="AEF56" i="1"/>
  <c r="AEG56" i="1"/>
  <c r="AEH56" i="1"/>
  <c r="AEI56" i="1"/>
  <c r="AEJ56" i="1"/>
  <c r="AEK56" i="1"/>
  <c r="AEL56" i="1"/>
  <c r="AEM56" i="1"/>
  <c r="AEN56" i="1"/>
  <c r="AEO56" i="1"/>
  <c r="AEP56" i="1"/>
  <c r="AEQ56" i="1"/>
  <c r="AER56" i="1"/>
  <c r="AES56" i="1"/>
  <c r="AET56" i="1"/>
  <c r="AEU56" i="1"/>
  <c r="AEV56" i="1"/>
  <c r="AEW56" i="1"/>
  <c r="AEX56" i="1"/>
  <c r="AEY56" i="1"/>
  <c r="AEZ56" i="1"/>
  <c r="AFA56" i="1"/>
  <c r="AFB56" i="1"/>
  <c r="AFC56" i="1"/>
  <c r="AFD56" i="1"/>
  <c r="AFE56" i="1"/>
  <c r="AFF56" i="1"/>
  <c r="AFG56" i="1"/>
  <c r="AFH56" i="1"/>
  <c r="AFI56" i="1"/>
  <c r="AFJ56" i="1"/>
  <c r="AFK56" i="1"/>
  <c r="AFL56" i="1"/>
  <c r="AFM56" i="1"/>
  <c r="AFN56" i="1"/>
  <c r="AFO56" i="1"/>
  <c r="AFP56" i="1"/>
  <c r="AFQ56" i="1"/>
  <c r="AFR56" i="1"/>
  <c r="AFS56" i="1"/>
  <c r="AFT56" i="1"/>
  <c r="AFU56" i="1"/>
  <c r="AFV56" i="1"/>
  <c r="AFW56" i="1"/>
  <c r="AFX56" i="1"/>
  <c r="AFY56" i="1"/>
  <c r="AFZ56" i="1"/>
  <c r="AGA56" i="1"/>
  <c r="AGB56" i="1"/>
  <c r="AGC56" i="1"/>
  <c r="AGD56" i="1"/>
  <c r="AGE56" i="1"/>
  <c r="AGF56" i="1"/>
  <c r="AGG56" i="1"/>
  <c r="AGH56" i="1"/>
  <c r="AGI56" i="1"/>
  <c r="AGJ56" i="1"/>
  <c r="AGK56" i="1"/>
  <c r="AGL56" i="1"/>
  <c r="AGM56" i="1"/>
  <c r="AGN56" i="1"/>
  <c r="AGO56" i="1"/>
  <c r="AGP56" i="1"/>
  <c r="AGQ56" i="1"/>
  <c r="AGR56" i="1"/>
  <c r="AGS56" i="1"/>
  <c r="AGT56" i="1"/>
  <c r="AGU56" i="1"/>
  <c r="AGV56" i="1"/>
  <c r="AGW56" i="1"/>
  <c r="AGX56" i="1"/>
  <c r="AGY56" i="1"/>
  <c r="AGZ56" i="1"/>
  <c r="AHA56" i="1"/>
  <c r="AHB56" i="1"/>
  <c r="AHC56" i="1"/>
  <c r="AHD56" i="1"/>
  <c r="AHE56" i="1"/>
  <c r="AHF56" i="1"/>
  <c r="AHG56" i="1"/>
  <c r="AHH56" i="1"/>
  <c r="AHI56" i="1"/>
  <c r="AHJ56" i="1"/>
  <c r="AHK56" i="1"/>
  <c r="AHL56" i="1"/>
  <c r="AHM56" i="1"/>
  <c r="AHN56" i="1"/>
  <c r="AHO56" i="1"/>
  <c r="AHP56" i="1"/>
  <c r="AHQ56" i="1"/>
  <c r="AHR56" i="1"/>
  <c r="AHS56" i="1"/>
  <c r="AHT56" i="1"/>
  <c r="AHU56" i="1"/>
  <c r="AHV56" i="1"/>
  <c r="AHW56" i="1"/>
  <c r="AHX56" i="1"/>
  <c r="AHY56" i="1"/>
  <c r="AHZ56" i="1"/>
  <c r="AIA56" i="1"/>
  <c r="AIB56" i="1"/>
  <c r="AIC56" i="1"/>
  <c r="AID56" i="1"/>
  <c r="AIE56" i="1"/>
  <c r="AIF56" i="1"/>
  <c r="AIG56" i="1"/>
  <c r="AIH56" i="1"/>
  <c r="AII56" i="1"/>
  <c r="AIJ56" i="1"/>
  <c r="AIK56" i="1"/>
  <c r="AIL56" i="1"/>
  <c r="AIM56" i="1"/>
  <c r="AIN56" i="1"/>
  <c r="AIO56" i="1"/>
  <c r="AIP56" i="1"/>
  <c r="AIQ56" i="1"/>
  <c r="AIR56" i="1"/>
  <c r="AIS56" i="1"/>
  <c r="AIT56" i="1"/>
  <c r="AIU56" i="1"/>
  <c r="AIV56" i="1"/>
  <c r="AIW56" i="1"/>
  <c r="AIX56" i="1"/>
  <c r="AIY56" i="1"/>
  <c r="AIZ56" i="1"/>
  <c r="AJA56" i="1"/>
  <c r="AJB56" i="1"/>
  <c r="AJC56" i="1"/>
  <c r="AJD56" i="1"/>
  <c r="AJE56" i="1"/>
  <c r="AJF56" i="1"/>
  <c r="AJG56" i="1"/>
  <c r="AJH56" i="1"/>
  <c r="AJI56" i="1"/>
  <c r="AJJ56" i="1"/>
  <c r="AJK56" i="1"/>
  <c r="AJL56" i="1"/>
  <c r="AJM56" i="1"/>
  <c r="AJN56" i="1"/>
  <c r="AJO56" i="1"/>
  <c r="AJP56" i="1"/>
  <c r="AJQ56" i="1"/>
  <c r="AJR56" i="1"/>
  <c r="AJS56" i="1"/>
  <c r="AJT56" i="1"/>
  <c r="AJU56" i="1"/>
  <c r="AJV56" i="1"/>
  <c r="AJW56" i="1"/>
  <c r="AJX56" i="1"/>
  <c r="AJY56" i="1"/>
  <c r="AJZ56" i="1"/>
  <c r="AKA56" i="1"/>
  <c r="AKB56" i="1"/>
  <c r="AKC56" i="1"/>
  <c r="AKD56" i="1"/>
  <c r="AKE56" i="1"/>
  <c r="AKF56" i="1"/>
  <c r="AKG56" i="1"/>
  <c r="AKH56" i="1"/>
  <c r="AKI56" i="1"/>
  <c r="AKJ56" i="1"/>
  <c r="AKK56" i="1"/>
  <c r="AKL56" i="1"/>
  <c r="AKM56" i="1"/>
  <c r="AKN56" i="1"/>
  <c r="AKO56" i="1"/>
  <c r="AKP56" i="1"/>
  <c r="AKQ56" i="1"/>
  <c r="AKR56" i="1"/>
  <c r="AKS56" i="1"/>
  <c r="AKT56" i="1"/>
  <c r="AKU56" i="1"/>
  <c r="AKV56" i="1"/>
  <c r="AKW56" i="1"/>
  <c r="AKX56" i="1"/>
  <c r="AKY56" i="1"/>
  <c r="AKZ56" i="1"/>
  <c r="ALA56" i="1"/>
  <c r="ALB56" i="1"/>
  <c r="ALC56" i="1"/>
  <c r="ALD56" i="1"/>
  <c r="ALE56" i="1"/>
  <c r="ALF56" i="1"/>
  <c r="ALG56" i="1"/>
  <c r="ALH56" i="1"/>
  <c r="ALI56" i="1"/>
  <c r="ALJ56" i="1"/>
  <c r="ALK56" i="1"/>
  <c r="ALL56" i="1"/>
  <c r="ALM56" i="1"/>
  <c r="ALN56" i="1"/>
  <c r="ALO56" i="1"/>
  <c r="ALP56" i="1"/>
  <c r="ALQ56" i="1"/>
  <c r="ALR56" i="1"/>
  <c r="ALS56" i="1"/>
  <c r="ALT56" i="1"/>
  <c r="ALU56" i="1"/>
  <c r="ALV56" i="1"/>
  <c r="ALW56" i="1"/>
  <c r="ALX56" i="1"/>
  <c r="ALY56" i="1"/>
  <c r="ALZ56" i="1"/>
  <c r="AMA56" i="1"/>
  <c r="AMB56" i="1"/>
  <c r="AMC56" i="1"/>
  <c r="AMD56" i="1"/>
  <c r="AME56" i="1"/>
  <c r="AMF56" i="1"/>
  <c r="AMG56" i="1"/>
  <c r="AMH56" i="1"/>
  <c r="AMI56" i="1"/>
  <c r="AMJ56" i="1"/>
  <c r="AMK56" i="1"/>
  <c r="AML56" i="1"/>
  <c r="AMM56" i="1"/>
  <c r="AMN56" i="1"/>
  <c r="AMO56" i="1"/>
  <c r="AMP56" i="1"/>
  <c r="AMQ56" i="1"/>
  <c r="AMR56" i="1"/>
  <c r="AMS56" i="1"/>
  <c r="AMT56" i="1"/>
  <c r="AMU56" i="1"/>
  <c r="AMV56" i="1"/>
  <c r="AMW56" i="1"/>
  <c r="AMX56" i="1"/>
  <c r="AMY56" i="1"/>
  <c r="AMZ56" i="1"/>
  <c r="ANA56" i="1"/>
  <c r="ANB56" i="1"/>
  <c r="ANC56" i="1"/>
  <c r="AND56" i="1"/>
  <c r="ANE56" i="1"/>
  <c r="ANF56" i="1"/>
  <c r="ANG56" i="1"/>
  <c r="ANH56" i="1"/>
  <c r="ANI56" i="1"/>
  <c r="ANJ56" i="1"/>
  <c r="ANK56" i="1"/>
  <c r="ANL56" i="1"/>
  <c r="ANM56" i="1"/>
  <c r="ANN56" i="1"/>
  <c r="ANO56" i="1"/>
  <c r="ANP56" i="1"/>
  <c r="ANQ56" i="1"/>
  <c r="ANR56" i="1"/>
  <c r="ANS56" i="1"/>
  <c r="ANT56" i="1"/>
  <c r="ANU56" i="1"/>
  <c r="ANV56" i="1"/>
  <c r="ANW56" i="1"/>
  <c r="ANX56" i="1"/>
  <c r="ANY56" i="1"/>
  <c r="ANZ56" i="1"/>
  <c r="AOA56" i="1"/>
  <c r="AOB56" i="1"/>
  <c r="AOC56" i="1"/>
  <c r="AOD56" i="1"/>
  <c r="AOE56" i="1"/>
  <c r="AOF56" i="1"/>
  <c r="AOG56" i="1"/>
  <c r="AOH56" i="1"/>
  <c r="AOI56" i="1"/>
  <c r="AOJ56" i="1"/>
  <c r="AOK56" i="1"/>
  <c r="AOL56" i="1"/>
  <c r="AOM56" i="1"/>
  <c r="AON56" i="1"/>
  <c r="AOO56" i="1"/>
  <c r="AOP56" i="1"/>
  <c r="AOQ56" i="1"/>
  <c r="AOR56" i="1"/>
  <c r="AOS56" i="1"/>
  <c r="AOT56" i="1"/>
  <c r="AOU56" i="1"/>
  <c r="AOV56" i="1"/>
  <c r="AOW56" i="1"/>
  <c r="AOX56" i="1"/>
  <c r="AOY56" i="1"/>
  <c r="AOZ56" i="1"/>
  <c r="APA56" i="1"/>
  <c r="APB56" i="1"/>
  <c r="APC56" i="1"/>
  <c r="APD56" i="1"/>
  <c r="APE56" i="1"/>
  <c r="APF56" i="1"/>
  <c r="APG56" i="1"/>
  <c r="APH56" i="1"/>
  <c r="API56" i="1"/>
  <c r="APJ56" i="1"/>
  <c r="APK56" i="1"/>
  <c r="APL56" i="1"/>
  <c r="APM56" i="1"/>
  <c r="APN56" i="1"/>
  <c r="APO56" i="1"/>
  <c r="APP56" i="1"/>
  <c r="APQ56" i="1"/>
  <c r="APR56" i="1"/>
  <c r="APS56" i="1"/>
  <c r="APT56" i="1"/>
  <c r="APU56" i="1"/>
  <c r="APV56" i="1"/>
  <c r="APW56" i="1"/>
  <c r="APX56" i="1"/>
  <c r="APY56" i="1"/>
  <c r="APZ56" i="1"/>
  <c r="AQA56" i="1"/>
  <c r="AQB56" i="1"/>
  <c r="AQC56" i="1"/>
  <c r="AQD56" i="1"/>
  <c r="AQE56" i="1"/>
  <c r="AQF56" i="1"/>
  <c r="AQG56" i="1"/>
  <c r="AQH56" i="1"/>
  <c r="AQI56" i="1"/>
  <c r="AQJ56" i="1"/>
  <c r="AQK56" i="1"/>
  <c r="AQL56" i="1"/>
  <c r="AQM56" i="1"/>
  <c r="AQN56" i="1"/>
  <c r="AQO56" i="1"/>
  <c r="AQP56" i="1"/>
  <c r="AQQ56" i="1"/>
  <c r="AQR56" i="1"/>
  <c r="AQS56" i="1"/>
  <c r="AQT56" i="1"/>
  <c r="AQU56" i="1"/>
  <c r="AQV56" i="1"/>
  <c r="AQW56" i="1"/>
  <c r="AQX56" i="1"/>
  <c r="AQY56" i="1"/>
  <c r="AQZ56" i="1"/>
  <c r="ARA56" i="1"/>
  <c r="ARB56" i="1"/>
  <c r="ARC56" i="1"/>
  <c r="ARD56" i="1"/>
  <c r="ARE56" i="1"/>
  <c r="ARF56" i="1"/>
  <c r="ARG56" i="1"/>
  <c r="ARH56" i="1"/>
  <c r="ARI56" i="1"/>
  <c r="ARJ56" i="1"/>
  <c r="ARK56" i="1"/>
  <c r="ARL56" i="1"/>
  <c r="ARM56" i="1"/>
  <c r="ARN56" i="1"/>
  <c r="ARO56" i="1"/>
  <c r="ARP56" i="1"/>
  <c r="ARQ56" i="1"/>
  <c r="ARR56" i="1"/>
  <c r="ARS56" i="1"/>
  <c r="ART56" i="1"/>
  <c r="ARU56" i="1"/>
  <c r="ARV56" i="1"/>
  <c r="ARW56" i="1"/>
  <c r="ARX56" i="1"/>
  <c r="ARY56" i="1"/>
  <c r="ARZ56" i="1"/>
  <c r="ASA56" i="1"/>
  <c r="ASB56" i="1"/>
  <c r="ASC56" i="1"/>
  <c r="ASD56" i="1"/>
  <c r="ASE56" i="1"/>
  <c r="ASF56" i="1"/>
  <c r="ASG56" i="1"/>
  <c r="ASH56" i="1"/>
  <c r="ASI56" i="1"/>
  <c r="ASJ56" i="1"/>
  <c r="ASK56" i="1"/>
  <c r="ASL56" i="1"/>
  <c r="ASM56" i="1"/>
  <c r="ASN56" i="1"/>
  <c r="ASO56" i="1"/>
  <c r="ASP56" i="1"/>
  <c r="ASQ56" i="1"/>
  <c r="ASR56" i="1"/>
  <c r="ASS56" i="1"/>
  <c r="AST56" i="1"/>
  <c r="ASU56" i="1"/>
  <c r="ASV56" i="1"/>
  <c r="ASW56" i="1"/>
  <c r="ASX56" i="1"/>
  <c r="ASY56" i="1"/>
  <c r="ASZ56" i="1"/>
  <c r="ATA56" i="1"/>
  <c r="ATB56" i="1"/>
  <c r="ATC56" i="1"/>
  <c r="ATD56" i="1"/>
  <c r="ATE56" i="1"/>
  <c r="ATF56" i="1"/>
  <c r="ATG56" i="1"/>
  <c r="ATH56" i="1"/>
  <c r="ATI56" i="1"/>
  <c r="ATJ56" i="1"/>
  <c r="ATK56" i="1"/>
  <c r="ATL56" i="1"/>
  <c r="ATM56" i="1"/>
  <c r="ATN56" i="1"/>
  <c r="ATO56" i="1"/>
  <c r="ATP56" i="1"/>
  <c r="ATQ56" i="1"/>
  <c r="ATR56" i="1"/>
  <c r="ATS56" i="1"/>
  <c r="ATT56" i="1"/>
  <c r="ATU56" i="1"/>
  <c r="ATV56" i="1"/>
  <c r="ATW56" i="1"/>
  <c r="ATX56" i="1"/>
  <c r="ATY56" i="1"/>
  <c r="ATZ56" i="1"/>
  <c r="AUA56" i="1"/>
  <c r="AUB56" i="1"/>
  <c r="AUC56" i="1"/>
  <c r="AUD56" i="1"/>
  <c r="AUE56" i="1"/>
  <c r="AUF56" i="1"/>
  <c r="AUG56" i="1"/>
  <c r="AUH56" i="1"/>
  <c r="AUI56" i="1"/>
  <c r="AUJ56" i="1"/>
  <c r="AUK56" i="1"/>
  <c r="AUL56" i="1"/>
  <c r="AUM56" i="1"/>
  <c r="AUN56" i="1"/>
  <c r="AUO56" i="1"/>
  <c r="AUP56" i="1"/>
  <c r="AUQ56" i="1"/>
  <c r="AUR56" i="1"/>
  <c r="AUS56" i="1"/>
  <c r="AUT56" i="1"/>
  <c r="AUU56" i="1"/>
  <c r="AUV56" i="1"/>
  <c r="AUW56" i="1"/>
  <c r="AUX56" i="1"/>
  <c r="AUY56" i="1"/>
  <c r="AUZ56" i="1"/>
  <c r="AVA56" i="1"/>
  <c r="AVB56" i="1"/>
  <c r="AVC56" i="1"/>
  <c r="AVD56" i="1"/>
  <c r="AVE56" i="1"/>
  <c r="AVF56" i="1"/>
  <c r="AVG56" i="1"/>
  <c r="AVH56" i="1"/>
  <c r="AVI56" i="1"/>
  <c r="AVJ56" i="1"/>
  <c r="AVK56" i="1"/>
  <c r="AVL56" i="1"/>
  <c r="AVM56" i="1"/>
  <c r="AVN56" i="1"/>
  <c r="AVO56" i="1"/>
  <c r="AVP56" i="1"/>
  <c r="AVQ56" i="1"/>
  <c r="AVR56" i="1"/>
  <c r="AVS56" i="1"/>
  <c r="AVT56" i="1"/>
  <c r="AVU56" i="1"/>
  <c r="AVV56" i="1"/>
  <c r="AVW56" i="1"/>
  <c r="AVX56" i="1"/>
  <c r="AVY56" i="1"/>
  <c r="AVZ56" i="1"/>
  <c r="AWA56" i="1"/>
  <c r="AWB56" i="1"/>
  <c r="AWC56" i="1"/>
  <c r="AWD56" i="1"/>
  <c r="AWE56" i="1"/>
  <c r="AWF56" i="1"/>
  <c r="AWG56" i="1"/>
  <c r="AWH56" i="1"/>
  <c r="AWI56" i="1"/>
  <c r="AWJ56" i="1"/>
  <c r="AWK56" i="1"/>
  <c r="AWL56" i="1"/>
  <c r="AWM56" i="1"/>
  <c r="AWN56" i="1"/>
  <c r="AWO56" i="1"/>
  <c r="AWP56" i="1"/>
  <c r="AWQ56" i="1"/>
  <c r="AWR56" i="1"/>
  <c r="AWS56" i="1"/>
  <c r="AWT56" i="1"/>
  <c r="AWU56" i="1"/>
  <c r="AWV56" i="1"/>
  <c r="AWW56" i="1"/>
  <c r="AWX56" i="1"/>
  <c r="AWY56" i="1"/>
  <c r="AWZ56" i="1"/>
  <c r="AXA56" i="1"/>
  <c r="AXB56" i="1"/>
  <c r="AXC56" i="1"/>
  <c r="AXD56" i="1"/>
  <c r="AXE56" i="1"/>
  <c r="AXF56" i="1"/>
  <c r="AXG56" i="1"/>
  <c r="AXH56" i="1"/>
  <c r="AXI56" i="1"/>
  <c r="AXJ56" i="1"/>
  <c r="AXK56" i="1"/>
  <c r="AXL56" i="1"/>
  <c r="AXM56" i="1"/>
  <c r="AXN56" i="1"/>
  <c r="AXO56" i="1"/>
  <c r="AXP56" i="1"/>
  <c r="AXQ56" i="1"/>
  <c r="AXR56" i="1"/>
  <c r="AXS56" i="1"/>
  <c r="AXT56" i="1"/>
  <c r="AXU56" i="1"/>
  <c r="AXV56" i="1"/>
  <c r="AXW56" i="1"/>
  <c r="AXX56" i="1"/>
  <c r="AXY56" i="1"/>
  <c r="AXZ56" i="1"/>
  <c r="AYA56" i="1"/>
  <c r="AYB56" i="1"/>
  <c r="AYC56" i="1"/>
  <c r="AYD56" i="1"/>
  <c r="AYE56" i="1"/>
  <c r="AYF56" i="1"/>
  <c r="AYG56" i="1"/>
  <c r="AYH56" i="1"/>
  <c r="AYI56" i="1"/>
  <c r="AYJ56" i="1"/>
  <c r="AYK56" i="1"/>
  <c r="AYL56" i="1"/>
  <c r="AYM56" i="1"/>
  <c r="AYN56" i="1"/>
  <c r="AYO56" i="1"/>
  <c r="AYP56" i="1"/>
  <c r="AYQ56" i="1"/>
  <c r="AYR56" i="1"/>
  <c r="AYS56" i="1"/>
  <c r="AYT56" i="1"/>
  <c r="AYU56" i="1"/>
  <c r="AYV56" i="1"/>
  <c r="AYW56" i="1"/>
  <c r="AYX56" i="1"/>
  <c r="AYY56" i="1"/>
  <c r="AYZ56" i="1"/>
  <c r="AZA56" i="1"/>
  <c r="AZB56" i="1"/>
  <c r="AZC56" i="1"/>
  <c r="AZD56" i="1"/>
  <c r="AZE56" i="1"/>
  <c r="AZF56" i="1"/>
  <c r="AZG56" i="1"/>
  <c r="AZH56" i="1"/>
  <c r="AZI56" i="1"/>
  <c r="AZJ56" i="1"/>
  <c r="AZK56" i="1"/>
  <c r="AZL56" i="1"/>
  <c r="AZM56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S57" i="1"/>
  <c r="DT57" i="1"/>
  <c r="DU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K57" i="1"/>
  <c r="EL57" i="1"/>
  <c r="EM57" i="1"/>
  <c r="EN57" i="1"/>
  <c r="EO57" i="1"/>
  <c r="EP57" i="1"/>
  <c r="EQ57" i="1"/>
  <c r="ER57" i="1"/>
  <c r="ES57" i="1"/>
  <c r="ET57" i="1"/>
  <c r="EU57" i="1"/>
  <c r="EV57" i="1"/>
  <c r="EW57" i="1"/>
  <c r="EX57" i="1"/>
  <c r="EY57" i="1"/>
  <c r="EZ57" i="1"/>
  <c r="FA57" i="1"/>
  <c r="FB57" i="1"/>
  <c r="FC57" i="1"/>
  <c r="FD57" i="1"/>
  <c r="FE57" i="1"/>
  <c r="FF57" i="1"/>
  <c r="FG57" i="1"/>
  <c r="FH57" i="1"/>
  <c r="FI57" i="1"/>
  <c r="FJ57" i="1"/>
  <c r="FK57" i="1"/>
  <c r="FL57" i="1"/>
  <c r="FM57" i="1"/>
  <c r="FN57" i="1"/>
  <c r="FO57" i="1"/>
  <c r="FP57" i="1"/>
  <c r="FQ57" i="1"/>
  <c r="FR57" i="1"/>
  <c r="FS57" i="1"/>
  <c r="FT57" i="1"/>
  <c r="FU57" i="1"/>
  <c r="FV57" i="1"/>
  <c r="FW57" i="1"/>
  <c r="FX57" i="1"/>
  <c r="FY57" i="1"/>
  <c r="FZ57" i="1"/>
  <c r="GA57" i="1"/>
  <c r="GB57" i="1"/>
  <c r="GC57" i="1"/>
  <c r="GD57" i="1"/>
  <c r="GE57" i="1"/>
  <c r="GF57" i="1"/>
  <c r="GG57" i="1"/>
  <c r="GH57" i="1"/>
  <c r="GI57" i="1"/>
  <c r="GJ57" i="1"/>
  <c r="GK57" i="1"/>
  <c r="GL57" i="1"/>
  <c r="GM57" i="1"/>
  <c r="GN57" i="1"/>
  <c r="GO57" i="1"/>
  <c r="GP57" i="1"/>
  <c r="GQ57" i="1"/>
  <c r="GR57" i="1"/>
  <c r="GS57" i="1"/>
  <c r="GT57" i="1"/>
  <c r="GU57" i="1"/>
  <c r="GV57" i="1"/>
  <c r="GW57" i="1"/>
  <c r="GX57" i="1"/>
  <c r="GY57" i="1"/>
  <c r="GZ57" i="1"/>
  <c r="HA57" i="1"/>
  <c r="HB57" i="1"/>
  <c r="HC57" i="1"/>
  <c r="HD57" i="1"/>
  <c r="HE57" i="1"/>
  <c r="HF57" i="1"/>
  <c r="HG57" i="1"/>
  <c r="HH57" i="1"/>
  <c r="HI57" i="1"/>
  <c r="HJ57" i="1"/>
  <c r="HK57" i="1"/>
  <c r="HL57" i="1"/>
  <c r="HM57" i="1"/>
  <c r="HN57" i="1"/>
  <c r="HO57" i="1"/>
  <c r="HP57" i="1"/>
  <c r="HQ57" i="1"/>
  <c r="HR57" i="1"/>
  <c r="HS57" i="1"/>
  <c r="HT57" i="1"/>
  <c r="HU57" i="1"/>
  <c r="HV57" i="1"/>
  <c r="HW57" i="1"/>
  <c r="HX57" i="1"/>
  <c r="HY57" i="1"/>
  <c r="HZ57" i="1"/>
  <c r="IA57" i="1"/>
  <c r="IB57" i="1"/>
  <c r="IC57" i="1"/>
  <c r="ID57" i="1"/>
  <c r="IE57" i="1"/>
  <c r="IF57" i="1"/>
  <c r="IG57" i="1"/>
  <c r="IH57" i="1"/>
  <c r="II57" i="1"/>
  <c r="IJ57" i="1"/>
  <c r="IK57" i="1"/>
  <c r="IL57" i="1"/>
  <c r="IM57" i="1"/>
  <c r="IN57" i="1"/>
  <c r="IO57" i="1"/>
  <c r="IP57" i="1"/>
  <c r="IQ57" i="1"/>
  <c r="IR57" i="1"/>
  <c r="IS57" i="1"/>
  <c r="IT57" i="1"/>
  <c r="IU57" i="1"/>
  <c r="IV57" i="1"/>
  <c r="IW57" i="1"/>
  <c r="IX57" i="1"/>
  <c r="IY57" i="1"/>
  <c r="IZ57" i="1"/>
  <c r="JA57" i="1"/>
  <c r="JB57" i="1"/>
  <c r="JC57" i="1"/>
  <c r="JD57" i="1"/>
  <c r="JE57" i="1"/>
  <c r="JF57" i="1"/>
  <c r="JG57" i="1"/>
  <c r="JH57" i="1"/>
  <c r="JI57" i="1"/>
  <c r="JJ57" i="1"/>
  <c r="JK57" i="1"/>
  <c r="JL57" i="1"/>
  <c r="JM57" i="1"/>
  <c r="JN57" i="1"/>
  <c r="JO57" i="1"/>
  <c r="JP57" i="1"/>
  <c r="JQ57" i="1"/>
  <c r="JR57" i="1"/>
  <c r="JS57" i="1"/>
  <c r="JT57" i="1"/>
  <c r="JU57" i="1"/>
  <c r="JV57" i="1"/>
  <c r="JW57" i="1"/>
  <c r="JX57" i="1"/>
  <c r="JY57" i="1"/>
  <c r="JZ57" i="1"/>
  <c r="KA57" i="1"/>
  <c r="KB57" i="1"/>
  <c r="KC57" i="1"/>
  <c r="KD57" i="1"/>
  <c r="KE57" i="1"/>
  <c r="KF57" i="1"/>
  <c r="KG57" i="1"/>
  <c r="KH57" i="1"/>
  <c r="KI57" i="1"/>
  <c r="KJ57" i="1"/>
  <c r="KK57" i="1"/>
  <c r="KL57" i="1"/>
  <c r="KM57" i="1"/>
  <c r="KN57" i="1"/>
  <c r="KO57" i="1"/>
  <c r="KP57" i="1"/>
  <c r="KQ57" i="1"/>
  <c r="KR57" i="1"/>
  <c r="KS57" i="1"/>
  <c r="KT57" i="1"/>
  <c r="KU57" i="1"/>
  <c r="KV57" i="1"/>
  <c r="KW57" i="1"/>
  <c r="KX57" i="1"/>
  <c r="KY57" i="1"/>
  <c r="KZ57" i="1"/>
  <c r="LA57" i="1"/>
  <c r="LB57" i="1"/>
  <c r="LC57" i="1"/>
  <c r="LD57" i="1"/>
  <c r="LE57" i="1"/>
  <c r="LF57" i="1"/>
  <c r="LG57" i="1"/>
  <c r="LH57" i="1"/>
  <c r="LI57" i="1"/>
  <c r="LJ57" i="1"/>
  <c r="LK57" i="1"/>
  <c r="LL57" i="1"/>
  <c r="LM57" i="1"/>
  <c r="LN57" i="1"/>
  <c r="LO57" i="1"/>
  <c r="LP57" i="1"/>
  <c r="LQ57" i="1"/>
  <c r="LR57" i="1"/>
  <c r="LS57" i="1"/>
  <c r="LT57" i="1"/>
  <c r="LU57" i="1"/>
  <c r="LV57" i="1"/>
  <c r="LW57" i="1"/>
  <c r="LX57" i="1"/>
  <c r="LY57" i="1"/>
  <c r="LZ57" i="1"/>
  <c r="MA57" i="1"/>
  <c r="MB57" i="1"/>
  <c r="MC57" i="1"/>
  <c r="MD57" i="1"/>
  <c r="ME57" i="1"/>
  <c r="MF57" i="1"/>
  <c r="MG57" i="1"/>
  <c r="MH57" i="1"/>
  <c r="MI57" i="1"/>
  <c r="MJ57" i="1"/>
  <c r="MK57" i="1"/>
  <c r="ML57" i="1"/>
  <c r="MM57" i="1"/>
  <c r="MN57" i="1"/>
  <c r="MO57" i="1"/>
  <c r="MP57" i="1"/>
  <c r="MQ57" i="1"/>
  <c r="MR57" i="1"/>
  <c r="MS57" i="1"/>
  <c r="MT57" i="1"/>
  <c r="MU57" i="1"/>
  <c r="MV57" i="1"/>
  <c r="MW57" i="1"/>
  <c r="MX57" i="1"/>
  <c r="MY57" i="1"/>
  <c r="MZ57" i="1"/>
  <c r="NA57" i="1"/>
  <c r="NB57" i="1"/>
  <c r="NC57" i="1"/>
  <c r="ND57" i="1"/>
  <c r="NE57" i="1"/>
  <c r="NF57" i="1"/>
  <c r="NG57" i="1"/>
  <c r="NH57" i="1"/>
  <c r="NI57" i="1"/>
  <c r="NJ57" i="1"/>
  <c r="NK57" i="1"/>
  <c r="NL57" i="1"/>
  <c r="NM57" i="1"/>
  <c r="NN57" i="1"/>
  <c r="NO57" i="1"/>
  <c r="NP57" i="1"/>
  <c r="NQ57" i="1"/>
  <c r="NR57" i="1"/>
  <c r="NS57" i="1"/>
  <c r="NT57" i="1"/>
  <c r="NU57" i="1"/>
  <c r="NV57" i="1"/>
  <c r="NW57" i="1"/>
  <c r="NX57" i="1"/>
  <c r="NY57" i="1"/>
  <c r="NZ57" i="1"/>
  <c r="OA57" i="1"/>
  <c r="OB57" i="1"/>
  <c r="OC57" i="1"/>
  <c r="OD57" i="1"/>
  <c r="OE57" i="1"/>
  <c r="OF57" i="1"/>
  <c r="OG57" i="1"/>
  <c r="OH57" i="1"/>
  <c r="OI57" i="1"/>
  <c r="OJ57" i="1"/>
  <c r="OK57" i="1"/>
  <c r="OL57" i="1"/>
  <c r="OM57" i="1"/>
  <c r="ON57" i="1"/>
  <c r="OO57" i="1"/>
  <c r="OP57" i="1"/>
  <c r="OQ57" i="1"/>
  <c r="OR57" i="1"/>
  <c r="OS57" i="1"/>
  <c r="OT57" i="1"/>
  <c r="OU57" i="1"/>
  <c r="OV57" i="1"/>
  <c r="OW57" i="1"/>
  <c r="OX57" i="1"/>
  <c r="OY57" i="1"/>
  <c r="OZ57" i="1"/>
  <c r="PA57" i="1"/>
  <c r="PB57" i="1"/>
  <c r="PC57" i="1"/>
  <c r="PD57" i="1"/>
  <c r="PE57" i="1"/>
  <c r="PF57" i="1"/>
  <c r="PG57" i="1"/>
  <c r="PH57" i="1"/>
  <c r="PI57" i="1"/>
  <c r="PJ57" i="1"/>
  <c r="PK57" i="1"/>
  <c r="PL57" i="1"/>
  <c r="PM57" i="1"/>
  <c r="PN57" i="1"/>
  <c r="PO57" i="1"/>
  <c r="PP57" i="1"/>
  <c r="PQ57" i="1"/>
  <c r="PR57" i="1"/>
  <c r="PS57" i="1"/>
  <c r="PT57" i="1"/>
  <c r="PU57" i="1"/>
  <c r="PV57" i="1"/>
  <c r="PW57" i="1"/>
  <c r="PX57" i="1"/>
  <c r="PY57" i="1"/>
  <c r="PZ57" i="1"/>
  <c r="QA57" i="1"/>
  <c r="QB57" i="1"/>
  <c r="QC57" i="1"/>
  <c r="QD57" i="1"/>
  <c r="QE57" i="1"/>
  <c r="QF57" i="1"/>
  <c r="QG57" i="1"/>
  <c r="QH57" i="1"/>
  <c r="QI57" i="1"/>
  <c r="QJ57" i="1"/>
  <c r="QK57" i="1"/>
  <c r="QL57" i="1"/>
  <c r="QM57" i="1"/>
  <c r="QN57" i="1"/>
  <c r="QO57" i="1"/>
  <c r="QP57" i="1"/>
  <c r="QQ57" i="1"/>
  <c r="QR57" i="1"/>
  <c r="QS57" i="1"/>
  <c r="QT57" i="1"/>
  <c r="QU57" i="1"/>
  <c r="QV57" i="1"/>
  <c r="QW57" i="1"/>
  <c r="QX57" i="1"/>
  <c r="QY57" i="1"/>
  <c r="QZ57" i="1"/>
  <c r="RA57" i="1"/>
  <c r="RB57" i="1"/>
  <c r="RC57" i="1"/>
  <c r="RD57" i="1"/>
  <c r="RE57" i="1"/>
  <c r="RF57" i="1"/>
  <c r="RG57" i="1"/>
  <c r="RH57" i="1"/>
  <c r="RI57" i="1"/>
  <c r="RJ57" i="1"/>
  <c r="RK57" i="1"/>
  <c r="RL57" i="1"/>
  <c r="RM57" i="1"/>
  <c r="RN57" i="1"/>
  <c r="RO57" i="1"/>
  <c r="RP57" i="1"/>
  <c r="RQ57" i="1"/>
  <c r="RR57" i="1"/>
  <c r="RS57" i="1"/>
  <c r="RT57" i="1"/>
  <c r="RU57" i="1"/>
  <c r="RV57" i="1"/>
  <c r="RW57" i="1"/>
  <c r="RX57" i="1"/>
  <c r="RY57" i="1"/>
  <c r="RZ57" i="1"/>
  <c r="SA57" i="1"/>
  <c r="SB57" i="1"/>
  <c r="SC57" i="1"/>
  <c r="SD57" i="1"/>
  <c r="SE57" i="1"/>
  <c r="SF57" i="1"/>
  <c r="SG57" i="1"/>
  <c r="SH57" i="1"/>
  <c r="SI57" i="1"/>
  <c r="SJ57" i="1"/>
  <c r="SK57" i="1"/>
  <c r="SL57" i="1"/>
  <c r="SM57" i="1"/>
  <c r="SN57" i="1"/>
  <c r="SO57" i="1"/>
  <c r="SP57" i="1"/>
  <c r="SQ57" i="1"/>
  <c r="SR57" i="1"/>
  <c r="SS57" i="1"/>
  <c r="ST57" i="1"/>
  <c r="SU57" i="1"/>
  <c r="SV57" i="1"/>
  <c r="SW57" i="1"/>
  <c r="SX57" i="1"/>
  <c r="SY57" i="1"/>
  <c r="SZ57" i="1"/>
  <c r="TA57" i="1"/>
  <c r="TB57" i="1"/>
  <c r="TC57" i="1"/>
  <c r="TD57" i="1"/>
  <c r="TE57" i="1"/>
  <c r="TF57" i="1"/>
  <c r="TG57" i="1"/>
  <c r="TH57" i="1"/>
  <c r="TI57" i="1"/>
  <c r="TJ57" i="1"/>
  <c r="TK57" i="1"/>
  <c r="TL57" i="1"/>
  <c r="TM57" i="1"/>
  <c r="TN57" i="1"/>
  <c r="TO57" i="1"/>
  <c r="TP57" i="1"/>
  <c r="TQ57" i="1"/>
  <c r="TR57" i="1"/>
  <c r="TS57" i="1"/>
  <c r="TT57" i="1"/>
  <c r="TU57" i="1"/>
  <c r="TV57" i="1"/>
  <c r="TW57" i="1"/>
  <c r="TX57" i="1"/>
  <c r="TY57" i="1"/>
  <c r="TZ57" i="1"/>
  <c r="UA57" i="1"/>
  <c r="UB57" i="1"/>
  <c r="UC57" i="1"/>
  <c r="UD57" i="1"/>
  <c r="UE57" i="1"/>
  <c r="UF57" i="1"/>
  <c r="UG57" i="1"/>
  <c r="UH57" i="1"/>
  <c r="UI57" i="1"/>
  <c r="UJ57" i="1"/>
  <c r="UK57" i="1"/>
  <c r="UL57" i="1"/>
  <c r="UM57" i="1"/>
  <c r="UN57" i="1"/>
  <c r="UO57" i="1"/>
  <c r="UP57" i="1"/>
  <c r="UQ57" i="1"/>
  <c r="UR57" i="1"/>
  <c r="US57" i="1"/>
  <c r="UT57" i="1"/>
  <c r="UU57" i="1"/>
  <c r="UV57" i="1"/>
  <c r="UW57" i="1"/>
  <c r="UX57" i="1"/>
  <c r="UY57" i="1"/>
  <c r="UZ57" i="1"/>
  <c r="VA57" i="1"/>
  <c r="VB57" i="1"/>
  <c r="VC57" i="1"/>
  <c r="VD57" i="1"/>
  <c r="VE57" i="1"/>
  <c r="VF57" i="1"/>
  <c r="VG57" i="1"/>
  <c r="VH57" i="1"/>
  <c r="VI57" i="1"/>
  <c r="VJ57" i="1"/>
  <c r="VK57" i="1"/>
  <c r="VL57" i="1"/>
  <c r="VM57" i="1"/>
  <c r="VN57" i="1"/>
  <c r="VO57" i="1"/>
  <c r="VP57" i="1"/>
  <c r="VQ57" i="1"/>
  <c r="VR57" i="1"/>
  <c r="VS57" i="1"/>
  <c r="VT57" i="1"/>
  <c r="VU57" i="1"/>
  <c r="VV57" i="1"/>
  <c r="VW57" i="1"/>
  <c r="VX57" i="1"/>
  <c r="VY57" i="1"/>
  <c r="VZ57" i="1"/>
  <c r="WA57" i="1"/>
  <c r="WB57" i="1"/>
  <c r="WC57" i="1"/>
  <c r="WD57" i="1"/>
  <c r="WE57" i="1"/>
  <c r="WF57" i="1"/>
  <c r="WG57" i="1"/>
  <c r="WH57" i="1"/>
  <c r="WI57" i="1"/>
  <c r="WJ57" i="1"/>
  <c r="WK57" i="1"/>
  <c r="WL57" i="1"/>
  <c r="WM57" i="1"/>
  <c r="WN57" i="1"/>
  <c r="WO57" i="1"/>
  <c r="WP57" i="1"/>
  <c r="WQ57" i="1"/>
  <c r="WR57" i="1"/>
  <c r="WS57" i="1"/>
  <c r="WT57" i="1"/>
  <c r="WU57" i="1"/>
  <c r="WV57" i="1"/>
  <c r="WW57" i="1"/>
  <c r="WX57" i="1"/>
  <c r="WY57" i="1"/>
  <c r="WZ57" i="1"/>
  <c r="XA57" i="1"/>
  <c r="XB57" i="1"/>
  <c r="XC57" i="1"/>
  <c r="XD57" i="1"/>
  <c r="XE57" i="1"/>
  <c r="XF57" i="1"/>
  <c r="XG57" i="1"/>
  <c r="XH57" i="1"/>
  <c r="XI57" i="1"/>
  <c r="XJ57" i="1"/>
  <c r="XK57" i="1"/>
  <c r="XL57" i="1"/>
  <c r="XM57" i="1"/>
  <c r="XN57" i="1"/>
  <c r="XO57" i="1"/>
  <c r="XP57" i="1"/>
  <c r="XQ57" i="1"/>
  <c r="XR57" i="1"/>
  <c r="XS57" i="1"/>
  <c r="XT57" i="1"/>
  <c r="XU57" i="1"/>
  <c r="XV57" i="1"/>
  <c r="XW57" i="1"/>
  <c r="XX57" i="1"/>
  <c r="XY57" i="1"/>
  <c r="XZ57" i="1"/>
  <c r="YA57" i="1"/>
  <c r="YB57" i="1"/>
  <c r="YC57" i="1"/>
  <c r="YD57" i="1"/>
  <c r="YE57" i="1"/>
  <c r="YF57" i="1"/>
  <c r="YG57" i="1"/>
  <c r="YH57" i="1"/>
  <c r="YI57" i="1"/>
  <c r="YJ57" i="1"/>
  <c r="YK57" i="1"/>
  <c r="YL57" i="1"/>
  <c r="YM57" i="1"/>
  <c r="YN57" i="1"/>
  <c r="YO57" i="1"/>
  <c r="YP57" i="1"/>
  <c r="YQ57" i="1"/>
  <c r="YR57" i="1"/>
  <c r="YS57" i="1"/>
  <c r="YT57" i="1"/>
  <c r="YU57" i="1"/>
  <c r="YV57" i="1"/>
  <c r="YW57" i="1"/>
  <c r="YX57" i="1"/>
  <c r="YY57" i="1"/>
  <c r="YZ57" i="1"/>
  <c r="ZA57" i="1"/>
  <c r="ZB57" i="1"/>
  <c r="ZC57" i="1"/>
  <c r="ZD57" i="1"/>
  <c r="ZE57" i="1"/>
  <c r="ZF57" i="1"/>
  <c r="ZG57" i="1"/>
  <c r="ZH57" i="1"/>
  <c r="ZI57" i="1"/>
  <c r="ZJ57" i="1"/>
  <c r="ZK57" i="1"/>
  <c r="ZL57" i="1"/>
  <c r="ZM57" i="1"/>
  <c r="ZN57" i="1"/>
  <c r="ZO57" i="1"/>
  <c r="ZP57" i="1"/>
  <c r="ZQ57" i="1"/>
  <c r="ZR57" i="1"/>
  <c r="ZS57" i="1"/>
  <c r="ZT57" i="1"/>
  <c r="ZU57" i="1"/>
  <c r="ZV57" i="1"/>
  <c r="ZW57" i="1"/>
  <c r="ZX57" i="1"/>
  <c r="ZY57" i="1"/>
  <c r="ZZ57" i="1"/>
  <c r="AAA57" i="1"/>
  <c r="AAB57" i="1"/>
  <c r="AAC57" i="1"/>
  <c r="AAD57" i="1"/>
  <c r="AAE57" i="1"/>
  <c r="AAF57" i="1"/>
  <c r="AAG57" i="1"/>
  <c r="AAH57" i="1"/>
  <c r="AAI57" i="1"/>
  <c r="AAJ57" i="1"/>
  <c r="AAK57" i="1"/>
  <c r="AAL57" i="1"/>
  <c r="AAM57" i="1"/>
  <c r="AAN57" i="1"/>
  <c r="AAO57" i="1"/>
  <c r="AAP57" i="1"/>
  <c r="AAQ57" i="1"/>
  <c r="AAR57" i="1"/>
  <c r="AAS57" i="1"/>
  <c r="AAT57" i="1"/>
  <c r="AAU57" i="1"/>
  <c r="AAV57" i="1"/>
  <c r="AAW57" i="1"/>
  <c r="AAX57" i="1"/>
  <c r="AAY57" i="1"/>
  <c r="AAZ57" i="1"/>
  <c r="ABA57" i="1"/>
  <c r="ABB57" i="1"/>
  <c r="ABC57" i="1"/>
  <c r="ABD57" i="1"/>
  <c r="ABE57" i="1"/>
  <c r="ABF57" i="1"/>
  <c r="ABG57" i="1"/>
  <c r="ABH57" i="1"/>
  <c r="ABI57" i="1"/>
  <c r="ABJ57" i="1"/>
  <c r="ABK57" i="1"/>
  <c r="ABL57" i="1"/>
  <c r="ABM57" i="1"/>
  <c r="ABN57" i="1"/>
  <c r="ABO57" i="1"/>
  <c r="ABP57" i="1"/>
  <c r="ABQ57" i="1"/>
  <c r="ABR57" i="1"/>
  <c r="ABS57" i="1"/>
  <c r="ABT57" i="1"/>
  <c r="ABU57" i="1"/>
  <c r="ABV57" i="1"/>
  <c r="ABW57" i="1"/>
  <c r="ABX57" i="1"/>
  <c r="ABY57" i="1"/>
  <c r="ABZ57" i="1"/>
  <c r="ACA57" i="1"/>
  <c r="ACB57" i="1"/>
  <c r="ACC57" i="1"/>
  <c r="ACD57" i="1"/>
  <c r="ACE57" i="1"/>
  <c r="ACF57" i="1"/>
  <c r="ACG57" i="1"/>
  <c r="ACH57" i="1"/>
  <c r="ACI57" i="1"/>
  <c r="ACJ57" i="1"/>
  <c r="ACK57" i="1"/>
  <c r="ACL57" i="1"/>
  <c r="ACM57" i="1"/>
  <c r="ACN57" i="1"/>
  <c r="ACO57" i="1"/>
  <c r="ACP57" i="1"/>
  <c r="ACQ57" i="1"/>
  <c r="ACR57" i="1"/>
  <c r="ACS57" i="1"/>
  <c r="ACT57" i="1"/>
  <c r="ACU57" i="1"/>
  <c r="ACV57" i="1"/>
  <c r="ACW57" i="1"/>
  <c r="ACX57" i="1"/>
  <c r="ACY57" i="1"/>
  <c r="ACZ57" i="1"/>
  <c r="ADA57" i="1"/>
  <c r="ADB57" i="1"/>
  <c r="ADC57" i="1"/>
  <c r="ADD57" i="1"/>
  <c r="ADE57" i="1"/>
  <c r="ADF57" i="1"/>
  <c r="ADG57" i="1"/>
  <c r="ADH57" i="1"/>
  <c r="ADI57" i="1"/>
  <c r="ADJ57" i="1"/>
  <c r="ADK57" i="1"/>
  <c r="ADL57" i="1"/>
  <c r="ADM57" i="1"/>
  <c r="ADN57" i="1"/>
  <c r="ADO57" i="1"/>
  <c r="ADP57" i="1"/>
  <c r="ADQ57" i="1"/>
  <c r="ADR57" i="1"/>
  <c r="ADS57" i="1"/>
  <c r="ADT57" i="1"/>
  <c r="ADU57" i="1"/>
  <c r="ADV57" i="1"/>
  <c r="ADW57" i="1"/>
  <c r="ADX57" i="1"/>
  <c r="ADY57" i="1"/>
  <c r="ADZ57" i="1"/>
  <c r="AEA57" i="1"/>
  <c r="AEB57" i="1"/>
  <c r="AEC57" i="1"/>
  <c r="AED57" i="1"/>
  <c r="AEE57" i="1"/>
  <c r="AEF57" i="1"/>
  <c r="AEG57" i="1"/>
  <c r="AEH57" i="1"/>
  <c r="AEI57" i="1"/>
  <c r="AEJ57" i="1"/>
  <c r="AEK57" i="1"/>
  <c r="AEL57" i="1"/>
  <c r="AEM57" i="1"/>
  <c r="AEN57" i="1"/>
  <c r="AEO57" i="1"/>
  <c r="AEP57" i="1"/>
  <c r="AEQ57" i="1"/>
  <c r="AER57" i="1"/>
  <c r="AES57" i="1"/>
  <c r="AET57" i="1"/>
  <c r="AEU57" i="1"/>
  <c r="AEV57" i="1"/>
  <c r="AEW57" i="1"/>
  <c r="AEX57" i="1"/>
  <c r="AEY57" i="1"/>
  <c r="AEZ57" i="1"/>
  <c r="AFA57" i="1"/>
  <c r="AFB57" i="1"/>
  <c r="AFC57" i="1"/>
  <c r="AFD57" i="1"/>
  <c r="AFE57" i="1"/>
  <c r="AFF57" i="1"/>
  <c r="AFG57" i="1"/>
  <c r="AFH57" i="1"/>
  <c r="AFI57" i="1"/>
  <c r="AFJ57" i="1"/>
  <c r="AFK57" i="1"/>
  <c r="AFL57" i="1"/>
  <c r="AFM57" i="1"/>
  <c r="AFN57" i="1"/>
  <c r="AFO57" i="1"/>
  <c r="AFP57" i="1"/>
  <c r="AFQ57" i="1"/>
  <c r="AFR57" i="1"/>
  <c r="AFS57" i="1"/>
  <c r="AFT57" i="1"/>
  <c r="AFU57" i="1"/>
  <c r="AFV57" i="1"/>
  <c r="AFW57" i="1"/>
  <c r="AFX57" i="1"/>
  <c r="AFY57" i="1"/>
  <c r="AFZ57" i="1"/>
  <c r="AGA57" i="1"/>
  <c r="AGB57" i="1"/>
  <c r="AGC57" i="1"/>
  <c r="AGD57" i="1"/>
  <c r="AGE57" i="1"/>
  <c r="AGF57" i="1"/>
  <c r="AGG57" i="1"/>
  <c r="AGH57" i="1"/>
  <c r="AGI57" i="1"/>
  <c r="AGJ57" i="1"/>
  <c r="AGK57" i="1"/>
  <c r="AGL57" i="1"/>
  <c r="AGM57" i="1"/>
  <c r="AGN57" i="1"/>
  <c r="AGO57" i="1"/>
  <c r="AGP57" i="1"/>
  <c r="AGQ57" i="1"/>
  <c r="AGR57" i="1"/>
  <c r="AGS57" i="1"/>
  <c r="AGT57" i="1"/>
  <c r="AGU57" i="1"/>
  <c r="AGV57" i="1"/>
  <c r="AGW57" i="1"/>
  <c r="AGX57" i="1"/>
  <c r="AGY57" i="1"/>
  <c r="AGZ57" i="1"/>
  <c r="AHA57" i="1"/>
  <c r="AHB57" i="1"/>
  <c r="AHC57" i="1"/>
  <c r="AHD57" i="1"/>
  <c r="AHE57" i="1"/>
  <c r="AHF57" i="1"/>
  <c r="AHG57" i="1"/>
  <c r="AHH57" i="1"/>
  <c r="AHI57" i="1"/>
  <c r="AHJ57" i="1"/>
  <c r="AHK57" i="1"/>
  <c r="AHL57" i="1"/>
  <c r="AHM57" i="1"/>
  <c r="AHN57" i="1"/>
  <c r="AHO57" i="1"/>
  <c r="AHP57" i="1"/>
  <c r="AHQ57" i="1"/>
  <c r="AHR57" i="1"/>
  <c r="AHS57" i="1"/>
  <c r="AHT57" i="1"/>
  <c r="AHU57" i="1"/>
  <c r="AHV57" i="1"/>
  <c r="AHW57" i="1"/>
  <c r="AHX57" i="1"/>
  <c r="AHY57" i="1"/>
  <c r="AHZ57" i="1"/>
  <c r="AIA57" i="1"/>
  <c r="AIB57" i="1"/>
  <c r="AIC57" i="1"/>
  <c r="AID57" i="1"/>
  <c r="AIE57" i="1"/>
  <c r="AIF57" i="1"/>
  <c r="AIG57" i="1"/>
  <c r="AIH57" i="1"/>
  <c r="AII57" i="1"/>
  <c r="AIJ57" i="1"/>
  <c r="AIK57" i="1"/>
  <c r="AIL57" i="1"/>
  <c r="AIM57" i="1"/>
  <c r="AIN57" i="1"/>
  <c r="AIO57" i="1"/>
  <c r="AIP57" i="1"/>
  <c r="AIQ57" i="1"/>
  <c r="AIR57" i="1"/>
  <c r="AIS57" i="1"/>
  <c r="AIT57" i="1"/>
  <c r="AIU57" i="1"/>
  <c r="AIV57" i="1"/>
  <c r="AIW57" i="1"/>
  <c r="AIX57" i="1"/>
  <c r="AIY57" i="1"/>
  <c r="AIZ57" i="1"/>
  <c r="AJA57" i="1"/>
  <c r="AJB57" i="1"/>
  <c r="AJC57" i="1"/>
  <c r="AJD57" i="1"/>
  <c r="AJE57" i="1"/>
  <c r="AJF57" i="1"/>
  <c r="AJG57" i="1"/>
  <c r="AJH57" i="1"/>
  <c r="AJI57" i="1"/>
  <c r="AJJ57" i="1"/>
  <c r="AJK57" i="1"/>
  <c r="AJL57" i="1"/>
  <c r="AJM57" i="1"/>
  <c r="AJN57" i="1"/>
  <c r="AJO57" i="1"/>
  <c r="AJP57" i="1"/>
  <c r="AJQ57" i="1"/>
  <c r="AJR57" i="1"/>
  <c r="AJS57" i="1"/>
  <c r="AJT57" i="1"/>
  <c r="AJU57" i="1"/>
  <c r="AJV57" i="1"/>
  <c r="AJW57" i="1"/>
  <c r="AJX57" i="1"/>
  <c r="AJY57" i="1"/>
  <c r="AJZ57" i="1"/>
  <c r="AKA57" i="1"/>
  <c r="AKB57" i="1"/>
  <c r="AKC57" i="1"/>
  <c r="AKD57" i="1"/>
  <c r="AKE57" i="1"/>
  <c r="AKF57" i="1"/>
  <c r="AKG57" i="1"/>
  <c r="AKH57" i="1"/>
  <c r="AKI57" i="1"/>
  <c r="AKJ57" i="1"/>
  <c r="AKK57" i="1"/>
  <c r="AKL57" i="1"/>
  <c r="AKM57" i="1"/>
  <c r="AKN57" i="1"/>
  <c r="AKO57" i="1"/>
  <c r="AKP57" i="1"/>
  <c r="AKQ57" i="1"/>
  <c r="AKR57" i="1"/>
  <c r="AKS57" i="1"/>
  <c r="AKT57" i="1"/>
  <c r="AKU57" i="1"/>
  <c r="AKV57" i="1"/>
  <c r="AKW57" i="1"/>
  <c r="AKX57" i="1"/>
  <c r="AKY57" i="1"/>
  <c r="AKZ57" i="1"/>
  <c r="ALA57" i="1"/>
  <c r="ALB57" i="1"/>
  <c r="ALC57" i="1"/>
  <c r="ALD57" i="1"/>
  <c r="ALE57" i="1"/>
  <c r="ALF57" i="1"/>
  <c r="ALG57" i="1"/>
  <c r="ALH57" i="1"/>
  <c r="ALI57" i="1"/>
  <c r="ALJ57" i="1"/>
  <c r="ALK57" i="1"/>
  <c r="ALL57" i="1"/>
  <c r="ALM57" i="1"/>
  <c r="ALN57" i="1"/>
  <c r="ALO57" i="1"/>
  <c r="ALP57" i="1"/>
  <c r="ALQ57" i="1"/>
  <c r="ALR57" i="1"/>
  <c r="ALS57" i="1"/>
  <c r="ALT57" i="1"/>
  <c r="ALU57" i="1"/>
  <c r="ALV57" i="1"/>
  <c r="ALW57" i="1"/>
  <c r="ALX57" i="1"/>
  <c r="ALY57" i="1"/>
  <c r="ALZ57" i="1"/>
  <c r="AMA57" i="1"/>
  <c r="AMB57" i="1"/>
  <c r="AMC57" i="1"/>
  <c r="AMD57" i="1"/>
  <c r="AME57" i="1"/>
  <c r="AMF57" i="1"/>
  <c r="AMG57" i="1"/>
  <c r="AMH57" i="1"/>
  <c r="AMI57" i="1"/>
  <c r="AMJ57" i="1"/>
  <c r="AMK57" i="1"/>
  <c r="AML57" i="1"/>
  <c r="AMM57" i="1"/>
  <c r="AMN57" i="1"/>
  <c r="AMO57" i="1"/>
  <c r="AMP57" i="1"/>
  <c r="AMQ57" i="1"/>
  <c r="AMR57" i="1"/>
  <c r="AMS57" i="1"/>
  <c r="AMT57" i="1"/>
  <c r="AMU57" i="1"/>
  <c r="AMV57" i="1"/>
  <c r="AMW57" i="1"/>
  <c r="AMX57" i="1"/>
  <c r="AMY57" i="1"/>
  <c r="AMZ57" i="1"/>
  <c r="ANA57" i="1"/>
  <c r="ANB57" i="1"/>
  <c r="ANC57" i="1"/>
  <c r="AND57" i="1"/>
  <c r="ANE57" i="1"/>
  <c r="ANF57" i="1"/>
  <c r="ANG57" i="1"/>
  <c r="ANH57" i="1"/>
  <c r="ANI57" i="1"/>
  <c r="ANJ57" i="1"/>
  <c r="ANK57" i="1"/>
  <c r="ANL57" i="1"/>
  <c r="ANM57" i="1"/>
  <c r="ANN57" i="1"/>
  <c r="ANO57" i="1"/>
  <c r="ANP57" i="1"/>
  <c r="ANQ57" i="1"/>
  <c r="ANR57" i="1"/>
  <c r="ANS57" i="1"/>
  <c r="ANT57" i="1"/>
  <c r="ANU57" i="1"/>
  <c r="ANV57" i="1"/>
  <c r="ANW57" i="1"/>
  <c r="ANX57" i="1"/>
  <c r="ANY57" i="1"/>
  <c r="ANZ57" i="1"/>
  <c r="AOA57" i="1"/>
  <c r="AOB57" i="1"/>
  <c r="AOC57" i="1"/>
  <c r="AOD57" i="1"/>
  <c r="AOE57" i="1"/>
  <c r="AOF57" i="1"/>
  <c r="AOG57" i="1"/>
  <c r="AOH57" i="1"/>
  <c r="AOI57" i="1"/>
  <c r="AOJ57" i="1"/>
  <c r="AOK57" i="1"/>
  <c r="AOL57" i="1"/>
  <c r="AOM57" i="1"/>
  <c r="AON57" i="1"/>
  <c r="AOO57" i="1"/>
  <c r="AOP57" i="1"/>
  <c r="AOQ57" i="1"/>
  <c r="AOR57" i="1"/>
  <c r="AOS57" i="1"/>
  <c r="AOT57" i="1"/>
  <c r="AOU57" i="1"/>
  <c r="AOV57" i="1"/>
  <c r="AOW57" i="1"/>
  <c r="AOX57" i="1"/>
  <c r="AOY57" i="1"/>
  <c r="AOZ57" i="1"/>
  <c r="APA57" i="1"/>
  <c r="APB57" i="1"/>
  <c r="APC57" i="1"/>
  <c r="APD57" i="1"/>
  <c r="APE57" i="1"/>
  <c r="APF57" i="1"/>
  <c r="APG57" i="1"/>
  <c r="APH57" i="1"/>
  <c r="API57" i="1"/>
  <c r="APJ57" i="1"/>
  <c r="APK57" i="1"/>
  <c r="APL57" i="1"/>
  <c r="APM57" i="1"/>
  <c r="APN57" i="1"/>
  <c r="APO57" i="1"/>
  <c r="APP57" i="1"/>
  <c r="APQ57" i="1"/>
  <c r="APR57" i="1"/>
  <c r="APS57" i="1"/>
  <c r="APT57" i="1"/>
  <c r="APU57" i="1"/>
  <c r="APV57" i="1"/>
  <c r="APW57" i="1"/>
  <c r="APX57" i="1"/>
  <c r="APY57" i="1"/>
  <c r="APZ57" i="1"/>
  <c r="AQA57" i="1"/>
  <c r="AQB57" i="1"/>
  <c r="AQC57" i="1"/>
  <c r="AQD57" i="1"/>
  <c r="AQE57" i="1"/>
  <c r="AQF57" i="1"/>
  <c r="AQG57" i="1"/>
  <c r="AQH57" i="1"/>
  <c r="AQI57" i="1"/>
  <c r="AQJ57" i="1"/>
  <c r="AQK57" i="1"/>
  <c r="AQL57" i="1"/>
  <c r="AQM57" i="1"/>
  <c r="AQN57" i="1"/>
  <c r="AQO57" i="1"/>
  <c r="AQP57" i="1"/>
  <c r="AQQ57" i="1"/>
  <c r="AQR57" i="1"/>
  <c r="AQS57" i="1"/>
  <c r="AQT57" i="1"/>
  <c r="AQU57" i="1"/>
  <c r="AQV57" i="1"/>
  <c r="AQW57" i="1"/>
  <c r="AQX57" i="1"/>
  <c r="AQY57" i="1"/>
  <c r="AQZ57" i="1"/>
  <c r="ARA57" i="1"/>
  <c r="ARB57" i="1"/>
  <c r="ARC57" i="1"/>
  <c r="ARD57" i="1"/>
  <c r="ARE57" i="1"/>
  <c r="ARF57" i="1"/>
  <c r="ARG57" i="1"/>
  <c r="ARH57" i="1"/>
  <c r="ARI57" i="1"/>
  <c r="ARJ57" i="1"/>
  <c r="ARK57" i="1"/>
  <c r="ARL57" i="1"/>
  <c r="ARM57" i="1"/>
  <c r="ARN57" i="1"/>
  <c r="ARO57" i="1"/>
  <c r="ARP57" i="1"/>
  <c r="ARQ57" i="1"/>
  <c r="ARR57" i="1"/>
  <c r="ARS57" i="1"/>
  <c r="ART57" i="1"/>
  <c r="ARU57" i="1"/>
  <c r="ARV57" i="1"/>
  <c r="ARW57" i="1"/>
  <c r="ARX57" i="1"/>
  <c r="ARY57" i="1"/>
  <c r="ARZ57" i="1"/>
  <c r="ASA57" i="1"/>
  <c r="ASB57" i="1"/>
  <c r="ASC57" i="1"/>
  <c r="ASD57" i="1"/>
  <c r="ASE57" i="1"/>
  <c r="ASF57" i="1"/>
  <c r="ASG57" i="1"/>
  <c r="ASH57" i="1"/>
  <c r="ASI57" i="1"/>
  <c r="ASJ57" i="1"/>
  <c r="ASK57" i="1"/>
  <c r="ASL57" i="1"/>
  <c r="ASM57" i="1"/>
  <c r="ASN57" i="1"/>
  <c r="ASO57" i="1"/>
  <c r="ASP57" i="1"/>
  <c r="ASQ57" i="1"/>
  <c r="ASR57" i="1"/>
  <c r="ASS57" i="1"/>
  <c r="AST57" i="1"/>
  <c r="ASU57" i="1"/>
  <c r="ASV57" i="1"/>
  <c r="ASW57" i="1"/>
  <c r="ASX57" i="1"/>
  <c r="ASY57" i="1"/>
  <c r="ASZ57" i="1"/>
  <c r="ATA57" i="1"/>
  <c r="ATB57" i="1"/>
  <c r="ATC57" i="1"/>
  <c r="ATD57" i="1"/>
  <c r="ATE57" i="1"/>
  <c r="ATF57" i="1"/>
  <c r="ATG57" i="1"/>
  <c r="ATH57" i="1"/>
  <c r="ATI57" i="1"/>
  <c r="ATJ57" i="1"/>
  <c r="ATK57" i="1"/>
  <c r="ATL57" i="1"/>
  <c r="ATM57" i="1"/>
  <c r="ATN57" i="1"/>
  <c r="ATO57" i="1"/>
  <c r="ATP57" i="1"/>
  <c r="ATQ57" i="1"/>
  <c r="ATR57" i="1"/>
  <c r="ATS57" i="1"/>
  <c r="ATT57" i="1"/>
  <c r="ATU57" i="1"/>
  <c r="ATV57" i="1"/>
  <c r="ATW57" i="1"/>
  <c r="ATX57" i="1"/>
  <c r="ATY57" i="1"/>
  <c r="ATZ57" i="1"/>
  <c r="AUA57" i="1"/>
  <c r="AUB57" i="1"/>
  <c r="AUC57" i="1"/>
  <c r="AUD57" i="1"/>
  <c r="AUE57" i="1"/>
  <c r="AUF57" i="1"/>
  <c r="AUG57" i="1"/>
  <c r="AUH57" i="1"/>
  <c r="AUI57" i="1"/>
  <c r="AUJ57" i="1"/>
  <c r="AUK57" i="1"/>
  <c r="AUL57" i="1"/>
  <c r="AUM57" i="1"/>
  <c r="AUN57" i="1"/>
  <c r="AUO57" i="1"/>
  <c r="AUP57" i="1"/>
  <c r="AUQ57" i="1"/>
  <c r="AUR57" i="1"/>
  <c r="AUS57" i="1"/>
  <c r="AUT57" i="1"/>
  <c r="AUU57" i="1"/>
  <c r="AUV57" i="1"/>
  <c r="AUW57" i="1"/>
  <c r="AUX57" i="1"/>
  <c r="AUY57" i="1"/>
  <c r="AUZ57" i="1"/>
  <c r="AVA57" i="1"/>
  <c r="AVB57" i="1"/>
  <c r="AVC57" i="1"/>
  <c r="AVD57" i="1"/>
  <c r="AVE57" i="1"/>
  <c r="AVF57" i="1"/>
  <c r="AVG57" i="1"/>
  <c r="AVH57" i="1"/>
  <c r="AVI57" i="1"/>
  <c r="AVJ57" i="1"/>
  <c r="AVK57" i="1"/>
  <c r="AVL57" i="1"/>
  <c r="AVM57" i="1"/>
  <c r="AVN57" i="1"/>
  <c r="AVO57" i="1"/>
  <c r="AVP57" i="1"/>
  <c r="AVQ57" i="1"/>
  <c r="AVR57" i="1"/>
  <c r="AVS57" i="1"/>
  <c r="AVT57" i="1"/>
  <c r="AVU57" i="1"/>
  <c r="AVV57" i="1"/>
  <c r="AVW57" i="1"/>
  <c r="AVX57" i="1"/>
  <c r="AVY57" i="1"/>
  <c r="AVZ57" i="1"/>
  <c r="AWA57" i="1"/>
  <c r="AWB57" i="1"/>
  <c r="AWC57" i="1"/>
  <c r="AWD57" i="1"/>
  <c r="AWE57" i="1"/>
  <c r="AWF57" i="1"/>
  <c r="AWG57" i="1"/>
  <c r="AWH57" i="1"/>
  <c r="AWI57" i="1"/>
  <c r="AWJ57" i="1"/>
  <c r="AWK57" i="1"/>
  <c r="AWL57" i="1"/>
  <c r="AWM57" i="1"/>
  <c r="AWN57" i="1"/>
  <c r="AWO57" i="1"/>
  <c r="AWP57" i="1"/>
  <c r="AWQ57" i="1"/>
  <c r="AWR57" i="1"/>
  <c r="AWS57" i="1"/>
  <c r="AWT57" i="1"/>
  <c r="AWU57" i="1"/>
  <c r="AWV57" i="1"/>
  <c r="AWW57" i="1"/>
  <c r="AWX57" i="1"/>
  <c r="AWY57" i="1"/>
  <c r="AWZ57" i="1"/>
  <c r="AXA57" i="1"/>
  <c r="AXB57" i="1"/>
  <c r="AXC57" i="1"/>
  <c r="AXD57" i="1"/>
  <c r="AXE57" i="1"/>
  <c r="AXF57" i="1"/>
  <c r="AXG57" i="1"/>
  <c r="AXH57" i="1"/>
  <c r="AXI57" i="1"/>
  <c r="AXJ57" i="1"/>
  <c r="AXK57" i="1"/>
  <c r="AXL57" i="1"/>
  <c r="AXM57" i="1"/>
  <c r="AXN57" i="1"/>
  <c r="AXO57" i="1"/>
  <c r="AXP57" i="1"/>
  <c r="AXQ57" i="1"/>
  <c r="AXR57" i="1"/>
  <c r="AXS57" i="1"/>
  <c r="AXT57" i="1"/>
  <c r="AXU57" i="1"/>
  <c r="AXV57" i="1"/>
  <c r="AXW57" i="1"/>
  <c r="AXX57" i="1"/>
  <c r="AXY57" i="1"/>
  <c r="AXZ57" i="1"/>
  <c r="AYA57" i="1"/>
  <c r="AYB57" i="1"/>
  <c r="AYC57" i="1"/>
  <c r="AYD57" i="1"/>
  <c r="AYE57" i="1"/>
  <c r="AYF57" i="1"/>
  <c r="AYG57" i="1"/>
  <c r="AYH57" i="1"/>
  <c r="AYI57" i="1"/>
  <c r="AYJ57" i="1"/>
  <c r="AYK57" i="1"/>
  <c r="AYL57" i="1"/>
  <c r="AYM57" i="1"/>
  <c r="AYN57" i="1"/>
  <c r="AYO57" i="1"/>
  <c r="AYP57" i="1"/>
  <c r="AYQ57" i="1"/>
  <c r="AYR57" i="1"/>
  <c r="AYS57" i="1"/>
  <c r="AYT57" i="1"/>
  <c r="AYU57" i="1"/>
  <c r="AYV57" i="1"/>
  <c r="AYW57" i="1"/>
  <c r="AYX57" i="1"/>
  <c r="AYY57" i="1"/>
  <c r="AYZ57" i="1"/>
  <c r="AZA57" i="1"/>
  <c r="AZB57" i="1"/>
  <c r="AZC57" i="1"/>
  <c r="AZD57" i="1"/>
  <c r="AZE57" i="1"/>
  <c r="AZF57" i="1"/>
  <c r="AZG57" i="1"/>
  <c r="AZH57" i="1"/>
  <c r="AZI57" i="1"/>
  <c r="AZJ57" i="1"/>
  <c r="AZK57" i="1"/>
  <c r="AZL57" i="1"/>
  <c r="AZM57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K58" i="1"/>
  <c r="EL58" i="1"/>
  <c r="EM58" i="1"/>
  <c r="EN58" i="1"/>
  <c r="EO58" i="1"/>
  <c r="EP58" i="1"/>
  <c r="EQ58" i="1"/>
  <c r="ER58" i="1"/>
  <c r="ES58" i="1"/>
  <c r="ET58" i="1"/>
  <c r="EU58" i="1"/>
  <c r="EV58" i="1"/>
  <c r="EW58" i="1"/>
  <c r="EX58" i="1"/>
  <c r="EY58" i="1"/>
  <c r="EZ58" i="1"/>
  <c r="FA58" i="1"/>
  <c r="FB58" i="1"/>
  <c r="FC58" i="1"/>
  <c r="FD58" i="1"/>
  <c r="FE58" i="1"/>
  <c r="FF58" i="1"/>
  <c r="FG58" i="1"/>
  <c r="FH58" i="1"/>
  <c r="FI58" i="1"/>
  <c r="FJ58" i="1"/>
  <c r="FK58" i="1"/>
  <c r="FL58" i="1"/>
  <c r="FM58" i="1"/>
  <c r="FN58" i="1"/>
  <c r="FO58" i="1"/>
  <c r="FP58" i="1"/>
  <c r="FQ58" i="1"/>
  <c r="FR58" i="1"/>
  <c r="FS58" i="1"/>
  <c r="FT58" i="1"/>
  <c r="FU58" i="1"/>
  <c r="FV58" i="1"/>
  <c r="FW58" i="1"/>
  <c r="FX58" i="1"/>
  <c r="FY58" i="1"/>
  <c r="FZ58" i="1"/>
  <c r="GA58" i="1"/>
  <c r="GB58" i="1"/>
  <c r="GC58" i="1"/>
  <c r="GD58" i="1"/>
  <c r="GE58" i="1"/>
  <c r="GF58" i="1"/>
  <c r="GG58" i="1"/>
  <c r="GH58" i="1"/>
  <c r="GI58" i="1"/>
  <c r="GJ58" i="1"/>
  <c r="GK58" i="1"/>
  <c r="GL58" i="1"/>
  <c r="GM58" i="1"/>
  <c r="GN58" i="1"/>
  <c r="GO58" i="1"/>
  <c r="GP58" i="1"/>
  <c r="GQ58" i="1"/>
  <c r="GR58" i="1"/>
  <c r="GS58" i="1"/>
  <c r="GT58" i="1"/>
  <c r="GU58" i="1"/>
  <c r="GV58" i="1"/>
  <c r="GW58" i="1"/>
  <c r="GX58" i="1"/>
  <c r="GY58" i="1"/>
  <c r="GZ58" i="1"/>
  <c r="HA58" i="1"/>
  <c r="HB58" i="1"/>
  <c r="HC58" i="1"/>
  <c r="HD58" i="1"/>
  <c r="HE58" i="1"/>
  <c r="HF58" i="1"/>
  <c r="HG58" i="1"/>
  <c r="HH58" i="1"/>
  <c r="HI58" i="1"/>
  <c r="HJ58" i="1"/>
  <c r="HK58" i="1"/>
  <c r="HL58" i="1"/>
  <c r="HM58" i="1"/>
  <c r="HN58" i="1"/>
  <c r="HO58" i="1"/>
  <c r="HP58" i="1"/>
  <c r="HQ58" i="1"/>
  <c r="HR58" i="1"/>
  <c r="HS58" i="1"/>
  <c r="HT58" i="1"/>
  <c r="HU58" i="1"/>
  <c r="HV58" i="1"/>
  <c r="HW58" i="1"/>
  <c r="HX58" i="1"/>
  <c r="HY58" i="1"/>
  <c r="HZ58" i="1"/>
  <c r="IA58" i="1"/>
  <c r="IB58" i="1"/>
  <c r="IC58" i="1"/>
  <c r="ID58" i="1"/>
  <c r="IE58" i="1"/>
  <c r="IF58" i="1"/>
  <c r="IG58" i="1"/>
  <c r="IH58" i="1"/>
  <c r="II58" i="1"/>
  <c r="IJ58" i="1"/>
  <c r="IK58" i="1"/>
  <c r="IL58" i="1"/>
  <c r="IM58" i="1"/>
  <c r="IN58" i="1"/>
  <c r="IO58" i="1"/>
  <c r="IP58" i="1"/>
  <c r="IQ58" i="1"/>
  <c r="IR58" i="1"/>
  <c r="IS58" i="1"/>
  <c r="IT58" i="1"/>
  <c r="IU58" i="1"/>
  <c r="IV58" i="1"/>
  <c r="IW58" i="1"/>
  <c r="IX58" i="1"/>
  <c r="IY58" i="1"/>
  <c r="IZ58" i="1"/>
  <c r="JA58" i="1"/>
  <c r="JB58" i="1"/>
  <c r="JC58" i="1"/>
  <c r="JD58" i="1"/>
  <c r="JE58" i="1"/>
  <c r="JF58" i="1"/>
  <c r="JG58" i="1"/>
  <c r="JH58" i="1"/>
  <c r="JI58" i="1"/>
  <c r="JJ58" i="1"/>
  <c r="JK58" i="1"/>
  <c r="JL58" i="1"/>
  <c r="JM58" i="1"/>
  <c r="JN58" i="1"/>
  <c r="JO58" i="1"/>
  <c r="JP58" i="1"/>
  <c r="JQ58" i="1"/>
  <c r="JR58" i="1"/>
  <c r="JS58" i="1"/>
  <c r="JT58" i="1"/>
  <c r="JU58" i="1"/>
  <c r="JV58" i="1"/>
  <c r="JW58" i="1"/>
  <c r="JX58" i="1"/>
  <c r="JY58" i="1"/>
  <c r="JZ58" i="1"/>
  <c r="KA58" i="1"/>
  <c r="KB58" i="1"/>
  <c r="KC58" i="1"/>
  <c r="KD58" i="1"/>
  <c r="KE58" i="1"/>
  <c r="KF58" i="1"/>
  <c r="KG58" i="1"/>
  <c r="KH58" i="1"/>
  <c r="KI58" i="1"/>
  <c r="KJ58" i="1"/>
  <c r="KK58" i="1"/>
  <c r="KL58" i="1"/>
  <c r="KM58" i="1"/>
  <c r="KN58" i="1"/>
  <c r="KO58" i="1"/>
  <c r="KP58" i="1"/>
  <c r="KQ58" i="1"/>
  <c r="KR58" i="1"/>
  <c r="KS58" i="1"/>
  <c r="KT58" i="1"/>
  <c r="KU58" i="1"/>
  <c r="KV58" i="1"/>
  <c r="KW58" i="1"/>
  <c r="KX58" i="1"/>
  <c r="KY58" i="1"/>
  <c r="KZ58" i="1"/>
  <c r="LA58" i="1"/>
  <c r="LB58" i="1"/>
  <c r="LC58" i="1"/>
  <c r="LD58" i="1"/>
  <c r="LE58" i="1"/>
  <c r="LF58" i="1"/>
  <c r="LG58" i="1"/>
  <c r="LH58" i="1"/>
  <c r="LI58" i="1"/>
  <c r="LJ58" i="1"/>
  <c r="LK58" i="1"/>
  <c r="LL58" i="1"/>
  <c r="LM58" i="1"/>
  <c r="LN58" i="1"/>
  <c r="LO58" i="1"/>
  <c r="LP58" i="1"/>
  <c r="LQ58" i="1"/>
  <c r="LR58" i="1"/>
  <c r="LS58" i="1"/>
  <c r="LT58" i="1"/>
  <c r="LU58" i="1"/>
  <c r="LV58" i="1"/>
  <c r="LW58" i="1"/>
  <c r="LX58" i="1"/>
  <c r="LY58" i="1"/>
  <c r="LZ58" i="1"/>
  <c r="MA58" i="1"/>
  <c r="MB58" i="1"/>
  <c r="MC58" i="1"/>
  <c r="MD58" i="1"/>
  <c r="ME58" i="1"/>
  <c r="MF58" i="1"/>
  <c r="MG58" i="1"/>
  <c r="MH58" i="1"/>
  <c r="MI58" i="1"/>
  <c r="MJ58" i="1"/>
  <c r="MK58" i="1"/>
  <c r="ML58" i="1"/>
  <c r="MM58" i="1"/>
  <c r="MN58" i="1"/>
  <c r="MO58" i="1"/>
  <c r="MP58" i="1"/>
  <c r="MQ58" i="1"/>
  <c r="MR58" i="1"/>
  <c r="MS58" i="1"/>
  <c r="MT58" i="1"/>
  <c r="MU58" i="1"/>
  <c r="MV58" i="1"/>
  <c r="MW58" i="1"/>
  <c r="MX58" i="1"/>
  <c r="MY58" i="1"/>
  <c r="MZ58" i="1"/>
  <c r="NA58" i="1"/>
  <c r="NB58" i="1"/>
  <c r="NC58" i="1"/>
  <c r="ND58" i="1"/>
  <c r="NE58" i="1"/>
  <c r="NF58" i="1"/>
  <c r="NG58" i="1"/>
  <c r="NH58" i="1"/>
  <c r="NI58" i="1"/>
  <c r="NJ58" i="1"/>
  <c r="NK58" i="1"/>
  <c r="NL58" i="1"/>
  <c r="NM58" i="1"/>
  <c r="NN58" i="1"/>
  <c r="NO58" i="1"/>
  <c r="NP58" i="1"/>
  <c r="NQ58" i="1"/>
  <c r="NR58" i="1"/>
  <c r="NS58" i="1"/>
  <c r="NT58" i="1"/>
  <c r="NU58" i="1"/>
  <c r="NV58" i="1"/>
  <c r="NW58" i="1"/>
  <c r="NX58" i="1"/>
  <c r="NY58" i="1"/>
  <c r="NZ58" i="1"/>
  <c r="OA58" i="1"/>
  <c r="OB58" i="1"/>
  <c r="OC58" i="1"/>
  <c r="OD58" i="1"/>
  <c r="OE58" i="1"/>
  <c r="OF58" i="1"/>
  <c r="OG58" i="1"/>
  <c r="OH58" i="1"/>
  <c r="OI58" i="1"/>
  <c r="OJ58" i="1"/>
  <c r="OK58" i="1"/>
  <c r="OL58" i="1"/>
  <c r="OM58" i="1"/>
  <c r="ON58" i="1"/>
  <c r="OO58" i="1"/>
  <c r="OP58" i="1"/>
  <c r="OQ58" i="1"/>
  <c r="OR58" i="1"/>
  <c r="OS58" i="1"/>
  <c r="OT58" i="1"/>
  <c r="OU58" i="1"/>
  <c r="OV58" i="1"/>
  <c r="OW58" i="1"/>
  <c r="OX58" i="1"/>
  <c r="OY58" i="1"/>
  <c r="OZ58" i="1"/>
  <c r="PA58" i="1"/>
  <c r="PB58" i="1"/>
  <c r="PC58" i="1"/>
  <c r="PD58" i="1"/>
  <c r="PE58" i="1"/>
  <c r="PF58" i="1"/>
  <c r="PG58" i="1"/>
  <c r="PH58" i="1"/>
  <c r="PI58" i="1"/>
  <c r="PJ58" i="1"/>
  <c r="PK58" i="1"/>
  <c r="PL58" i="1"/>
  <c r="PM58" i="1"/>
  <c r="PN58" i="1"/>
  <c r="PO58" i="1"/>
  <c r="PP58" i="1"/>
  <c r="PQ58" i="1"/>
  <c r="PR58" i="1"/>
  <c r="PS58" i="1"/>
  <c r="PT58" i="1"/>
  <c r="PU58" i="1"/>
  <c r="PV58" i="1"/>
  <c r="PW58" i="1"/>
  <c r="PX58" i="1"/>
  <c r="PY58" i="1"/>
  <c r="PZ58" i="1"/>
  <c r="QA58" i="1"/>
  <c r="QB58" i="1"/>
  <c r="QC58" i="1"/>
  <c r="QD58" i="1"/>
  <c r="QE58" i="1"/>
  <c r="QF58" i="1"/>
  <c r="QG58" i="1"/>
  <c r="QH58" i="1"/>
  <c r="QI58" i="1"/>
  <c r="QJ58" i="1"/>
  <c r="QK58" i="1"/>
  <c r="QL58" i="1"/>
  <c r="QM58" i="1"/>
  <c r="QN58" i="1"/>
  <c r="QO58" i="1"/>
  <c r="QP58" i="1"/>
  <c r="QQ58" i="1"/>
  <c r="QR58" i="1"/>
  <c r="QS58" i="1"/>
  <c r="QT58" i="1"/>
  <c r="QU58" i="1"/>
  <c r="QV58" i="1"/>
  <c r="QW58" i="1"/>
  <c r="QX58" i="1"/>
  <c r="QY58" i="1"/>
  <c r="QZ58" i="1"/>
  <c r="RA58" i="1"/>
  <c r="RB58" i="1"/>
  <c r="RC58" i="1"/>
  <c r="RD58" i="1"/>
  <c r="RE58" i="1"/>
  <c r="RF58" i="1"/>
  <c r="RG58" i="1"/>
  <c r="RH58" i="1"/>
  <c r="RI58" i="1"/>
  <c r="RJ58" i="1"/>
  <c r="RK58" i="1"/>
  <c r="RL58" i="1"/>
  <c r="RM58" i="1"/>
  <c r="RN58" i="1"/>
  <c r="RO58" i="1"/>
  <c r="RP58" i="1"/>
  <c r="RQ58" i="1"/>
  <c r="RR58" i="1"/>
  <c r="RS58" i="1"/>
  <c r="RT58" i="1"/>
  <c r="RU58" i="1"/>
  <c r="RV58" i="1"/>
  <c r="RW58" i="1"/>
  <c r="RX58" i="1"/>
  <c r="RY58" i="1"/>
  <c r="RZ58" i="1"/>
  <c r="SA58" i="1"/>
  <c r="SB58" i="1"/>
  <c r="SC58" i="1"/>
  <c r="SD58" i="1"/>
  <c r="SE58" i="1"/>
  <c r="SF58" i="1"/>
  <c r="SG58" i="1"/>
  <c r="SH58" i="1"/>
  <c r="SI58" i="1"/>
  <c r="SJ58" i="1"/>
  <c r="SK58" i="1"/>
  <c r="SL58" i="1"/>
  <c r="SM58" i="1"/>
  <c r="SN58" i="1"/>
  <c r="SO58" i="1"/>
  <c r="SP58" i="1"/>
  <c r="SQ58" i="1"/>
  <c r="SR58" i="1"/>
  <c r="SS58" i="1"/>
  <c r="ST58" i="1"/>
  <c r="SU58" i="1"/>
  <c r="SV58" i="1"/>
  <c r="SW58" i="1"/>
  <c r="SX58" i="1"/>
  <c r="SY58" i="1"/>
  <c r="SZ58" i="1"/>
  <c r="TA58" i="1"/>
  <c r="TB58" i="1"/>
  <c r="TC58" i="1"/>
  <c r="TD58" i="1"/>
  <c r="TE58" i="1"/>
  <c r="TF58" i="1"/>
  <c r="TG58" i="1"/>
  <c r="TH58" i="1"/>
  <c r="TI58" i="1"/>
  <c r="TJ58" i="1"/>
  <c r="TK58" i="1"/>
  <c r="TL58" i="1"/>
  <c r="TM58" i="1"/>
  <c r="TN58" i="1"/>
  <c r="TO58" i="1"/>
  <c r="TP58" i="1"/>
  <c r="TQ58" i="1"/>
  <c r="TR58" i="1"/>
  <c r="TS58" i="1"/>
  <c r="TT58" i="1"/>
  <c r="TU58" i="1"/>
  <c r="TV58" i="1"/>
  <c r="TW58" i="1"/>
  <c r="TX58" i="1"/>
  <c r="TY58" i="1"/>
  <c r="TZ58" i="1"/>
  <c r="UA58" i="1"/>
  <c r="UB58" i="1"/>
  <c r="UC58" i="1"/>
  <c r="UD58" i="1"/>
  <c r="UE58" i="1"/>
  <c r="UF58" i="1"/>
  <c r="UG58" i="1"/>
  <c r="UH58" i="1"/>
  <c r="UI58" i="1"/>
  <c r="UJ58" i="1"/>
  <c r="UK58" i="1"/>
  <c r="UL58" i="1"/>
  <c r="UM58" i="1"/>
  <c r="UN58" i="1"/>
  <c r="UO58" i="1"/>
  <c r="UP58" i="1"/>
  <c r="UQ58" i="1"/>
  <c r="UR58" i="1"/>
  <c r="US58" i="1"/>
  <c r="UT58" i="1"/>
  <c r="UU58" i="1"/>
  <c r="UV58" i="1"/>
  <c r="UW58" i="1"/>
  <c r="UX58" i="1"/>
  <c r="UY58" i="1"/>
  <c r="UZ58" i="1"/>
  <c r="VA58" i="1"/>
  <c r="VB58" i="1"/>
  <c r="VC58" i="1"/>
  <c r="VD58" i="1"/>
  <c r="VE58" i="1"/>
  <c r="VF58" i="1"/>
  <c r="VG58" i="1"/>
  <c r="VH58" i="1"/>
  <c r="VI58" i="1"/>
  <c r="VJ58" i="1"/>
  <c r="VK58" i="1"/>
  <c r="VL58" i="1"/>
  <c r="VM58" i="1"/>
  <c r="VN58" i="1"/>
  <c r="VO58" i="1"/>
  <c r="VP58" i="1"/>
  <c r="VQ58" i="1"/>
  <c r="VR58" i="1"/>
  <c r="VS58" i="1"/>
  <c r="VT58" i="1"/>
  <c r="VU58" i="1"/>
  <c r="VV58" i="1"/>
  <c r="VW58" i="1"/>
  <c r="VX58" i="1"/>
  <c r="VY58" i="1"/>
  <c r="VZ58" i="1"/>
  <c r="WA58" i="1"/>
  <c r="WB58" i="1"/>
  <c r="WC58" i="1"/>
  <c r="WD58" i="1"/>
  <c r="WE58" i="1"/>
  <c r="WF58" i="1"/>
  <c r="WG58" i="1"/>
  <c r="WH58" i="1"/>
  <c r="WI58" i="1"/>
  <c r="WJ58" i="1"/>
  <c r="WK58" i="1"/>
  <c r="WL58" i="1"/>
  <c r="WM58" i="1"/>
  <c r="WN58" i="1"/>
  <c r="WO58" i="1"/>
  <c r="WP58" i="1"/>
  <c r="WQ58" i="1"/>
  <c r="WR58" i="1"/>
  <c r="WS58" i="1"/>
  <c r="WT58" i="1"/>
  <c r="WU58" i="1"/>
  <c r="WV58" i="1"/>
  <c r="WW58" i="1"/>
  <c r="WX58" i="1"/>
  <c r="WY58" i="1"/>
  <c r="WZ58" i="1"/>
  <c r="XA58" i="1"/>
  <c r="XB58" i="1"/>
  <c r="XC58" i="1"/>
  <c r="XD58" i="1"/>
  <c r="XE58" i="1"/>
  <c r="XF58" i="1"/>
  <c r="XG58" i="1"/>
  <c r="XH58" i="1"/>
  <c r="XI58" i="1"/>
  <c r="XJ58" i="1"/>
  <c r="XK58" i="1"/>
  <c r="XL58" i="1"/>
  <c r="XM58" i="1"/>
  <c r="XN58" i="1"/>
  <c r="XO58" i="1"/>
  <c r="XP58" i="1"/>
  <c r="XQ58" i="1"/>
  <c r="XR58" i="1"/>
  <c r="XS58" i="1"/>
  <c r="XT58" i="1"/>
  <c r="XU58" i="1"/>
  <c r="XV58" i="1"/>
  <c r="XW58" i="1"/>
  <c r="XX58" i="1"/>
  <c r="XY58" i="1"/>
  <c r="XZ58" i="1"/>
  <c r="YA58" i="1"/>
  <c r="YB58" i="1"/>
  <c r="YC58" i="1"/>
  <c r="YD58" i="1"/>
  <c r="YE58" i="1"/>
  <c r="YF58" i="1"/>
  <c r="YG58" i="1"/>
  <c r="YH58" i="1"/>
  <c r="YI58" i="1"/>
  <c r="YJ58" i="1"/>
  <c r="YK58" i="1"/>
  <c r="YL58" i="1"/>
  <c r="YM58" i="1"/>
  <c r="YN58" i="1"/>
  <c r="YO58" i="1"/>
  <c r="YP58" i="1"/>
  <c r="YQ58" i="1"/>
  <c r="YR58" i="1"/>
  <c r="YS58" i="1"/>
  <c r="YT58" i="1"/>
  <c r="YU58" i="1"/>
  <c r="YV58" i="1"/>
  <c r="YW58" i="1"/>
  <c r="YX58" i="1"/>
  <c r="YY58" i="1"/>
  <c r="YZ58" i="1"/>
  <c r="ZA58" i="1"/>
  <c r="ZB58" i="1"/>
  <c r="ZC58" i="1"/>
  <c r="ZD58" i="1"/>
  <c r="ZE58" i="1"/>
  <c r="ZF58" i="1"/>
  <c r="ZG58" i="1"/>
  <c r="ZH58" i="1"/>
  <c r="ZI58" i="1"/>
  <c r="ZJ58" i="1"/>
  <c r="ZK58" i="1"/>
  <c r="ZL58" i="1"/>
  <c r="ZM58" i="1"/>
  <c r="ZN58" i="1"/>
  <c r="ZO58" i="1"/>
  <c r="ZP58" i="1"/>
  <c r="ZQ58" i="1"/>
  <c r="ZR58" i="1"/>
  <c r="ZS58" i="1"/>
  <c r="ZT58" i="1"/>
  <c r="ZU58" i="1"/>
  <c r="ZV58" i="1"/>
  <c r="ZW58" i="1"/>
  <c r="ZX58" i="1"/>
  <c r="ZY58" i="1"/>
  <c r="ZZ58" i="1"/>
  <c r="AAA58" i="1"/>
  <c r="AAB58" i="1"/>
  <c r="AAC58" i="1"/>
  <c r="AAD58" i="1"/>
  <c r="AAE58" i="1"/>
  <c r="AAF58" i="1"/>
  <c r="AAG58" i="1"/>
  <c r="AAH58" i="1"/>
  <c r="AAI58" i="1"/>
  <c r="AAJ58" i="1"/>
  <c r="AAK58" i="1"/>
  <c r="AAL58" i="1"/>
  <c r="AAM58" i="1"/>
  <c r="AAN58" i="1"/>
  <c r="AAO58" i="1"/>
  <c r="AAP58" i="1"/>
  <c r="AAQ58" i="1"/>
  <c r="AAR58" i="1"/>
  <c r="AAS58" i="1"/>
  <c r="AAT58" i="1"/>
  <c r="AAU58" i="1"/>
  <c r="AAV58" i="1"/>
  <c r="AAW58" i="1"/>
  <c r="AAX58" i="1"/>
  <c r="AAY58" i="1"/>
  <c r="AAZ58" i="1"/>
  <c r="ABA58" i="1"/>
  <c r="ABB58" i="1"/>
  <c r="ABC58" i="1"/>
  <c r="ABD58" i="1"/>
  <c r="ABE58" i="1"/>
  <c r="ABF58" i="1"/>
  <c r="ABG58" i="1"/>
  <c r="ABH58" i="1"/>
  <c r="ABI58" i="1"/>
  <c r="ABJ58" i="1"/>
  <c r="ABK58" i="1"/>
  <c r="ABL58" i="1"/>
  <c r="ABM58" i="1"/>
  <c r="ABN58" i="1"/>
  <c r="ABO58" i="1"/>
  <c r="ABP58" i="1"/>
  <c r="ABQ58" i="1"/>
  <c r="ABR58" i="1"/>
  <c r="ABS58" i="1"/>
  <c r="ABT58" i="1"/>
  <c r="ABU58" i="1"/>
  <c r="ABV58" i="1"/>
  <c r="ABW58" i="1"/>
  <c r="ABX58" i="1"/>
  <c r="ABY58" i="1"/>
  <c r="ABZ58" i="1"/>
  <c r="ACA58" i="1"/>
  <c r="ACB58" i="1"/>
  <c r="ACC58" i="1"/>
  <c r="ACD58" i="1"/>
  <c r="ACE58" i="1"/>
  <c r="ACF58" i="1"/>
  <c r="ACG58" i="1"/>
  <c r="ACH58" i="1"/>
  <c r="ACI58" i="1"/>
  <c r="ACJ58" i="1"/>
  <c r="ACK58" i="1"/>
  <c r="ACL58" i="1"/>
  <c r="ACM58" i="1"/>
  <c r="ACN58" i="1"/>
  <c r="ACO58" i="1"/>
  <c r="ACP58" i="1"/>
  <c r="ACQ58" i="1"/>
  <c r="ACR58" i="1"/>
  <c r="ACS58" i="1"/>
  <c r="ACT58" i="1"/>
  <c r="ACU58" i="1"/>
  <c r="ACV58" i="1"/>
  <c r="ACW58" i="1"/>
  <c r="ACX58" i="1"/>
  <c r="ACY58" i="1"/>
  <c r="ACZ58" i="1"/>
  <c r="ADA58" i="1"/>
  <c r="ADB58" i="1"/>
  <c r="ADC58" i="1"/>
  <c r="ADD58" i="1"/>
  <c r="ADE58" i="1"/>
  <c r="ADF58" i="1"/>
  <c r="ADG58" i="1"/>
  <c r="ADH58" i="1"/>
  <c r="ADI58" i="1"/>
  <c r="ADJ58" i="1"/>
  <c r="ADK58" i="1"/>
  <c r="ADL58" i="1"/>
  <c r="ADM58" i="1"/>
  <c r="ADN58" i="1"/>
  <c r="ADO58" i="1"/>
  <c r="ADP58" i="1"/>
  <c r="ADQ58" i="1"/>
  <c r="ADR58" i="1"/>
  <c r="ADS58" i="1"/>
  <c r="ADT58" i="1"/>
  <c r="ADU58" i="1"/>
  <c r="ADV58" i="1"/>
  <c r="ADW58" i="1"/>
  <c r="ADX58" i="1"/>
  <c r="ADY58" i="1"/>
  <c r="ADZ58" i="1"/>
  <c r="AEA58" i="1"/>
  <c r="AEB58" i="1"/>
  <c r="AEC58" i="1"/>
  <c r="AED58" i="1"/>
  <c r="AEE58" i="1"/>
  <c r="AEF58" i="1"/>
  <c r="AEG58" i="1"/>
  <c r="AEH58" i="1"/>
  <c r="AEI58" i="1"/>
  <c r="AEJ58" i="1"/>
  <c r="AEK58" i="1"/>
  <c r="AEL58" i="1"/>
  <c r="AEM58" i="1"/>
  <c r="AEN58" i="1"/>
  <c r="AEO58" i="1"/>
  <c r="AEP58" i="1"/>
  <c r="AEQ58" i="1"/>
  <c r="AER58" i="1"/>
  <c r="AES58" i="1"/>
  <c r="AET58" i="1"/>
  <c r="AEU58" i="1"/>
  <c r="AEV58" i="1"/>
  <c r="AEW58" i="1"/>
  <c r="AEX58" i="1"/>
  <c r="AEY58" i="1"/>
  <c r="AEZ58" i="1"/>
  <c r="AFA58" i="1"/>
  <c r="AFB58" i="1"/>
  <c r="AFC58" i="1"/>
  <c r="AFD58" i="1"/>
  <c r="AFE58" i="1"/>
  <c r="AFF58" i="1"/>
  <c r="AFG58" i="1"/>
  <c r="AFH58" i="1"/>
  <c r="AFI58" i="1"/>
  <c r="AFJ58" i="1"/>
  <c r="AFK58" i="1"/>
  <c r="AFL58" i="1"/>
  <c r="AFM58" i="1"/>
  <c r="AFN58" i="1"/>
  <c r="AFO58" i="1"/>
  <c r="AFP58" i="1"/>
  <c r="AFQ58" i="1"/>
  <c r="AFR58" i="1"/>
  <c r="AFS58" i="1"/>
  <c r="AFT58" i="1"/>
  <c r="AFU58" i="1"/>
  <c r="AFV58" i="1"/>
  <c r="AFW58" i="1"/>
  <c r="AFX58" i="1"/>
  <c r="AFY58" i="1"/>
  <c r="AFZ58" i="1"/>
  <c r="AGA58" i="1"/>
  <c r="AGB58" i="1"/>
  <c r="AGC58" i="1"/>
  <c r="AGD58" i="1"/>
  <c r="AGE58" i="1"/>
  <c r="AGF58" i="1"/>
  <c r="AGG58" i="1"/>
  <c r="AGH58" i="1"/>
  <c r="AGI58" i="1"/>
  <c r="AGJ58" i="1"/>
  <c r="AGK58" i="1"/>
  <c r="AGL58" i="1"/>
  <c r="AGM58" i="1"/>
  <c r="AGN58" i="1"/>
  <c r="AGO58" i="1"/>
  <c r="AGP58" i="1"/>
  <c r="AGQ58" i="1"/>
  <c r="AGR58" i="1"/>
  <c r="AGS58" i="1"/>
  <c r="AGT58" i="1"/>
  <c r="AGU58" i="1"/>
  <c r="AGV58" i="1"/>
  <c r="AGW58" i="1"/>
  <c r="AGX58" i="1"/>
  <c r="AGY58" i="1"/>
  <c r="AGZ58" i="1"/>
  <c r="AHA58" i="1"/>
  <c r="AHB58" i="1"/>
  <c r="AHC58" i="1"/>
  <c r="AHD58" i="1"/>
  <c r="AHE58" i="1"/>
  <c r="AHF58" i="1"/>
  <c r="AHG58" i="1"/>
  <c r="AHH58" i="1"/>
  <c r="AHI58" i="1"/>
  <c r="AHJ58" i="1"/>
  <c r="AHK58" i="1"/>
  <c r="AHL58" i="1"/>
  <c r="AHM58" i="1"/>
  <c r="AHN58" i="1"/>
  <c r="AHO58" i="1"/>
  <c r="AHP58" i="1"/>
  <c r="AHQ58" i="1"/>
  <c r="AHR58" i="1"/>
  <c r="AHS58" i="1"/>
  <c r="AHT58" i="1"/>
  <c r="AHU58" i="1"/>
  <c r="AHV58" i="1"/>
  <c r="AHW58" i="1"/>
  <c r="AHX58" i="1"/>
  <c r="AHY58" i="1"/>
  <c r="AHZ58" i="1"/>
  <c r="AIA58" i="1"/>
  <c r="AIB58" i="1"/>
  <c r="AIC58" i="1"/>
  <c r="AID58" i="1"/>
  <c r="AIE58" i="1"/>
  <c r="AIF58" i="1"/>
  <c r="AIG58" i="1"/>
  <c r="AIH58" i="1"/>
  <c r="AII58" i="1"/>
  <c r="AIJ58" i="1"/>
  <c r="AIK58" i="1"/>
  <c r="AIL58" i="1"/>
  <c r="AIM58" i="1"/>
  <c r="AIN58" i="1"/>
  <c r="AIO58" i="1"/>
  <c r="AIP58" i="1"/>
  <c r="AIQ58" i="1"/>
  <c r="AIR58" i="1"/>
  <c r="AIS58" i="1"/>
  <c r="AIT58" i="1"/>
  <c r="AIU58" i="1"/>
  <c r="AIV58" i="1"/>
  <c r="AIW58" i="1"/>
  <c r="AIX58" i="1"/>
  <c r="AIY58" i="1"/>
  <c r="AIZ58" i="1"/>
  <c r="AJA58" i="1"/>
  <c r="AJB58" i="1"/>
  <c r="AJC58" i="1"/>
  <c r="AJD58" i="1"/>
  <c r="AJE58" i="1"/>
  <c r="AJF58" i="1"/>
  <c r="AJG58" i="1"/>
  <c r="AJH58" i="1"/>
  <c r="AJI58" i="1"/>
  <c r="AJJ58" i="1"/>
  <c r="AJK58" i="1"/>
  <c r="AJL58" i="1"/>
  <c r="AJM58" i="1"/>
  <c r="AJN58" i="1"/>
  <c r="AJO58" i="1"/>
  <c r="AJP58" i="1"/>
  <c r="AJQ58" i="1"/>
  <c r="AJR58" i="1"/>
  <c r="AJS58" i="1"/>
  <c r="AJT58" i="1"/>
  <c r="AJU58" i="1"/>
  <c r="AJV58" i="1"/>
  <c r="AJW58" i="1"/>
  <c r="AJX58" i="1"/>
  <c r="AJY58" i="1"/>
  <c r="AJZ58" i="1"/>
  <c r="AKA58" i="1"/>
  <c r="AKB58" i="1"/>
  <c r="AKC58" i="1"/>
  <c r="AKD58" i="1"/>
  <c r="AKE58" i="1"/>
  <c r="AKF58" i="1"/>
  <c r="AKG58" i="1"/>
  <c r="AKH58" i="1"/>
  <c r="AKI58" i="1"/>
  <c r="AKJ58" i="1"/>
  <c r="AKK58" i="1"/>
  <c r="AKL58" i="1"/>
  <c r="AKM58" i="1"/>
  <c r="AKN58" i="1"/>
  <c r="AKO58" i="1"/>
  <c r="AKP58" i="1"/>
  <c r="AKQ58" i="1"/>
  <c r="AKR58" i="1"/>
  <c r="AKS58" i="1"/>
  <c r="AKT58" i="1"/>
  <c r="AKU58" i="1"/>
  <c r="AKV58" i="1"/>
  <c r="AKW58" i="1"/>
  <c r="AKX58" i="1"/>
  <c r="AKY58" i="1"/>
  <c r="AKZ58" i="1"/>
  <c r="ALA58" i="1"/>
  <c r="ALB58" i="1"/>
  <c r="ALC58" i="1"/>
  <c r="ALD58" i="1"/>
  <c r="ALE58" i="1"/>
  <c r="ALF58" i="1"/>
  <c r="ALG58" i="1"/>
  <c r="ALH58" i="1"/>
  <c r="ALI58" i="1"/>
  <c r="ALJ58" i="1"/>
  <c r="ALK58" i="1"/>
  <c r="ALL58" i="1"/>
  <c r="ALM58" i="1"/>
  <c r="ALN58" i="1"/>
  <c r="ALO58" i="1"/>
  <c r="ALP58" i="1"/>
  <c r="ALQ58" i="1"/>
  <c r="ALR58" i="1"/>
  <c r="ALS58" i="1"/>
  <c r="ALT58" i="1"/>
  <c r="ALU58" i="1"/>
  <c r="ALV58" i="1"/>
  <c r="ALW58" i="1"/>
  <c r="ALX58" i="1"/>
  <c r="ALY58" i="1"/>
  <c r="ALZ58" i="1"/>
  <c r="AMA58" i="1"/>
  <c r="AMB58" i="1"/>
  <c r="AMC58" i="1"/>
  <c r="AMD58" i="1"/>
  <c r="AME58" i="1"/>
  <c r="AMF58" i="1"/>
  <c r="AMG58" i="1"/>
  <c r="AMH58" i="1"/>
  <c r="AMI58" i="1"/>
  <c r="AMJ58" i="1"/>
  <c r="AMK58" i="1"/>
  <c r="AML58" i="1"/>
  <c r="AMM58" i="1"/>
  <c r="AMN58" i="1"/>
  <c r="AMO58" i="1"/>
  <c r="AMP58" i="1"/>
  <c r="AMQ58" i="1"/>
  <c r="AMR58" i="1"/>
  <c r="AMS58" i="1"/>
  <c r="AMT58" i="1"/>
  <c r="AMU58" i="1"/>
  <c r="AMV58" i="1"/>
  <c r="AMW58" i="1"/>
  <c r="AMX58" i="1"/>
  <c r="AMY58" i="1"/>
  <c r="AMZ58" i="1"/>
  <c r="ANA58" i="1"/>
  <c r="ANB58" i="1"/>
  <c r="ANC58" i="1"/>
  <c r="AND58" i="1"/>
  <c r="ANE58" i="1"/>
  <c r="ANF58" i="1"/>
  <c r="ANG58" i="1"/>
  <c r="ANH58" i="1"/>
  <c r="ANI58" i="1"/>
  <c r="ANJ58" i="1"/>
  <c r="ANK58" i="1"/>
  <c r="ANL58" i="1"/>
  <c r="ANM58" i="1"/>
  <c r="ANN58" i="1"/>
  <c r="ANO58" i="1"/>
  <c r="ANP58" i="1"/>
  <c r="ANQ58" i="1"/>
  <c r="ANR58" i="1"/>
  <c r="ANS58" i="1"/>
  <c r="ANT58" i="1"/>
  <c r="ANU58" i="1"/>
  <c r="ANV58" i="1"/>
  <c r="ANW58" i="1"/>
  <c r="ANX58" i="1"/>
  <c r="ANY58" i="1"/>
  <c r="ANZ58" i="1"/>
  <c r="AOA58" i="1"/>
  <c r="AOB58" i="1"/>
  <c r="AOC58" i="1"/>
  <c r="AOD58" i="1"/>
  <c r="AOE58" i="1"/>
  <c r="AOF58" i="1"/>
  <c r="AOG58" i="1"/>
  <c r="AOH58" i="1"/>
  <c r="AOI58" i="1"/>
  <c r="AOJ58" i="1"/>
  <c r="AOK58" i="1"/>
  <c r="AOL58" i="1"/>
  <c r="AOM58" i="1"/>
  <c r="AON58" i="1"/>
  <c r="AOO58" i="1"/>
  <c r="AOP58" i="1"/>
  <c r="AOQ58" i="1"/>
  <c r="AOR58" i="1"/>
  <c r="AOS58" i="1"/>
  <c r="AOT58" i="1"/>
  <c r="AOU58" i="1"/>
  <c r="AOV58" i="1"/>
  <c r="AOW58" i="1"/>
  <c r="AOX58" i="1"/>
  <c r="AOY58" i="1"/>
  <c r="AOZ58" i="1"/>
  <c r="APA58" i="1"/>
  <c r="APB58" i="1"/>
  <c r="APC58" i="1"/>
  <c r="APD58" i="1"/>
  <c r="APE58" i="1"/>
  <c r="APF58" i="1"/>
  <c r="APG58" i="1"/>
  <c r="APH58" i="1"/>
  <c r="API58" i="1"/>
  <c r="APJ58" i="1"/>
  <c r="APK58" i="1"/>
  <c r="APL58" i="1"/>
  <c r="APM58" i="1"/>
  <c r="APN58" i="1"/>
  <c r="APO58" i="1"/>
  <c r="APP58" i="1"/>
  <c r="APQ58" i="1"/>
  <c r="APR58" i="1"/>
  <c r="APS58" i="1"/>
  <c r="APT58" i="1"/>
  <c r="APU58" i="1"/>
  <c r="APV58" i="1"/>
  <c r="APW58" i="1"/>
  <c r="APX58" i="1"/>
  <c r="APY58" i="1"/>
  <c r="APZ58" i="1"/>
  <c r="AQA58" i="1"/>
  <c r="AQB58" i="1"/>
  <c r="AQC58" i="1"/>
  <c r="AQD58" i="1"/>
  <c r="AQE58" i="1"/>
  <c r="AQF58" i="1"/>
  <c r="AQG58" i="1"/>
  <c r="AQH58" i="1"/>
  <c r="AQI58" i="1"/>
  <c r="AQJ58" i="1"/>
  <c r="AQK58" i="1"/>
  <c r="AQL58" i="1"/>
  <c r="AQM58" i="1"/>
  <c r="AQN58" i="1"/>
  <c r="AQO58" i="1"/>
  <c r="AQP58" i="1"/>
  <c r="AQQ58" i="1"/>
  <c r="AQR58" i="1"/>
  <c r="AQS58" i="1"/>
  <c r="AQT58" i="1"/>
  <c r="AQU58" i="1"/>
  <c r="AQV58" i="1"/>
  <c r="AQW58" i="1"/>
  <c r="AQX58" i="1"/>
  <c r="AQY58" i="1"/>
  <c r="AQZ58" i="1"/>
  <c r="ARA58" i="1"/>
  <c r="ARB58" i="1"/>
  <c r="ARC58" i="1"/>
  <c r="ARD58" i="1"/>
  <c r="ARE58" i="1"/>
  <c r="ARF58" i="1"/>
  <c r="ARG58" i="1"/>
  <c r="ARH58" i="1"/>
  <c r="ARI58" i="1"/>
  <c r="ARJ58" i="1"/>
  <c r="ARK58" i="1"/>
  <c r="ARL58" i="1"/>
  <c r="ARM58" i="1"/>
  <c r="ARN58" i="1"/>
  <c r="ARO58" i="1"/>
  <c r="ARP58" i="1"/>
  <c r="ARQ58" i="1"/>
  <c r="ARR58" i="1"/>
  <c r="ARS58" i="1"/>
  <c r="ART58" i="1"/>
  <c r="ARU58" i="1"/>
  <c r="ARV58" i="1"/>
  <c r="ARW58" i="1"/>
  <c r="ARX58" i="1"/>
  <c r="ARY58" i="1"/>
  <c r="ARZ58" i="1"/>
  <c r="ASA58" i="1"/>
  <c r="ASB58" i="1"/>
  <c r="ASC58" i="1"/>
  <c r="ASD58" i="1"/>
  <c r="ASE58" i="1"/>
  <c r="ASF58" i="1"/>
  <c r="ASG58" i="1"/>
  <c r="ASH58" i="1"/>
  <c r="ASI58" i="1"/>
  <c r="ASJ58" i="1"/>
  <c r="ASK58" i="1"/>
  <c r="ASL58" i="1"/>
  <c r="ASM58" i="1"/>
  <c r="ASN58" i="1"/>
  <c r="ASO58" i="1"/>
  <c r="ASP58" i="1"/>
  <c r="ASQ58" i="1"/>
  <c r="ASR58" i="1"/>
  <c r="ASS58" i="1"/>
  <c r="AST58" i="1"/>
  <c r="ASU58" i="1"/>
  <c r="ASV58" i="1"/>
  <c r="ASW58" i="1"/>
  <c r="ASX58" i="1"/>
  <c r="ASY58" i="1"/>
  <c r="ASZ58" i="1"/>
  <c r="ATA58" i="1"/>
  <c r="ATB58" i="1"/>
  <c r="ATC58" i="1"/>
  <c r="ATD58" i="1"/>
  <c r="ATE58" i="1"/>
  <c r="ATF58" i="1"/>
  <c r="ATG58" i="1"/>
  <c r="ATH58" i="1"/>
  <c r="ATI58" i="1"/>
  <c r="ATJ58" i="1"/>
  <c r="ATK58" i="1"/>
  <c r="ATL58" i="1"/>
  <c r="ATM58" i="1"/>
  <c r="ATN58" i="1"/>
  <c r="ATO58" i="1"/>
  <c r="ATP58" i="1"/>
  <c r="ATQ58" i="1"/>
  <c r="ATR58" i="1"/>
  <c r="ATS58" i="1"/>
  <c r="ATT58" i="1"/>
  <c r="ATU58" i="1"/>
  <c r="ATV58" i="1"/>
  <c r="ATW58" i="1"/>
  <c r="ATX58" i="1"/>
  <c r="ATY58" i="1"/>
  <c r="ATZ58" i="1"/>
  <c r="AUA58" i="1"/>
  <c r="AUB58" i="1"/>
  <c r="AUC58" i="1"/>
  <c r="AUD58" i="1"/>
  <c r="AUE58" i="1"/>
  <c r="AUF58" i="1"/>
  <c r="AUG58" i="1"/>
  <c r="AUH58" i="1"/>
  <c r="AUI58" i="1"/>
  <c r="AUJ58" i="1"/>
  <c r="AUK58" i="1"/>
  <c r="AUL58" i="1"/>
  <c r="AUM58" i="1"/>
  <c r="AUN58" i="1"/>
  <c r="AUO58" i="1"/>
  <c r="AUP58" i="1"/>
  <c r="AUQ58" i="1"/>
  <c r="AUR58" i="1"/>
  <c r="AUS58" i="1"/>
  <c r="AUT58" i="1"/>
  <c r="AUU58" i="1"/>
  <c r="AUV58" i="1"/>
  <c r="AUW58" i="1"/>
  <c r="AUX58" i="1"/>
  <c r="AUY58" i="1"/>
  <c r="AUZ58" i="1"/>
  <c r="AVA58" i="1"/>
  <c r="AVB58" i="1"/>
  <c r="AVC58" i="1"/>
  <c r="AVD58" i="1"/>
  <c r="AVE58" i="1"/>
  <c r="AVF58" i="1"/>
  <c r="AVG58" i="1"/>
  <c r="AVH58" i="1"/>
  <c r="AVI58" i="1"/>
  <c r="AVJ58" i="1"/>
  <c r="AVK58" i="1"/>
  <c r="AVL58" i="1"/>
  <c r="AVM58" i="1"/>
  <c r="AVN58" i="1"/>
  <c r="AVO58" i="1"/>
  <c r="AVP58" i="1"/>
  <c r="AVQ58" i="1"/>
  <c r="AVR58" i="1"/>
  <c r="AVS58" i="1"/>
  <c r="AVT58" i="1"/>
  <c r="AVU58" i="1"/>
  <c r="AVV58" i="1"/>
  <c r="AVW58" i="1"/>
  <c r="AVX58" i="1"/>
  <c r="AVY58" i="1"/>
  <c r="AVZ58" i="1"/>
  <c r="AWA58" i="1"/>
  <c r="AWB58" i="1"/>
  <c r="AWC58" i="1"/>
  <c r="AWD58" i="1"/>
  <c r="AWE58" i="1"/>
  <c r="AWF58" i="1"/>
  <c r="AWG58" i="1"/>
  <c r="AWH58" i="1"/>
  <c r="AWI58" i="1"/>
  <c r="AWJ58" i="1"/>
  <c r="AWK58" i="1"/>
  <c r="AWL58" i="1"/>
  <c r="AWM58" i="1"/>
  <c r="AWN58" i="1"/>
  <c r="AWO58" i="1"/>
  <c r="AWP58" i="1"/>
  <c r="AWQ58" i="1"/>
  <c r="AWR58" i="1"/>
  <c r="AWS58" i="1"/>
  <c r="AWT58" i="1"/>
  <c r="AWU58" i="1"/>
  <c r="AWV58" i="1"/>
  <c r="AWW58" i="1"/>
  <c r="AWX58" i="1"/>
  <c r="AWY58" i="1"/>
  <c r="AWZ58" i="1"/>
  <c r="AXA58" i="1"/>
  <c r="AXB58" i="1"/>
  <c r="AXC58" i="1"/>
  <c r="AXD58" i="1"/>
  <c r="AXE58" i="1"/>
  <c r="AXF58" i="1"/>
  <c r="AXG58" i="1"/>
  <c r="AXH58" i="1"/>
  <c r="AXI58" i="1"/>
  <c r="AXJ58" i="1"/>
  <c r="AXK58" i="1"/>
  <c r="AXL58" i="1"/>
  <c r="AXM58" i="1"/>
  <c r="AXN58" i="1"/>
  <c r="AXO58" i="1"/>
  <c r="AXP58" i="1"/>
  <c r="AXQ58" i="1"/>
  <c r="AXR58" i="1"/>
  <c r="AXS58" i="1"/>
  <c r="AXT58" i="1"/>
  <c r="AXU58" i="1"/>
  <c r="AXV58" i="1"/>
  <c r="AXW58" i="1"/>
  <c r="AXX58" i="1"/>
  <c r="AXY58" i="1"/>
  <c r="AXZ58" i="1"/>
  <c r="AYA58" i="1"/>
  <c r="AYB58" i="1"/>
  <c r="AYC58" i="1"/>
  <c r="AYD58" i="1"/>
  <c r="AYE58" i="1"/>
  <c r="AYF58" i="1"/>
  <c r="AYG58" i="1"/>
  <c r="AYH58" i="1"/>
  <c r="AYI58" i="1"/>
  <c r="AYJ58" i="1"/>
  <c r="AYK58" i="1"/>
  <c r="AYL58" i="1"/>
  <c r="AYM58" i="1"/>
  <c r="AYN58" i="1"/>
  <c r="AYO58" i="1"/>
  <c r="AYP58" i="1"/>
  <c r="AYQ58" i="1"/>
  <c r="AYR58" i="1"/>
  <c r="AYS58" i="1"/>
  <c r="AYT58" i="1"/>
  <c r="AYU58" i="1"/>
  <c r="AYV58" i="1"/>
  <c r="AYW58" i="1"/>
  <c r="AYX58" i="1"/>
  <c r="AYY58" i="1"/>
  <c r="AYZ58" i="1"/>
  <c r="AZA58" i="1"/>
  <c r="AZB58" i="1"/>
  <c r="AZC58" i="1"/>
  <c r="AZD58" i="1"/>
  <c r="AZE58" i="1"/>
  <c r="AZF58" i="1"/>
  <c r="AZG58" i="1"/>
  <c r="AZH58" i="1"/>
  <c r="AZI58" i="1"/>
  <c r="AZJ58" i="1"/>
  <c r="AZK58" i="1"/>
  <c r="AZL58" i="1"/>
  <c r="AZM58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Y59" i="1"/>
  <c r="EZ59" i="1"/>
  <c r="FA59" i="1"/>
  <c r="FB59" i="1"/>
  <c r="FC59" i="1"/>
  <c r="FD59" i="1"/>
  <c r="FE59" i="1"/>
  <c r="FF59" i="1"/>
  <c r="FG59" i="1"/>
  <c r="FH59" i="1"/>
  <c r="FI59" i="1"/>
  <c r="FJ59" i="1"/>
  <c r="FK59" i="1"/>
  <c r="FL59" i="1"/>
  <c r="FM59" i="1"/>
  <c r="FN59" i="1"/>
  <c r="FO59" i="1"/>
  <c r="FP59" i="1"/>
  <c r="FQ59" i="1"/>
  <c r="FR59" i="1"/>
  <c r="FS59" i="1"/>
  <c r="FT59" i="1"/>
  <c r="FU59" i="1"/>
  <c r="FV59" i="1"/>
  <c r="FW59" i="1"/>
  <c r="FX59" i="1"/>
  <c r="FY59" i="1"/>
  <c r="FZ59" i="1"/>
  <c r="GA59" i="1"/>
  <c r="GB59" i="1"/>
  <c r="GC59" i="1"/>
  <c r="GD59" i="1"/>
  <c r="GE59" i="1"/>
  <c r="GF59" i="1"/>
  <c r="GG59" i="1"/>
  <c r="GH59" i="1"/>
  <c r="GI59" i="1"/>
  <c r="GJ59" i="1"/>
  <c r="GK59" i="1"/>
  <c r="GL59" i="1"/>
  <c r="GM59" i="1"/>
  <c r="GN59" i="1"/>
  <c r="GO59" i="1"/>
  <c r="GP59" i="1"/>
  <c r="GQ59" i="1"/>
  <c r="GR59" i="1"/>
  <c r="GS59" i="1"/>
  <c r="GT59" i="1"/>
  <c r="GU59" i="1"/>
  <c r="GV59" i="1"/>
  <c r="GW59" i="1"/>
  <c r="GX59" i="1"/>
  <c r="GY59" i="1"/>
  <c r="GZ59" i="1"/>
  <c r="HA59" i="1"/>
  <c r="HB59" i="1"/>
  <c r="HC59" i="1"/>
  <c r="HD59" i="1"/>
  <c r="HE59" i="1"/>
  <c r="HF59" i="1"/>
  <c r="HG59" i="1"/>
  <c r="HH59" i="1"/>
  <c r="HI59" i="1"/>
  <c r="HJ59" i="1"/>
  <c r="HK59" i="1"/>
  <c r="HL59" i="1"/>
  <c r="HM59" i="1"/>
  <c r="HN59" i="1"/>
  <c r="HO59" i="1"/>
  <c r="HP59" i="1"/>
  <c r="HQ59" i="1"/>
  <c r="HR59" i="1"/>
  <c r="HS59" i="1"/>
  <c r="HT59" i="1"/>
  <c r="HU59" i="1"/>
  <c r="HV59" i="1"/>
  <c r="HW59" i="1"/>
  <c r="HX59" i="1"/>
  <c r="HY59" i="1"/>
  <c r="HZ59" i="1"/>
  <c r="IA59" i="1"/>
  <c r="IB59" i="1"/>
  <c r="IC59" i="1"/>
  <c r="ID59" i="1"/>
  <c r="IE59" i="1"/>
  <c r="IF59" i="1"/>
  <c r="IG59" i="1"/>
  <c r="IH59" i="1"/>
  <c r="II59" i="1"/>
  <c r="IJ59" i="1"/>
  <c r="IK59" i="1"/>
  <c r="IL59" i="1"/>
  <c r="IM59" i="1"/>
  <c r="IN59" i="1"/>
  <c r="IO59" i="1"/>
  <c r="IP59" i="1"/>
  <c r="IQ59" i="1"/>
  <c r="IR59" i="1"/>
  <c r="IS59" i="1"/>
  <c r="IT59" i="1"/>
  <c r="IU59" i="1"/>
  <c r="IV59" i="1"/>
  <c r="IW59" i="1"/>
  <c r="IX59" i="1"/>
  <c r="IY59" i="1"/>
  <c r="IZ59" i="1"/>
  <c r="JA59" i="1"/>
  <c r="JB59" i="1"/>
  <c r="JC59" i="1"/>
  <c r="JD59" i="1"/>
  <c r="JE59" i="1"/>
  <c r="JF59" i="1"/>
  <c r="JG59" i="1"/>
  <c r="JH59" i="1"/>
  <c r="JI59" i="1"/>
  <c r="JJ59" i="1"/>
  <c r="JK59" i="1"/>
  <c r="JL59" i="1"/>
  <c r="JM59" i="1"/>
  <c r="JN59" i="1"/>
  <c r="JO59" i="1"/>
  <c r="JP59" i="1"/>
  <c r="JQ59" i="1"/>
  <c r="JR59" i="1"/>
  <c r="JS59" i="1"/>
  <c r="JT59" i="1"/>
  <c r="JU59" i="1"/>
  <c r="JV59" i="1"/>
  <c r="JW59" i="1"/>
  <c r="JX59" i="1"/>
  <c r="JY59" i="1"/>
  <c r="JZ59" i="1"/>
  <c r="KA59" i="1"/>
  <c r="KB59" i="1"/>
  <c r="KC59" i="1"/>
  <c r="KD59" i="1"/>
  <c r="KE59" i="1"/>
  <c r="KF59" i="1"/>
  <c r="KG59" i="1"/>
  <c r="KH59" i="1"/>
  <c r="KI59" i="1"/>
  <c r="KJ59" i="1"/>
  <c r="KK59" i="1"/>
  <c r="KL59" i="1"/>
  <c r="KM59" i="1"/>
  <c r="KN59" i="1"/>
  <c r="KO59" i="1"/>
  <c r="KP59" i="1"/>
  <c r="KQ59" i="1"/>
  <c r="KR59" i="1"/>
  <c r="KS59" i="1"/>
  <c r="KT59" i="1"/>
  <c r="KU59" i="1"/>
  <c r="KV59" i="1"/>
  <c r="KW59" i="1"/>
  <c r="KX59" i="1"/>
  <c r="KY59" i="1"/>
  <c r="KZ59" i="1"/>
  <c r="LA59" i="1"/>
  <c r="LB59" i="1"/>
  <c r="LC59" i="1"/>
  <c r="LD59" i="1"/>
  <c r="LE59" i="1"/>
  <c r="LF59" i="1"/>
  <c r="LG59" i="1"/>
  <c r="LH59" i="1"/>
  <c r="LI59" i="1"/>
  <c r="LJ59" i="1"/>
  <c r="LK59" i="1"/>
  <c r="LL59" i="1"/>
  <c r="LM59" i="1"/>
  <c r="LN59" i="1"/>
  <c r="LO59" i="1"/>
  <c r="LP59" i="1"/>
  <c r="LQ59" i="1"/>
  <c r="LR59" i="1"/>
  <c r="LS59" i="1"/>
  <c r="LT59" i="1"/>
  <c r="LU59" i="1"/>
  <c r="LV59" i="1"/>
  <c r="LW59" i="1"/>
  <c r="LX59" i="1"/>
  <c r="LY59" i="1"/>
  <c r="LZ59" i="1"/>
  <c r="MA59" i="1"/>
  <c r="MB59" i="1"/>
  <c r="MC59" i="1"/>
  <c r="MD59" i="1"/>
  <c r="ME59" i="1"/>
  <c r="MF59" i="1"/>
  <c r="MG59" i="1"/>
  <c r="MH59" i="1"/>
  <c r="MI59" i="1"/>
  <c r="MJ59" i="1"/>
  <c r="MK59" i="1"/>
  <c r="ML59" i="1"/>
  <c r="MM59" i="1"/>
  <c r="MN59" i="1"/>
  <c r="MO59" i="1"/>
  <c r="MP59" i="1"/>
  <c r="MQ59" i="1"/>
  <c r="MR59" i="1"/>
  <c r="MS59" i="1"/>
  <c r="MT59" i="1"/>
  <c r="MU59" i="1"/>
  <c r="MV59" i="1"/>
  <c r="MW59" i="1"/>
  <c r="MX59" i="1"/>
  <c r="MY59" i="1"/>
  <c r="MZ59" i="1"/>
  <c r="NA59" i="1"/>
  <c r="NB59" i="1"/>
  <c r="NC59" i="1"/>
  <c r="ND59" i="1"/>
  <c r="NE59" i="1"/>
  <c r="NF59" i="1"/>
  <c r="NG59" i="1"/>
  <c r="NH59" i="1"/>
  <c r="NI59" i="1"/>
  <c r="NJ59" i="1"/>
  <c r="NK59" i="1"/>
  <c r="NL59" i="1"/>
  <c r="NM59" i="1"/>
  <c r="NN59" i="1"/>
  <c r="NO59" i="1"/>
  <c r="NP59" i="1"/>
  <c r="NQ59" i="1"/>
  <c r="NR59" i="1"/>
  <c r="NS59" i="1"/>
  <c r="NT59" i="1"/>
  <c r="NU59" i="1"/>
  <c r="NV59" i="1"/>
  <c r="NW59" i="1"/>
  <c r="NX59" i="1"/>
  <c r="NY59" i="1"/>
  <c r="NZ59" i="1"/>
  <c r="OA59" i="1"/>
  <c r="OB59" i="1"/>
  <c r="OC59" i="1"/>
  <c r="OD59" i="1"/>
  <c r="OE59" i="1"/>
  <c r="OF59" i="1"/>
  <c r="OG59" i="1"/>
  <c r="OH59" i="1"/>
  <c r="OI59" i="1"/>
  <c r="OJ59" i="1"/>
  <c r="OK59" i="1"/>
  <c r="OL59" i="1"/>
  <c r="OM59" i="1"/>
  <c r="ON59" i="1"/>
  <c r="OO59" i="1"/>
  <c r="OP59" i="1"/>
  <c r="OQ59" i="1"/>
  <c r="OR59" i="1"/>
  <c r="OS59" i="1"/>
  <c r="OT59" i="1"/>
  <c r="OU59" i="1"/>
  <c r="OV59" i="1"/>
  <c r="OW59" i="1"/>
  <c r="OX59" i="1"/>
  <c r="OY59" i="1"/>
  <c r="OZ59" i="1"/>
  <c r="PA59" i="1"/>
  <c r="PB59" i="1"/>
  <c r="PC59" i="1"/>
  <c r="PD59" i="1"/>
  <c r="PE59" i="1"/>
  <c r="PF59" i="1"/>
  <c r="PG59" i="1"/>
  <c r="PH59" i="1"/>
  <c r="PI59" i="1"/>
  <c r="PJ59" i="1"/>
  <c r="PK59" i="1"/>
  <c r="PL59" i="1"/>
  <c r="PM59" i="1"/>
  <c r="PN59" i="1"/>
  <c r="PO59" i="1"/>
  <c r="PP59" i="1"/>
  <c r="PQ59" i="1"/>
  <c r="PR59" i="1"/>
  <c r="PS59" i="1"/>
  <c r="PT59" i="1"/>
  <c r="PU59" i="1"/>
  <c r="PV59" i="1"/>
  <c r="PW59" i="1"/>
  <c r="PX59" i="1"/>
  <c r="PY59" i="1"/>
  <c r="PZ59" i="1"/>
  <c r="QA59" i="1"/>
  <c r="QB59" i="1"/>
  <c r="QC59" i="1"/>
  <c r="QD59" i="1"/>
  <c r="QE59" i="1"/>
  <c r="QF59" i="1"/>
  <c r="QG59" i="1"/>
  <c r="QH59" i="1"/>
  <c r="QI59" i="1"/>
  <c r="QJ59" i="1"/>
  <c r="QK59" i="1"/>
  <c r="QL59" i="1"/>
  <c r="QM59" i="1"/>
  <c r="QN59" i="1"/>
  <c r="QO59" i="1"/>
  <c r="QP59" i="1"/>
  <c r="QQ59" i="1"/>
  <c r="QR59" i="1"/>
  <c r="QS59" i="1"/>
  <c r="QT59" i="1"/>
  <c r="QU59" i="1"/>
  <c r="QV59" i="1"/>
  <c r="QW59" i="1"/>
  <c r="QX59" i="1"/>
  <c r="QY59" i="1"/>
  <c r="QZ59" i="1"/>
  <c r="RA59" i="1"/>
  <c r="RB59" i="1"/>
  <c r="RC59" i="1"/>
  <c r="RD59" i="1"/>
  <c r="RE59" i="1"/>
  <c r="RF59" i="1"/>
  <c r="RG59" i="1"/>
  <c r="RH59" i="1"/>
  <c r="RI59" i="1"/>
  <c r="RJ59" i="1"/>
  <c r="RK59" i="1"/>
  <c r="RL59" i="1"/>
  <c r="RM59" i="1"/>
  <c r="RN59" i="1"/>
  <c r="RO59" i="1"/>
  <c r="RP59" i="1"/>
  <c r="RQ59" i="1"/>
  <c r="RR59" i="1"/>
  <c r="RS59" i="1"/>
  <c r="RT59" i="1"/>
  <c r="RU59" i="1"/>
  <c r="RV59" i="1"/>
  <c r="RW59" i="1"/>
  <c r="RX59" i="1"/>
  <c r="RY59" i="1"/>
  <c r="RZ59" i="1"/>
  <c r="SA59" i="1"/>
  <c r="SB59" i="1"/>
  <c r="SC59" i="1"/>
  <c r="SD59" i="1"/>
  <c r="SE59" i="1"/>
  <c r="SF59" i="1"/>
  <c r="SG59" i="1"/>
  <c r="SH59" i="1"/>
  <c r="SI59" i="1"/>
  <c r="SJ59" i="1"/>
  <c r="SK59" i="1"/>
  <c r="SL59" i="1"/>
  <c r="SM59" i="1"/>
  <c r="SN59" i="1"/>
  <c r="SO59" i="1"/>
  <c r="SP59" i="1"/>
  <c r="SQ59" i="1"/>
  <c r="SR59" i="1"/>
  <c r="SS59" i="1"/>
  <c r="ST59" i="1"/>
  <c r="SU59" i="1"/>
  <c r="SV59" i="1"/>
  <c r="SW59" i="1"/>
  <c r="SX59" i="1"/>
  <c r="SY59" i="1"/>
  <c r="SZ59" i="1"/>
  <c r="TA59" i="1"/>
  <c r="TB59" i="1"/>
  <c r="TC59" i="1"/>
  <c r="TD59" i="1"/>
  <c r="TE59" i="1"/>
  <c r="TF59" i="1"/>
  <c r="TG59" i="1"/>
  <c r="TH59" i="1"/>
  <c r="TI59" i="1"/>
  <c r="TJ59" i="1"/>
  <c r="TK59" i="1"/>
  <c r="TL59" i="1"/>
  <c r="TM59" i="1"/>
  <c r="TN59" i="1"/>
  <c r="TO59" i="1"/>
  <c r="TP59" i="1"/>
  <c r="TQ59" i="1"/>
  <c r="TR59" i="1"/>
  <c r="TS59" i="1"/>
  <c r="TT59" i="1"/>
  <c r="TU59" i="1"/>
  <c r="TV59" i="1"/>
  <c r="TW59" i="1"/>
  <c r="TX59" i="1"/>
  <c r="TY59" i="1"/>
  <c r="TZ59" i="1"/>
  <c r="UA59" i="1"/>
  <c r="UB59" i="1"/>
  <c r="UC59" i="1"/>
  <c r="UD59" i="1"/>
  <c r="UE59" i="1"/>
  <c r="UF59" i="1"/>
  <c r="UG59" i="1"/>
  <c r="UH59" i="1"/>
  <c r="UI59" i="1"/>
  <c r="UJ59" i="1"/>
  <c r="UK59" i="1"/>
  <c r="UL59" i="1"/>
  <c r="UM59" i="1"/>
  <c r="UN59" i="1"/>
  <c r="UO59" i="1"/>
  <c r="UP59" i="1"/>
  <c r="UQ59" i="1"/>
  <c r="UR59" i="1"/>
  <c r="US59" i="1"/>
  <c r="UT59" i="1"/>
  <c r="UU59" i="1"/>
  <c r="UV59" i="1"/>
  <c r="UW59" i="1"/>
  <c r="UX59" i="1"/>
  <c r="UY59" i="1"/>
  <c r="UZ59" i="1"/>
  <c r="VA59" i="1"/>
  <c r="VB59" i="1"/>
  <c r="VC59" i="1"/>
  <c r="VD59" i="1"/>
  <c r="VE59" i="1"/>
  <c r="VF59" i="1"/>
  <c r="VG59" i="1"/>
  <c r="VH59" i="1"/>
  <c r="VI59" i="1"/>
  <c r="VJ59" i="1"/>
  <c r="VK59" i="1"/>
  <c r="VL59" i="1"/>
  <c r="VM59" i="1"/>
  <c r="VN59" i="1"/>
  <c r="VO59" i="1"/>
  <c r="VP59" i="1"/>
  <c r="VQ59" i="1"/>
  <c r="VR59" i="1"/>
  <c r="VS59" i="1"/>
  <c r="VT59" i="1"/>
  <c r="VU59" i="1"/>
  <c r="VV59" i="1"/>
  <c r="VW59" i="1"/>
  <c r="VX59" i="1"/>
  <c r="VY59" i="1"/>
  <c r="VZ59" i="1"/>
  <c r="WA59" i="1"/>
  <c r="WB59" i="1"/>
  <c r="WC59" i="1"/>
  <c r="WD59" i="1"/>
  <c r="WE59" i="1"/>
  <c r="WF59" i="1"/>
  <c r="WG59" i="1"/>
  <c r="WH59" i="1"/>
  <c r="WI59" i="1"/>
  <c r="WJ59" i="1"/>
  <c r="WK59" i="1"/>
  <c r="WL59" i="1"/>
  <c r="WM59" i="1"/>
  <c r="WN59" i="1"/>
  <c r="WO59" i="1"/>
  <c r="WP59" i="1"/>
  <c r="WQ59" i="1"/>
  <c r="WR59" i="1"/>
  <c r="WS59" i="1"/>
  <c r="WT59" i="1"/>
  <c r="WU59" i="1"/>
  <c r="WV59" i="1"/>
  <c r="WW59" i="1"/>
  <c r="WX59" i="1"/>
  <c r="WY59" i="1"/>
  <c r="WZ59" i="1"/>
  <c r="XA59" i="1"/>
  <c r="XB59" i="1"/>
  <c r="XC59" i="1"/>
  <c r="XD59" i="1"/>
  <c r="XE59" i="1"/>
  <c r="XF59" i="1"/>
  <c r="XG59" i="1"/>
  <c r="XH59" i="1"/>
  <c r="XI59" i="1"/>
  <c r="XJ59" i="1"/>
  <c r="XK59" i="1"/>
  <c r="XL59" i="1"/>
  <c r="XM59" i="1"/>
  <c r="XN59" i="1"/>
  <c r="XO59" i="1"/>
  <c r="XP59" i="1"/>
  <c r="XQ59" i="1"/>
  <c r="XR59" i="1"/>
  <c r="XS59" i="1"/>
  <c r="XT59" i="1"/>
  <c r="XU59" i="1"/>
  <c r="XV59" i="1"/>
  <c r="XW59" i="1"/>
  <c r="XX59" i="1"/>
  <c r="XY59" i="1"/>
  <c r="XZ59" i="1"/>
  <c r="YA59" i="1"/>
  <c r="YB59" i="1"/>
  <c r="YC59" i="1"/>
  <c r="YD59" i="1"/>
  <c r="YE59" i="1"/>
  <c r="YF59" i="1"/>
  <c r="YG59" i="1"/>
  <c r="YH59" i="1"/>
  <c r="YI59" i="1"/>
  <c r="YJ59" i="1"/>
  <c r="YK59" i="1"/>
  <c r="YL59" i="1"/>
  <c r="YM59" i="1"/>
  <c r="YN59" i="1"/>
  <c r="YO59" i="1"/>
  <c r="YP59" i="1"/>
  <c r="YQ59" i="1"/>
  <c r="YR59" i="1"/>
  <c r="YS59" i="1"/>
  <c r="YT59" i="1"/>
  <c r="YU59" i="1"/>
  <c r="YV59" i="1"/>
  <c r="YW59" i="1"/>
  <c r="YX59" i="1"/>
  <c r="YY59" i="1"/>
  <c r="YZ59" i="1"/>
  <c r="ZA59" i="1"/>
  <c r="ZB59" i="1"/>
  <c r="ZC59" i="1"/>
  <c r="ZD59" i="1"/>
  <c r="ZE59" i="1"/>
  <c r="ZF59" i="1"/>
  <c r="ZG59" i="1"/>
  <c r="ZH59" i="1"/>
  <c r="ZI59" i="1"/>
  <c r="ZJ59" i="1"/>
  <c r="ZK59" i="1"/>
  <c r="ZL59" i="1"/>
  <c r="ZM59" i="1"/>
  <c r="ZN59" i="1"/>
  <c r="ZO59" i="1"/>
  <c r="ZP59" i="1"/>
  <c r="ZQ59" i="1"/>
  <c r="ZR59" i="1"/>
  <c r="ZS59" i="1"/>
  <c r="ZT59" i="1"/>
  <c r="ZU59" i="1"/>
  <c r="ZV59" i="1"/>
  <c r="ZW59" i="1"/>
  <c r="ZX59" i="1"/>
  <c r="ZY59" i="1"/>
  <c r="ZZ59" i="1"/>
  <c r="AAA59" i="1"/>
  <c r="AAB59" i="1"/>
  <c r="AAC59" i="1"/>
  <c r="AAD59" i="1"/>
  <c r="AAE59" i="1"/>
  <c r="AAF59" i="1"/>
  <c r="AAG59" i="1"/>
  <c r="AAH59" i="1"/>
  <c r="AAI59" i="1"/>
  <c r="AAJ59" i="1"/>
  <c r="AAK59" i="1"/>
  <c r="AAL59" i="1"/>
  <c r="AAM59" i="1"/>
  <c r="AAN59" i="1"/>
  <c r="AAO59" i="1"/>
  <c r="AAP59" i="1"/>
  <c r="AAQ59" i="1"/>
  <c r="AAR59" i="1"/>
  <c r="AAS59" i="1"/>
  <c r="AAT59" i="1"/>
  <c r="AAU59" i="1"/>
  <c r="AAV59" i="1"/>
  <c r="AAW59" i="1"/>
  <c r="AAX59" i="1"/>
  <c r="AAY59" i="1"/>
  <c r="AAZ59" i="1"/>
  <c r="ABA59" i="1"/>
  <c r="ABB59" i="1"/>
  <c r="ABC59" i="1"/>
  <c r="ABD59" i="1"/>
  <c r="ABE59" i="1"/>
  <c r="ABF59" i="1"/>
  <c r="ABG59" i="1"/>
  <c r="ABH59" i="1"/>
  <c r="ABI59" i="1"/>
  <c r="ABJ59" i="1"/>
  <c r="ABK59" i="1"/>
  <c r="ABL59" i="1"/>
  <c r="ABM59" i="1"/>
  <c r="ABN59" i="1"/>
  <c r="ABO59" i="1"/>
  <c r="ABP59" i="1"/>
  <c r="ABQ59" i="1"/>
  <c r="ABR59" i="1"/>
  <c r="ABS59" i="1"/>
  <c r="ABT59" i="1"/>
  <c r="ABU59" i="1"/>
  <c r="ABV59" i="1"/>
  <c r="ABW59" i="1"/>
  <c r="ABX59" i="1"/>
  <c r="ABY59" i="1"/>
  <c r="ABZ59" i="1"/>
  <c r="ACA59" i="1"/>
  <c r="ACB59" i="1"/>
  <c r="ACC59" i="1"/>
  <c r="ACD59" i="1"/>
  <c r="ACE59" i="1"/>
  <c r="ACF59" i="1"/>
  <c r="ACG59" i="1"/>
  <c r="ACH59" i="1"/>
  <c r="ACI59" i="1"/>
  <c r="ACJ59" i="1"/>
  <c r="ACK59" i="1"/>
  <c r="ACL59" i="1"/>
  <c r="ACM59" i="1"/>
  <c r="ACN59" i="1"/>
  <c r="ACO59" i="1"/>
  <c r="ACP59" i="1"/>
  <c r="ACQ59" i="1"/>
  <c r="ACR59" i="1"/>
  <c r="ACS59" i="1"/>
  <c r="ACT59" i="1"/>
  <c r="ACU59" i="1"/>
  <c r="ACV59" i="1"/>
  <c r="ACW59" i="1"/>
  <c r="ACX59" i="1"/>
  <c r="ACY59" i="1"/>
  <c r="ACZ59" i="1"/>
  <c r="ADA59" i="1"/>
  <c r="ADB59" i="1"/>
  <c r="ADC59" i="1"/>
  <c r="ADD59" i="1"/>
  <c r="ADE59" i="1"/>
  <c r="ADF59" i="1"/>
  <c r="ADG59" i="1"/>
  <c r="ADH59" i="1"/>
  <c r="ADI59" i="1"/>
  <c r="ADJ59" i="1"/>
  <c r="ADK59" i="1"/>
  <c r="ADL59" i="1"/>
  <c r="ADM59" i="1"/>
  <c r="ADN59" i="1"/>
  <c r="ADO59" i="1"/>
  <c r="ADP59" i="1"/>
  <c r="ADQ59" i="1"/>
  <c r="ADR59" i="1"/>
  <c r="ADS59" i="1"/>
  <c r="ADT59" i="1"/>
  <c r="ADU59" i="1"/>
  <c r="ADV59" i="1"/>
  <c r="ADW59" i="1"/>
  <c r="ADX59" i="1"/>
  <c r="ADY59" i="1"/>
  <c r="ADZ59" i="1"/>
  <c r="AEA59" i="1"/>
  <c r="AEB59" i="1"/>
  <c r="AEC59" i="1"/>
  <c r="AED59" i="1"/>
  <c r="AEE59" i="1"/>
  <c r="AEF59" i="1"/>
  <c r="AEG59" i="1"/>
  <c r="AEH59" i="1"/>
  <c r="AEI59" i="1"/>
  <c r="AEJ59" i="1"/>
  <c r="AEK59" i="1"/>
  <c r="AEL59" i="1"/>
  <c r="AEM59" i="1"/>
  <c r="AEN59" i="1"/>
  <c r="AEO59" i="1"/>
  <c r="AEP59" i="1"/>
  <c r="AEQ59" i="1"/>
  <c r="AER59" i="1"/>
  <c r="AES59" i="1"/>
  <c r="AET59" i="1"/>
  <c r="AEU59" i="1"/>
  <c r="AEV59" i="1"/>
  <c r="AEW59" i="1"/>
  <c r="AEX59" i="1"/>
  <c r="AEY59" i="1"/>
  <c r="AEZ59" i="1"/>
  <c r="AFA59" i="1"/>
  <c r="AFB59" i="1"/>
  <c r="AFC59" i="1"/>
  <c r="AFD59" i="1"/>
  <c r="AFE59" i="1"/>
  <c r="AFF59" i="1"/>
  <c r="AFG59" i="1"/>
  <c r="AFH59" i="1"/>
  <c r="AFI59" i="1"/>
  <c r="AFJ59" i="1"/>
  <c r="AFK59" i="1"/>
  <c r="AFL59" i="1"/>
  <c r="AFM59" i="1"/>
  <c r="AFN59" i="1"/>
  <c r="AFO59" i="1"/>
  <c r="AFP59" i="1"/>
  <c r="AFQ59" i="1"/>
  <c r="AFR59" i="1"/>
  <c r="AFS59" i="1"/>
  <c r="AFT59" i="1"/>
  <c r="AFU59" i="1"/>
  <c r="AFV59" i="1"/>
  <c r="AFW59" i="1"/>
  <c r="AFX59" i="1"/>
  <c r="AFY59" i="1"/>
  <c r="AFZ59" i="1"/>
  <c r="AGA59" i="1"/>
  <c r="AGB59" i="1"/>
  <c r="AGC59" i="1"/>
  <c r="AGD59" i="1"/>
  <c r="AGE59" i="1"/>
  <c r="AGF59" i="1"/>
  <c r="AGG59" i="1"/>
  <c r="AGH59" i="1"/>
  <c r="AGI59" i="1"/>
  <c r="AGJ59" i="1"/>
  <c r="AGK59" i="1"/>
  <c r="AGL59" i="1"/>
  <c r="AGM59" i="1"/>
  <c r="AGN59" i="1"/>
  <c r="AGO59" i="1"/>
  <c r="AGP59" i="1"/>
  <c r="AGQ59" i="1"/>
  <c r="AGR59" i="1"/>
  <c r="AGS59" i="1"/>
  <c r="AGT59" i="1"/>
  <c r="AGU59" i="1"/>
  <c r="AGV59" i="1"/>
  <c r="AGW59" i="1"/>
  <c r="AGX59" i="1"/>
  <c r="AGY59" i="1"/>
  <c r="AGZ59" i="1"/>
  <c r="AHA59" i="1"/>
  <c r="AHB59" i="1"/>
  <c r="AHC59" i="1"/>
  <c r="AHD59" i="1"/>
  <c r="AHE59" i="1"/>
  <c r="AHF59" i="1"/>
  <c r="AHG59" i="1"/>
  <c r="AHH59" i="1"/>
  <c r="AHI59" i="1"/>
  <c r="AHJ59" i="1"/>
  <c r="AHK59" i="1"/>
  <c r="AHL59" i="1"/>
  <c r="AHM59" i="1"/>
  <c r="AHN59" i="1"/>
  <c r="AHO59" i="1"/>
  <c r="AHP59" i="1"/>
  <c r="AHQ59" i="1"/>
  <c r="AHR59" i="1"/>
  <c r="AHS59" i="1"/>
  <c r="AHT59" i="1"/>
  <c r="AHU59" i="1"/>
  <c r="AHV59" i="1"/>
  <c r="AHW59" i="1"/>
  <c r="AHX59" i="1"/>
  <c r="AHY59" i="1"/>
  <c r="AHZ59" i="1"/>
  <c r="AIA59" i="1"/>
  <c r="AIB59" i="1"/>
  <c r="AIC59" i="1"/>
  <c r="AID59" i="1"/>
  <c r="AIE59" i="1"/>
  <c r="AIF59" i="1"/>
  <c r="AIG59" i="1"/>
  <c r="AIH59" i="1"/>
  <c r="AII59" i="1"/>
  <c r="AIJ59" i="1"/>
  <c r="AIK59" i="1"/>
  <c r="AIL59" i="1"/>
  <c r="AIM59" i="1"/>
  <c r="AIN59" i="1"/>
  <c r="AIO59" i="1"/>
  <c r="AIP59" i="1"/>
  <c r="AIQ59" i="1"/>
  <c r="AIR59" i="1"/>
  <c r="AIS59" i="1"/>
  <c r="AIT59" i="1"/>
  <c r="AIU59" i="1"/>
  <c r="AIV59" i="1"/>
  <c r="AIW59" i="1"/>
  <c r="AIX59" i="1"/>
  <c r="AIY59" i="1"/>
  <c r="AIZ59" i="1"/>
  <c r="AJA59" i="1"/>
  <c r="AJB59" i="1"/>
  <c r="AJC59" i="1"/>
  <c r="AJD59" i="1"/>
  <c r="AJE59" i="1"/>
  <c r="AJF59" i="1"/>
  <c r="AJG59" i="1"/>
  <c r="AJH59" i="1"/>
  <c r="AJI59" i="1"/>
  <c r="AJJ59" i="1"/>
  <c r="AJK59" i="1"/>
  <c r="AJL59" i="1"/>
  <c r="AJM59" i="1"/>
  <c r="AJN59" i="1"/>
  <c r="AJO59" i="1"/>
  <c r="AJP59" i="1"/>
  <c r="AJQ59" i="1"/>
  <c r="AJR59" i="1"/>
  <c r="AJS59" i="1"/>
  <c r="AJT59" i="1"/>
  <c r="AJU59" i="1"/>
  <c r="AJV59" i="1"/>
  <c r="AJW59" i="1"/>
  <c r="AJX59" i="1"/>
  <c r="AJY59" i="1"/>
  <c r="AJZ59" i="1"/>
  <c r="AKA59" i="1"/>
  <c r="AKB59" i="1"/>
  <c r="AKC59" i="1"/>
  <c r="AKD59" i="1"/>
  <c r="AKE59" i="1"/>
  <c r="AKF59" i="1"/>
  <c r="AKG59" i="1"/>
  <c r="AKH59" i="1"/>
  <c r="AKI59" i="1"/>
  <c r="AKJ59" i="1"/>
  <c r="AKK59" i="1"/>
  <c r="AKL59" i="1"/>
  <c r="AKM59" i="1"/>
  <c r="AKN59" i="1"/>
  <c r="AKO59" i="1"/>
  <c r="AKP59" i="1"/>
  <c r="AKQ59" i="1"/>
  <c r="AKR59" i="1"/>
  <c r="AKS59" i="1"/>
  <c r="AKT59" i="1"/>
  <c r="AKU59" i="1"/>
  <c r="AKV59" i="1"/>
  <c r="AKW59" i="1"/>
  <c r="AKX59" i="1"/>
  <c r="AKY59" i="1"/>
  <c r="AKZ59" i="1"/>
  <c r="ALA59" i="1"/>
  <c r="ALB59" i="1"/>
  <c r="ALC59" i="1"/>
  <c r="ALD59" i="1"/>
  <c r="ALE59" i="1"/>
  <c r="ALF59" i="1"/>
  <c r="ALG59" i="1"/>
  <c r="ALH59" i="1"/>
  <c r="ALI59" i="1"/>
  <c r="ALJ59" i="1"/>
  <c r="ALK59" i="1"/>
  <c r="ALL59" i="1"/>
  <c r="ALM59" i="1"/>
  <c r="ALN59" i="1"/>
  <c r="ALO59" i="1"/>
  <c r="ALP59" i="1"/>
  <c r="ALQ59" i="1"/>
  <c r="ALR59" i="1"/>
  <c r="ALS59" i="1"/>
  <c r="ALT59" i="1"/>
  <c r="ALU59" i="1"/>
  <c r="ALV59" i="1"/>
  <c r="ALW59" i="1"/>
  <c r="ALX59" i="1"/>
  <c r="ALY59" i="1"/>
  <c r="ALZ59" i="1"/>
  <c r="AMA59" i="1"/>
  <c r="AMB59" i="1"/>
  <c r="AMC59" i="1"/>
  <c r="AMD59" i="1"/>
  <c r="AME59" i="1"/>
  <c r="AMF59" i="1"/>
  <c r="AMG59" i="1"/>
  <c r="AMH59" i="1"/>
  <c r="AMI59" i="1"/>
  <c r="AMJ59" i="1"/>
  <c r="AMK59" i="1"/>
  <c r="AML59" i="1"/>
  <c r="AMM59" i="1"/>
  <c r="AMN59" i="1"/>
  <c r="AMO59" i="1"/>
  <c r="AMP59" i="1"/>
  <c r="AMQ59" i="1"/>
  <c r="AMR59" i="1"/>
  <c r="AMS59" i="1"/>
  <c r="AMT59" i="1"/>
  <c r="AMU59" i="1"/>
  <c r="AMV59" i="1"/>
  <c r="AMW59" i="1"/>
  <c r="AMX59" i="1"/>
  <c r="AMY59" i="1"/>
  <c r="AMZ59" i="1"/>
  <c r="ANA59" i="1"/>
  <c r="ANB59" i="1"/>
  <c r="ANC59" i="1"/>
  <c r="AND59" i="1"/>
  <c r="ANE59" i="1"/>
  <c r="ANF59" i="1"/>
  <c r="ANG59" i="1"/>
  <c r="ANH59" i="1"/>
  <c r="ANI59" i="1"/>
  <c r="ANJ59" i="1"/>
  <c r="ANK59" i="1"/>
  <c r="ANL59" i="1"/>
  <c r="ANM59" i="1"/>
  <c r="ANN59" i="1"/>
  <c r="ANO59" i="1"/>
  <c r="ANP59" i="1"/>
  <c r="ANQ59" i="1"/>
  <c r="ANR59" i="1"/>
  <c r="ANS59" i="1"/>
  <c r="ANT59" i="1"/>
  <c r="ANU59" i="1"/>
  <c r="ANV59" i="1"/>
  <c r="ANW59" i="1"/>
  <c r="ANX59" i="1"/>
  <c r="ANY59" i="1"/>
  <c r="ANZ59" i="1"/>
  <c r="AOA59" i="1"/>
  <c r="AOB59" i="1"/>
  <c r="AOC59" i="1"/>
  <c r="AOD59" i="1"/>
  <c r="AOE59" i="1"/>
  <c r="AOF59" i="1"/>
  <c r="AOG59" i="1"/>
  <c r="AOH59" i="1"/>
  <c r="AOI59" i="1"/>
  <c r="AOJ59" i="1"/>
  <c r="AOK59" i="1"/>
  <c r="AOL59" i="1"/>
  <c r="AOM59" i="1"/>
  <c r="AON59" i="1"/>
  <c r="AOO59" i="1"/>
  <c r="AOP59" i="1"/>
  <c r="AOQ59" i="1"/>
  <c r="AOR59" i="1"/>
  <c r="AOS59" i="1"/>
  <c r="AOT59" i="1"/>
  <c r="AOU59" i="1"/>
  <c r="AOV59" i="1"/>
  <c r="AOW59" i="1"/>
  <c r="AOX59" i="1"/>
  <c r="AOY59" i="1"/>
  <c r="AOZ59" i="1"/>
  <c r="APA59" i="1"/>
  <c r="APB59" i="1"/>
  <c r="APC59" i="1"/>
  <c r="APD59" i="1"/>
  <c r="APE59" i="1"/>
  <c r="APF59" i="1"/>
  <c r="APG59" i="1"/>
  <c r="APH59" i="1"/>
  <c r="API59" i="1"/>
  <c r="APJ59" i="1"/>
  <c r="APK59" i="1"/>
  <c r="APL59" i="1"/>
  <c r="APM59" i="1"/>
  <c r="APN59" i="1"/>
  <c r="APO59" i="1"/>
  <c r="APP59" i="1"/>
  <c r="APQ59" i="1"/>
  <c r="APR59" i="1"/>
  <c r="APS59" i="1"/>
  <c r="APT59" i="1"/>
  <c r="APU59" i="1"/>
  <c r="APV59" i="1"/>
  <c r="APW59" i="1"/>
  <c r="APX59" i="1"/>
  <c r="APY59" i="1"/>
  <c r="APZ59" i="1"/>
  <c r="AQA59" i="1"/>
  <c r="AQB59" i="1"/>
  <c r="AQC59" i="1"/>
  <c r="AQD59" i="1"/>
  <c r="AQE59" i="1"/>
  <c r="AQF59" i="1"/>
  <c r="AQG59" i="1"/>
  <c r="AQH59" i="1"/>
  <c r="AQI59" i="1"/>
  <c r="AQJ59" i="1"/>
  <c r="AQK59" i="1"/>
  <c r="AQL59" i="1"/>
  <c r="AQM59" i="1"/>
  <c r="AQN59" i="1"/>
  <c r="AQO59" i="1"/>
  <c r="AQP59" i="1"/>
  <c r="AQQ59" i="1"/>
  <c r="AQR59" i="1"/>
  <c r="AQS59" i="1"/>
  <c r="AQT59" i="1"/>
  <c r="AQU59" i="1"/>
  <c r="AQV59" i="1"/>
  <c r="AQW59" i="1"/>
  <c r="AQX59" i="1"/>
  <c r="AQY59" i="1"/>
  <c r="AQZ59" i="1"/>
  <c r="ARA59" i="1"/>
  <c r="ARB59" i="1"/>
  <c r="ARC59" i="1"/>
  <c r="ARD59" i="1"/>
  <c r="ARE59" i="1"/>
  <c r="ARF59" i="1"/>
  <c r="ARG59" i="1"/>
  <c r="ARH59" i="1"/>
  <c r="ARI59" i="1"/>
  <c r="ARJ59" i="1"/>
  <c r="ARK59" i="1"/>
  <c r="ARL59" i="1"/>
  <c r="ARM59" i="1"/>
  <c r="ARN59" i="1"/>
  <c r="ARO59" i="1"/>
  <c r="ARP59" i="1"/>
  <c r="ARQ59" i="1"/>
  <c r="ARR59" i="1"/>
  <c r="ARS59" i="1"/>
  <c r="ART59" i="1"/>
  <c r="ARU59" i="1"/>
  <c r="ARV59" i="1"/>
  <c r="ARW59" i="1"/>
  <c r="ARX59" i="1"/>
  <c r="ARY59" i="1"/>
  <c r="ARZ59" i="1"/>
  <c r="ASA59" i="1"/>
  <c r="ASB59" i="1"/>
  <c r="ASC59" i="1"/>
  <c r="ASD59" i="1"/>
  <c r="ASE59" i="1"/>
  <c r="ASF59" i="1"/>
  <c r="ASG59" i="1"/>
  <c r="ASH59" i="1"/>
  <c r="ASI59" i="1"/>
  <c r="ASJ59" i="1"/>
  <c r="ASK59" i="1"/>
  <c r="ASL59" i="1"/>
  <c r="ASM59" i="1"/>
  <c r="ASN59" i="1"/>
  <c r="ASO59" i="1"/>
  <c r="ASP59" i="1"/>
  <c r="ASQ59" i="1"/>
  <c r="ASR59" i="1"/>
  <c r="ASS59" i="1"/>
  <c r="AST59" i="1"/>
  <c r="ASU59" i="1"/>
  <c r="ASV59" i="1"/>
  <c r="ASW59" i="1"/>
  <c r="ASX59" i="1"/>
  <c r="ASY59" i="1"/>
  <c r="ASZ59" i="1"/>
  <c r="ATA59" i="1"/>
  <c r="ATB59" i="1"/>
  <c r="ATC59" i="1"/>
  <c r="ATD59" i="1"/>
  <c r="ATE59" i="1"/>
  <c r="ATF59" i="1"/>
  <c r="ATG59" i="1"/>
  <c r="ATH59" i="1"/>
  <c r="ATI59" i="1"/>
  <c r="ATJ59" i="1"/>
  <c r="ATK59" i="1"/>
  <c r="ATL59" i="1"/>
  <c r="ATM59" i="1"/>
  <c r="ATN59" i="1"/>
  <c r="ATO59" i="1"/>
  <c r="ATP59" i="1"/>
  <c r="ATQ59" i="1"/>
  <c r="ATR59" i="1"/>
  <c r="ATS59" i="1"/>
  <c r="ATT59" i="1"/>
  <c r="ATU59" i="1"/>
  <c r="ATV59" i="1"/>
  <c r="ATW59" i="1"/>
  <c r="ATX59" i="1"/>
  <c r="ATY59" i="1"/>
  <c r="ATZ59" i="1"/>
  <c r="AUA59" i="1"/>
  <c r="AUB59" i="1"/>
  <c r="AUC59" i="1"/>
  <c r="AUD59" i="1"/>
  <c r="AUE59" i="1"/>
  <c r="AUF59" i="1"/>
  <c r="AUG59" i="1"/>
  <c r="AUH59" i="1"/>
  <c r="AUI59" i="1"/>
  <c r="AUJ59" i="1"/>
  <c r="AUK59" i="1"/>
  <c r="AUL59" i="1"/>
  <c r="AUM59" i="1"/>
  <c r="AUN59" i="1"/>
  <c r="AUO59" i="1"/>
  <c r="AUP59" i="1"/>
  <c r="AUQ59" i="1"/>
  <c r="AUR59" i="1"/>
  <c r="AUS59" i="1"/>
  <c r="AUT59" i="1"/>
  <c r="AUU59" i="1"/>
  <c r="AUV59" i="1"/>
  <c r="AUW59" i="1"/>
  <c r="AUX59" i="1"/>
  <c r="AUY59" i="1"/>
  <c r="AUZ59" i="1"/>
  <c r="AVA59" i="1"/>
  <c r="AVB59" i="1"/>
  <c r="AVC59" i="1"/>
  <c r="AVD59" i="1"/>
  <c r="AVE59" i="1"/>
  <c r="AVF59" i="1"/>
  <c r="AVG59" i="1"/>
  <c r="AVH59" i="1"/>
  <c r="AVI59" i="1"/>
  <c r="AVJ59" i="1"/>
  <c r="AVK59" i="1"/>
  <c r="AVL59" i="1"/>
  <c r="AVM59" i="1"/>
  <c r="AVN59" i="1"/>
  <c r="AVO59" i="1"/>
  <c r="AVP59" i="1"/>
  <c r="AVQ59" i="1"/>
  <c r="AVR59" i="1"/>
  <c r="AVS59" i="1"/>
  <c r="AVT59" i="1"/>
  <c r="AVU59" i="1"/>
  <c r="AVV59" i="1"/>
  <c r="AVW59" i="1"/>
  <c r="AVX59" i="1"/>
  <c r="AVY59" i="1"/>
  <c r="AVZ59" i="1"/>
  <c r="AWA59" i="1"/>
  <c r="AWB59" i="1"/>
  <c r="AWC59" i="1"/>
  <c r="AWD59" i="1"/>
  <c r="AWE59" i="1"/>
  <c r="AWF59" i="1"/>
  <c r="AWG59" i="1"/>
  <c r="AWH59" i="1"/>
  <c r="AWI59" i="1"/>
  <c r="AWJ59" i="1"/>
  <c r="AWK59" i="1"/>
  <c r="AWL59" i="1"/>
  <c r="AWM59" i="1"/>
  <c r="AWN59" i="1"/>
  <c r="AWO59" i="1"/>
  <c r="AWP59" i="1"/>
  <c r="AWQ59" i="1"/>
  <c r="AWR59" i="1"/>
  <c r="AWS59" i="1"/>
  <c r="AWT59" i="1"/>
  <c r="AWU59" i="1"/>
  <c r="AWV59" i="1"/>
  <c r="AWW59" i="1"/>
  <c r="AWX59" i="1"/>
  <c r="AWY59" i="1"/>
  <c r="AWZ59" i="1"/>
  <c r="AXA59" i="1"/>
  <c r="AXB59" i="1"/>
  <c r="AXC59" i="1"/>
  <c r="AXD59" i="1"/>
  <c r="AXE59" i="1"/>
  <c r="AXF59" i="1"/>
  <c r="AXG59" i="1"/>
  <c r="AXH59" i="1"/>
  <c r="AXI59" i="1"/>
  <c r="AXJ59" i="1"/>
  <c r="AXK59" i="1"/>
  <c r="AXL59" i="1"/>
  <c r="AXM59" i="1"/>
  <c r="AXN59" i="1"/>
  <c r="AXO59" i="1"/>
  <c r="AXP59" i="1"/>
  <c r="AXQ59" i="1"/>
  <c r="AXR59" i="1"/>
  <c r="AXS59" i="1"/>
  <c r="AXT59" i="1"/>
  <c r="AXU59" i="1"/>
  <c r="AXV59" i="1"/>
  <c r="AXW59" i="1"/>
  <c r="AXX59" i="1"/>
  <c r="AXY59" i="1"/>
  <c r="AXZ59" i="1"/>
  <c r="AYA59" i="1"/>
  <c r="AYB59" i="1"/>
  <c r="AYC59" i="1"/>
  <c r="AYD59" i="1"/>
  <c r="AYE59" i="1"/>
  <c r="AYF59" i="1"/>
  <c r="AYG59" i="1"/>
  <c r="AYH59" i="1"/>
  <c r="AYI59" i="1"/>
  <c r="AYJ59" i="1"/>
  <c r="AYK59" i="1"/>
  <c r="AYL59" i="1"/>
  <c r="AYM59" i="1"/>
  <c r="AYN59" i="1"/>
  <c r="AYO59" i="1"/>
  <c r="AYP59" i="1"/>
  <c r="AYQ59" i="1"/>
  <c r="AYR59" i="1"/>
  <c r="AYS59" i="1"/>
  <c r="AYT59" i="1"/>
  <c r="AYU59" i="1"/>
  <c r="AYV59" i="1"/>
  <c r="AYW59" i="1"/>
  <c r="AYX59" i="1"/>
  <c r="AYY59" i="1"/>
  <c r="AYZ59" i="1"/>
  <c r="AZA59" i="1"/>
  <c r="AZB59" i="1"/>
  <c r="AZC59" i="1"/>
  <c r="AZD59" i="1"/>
  <c r="AZE59" i="1"/>
  <c r="AZF59" i="1"/>
  <c r="AZG59" i="1"/>
  <c r="AZH59" i="1"/>
  <c r="AZI59" i="1"/>
  <c r="AZJ59" i="1"/>
  <c r="AZK59" i="1"/>
  <c r="AZL59" i="1"/>
  <c r="AZM59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T60" i="1"/>
  <c r="DU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K60" i="1"/>
  <c r="EL60" i="1"/>
  <c r="EM60" i="1"/>
  <c r="EN60" i="1"/>
  <c r="EO60" i="1"/>
  <c r="EP60" i="1"/>
  <c r="EQ60" i="1"/>
  <c r="ER60" i="1"/>
  <c r="ES60" i="1"/>
  <c r="ET60" i="1"/>
  <c r="EU60" i="1"/>
  <c r="EV60" i="1"/>
  <c r="EW60" i="1"/>
  <c r="EX60" i="1"/>
  <c r="EY60" i="1"/>
  <c r="EZ60" i="1"/>
  <c r="FA60" i="1"/>
  <c r="FB60" i="1"/>
  <c r="FC60" i="1"/>
  <c r="FD60" i="1"/>
  <c r="FE60" i="1"/>
  <c r="FF60" i="1"/>
  <c r="FG60" i="1"/>
  <c r="FH60" i="1"/>
  <c r="FI60" i="1"/>
  <c r="FJ60" i="1"/>
  <c r="FK60" i="1"/>
  <c r="FL60" i="1"/>
  <c r="FM60" i="1"/>
  <c r="FN60" i="1"/>
  <c r="FO60" i="1"/>
  <c r="FP60" i="1"/>
  <c r="FQ60" i="1"/>
  <c r="FR60" i="1"/>
  <c r="FS60" i="1"/>
  <c r="FT60" i="1"/>
  <c r="FU60" i="1"/>
  <c r="FV60" i="1"/>
  <c r="FW60" i="1"/>
  <c r="FX60" i="1"/>
  <c r="FY60" i="1"/>
  <c r="FZ60" i="1"/>
  <c r="GA60" i="1"/>
  <c r="GB60" i="1"/>
  <c r="GC60" i="1"/>
  <c r="GD60" i="1"/>
  <c r="GE60" i="1"/>
  <c r="GF60" i="1"/>
  <c r="GG60" i="1"/>
  <c r="GH60" i="1"/>
  <c r="GI60" i="1"/>
  <c r="GJ60" i="1"/>
  <c r="GK60" i="1"/>
  <c r="GL60" i="1"/>
  <c r="GM60" i="1"/>
  <c r="GN60" i="1"/>
  <c r="GO60" i="1"/>
  <c r="GP60" i="1"/>
  <c r="GQ60" i="1"/>
  <c r="GR60" i="1"/>
  <c r="GS60" i="1"/>
  <c r="GT60" i="1"/>
  <c r="GU60" i="1"/>
  <c r="GV60" i="1"/>
  <c r="GW60" i="1"/>
  <c r="GX60" i="1"/>
  <c r="GY60" i="1"/>
  <c r="GZ60" i="1"/>
  <c r="HA60" i="1"/>
  <c r="HB60" i="1"/>
  <c r="HC60" i="1"/>
  <c r="HD60" i="1"/>
  <c r="HE60" i="1"/>
  <c r="HF60" i="1"/>
  <c r="HG60" i="1"/>
  <c r="HH60" i="1"/>
  <c r="HI60" i="1"/>
  <c r="HJ60" i="1"/>
  <c r="HK60" i="1"/>
  <c r="HL60" i="1"/>
  <c r="HM60" i="1"/>
  <c r="HN60" i="1"/>
  <c r="HO60" i="1"/>
  <c r="HP60" i="1"/>
  <c r="HQ60" i="1"/>
  <c r="HR60" i="1"/>
  <c r="HS60" i="1"/>
  <c r="HT60" i="1"/>
  <c r="HU60" i="1"/>
  <c r="HV60" i="1"/>
  <c r="HW60" i="1"/>
  <c r="HX60" i="1"/>
  <c r="HY60" i="1"/>
  <c r="HZ60" i="1"/>
  <c r="IA60" i="1"/>
  <c r="IB60" i="1"/>
  <c r="IC60" i="1"/>
  <c r="ID60" i="1"/>
  <c r="IE60" i="1"/>
  <c r="IF60" i="1"/>
  <c r="IG60" i="1"/>
  <c r="IH60" i="1"/>
  <c r="II60" i="1"/>
  <c r="IJ60" i="1"/>
  <c r="IK60" i="1"/>
  <c r="IL60" i="1"/>
  <c r="IM60" i="1"/>
  <c r="IN60" i="1"/>
  <c r="IO60" i="1"/>
  <c r="IP60" i="1"/>
  <c r="IQ60" i="1"/>
  <c r="IR60" i="1"/>
  <c r="IS60" i="1"/>
  <c r="IT60" i="1"/>
  <c r="IU60" i="1"/>
  <c r="IV60" i="1"/>
  <c r="IW60" i="1"/>
  <c r="IX60" i="1"/>
  <c r="IY60" i="1"/>
  <c r="IZ60" i="1"/>
  <c r="JA60" i="1"/>
  <c r="JB60" i="1"/>
  <c r="JC60" i="1"/>
  <c r="JD60" i="1"/>
  <c r="JE60" i="1"/>
  <c r="JF60" i="1"/>
  <c r="JG60" i="1"/>
  <c r="JH60" i="1"/>
  <c r="JI60" i="1"/>
  <c r="JJ60" i="1"/>
  <c r="JK60" i="1"/>
  <c r="JL60" i="1"/>
  <c r="JM60" i="1"/>
  <c r="JN60" i="1"/>
  <c r="JO60" i="1"/>
  <c r="JP60" i="1"/>
  <c r="JQ60" i="1"/>
  <c r="JR60" i="1"/>
  <c r="JS60" i="1"/>
  <c r="JT60" i="1"/>
  <c r="JU60" i="1"/>
  <c r="JV60" i="1"/>
  <c r="JW60" i="1"/>
  <c r="JX60" i="1"/>
  <c r="JY60" i="1"/>
  <c r="JZ60" i="1"/>
  <c r="KA60" i="1"/>
  <c r="KB60" i="1"/>
  <c r="KC60" i="1"/>
  <c r="KD60" i="1"/>
  <c r="KE60" i="1"/>
  <c r="KF60" i="1"/>
  <c r="KG60" i="1"/>
  <c r="KH60" i="1"/>
  <c r="KI60" i="1"/>
  <c r="KJ60" i="1"/>
  <c r="KK60" i="1"/>
  <c r="KL60" i="1"/>
  <c r="KM60" i="1"/>
  <c r="KN60" i="1"/>
  <c r="KO60" i="1"/>
  <c r="KP60" i="1"/>
  <c r="KQ60" i="1"/>
  <c r="KR60" i="1"/>
  <c r="KS60" i="1"/>
  <c r="KT60" i="1"/>
  <c r="KU60" i="1"/>
  <c r="KV60" i="1"/>
  <c r="KW60" i="1"/>
  <c r="KX60" i="1"/>
  <c r="KY60" i="1"/>
  <c r="KZ60" i="1"/>
  <c r="LA60" i="1"/>
  <c r="LB60" i="1"/>
  <c r="LC60" i="1"/>
  <c r="LD60" i="1"/>
  <c r="LE60" i="1"/>
  <c r="LF60" i="1"/>
  <c r="LG60" i="1"/>
  <c r="LH60" i="1"/>
  <c r="LI60" i="1"/>
  <c r="LJ60" i="1"/>
  <c r="LK60" i="1"/>
  <c r="LL60" i="1"/>
  <c r="LM60" i="1"/>
  <c r="LN60" i="1"/>
  <c r="LO60" i="1"/>
  <c r="LP60" i="1"/>
  <c r="LQ60" i="1"/>
  <c r="LR60" i="1"/>
  <c r="LS60" i="1"/>
  <c r="LT60" i="1"/>
  <c r="LU60" i="1"/>
  <c r="LV60" i="1"/>
  <c r="LW60" i="1"/>
  <c r="LX60" i="1"/>
  <c r="LY60" i="1"/>
  <c r="LZ60" i="1"/>
  <c r="MA60" i="1"/>
  <c r="MB60" i="1"/>
  <c r="MC60" i="1"/>
  <c r="MD60" i="1"/>
  <c r="ME60" i="1"/>
  <c r="MF60" i="1"/>
  <c r="MG60" i="1"/>
  <c r="MH60" i="1"/>
  <c r="MI60" i="1"/>
  <c r="MJ60" i="1"/>
  <c r="MK60" i="1"/>
  <c r="ML60" i="1"/>
  <c r="MM60" i="1"/>
  <c r="MN60" i="1"/>
  <c r="MO60" i="1"/>
  <c r="MP60" i="1"/>
  <c r="MQ60" i="1"/>
  <c r="MR60" i="1"/>
  <c r="MS60" i="1"/>
  <c r="MT60" i="1"/>
  <c r="MU60" i="1"/>
  <c r="MV60" i="1"/>
  <c r="MW60" i="1"/>
  <c r="MX60" i="1"/>
  <c r="MY60" i="1"/>
  <c r="MZ60" i="1"/>
  <c r="NA60" i="1"/>
  <c r="NB60" i="1"/>
  <c r="NC60" i="1"/>
  <c r="ND60" i="1"/>
  <c r="NE60" i="1"/>
  <c r="NF60" i="1"/>
  <c r="NG60" i="1"/>
  <c r="NH60" i="1"/>
  <c r="NI60" i="1"/>
  <c r="NJ60" i="1"/>
  <c r="NK60" i="1"/>
  <c r="NL60" i="1"/>
  <c r="NM60" i="1"/>
  <c r="NN60" i="1"/>
  <c r="NO60" i="1"/>
  <c r="NP60" i="1"/>
  <c r="NQ60" i="1"/>
  <c r="NR60" i="1"/>
  <c r="NS60" i="1"/>
  <c r="NT60" i="1"/>
  <c r="NU60" i="1"/>
  <c r="NV60" i="1"/>
  <c r="NW60" i="1"/>
  <c r="NX60" i="1"/>
  <c r="NY60" i="1"/>
  <c r="NZ60" i="1"/>
  <c r="OA60" i="1"/>
  <c r="OB60" i="1"/>
  <c r="OC60" i="1"/>
  <c r="OD60" i="1"/>
  <c r="OE60" i="1"/>
  <c r="OF60" i="1"/>
  <c r="OG60" i="1"/>
  <c r="OH60" i="1"/>
  <c r="OI60" i="1"/>
  <c r="OJ60" i="1"/>
  <c r="OK60" i="1"/>
  <c r="OL60" i="1"/>
  <c r="OM60" i="1"/>
  <c r="ON60" i="1"/>
  <c r="OO60" i="1"/>
  <c r="OP60" i="1"/>
  <c r="OQ60" i="1"/>
  <c r="OR60" i="1"/>
  <c r="OS60" i="1"/>
  <c r="OT60" i="1"/>
  <c r="OU60" i="1"/>
  <c r="OV60" i="1"/>
  <c r="OW60" i="1"/>
  <c r="OX60" i="1"/>
  <c r="OY60" i="1"/>
  <c r="OZ60" i="1"/>
  <c r="PA60" i="1"/>
  <c r="PB60" i="1"/>
  <c r="PC60" i="1"/>
  <c r="PD60" i="1"/>
  <c r="PE60" i="1"/>
  <c r="PF60" i="1"/>
  <c r="PG60" i="1"/>
  <c r="PH60" i="1"/>
  <c r="PI60" i="1"/>
  <c r="PJ60" i="1"/>
  <c r="PK60" i="1"/>
  <c r="PL60" i="1"/>
  <c r="PM60" i="1"/>
  <c r="PN60" i="1"/>
  <c r="PO60" i="1"/>
  <c r="PP60" i="1"/>
  <c r="PQ60" i="1"/>
  <c r="PR60" i="1"/>
  <c r="PS60" i="1"/>
  <c r="PT60" i="1"/>
  <c r="PU60" i="1"/>
  <c r="PV60" i="1"/>
  <c r="PW60" i="1"/>
  <c r="PX60" i="1"/>
  <c r="PY60" i="1"/>
  <c r="PZ60" i="1"/>
  <c r="QA60" i="1"/>
  <c r="QB60" i="1"/>
  <c r="QC60" i="1"/>
  <c r="QD60" i="1"/>
  <c r="QE60" i="1"/>
  <c r="QF60" i="1"/>
  <c r="QG60" i="1"/>
  <c r="QH60" i="1"/>
  <c r="QI60" i="1"/>
  <c r="QJ60" i="1"/>
  <c r="QK60" i="1"/>
  <c r="QL60" i="1"/>
  <c r="QM60" i="1"/>
  <c r="QN60" i="1"/>
  <c r="QO60" i="1"/>
  <c r="QP60" i="1"/>
  <c r="QQ60" i="1"/>
  <c r="QR60" i="1"/>
  <c r="QS60" i="1"/>
  <c r="QT60" i="1"/>
  <c r="QU60" i="1"/>
  <c r="QV60" i="1"/>
  <c r="QW60" i="1"/>
  <c r="QX60" i="1"/>
  <c r="QY60" i="1"/>
  <c r="QZ60" i="1"/>
  <c r="RA60" i="1"/>
  <c r="RB60" i="1"/>
  <c r="RC60" i="1"/>
  <c r="RD60" i="1"/>
  <c r="RE60" i="1"/>
  <c r="RF60" i="1"/>
  <c r="RG60" i="1"/>
  <c r="RH60" i="1"/>
  <c r="RI60" i="1"/>
  <c r="RJ60" i="1"/>
  <c r="RK60" i="1"/>
  <c r="RL60" i="1"/>
  <c r="RM60" i="1"/>
  <c r="RN60" i="1"/>
  <c r="RO60" i="1"/>
  <c r="RP60" i="1"/>
  <c r="RQ60" i="1"/>
  <c r="RR60" i="1"/>
  <c r="RS60" i="1"/>
  <c r="RT60" i="1"/>
  <c r="RU60" i="1"/>
  <c r="RV60" i="1"/>
  <c r="RW60" i="1"/>
  <c r="RX60" i="1"/>
  <c r="RY60" i="1"/>
  <c r="RZ60" i="1"/>
  <c r="SA60" i="1"/>
  <c r="SB60" i="1"/>
  <c r="SC60" i="1"/>
  <c r="SD60" i="1"/>
  <c r="SE60" i="1"/>
  <c r="SF60" i="1"/>
  <c r="SG60" i="1"/>
  <c r="SH60" i="1"/>
  <c r="SI60" i="1"/>
  <c r="SJ60" i="1"/>
  <c r="SK60" i="1"/>
  <c r="SL60" i="1"/>
  <c r="SM60" i="1"/>
  <c r="SN60" i="1"/>
  <c r="SO60" i="1"/>
  <c r="SP60" i="1"/>
  <c r="SQ60" i="1"/>
  <c r="SR60" i="1"/>
  <c r="SS60" i="1"/>
  <c r="ST60" i="1"/>
  <c r="SU60" i="1"/>
  <c r="SV60" i="1"/>
  <c r="SW60" i="1"/>
  <c r="SX60" i="1"/>
  <c r="SY60" i="1"/>
  <c r="SZ60" i="1"/>
  <c r="TA60" i="1"/>
  <c r="TB60" i="1"/>
  <c r="TC60" i="1"/>
  <c r="TD60" i="1"/>
  <c r="TE60" i="1"/>
  <c r="TF60" i="1"/>
  <c r="TG60" i="1"/>
  <c r="TH60" i="1"/>
  <c r="TI60" i="1"/>
  <c r="TJ60" i="1"/>
  <c r="TK60" i="1"/>
  <c r="TL60" i="1"/>
  <c r="TM60" i="1"/>
  <c r="TN60" i="1"/>
  <c r="TO60" i="1"/>
  <c r="TP60" i="1"/>
  <c r="TQ60" i="1"/>
  <c r="TR60" i="1"/>
  <c r="TS60" i="1"/>
  <c r="TT60" i="1"/>
  <c r="TU60" i="1"/>
  <c r="TV60" i="1"/>
  <c r="TW60" i="1"/>
  <c r="TX60" i="1"/>
  <c r="TY60" i="1"/>
  <c r="TZ60" i="1"/>
  <c r="UA60" i="1"/>
  <c r="UB60" i="1"/>
  <c r="UC60" i="1"/>
  <c r="UD60" i="1"/>
  <c r="UE60" i="1"/>
  <c r="UF60" i="1"/>
  <c r="UG60" i="1"/>
  <c r="UH60" i="1"/>
  <c r="UI60" i="1"/>
  <c r="UJ60" i="1"/>
  <c r="UK60" i="1"/>
  <c r="UL60" i="1"/>
  <c r="UM60" i="1"/>
  <c r="UN60" i="1"/>
  <c r="UO60" i="1"/>
  <c r="UP60" i="1"/>
  <c r="UQ60" i="1"/>
  <c r="UR60" i="1"/>
  <c r="US60" i="1"/>
  <c r="UT60" i="1"/>
  <c r="UU60" i="1"/>
  <c r="UV60" i="1"/>
  <c r="UW60" i="1"/>
  <c r="UX60" i="1"/>
  <c r="UY60" i="1"/>
  <c r="UZ60" i="1"/>
  <c r="VA60" i="1"/>
  <c r="VB60" i="1"/>
  <c r="VC60" i="1"/>
  <c r="VD60" i="1"/>
  <c r="VE60" i="1"/>
  <c r="VF60" i="1"/>
  <c r="VG60" i="1"/>
  <c r="VH60" i="1"/>
  <c r="VI60" i="1"/>
  <c r="VJ60" i="1"/>
  <c r="VK60" i="1"/>
  <c r="VL60" i="1"/>
  <c r="VM60" i="1"/>
  <c r="VN60" i="1"/>
  <c r="VO60" i="1"/>
  <c r="VP60" i="1"/>
  <c r="VQ60" i="1"/>
  <c r="VR60" i="1"/>
  <c r="VS60" i="1"/>
  <c r="VT60" i="1"/>
  <c r="VU60" i="1"/>
  <c r="VV60" i="1"/>
  <c r="VW60" i="1"/>
  <c r="VX60" i="1"/>
  <c r="VY60" i="1"/>
  <c r="VZ60" i="1"/>
  <c r="WA60" i="1"/>
  <c r="WB60" i="1"/>
  <c r="WC60" i="1"/>
  <c r="WD60" i="1"/>
  <c r="WE60" i="1"/>
  <c r="WF60" i="1"/>
  <c r="WG60" i="1"/>
  <c r="WH60" i="1"/>
  <c r="WI60" i="1"/>
  <c r="WJ60" i="1"/>
  <c r="WK60" i="1"/>
  <c r="WL60" i="1"/>
  <c r="WM60" i="1"/>
  <c r="WN60" i="1"/>
  <c r="WO60" i="1"/>
  <c r="WP60" i="1"/>
  <c r="WQ60" i="1"/>
  <c r="WR60" i="1"/>
  <c r="WS60" i="1"/>
  <c r="WT60" i="1"/>
  <c r="WU60" i="1"/>
  <c r="WV60" i="1"/>
  <c r="WW60" i="1"/>
  <c r="WX60" i="1"/>
  <c r="WY60" i="1"/>
  <c r="WZ60" i="1"/>
  <c r="XA60" i="1"/>
  <c r="XB60" i="1"/>
  <c r="XC60" i="1"/>
  <c r="XD60" i="1"/>
  <c r="XE60" i="1"/>
  <c r="XF60" i="1"/>
  <c r="XG60" i="1"/>
  <c r="XH60" i="1"/>
  <c r="XI60" i="1"/>
  <c r="XJ60" i="1"/>
  <c r="XK60" i="1"/>
  <c r="XL60" i="1"/>
  <c r="XM60" i="1"/>
  <c r="XN60" i="1"/>
  <c r="XO60" i="1"/>
  <c r="XP60" i="1"/>
  <c r="XQ60" i="1"/>
  <c r="XR60" i="1"/>
  <c r="XS60" i="1"/>
  <c r="XT60" i="1"/>
  <c r="XU60" i="1"/>
  <c r="XV60" i="1"/>
  <c r="XW60" i="1"/>
  <c r="XX60" i="1"/>
  <c r="XY60" i="1"/>
  <c r="XZ60" i="1"/>
  <c r="YA60" i="1"/>
  <c r="YB60" i="1"/>
  <c r="YC60" i="1"/>
  <c r="YD60" i="1"/>
  <c r="YE60" i="1"/>
  <c r="YF60" i="1"/>
  <c r="YG60" i="1"/>
  <c r="YH60" i="1"/>
  <c r="YI60" i="1"/>
  <c r="YJ60" i="1"/>
  <c r="YK60" i="1"/>
  <c r="YL60" i="1"/>
  <c r="YM60" i="1"/>
  <c r="YN60" i="1"/>
  <c r="YO60" i="1"/>
  <c r="YP60" i="1"/>
  <c r="YQ60" i="1"/>
  <c r="YR60" i="1"/>
  <c r="YS60" i="1"/>
  <c r="YT60" i="1"/>
  <c r="YU60" i="1"/>
  <c r="YV60" i="1"/>
  <c r="YW60" i="1"/>
  <c r="YX60" i="1"/>
  <c r="YY60" i="1"/>
  <c r="YZ60" i="1"/>
  <c r="ZA60" i="1"/>
  <c r="ZB60" i="1"/>
  <c r="ZC60" i="1"/>
  <c r="ZD60" i="1"/>
  <c r="ZE60" i="1"/>
  <c r="ZF60" i="1"/>
  <c r="ZG60" i="1"/>
  <c r="ZH60" i="1"/>
  <c r="ZI60" i="1"/>
  <c r="ZJ60" i="1"/>
  <c r="ZK60" i="1"/>
  <c r="ZL60" i="1"/>
  <c r="ZM60" i="1"/>
  <c r="ZN60" i="1"/>
  <c r="ZO60" i="1"/>
  <c r="ZP60" i="1"/>
  <c r="ZQ60" i="1"/>
  <c r="ZR60" i="1"/>
  <c r="ZS60" i="1"/>
  <c r="ZT60" i="1"/>
  <c r="ZU60" i="1"/>
  <c r="ZV60" i="1"/>
  <c r="ZW60" i="1"/>
  <c r="ZX60" i="1"/>
  <c r="ZY60" i="1"/>
  <c r="ZZ60" i="1"/>
  <c r="AAA60" i="1"/>
  <c r="AAB60" i="1"/>
  <c r="AAC60" i="1"/>
  <c r="AAD60" i="1"/>
  <c r="AAE60" i="1"/>
  <c r="AAF60" i="1"/>
  <c r="AAG60" i="1"/>
  <c r="AAH60" i="1"/>
  <c r="AAI60" i="1"/>
  <c r="AAJ60" i="1"/>
  <c r="AAK60" i="1"/>
  <c r="AAL60" i="1"/>
  <c r="AAM60" i="1"/>
  <c r="AAN60" i="1"/>
  <c r="AAO60" i="1"/>
  <c r="AAP60" i="1"/>
  <c r="AAQ60" i="1"/>
  <c r="AAR60" i="1"/>
  <c r="AAS60" i="1"/>
  <c r="AAT60" i="1"/>
  <c r="AAU60" i="1"/>
  <c r="AAV60" i="1"/>
  <c r="AAW60" i="1"/>
  <c r="AAX60" i="1"/>
  <c r="AAY60" i="1"/>
  <c r="AAZ60" i="1"/>
  <c r="ABA60" i="1"/>
  <c r="ABB60" i="1"/>
  <c r="ABC60" i="1"/>
  <c r="ABD60" i="1"/>
  <c r="ABE60" i="1"/>
  <c r="ABF60" i="1"/>
  <c r="ABG60" i="1"/>
  <c r="ABH60" i="1"/>
  <c r="ABI60" i="1"/>
  <c r="ABJ60" i="1"/>
  <c r="ABK60" i="1"/>
  <c r="ABL60" i="1"/>
  <c r="ABM60" i="1"/>
  <c r="ABN60" i="1"/>
  <c r="ABO60" i="1"/>
  <c r="ABP60" i="1"/>
  <c r="ABQ60" i="1"/>
  <c r="ABR60" i="1"/>
  <c r="ABS60" i="1"/>
  <c r="ABT60" i="1"/>
  <c r="ABU60" i="1"/>
  <c r="ABV60" i="1"/>
  <c r="ABW60" i="1"/>
  <c r="ABX60" i="1"/>
  <c r="ABY60" i="1"/>
  <c r="ABZ60" i="1"/>
  <c r="ACA60" i="1"/>
  <c r="ACB60" i="1"/>
  <c r="ACC60" i="1"/>
  <c r="ACD60" i="1"/>
  <c r="ACE60" i="1"/>
  <c r="ACF60" i="1"/>
  <c r="ACG60" i="1"/>
  <c r="ACH60" i="1"/>
  <c r="ACI60" i="1"/>
  <c r="ACJ60" i="1"/>
  <c r="ACK60" i="1"/>
  <c r="ACL60" i="1"/>
  <c r="ACM60" i="1"/>
  <c r="ACN60" i="1"/>
  <c r="ACO60" i="1"/>
  <c r="ACP60" i="1"/>
  <c r="ACQ60" i="1"/>
  <c r="ACR60" i="1"/>
  <c r="ACS60" i="1"/>
  <c r="ACT60" i="1"/>
  <c r="ACU60" i="1"/>
  <c r="ACV60" i="1"/>
  <c r="ACW60" i="1"/>
  <c r="ACX60" i="1"/>
  <c r="ACY60" i="1"/>
  <c r="ACZ60" i="1"/>
  <c r="ADA60" i="1"/>
  <c r="ADB60" i="1"/>
  <c r="ADC60" i="1"/>
  <c r="ADD60" i="1"/>
  <c r="ADE60" i="1"/>
  <c r="ADF60" i="1"/>
  <c r="ADG60" i="1"/>
  <c r="ADH60" i="1"/>
  <c r="ADI60" i="1"/>
  <c r="ADJ60" i="1"/>
  <c r="ADK60" i="1"/>
  <c r="ADL60" i="1"/>
  <c r="ADM60" i="1"/>
  <c r="ADN60" i="1"/>
  <c r="ADO60" i="1"/>
  <c r="ADP60" i="1"/>
  <c r="ADQ60" i="1"/>
  <c r="ADR60" i="1"/>
  <c r="ADS60" i="1"/>
  <c r="ADT60" i="1"/>
  <c r="ADU60" i="1"/>
  <c r="ADV60" i="1"/>
  <c r="ADW60" i="1"/>
  <c r="ADX60" i="1"/>
  <c r="ADY60" i="1"/>
  <c r="ADZ60" i="1"/>
  <c r="AEA60" i="1"/>
  <c r="AEB60" i="1"/>
  <c r="AEC60" i="1"/>
  <c r="AED60" i="1"/>
  <c r="AEE60" i="1"/>
  <c r="AEF60" i="1"/>
  <c r="AEG60" i="1"/>
  <c r="AEH60" i="1"/>
  <c r="AEI60" i="1"/>
  <c r="AEJ60" i="1"/>
  <c r="AEK60" i="1"/>
  <c r="AEL60" i="1"/>
  <c r="AEM60" i="1"/>
  <c r="AEN60" i="1"/>
  <c r="AEO60" i="1"/>
  <c r="AEP60" i="1"/>
  <c r="AEQ60" i="1"/>
  <c r="AER60" i="1"/>
  <c r="AES60" i="1"/>
  <c r="AET60" i="1"/>
  <c r="AEU60" i="1"/>
  <c r="AEV60" i="1"/>
  <c r="AEW60" i="1"/>
  <c r="AEX60" i="1"/>
  <c r="AEY60" i="1"/>
  <c r="AEZ60" i="1"/>
  <c r="AFA60" i="1"/>
  <c r="AFB60" i="1"/>
  <c r="AFC60" i="1"/>
  <c r="AFD60" i="1"/>
  <c r="AFE60" i="1"/>
  <c r="AFF60" i="1"/>
  <c r="AFG60" i="1"/>
  <c r="AFH60" i="1"/>
  <c r="AFI60" i="1"/>
  <c r="AFJ60" i="1"/>
  <c r="AFK60" i="1"/>
  <c r="AFL60" i="1"/>
  <c r="AFM60" i="1"/>
  <c r="AFN60" i="1"/>
  <c r="AFO60" i="1"/>
  <c r="AFP60" i="1"/>
  <c r="AFQ60" i="1"/>
  <c r="AFR60" i="1"/>
  <c r="AFS60" i="1"/>
  <c r="AFT60" i="1"/>
  <c r="AFU60" i="1"/>
  <c r="AFV60" i="1"/>
  <c r="AFW60" i="1"/>
  <c r="AFX60" i="1"/>
  <c r="AFY60" i="1"/>
  <c r="AFZ60" i="1"/>
  <c r="AGA60" i="1"/>
  <c r="AGB60" i="1"/>
  <c r="AGC60" i="1"/>
  <c r="AGD60" i="1"/>
  <c r="AGE60" i="1"/>
  <c r="AGF60" i="1"/>
  <c r="AGG60" i="1"/>
  <c r="AGH60" i="1"/>
  <c r="AGI60" i="1"/>
  <c r="AGJ60" i="1"/>
  <c r="AGK60" i="1"/>
  <c r="AGL60" i="1"/>
  <c r="AGM60" i="1"/>
  <c r="AGN60" i="1"/>
  <c r="AGO60" i="1"/>
  <c r="AGP60" i="1"/>
  <c r="AGQ60" i="1"/>
  <c r="AGR60" i="1"/>
  <c r="AGS60" i="1"/>
  <c r="AGT60" i="1"/>
  <c r="AGU60" i="1"/>
  <c r="AGV60" i="1"/>
  <c r="AGW60" i="1"/>
  <c r="AGX60" i="1"/>
  <c r="AGY60" i="1"/>
  <c r="AGZ60" i="1"/>
  <c r="AHA60" i="1"/>
  <c r="AHB60" i="1"/>
  <c r="AHC60" i="1"/>
  <c r="AHD60" i="1"/>
  <c r="AHE60" i="1"/>
  <c r="AHF60" i="1"/>
  <c r="AHG60" i="1"/>
  <c r="AHH60" i="1"/>
  <c r="AHI60" i="1"/>
  <c r="AHJ60" i="1"/>
  <c r="AHK60" i="1"/>
  <c r="AHL60" i="1"/>
  <c r="AHM60" i="1"/>
  <c r="AHN60" i="1"/>
  <c r="AHO60" i="1"/>
  <c r="AHP60" i="1"/>
  <c r="AHQ60" i="1"/>
  <c r="AHR60" i="1"/>
  <c r="AHS60" i="1"/>
  <c r="AHT60" i="1"/>
  <c r="AHU60" i="1"/>
  <c r="AHV60" i="1"/>
  <c r="AHW60" i="1"/>
  <c r="AHX60" i="1"/>
  <c r="AHY60" i="1"/>
  <c r="AHZ60" i="1"/>
  <c r="AIA60" i="1"/>
  <c r="AIB60" i="1"/>
  <c r="AIC60" i="1"/>
  <c r="AID60" i="1"/>
  <c r="AIE60" i="1"/>
  <c r="AIF60" i="1"/>
  <c r="AIG60" i="1"/>
  <c r="AIH60" i="1"/>
  <c r="AII60" i="1"/>
  <c r="AIJ60" i="1"/>
  <c r="AIK60" i="1"/>
  <c r="AIL60" i="1"/>
  <c r="AIM60" i="1"/>
  <c r="AIN60" i="1"/>
  <c r="AIO60" i="1"/>
  <c r="AIP60" i="1"/>
  <c r="AIQ60" i="1"/>
  <c r="AIR60" i="1"/>
  <c r="AIS60" i="1"/>
  <c r="AIT60" i="1"/>
  <c r="AIU60" i="1"/>
  <c r="AIV60" i="1"/>
  <c r="AIW60" i="1"/>
  <c r="AIX60" i="1"/>
  <c r="AIY60" i="1"/>
  <c r="AIZ60" i="1"/>
  <c r="AJA60" i="1"/>
  <c r="AJB60" i="1"/>
  <c r="AJC60" i="1"/>
  <c r="AJD60" i="1"/>
  <c r="AJE60" i="1"/>
  <c r="AJF60" i="1"/>
  <c r="AJG60" i="1"/>
  <c r="AJH60" i="1"/>
  <c r="AJI60" i="1"/>
  <c r="AJJ60" i="1"/>
  <c r="AJK60" i="1"/>
  <c r="AJL60" i="1"/>
  <c r="AJM60" i="1"/>
  <c r="AJN60" i="1"/>
  <c r="AJO60" i="1"/>
  <c r="AJP60" i="1"/>
  <c r="AJQ60" i="1"/>
  <c r="AJR60" i="1"/>
  <c r="AJS60" i="1"/>
  <c r="AJT60" i="1"/>
  <c r="AJU60" i="1"/>
  <c r="AJV60" i="1"/>
  <c r="AJW60" i="1"/>
  <c r="AJX60" i="1"/>
  <c r="AJY60" i="1"/>
  <c r="AJZ60" i="1"/>
  <c r="AKA60" i="1"/>
  <c r="AKB60" i="1"/>
  <c r="AKC60" i="1"/>
  <c r="AKD60" i="1"/>
  <c r="AKE60" i="1"/>
  <c r="AKF60" i="1"/>
  <c r="AKG60" i="1"/>
  <c r="AKH60" i="1"/>
  <c r="AKI60" i="1"/>
  <c r="AKJ60" i="1"/>
  <c r="AKK60" i="1"/>
  <c r="AKL60" i="1"/>
  <c r="AKM60" i="1"/>
  <c r="AKN60" i="1"/>
  <c r="AKO60" i="1"/>
  <c r="AKP60" i="1"/>
  <c r="AKQ60" i="1"/>
  <c r="AKR60" i="1"/>
  <c r="AKS60" i="1"/>
  <c r="AKT60" i="1"/>
  <c r="AKU60" i="1"/>
  <c r="AKV60" i="1"/>
  <c r="AKW60" i="1"/>
  <c r="AKX60" i="1"/>
  <c r="AKY60" i="1"/>
  <c r="AKZ60" i="1"/>
  <c r="ALA60" i="1"/>
  <c r="ALB60" i="1"/>
  <c r="ALC60" i="1"/>
  <c r="ALD60" i="1"/>
  <c r="ALE60" i="1"/>
  <c r="ALF60" i="1"/>
  <c r="ALG60" i="1"/>
  <c r="ALH60" i="1"/>
  <c r="ALI60" i="1"/>
  <c r="ALJ60" i="1"/>
  <c r="ALK60" i="1"/>
  <c r="ALL60" i="1"/>
  <c r="ALM60" i="1"/>
  <c r="ALN60" i="1"/>
  <c r="ALO60" i="1"/>
  <c r="ALP60" i="1"/>
  <c r="ALQ60" i="1"/>
  <c r="ALR60" i="1"/>
  <c r="ALS60" i="1"/>
  <c r="ALT60" i="1"/>
  <c r="ALU60" i="1"/>
  <c r="ALV60" i="1"/>
  <c r="ALW60" i="1"/>
  <c r="ALX60" i="1"/>
  <c r="ALY60" i="1"/>
  <c r="ALZ60" i="1"/>
  <c r="AMA60" i="1"/>
  <c r="AMB60" i="1"/>
  <c r="AMC60" i="1"/>
  <c r="AMD60" i="1"/>
  <c r="AME60" i="1"/>
  <c r="AMF60" i="1"/>
  <c r="AMG60" i="1"/>
  <c r="AMH60" i="1"/>
  <c r="AMI60" i="1"/>
  <c r="AMJ60" i="1"/>
  <c r="AMK60" i="1"/>
  <c r="AML60" i="1"/>
  <c r="AMM60" i="1"/>
  <c r="AMN60" i="1"/>
  <c r="AMO60" i="1"/>
  <c r="AMP60" i="1"/>
  <c r="AMQ60" i="1"/>
  <c r="AMR60" i="1"/>
  <c r="AMS60" i="1"/>
  <c r="AMT60" i="1"/>
  <c r="AMU60" i="1"/>
  <c r="AMV60" i="1"/>
  <c r="AMW60" i="1"/>
  <c r="AMX60" i="1"/>
  <c r="AMY60" i="1"/>
  <c r="AMZ60" i="1"/>
  <c r="ANA60" i="1"/>
  <c r="ANB60" i="1"/>
  <c r="ANC60" i="1"/>
  <c r="AND60" i="1"/>
  <c r="ANE60" i="1"/>
  <c r="ANF60" i="1"/>
  <c r="ANG60" i="1"/>
  <c r="ANH60" i="1"/>
  <c r="ANI60" i="1"/>
  <c r="ANJ60" i="1"/>
  <c r="ANK60" i="1"/>
  <c r="ANL60" i="1"/>
  <c r="ANM60" i="1"/>
  <c r="ANN60" i="1"/>
  <c r="ANO60" i="1"/>
  <c r="ANP60" i="1"/>
  <c r="ANQ60" i="1"/>
  <c r="ANR60" i="1"/>
  <c r="ANS60" i="1"/>
  <c r="ANT60" i="1"/>
  <c r="ANU60" i="1"/>
  <c r="ANV60" i="1"/>
  <c r="ANW60" i="1"/>
  <c r="ANX60" i="1"/>
  <c r="ANY60" i="1"/>
  <c r="ANZ60" i="1"/>
  <c r="AOA60" i="1"/>
  <c r="AOB60" i="1"/>
  <c r="AOC60" i="1"/>
  <c r="AOD60" i="1"/>
  <c r="AOE60" i="1"/>
  <c r="AOF60" i="1"/>
  <c r="AOG60" i="1"/>
  <c r="AOH60" i="1"/>
  <c r="AOI60" i="1"/>
  <c r="AOJ60" i="1"/>
  <c r="AOK60" i="1"/>
  <c r="AOL60" i="1"/>
  <c r="AOM60" i="1"/>
  <c r="AON60" i="1"/>
  <c r="AOO60" i="1"/>
  <c r="AOP60" i="1"/>
  <c r="AOQ60" i="1"/>
  <c r="AOR60" i="1"/>
  <c r="AOS60" i="1"/>
  <c r="AOT60" i="1"/>
  <c r="AOU60" i="1"/>
  <c r="AOV60" i="1"/>
  <c r="AOW60" i="1"/>
  <c r="AOX60" i="1"/>
  <c r="AOY60" i="1"/>
  <c r="AOZ60" i="1"/>
  <c r="APA60" i="1"/>
  <c r="APB60" i="1"/>
  <c r="APC60" i="1"/>
  <c r="APD60" i="1"/>
  <c r="APE60" i="1"/>
  <c r="APF60" i="1"/>
  <c r="APG60" i="1"/>
  <c r="APH60" i="1"/>
  <c r="API60" i="1"/>
  <c r="APJ60" i="1"/>
  <c r="APK60" i="1"/>
  <c r="APL60" i="1"/>
  <c r="APM60" i="1"/>
  <c r="APN60" i="1"/>
  <c r="APO60" i="1"/>
  <c r="APP60" i="1"/>
  <c r="APQ60" i="1"/>
  <c r="APR60" i="1"/>
  <c r="APS60" i="1"/>
  <c r="APT60" i="1"/>
  <c r="APU60" i="1"/>
  <c r="APV60" i="1"/>
  <c r="APW60" i="1"/>
  <c r="APX60" i="1"/>
  <c r="APY60" i="1"/>
  <c r="APZ60" i="1"/>
  <c r="AQA60" i="1"/>
  <c r="AQB60" i="1"/>
  <c r="AQC60" i="1"/>
  <c r="AQD60" i="1"/>
  <c r="AQE60" i="1"/>
  <c r="AQF60" i="1"/>
  <c r="AQG60" i="1"/>
  <c r="AQH60" i="1"/>
  <c r="AQI60" i="1"/>
  <c r="AQJ60" i="1"/>
  <c r="AQK60" i="1"/>
  <c r="AQL60" i="1"/>
  <c r="AQM60" i="1"/>
  <c r="AQN60" i="1"/>
  <c r="AQO60" i="1"/>
  <c r="AQP60" i="1"/>
  <c r="AQQ60" i="1"/>
  <c r="AQR60" i="1"/>
  <c r="AQS60" i="1"/>
  <c r="AQT60" i="1"/>
  <c r="AQU60" i="1"/>
  <c r="AQV60" i="1"/>
  <c r="AQW60" i="1"/>
  <c r="AQX60" i="1"/>
  <c r="AQY60" i="1"/>
  <c r="AQZ60" i="1"/>
  <c r="ARA60" i="1"/>
  <c r="ARB60" i="1"/>
  <c r="ARC60" i="1"/>
  <c r="ARD60" i="1"/>
  <c r="ARE60" i="1"/>
  <c r="ARF60" i="1"/>
  <c r="ARG60" i="1"/>
  <c r="ARH60" i="1"/>
  <c r="ARI60" i="1"/>
  <c r="ARJ60" i="1"/>
  <c r="ARK60" i="1"/>
  <c r="ARL60" i="1"/>
  <c r="ARM60" i="1"/>
  <c r="ARN60" i="1"/>
  <c r="ARO60" i="1"/>
  <c r="ARP60" i="1"/>
  <c r="ARQ60" i="1"/>
  <c r="ARR60" i="1"/>
  <c r="ARS60" i="1"/>
  <c r="ART60" i="1"/>
  <c r="ARU60" i="1"/>
  <c r="ARV60" i="1"/>
  <c r="ARW60" i="1"/>
  <c r="ARX60" i="1"/>
  <c r="ARY60" i="1"/>
  <c r="ARZ60" i="1"/>
  <c r="ASA60" i="1"/>
  <c r="ASB60" i="1"/>
  <c r="ASC60" i="1"/>
  <c r="ASD60" i="1"/>
  <c r="ASE60" i="1"/>
  <c r="ASF60" i="1"/>
  <c r="ASG60" i="1"/>
  <c r="ASH60" i="1"/>
  <c r="ASI60" i="1"/>
  <c r="ASJ60" i="1"/>
  <c r="ASK60" i="1"/>
  <c r="ASL60" i="1"/>
  <c r="ASM60" i="1"/>
  <c r="ASN60" i="1"/>
  <c r="ASO60" i="1"/>
  <c r="ASP60" i="1"/>
  <c r="ASQ60" i="1"/>
  <c r="ASR60" i="1"/>
  <c r="ASS60" i="1"/>
  <c r="AST60" i="1"/>
  <c r="ASU60" i="1"/>
  <c r="ASV60" i="1"/>
  <c r="ASW60" i="1"/>
  <c r="ASX60" i="1"/>
  <c r="ASY60" i="1"/>
  <c r="ASZ60" i="1"/>
  <c r="ATA60" i="1"/>
  <c r="ATB60" i="1"/>
  <c r="ATC60" i="1"/>
  <c r="ATD60" i="1"/>
  <c r="ATE60" i="1"/>
  <c r="ATF60" i="1"/>
  <c r="ATG60" i="1"/>
  <c r="ATH60" i="1"/>
  <c r="ATI60" i="1"/>
  <c r="ATJ60" i="1"/>
  <c r="ATK60" i="1"/>
  <c r="ATL60" i="1"/>
  <c r="ATM60" i="1"/>
  <c r="ATN60" i="1"/>
  <c r="ATO60" i="1"/>
  <c r="ATP60" i="1"/>
  <c r="ATQ60" i="1"/>
  <c r="ATR60" i="1"/>
  <c r="ATS60" i="1"/>
  <c r="ATT60" i="1"/>
  <c r="ATU60" i="1"/>
  <c r="ATV60" i="1"/>
  <c r="ATW60" i="1"/>
  <c r="ATX60" i="1"/>
  <c r="ATY60" i="1"/>
  <c r="ATZ60" i="1"/>
  <c r="AUA60" i="1"/>
  <c r="AUB60" i="1"/>
  <c r="AUC60" i="1"/>
  <c r="AUD60" i="1"/>
  <c r="AUE60" i="1"/>
  <c r="AUF60" i="1"/>
  <c r="AUG60" i="1"/>
  <c r="AUH60" i="1"/>
  <c r="AUI60" i="1"/>
  <c r="AUJ60" i="1"/>
  <c r="AUK60" i="1"/>
  <c r="AUL60" i="1"/>
  <c r="AUM60" i="1"/>
  <c r="AUN60" i="1"/>
  <c r="AUO60" i="1"/>
  <c r="AUP60" i="1"/>
  <c r="AUQ60" i="1"/>
  <c r="AUR60" i="1"/>
  <c r="AUS60" i="1"/>
  <c r="AUT60" i="1"/>
  <c r="AUU60" i="1"/>
  <c r="AUV60" i="1"/>
  <c r="AUW60" i="1"/>
  <c r="AUX60" i="1"/>
  <c r="AUY60" i="1"/>
  <c r="AUZ60" i="1"/>
  <c r="AVA60" i="1"/>
  <c r="AVB60" i="1"/>
  <c r="AVC60" i="1"/>
  <c r="AVD60" i="1"/>
  <c r="AVE60" i="1"/>
  <c r="AVF60" i="1"/>
  <c r="AVG60" i="1"/>
  <c r="AVH60" i="1"/>
  <c r="AVI60" i="1"/>
  <c r="AVJ60" i="1"/>
  <c r="AVK60" i="1"/>
  <c r="AVL60" i="1"/>
  <c r="AVM60" i="1"/>
  <c r="AVN60" i="1"/>
  <c r="AVO60" i="1"/>
  <c r="AVP60" i="1"/>
  <c r="AVQ60" i="1"/>
  <c r="AVR60" i="1"/>
  <c r="AVS60" i="1"/>
  <c r="AVT60" i="1"/>
  <c r="AVU60" i="1"/>
  <c r="AVV60" i="1"/>
  <c r="AVW60" i="1"/>
  <c r="AVX60" i="1"/>
  <c r="AVY60" i="1"/>
  <c r="AVZ60" i="1"/>
  <c r="AWA60" i="1"/>
  <c r="AWB60" i="1"/>
  <c r="AWC60" i="1"/>
  <c r="AWD60" i="1"/>
  <c r="AWE60" i="1"/>
  <c r="AWF60" i="1"/>
  <c r="AWG60" i="1"/>
  <c r="AWH60" i="1"/>
  <c r="AWI60" i="1"/>
  <c r="AWJ60" i="1"/>
  <c r="AWK60" i="1"/>
  <c r="AWL60" i="1"/>
  <c r="AWM60" i="1"/>
  <c r="AWN60" i="1"/>
  <c r="AWO60" i="1"/>
  <c r="AWP60" i="1"/>
  <c r="AWQ60" i="1"/>
  <c r="AWR60" i="1"/>
  <c r="AWS60" i="1"/>
  <c r="AWT60" i="1"/>
  <c r="AWU60" i="1"/>
  <c r="AWV60" i="1"/>
  <c r="AWW60" i="1"/>
  <c r="AWX60" i="1"/>
  <c r="AWY60" i="1"/>
  <c r="AWZ60" i="1"/>
  <c r="AXA60" i="1"/>
  <c r="AXB60" i="1"/>
  <c r="AXC60" i="1"/>
  <c r="AXD60" i="1"/>
  <c r="AXE60" i="1"/>
  <c r="AXF60" i="1"/>
  <c r="AXG60" i="1"/>
  <c r="AXH60" i="1"/>
  <c r="AXI60" i="1"/>
  <c r="AXJ60" i="1"/>
  <c r="AXK60" i="1"/>
  <c r="AXL60" i="1"/>
  <c r="AXM60" i="1"/>
  <c r="AXN60" i="1"/>
  <c r="AXO60" i="1"/>
  <c r="AXP60" i="1"/>
  <c r="AXQ60" i="1"/>
  <c r="AXR60" i="1"/>
  <c r="AXS60" i="1"/>
  <c r="AXT60" i="1"/>
  <c r="AXU60" i="1"/>
  <c r="AXV60" i="1"/>
  <c r="AXW60" i="1"/>
  <c r="AXX60" i="1"/>
  <c r="AXY60" i="1"/>
  <c r="AXZ60" i="1"/>
  <c r="AYA60" i="1"/>
  <c r="AYB60" i="1"/>
  <c r="AYC60" i="1"/>
  <c r="AYD60" i="1"/>
  <c r="AYE60" i="1"/>
  <c r="AYF60" i="1"/>
  <c r="AYG60" i="1"/>
  <c r="AYH60" i="1"/>
  <c r="AYI60" i="1"/>
  <c r="AYJ60" i="1"/>
  <c r="AYK60" i="1"/>
  <c r="AYL60" i="1"/>
  <c r="AYM60" i="1"/>
  <c r="AYN60" i="1"/>
  <c r="AYO60" i="1"/>
  <c r="AYP60" i="1"/>
  <c r="AYQ60" i="1"/>
  <c r="AYR60" i="1"/>
  <c r="AYS60" i="1"/>
  <c r="AYT60" i="1"/>
  <c r="AYU60" i="1"/>
  <c r="AYV60" i="1"/>
  <c r="AYW60" i="1"/>
  <c r="AYX60" i="1"/>
  <c r="AYY60" i="1"/>
  <c r="AYZ60" i="1"/>
  <c r="AZA60" i="1"/>
  <c r="AZB60" i="1"/>
  <c r="AZC60" i="1"/>
  <c r="AZD60" i="1"/>
  <c r="AZE60" i="1"/>
  <c r="AZF60" i="1"/>
  <c r="AZG60" i="1"/>
  <c r="AZH60" i="1"/>
  <c r="AZI60" i="1"/>
  <c r="AZJ60" i="1"/>
  <c r="AZK60" i="1"/>
  <c r="AZL60" i="1"/>
  <c r="AZM60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CT61" i="1"/>
  <c r="CU61" i="1"/>
  <c r="CV61" i="1"/>
  <c r="CW61" i="1"/>
  <c r="CX61" i="1"/>
  <c r="CY61" i="1"/>
  <c r="CZ61" i="1"/>
  <c r="DA61" i="1"/>
  <c r="DB61" i="1"/>
  <c r="DC61" i="1"/>
  <c r="DD61" i="1"/>
  <c r="DE61" i="1"/>
  <c r="DF61" i="1"/>
  <c r="DG61" i="1"/>
  <c r="DH61" i="1"/>
  <c r="DI61" i="1"/>
  <c r="DJ61" i="1"/>
  <c r="DK61" i="1"/>
  <c r="DL61" i="1"/>
  <c r="DM61" i="1"/>
  <c r="DN61" i="1"/>
  <c r="DO61" i="1"/>
  <c r="DP61" i="1"/>
  <c r="DQ61" i="1"/>
  <c r="DR61" i="1"/>
  <c r="DS61" i="1"/>
  <c r="DT61" i="1"/>
  <c r="DU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K61" i="1"/>
  <c r="EL61" i="1"/>
  <c r="EM61" i="1"/>
  <c r="EN61" i="1"/>
  <c r="EO61" i="1"/>
  <c r="EP61" i="1"/>
  <c r="EQ61" i="1"/>
  <c r="ER61" i="1"/>
  <c r="ES61" i="1"/>
  <c r="ET61" i="1"/>
  <c r="EU61" i="1"/>
  <c r="EV61" i="1"/>
  <c r="EW61" i="1"/>
  <c r="EX61" i="1"/>
  <c r="EY61" i="1"/>
  <c r="EZ61" i="1"/>
  <c r="FA61" i="1"/>
  <c r="FB61" i="1"/>
  <c r="FC61" i="1"/>
  <c r="FD61" i="1"/>
  <c r="FE61" i="1"/>
  <c r="FF61" i="1"/>
  <c r="FG61" i="1"/>
  <c r="FH61" i="1"/>
  <c r="FI61" i="1"/>
  <c r="FJ61" i="1"/>
  <c r="FK61" i="1"/>
  <c r="FL61" i="1"/>
  <c r="FM61" i="1"/>
  <c r="FN61" i="1"/>
  <c r="FO61" i="1"/>
  <c r="FP61" i="1"/>
  <c r="FQ61" i="1"/>
  <c r="FR61" i="1"/>
  <c r="FS61" i="1"/>
  <c r="FT61" i="1"/>
  <c r="FU61" i="1"/>
  <c r="FV61" i="1"/>
  <c r="FW61" i="1"/>
  <c r="FX61" i="1"/>
  <c r="FY61" i="1"/>
  <c r="FZ61" i="1"/>
  <c r="GA61" i="1"/>
  <c r="GB61" i="1"/>
  <c r="GC61" i="1"/>
  <c r="GD61" i="1"/>
  <c r="GE61" i="1"/>
  <c r="GF61" i="1"/>
  <c r="GG61" i="1"/>
  <c r="GH61" i="1"/>
  <c r="GI61" i="1"/>
  <c r="GJ61" i="1"/>
  <c r="GK61" i="1"/>
  <c r="GL61" i="1"/>
  <c r="GM61" i="1"/>
  <c r="GN61" i="1"/>
  <c r="GO61" i="1"/>
  <c r="GP61" i="1"/>
  <c r="GQ61" i="1"/>
  <c r="GR61" i="1"/>
  <c r="GS61" i="1"/>
  <c r="GT61" i="1"/>
  <c r="GU61" i="1"/>
  <c r="GV61" i="1"/>
  <c r="GW61" i="1"/>
  <c r="GX61" i="1"/>
  <c r="GY61" i="1"/>
  <c r="GZ61" i="1"/>
  <c r="HA61" i="1"/>
  <c r="HB61" i="1"/>
  <c r="HC61" i="1"/>
  <c r="HD61" i="1"/>
  <c r="HE61" i="1"/>
  <c r="HF61" i="1"/>
  <c r="HG61" i="1"/>
  <c r="HH61" i="1"/>
  <c r="HI61" i="1"/>
  <c r="HJ61" i="1"/>
  <c r="HK61" i="1"/>
  <c r="HL61" i="1"/>
  <c r="HM61" i="1"/>
  <c r="HN61" i="1"/>
  <c r="HO61" i="1"/>
  <c r="HP61" i="1"/>
  <c r="HQ61" i="1"/>
  <c r="HR61" i="1"/>
  <c r="HS61" i="1"/>
  <c r="HT61" i="1"/>
  <c r="HU61" i="1"/>
  <c r="HV61" i="1"/>
  <c r="HW61" i="1"/>
  <c r="HX61" i="1"/>
  <c r="HY61" i="1"/>
  <c r="HZ61" i="1"/>
  <c r="IA61" i="1"/>
  <c r="IB61" i="1"/>
  <c r="IC61" i="1"/>
  <c r="ID61" i="1"/>
  <c r="IE61" i="1"/>
  <c r="IF61" i="1"/>
  <c r="IG61" i="1"/>
  <c r="IH61" i="1"/>
  <c r="II61" i="1"/>
  <c r="IJ61" i="1"/>
  <c r="IK61" i="1"/>
  <c r="IL61" i="1"/>
  <c r="IM61" i="1"/>
  <c r="IN61" i="1"/>
  <c r="IO61" i="1"/>
  <c r="IP61" i="1"/>
  <c r="IQ61" i="1"/>
  <c r="IR61" i="1"/>
  <c r="IS61" i="1"/>
  <c r="IT61" i="1"/>
  <c r="IU61" i="1"/>
  <c r="IV61" i="1"/>
  <c r="IW61" i="1"/>
  <c r="IX61" i="1"/>
  <c r="IY61" i="1"/>
  <c r="IZ61" i="1"/>
  <c r="JA61" i="1"/>
  <c r="JB61" i="1"/>
  <c r="JC61" i="1"/>
  <c r="JD61" i="1"/>
  <c r="JE61" i="1"/>
  <c r="JF61" i="1"/>
  <c r="JG61" i="1"/>
  <c r="JH61" i="1"/>
  <c r="JI61" i="1"/>
  <c r="JJ61" i="1"/>
  <c r="JK61" i="1"/>
  <c r="JL61" i="1"/>
  <c r="JM61" i="1"/>
  <c r="JN61" i="1"/>
  <c r="JO61" i="1"/>
  <c r="JP61" i="1"/>
  <c r="JQ61" i="1"/>
  <c r="JR61" i="1"/>
  <c r="JS61" i="1"/>
  <c r="JT61" i="1"/>
  <c r="JU61" i="1"/>
  <c r="JV61" i="1"/>
  <c r="JW61" i="1"/>
  <c r="JX61" i="1"/>
  <c r="JY61" i="1"/>
  <c r="JZ61" i="1"/>
  <c r="KA61" i="1"/>
  <c r="KB61" i="1"/>
  <c r="KC61" i="1"/>
  <c r="KD61" i="1"/>
  <c r="KE61" i="1"/>
  <c r="KF61" i="1"/>
  <c r="KG61" i="1"/>
  <c r="KH61" i="1"/>
  <c r="KI61" i="1"/>
  <c r="KJ61" i="1"/>
  <c r="KK61" i="1"/>
  <c r="KL61" i="1"/>
  <c r="KM61" i="1"/>
  <c r="KN61" i="1"/>
  <c r="KO61" i="1"/>
  <c r="KP61" i="1"/>
  <c r="KQ61" i="1"/>
  <c r="KR61" i="1"/>
  <c r="KS61" i="1"/>
  <c r="KT61" i="1"/>
  <c r="KU61" i="1"/>
  <c r="KV61" i="1"/>
  <c r="KW61" i="1"/>
  <c r="KX61" i="1"/>
  <c r="KY61" i="1"/>
  <c r="KZ61" i="1"/>
  <c r="LA61" i="1"/>
  <c r="LB61" i="1"/>
  <c r="LC61" i="1"/>
  <c r="LD61" i="1"/>
  <c r="LE61" i="1"/>
  <c r="LF61" i="1"/>
  <c r="LG61" i="1"/>
  <c r="LH61" i="1"/>
  <c r="LI61" i="1"/>
  <c r="LJ61" i="1"/>
  <c r="LK61" i="1"/>
  <c r="LL61" i="1"/>
  <c r="LM61" i="1"/>
  <c r="LN61" i="1"/>
  <c r="LO61" i="1"/>
  <c r="LP61" i="1"/>
  <c r="LQ61" i="1"/>
  <c r="LR61" i="1"/>
  <c r="LS61" i="1"/>
  <c r="LT61" i="1"/>
  <c r="LU61" i="1"/>
  <c r="LV61" i="1"/>
  <c r="LW61" i="1"/>
  <c r="LX61" i="1"/>
  <c r="LY61" i="1"/>
  <c r="LZ61" i="1"/>
  <c r="MA61" i="1"/>
  <c r="MB61" i="1"/>
  <c r="MC61" i="1"/>
  <c r="MD61" i="1"/>
  <c r="ME61" i="1"/>
  <c r="MF61" i="1"/>
  <c r="MG61" i="1"/>
  <c r="MH61" i="1"/>
  <c r="MI61" i="1"/>
  <c r="MJ61" i="1"/>
  <c r="MK61" i="1"/>
  <c r="ML61" i="1"/>
  <c r="MM61" i="1"/>
  <c r="MN61" i="1"/>
  <c r="MO61" i="1"/>
  <c r="MP61" i="1"/>
  <c r="MQ61" i="1"/>
  <c r="MR61" i="1"/>
  <c r="MS61" i="1"/>
  <c r="MT61" i="1"/>
  <c r="MU61" i="1"/>
  <c r="MV61" i="1"/>
  <c r="MW61" i="1"/>
  <c r="MX61" i="1"/>
  <c r="MY61" i="1"/>
  <c r="MZ61" i="1"/>
  <c r="NA61" i="1"/>
  <c r="NB61" i="1"/>
  <c r="NC61" i="1"/>
  <c r="ND61" i="1"/>
  <c r="NE61" i="1"/>
  <c r="NF61" i="1"/>
  <c r="NG61" i="1"/>
  <c r="NH61" i="1"/>
  <c r="NI61" i="1"/>
  <c r="NJ61" i="1"/>
  <c r="NK61" i="1"/>
  <c r="NL61" i="1"/>
  <c r="NM61" i="1"/>
  <c r="NN61" i="1"/>
  <c r="NO61" i="1"/>
  <c r="NP61" i="1"/>
  <c r="NQ61" i="1"/>
  <c r="NR61" i="1"/>
  <c r="NS61" i="1"/>
  <c r="NT61" i="1"/>
  <c r="NU61" i="1"/>
  <c r="NV61" i="1"/>
  <c r="NW61" i="1"/>
  <c r="NX61" i="1"/>
  <c r="NY61" i="1"/>
  <c r="NZ61" i="1"/>
  <c r="OA61" i="1"/>
  <c r="OB61" i="1"/>
  <c r="OC61" i="1"/>
  <c r="OD61" i="1"/>
  <c r="OE61" i="1"/>
  <c r="OF61" i="1"/>
  <c r="OG61" i="1"/>
  <c r="OH61" i="1"/>
  <c r="OI61" i="1"/>
  <c r="OJ61" i="1"/>
  <c r="OK61" i="1"/>
  <c r="OL61" i="1"/>
  <c r="OM61" i="1"/>
  <c r="ON61" i="1"/>
  <c r="OO61" i="1"/>
  <c r="OP61" i="1"/>
  <c r="OQ61" i="1"/>
  <c r="OR61" i="1"/>
  <c r="OS61" i="1"/>
  <c r="OT61" i="1"/>
  <c r="OU61" i="1"/>
  <c r="OV61" i="1"/>
  <c r="OW61" i="1"/>
  <c r="OX61" i="1"/>
  <c r="OY61" i="1"/>
  <c r="OZ61" i="1"/>
  <c r="PA61" i="1"/>
  <c r="PB61" i="1"/>
  <c r="PC61" i="1"/>
  <c r="PD61" i="1"/>
  <c r="PE61" i="1"/>
  <c r="PF61" i="1"/>
  <c r="PG61" i="1"/>
  <c r="PH61" i="1"/>
  <c r="PI61" i="1"/>
  <c r="PJ61" i="1"/>
  <c r="PK61" i="1"/>
  <c r="PL61" i="1"/>
  <c r="PM61" i="1"/>
  <c r="PN61" i="1"/>
  <c r="PO61" i="1"/>
  <c r="PP61" i="1"/>
  <c r="PQ61" i="1"/>
  <c r="PR61" i="1"/>
  <c r="PS61" i="1"/>
  <c r="PT61" i="1"/>
  <c r="PU61" i="1"/>
  <c r="PV61" i="1"/>
  <c r="PW61" i="1"/>
  <c r="PX61" i="1"/>
  <c r="PY61" i="1"/>
  <c r="PZ61" i="1"/>
  <c r="QA61" i="1"/>
  <c r="QB61" i="1"/>
  <c r="QC61" i="1"/>
  <c r="QD61" i="1"/>
  <c r="QE61" i="1"/>
  <c r="QF61" i="1"/>
  <c r="QG61" i="1"/>
  <c r="QH61" i="1"/>
  <c r="QI61" i="1"/>
  <c r="QJ61" i="1"/>
  <c r="QK61" i="1"/>
  <c r="QL61" i="1"/>
  <c r="QM61" i="1"/>
  <c r="QN61" i="1"/>
  <c r="QO61" i="1"/>
  <c r="QP61" i="1"/>
  <c r="QQ61" i="1"/>
  <c r="QR61" i="1"/>
  <c r="QS61" i="1"/>
  <c r="QT61" i="1"/>
  <c r="QU61" i="1"/>
  <c r="QV61" i="1"/>
  <c r="QW61" i="1"/>
  <c r="QX61" i="1"/>
  <c r="QY61" i="1"/>
  <c r="QZ61" i="1"/>
  <c r="RA61" i="1"/>
  <c r="RB61" i="1"/>
  <c r="RC61" i="1"/>
  <c r="RD61" i="1"/>
  <c r="RE61" i="1"/>
  <c r="RF61" i="1"/>
  <c r="RG61" i="1"/>
  <c r="RH61" i="1"/>
  <c r="RI61" i="1"/>
  <c r="RJ61" i="1"/>
  <c r="RK61" i="1"/>
  <c r="RL61" i="1"/>
  <c r="RM61" i="1"/>
  <c r="RN61" i="1"/>
  <c r="RO61" i="1"/>
  <c r="RP61" i="1"/>
  <c r="RQ61" i="1"/>
  <c r="RR61" i="1"/>
  <c r="RS61" i="1"/>
  <c r="RT61" i="1"/>
  <c r="RU61" i="1"/>
  <c r="RV61" i="1"/>
  <c r="RW61" i="1"/>
  <c r="RX61" i="1"/>
  <c r="RY61" i="1"/>
  <c r="RZ61" i="1"/>
  <c r="SA61" i="1"/>
  <c r="SB61" i="1"/>
  <c r="SC61" i="1"/>
  <c r="SD61" i="1"/>
  <c r="SE61" i="1"/>
  <c r="SF61" i="1"/>
  <c r="SG61" i="1"/>
  <c r="SH61" i="1"/>
  <c r="SI61" i="1"/>
  <c r="SJ61" i="1"/>
  <c r="SK61" i="1"/>
  <c r="SL61" i="1"/>
  <c r="SM61" i="1"/>
  <c r="SN61" i="1"/>
  <c r="SO61" i="1"/>
  <c r="SP61" i="1"/>
  <c r="SQ61" i="1"/>
  <c r="SR61" i="1"/>
  <c r="SS61" i="1"/>
  <c r="ST61" i="1"/>
  <c r="SU61" i="1"/>
  <c r="SV61" i="1"/>
  <c r="SW61" i="1"/>
  <c r="SX61" i="1"/>
  <c r="SY61" i="1"/>
  <c r="SZ61" i="1"/>
  <c r="TA61" i="1"/>
  <c r="TB61" i="1"/>
  <c r="TC61" i="1"/>
  <c r="TD61" i="1"/>
  <c r="TE61" i="1"/>
  <c r="TF61" i="1"/>
  <c r="TG61" i="1"/>
  <c r="TH61" i="1"/>
  <c r="TI61" i="1"/>
  <c r="TJ61" i="1"/>
  <c r="TK61" i="1"/>
  <c r="TL61" i="1"/>
  <c r="TM61" i="1"/>
  <c r="TN61" i="1"/>
  <c r="TO61" i="1"/>
  <c r="TP61" i="1"/>
  <c r="TQ61" i="1"/>
  <c r="TR61" i="1"/>
  <c r="TS61" i="1"/>
  <c r="TT61" i="1"/>
  <c r="TU61" i="1"/>
  <c r="TV61" i="1"/>
  <c r="TW61" i="1"/>
  <c r="TX61" i="1"/>
  <c r="TY61" i="1"/>
  <c r="TZ61" i="1"/>
  <c r="UA61" i="1"/>
  <c r="UB61" i="1"/>
  <c r="UC61" i="1"/>
  <c r="UD61" i="1"/>
  <c r="UE61" i="1"/>
  <c r="UF61" i="1"/>
  <c r="UG61" i="1"/>
  <c r="UH61" i="1"/>
  <c r="UI61" i="1"/>
  <c r="UJ61" i="1"/>
  <c r="UK61" i="1"/>
  <c r="UL61" i="1"/>
  <c r="UM61" i="1"/>
  <c r="UN61" i="1"/>
  <c r="UO61" i="1"/>
  <c r="UP61" i="1"/>
  <c r="UQ61" i="1"/>
  <c r="UR61" i="1"/>
  <c r="US61" i="1"/>
  <c r="UT61" i="1"/>
  <c r="UU61" i="1"/>
  <c r="UV61" i="1"/>
  <c r="UW61" i="1"/>
  <c r="UX61" i="1"/>
  <c r="UY61" i="1"/>
  <c r="UZ61" i="1"/>
  <c r="VA61" i="1"/>
  <c r="VB61" i="1"/>
  <c r="VC61" i="1"/>
  <c r="VD61" i="1"/>
  <c r="VE61" i="1"/>
  <c r="VF61" i="1"/>
  <c r="VG61" i="1"/>
  <c r="VH61" i="1"/>
  <c r="VI61" i="1"/>
  <c r="VJ61" i="1"/>
  <c r="VK61" i="1"/>
  <c r="VL61" i="1"/>
  <c r="VM61" i="1"/>
  <c r="VN61" i="1"/>
  <c r="VO61" i="1"/>
  <c r="VP61" i="1"/>
  <c r="VQ61" i="1"/>
  <c r="VR61" i="1"/>
  <c r="VS61" i="1"/>
  <c r="VT61" i="1"/>
  <c r="VU61" i="1"/>
  <c r="VV61" i="1"/>
  <c r="VW61" i="1"/>
  <c r="VX61" i="1"/>
  <c r="VY61" i="1"/>
  <c r="VZ61" i="1"/>
  <c r="WA61" i="1"/>
  <c r="WB61" i="1"/>
  <c r="WC61" i="1"/>
  <c r="WD61" i="1"/>
  <c r="WE61" i="1"/>
  <c r="WF61" i="1"/>
  <c r="WG61" i="1"/>
  <c r="WH61" i="1"/>
  <c r="WI61" i="1"/>
  <c r="WJ61" i="1"/>
  <c r="WK61" i="1"/>
  <c r="WL61" i="1"/>
  <c r="WM61" i="1"/>
  <c r="WN61" i="1"/>
  <c r="WO61" i="1"/>
  <c r="WP61" i="1"/>
  <c r="WQ61" i="1"/>
  <c r="WR61" i="1"/>
  <c r="WS61" i="1"/>
  <c r="WT61" i="1"/>
  <c r="WU61" i="1"/>
  <c r="WV61" i="1"/>
  <c r="WW61" i="1"/>
  <c r="WX61" i="1"/>
  <c r="WY61" i="1"/>
  <c r="WZ61" i="1"/>
  <c r="XA61" i="1"/>
  <c r="XB61" i="1"/>
  <c r="XC61" i="1"/>
  <c r="XD61" i="1"/>
  <c r="XE61" i="1"/>
  <c r="XF61" i="1"/>
  <c r="XG61" i="1"/>
  <c r="XH61" i="1"/>
  <c r="XI61" i="1"/>
  <c r="XJ61" i="1"/>
  <c r="XK61" i="1"/>
  <c r="XL61" i="1"/>
  <c r="XM61" i="1"/>
  <c r="XN61" i="1"/>
  <c r="XO61" i="1"/>
  <c r="XP61" i="1"/>
  <c r="XQ61" i="1"/>
  <c r="XR61" i="1"/>
  <c r="XS61" i="1"/>
  <c r="XT61" i="1"/>
  <c r="XU61" i="1"/>
  <c r="XV61" i="1"/>
  <c r="XW61" i="1"/>
  <c r="XX61" i="1"/>
  <c r="XY61" i="1"/>
  <c r="XZ61" i="1"/>
  <c r="YA61" i="1"/>
  <c r="YB61" i="1"/>
  <c r="YC61" i="1"/>
  <c r="YD61" i="1"/>
  <c r="YE61" i="1"/>
  <c r="YF61" i="1"/>
  <c r="YG61" i="1"/>
  <c r="YH61" i="1"/>
  <c r="YI61" i="1"/>
  <c r="YJ61" i="1"/>
  <c r="YK61" i="1"/>
  <c r="YL61" i="1"/>
  <c r="YM61" i="1"/>
  <c r="YN61" i="1"/>
  <c r="YO61" i="1"/>
  <c r="YP61" i="1"/>
  <c r="YQ61" i="1"/>
  <c r="YR61" i="1"/>
  <c r="YS61" i="1"/>
  <c r="YT61" i="1"/>
  <c r="YU61" i="1"/>
  <c r="YV61" i="1"/>
  <c r="YW61" i="1"/>
  <c r="YX61" i="1"/>
  <c r="YY61" i="1"/>
  <c r="YZ61" i="1"/>
  <c r="ZA61" i="1"/>
  <c r="ZB61" i="1"/>
  <c r="ZC61" i="1"/>
  <c r="ZD61" i="1"/>
  <c r="ZE61" i="1"/>
  <c r="ZF61" i="1"/>
  <c r="ZG61" i="1"/>
  <c r="ZH61" i="1"/>
  <c r="ZI61" i="1"/>
  <c r="ZJ61" i="1"/>
  <c r="ZK61" i="1"/>
  <c r="ZL61" i="1"/>
  <c r="ZM61" i="1"/>
  <c r="ZN61" i="1"/>
  <c r="ZO61" i="1"/>
  <c r="ZP61" i="1"/>
  <c r="ZQ61" i="1"/>
  <c r="ZR61" i="1"/>
  <c r="ZS61" i="1"/>
  <c r="ZT61" i="1"/>
  <c r="ZU61" i="1"/>
  <c r="ZV61" i="1"/>
  <c r="ZW61" i="1"/>
  <c r="ZX61" i="1"/>
  <c r="ZY61" i="1"/>
  <c r="ZZ61" i="1"/>
  <c r="AAA61" i="1"/>
  <c r="AAB61" i="1"/>
  <c r="AAC61" i="1"/>
  <c r="AAD61" i="1"/>
  <c r="AAE61" i="1"/>
  <c r="AAF61" i="1"/>
  <c r="AAG61" i="1"/>
  <c r="AAH61" i="1"/>
  <c r="AAI61" i="1"/>
  <c r="AAJ61" i="1"/>
  <c r="AAK61" i="1"/>
  <c r="AAL61" i="1"/>
  <c r="AAM61" i="1"/>
  <c r="AAN61" i="1"/>
  <c r="AAO61" i="1"/>
  <c r="AAP61" i="1"/>
  <c r="AAQ61" i="1"/>
  <c r="AAR61" i="1"/>
  <c r="AAS61" i="1"/>
  <c r="AAT61" i="1"/>
  <c r="AAU61" i="1"/>
  <c r="AAV61" i="1"/>
  <c r="AAW61" i="1"/>
  <c r="AAX61" i="1"/>
  <c r="AAY61" i="1"/>
  <c r="AAZ61" i="1"/>
  <c r="ABA61" i="1"/>
  <c r="ABB61" i="1"/>
  <c r="ABC61" i="1"/>
  <c r="ABD61" i="1"/>
  <c r="ABE61" i="1"/>
  <c r="ABF61" i="1"/>
  <c r="ABG61" i="1"/>
  <c r="ABH61" i="1"/>
  <c r="ABI61" i="1"/>
  <c r="ABJ61" i="1"/>
  <c r="ABK61" i="1"/>
  <c r="ABL61" i="1"/>
  <c r="ABM61" i="1"/>
  <c r="ABN61" i="1"/>
  <c r="ABO61" i="1"/>
  <c r="ABP61" i="1"/>
  <c r="ABQ61" i="1"/>
  <c r="ABR61" i="1"/>
  <c r="ABS61" i="1"/>
  <c r="ABT61" i="1"/>
  <c r="ABU61" i="1"/>
  <c r="ABV61" i="1"/>
  <c r="ABW61" i="1"/>
  <c r="ABX61" i="1"/>
  <c r="ABY61" i="1"/>
  <c r="ABZ61" i="1"/>
  <c r="ACA61" i="1"/>
  <c r="ACB61" i="1"/>
  <c r="ACC61" i="1"/>
  <c r="ACD61" i="1"/>
  <c r="ACE61" i="1"/>
  <c r="ACF61" i="1"/>
  <c r="ACG61" i="1"/>
  <c r="ACH61" i="1"/>
  <c r="ACI61" i="1"/>
  <c r="ACJ61" i="1"/>
  <c r="ACK61" i="1"/>
  <c r="ACL61" i="1"/>
  <c r="ACM61" i="1"/>
  <c r="ACN61" i="1"/>
  <c r="ACO61" i="1"/>
  <c r="ACP61" i="1"/>
  <c r="ACQ61" i="1"/>
  <c r="ACR61" i="1"/>
  <c r="ACS61" i="1"/>
  <c r="ACT61" i="1"/>
  <c r="ACU61" i="1"/>
  <c r="ACV61" i="1"/>
  <c r="ACW61" i="1"/>
  <c r="ACX61" i="1"/>
  <c r="ACY61" i="1"/>
  <c r="ACZ61" i="1"/>
  <c r="ADA61" i="1"/>
  <c r="ADB61" i="1"/>
  <c r="ADC61" i="1"/>
  <c r="ADD61" i="1"/>
  <c r="ADE61" i="1"/>
  <c r="ADF61" i="1"/>
  <c r="ADG61" i="1"/>
  <c r="ADH61" i="1"/>
  <c r="ADI61" i="1"/>
  <c r="ADJ61" i="1"/>
  <c r="ADK61" i="1"/>
  <c r="ADL61" i="1"/>
  <c r="ADM61" i="1"/>
  <c r="ADN61" i="1"/>
  <c r="ADO61" i="1"/>
  <c r="ADP61" i="1"/>
  <c r="ADQ61" i="1"/>
  <c r="ADR61" i="1"/>
  <c r="ADS61" i="1"/>
  <c r="ADT61" i="1"/>
  <c r="ADU61" i="1"/>
  <c r="ADV61" i="1"/>
  <c r="ADW61" i="1"/>
  <c r="ADX61" i="1"/>
  <c r="ADY61" i="1"/>
  <c r="ADZ61" i="1"/>
  <c r="AEA61" i="1"/>
  <c r="AEB61" i="1"/>
  <c r="AEC61" i="1"/>
  <c r="AED61" i="1"/>
  <c r="AEE61" i="1"/>
  <c r="AEF61" i="1"/>
  <c r="AEG61" i="1"/>
  <c r="AEH61" i="1"/>
  <c r="AEI61" i="1"/>
  <c r="AEJ61" i="1"/>
  <c r="AEK61" i="1"/>
  <c r="AEL61" i="1"/>
  <c r="AEM61" i="1"/>
  <c r="AEN61" i="1"/>
  <c r="AEO61" i="1"/>
  <c r="AEP61" i="1"/>
  <c r="AEQ61" i="1"/>
  <c r="AER61" i="1"/>
  <c r="AES61" i="1"/>
  <c r="AET61" i="1"/>
  <c r="AEU61" i="1"/>
  <c r="AEV61" i="1"/>
  <c r="AEW61" i="1"/>
  <c r="AEX61" i="1"/>
  <c r="AEY61" i="1"/>
  <c r="AEZ61" i="1"/>
  <c r="AFA61" i="1"/>
  <c r="AFB61" i="1"/>
  <c r="AFC61" i="1"/>
  <c r="AFD61" i="1"/>
  <c r="AFE61" i="1"/>
  <c r="AFF61" i="1"/>
  <c r="AFG61" i="1"/>
  <c r="AFH61" i="1"/>
  <c r="AFI61" i="1"/>
  <c r="AFJ61" i="1"/>
  <c r="AFK61" i="1"/>
  <c r="AFL61" i="1"/>
  <c r="AFM61" i="1"/>
  <c r="AFN61" i="1"/>
  <c r="AFO61" i="1"/>
  <c r="AFP61" i="1"/>
  <c r="AFQ61" i="1"/>
  <c r="AFR61" i="1"/>
  <c r="AFS61" i="1"/>
  <c r="AFT61" i="1"/>
  <c r="AFU61" i="1"/>
  <c r="AFV61" i="1"/>
  <c r="AFW61" i="1"/>
  <c r="AFX61" i="1"/>
  <c r="AFY61" i="1"/>
  <c r="AFZ61" i="1"/>
  <c r="AGA61" i="1"/>
  <c r="AGB61" i="1"/>
  <c r="AGC61" i="1"/>
  <c r="AGD61" i="1"/>
  <c r="AGE61" i="1"/>
  <c r="AGF61" i="1"/>
  <c r="AGG61" i="1"/>
  <c r="AGH61" i="1"/>
  <c r="AGI61" i="1"/>
  <c r="AGJ61" i="1"/>
  <c r="AGK61" i="1"/>
  <c r="AGL61" i="1"/>
  <c r="AGM61" i="1"/>
  <c r="AGN61" i="1"/>
  <c r="AGO61" i="1"/>
  <c r="AGP61" i="1"/>
  <c r="AGQ61" i="1"/>
  <c r="AGR61" i="1"/>
  <c r="AGS61" i="1"/>
  <c r="AGT61" i="1"/>
  <c r="AGU61" i="1"/>
  <c r="AGV61" i="1"/>
  <c r="AGW61" i="1"/>
  <c r="AGX61" i="1"/>
  <c r="AGY61" i="1"/>
  <c r="AGZ61" i="1"/>
  <c r="AHA61" i="1"/>
  <c r="AHB61" i="1"/>
  <c r="AHC61" i="1"/>
  <c r="AHD61" i="1"/>
  <c r="AHE61" i="1"/>
  <c r="AHF61" i="1"/>
  <c r="AHG61" i="1"/>
  <c r="AHH61" i="1"/>
  <c r="AHI61" i="1"/>
  <c r="AHJ61" i="1"/>
  <c r="AHK61" i="1"/>
  <c r="AHL61" i="1"/>
  <c r="AHM61" i="1"/>
  <c r="AHN61" i="1"/>
  <c r="AHO61" i="1"/>
  <c r="AHP61" i="1"/>
  <c r="AHQ61" i="1"/>
  <c r="AHR61" i="1"/>
  <c r="AHS61" i="1"/>
  <c r="AHT61" i="1"/>
  <c r="AHU61" i="1"/>
  <c r="AHV61" i="1"/>
  <c r="AHW61" i="1"/>
  <c r="AHX61" i="1"/>
  <c r="AHY61" i="1"/>
  <c r="AHZ61" i="1"/>
  <c r="AIA61" i="1"/>
  <c r="AIB61" i="1"/>
  <c r="AIC61" i="1"/>
  <c r="AID61" i="1"/>
  <c r="AIE61" i="1"/>
  <c r="AIF61" i="1"/>
  <c r="AIG61" i="1"/>
  <c r="AIH61" i="1"/>
  <c r="AII61" i="1"/>
  <c r="AIJ61" i="1"/>
  <c r="AIK61" i="1"/>
  <c r="AIL61" i="1"/>
  <c r="AIM61" i="1"/>
  <c r="AIN61" i="1"/>
  <c r="AIO61" i="1"/>
  <c r="AIP61" i="1"/>
  <c r="AIQ61" i="1"/>
  <c r="AIR61" i="1"/>
  <c r="AIS61" i="1"/>
  <c r="AIT61" i="1"/>
  <c r="AIU61" i="1"/>
  <c r="AIV61" i="1"/>
  <c r="AIW61" i="1"/>
  <c r="AIX61" i="1"/>
  <c r="AIY61" i="1"/>
  <c r="AIZ61" i="1"/>
  <c r="AJA61" i="1"/>
  <c r="AJB61" i="1"/>
  <c r="AJC61" i="1"/>
  <c r="AJD61" i="1"/>
  <c r="AJE61" i="1"/>
  <c r="AJF61" i="1"/>
  <c r="AJG61" i="1"/>
  <c r="AJH61" i="1"/>
  <c r="AJI61" i="1"/>
  <c r="AJJ61" i="1"/>
  <c r="AJK61" i="1"/>
  <c r="AJL61" i="1"/>
  <c r="AJM61" i="1"/>
  <c r="AJN61" i="1"/>
  <c r="AJO61" i="1"/>
  <c r="AJP61" i="1"/>
  <c r="AJQ61" i="1"/>
  <c r="AJR61" i="1"/>
  <c r="AJS61" i="1"/>
  <c r="AJT61" i="1"/>
  <c r="AJU61" i="1"/>
  <c r="AJV61" i="1"/>
  <c r="AJW61" i="1"/>
  <c r="AJX61" i="1"/>
  <c r="AJY61" i="1"/>
  <c r="AJZ61" i="1"/>
  <c r="AKA61" i="1"/>
  <c r="AKB61" i="1"/>
  <c r="AKC61" i="1"/>
  <c r="AKD61" i="1"/>
  <c r="AKE61" i="1"/>
  <c r="AKF61" i="1"/>
  <c r="AKG61" i="1"/>
  <c r="AKH61" i="1"/>
  <c r="AKI61" i="1"/>
  <c r="AKJ61" i="1"/>
  <c r="AKK61" i="1"/>
  <c r="AKL61" i="1"/>
  <c r="AKM61" i="1"/>
  <c r="AKN61" i="1"/>
  <c r="AKO61" i="1"/>
  <c r="AKP61" i="1"/>
  <c r="AKQ61" i="1"/>
  <c r="AKR61" i="1"/>
  <c r="AKS61" i="1"/>
  <c r="AKT61" i="1"/>
  <c r="AKU61" i="1"/>
  <c r="AKV61" i="1"/>
  <c r="AKW61" i="1"/>
  <c r="AKX61" i="1"/>
  <c r="AKY61" i="1"/>
  <c r="AKZ61" i="1"/>
  <c r="ALA61" i="1"/>
  <c r="ALB61" i="1"/>
  <c r="ALC61" i="1"/>
  <c r="ALD61" i="1"/>
  <c r="ALE61" i="1"/>
  <c r="ALF61" i="1"/>
  <c r="ALG61" i="1"/>
  <c r="ALH61" i="1"/>
  <c r="ALI61" i="1"/>
  <c r="ALJ61" i="1"/>
  <c r="ALK61" i="1"/>
  <c r="ALL61" i="1"/>
  <c r="ALM61" i="1"/>
  <c r="ALN61" i="1"/>
  <c r="ALO61" i="1"/>
  <c r="ALP61" i="1"/>
  <c r="ALQ61" i="1"/>
  <c r="ALR61" i="1"/>
  <c r="ALS61" i="1"/>
  <c r="ALT61" i="1"/>
  <c r="ALU61" i="1"/>
  <c r="ALV61" i="1"/>
  <c r="ALW61" i="1"/>
  <c r="ALX61" i="1"/>
  <c r="ALY61" i="1"/>
  <c r="ALZ61" i="1"/>
  <c r="AMA61" i="1"/>
  <c r="AMB61" i="1"/>
  <c r="AMC61" i="1"/>
  <c r="AMD61" i="1"/>
  <c r="AME61" i="1"/>
  <c r="AMF61" i="1"/>
  <c r="AMG61" i="1"/>
  <c r="AMH61" i="1"/>
  <c r="AMI61" i="1"/>
  <c r="AMJ61" i="1"/>
  <c r="AMK61" i="1"/>
  <c r="AML61" i="1"/>
  <c r="AMM61" i="1"/>
  <c r="AMN61" i="1"/>
  <c r="AMO61" i="1"/>
  <c r="AMP61" i="1"/>
  <c r="AMQ61" i="1"/>
  <c r="AMR61" i="1"/>
  <c r="AMS61" i="1"/>
  <c r="AMT61" i="1"/>
  <c r="AMU61" i="1"/>
  <c r="AMV61" i="1"/>
  <c r="AMW61" i="1"/>
  <c r="AMX61" i="1"/>
  <c r="AMY61" i="1"/>
  <c r="AMZ61" i="1"/>
  <c r="ANA61" i="1"/>
  <c r="ANB61" i="1"/>
  <c r="ANC61" i="1"/>
  <c r="AND61" i="1"/>
  <c r="ANE61" i="1"/>
  <c r="ANF61" i="1"/>
  <c r="ANG61" i="1"/>
  <c r="ANH61" i="1"/>
  <c r="ANI61" i="1"/>
  <c r="ANJ61" i="1"/>
  <c r="ANK61" i="1"/>
  <c r="ANL61" i="1"/>
  <c r="ANM61" i="1"/>
  <c r="ANN61" i="1"/>
  <c r="ANO61" i="1"/>
  <c r="ANP61" i="1"/>
  <c r="ANQ61" i="1"/>
  <c r="ANR61" i="1"/>
  <c r="ANS61" i="1"/>
  <c r="ANT61" i="1"/>
  <c r="ANU61" i="1"/>
  <c r="ANV61" i="1"/>
  <c r="ANW61" i="1"/>
  <c r="ANX61" i="1"/>
  <c r="ANY61" i="1"/>
  <c r="ANZ61" i="1"/>
  <c r="AOA61" i="1"/>
  <c r="AOB61" i="1"/>
  <c r="AOC61" i="1"/>
  <c r="AOD61" i="1"/>
  <c r="AOE61" i="1"/>
  <c r="AOF61" i="1"/>
  <c r="AOG61" i="1"/>
  <c r="AOH61" i="1"/>
  <c r="AOI61" i="1"/>
  <c r="AOJ61" i="1"/>
  <c r="AOK61" i="1"/>
  <c r="AOL61" i="1"/>
  <c r="AOM61" i="1"/>
  <c r="AON61" i="1"/>
  <c r="AOO61" i="1"/>
  <c r="AOP61" i="1"/>
  <c r="AOQ61" i="1"/>
  <c r="AOR61" i="1"/>
  <c r="AOS61" i="1"/>
  <c r="AOT61" i="1"/>
  <c r="AOU61" i="1"/>
  <c r="AOV61" i="1"/>
  <c r="AOW61" i="1"/>
  <c r="AOX61" i="1"/>
  <c r="AOY61" i="1"/>
  <c r="AOZ61" i="1"/>
  <c r="APA61" i="1"/>
  <c r="APB61" i="1"/>
  <c r="APC61" i="1"/>
  <c r="APD61" i="1"/>
  <c r="APE61" i="1"/>
  <c r="APF61" i="1"/>
  <c r="APG61" i="1"/>
  <c r="APH61" i="1"/>
  <c r="API61" i="1"/>
  <c r="APJ61" i="1"/>
  <c r="APK61" i="1"/>
  <c r="APL61" i="1"/>
  <c r="APM61" i="1"/>
  <c r="APN61" i="1"/>
  <c r="APO61" i="1"/>
  <c r="APP61" i="1"/>
  <c r="APQ61" i="1"/>
  <c r="APR61" i="1"/>
  <c r="APS61" i="1"/>
  <c r="APT61" i="1"/>
  <c r="APU61" i="1"/>
  <c r="APV61" i="1"/>
  <c r="APW61" i="1"/>
  <c r="APX61" i="1"/>
  <c r="APY61" i="1"/>
  <c r="APZ61" i="1"/>
  <c r="AQA61" i="1"/>
  <c r="AQB61" i="1"/>
  <c r="AQC61" i="1"/>
  <c r="AQD61" i="1"/>
  <c r="AQE61" i="1"/>
  <c r="AQF61" i="1"/>
  <c r="AQG61" i="1"/>
  <c r="AQH61" i="1"/>
  <c r="AQI61" i="1"/>
  <c r="AQJ61" i="1"/>
  <c r="AQK61" i="1"/>
  <c r="AQL61" i="1"/>
  <c r="AQM61" i="1"/>
  <c r="AQN61" i="1"/>
  <c r="AQO61" i="1"/>
  <c r="AQP61" i="1"/>
  <c r="AQQ61" i="1"/>
  <c r="AQR61" i="1"/>
  <c r="AQS61" i="1"/>
  <c r="AQT61" i="1"/>
  <c r="AQU61" i="1"/>
  <c r="AQV61" i="1"/>
  <c r="AQW61" i="1"/>
  <c r="AQX61" i="1"/>
  <c r="AQY61" i="1"/>
  <c r="AQZ61" i="1"/>
  <c r="ARA61" i="1"/>
  <c r="ARB61" i="1"/>
  <c r="ARC61" i="1"/>
  <c r="ARD61" i="1"/>
  <c r="ARE61" i="1"/>
  <c r="ARF61" i="1"/>
  <c r="ARG61" i="1"/>
  <c r="ARH61" i="1"/>
  <c r="ARI61" i="1"/>
  <c r="ARJ61" i="1"/>
  <c r="ARK61" i="1"/>
  <c r="ARL61" i="1"/>
  <c r="ARM61" i="1"/>
  <c r="ARN61" i="1"/>
  <c r="ARO61" i="1"/>
  <c r="ARP61" i="1"/>
  <c r="ARQ61" i="1"/>
  <c r="ARR61" i="1"/>
  <c r="ARS61" i="1"/>
  <c r="ART61" i="1"/>
  <c r="ARU61" i="1"/>
  <c r="ARV61" i="1"/>
  <c r="ARW61" i="1"/>
  <c r="ARX61" i="1"/>
  <c r="ARY61" i="1"/>
  <c r="ARZ61" i="1"/>
  <c r="ASA61" i="1"/>
  <c r="ASB61" i="1"/>
  <c r="ASC61" i="1"/>
  <c r="ASD61" i="1"/>
  <c r="ASE61" i="1"/>
  <c r="ASF61" i="1"/>
  <c r="ASG61" i="1"/>
  <c r="ASH61" i="1"/>
  <c r="ASI61" i="1"/>
  <c r="ASJ61" i="1"/>
  <c r="ASK61" i="1"/>
  <c r="ASL61" i="1"/>
  <c r="ASM61" i="1"/>
  <c r="ASN61" i="1"/>
  <c r="ASO61" i="1"/>
  <c r="ASP61" i="1"/>
  <c r="ASQ61" i="1"/>
  <c r="ASR61" i="1"/>
  <c r="ASS61" i="1"/>
  <c r="AST61" i="1"/>
  <c r="ASU61" i="1"/>
  <c r="ASV61" i="1"/>
  <c r="ASW61" i="1"/>
  <c r="ASX61" i="1"/>
  <c r="ASY61" i="1"/>
  <c r="ASZ61" i="1"/>
  <c r="ATA61" i="1"/>
  <c r="ATB61" i="1"/>
  <c r="ATC61" i="1"/>
  <c r="ATD61" i="1"/>
  <c r="ATE61" i="1"/>
  <c r="ATF61" i="1"/>
  <c r="ATG61" i="1"/>
  <c r="ATH61" i="1"/>
  <c r="ATI61" i="1"/>
  <c r="ATJ61" i="1"/>
  <c r="ATK61" i="1"/>
  <c r="ATL61" i="1"/>
  <c r="ATM61" i="1"/>
  <c r="ATN61" i="1"/>
  <c r="ATO61" i="1"/>
  <c r="ATP61" i="1"/>
  <c r="ATQ61" i="1"/>
  <c r="ATR61" i="1"/>
  <c r="ATS61" i="1"/>
  <c r="ATT61" i="1"/>
  <c r="ATU61" i="1"/>
  <c r="ATV61" i="1"/>
  <c r="ATW61" i="1"/>
  <c r="ATX61" i="1"/>
  <c r="ATY61" i="1"/>
  <c r="ATZ61" i="1"/>
  <c r="AUA61" i="1"/>
  <c r="AUB61" i="1"/>
  <c r="AUC61" i="1"/>
  <c r="AUD61" i="1"/>
  <c r="AUE61" i="1"/>
  <c r="AUF61" i="1"/>
  <c r="AUG61" i="1"/>
  <c r="AUH61" i="1"/>
  <c r="AUI61" i="1"/>
  <c r="AUJ61" i="1"/>
  <c r="AUK61" i="1"/>
  <c r="AUL61" i="1"/>
  <c r="AUM61" i="1"/>
  <c r="AUN61" i="1"/>
  <c r="AUO61" i="1"/>
  <c r="AUP61" i="1"/>
  <c r="AUQ61" i="1"/>
  <c r="AUR61" i="1"/>
  <c r="AUS61" i="1"/>
  <c r="AUT61" i="1"/>
  <c r="AUU61" i="1"/>
  <c r="AUV61" i="1"/>
  <c r="AUW61" i="1"/>
  <c r="AUX61" i="1"/>
  <c r="AUY61" i="1"/>
  <c r="AUZ61" i="1"/>
  <c r="AVA61" i="1"/>
  <c r="AVB61" i="1"/>
  <c r="AVC61" i="1"/>
  <c r="AVD61" i="1"/>
  <c r="AVE61" i="1"/>
  <c r="AVF61" i="1"/>
  <c r="AVG61" i="1"/>
  <c r="AVH61" i="1"/>
  <c r="AVI61" i="1"/>
  <c r="AVJ61" i="1"/>
  <c r="AVK61" i="1"/>
  <c r="AVL61" i="1"/>
  <c r="AVM61" i="1"/>
  <c r="AVN61" i="1"/>
  <c r="AVO61" i="1"/>
  <c r="AVP61" i="1"/>
  <c r="AVQ61" i="1"/>
  <c r="AVR61" i="1"/>
  <c r="AVS61" i="1"/>
  <c r="AVT61" i="1"/>
  <c r="AVU61" i="1"/>
  <c r="AVV61" i="1"/>
  <c r="AVW61" i="1"/>
  <c r="AVX61" i="1"/>
  <c r="AVY61" i="1"/>
  <c r="AVZ61" i="1"/>
  <c r="AWA61" i="1"/>
  <c r="AWB61" i="1"/>
  <c r="AWC61" i="1"/>
  <c r="AWD61" i="1"/>
  <c r="AWE61" i="1"/>
  <c r="AWF61" i="1"/>
  <c r="AWG61" i="1"/>
  <c r="AWH61" i="1"/>
  <c r="AWI61" i="1"/>
  <c r="AWJ61" i="1"/>
  <c r="AWK61" i="1"/>
  <c r="AWL61" i="1"/>
  <c r="AWM61" i="1"/>
  <c r="AWN61" i="1"/>
  <c r="AWO61" i="1"/>
  <c r="AWP61" i="1"/>
  <c r="AWQ61" i="1"/>
  <c r="AWR61" i="1"/>
  <c r="AWS61" i="1"/>
  <c r="AWT61" i="1"/>
  <c r="AWU61" i="1"/>
  <c r="AWV61" i="1"/>
  <c r="AWW61" i="1"/>
  <c r="AWX61" i="1"/>
  <c r="AWY61" i="1"/>
  <c r="AWZ61" i="1"/>
  <c r="AXA61" i="1"/>
  <c r="AXB61" i="1"/>
  <c r="AXC61" i="1"/>
  <c r="AXD61" i="1"/>
  <c r="AXE61" i="1"/>
  <c r="AXF61" i="1"/>
  <c r="AXG61" i="1"/>
  <c r="AXH61" i="1"/>
  <c r="AXI61" i="1"/>
  <c r="AXJ61" i="1"/>
  <c r="AXK61" i="1"/>
  <c r="AXL61" i="1"/>
  <c r="AXM61" i="1"/>
  <c r="AXN61" i="1"/>
  <c r="AXO61" i="1"/>
  <c r="AXP61" i="1"/>
  <c r="AXQ61" i="1"/>
  <c r="AXR61" i="1"/>
  <c r="AXS61" i="1"/>
  <c r="AXT61" i="1"/>
  <c r="AXU61" i="1"/>
  <c r="AXV61" i="1"/>
  <c r="AXW61" i="1"/>
  <c r="AXX61" i="1"/>
  <c r="AXY61" i="1"/>
  <c r="AXZ61" i="1"/>
  <c r="AYA61" i="1"/>
  <c r="AYB61" i="1"/>
  <c r="AYC61" i="1"/>
  <c r="AYD61" i="1"/>
  <c r="AYE61" i="1"/>
  <c r="AYF61" i="1"/>
  <c r="AYG61" i="1"/>
  <c r="AYH61" i="1"/>
  <c r="AYI61" i="1"/>
  <c r="AYJ61" i="1"/>
  <c r="AYK61" i="1"/>
  <c r="AYL61" i="1"/>
  <c r="AYM61" i="1"/>
  <c r="AYN61" i="1"/>
  <c r="AYO61" i="1"/>
  <c r="AYP61" i="1"/>
  <c r="AYQ61" i="1"/>
  <c r="AYR61" i="1"/>
  <c r="AYS61" i="1"/>
  <c r="AYT61" i="1"/>
  <c r="AYU61" i="1"/>
  <c r="AYV61" i="1"/>
  <c r="AYW61" i="1"/>
  <c r="AYX61" i="1"/>
  <c r="AYY61" i="1"/>
  <c r="AYZ61" i="1"/>
  <c r="AZA61" i="1"/>
  <c r="AZB61" i="1"/>
  <c r="AZC61" i="1"/>
  <c r="AZD61" i="1"/>
  <c r="AZE61" i="1"/>
  <c r="AZF61" i="1"/>
  <c r="AZG61" i="1"/>
  <c r="AZH61" i="1"/>
  <c r="AZI61" i="1"/>
  <c r="AZJ61" i="1"/>
  <c r="AZK61" i="1"/>
  <c r="AZL61" i="1"/>
  <c r="AZM61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T62" i="1"/>
  <c r="DU62" i="1"/>
  <c r="DV62" i="1"/>
  <c r="DW62" i="1"/>
  <c r="DX62" i="1"/>
  <c r="DY62" i="1"/>
  <c r="DZ62" i="1"/>
  <c r="EA62" i="1"/>
  <c r="EB62" i="1"/>
  <c r="EC62" i="1"/>
  <c r="ED62" i="1"/>
  <c r="EE62" i="1"/>
  <c r="EF62" i="1"/>
  <c r="EG62" i="1"/>
  <c r="EH62" i="1"/>
  <c r="EI62" i="1"/>
  <c r="EJ62" i="1"/>
  <c r="EK62" i="1"/>
  <c r="EL62" i="1"/>
  <c r="EM62" i="1"/>
  <c r="EN62" i="1"/>
  <c r="EO62" i="1"/>
  <c r="EP62" i="1"/>
  <c r="EQ62" i="1"/>
  <c r="ER62" i="1"/>
  <c r="ES62" i="1"/>
  <c r="ET62" i="1"/>
  <c r="EU62" i="1"/>
  <c r="EV62" i="1"/>
  <c r="EW62" i="1"/>
  <c r="EX62" i="1"/>
  <c r="EY62" i="1"/>
  <c r="EZ62" i="1"/>
  <c r="FA62" i="1"/>
  <c r="FB62" i="1"/>
  <c r="FC62" i="1"/>
  <c r="FD62" i="1"/>
  <c r="FE62" i="1"/>
  <c r="FF62" i="1"/>
  <c r="FG62" i="1"/>
  <c r="FH62" i="1"/>
  <c r="FI62" i="1"/>
  <c r="FJ62" i="1"/>
  <c r="FK62" i="1"/>
  <c r="FL62" i="1"/>
  <c r="FM62" i="1"/>
  <c r="FN62" i="1"/>
  <c r="FO62" i="1"/>
  <c r="FP62" i="1"/>
  <c r="FQ62" i="1"/>
  <c r="FR62" i="1"/>
  <c r="FS62" i="1"/>
  <c r="FT62" i="1"/>
  <c r="FU62" i="1"/>
  <c r="FV62" i="1"/>
  <c r="FW62" i="1"/>
  <c r="FX62" i="1"/>
  <c r="FY62" i="1"/>
  <c r="FZ62" i="1"/>
  <c r="GA62" i="1"/>
  <c r="GB62" i="1"/>
  <c r="GC62" i="1"/>
  <c r="GD62" i="1"/>
  <c r="GE62" i="1"/>
  <c r="GF62" i="1"/>
  <c r="GG62" i="1"/>
  <c r="GH62" i="1"/>
  <c r="GI62" i="1"/>
  <c r="GJ62" i="1"/>
  <c r="GK62" i="1"/>
  <c r="GL62" i="1"/>
  <c r="GM62" i="1"/>
  <c r="GN62" i="1"/>
  <c r="GO62" i="1"/>
  <c r="GP62" i="1"/>
  <c r="GQ62" i="1"/>
  <c r="GR62" i="1"/>
  <c r="GS62" i="1"/>
  <c r="GT62" i="1"/>
  <c r="GU62" i="1"/>
  <c r="GV62" i="1"/>
  <c r="GW62" i="1"/>
  <c r="GX62" i="1"/>
  <c r="GY62" i="1"/>
  <c r="GZ62" i="1"/>
  <c r="HA62" i="1"/>
  <c r="HB62" i="1"/>
  <c r="HC62" i="1"/>
  <c r="HD62" i="1"/>
  <c r="HE62" i="1"/>
  <c r="HF62" i="1"/>
  <c r="HG62" i="1"/>
  <c r="HH62" i="1"/>
  <c r="HI62" i="1"/>
  <c r="HJ62" i="1"/>
  <c r="HK62" i="1"/>
  <c r="HL62" i="1"/>
  <c r="HM62" i="1"/>
  <c r="HN62" i="1"/>
  <c r="HO62" i="1"/>
  <c r="HP62" i="1"/>
  <c r="HQ62" i="1"/>
  <c r="HR62" i="1"/>
  <c r="HS62" i="1"/>
  <c r="HT62" i="1"/>
  <c r="HU62" i="1"/>
  <c r="HV62" i="1"/>
  <c r="HW62" i="1"/>
  <c r="HX62" i="1"/>
  <c r="HY62" i="1"/>
  <c r="HZ62" i="1"/>
  <c r="IA62" i="1"/>
  <c r="IB62" i="1"/>
  <c r="IC62" i="1"/>
  <c r="ID62" i="1"/>
  <c r="IE62" i="1"/>
  <c r="IF62" i="1"/>
  <c r="IG62" i="1"/>
  <c r="IH62" i="1"/>
  <c r="II62" i="1"/>
  <c r="IJ62" i="1"/>
  <c r="IK62" i="1"/>
  <c r="IL62" i="1"/>
  <c r="IM62" i="1"/>
  <c r="IN62" i="1"/>
  <c r="IO62" i="1"/>
  <c r="IP62" i="1"/>
  <c r="IQ62" i="1"/>
  <c r="IR62" i="1"/>
  <c r="IS62" i="1"/>
  <c r="IT62" i="1"/>
  <c r="IU62" i="1"/>
  <c r="IV62" i="1"/>
  <c r="IW62" i="1"/>
  <c r="IX62" i="1"/>
  <c r="IY62" i="1"/>
  <c r="IZ62" i="1"/>
  <c r="JA62" i="1"/>
  <c r="JB62" i="1"/>
  <c r="JC62" i="1"/>
  <c r="JD62" i="1"/>
  <c r="JE62" i="1"/>
  <c r="JF62" i="1"/>
  <c r="JG62" i="1"/>
  <c r="JH62" i="1"/>
  <c r="JI62" i="1"/>
  <c r="JJ62" i="1"/>
  <c r="JK62" i="1"/>
  <c r="JL62" i="1"/>
  <c r="JM62" i="1"/>
  <c r="JN62" i="1"/>
  <c r="JO62" i="1"/>
  <c r="JP62" i="1"/>
  <c r="JQ62" i="1"/>
  <c r="JR62" i="1"/>
  <c r="JS62" i="1"/>
  <c r="JT62" i="1"/>
  <c r="JU62" i="1"/>
  <c r="JV62" i="1"/>
  <c r="JW62" i="1"/>
  <c r="JX62" i="1"/>
  <c r="JY62" i="1"/>
  <c r="JZ62" i="1"/>
  <c r="KA62" i="1"/>
  <c r="KB62" i="1"/>
  <c r="KC62" i="1"/>
  <c r="KD62" i="1"/>
  <c r="KE62" i="1"/>
  <c r="KF62" i="1"/>
  <c r="KG62" i="1"/>
  <c r="KH62" i="1"/>
  <c r="KI62" i="1"/>
  <c r="KJ62" i="1"/>
  <c r="KK62" i="1"/>
  <c r="KL62" i="1"/>
  <c r="KM62" i="1"/>
  <c r="KN62" i="1"/>
  <c r="KO62" i="1"/>
  <c r="KP62" i="1"/>
  <c r="KQ62" i="1"/>
  <c r="KR62" i="1"/>
  <c r="KS62" i="1"/>
  <c r="KT62" i="1"/>
  <c r="KU62" i="1"/>
  <c r="KV62" i="1"/>
  <c r="KW62" i="1"/>
  <c r="KX62" i="1"/>
  <c r="KY62" i="1"/>
  <c r="KZ62" i="1"/>
  <c r="LA62" i="1"/>
  <c r="LB62" i="1"/>
  <c r="LC62" i="1"/>
  <c r="LD62" i="1"/>
  <c r="LE62" i="1"/>
  <c r="LF62" i="1"/>
  <c r="LG62" i="1"/>
  <c r="LH62" i="1"/>
  <c r="LI62" i="1"/>
  <c r="LJ62" i="1"/>
  <c r="LK62" i="1"/>
  <c r="LL62" i="1"/>
  <c r="LM62" i="1"/>
  <c r="LN62" i="1"/>
  <c r="LO62" i="1"/>
  <c r="LP62" i="1"/>
  <c r="LQ62" i="1"/>
  <c r="LR62" i="1"/>
  <c r="LS62" i="1"/>
  <c r="LT62" i="1"/>
  <c r="LU62" i="1"/>
  <c r="LV62" i="1"/>
  <c r="LW62" i="1"/>
  <c r="LX62" i="1"/>
  <c r="LY62" i="1"/>
  <c r="LZ62" i="1"/>
  <c r="MA62" i="1"/>
  <c r="MB62" i="1"/>
  <c r="MC62" i="1"/>
  <c r="MD62" i="1"/>
  <c r="ME62" i="1"/>
  <c r="MF62" i="1"/>
  <c r="MG62" i="1"/>
  <c r="MH62" i="1"/>
  <c r="MI62" i="1"/>
  <c r="MJ62" i="1"/>
  <c r="MK62" i="1"/>
  <c r="ML62" i="1"/>
  <c r="MM62" i="1"/>
  <c r="MN62" i="1"/>
  <c r="MO62" i="1"/>
  <c r="MP62" i="1"/>
  <c r="MQ62" i="1"/>
  <c r="MR62" i="1"/>
  <c r="MS62" i="1"/>
  <c r="MT62" i="1"/>
  <c r="MU62" i="1"/>
  <c r="MV62" i="1"/>
  <c r="MW62" i="1"/>
  <c r="MX62" i="1"/>
  <c r="MY62" i="1"/>
  <c r="MZ62" i="1"/>
  <c r="NA62" i="1"/>
  <c r="NB62" i="1"/>
  <c r="NC62" i="1"/>
  <c r="ND62" i="1"/>
  <c r="NE62" i="1"/>
  <c r="NF62" i="1"/>
  <c r="NG62" i="1"/>
  <c r="NH62" i="1"/>
  <c r="NI62" i="1"/>
  <c r="NJ62" i="1"/>
  <c r="NK62" i="1"/>
  <c r="NL62" i="1"/>
  <c r="NM62" i="1"/>
  <c r="NN62" i="1"/>
  <c r="NO62" i="1"/>
  <c r="NP62" i="1"/>
  <c r="NQ62" i="1"/>
  <c r="NR62" i="1"/>
  <c r="NS62" i="1"/>
  <c r="NT62" i="1"/>
  <c r="NU62" i="1"/>
  <c r="NV62" i="1"/>
  <c r="NW62" i="1"/>
  <c r="NX62" i="1"/>
  <c r="NY62" i="1"/>
  <c r="NZ62" i="1"/>
  <c r="OA62" i="1"/>
  <c r="OB62" i="1"/>
  <c r="OC62" i="1"/>
  <c r="OD62" i="1"/>
  <c r="OE62" i="1"/>
  <c r="OF62" i="1"/>
  <c r="OG62" i="1"/>
  <c r="OH62" i="1"/>
  <c r="OI62" i="1"/>
  <c r="OJ62" i="1"/>
  <c r="OK62" i="1"/>
  <c r="OL62" i="1"/>
  <c r="OM62" i="1"/>
  <c r="ON62" i="1"/>
  <c r="OO62" i="1"/>
  <c r="OP62" i="1"/>
  <c r="OQ62" i="1"/>
  <c r="OR62" i="1"/>
  <c r="OS62" i="1"/>
  <c r="OT62" i="1"/>
  <c r="OU62" i="1"/>
  <c r="OV62" i="1"/>
  <c r="OW62" i="1"/>
  <c r="OX62" i="1"/>
  <c r="OY62" i="1"/>
  <c r="OZ62" i="1"/>
  <c r="PA62" i="1"/>
  <c r="PB62" i="1"/>
  <c r="PC62" i="1"/>
  <c r="PD62" i="1"/>
  <c r="PE62" i="1"/>
  <c r="PF62" i="1"/>
  <c r="PG62" i="1"/>
  <c r="PH62" i="1"/>
  <c r="PI62" i="1"/>
  <c r="PJ62" i="1"/>
  <c r="PK62" i="1"/>
  <c r="PL62" i="1"/>
  <c r="PM62" i="1"/>
  <c r="PN62" i="1"/>
  <c r="PO62" i="1"/>
  <c r="PP62" i="1"/>
  <c r="PQ62" i="1"/>
  <c r="PR62" i="1"/>
  <c r="PS62" i="1"/>
  <c r="PT62" i="1"/>
  <c r="PU62" i="1"/>
  <c r="PV62" i="1"/>
  <c r="PW62" i="1"/>
  <c r="PX62" i="1"/>
  <c r="PY62" i="1"/>
  <c r="PZ62" i="1"/>
  <c r="QA62" i="1"/>
  <c r="QB62" i="1"/>
  <c r="QC62" i="1"/>
  <c r="QD62" i="1"/>
  <c r="QE62" i="1"/>
  <c r="QF62" i="1"/>
  <c r="QG62" i="1"/>
  <c r="QH62" i="1"/>
  <c r="QI62" i="1"/>
  <c r="QJ62" i="1"/>
  <c r="QK62" i="1"/>
  <c r="QL62" i="1"/>
  <c r="QM62" i="1"/>
  <c r="QN62" i="1"/>
  <c r="QO62" i="1"/>
  <c r="QP62" i="1"/>
  <c r="QQ62" i="1"/>
  <c r="QR62" i="1"/>
  <c r="QS62" i="1"/>
  <c r="QT62" i="1"/>
  <c r="QU62" i="1"/>
  <c r="QV62" i="1"/>
  <c r="QW62" i="1"/>
  <c r="QX62" i="1"/>
  <c r="QY62" i="1"/>
  <c r="QZ62" i="1"/>
  <c r="RA62" i="1"/>
  <c r="RB62" i="1"/>
  <c r="RC62" i="1"/>
  <c r="RD62" i="1"/>
  <c r="RE62" i="1"/>
  <c r="RF62" i="1"/>
  <c r="RG62" i="1"/>
  <c r="RH62" i="1"/>
  <c r="RI62" i="1"/>
  <c r="RJ62" i="1"/>
  <c r="RK62" i="1"/>
  <c r="RL62" i="1"/>
  <c r="RM62" i="1"/>
  <c r="RN62" i="1"/>
  <c r="RO62" i="1"/>
  <c r="RP62" i="1"/>
  <c r="RQ62" i="1"/>
  <c r="RR62" i="1"/>
  <c r="RS62" i="1"/>
  <c r="RT62" i="1"/>
  <c r="RU62" i="1"/>
  <c r="RV62" i="1"/>
  <c r="RW62" i="1"/>
  <c r="RX62" i="1"/>
  <c r="RY62" i="1"/>
  <c r="RZ62" i="1"/>
  <c r="SA62" i="1"/>
  <c r="SB62" i="1"/>
  <c r="SC62" i="1"/>
  <c r="SD62" i="1"/>
  <c r="SE62" i="1"/>
  <c r="SF62" i="1"/>
  <c r="SG62" i="1"/>
  <c r="SH62" i="1"/>
  <c r="SI62" i="1"/>
  <c r="SJ62" i="1"/>
  <c r="SK62" i="1"/>
  <c r="SL62" i="1"/>
  <c r="SM62" i="1"/>
  <c r="SN62" i="1"/>
  <c r="SO62" i="1"/>
  <c r="SP62" i="1"/>
  <c r="SQ62" i="1"/>
  <c r="SR62" i="1"/>
  <c r="SS62" i="1"/>
  <c r="ST62" i="1"/>
  <c r="SU62" i="1"/>
  <c r="SV62" i="1"/>
  <c r="SW62" i="1"/>
  <c r="SX62" i="1"/>
  <c r="SY62" i="1"/>
  <c r="SZ62" i="1"/>
  <c r="TA62" i="1"/>
  <c r="TB62" i="1"/>
  <c r="TC62" i="1"/>
  <c r="TD62" i="1"/>
  <c r="TE62" i="1"/>
  <c r="TF62" i="1"/>
  <c r="TG62" i="1"/>
  <c r="TH62" i="1"/>
  <c r="TI62" i="1"/>
  <c r="TJ62" i="1"/>
  <c r="TK62" i="1"/>
  <c r="TL62" i="1"/>
  <c r="TM62" i="1"/>
  <c r="TN62" i="1"/>
  <c r="TO62" i="1"/>
  <c r="TP62" i="1"/>
  <c r="TQ62" i="1"/>
  <c r="TR62" i="1"/>
  <c r="TS62" i="1"/>
  <c r="TT62" i="1"/>
  <c r="TU62" i="1"/>
  <c r="TV62" i="1"/>
  <c r="TW62" i="1"/>
  <c r="TX62" i="1"/>
  <c r="TY62" i="1"/>
  <c r="TZ62" i="1"/>
  <c r="UA62" i="1"/>
  <c r="UB62" i="1"/>
  <c r="UC62" i="1"/>
  <c r="UD62" i="1"/>
  <c r="UE62" i="1"/>
  <c r="UF62" i="1"/>
  <c r="UG62" i="1"/>
  <c r="UH62" i="1"/>
  <c r="UI62" i="1"/>
  <c r="UJ62" i="1"/>
  <c r="UK62" i="1"/>
  <c r="UL62" i="1"/>
  <c r="UM62" i="1"/>
  <c r="UN62" i="1"/>
  <c r="UO62" i="1"/>
  <c r="UP62" i="1"/>
  <c r="UQ62" i="1"/>
  <c r="UR62" i="1"/>
  <c r="US62" i="1"/>
  <c r="UT62" i="1"/>
  <c r="UU62" i="1"/>
  <c r="UV62" i="1"/>
  <c r="UW62" i="1"/>
  <c r="UX62" i="1"/>
  <c r="UY62" i="1"/>
  <c r="UZ62" i="1"/>
  <c r="VA62" i="1"/>
  <c r="VB62" i="1"/>
  <c r="VC62" i="1"/>
  <c r="VD62" i="1"/>
  <c r="VE62" i="1"/>
  <c r="VF62" i="1"/>
  <c r="VG62" i="1"/>
  <c r="VH62" i="1"/>
  <c r="VI62" i="1"/>
  <c r="VJ62" i="1"/>
  <c r="VK62" i="1"/>
  <c r="VL62" i="1"/>
  <c r="VM62" i="1"/>
  <c r="VN62" i="1"/>
  <c r="VO62" i="1"/>
  <c r="VP62" i="1"/>
  <c r="VQ62" i="1"/>
  <c r="VR62" i="1"/>
  <c r="VS62" i="1"/>
  <c r="VT62" i="1"/>
  <c r="VU62" i="1"/>
  <c r="VV62" i="1"/>
  <c r="VW62" i="1"/>
  <c r="VX62" i="1"/>
  <c r="VY62" i="1"/>
  <c r="VZ62" i="1"/>
  <c r="WA62" i="1"/>
  <c r="WB62" i="1"/>
  <c r="WC62" i="1"/>
  <c r="WD62" i="1"/>
  <c r="WE62" i="1"/>
  <c r="WF62" i="1"/>
  <c r="WG62" i="1"/>
  <c r="WH62" i="1"/>
  <c r="WI62" i="1"/>
  <c r="WJ62" i="1"/>
  <c r="WK62" i="1"/>
  <c r="WL62" i="1"/>
  <c r="WM62" i="1"/>
  <c r="WN62" i="1"/>
  <c r="WO62" i="1"/>
  <c r="WP62" i="1"/>
  <c r="WQ62" i="1"/>
  <c r="WR62" i="1"/>
  <c r="WS62" i="1"/>
  <c r="WT62" i="1"/>
  <c r="WU62" i="1"/>
  <c r="WV62" i="1"/>
  <c r="WW62" i="1"/>
  <c r="WX62" i="1"/>
  <c r="WY62" i="1"/>
  <c r="WZ62" i="1"/>
  <c r="XA62" i="1"/>
  <c r="XB62" i="1"/>
  <c r="XC62" i="1"/>
  <c r="XD62" i="1"/>
  <c r="XE62" i="1"/>
  <c r="XF62" i="1"/>
  <c r="XG62" i="1"/>
  <c r="XH62" i="1"/>
  <c r="XI62" i="1"/>
  <c r="XJ62" i="1"/>
  <c r="XK62" i="1"/>
  <c r="XL62" i="1"/>
  <c r="XM62" i="1"/>
  <c r="XN62" i="1"/>
  <c r="XO62" i="1"/>
  <c r="XP62" i="1"/>
  <c r="XQ62" i="1"/>
  <c r="XR62" i="1"/>
  <c r="XS62" i="1"/>
  <c r="XT62" i="1"/>
  <c r="XU62" i="1"/>
  <c r="XV62" i="1"/>
  <c r="XW62" i="1"/>
  <c r="XX62" i="1"/>
  <c r="XY62" i="1"/>
  <c r="XZ62" i="1"/>
  <c r="YA62" i="1"/>
  <c r="YB62" i="1"/>
  <c r="YC62" i="1"/>
  <c r="YD62" i="1"/>
  <c r="YE62" i="1"/>
  <c r="YF62" i="1"/>
  <c r="YG62" i="1"/>
  <c r="YH62" i="1"/>
  <c r="YI62" i="1"/>
  <c r="YJ62" i="1"/>
  <c r="YK62" i="1"/>
  <c r="YL62" i="1"/>
  <c r="YM62" i="1"/>
  <c r="YN62" i="1"/>
  <c r="YO62" i="1"/>
  <c r="YP62" i="1"/>
  <c r="YQ62" i="1"/>
  <c r="YR62" i="1"/>
  <c r="YS62" i="1"/>
  <c r="YT62" i="1"/>
  <c r="YU62" i="1"/>
  <c r="YV62" i="1"/>
  <c r="YW62" i="1"/>
  <c r="YX62" i="1"/>
  <c r="YY62" i="1"/>
  <c r="YZ62" i="1"/>
  <c r="ZA62" i="1"/>
  <c r="ZB62" i="1"/>
  <c r="ZC62" i="1"/>
  <c r="ZD62" i="1"/>
  <c r="ZE62" i="1"/>
  <c r="ZF62" i="1"/>
  <c r="ZG62" i="1"/>
  <c r="ZH62" i="1"/>
  <c r="ZI62" i="1"/>
  <c r="ZJ62" i="1"/>
  <c r="ZK62" i="1"/>
  <c r="ZL62" i="1"/>
  <c r="ZM62" i="1"/>
  <c r="ZN62" i="1"/>
  <c r="ZO62" i="1"/>
  <c r="ZP62" i="1"/>
  <c r="ZQ62" i="1"/>
  <c r="ZR62" i="1"/>
  <c r="ZS62" i="1"/>
  <c r="ZT62" i="1"/>
  <c r="ZU62" i="1"/>
  <c r="ZV62" i="1"/>
  <c r="ZW62" i="1"/>
  <c r="ZX62" i="1"/>
  <c r="ZY62" i="1"/>
  <c r="ZZ62" i="1"/>
  <c r="AAA62" i="1"/>
  <c r="AAB62" i="1"/>
  <c r="AAC62" i="1"/>
  <c r="AAD62" i="1"/>
  <c r="AAE62" i="1"/>
  <c r="AAF62" i="1"/>
  <c r="AAG62" i="1"/>
  <c r="AAH62" i="1"/>
  <c r="AAI62" i="1"/>
  <c r="AAJ62" i="1"/>
  <c r="AAK62" i="1"/>
  <c r="AAL62" i="1"/>
  <c r="AAM62" i="1"/>
  <c r="AAN62" i="1"/>
  <c r="AAO62" i="1"/>
  <c r="AAP62" i="1"/>
  <c r="AAQ62" i="1"/>
  <c r="AAR62" i="1"/>
  <c r="AAS62" i="1"/>
  <c r="AAT62" i="1"/>
  <c r="AAU62" i="1"/>
  <c r="AAV62" i="1"/>
  <c r="AAW62" i="1"/>
  <c r="AAX62" i="1"/>
  <c r="AAY62" i="1"/>
  <c r="AAZ62" i="1"/>
  <c r="ABA62" i="1"/>
  <c r="ABB62" i="1"/>
  <c r="ABC62" i="1"/>
  <c r="ABD62" i="1"/>
  <c r="ABE62" i="1"/>
  <c r="ABF62" i="1"/>
  <c r="ABG62" i="1"/>
  <c r="ABH62" i="1"/>
  <c r="ABI62" i="1"/>
  <c r="ABJ62" i="1"/>
  <c r="ABK62" i="1"/>
  <c r="ABL62" i="1"/>
  <c r="ABM62" i="1"/>
  <c r="ABN62" i="1"/>
  <c r="ABO62" i="1"/>
  <c r="ABP62" i="1"/>
  <c r="ABQ62" i="1"/>
  <c r="ABR62" i="1"/>
  <c r="ABS62" i="1"/>
  <c r="ABT62" i="1"/>
  <c r="ABU62" i="1"/>
  <c r="ABV62" i="1"/>
  <c r="ABW62" i="1"/>
  <c r="ABX62" i="1"/>
  <c r="ABY62" i="1"/>
  <c r="ABZ62" i="1"/>
  <c r="ACA62" i="1"/>
  <c r="ACB62" i="1"/>
  <c r="ACC62" i="1"/>
  <c r="ACD62" i="1"/>
  <c r="ACE62" i="1"/>
  <c r="ACF62" i="1"/>
  <c r="ACG62" i="1"/>
  <c r="ACH62" i="1"/>
  <c r="ACI62" i="1"/>
  <c r="ACJ62" i="1"/>
  <c r="ACK62" i="1"/>
  <c r="ACL62" i="1"/>
  <c r="ACM62" i="1"/>
  <c r="ACN62" i="1"/>
  <c r="ACO62" i="1"/>
  <c r="ACP62" i="1"/>
  <c r="ACQ62" i="1"/>
  <c r="ACR62" i="1"/>
  <c r="ACS62" i="1"/>
  <c r="ACT62" i="1"/>
  <c r="ACU62" i="1"/>
  <c r="ACV62" i="1"/>
  <c r="ACW62" i="1"/>
  <c r="ACX62" i="1"/>
  <c r="ACY62" i="1"/>
  <c r="ACZ62" i="1"/>
  <c r="ADA62" i="1"/>
  <c r="ADB62" i="1"/>
  <c r="ADC62" i="1"/>
  <c r="ADD62" i="1"/>
  <c r="ADE62" i="1"/>
  <c r="ADF62" i="1"/>
  <c r="ADG62" i="1"/>
  <c r="ADH62" i="1"/>
  <c r="ADI62" i="1"/>
  <c r="ADJ62" i="1"/>
  <c r="ADK62" i="1"/>
  <c r="ADL62" i="1"/>
  <c r="ADM62" i="1"/>
  <c r="ADN62" i="1"/>
  <c r="ADO62" i="1"/>
  <c r="ADP62" i="1"/>
  <c r="ADQ62" i="1"/>
  <c r="ADR62" i="1"/>
  <c r="ADS62" i="1"/>
  <c r="ADT62" i="1"/>
  <c r="ADU62" i="1"/>
  <c r="ADV62" i="1"/>
  <c r="ADW62" i="1"/>
  <c r="ADX62" i="1"/>
  <c r="ADY62" i="1"/>
  <c r="ADZ62" i="1"/>
  <c r="AEA62" i="1"/>
  <c r="AEB62" i="1"/>
  <c r="AEC62" i="1"/>
  <c r="AED62" i="1"/>
  <c r="AEE62" i="1"/>
  <c r="AEF62" i="1"/>
  <c r="AEG62" i="1"/>
  <c r="AEH62" i="1"/>
  <c r="AEI62" i="1"/>
  <c r="AEJ62" i="1"/>
  <c r="AEK62" i="1"/>
  <c r="AEL62" i="1"/>
  <c r="AEM62" i="1"/>
  <c r="AEN62" i="1"/>
  <c r="AEO62" i="1"/>
  <c r="AEP62" i="1"/>
  <c r="AEQ62" i="1"/>
  <c r="AER62" i="1"/>
  <c r="AES62" i="1"/>
  <c r="AET62" i="1"/>
  <c r="AEU62" i="1"/>
  <c r="AEV62" i="1"/>
  <c r="AEW62" i="1"/>
  <c r="AEX62" i="1"/>
  <c r="AEY62" i="1"/>
  <c r="AEZ62" i="1"/>
  <c r="AFA62" i="1"/>
  <c r="AFB62" i="1"/>
  <c r="AFC62" i="1"/>
  <c r="AFD62" i="1"/>
  <c r="AFE62" i="1"/>
  <c r="AFF62" i="1"/>
  <c r="AFG62" i="1"/>
  <c r="AFH62" i="1"/>
  <c r="AFI62" i="1"/>
  <c r="AFJ62" i="1"/>
  <c r="AFK62" i="1"/>
  <c r="AFL62" i="1"/>
  <c r="AFM62" i="1"/>
  <c r="AFN62" i="1"/>
  <c r="AFO62" i="1"/>
  <c r="AFP62" i="1"/>
  <c r="AFQ62" i="1"/>
  <c r="AFR62" i="1"/>
  <c r="AFS62" i="1"/>
  <c r="AFT62" i="1"/>
  <c r="AFU62" i="1"/>
  <c r="AFV62" i="1"/>
  <c r="AFW62" i="1"/>
  <c r="AFX62" i="1"/>
  <c r="AFY62" i="1"/>
  <c r="AFZ62" i="1"/>
  <c r="AGA62" i="1"/>
  <c r="AGB62" i="1"/>
  <c r="AGC62" i="1"/>
  <c r="AGD62" i="1"/>
  <c r="AGE62" i="1"/>
  <c r="AGF62" i="1"/>
  <c r="AGG62" i="1"/>
  <c r="AGH62" i="1"/>
  <c r="AGI62" i="1"/>
  <c r="AGJ62" i="1"/>
  <c r="AGK62" i="1"/>
  <c r="AGL62" i="1"/>
  <c r="AGM62" i="1"/>
  <c r="AGN62" i="1"/>
  <c r="AGO62" i="1"/>
  <c r="AGP62" i="1"/>
  <c r="AGQ62" i="1"/>
  <c r="AGR62" i="1"/>
  <c r="AGS62" i="1"/>
  <c r="AGT62" i="1"/>
  <c r="AGU62" i="1"/>
  <c r="AGV62" i="1"/>
  <c r="AGW62" i="1"/>
  <c r="AGX62" i="1"/>
  <c r="AGY62" i="1"/>
  <c r="AGZ62" i="1"/>
  <c r="AHA62" i="1"/>
  <c r="AHB62" i="1"/>
  <c r="AHC62" i="1"/>
  <c r="AHD62" i="1"/>
  <c r="AHE62" i="1"/>
  <c r="AHF62" i="1"/>
  <c r="AHG62" i="1"/>
  <c r="AHH62" i="1"/>
  <c r="AHI62" i="1"/>
  <c r="AHJ62" i="1"/>
  <c r="AHK62" i="1"/>
  <c r="AHL62" i="1"/>
  <c r="AHM62" i="1"/>
  <c r="AHN62" i="1"/>
  <c r="AHO62" i="1"/>
  <c r="AHP62" i="1"/>
  <c r="AHQ62" i="1"/>
  <c r="AHR62" i="1"/>
  <c r="AHS62" i="1"/>
  <c r="AHT62" i="1"/>
  <c r="AHU62" i="1"/>
  <c r="AHV62" i="1"/>
  <c r="AHW62" i="1"/>
  <c r="AHX62" i="1"/>
  <c r="AHY62" i="1"/>
  <c r="AHZ62" i="1"/>
  <c r="AIA62" i="1"/>
  <c r="AIB62" i="1"/>
  <c r="AIC62" i="1"/>
  <c r="AID62" i="1"/>
  <c r="AIE62" i="1"/>
  <c r="AIF62" i="1"/>
  <c r="AIG62" i="1"/>
  <c r="AIH62" i="1"/>
  <c r="AII62" i="1"/>
  <c r="AIJ62" i="1"/>
  <c r="AIK62" i="1"/>
  <c r="AIL62" i="1"/>
  <c r="AIM62" i="1"/>
  <c r="AIN62" i="1"/>
  <c r="AIO62" i="1"/>
  <c r="AIP62" i="1"/>
  <c r="AIQ62" i="1"/>
  <c r="AIR62" i="1"/>
  <c r="AIS62" i="1"/>
  <c r="AIT62" i="1"/>
  <c r="AIU62" i="1"/>
  <c r="AIV62" i="1"/>
  <c r="AIW62" i="1"/>
  <c r="AIX62" i="1"/>
  <c r="AIY62" i="1"/>
  <c r="AIZ62" i="1"/>
  <c r="AJA62" i="1"/>
  <c r="AJB62" i="1"/>
  <c r="AJC62" i="1"/>
  <c r="AJD62" i="1"/>
  <c r="AJE62" i="1"/>
  <c r="AJF62" i="1"/>
  <c r="AJG62" i="1"/>
  <c r="AJH62" i="1"/>
  <c r="AJI62" i="1"/>
  <c r="AJJ62" i="1"/>
  <c r="AJK62" i="1"/>
  <c r="AJL62" i="1"/>
  <c r="AJM62" i="1"/>
  <c r="AJN62" i="1"/>
  <c r="AJO62" i="1"/>
  <c r="AJP62" i="1"/>
  <c r="AJQ62" i="1"/>
  <c r="AJR62" i="1"/>
  <c r="AJS62" i="1"/>
  <c r="AJT62" i="1"/>
  <c r="AJU62" i="1"/>
  <c r="AJV62" i="1"/>
  <c r="AJW62" i="1"/>
  <c r="AJX62" i="1"/>
  <c r="AJY62" i="1"/>
  <c r="AJZ62" i="1"/>
  <c r="AKA62" i="1"/>
  <c r="AKB62" i="1"/>
  <c r="AKC62" i="1"/>
  <c r="AKD62" i="1"/>
  <c r="AKE62" i="1"/>
  <c r="AKF62" i="1"/>
  <c r="AKG62" i="1"/>
  <c r="AKH62" i="1"/>
  <c r="AKI62" i="1"/>
  <c r="AKJ62" i="1"/>
  <c r="AKK62" i="1"/>
  <c r="AKL62" i="1"/>
  <c r="AKM62" i="1"/>
  <c r="AKN62" i="1"/>
  <c r="AKO62" i="1"/>
  <c r="AKP62" i="1"/>
  <c r="AKQ62" i="1"/>
  <c r="AKR62" i="1"/>
  <c r="AKS62" i="1"/>
  <c r="AKT62" i="1"/>
  <c r="AKU62" i="1"/>
  <c r="AKV62" i="1"/>
  <c r="AKW62" i="1"/>
  <c r="AKX62" i="1"/>
  <c r="AKY62" i="1"/>
  <c r="AKZ62" i="1"/>
  <c r="ALA62" i="1"/>
  <c r="ALB62" i="1"/>
  <c r="ALC62" i="1"/>
  <c r="ALD62" i="1"/>
  <c r="ALE62" i="1"/>
  <c r="ALF62" i="1"/>
  <c r="ALG62" i="1"/>
  <c r="ALH62" i="1"/>
  <c r="ALI62" i="1"/>
  <c r="ALJ62" i="1"/>
  <c r="ALK62" i="1"/>
  <c r="ALL62" i="1"/>
  <c r="ALM62" i="1"/>
  <c r="ALN62" i="1"/>
  <c r="ALO62" i="1"/>
  <c r="ALP62" i="1"/>
  <c r="ALQ62" i="1"/>
  <c r="ALR62" i="1"/>
  <c r="ALS62" i="1"/>
  <c r="ALT62" i="1"/>
  <c r="ALU62" i="1"/>
  <c r="ALV62" i="1"/>
  <c r="ALW62" i="1"/>
  <c r="ALX62" i="1"/>
  <c r="ALY62" i="1"/>
  <c r="ALZ62" i="1"/>
  <c r="AMA62" i="1"/>
  <c r="AMB62" i="1"/>
  <c r="AMC62" i="1"/>
  <c r="AMD62" i="1"/>
  <c r="AME62" i="1"/>
  <c r="AMF62" i="1"/>
  <c r="AMG62" i="1"/>
  <c r="AMH62" i="1"/>
  <c r="AMI62" i="1"/>
  <c r="AMJ62" i="1"/>
  <c r="AMK62" i="1"/>
  <c r="AML62" i="1"/>
  <c r="AMM62" i="1"/>
  <c r="AMN62" i="1"/>
  <c r="AMO62" i="1"/>
  <c r="AMP62" i="1"/>
  <c r="AMQ62" i="1"/>
  <c r="AMR62" i="1"/>
  <c r="AMS62" i="1"/>
  <c r="AMT62" i="1"/>
  <c r="AMU62" i="1"/>
  <c r="AMV62" i="1"/>
  <c r="AMW62" i="1"/>
  <c r="AMX62" i="1"/>
  <c r="AMY62" i="1"/>
  <c r="AMZ62" i="1"/>
  <c r="ANA62" i="1"/>
  <c r="ANB62" i="1"/>
  <c r="ANC62" i="1"/>
  <c r="AND62" i="1"/>
  <c r="ANE62" i="1"/>
  <c r="ANF62" i="1"/>
  <c r="ANG62" i="1"/>
  <c r="ANH62" i="1"/>
  <c r="ANI62" i="1"/>
  <c r="ANJ62" i="1"/>
  <c r="ANK62" i="1"/>
  <c r="ANL62" i="1"/>
  <c r="ANM62" i="1"/>
  <c r="ANN62" i="1"/>
  <c r="ANO62" i="1"/>
  <c r="ANP62" i="1"/>
  <c r="ANQ62" i="1"/>
  <c r="ANR62" i="1"/>
  <c r="ANS62" i="1"/>
  <c r="ANT62" i="1"/>
  <c r="ANU62" i="1"/>
  <c r="ANV62" i="1"/>
  <c r="ANW62" i="1"/>
  <c r="ANX62" i="1"/>
  <c r="ANY62" i="1"/>
  <c r="ANZ62" i="1"/>
  <c r="AOA62" i="1"/>
  <c r="AOB62" i="1"/>
  <c r="AOC62" i="1"/>
  <c r="AOD62" i="1"/>
  <c r="AOE62" i="1"/>
  <c r="AOF62" i="1"/>
  <c r="AOG62" i="1"/>
  <c r="AOH62" i="1"/>
  <c r="AOI62" i="1"/>
  <c r="AOJ62" i="1"/>
  <c r="AOK62" i="1"/>
  <c r="AOL62" i="1"/>
  <c r="AOM62" i="1"/>
  <c r="AON62" i="1"/>
  <c r="AOO62" i="1"/>
  <c r="AOP62" i="1"/>
  <c r="AOQ62" i="1"/>
  <c r="AOR62" i="1"/>
  <c r="AOS62" i="1"/>
  <c r="AOT62" i="1"/>
  <c r="AOU62" i="1"/>
  <c r="AOV62" i="1"/>
  <c r="AOW62" i="1"/>
  <c r="AOX62" i="1"/>
  <c r="AOY62" i="1"/>
  <c r="AOZ62" i="1"/>
  <c r="APA62" i="1"/>
  <c r="APB62" i="1"/>
  <c r="APC62" i="1"/>
  <c r="APD62" i="1"/>
  <c r="APE62" i="1"/>
  <c r="APF62" i="1"/>
  <c r="APG62" i="1"/>
  <c r="APH62" i="1"/>
  <c r="API62" i="1"/>
  <c r="APJ62" i="1"/>
  <c r="APK62" i="1"/>
  <c r="APL62" i="1"/>
  <c r="APM62" i="1"/>
  <c r="APN62" i="1"/>
  <c r="APO62" i="1"/>
  <c r="APP62" i="1"/>
  <c r="APQ62" i="1"/>
  <c r="APR62" i="1"/>
  <c r="APS62" i="1"/>
  <c r="APT62" i="1"/>
  <c r="APU62" i="1"/>
  <c r="APV62" i="1"/>
  <c r="APW62" i="1"/>
  <c r="APX62" i="1"/>
  <c r="APY62" i="1"/>
  <c r="APZ62" i="1"/>
  <c r="AQA62" i="1"/>
  <c r="AQB62" i="1"/>
  <c r="AQC62" i="1"/>
  <c r="AQD62" i="1"/>
  <c r="AQE62" i="1"/>
  <c r="AQF62" i="1"/>
  <c r="AQG62" i="1"/>
  <c r="AQH62" i="1"/>
  <c r="AQI62" i="1"/>
  <c r="AQJ62" i="1"/>
  <c r="AQK62" i="1"/>
  <c r="AQL62" i="1"/>
  <c r="AQM62" i="1"/>
  <c r="AQN62" i="1"/>
  <c r="AQO62" i="1"/>
  <c r="AQP62" i="1"/>
  <c r="AQQ62" i="1"/>
  <c r="AQR62" i="1"/>
  <c r="AQS62" i="1"/>
  <c r="AQT62" i="1"/>
  <c r="AQU62" i="1"/>
  <c r="AQV62" i="1"/>
  <c r="AQW62" i="1"/>
  <c r="AQX62" i="1"/>
  <c r="AQY62" i="1"/>
  <c r="AQZ62" i="1"/>
  <c r="ARA62" i="1"/>
  <c r="ARB62" i="1"/>
  <c r="ARC62" i="1"/>
  <c r="ARD62" i="1"/>
  <c r="ARE62" i="1"/>
  <c r="ARF62" i="1"/>
  <c r="ARG62" i="1"/>
  <c r="ARH62" i="1"/>
  <c r="ARI62" i="1"/>
  <c r="ARJ62" i="1"/>
  <c r="ARK62" i="1"/>
  <c r="ARL62" i="1"/>
  <c r="ARM62" i="1"/>
  <c r="ARN62" i="1"/>
  <c r="ARO62" i="1"/>
  <c r="ARP62" i="1"/>
  <c r="ARQ62" i="1"/>
  <c r="ARR62" i="1"/>
  <c r="ARS62" i="1"/>
  <c r="ART62" i="1"/>
  <c r="ARU62" i="1"/>
  <c r="ARV62" i="1"/>
  <c r="ARW62" i="1"/>
  <c r="ARX62" i="1"/>
  <c r="ARY62" i="1"/>
  <c r="ARZ62" i="1"/>
  <c r="ASA62" i="1"/>
  <c r="ASB62" i="1"/>
  <c r="ASC62" i="1"/>
  <c r="ASD62" i="1"/>
  <c r="ASE62" i="1"/>
  <c r="ASF62" i="1"/>
  <c r="ASG62" i="1"/>
  <c r="ASH62" i="1"/>
  <c r="ASI62" i="1"/>
  <c r="ASJ62" i="1"/>
  <c r="ASK62" i="1"/>
  <c r="ASL62" i="1"/>
  <c r="ASM62" i="1"/>
  <c r="ASN62" i="1"/>
  <c r="ASO62" i="1"/>
  <c r="ASP62" i="1"/>
  <c r="ASQ62" i="1"/>
  <c r="ASR62" i="1"/>
  <c r="ASS62" i="1"/>
  <c r="AST62" i="1"/>
  <c r="ASU62" i="1"/>
  <c r="ASV62" i="1"/>
  <c r="ASW62" i="1"/>
  <c r="ASX62" i="1"/>
  <c r="ASY62" i="1"/>
  <c r="ASZ62" i="1"/>
  <c r="ATA62" i="1"/>
  <c r="ATB62" i="1"/>
  <c r="ATC62" i="1"/>
  <c r="ATD62" i="1"/>
  <c r="ATE62" i="1"/>
  <c r="ATF62" i="1"/>
  <c r="ATG62" i="1"/>
  <c r="ATH62" i="1"/>
  <c r="ATI62" i="1"/>
  <c r="ATJ62" i="1"/>
  <c r="ATK62" i="1"/>
  <c r="ATL62" i="1"/>
  <c r="ATM62" i="1"/>
  <c r="ATN62" i="1"/>
  <c r="ATO62" i="1"/>
  <c r="ATP62" i="1"/>
  <c r="ATQ62" i="1"/>
  <c r="ATR62" i="1"/>
  <c r="ATS62" i="1"/>
  <c r="ATT62" i="1"/>
  <c r="ATU62" i="1"/>
  <c r="ATV62" i="1"/>
  <c r="ATW62" i="1"/>
  <c r="ATX62" i="1"/>
  <c r="ATY62" i="1"/>
  <c r="ATZ62" i="1"/>
  <c r="AUA62" i="1"/>
  <c r="AUB62" i="1"/>
  <c r="AUC62" i="1"/>
  <c r="AUD62" i="1"/>
  <c r="AUE62" i="1"/>
  <c r="AUF62" i="1"/>
  <c r="AUG62" i="1"/>
  <c r="AUH62" i="1"/>
  <c r="AUI62" i="1"/>
  <c r="AUJ62" i="1"/>
  <c r="AUK62" i="1"/>
  <c r="AUL62" i="1"/>
  <c r="AUM62" i="1"/>
  <c r="AUN62" i="1"/>
  <c r="AUO62" i="1"/>
  <c r="AUP62" i="1"/>
  <c r="AUQ62" i="1"/>
  <c r="AUR62" i="1"/>
  <c r="AUS62" i="1"/>
  <c r="AUT62" i="1"/>
  <c r="AUU62" i="1"/>
  <c r="AUV62" i="1"/>
  <c r="AUW62" i="1"/>
  <c r="AUX62" i="1"/>
  <c r="AUY62" i="1"/>
  <c r="AUZ62" i="1"/>
  <c r="AVA62" i="1"/>
  <c r="AVB62" i="1"/>
  <c r="AVC62" i="1"/>
  <c r="AVD62" i="1"/>
  <c r="AVE62" i="1"/>
  <c r="AVF62" i="1"/>
  <c r="AVG62" i="1"/>
  <c r="AVH62" i="1"/>
  <c r="AVI62" i="1"/>
  <c r="AVJ62" i="1"/>
  <c r="AVK62" i="1"/>
  <c r="AVL62" i="1"/>
  <c r="AVM62" i="1"/>
  <c r="AVN62" i="1"/>
  <c r="AVO62" i="1"/>
  <c r="AVP62" i="1"/>
  <c r="AVQ62" i="1"/>
  <c r="AVR62" i="1"/>
  <c r="AVS62" i="1"/>
  <c r="AVT62" i="1"/>
  <c r="AVU62" i="1"/>
  <c r="AVV62" i="1"/>
  <c r="AVW62" i="1"/>
  <c r="AVX62" i="1"/>
  <c r="AVY62" i="1"/>
  <c r="AVZ62" i="1"/>
  <c r="AWA62" i="1"/>
  <c r="AWB62" i="1"/>
  <c r="AWC62" i="1"/>
  <c r="AWD62" i="1"/>
  <c r="AWE62" i="1"/>
  <c r="AWF62" i="1"/>
  <c r="AWG62" i="1"/>
  <c r="AWH62" i="1"/>
  <c r="AWI62" i="1"/>
  <c r="AWJ62" i="1"/>
  <c r="AWK62" i="1"/>
  <c r="AWL62" i="1"/>
  <c r="AWM62" i="1"/>
  <c r="AWN62" i="1"/>
  <c r="AWO62" i="1"/>
  <c r="AWP62" i="1"/>
  <c r="AWQ62" i="1"/>
  <c r="AWR62" i="1"/>
  <c r="AWS62" i="1"/>
  <c r="AWT62" i="1"/>
  <c r="AWU62" i="1"/>
  <c r="AWV62" i="1"/>
  <c r="AWW62" i="1"/>
  <c r="AWX62" i="1"/>
  <c r="AWY62" i="1"/>
  <c r="AWZ62" i="1"/>
  <c r="AXA62" i="1"/>
  <c r="AXB62" i="1"/>
  <c r="AXC62" i="1"/>
  <c r="AXD62" i="1"/>
  <c r="AXE62" i="1"/>
  <c r="AXF62" i="1"/>
  <c r="AXG62" i="1"/>
  <c r="AXH62" i="1"/>
  <c r="AXI62" i="1"/>
  <c r="AXJ62" i="1"/>
  <c r="AXK62" i="1"/>
  <c r="AXL62" i="1"/>
  <c r="AXM62" i="1"/>
  <c r="AXN62" i="1"/>
  <c r="AXO62" i="1"/>
  <c r="AXP62" i="1"/>
  <c r="AXQ62" i="1"/>
  <c r="AXR62" i="1"/>
  <c r="AXS62" i="1"/>
  <c r="AXT62" i="1"/>
  <c r="AXU62" i="1"/>
  <c r="AXV62" i="1"/>
  <c r="AXW62" i="1"/>
  <c r="AXX62" i="1"/>
  <c r="AXY62" i="1"/>
  <c r="AXZ62" i="1"/>
  <c r="AYA62" i="1"/>
  <c r="AYB62" i="1"/>
  <c r="AYC62" i="1"/>
  <c r="AYD62" i="1"/>
  <c r="AYE62" i="1"/>
  <c r="AYF62" i="1"/>
  <c r="AYG62" i="1"/>
  <c r="AYH62" i="1"/>
  <c r="AYI62" i="1"/>
  <c r="AYJ62" i="1"/>
  <c r="AYK62" i="1"/>
  <c r="AYL62" i="1"/>
  <c r="AYM62" i="1"/>
  <c r="AYN62" i="1"/>
  <c r="AYO62" i="1"/>
  <c r="AYP62" i="1"/>
  <c r="AYQ62" i="1"/>
  <c r="AYR62" i="1"/>
  <c r="AYS62" i="1"/>
  <c r="AYT62" i="1"/>
  <c r="AYU62" i="1"/>
  <c r="AYV62" i="1"/>
  <c r="AYW62" i="1"/>
  <c r="AYX62" i="1"/>
  <c r="AYY62" i="1"/>
  <c r="AYZ62" i="1"/>
  <c r="AZA62" i="1"/>
  <c r="AZB62" i="1"/>
  <c r="AZC62" i="1"/>
  <c r="AZD62" i="1"/>
  <c r="AZE62" i="1"/>
  <c r="AZF62" i="1"/>
  <c r="AZG62" i="1"/>
  <c r="AZH62" i="1"/>
  <c r="AZI62" i="1"/>
  <c r="AZJ62" i="1"/>
  <c r="AZK62" i="1"/>
  <c r="AZL62" i="1"/>
  <c r="AZM62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CT63" i="1"/>
  <c r="CU63" i="1"/>
  <c r="CV63" i="1"/>
  <c r="CW63" i="1"/>
  <c r="CX63" i="1"/>
  <c r="CY63" i="1"/>
  <c r="CZ63" i="1"/>
  <c r="DA63" i="1"/>
  <c r="DB63" i="1"/>
  <c r="DC63" i="1"/>
  <c r="DD63" i="1"/>
  <c r="DE63" i="1"/>
  <c r="DF63" i="1"/>
  <c r="DG63" i="1"/>
  <c r="DH63" i="1"/>
  <c r="DI63" i="1"/>
  <c r="DJ63" i="1"/>
  <c r="DK63" i="1"/>
  <c r="DL63" i="1"/>
  <c r="DM63" i="1"/>
  <c r="DN63" i="1"/>
  <c r="DO63" i="1"/>
  <c r="DP63" i="1"/>
  <c r="DQ63" i="1"/>
  <c r="DR63" i="1"/>
  <c r="DS63" i="1"/>
  <c r="DT63" i="1"/>
  <c r="DU63" i="1"/>
  <c r="DV63" i="1"/>
  <c r="DW63" i="1"/>
  <c r="DX63" i="1"/>
  <c r="DY63" i="1"/>
  <c r="DZ63" i="1"/>
  <c r="EA63" i="1"/>
  <c r="EB63" i="1"/>
  <c r="EC63" i="1"/>
  <c r="ED63" i="1"/>
  <c r="EE63" i="1"/>
  <c r="EF63" i="1"/>
  <c r="EG63" i="1"/>
  <c r="EH63" i="1"/>
  <c r="EI63" i="1"/>
  <c r="EJ63" i="1"/>
  <c r="EK63" i="1"/>
  <c r="EL63" i="1"/>
  <c r="EM63" i="1"/>
  <c r="EN63" i="1"/>
  <c r="EO63" i="1"/>
  <c r="EP63" i="1"/>
  <c r="EQ63" i="1"/>
  <c r="ER63" i="1"/>
  <c r="ES63" i="1"/>
  <c r="ET63" i="1"/>
  <c r="EU63" i="1"/>
  <c r="EV63" i="1"/>
  <c r="EW63" i="1"/>
  <c r="EX63" i="1"/>
  <c r="EY63" i="1"/>
  <c r="EZ63" i="1"/>
  <c r="FA63" i="1"/>
  <c r="FB63" i="1"/>
  <c r="FC63" i="1"/>
  <c r="FD63" i="1"/>
  <c r="FE63" i="1"/>
  <c r="FF63" i="1"/>
  <c r="FG63" i="1"/>
  <c r="FH63" i="1"/>
  <c r="FI63" i="1"/>
  <c r="FJ63" i="1"/>
  <c r="FK63" i="1"/>
  <c r="FL63" i="1"/>
  <c r="FM63" i="1"/>
  <c r="FN63" i="1"/>
  <c r="FO63" i="1"/>
  <c r="FP63" i="1"/>
  <c r="FQ63" i="1"/>
  <c r="FR63" i="1"/>
  <c r="FS63" i="1"/>
  <c r="FT63" i="1"/>
  <c r="FU63" i="1"/>
  <c r="FV63" i="1"/>
  <c r="FW63" i="1"/>
  <c r="FX63" i="1"/>
  <c r="FY63" i="1"/>
  <c r="FZ63" i="1"/>
  <c r="GA63" i="1"/>
  <c r="GB63" i="1"/>
  <c r="GC63" i="1"/>
  <c r="GD63" i="1"/>
  <c r="GE63" i="1"/>
  <c r="GF63" i="1"/>
  <c r="GG63" i="1"/>
  <c r="GH63" i="1"/>
  <c r="GI63" i="1"/>
  <c r="GJ63" i="1"/>
  <c r="GK63" i="1"/>
  <c r="GL63" i="1"/>
  <c r="GM63" i="1"/>
  <c r="GN63" i="1"/>
  <c r="GO63" i="1"/>
  <c r="GP63" i="1"/>
  <c r="GQ63" i="1"/>
  <c r="GR63" i="1"/>
  <c r="GS63" i="1"/>
  <c r="GT63" i="1"/>
  <c r="GU63" i="1"/>
  <c r="GV63" i="1"/>
  <c r="GW63" i="1"/>
  <c r="GX63" i="1"/>
  <c r="GY63" i="1"/>
  <c r="GZ63" i="1"/>
  <c r="HA63" i="1"/>
  <c r="HB63" i="1"/>
  <c r="HC63" i="1"/>
  <c r="HD63" i="1"/>
  <c r="HE63" i="1"/>
  <c r="HF63" i="1"/>
  <c r="HG63" i="1"/>
  <c r="HH63" i="1"/>
  <c r="HI63" i="1"/>
  <c r="HJ63" i="1"/>
  <c r="HK63" i="1"/>
  <c r="HL63" i="1"/>
  <c r="HM63" i="1"/>
  <c r="HN63" i="1"/>
  <c r="HO63" i="1"/>
  <c r="HP63" i="1"/>
  <c r="HQ63" i="1"/>
  <c r="HR63" i="1"/>
  <c r="HS63" i="1"/>
  <c r="HT63" i="1"/>
  <c r="HU63" i="1"/>
  <c r="HV63" i="1"/>
  <c r="HW63" i="1"/>
  <c r="HX63" i="1"/>
  <c r="HY63" i="1"/>
  <c r="HZ63" i="1"/>
  <c r="IA63" i="1"/>
  <c r="IB63" i="1"/>
  <c r="IC63" i="1"/>
  <c r="ID63" i="1"/>
  <c r="IE63" i="1"/>
  <c r="IF63" i="1"/>
  <c r="IG63" i="1"/>
  <c r="IH63" i="1"/>
  <c r="II63" i="1"/>
  <c r="IJ63" i="1"/>
  <c r="IK63" i="1"/>
  <c r="IL63" i="1"/>
  <c r="IM63" i="1"/>
  <c r="IN63" i="1"/>
  <c r="IO63" i="1"/>
  <c r="IP63" i="1"/>
  <c r="IQ63" i="1"/>
  <c r="IR63" i="1"/>
  <c r="IS63" i="1"/>
  <c r="IT63" i="1"/>
  <c r="IU63" i="1"/>
  <c r="IV63" i="1"/>
  <c r="IW63" i="1"/>
  <c r="IX63" i="1"/>
  <c r="IY63" i="1"/>
  <c r="IZ63" i="1"/>
  <c r="JA63" i="1"/>
  <c r="JB63" i="1"/>
  <c r="JC63" i="1"/>
  <c r="JD63" i="1"/>
  <c r="JE63" i="1"/>
  <c r="JF63" i="1"/>
  <c r="JG63" i="1"/>
  <c r="JH63" i="1"/>
  <c r="JI63" i="1"/>
  <c r="JJ63" i="1"/>
  <c r="JK63" i="1"/>
  <c r="JL63" i="1"/>
  <c r="JM63" i="1"/>
  <c r="JN63" i="1"/>
  <c r="JO63" i="1"/>
  <c r="JP63" i="1"/>
  <c r="JQ63" i="1"/>
  <c r="JR63" i="1"/>
  <c r="JS63" i="1"/>
  <c r="JT63" i="1"/>
  <c r="JU63" i="1"/>
  <c r="JV63" i="1"/>
  <c r="JW63" i="1"/>
  <c r="JX63" i="1"/>
  <c r="JY63" i="1"/>
  <c r="JZ63" i="1"/>
  <c r="KA63" i="1"/>
  <c r="KB63" i="1"/>
  <c r="KC63" i="1"/>
  <c r="KD63" i="1"/>
  <c r="KE63" i="1"/>
  <c r="KF63" i="1"/>
  <c r="KG63" i="1"/>
  <c r="KH63" i="1"/>
  <c r="KI63" i="1"/>
  <c r="KJ63" i="1"/>
  <c r="KK63" i="1"/>
  <c r="KL63" i="1"/>
  <c r="KM63" i="1"/>
  <c r="KN63" i="1"/>
  <c r="KO63" i="1"/>
  <c r="KP63" i="1"/>
  <c r="KQ63" i="1"/>
  <c r="KR63" i="1"/>
  <c r="KS63" i="1"/>
  <c r="KT63" i="1"/>
  <c r="KU63" i="1"/>
  <c r="KV63" i="1"/>
  <c r="KW63" i="1"/>
  <c r="KX63" i="1"/>
  <c r="KY63" i="1"/>
  <c r="KZ63" i="1"/>
  <c r="LA63" i="1"/>
  <c r="LB63" i="1"/>
  <c r="LC63" i="1"/>
  <c r="LD63" i="1"/>
  <c r="LE63" i="1"/>
  <c r="LF63" i="1"/>
  <c r="LG63" i="1"/>
  <c r="LH63" i="1"/>
  <c r="LI63" i="1"/>
  <c r="LJ63" i="1"/>
  <c r="LK63" i="1"/>
  <c r="LL63" i="1"/>
  <c r="LM63" i="1"/>
  <c r="LN63" i="1"/>
  <c r="LO63" i="1"/>
  <c r="LP63" i="1"/>
  <c r="LQ63" i="1"/>
  <c r="LR63" i="1"/>
  <c r="LS63" i="1"/>
  <c r="LT63" i="1"/>
  <c r="LU63" i="1"/>
  <c r="LV63" i="1"/>
  <c r="LW63" i="1"/>
  <c r="LX63" i="1"/>
  <c r="LY63" i="1"/>
  <c r="LZ63" i="1"/>
  <c r="MA63" i="1"/>
  <c r="MB63" i="1"/>
  <c r="MC63" i="1"/>
  <c r="MD63" i="1"/>
  <c r="ME63" i="1"/>
  <c r="MF63" i="1"/>
  <c r="MG63" i="1"/>
  <c r="MH63" i="1"/>
  <c r="MI63" i="1"/>
  <c r="MJ63" i="1"/>
  <c r="MK63" i="1"/>
  <c r="ML63" i="1"/>
  <c r="MM63" i="1"/>
  <c r="MN63" i="1"/>
  <c r="MO63" i="1"/>
  <c r="MP63" i="1"/>
  <c r="MQ63" i="1"/>
  <c r="MR63" i="1"/>
  <c r="MS63" i="1"/>
  <c r="MT63" i="1"/>
  <c r="MU63" i="1"/>
  <c r="MV63" i="1"/>
  <c r="MW63" i="1"/>
  <c r="MX63" i="1"/>
  <c r="MY63" i="1"/>
  <c r="MZ63" i="1"/>
  <c r="NA63" i="1"/>
  <c r="NB63" i="1"/>
  <c r="NC63" i="1"/>
  <c r="ND63" i="1"/>
  <c r="NE63" i="1"/>
  <c r="NF63" i="1"/>
  <c r="NG63" i="1"/>
  <c r="NH63" i="1"/>
  <c r="NI63" i="1"/>
  <c r="NJ63" i="1"/>
  <c r="NK63" i="1"/>
  <c r="NL63" i="1"/>
  <c r="NM63" i="1"/>
  <c r="NN63" i="1"/>
  <c r="NO63" i="1"/>
  <c r="NP63" i="1"/>
  <c r="NQ63" i="1"/>
  <c r="NR63" i="1"/>
  <c r="NS63" i="1"/>
  <c r="NT63" i="1"/>
  <c r="NU63" i="1"/>
  <c r="NV63" i="1"/>
  <c r="NW63" i="1"/>
  <c r="NX63" i="1"/>
  <c r="NY63" i="1"/>
  <c r="NZ63" i="1"/>
  <c r="OA63" i="1"/>
  <c r="OB63" i="1"/>
  <c r="OC63" i="1"/>
  <c r="OD63" i="1"/>
  <c r="OE63" i="1"/>
  <c r="OF63" i="1"/>
  <c r="OG63" i="1"/>
  <c r="OH63" i="1"/>
  <c r="OI63" i="1"/>
  <c r="OJ63" i="1"/>
  <c r="OK63" i="1"/>
  <c r="OL63" i="1"/>
  <c r="OM63" i="1"/>
  <c r="ON63" i="1"/>
  <c r="OO63" i="1"/>
  <c r="OP63" i="1"/>
  <c r="OQ63" i="1"/>
  <c r="OR63" i="1"/>
  <c r="OS63" i="1"/>
  <c r="OT63" i="1"/>
  <c r="OU63" i="1"/>
  <c r="OV63" i="1"/>
  <c r="OW63" i="1"/>
  <c r="OX63" i="1"/>
  <c r="OY63" i="1"/>
  <c r="OZ63" i="1"/>
  <c r="PA63" i="1"/>
  <c r="PB63" i="1"/>
  <c r="PC63" i="1"/>
  <c r="PD63" i="1"/>
  <c r="PE63" i="1"/>
  <c r="PF63" i="1"/>
  <c r="PG63" i="1"/>
  <c r="PH63" i="1"/>
  <c r="PI63" i="1"/>
  <c r="PJ63" i="1"/>
  <c r="PK63" i="1"/>
  <c r="PL63" i="1"/>
  <c r="PM63" i="1"/>
  <c r="PN63" i="1"/>
  <c r="PO63" i="1"/>
  <c r="PP63" i="1"/>
  <c r="PQ63" i="1"/>
  <c r="PR63" i="1"/>
  <c r="PS63" i="1"/>
  <c r="PT63" i="1"/>
  <c r="PU63" i="1"/>
  <c r="PV63" i="1"/>
  <c r="PW63" i="1"/>
  <c r="PX63" i="1"/>
  <c r="PY63" i="1"/>
  <c r="PZ63" i="1"/>
  <c r="QA63" i="1"/>
  <c r="QB63" i="1"/>
  <c r="QC63" i="1"/>
  <c r="QD63" i="1"/>
  <c r="QE63" i="1"/>
  <c r="QF63" i="1"/>
  <c r="QG63" i="1"/>
  <c r="QH63" i="1"/>
  <c r="QI63" i="1"/>
  <c r="QJ63" i="1"/>
  <c r="QK63" i="1"/>
  <c r="QL63" i="1"/>
  <c r="QM63" i="1"/>
  <c r="QN63" i="1"/>
  <c r="QO63" i="1"/>
  <c r="QP63" i="1"/>
  <c r="QQ63" i="1"/>
  <c r="QR63" i="1"/>
  <c r="QS63" i="1"/>
  <c r="QT63" i="1"/>
  <c r="QU63" i="1"/>
  <c r="QV63" i="1"/>
  <c r="QW63" i="1"/>
  <c r="QX63" i="1"/>
  <c r="QY63" i="1"/>
  <c r="QZ63" i="1"/>
  <c r="RA63" i="1"/>
  <c r="RB63" i="1"/>
  <c r="RC63" i="1"/>
  <c r="RD63" i="1"/>
  <c r="RE63" i="1"/>
  <c r="RF63" i="1"/>
  <c r="RG63" i="1"/>
  <c r="RH63" i="1"/>
  <c r="RI63" i="1"/>
  <c r="RJ63" i="1"/>
  <c r="RK63" i="1"/>
  <c r="RL63" i="1"/>
  <c r="RM63" i="1"/>
  <c r="RN63" i="1"/>
  <c r="RO63" i="1"/>
  <c r="RP63" i="1"/>
  <c r="RQ63" i="1"/>
  <c r="RR63" i="1"/>
  <c r="RS63" i="1"/>
  <c r="RT63" i="1"/>
  <c r="RU63" i="1"/>
  <c r="RV63" i="1"/>
  <c r="RW63" i="1"/>
  <c r="RX63" i="1"/>
  <c r="RY63" i="1"/>
  <c r="RZ63" i="1"/>
  <c r="SA63" i="1"/>
  <c r="SB63" i="1"/>
  <c r="SC63" i="1"/>
  <c r="SD63" i="1"/>
  <c r="SE63" i="1"/>
  <c r="SF63" i="1"/>
  <c r="SG63" i="1"/>
  <c r="SH63" i="1"/>
  <c r="SI63" i="1"/>
  <c r="SJ63" i="1"/>
  <c r="SK63" i="1"/>
  <c r="SL63" i="1"/>
  <c r="SM63" i="1"/>
  <c r="SN63" i="1"/>
  <c r="SO63" i="1"/>
  <c r="SP63" i="1"/>
  <c r="SQ63" i="1"/>
  <c r="SR63" i="1"/>
  <c r="SS63" i="1"/>
  <c r="ST63" i="1"/>
  <c r="SU63" i="1"/>
  <c r="SV63" i="1"/>
  <c r="SW63" i="1"/>
  <c r="SX63" i="1"/>
  <c r="SY63" i="1"/>
  <c r="SZ63" i="1"/>
  <c r="TA63" i="1"/>
  <c r="TB63" i="1"/>
  <c r="TC63" i="1"/>
  <c r="TD63" i="1"/>
  <c r="TE63" i="1"/>
  <c r="TF63" i="1"/>
  <c r="TG63" i="1"/>
  <c r="TH63" i="1"/>
  <c r="TI63" i="1"/>
  <c r="TJ63" i="1"/>
  <c r="TK63" i="1"/>
  <c r="TL63" i="1"/>
  <c r="TM63" i="1"/>
  <c r="TN63" i="1"/>
  <c r="TO63" i="1"/>
  <c r="TP63" i="1"/>
  <c r="TQ63" i="1"/>
  <c r="TR63" i="1"/>
  <c r="TS63" i="1"/>
  <c r="TT63" i="1"/>
  <c r="TU63" i="1"/>
  <c r="TV63" i="1"/>
  <c r="TW63" i="1"/>
  <c r="TX63" i="1"/>
  <c r="TY63" i="1"/>
  <c r="TZ63" i="1"/>
  <c r="UA63" i="1"/>
  <c r="UB63" i="1"/>
  <c r="UC63" i="1"/>
  <c r="UD63" i="1"/>
  <c r="UE63" i="1"/>
  <c r="UF63" i="1"/>
  <c r="UG63" i="1"/>
  <c r="UH63" i="1"/>
  <c r="UI63" i="1"/>
  <c r="UJ63" i="1"/>
  <c r="UK63" i="1"/>
  <c r="UL63" i="1"/>
  <c r="UM63" i="1"/>
  <c r="UN63" i="1"/>
  <c r="UO63" i="1"/>
  <c r="UP63" i="1"/>
  <c r="UQ63" i="1"/>
  <c r="UR63" i="1"/>
  <c r="US63" i="1"/>
  <c r="UT63" i="1"/>
  <c r="UU63" i="1"/>
  <c r="UV63" i="1"/>
  <c r="UW63" i="1"/>
  <c r="UX63" i="1"/>
  <c r="UY63" i="1"/>
  <c r="UZ63" i="1"/>
  <c r="VA63" i="1"/>
  <c r="VB63" i="1"/>
  <c r="VC63" i="1"/>
  <c r="VD63" i="1"/>
  <c r="VE63" i="1"/>
  <c r="VF63" i="1"/>
  <c r="VG63" i="1"/>
  <c r="VH63" i="1"/>
  <c r="VI63" i="1"/>
  <c r="VJ63" i="1"/>
  <c r="VK63" i="1"/>
  <c r="VL63" i="1"/>
  <c r="VM63" i="1"/>
  <c r="VN63" i="1"/>
  <c r="VO63" i="1"/>
  <c r="VP63" i="1"/>
  <c r="VQ63" i="1"/>
  <c r="VR63" i="1"/>
  <c r="VS63" i="1"/>
  <c r="VT63" i="1"/>
  <c r="VU63" i="1"/>
  <c r="VV63" i="1"/>
  <c r="VW63" i="1"/>
  <c r="VX63" i="1"/>
  <c r="VY63" i="1"/>
  <c r="VZ63" i="1"/>
  <c r="WA63" i="1"/>
  <c r="WB63" i="1"/>
  <c r="WC63" i="1"/>
  <c r="WD63" i="1"/>
  <c r="WE63" i="1"/>
  <c r="WF63" i="1"/>
  <c r="WG63" i="1"/>
  <c r="WH63" i="1"/>
  <c r="WI63" i="1"/>
  <c r="WJ63" i="1"/>
  <c r="WK63" i="1"/>
  <c r="WL63" i="1"/>
  <c r="WM63" i="1"/>
  <c r="WN63" i="1"/>
  <c r="WO63" i="1"/>
  <c r="WP63" i="1"/>
  <c r="WQ63" i="1"/>
  <c r="WR63" i="1"/>
  <c r="WS63" i="1"/>
  <c r="WT63" i="1"/>
  <c r="WU63" i="1"/>
  <c r="WV63" i="1"/>
  <c r="WW63" i="1"/>
  <c r="WX63" i="1"/>
  <c r="WY63" i="1"/>
  <c r="WZ63" i="1"/>
  <c r="XA63" i="1"/>
  <c r="XB63" i="1"/>
  <c r="XC63" i="1"/>
  <c r="XD63" i="1"/>
  <c r="XE63" i="1"/>
  <c r="XF63" i="1"/>
  <c r="XG63" i="1"/>
  <c r="XH63" i="1"/>
  <c r="XI63" i="1"/>
  <c r="XJ63" i="1"/>
  <c r="XK63" i="1"/>
  <c r="XL63" i="1"/>
  <c r="XM63" i="1"/>
  <c r="XN63" i="1"/>
  <c r="XO63" i="1"/>
  <c r="XP63" i="1"/>
  <c r="XQ63" i="1"/>
  <c r="XR63" i="1"/>
  <c r="XS63" i="1"/>
  <c r="XT63" i="1"/>
  <c r="XU63" i="1"/>
  <c r="XV63" i="1"/>
  <c r="XW63" i="1"/>
  <c r="XX63" i="1"/>
  <c r="XY63" i="1"/>
  <c r="XZ63" i="1"/>
  <c r="YA63" i="1"/>
  <c r="YB63" i="1"/>
  <c r="YC63" i="1"/>
  <c r="YD63" i="1"/>
  <c r="YE63" i="1"/>
  <c r="YF63" i="1"/>
  <c r="YG63" i="1"/>
  <c r="YH63" i="1"/>
  <c r="YI63" i="1"/>
  <c r="YJ63" i="1"/>
  <c r="YK63" i="1"/>
  <c r="YL63" i="1"/>
  <c r="YM63" i="1"/>
  <c r="YN63" i="1"/>
  <c r="YO63" i="1"/>
  <c r="YP63" i="1"/>
  <c r="YQ63" i="1"/>
  <c r="YR63" i="1"/>
  <c r="YS63" i="1"/>
  <c r="YT63" i="1"/>
  <c r="YU63" i="1"/>
  <c r="YV63" i="1"/>
  <c r="YW63" i="1"/>
  <c r="YX63" i="1"/>
  <c r="YY63" i="1"/>
  <c r="YZ63" i="1"/>
  <c r="ZA63" i="1"/>
  <c r="ZB63" i="1"/>
  <c r="ZC63" i="1"/>
  <c r="ZD63" i="1"/>
  <c r="ZE63" i="1"/>
  <c r="ZF63" i="1"/>
  <c r="ZG63" i="1"/>
  <c r="ZH63" i="1"/>
  <c r="ZI63" i="1"/>
  <c r="ZJ63" i="1"/>
  <c r="ZK63" i="1"/>
  <c r="ZL63" i="1"/>
  <c r="ZM63" i="1"/>
  <c r="ZN63" i="1"/>
  <c r="ZO63" i="1"/>
  <c r="ZP63" i="1"/>
  <c r="ZQ63" i="1"/>
  <c r="ZR63" i="1"/>
  <c r="ZS63" i="1"/>
  <c r="ZT63" i="1"/>
  <c r="ZU63" i="1"/>
  <c r="ZV63" i="1"/>
  <c r="ZW63" i="1"/>
  <c r="ZX63" i="1"/>
  <c r="ZY63" i="1"/>
  <c r="ZZ63" i="1"/>
  <c r="AAA63" i="1"/>
  <c r="AAB63" i="1"/>
  <c r="AAC63" i="1"/>
  <c r="AAD63" i="1"/>
  <c r="AAE63" i="1"/>
  <c r="AAF63" i="1"/>
  <c r="AAG63" i="1"/>
  <c r="AAH63" i="1"/>
  <c r="AAI63" i="1"/>
  <c r="AAJ63" i="1"/>
  <c r="AAK63" i="1"/>
  <c r="AAL63" i="1"/>
  <c r="AAM63" i="1"/>
  <c r="AAN63" i="1"/>
  <c r="AAO63" i="1"/>
  <c r="AAP63" i="1"/>
  <c r="AAQ63" i="1"/>
  <c r="AAR63" i="1"/>
  <c r="AAS63" i="1"/>
  <c r="AAT63" i="1"/>
  <c r="AAU63" i="1"/>
  <c r="AAV63" i="1"/>
  <c r="AAW63" i="1"/>
  <c r="AAX63" i="1"/>
  <c r="AAY63" i="1"/>
  <c r="AAZ63" i="1"/>
  <c r="ABA63" i="1"/>
  <c r="ABB63" i="1"/>
  <c r="ABC63" i="1"/>
  <c r="ABD63" i="1"/>
  <c r="ABE63" i="1"/>
  <c r="ABF63" i="1"/>
  <c r="ABG63" i="1"/>
  <c r="ABH63" i="1"/>
  <c r="ABI63" i="1"/>
  <c r="ABJ63" i="1"/>
  <c r="ABK63" i="1"/>
  <c r="ABL63" i="1"/>
  <c r="ABM63" i="1"/>
  <c r="ABN63" i="1"/>
  <c r="ABO63" i="1"/>
  <c r="ABP63" i="1"/>
  <c r="ABQ63" i="1"/>
  <c r="ABR63" i="1"/>
  <c r="ABS63" i="1"/>
  <c r="ABT63" i="1"/>
  <c r="ABU63" i="1"/>
  <c r="ABV63" i="1"/>
  <c r="ABW63" i="1"/>
  <c r="ABX63" i="1"/>
  <c r="ABY63" i="1"/>
  <c r="ABZ63" i="1"/>
  <c r="ACA63" i="1"/>
  <c r="ACB63" i="1"/>
  <c r="ACC63" i="1"/>
  <c r="ACD63" i="1"/>
  <c r="ACE63" i="1"/>
  <c r="ACF63" i="1"/>
  <c r="ACG63" i="1"/>
  <c r="ACH63" i="1"/>
  <c r="ACI63" i="1"/>
  <c r="ACJ63" i="1"/>
  <c r="ACK63" i="1"/>
  <c r="ACL63" i="1"/>
  <c r="ACM63" i="1"/>
  <c r="ACN63" i="1"/>
  <c r="ACO63" i="1"/>
  <c r="ACP63" i="1"/>
  <c r="ACQ63" i="1"/>
  <c r="ACR63" i="1"/>
  <c r="ACS63" i="1"/>
  <c r="ACT63" i="1"/>
  <c r="ACU63" i="1"/>
  <c r="ACV63" i="1"/>
  <c r="ACW63" i="1"/>
  <c r="ACX63" i="1"/>
  <c r="ACY63" i="1"/>
  <c r="ACZ63" i="1"/>
  <c r="ADA63" i="1"/>
  <c r="ADB63" i="1"/>
  <c r="ADC63" i="1"/>
  <c r="ADD63" i="1"/>
  <c r="ADE63" i="1"/>
  <c r="ADF63" i="1"/>
  <c r="ADG63" i="1"/>
  <c r="ADH63" i="1"/>
  <c r="ADI63" i="1"/>
  <c r="ADJ63" i="1"/>
  <c r="ADK63" i="1"/>
  <c r="ADL63" i="1"/>
  <c r="ADM63" i="1"/>
  <c r="ADN63" i="1"/>
  <c r="ADO63" i="1"/>
  <c r="ADP63" i="1"/>
  <c r="ADQ63" i="1"/>
  <c r="ADR63" i="1"/>
  <c r="ADS63" i="1"/>
  <c r="ADT63" i="1"/>
  <c r="ADU63" i="1"/>
  <c r="ADV63" i="1"/>
  <c r="ADW63" i="1"/>
  <c r="ADX63" i="1"/>
  <c r="ADY63" i="1"/>
  <c r="ADZ63" i="1"/>
  <c r="AEA63" i="1"/>
  <c r="AEB63" i="1"/>
  <c r="AEC63" i="1"/>
  <c r="AED63" i="1"/>
  <c r="AEE63" i="1"/>
  <c r="AEF63" i="1"/>
  <c r="AEG63" i="1"/>
  <c r="AEH63" i="1"/>
  <c r="AEI63" i="1"/>
  <c r="AEJ63" i="1"/>
  <c r="AEK63" i="1"/>
  <c r="AEL63" i="1"/>
  <c r="AEM63" i="1"/>
  <c r="AEN63" i="1"/>
  <c r="AEO63" i="1"/>
  <c r="AEP63" i="1"/>
  <c r="AEQ63" i="1"/>
  <c r="AER63" i="1"/>
  <c r="AES63" i="1"/>
  <c r="AET63" i="1"/>
  <c r="AEU63" i="1"/>
  <c r="AEV63" i="1"/>
  <c r="AEW63" i="1"/>
  <c r="AEX63" i="1"/>
  <c r="AEY63" i="1"/>
  <c r="AEZ63" i="1"/>
  <c r="AFA63" i="1"/>
  <c r="AFB63" i="1"/>
  <c r="AFC63" i="1"/>
  <c r="AFD63" i="1"/>
  <c r="AFE63" i="1"/>
  <c r="AFF63" i="1"/>
  <c r="AFG63" i="1"/>
  <c r="AFH63" i="1"/>
  <c r="AFI63" i="1"/>
  <c r="AFJ63" i="1"/>
  <c r="AFK63" i="1"/>
  <c r="AFL63" i="1"/>
  <c r="AFM63" i="1"/>
  <c r="AFN63" i="1"/>
  <c r="AFO63" i="1"/>
  <c r="AFP63" i="1"/>
  <c r="AFQ63" i="1"/>
  <c r="AFR63" i="1"/>
  <c r="AFS63" i="1"/>
  <c r="AFT63" i="1"/>
  <c r="AFU63" i="1"/>
  <c r="AFV63" i="1"/>
  <c r="AFW63" i="1"/>
  <c r="AFX63" i="1"/>
  <c r="AFY63" i="1"/>
  <c r="AFZ63" i="1"/>
  <c r="AGA63" i="1"/>
  <c r="AGB63" i="1"/>
  <c r="AGC63" i="1"/>
  <c r="AGD63" i="1"/>
  <c r="AGE63" i="1"/>
  <c r="AGF63" i="1"/>
  <c r="AGG63" i="1"/>
  <c r="AGH63" i="1"/>
  <c r="AGI63" i="1"/>
  <c r="AGJ63" i="1"/>
  <c r="AGK63" i="1"/>
  <c r="AGL63" i="1"/>
  <c r="AGM63" i="1"/>
  <c r="AGN63" i="1"/>
  <c r="AGO63" i="1"/>
  <c r="AGP63" i="1"/>
  <c r="AGQ63" i="1"/>
  <c r="AGR63" i="1"/>
  <c r="AGS63" i="1"/>
  <c r="AGT63" i="1"/>
  <c r="AGU63" i="1"/>
  <c r="AGV63" i="1"/>
  <c r="AGW63" i="1"/>
  <c r="AGX63" i="1"/>
  <c r="AGY63" i="1"/>
  <c r="AGZ63" i="1"/>
  <c r="AHA63" i="1"/>
  <c r="AHB63" i="1"/>
  <c r="AHC63" i="1"/>
  <c r="AHD63" i="1"/>
  <c r="AHE63" i="1"/>
  <c r="AHF63" i="1"/>
  <c r="AHG63" i="1"/>
  <c r="AHH63" i="1"/>
  <c r="AHI63" i="1"/>
  <c r="AHJ63" i="1"/>
  <c r="AHK63" i="1"/>
  <c r="AHL63" i="1"/>
  <c r="AHM63" i="1"/>
  <c r="AHN63" i="1"/>
  <c r="AHO63" i="1"/>
  <c r="AHP63" i="1"/>
  <c r="AHQ63" i="1"/>
  <c r="AHR63" i="1"/>
  <c r="AHS63" i="1"/>
  <c r="AHT63" i="1"/>
  <c r="AHU63" i="1"/>
  <c r="AHV63" i="1"/>
  <c r="AHW63" i="1"/>
  <c r="AHX63" i="1"/>
  <c r="AHY63" i="1"/>
  <c r="AHZ63" i="1"/>
  <c r="AIA63" i="1"/>
  <c r="AIB63" i="1"/>
  <c r="AIC63" i="1"/>
  <c r="AID63" i="1"/>
  <c r="AIE63" i="1"/>
  <c r="AIF63" i="1"/>
  <c r="AIG63" i="1"/>
  <c r="AIH63" i="1"/>
  <c r="AII63" i="1"/>
  <c r="AIJ63" i="1"/>
  <c r="AIK63" i="1"/>
  <c r="AIL63" i="1"/>
  <c r="AIM63" i="1"/>
  <c r="AIN63" i="1"/>
  <c r="AIO63" i="1"/>
  <c r="AIP63" i="1"/>
  <c r="AIQ63" i="1"/>
  <c r="AIR63" i="1"/>
  <c r="AIS63" i="1"/>
  <c r="AIT63" i="1"/>
  <c r="AIU63" i="1"/>
  <c r="AIV63" i="1"/>
  <c r="AIW63" i="1"/>
  <c r="AIX63" i="1"/>
  <c r="AIY63" i="1"/>
  <c r="AIZ63" i="1"/>
  <c r="AJA63" i="1"/>
  <c r="AJB63" i="1"/>
  <c r="AJC63" i="1"/>
  <c r="AJD63" i="1"/>
  <c r="AJE63" i="1"/>
  <c r="AJF63" i="1"/>
  <c r="AJG63" i="1"/>
  <c r="AJH63" i="1"/>
  <c r="AJI63" i="1"/>
  <c r="AJJ63" i="1"/>
  <c r="AJK63" i="1"/>
  <c r="AJL63" i="1"/>
  <c r="AJM63" i="1"/>
  <c r="AJN63" i="1"/>
  <c r="AJO63" i="1"/>
  <c r="AJP63" i="1"/>
  <c r="AJQ63" i="1"/>
  <c r="AJR63" i="1"/>
  <c r="AJS63" i="1"/>
  <c r="AJT63" i="1"/>
  <c r="AJU63" i="1"/>
  <c r="AJV63" i="1"/>
  <c r="AJW63" i="1"/>
  <c r="AJX63" i="1"/>
  <c r="AJY63" i="1"/>
  <c r="AJZ63" i="1"/>
  <c r="AKA63" i="1"/>
  <c r="AKB63" i="1"/>
  <c r="AKC63" i="1"/>
  <c r="AKD63" i="1"/>
  <c r="AKE63" i="1"/>
  <c r="AKF63" i="1"/>
  <c r="AKG63" i="1"/>
  <c r="AKH63" i="1"/>
  <c r="AKI63" i="1"/>
  <c r="AKJ63" i="1"/>
  <c r="AKK63" i="1"/>
  <c r="AKL63" i="1"/>
  <c r="AKM63" i="1"/>
  <c r="AKN63" i="1"/>
  <c r="AKO63" i="1"/>
  <c r="AKP63" i="1"/>
  <c r="AKQ63" i="1"/>
  <c r="AKR63" i="1"/>
  <c r="AKS63" i="1"/>
  <c r="AKT63" i="1"/>
  <c r="AKU63" i="1"/>
  <c r="AKV63" i="1"/>
  <c r="AKW63" i="1"/>
  <c r="AKX63" i="1"/>
  <c r="AKY63" i="1"/>
  <c r="AKZ63" i="1"/>
  <c r="ALA63" i="1"/>
  <c r="ALB63" i="1"/>
  <c r="ALC63" i="1"/>
  <c r="ALD63" i="1"/>
  <c r="ALE63" i="1"/>
  <c r="ALF63" i="1"/>
  <c r="ALG63" i="1"/>
  <c r="ALH63" i="1"/>
  <c r="ALI63" i="1"/>
  <c r="ALJ63" i="1"/>
  <c r="ALK63" i="1"/>
  <c r="ALL63" i="1"/>
  <c r="ALM63" i="1"/>
  <c r="ALN63" i="1"/>
  <c r="ALO63" i="1"/>
  <c r="ALP63" i="1"/>
  <c r="ALQ63" i="1"/>
  <c r="ALR63" i="1"/>
  <c r="ALS63" i="1"/>
  <c r="ALT63" i="1"/>
  <c r="ALU63" i="1"/>
  <c r="ALV63" i="1"/>
  <c r="ALW63" i="1"/>
  <c r="ALX63" i="1"/>
  <c r="ALY63" i="1"/>
  <c r="ALZ63" i="1"/>
  <c r="AMA63" i="1"/>
  <c r="AMB63" i="1"/>
  <c r="AMC63" i="1"/>
  <c r="AMD63" i="1"/>
  <c r="AME63" i="1"/>
  <c r="AMF63" i="1"/>
  <c r="AMG63" i="1"/>
  <c r="AMH63" i="1"/>
  <c r="AMI63" i="1"/>
  <c r="AMJ63" i="1"/>
  <c r="AMK63" i="1"/>
  <c r="AML63" i="1"/>
  <c r="AMM63" i="1"/>
  <c r="AMN63" i="1"/>
  <c r="AMO63" i="1"/>
  <c r="AMP63" i="1"/>
  <c r="AMQ63" i="1"/>
  <c r="AMR63" i="1"/>
  <c r="AMS63" i="1"/>
  <c r="AMT63" i="1"/>
  <c r="AMU63" i="1"/>
  <c r="AMV63" i="1"/>
  <c r="AMW63" i="1"/>
  <c r="AMX63" i="1"/>
  <c r="AMY63" i="1"/>
  <c r="AMZ63" i="1"/>
  <c r="ANA63" i="1"/>
  <c r="ANB63" i="1"/>
  <c r="ANC63" i="1"/>
  <c r="AND63" i="1"/>
  <c r="ANE63" i="1"/>
  <c r="ANF63" i="1"/>
  <c r="ANG63" i="1"/>
  <c r="ANH63" i="1"/>
  <c r="ANI63" i="1"/>
  <c r="ANJ63" i="1"/>
  <c r="ANK63" i="1"/>
  <c r="ANL63" i="1"/>
  <c r="ANM63" i="1"/>
  <c r="ANN63" i="1"/>
  <c r="ANO63" i="1"/>
  <c r="ANP63" i="1"/>
  <c r="ANQ63" i="1"/>
  <c r="ANR63" i="1"/>
  <c r="ANS63" i="1"/>
  <c r="ANT63" i="1"/>
  <c r="ANU63" i="1"/>
  <c r="ANV63" i="1"/>
  <c r="ANW63" i="1"/>
  <c r="ANX63" i="1"/>
  <c r="ANY63" i="1"/>
  <c r="ANZ63" i="1"/>
  <c r="AOA63" i="1"/>
  <c r="AOB63" i="1"/>
  <c r="AOC63" i="1"/>
  <c r="AOD63" i="1"/>
  <c r="AOE63" i="1"/>
  <c r="AOF63" i="1"/>
  <c r="AOG63" i="1"/>
  <c r="AOH63" i="1"/>
  <c r="AOI63" i="1"/>
  <c r="AOJ63" i="1"/>
  <c r="AOK63" i="1"/>
  <c r="AOL63" i="1"/>
  <c r="AOM63" i="1"/>
  <c r="AON63" i="1"/>
  <c r="AOO63" i="1"/>
  <c r="AOP63" i="1"/>
  <c r="AOQ63" i="1"/>
  <c r="AOR63" i="1"/>
  <c r="AOS63" i="1"/>
  <c r="AOT63" i="1"/>
  <c r="AOU63" i="1"/>
  <c r="AOV63" i="1"/>
  <c r="AOW63" i="1"/>
  <c r="AOX63" i="1"/>
  <c r="AOY63" i="1"/>
  <c r="AOZ63" i="1"/>
  <c r="APA63" i="1"/>
  <c r="APB63" i="1"/>
  <c r="APC63" i="1"/>
  <c r="APD63" i="1"/>
  <c r="APE63" i="1"/>
  <c r="APF63" i="1"/>
  <c r="APG63" i="1"/>
  <c r="APH63" i="1"/>
  <c r="API63" i="1"/>
  <c r="APJ63" i="1"/>
  <c r="APK63" i="1"/>
  <c r="APL63" i="1"/>
  <c r="APM63" i="1"/>
  <c r="APN63" i="1"/>
  <c r="APO63" i="1"/>
  <c r="APP63" i="1"/>
  <c r="APQ63" i="1"/>
  <c r="APR63" i="1"/>
  <c r="APS63" i="1"/>
  <c r="APT63" i="1"/>
  <c r="APU63" i="1"/>
  <c r="APV63" i="1"/>
  <c r="APW63" i="1"/>
  <c r="APX63" i="1"/>
  <c r="APY63" i="1"/>
  <c r="APZ63" i="1"/>
  <c r="AQA63" i="1"/>
  <c r="AQB63" i="1"/>
  <c r="AQC63" i="1"/>
  <c r="AQD63" i="1"/>
  <c r="AQE63" i="1"/>
  <c r="AQF63" i="1"/>
  <c r="AQG63" i="1"/>
  <c r="AQH63" i="1"/>
  <c r="AQI63" i="1"/>
  <c r="AQJ63" i="1"/>
  <c r="AQK63" i="1"/>
  <c r="AQL63" i="1"/>
  <c r="AQM63" i="1"/>
  <c r="AQN63" i="1"/>
  <c r="AQO63" i="1"/>
  <c r="AQP63" i="1"/>
  <c r="AQQ63" i="1"/>
  <c r="AQR63" i="1"/>
  <c r="AQS63" i="1"/>
  <c r="AQT63" i="1"/>
  <c r="AQU63" i="1"/>
  <c r="AQV63" i="1"/>
  <c r="AQW63" i="1"/>
  <c r="AQX63" i="1"/>
  <c r="AQY63" i="1"/>
  <c r="AQZ63" i="1"/>
  <c r="ARA63" i="1"/>
  <c r="ARB63" i="1"/>
  <c r="ARC63" i="1"/>
  <c r="ARD63" i="1"/>
  <c r="ARE63" i="1"/>
  <c r="ARF63" i="1"/>
  <c r="ARG63" i="1"/>
  <c r="ARH63" i="1"/>
  <c r="ARI63" i="1"/>
  <c r="ARJ63" i="1"/>
  <c r="ARK63" i="1"/>
  <c r="ARL63" i="1"/>
  <c r="ARM63" i="1"/>
  <c r="ARN63" i="1"/>
  <c r="ARO63" i="1"/>
  <c r="ARP63" i="1"/>
  <c r="ARQ63" i="1"/>
  <c r="ARR63" i="1"/>
  <c r="ARS63" i="1"/>
  <c r="ART63" i="1"/>
  <c r="ARU63" i="1"/>
  <c r="ARV63" i="1"/>
  <c r="ARW63" i="1"/>
  <c r="ARX63" i="1"/>
  <c r="ARY63" i="1"/>
  <c r="ARZ63" i="1"/>
  <c r="ASA63" i="1"/>
  <c r="ASB63" i="1"/>
  <c r="ASC63" i="1"/>
  <c r="ASD63" i="1"/>
  <c r="ASE63" i="1"/>
  <c r="ASF63" i="1"/>
  <c r="ASG63" i="1"/>
  <c r="ASH63" i="1"/>
  <c r="ASI63" i="1"/>
  <c r="ASJ63" i="1"/>
  <c r="ASK63" i="1"/>
  <c r="ASL63" i="1"/>
  <c r="ASM63" i="1"/>
  <c r="ASN63" i="1"/>
  <c r="ASO63" i="1"/>
  <c r="ASP63" i="1"/>
  <c r="ASQ63" i="1"/>
  <c r="ASR63" i="1"/>
  <c r="ASS63" i="1"/>
  <c r="AST63" i="1"/>
  <c r="ASU63" i="1"/>
  <c r="ASV63" i="1"/>
  <c r="ASW63" i="1"/>
  <c r="ASX63" i="1"/>
  <c r="ASY63" i="1"/>
  <c r="ASZ63" i="1"/>
  <c r="ATA63" i="1"/>
  <c r="ATB63" i="1"/>
  <c r="ATC63" i="1"/>
  <c r="ATD63" i="1"/>
  <c r="ATE63" i="1"/>
  <c r="ATF63" i="1"/>
  <c r="ATG63" i="1"/>
  <c r="ATH63" i="1"/>
  <c r="ATI63" i="1"/>
  <c r="ATJ63" i="1"/>
  <c r="ATK63" i="1"/>
  <c r="ATL63" i="1"/>
  <c r="ATM63" i="1"/>
  <c r="ATN63" i="1"/>
  <c r="ATO63" i="1"/>
  <c r="ATP63" i="1"/>
  <c r="ATQ63" i="1"/>
  <c r="ATR63" i="1"/>
  <c r="ATS63" i="1"/>
  <c r="ATT63" i="1"/>
  <c r="ATU63" i="1"/>
  <c r="ATV63" i="1"/>
  <c r="ATW63" i="1"/>
  <c r="ATX63" i="1"/>
  <c r="ATY63" i="1"/>
  <c r="ATZ63" i="1"/>
  <c r="AUA63" i="1"/>
  <c r="AUB63" i="1"/>
  <c r="AUC63" i="1"/>
  <c r="AUD63" i="1"/>
  <c r="AUE63" i="1"/>
  <c r="AUF63" i="1"/>
  <c r="AUG63" i="1"/>
  <c r="AUH63" i="1"/>
  <c r="AUI63" i="1"/>
  <c r="AUJ63" i="1"/>
  <c r="AUK63" i="1"/>
  <c r="AUL63" i="1"/>
  <c r="AUM63" i="1"/>
  <c r="AUN63" i="1"/>
  <c r="AUO63" i="1"/>
  <c r="AUP63" i="1"/>
  <c r="AUQ63" i="1"/>
  <c r="AUR63" i="1"/>
  <c r="AUS63" i="1"/>
  <c r="AUT63" i="1"/>
  <c r="AUU63" i="1"/>
  <c r="AUV63" i="1"/>
  <c r="AUW63" i="1"/>
  <c r="AUX63" i="1"/>
  <c r="AUY63" i="1"/>
  <c r="AUZ63" i="1"/>
  <c r="AVA63" i="1"/>
  <c r="AVB63" i="1"/>
  <c r="AVC63" i="1"/>
  <c r="AVD63" i="1"/>
  <c r="AVE63" i="1"/>
  <c r="AVF63" i="1"/>
  <c r="AVG63" i="1"/>
  <c r="AVH63" i="1"/>
  <c r="AVI63" i="1"/>
  <c r="AVJ63" i="1"/>
  <c r="AVK63" i="1"/>
  <c r="AVL63" i="1"/>
  <c r="AVM63" i="1"/>
  <c r="AVN63" i="1"/>
  <c r="AVO63" i="1"/>
  <c r="AVP63" i="1"/>
  <c r="AVQ63" i="1"/>
  <c r="AVR63" i="1"/>
  <c r="AVS63" i="1"/>
  <c r="AVT63" i="1"/>
  <c r="AVU63" i="1"/>
  <c r="AVV63" i="1"/>
  <c r="AVW63" i="1"/>
  <c r="AVX63" i="1"/>
  <c r="AVY63" i="1"/>
  <c r="AVZ63" i="1"/>
  <c r="AWA63" i="1"/>
  <c r="AWB63" i="1"/>
  <c r="AWC63" i="1"/>
  <c r="AWD63" i="1"/>
  <c r="AWE63" i="1"/>
  <c r="AWF63" i="1"/>
  <c r="AWG63" i="1"/>
  <c r="AWH63" i="1"/>
  <c r="AWI63" i="1"/>
  <c r="AWJ63" i="1"/>
  <c r="AWK63" i="1"/>
  <c r="AWL63" i="1"/>
  <c r="AWM63" i="1"/>
  <c r="AWN63" i="1"/>
  <c r="AWO63" i="1"/>
  <c r="AWP63" i="1"/>
  <c r="AWQ63" i="1"/>
  <c r="AWR63" i="1"/>
  <c r="AWS63" i="1"/>
  <c r="AWT63" i="1"/>
  <c r="AWU63" i="1"/>
  <c r="AWV63" i="1"/>
  <c r="AWW63" i="1"/>
  <c r="AWX63" i="1"/>
  <c r="AWY63" i="1"/>
  <c r="AWZ63" i="1"/>
  <c r="AXA63" i="1"/>
  <c r="AXB63" i="1"/>
  <c r="AXC63" i="1"/>
  <c r="AXD63" i="1"/>
  <c r="AXE63" i="1"/>
  <c r="AXF63" i="1"/>
  <c r="AXG63" i="1"/>
  <c r="AXH63" i="1"/>
  <c r="AXI63" i="1"/>
  <c r="AXJ63" i="1"/>
  <c r="AXK63" i="1"/>
  <c r="AXL63" i="1"/>
  <c r="AXM63" i="1"/>
  <c r="AXN63" i="1"/>
  <c r="AXO63" i="1"/>
  <c r="AXP63" i="1"/>
  <c r="AXQ63" i="1"/>
  <c r="AXR63" i="1"/>
  <c r="AXS63" i="1"/>
  <c r="AXT63" i="1"/>
  <c r="AXU63" i="1"/>
  <c r="AXV63" i="1"/>
  <c r="AXW63" i="1"/>
  <c r="AXX63" i="1"/>
  <c r="AXY63" i="1"/>
  <c r="AXZ63" i="1"/>
  <c r="AYA63" i="1"/>
  <c r="AYB63" i="1"/>
  <c r="AYC63" i="1"/>
  <c r="AYD63" i="1"/>
  <c r="AYE63" i="1"/>
  <c r="AYF63" i="1"/>
  <c r="AYG63" i="1"/>
  <c r="AYH63" i="1"/>
  <c r="AYI63" i="1"/>
  <c r="AYJ63" i="1"/>
  <c r="AYK63" i="1"/>
  <c r="AYL63" i="1"/>
  <c r="AYM63" i="1"/>
  <c r="AYN63" i="1"/>
  <c r="AYO63" i="1"/>
  <c r="AYP63" i="1"/>
  <c r="AYQ63" i="1"/>
  <c r="AYR63" i="1"/>
  <c r="AYS63" i="1"/>
  <c r="AYT63" i="1"/>
  <c r="AYU63" i="1"/>
  <c r="AYV63" i="1"/>
  <c r="AYW63" i="1"/>
  <c r="AYX63" i="1"/>
  <c r="AYY63" i="1"/>
  <c r="AYZ63" i="1"/>
  <c r="AZA63" i="1"/>
  <c r="AZB63" i="1"/>
  <c r="AZC63" i="1"/>
  <c r="AZD63" i="1"/>
  <c r="AZE63" i="1"/>
  <c r="AZF63" i="1"/>
  <c r="AZG63" i="1"/>
  <c r="AZH63" i="1"/>
  <c r="AZI63" i="1"/>
  <c r="AZJ63" i="1"/>
  <c r="AZK63" i="1"/>
  <c r="AZL63" i="1"/>
  <c r="AZM63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CV64" i="1"/>
  <c r="CW64" i="1"/>
  <c r="CX64" i="1"/>
  <c r="CY64" i="1"/>
  <c r="CZ64" i="1"/>
  <c r="DA64" i="1"/>
  <c r="DB64" i="1"/>
  <c r="DC64" i="1"/>
  <c r="DD64" i="1"/>
  <c r="DE64" i="1"/>
  <c r="DF64" i="1"/>
  <c r="DG64" i="1"/>
  <c r="DH64" i="1"/>
  <c r="DI64" i="1"/>
  <c r="DJ64" i="1"/>
  <c r="DK64" i="1"/>
  <c r="DL64" i="1"/>
  <c r="DM64" i="1"/>
  <c r="DN64" i="1"/>
  <c r="DO64" i="1"/>
  <c r="DP64" i="1"/>
  <c r="DQ64" i="1"/>
  <c r="DR64" i="1"/>
  <c r="DS64" i="1"/>
  <c r="DT64" i="1"/>
  <c r="DU64" i="1"/>
  <c r="DV64" i="1"/>
  <c r="DW64" i="1"/>
  <c r="DX64" i="1"/>
  <c r="DY64" i="1"/>
  <c r="DZ64" i="1"/>
  <c r="EA64" i="1"/>
  <c r="EB64" i="1"/>
  <c r="EC64" i="1"/>
  <c r="ED64" i="1"/>
  <c r="EE64" i="1"/>
  <c r="EF64" i="1"/>
  <c r="EG64" i="1"/>
  <c r="EH64" i="1"/>
  <c r="EI64" i="1"/>
  <c r="EJ64" i="1"/>
  <c r="EK64" i="1"/>
  <c r="EL64" i="1"/>
  <c r="EM64" i="1"/>
  <c r="EN64" i="1"/>
  <c r="EO64" i="1"/>
  <c r="EP64" i="1"/>
  <c r="EQ64" i="1"/>
  <c r="ER64" i="1"/>
  <c r="ES64" i="1"/>
  <c r="ET64" i="1"/>
  <c r="EU64" i="1"/>
  <c r="EV64" i="1"/>
  <c r="EW64" i="1"/>
  <c r="EX64" i="1"/>
  <c r="EY64" i="1"/>
  <c r="EZ64" i="1"/>
  <c r="FA64" i="1"/>
  <c r="FB64" i="1"/>
  <c r="FC64" i="1"/>
  <c r="FD64" i="1"/>
  <c r="FE64" i="1"/>
  <c r="FF64" i="1"/>
  <c r="FG64" i="1"/>
  <c r="FH64" i="1"/>
  <c r="FI64" i="1"/>
  <c r="FJ64" i="1"/>
  <c r="FK64" i="1"/>
  <c r="FL64" i="1"/>
  <c r="FM64" i="1"/>
  <c r="FN64" i="1"/>
  <c r="FO64" i="1"/>
  <c r="FP64" i="1"/>
  <c r="FQ64" i="1"/>
  <c r="FR64" i="1"/>
  <c r="FS64" i="1"/>
  <c r="FT64" i="1"/>
  <c r="FU64" i="1"/>
  <c r="FV64" i="1"/>
  <c r="FW64" i="1"/>
  <c r="FX64" i="1"/>
  <c r="FY64" i="1"/>
  <c r="FZ64" i="1"/>
  <c r="GA64" i="1"/>
  <c r="GB64" i="1"/>
  <c r="GC64" i="1"/>
  <c r="GD64" i="1"/>
  <c r="GE64" i="1"/>
  <c r="GF64" i="1"/>
  <c r="GG64" i="1"/>
  <c r="GH64" i="1"/>
  <c r="GI64" i="1"/>
  <c r="GJ64" i="1"/>
  <c r="GK64" i="1"/>
  <c r="GL64" i="1"/>
  <c r="GM64" i="1"/>
  <c r="GN64" i="1"/>
  <c r="GO64" i="1"/>
  <c r="GP64" i="1"/>
  <c r="GQ64" i="1"/>
  <c r="GR64" i="1"/>
  <c r="GS64" i="1"/>
  <c r="GT64" i="1"/>
  <c r="GU64" i="1"/>
  <c r="GV64" i="1"/>
  <c r="GW64" i="1"/>
  <c r="GX64" i="1"/>
  <c r="GY64" i="1"/>
  <c r="GZ64" i="1"/>
  <c r="HA64" i="1"/>
  <c r="HB64" i="1"/>
  <c r="HC64" i="1"/>
  <c r="HD64" i="1"/>
  <c r="HE64" i="1"/>
  <c r="HF64" i="1"/>
  <c r="HG64" i="1"/>
  <c r="HH64" i="1"/>
  <c r="HI64" i="1"/>
  <c r="HJ64" i="1"/>
  <c r="HK64" i="1"/>
  <c r="HL64" i="1"/>
  <c r="HM64" i="1"/>
  <c r="HN64" i="1"/>
  <c r="HO64" i="1"/>
  <c r="HP64" i="1"/>
  <c r="HQ64" i="1"/>
  <c r="HR64" i="1"/>
  <c r="HS64" i="1"/>
  <c r="HT64" i="1"/>
  <c r="HU64" i="1"/>
  <c r="HV64" i="1"/>
  <c r="HW64" i="1"/>
  <c r="HX64" i="1"/>
  <c r="HY64" i="1"/>
  <c r="HZ64" i="1"/>
  <c r="IA64" i="1"/>
  <c r="IB64" i="1"/>
  <c r="IC64" i="1"/>
  <c r="ID64" i="1"/>
  <c r="IE64" i="1"/>
  <c r="IF64" i="1"/>
  <c r="IG64" i="1"/>
  <c r="IH64" i="1"/>
  <c r="II64" i="1"/>
  <c r="IJ64" i="1"/>
  <c r="IK64" i="1"/>
  <c r="IL64" i="1"/>
  <c r="IM64" i="1"/>
  <c r="IN64" i="1"/>
  <c r="IO64" i="1"/>
  <c r="IP64" i="1"/>
  <c r="IQ64" i="1"/>
  <c r="IR64" i="1"/>
  <c r="IS64" i="1"/>
  <c r="IT64" i="1"/>
  <c r="IU64" i="1"/>
  <c r="IV64" i="1"/>
  <c r="IW64" i="1"/>
  <c r="IX64" i="1"/>
  <c r="IY64" i="1"/>
  <c r="IZ64" i="1"/>
  <c r="JA64" i="1"/>
  <c r="JB64" i="1"/>
  <c r="JC64" i="1"/>
  <c r="JD64" i="1"/>
  <c r="JE64" i="1"/>
  <c r="JF64" i="1"/>
  <c r="JG64" i="1"/>
  <c r="JH64" i="1"/>
  <c r="JI64" i="1"/>
  <c r="JJ64" i="1"/>
  <c r="JK64" i="1"/>
  <c r="JL64" i="1"/>
  <c r="JM64" i="1"/>
  <c r="JN64" i="1"/>
  <c r="JO64" i="1"/>
  <c r="JP64" i="1"/>
  <c r="JQ64" i="1"/>
  <c r="JR64" i="1"/>
  <c r="JS64" i="1"/>
  <c r="JT64" i="1"/>
  <c r="JU64" i="1"/>
  <c r="JV64" i="1"/>
  <c r="JW64" i="1"/>
  <c r="JX64" i="1"/>
  <c r="JY64" i="1"/>
  <c r="JZ64" i="1"/>
  <c r="KA64" i="1"/>
  <c r="KB64" i="1"/>
  <c r="KC64" i="1"/>
  <c r="KD64" i="1"/>
  <c r="KE64" i="1"/>
  <c r="KF64" i="1"/>
  <c r="KG64" i="1"/>
  <c r="KH64" i="1"/>
  <c r="KI64" i="1"/>
  <c r="KJ64" i="1"/>
  <c r="KK64" i="1"/>
  <c r="KL64" i="1"/>
  <c r="KM64" i="1"/>
  <c r="KN64" i="1"/>
  <c r="KO64" i="1"/>
  <c r="KP64" i="1"/>
  <c r="KQ64" i="1"/>
  <c r="KR64" i="1"/>
  <c r="KS64" i="1"/>
  <c r="KT64" i="1"/>
  <c r="KU64" i="1"/>
  <c r="KV64" i="1"/>
  <c r="KW64" i="1"/>
  <c r="KX64" i="1"/>
  <c r="KY64" i="1"/>
  <c r="KZ64" i="1"/>
  <c r="LA64" i="1"/>
  <c r="LB64" i="1"/>
  <c r="LC64" i="1"/>
  <c r="LD64" i="1"/>
  <c r="LE64" i="1"/>
  <c r="LF64" i="1"/>
  <c r="LG64" i="1"/>
  <c r="LH64" i="1"/>
  <c r="LI64" i="1"/>
  <c r="LJ64" i="1"/>
  <c r="LK64" i="1"/>
  <c r="LL64" i="1"/>
  <c r="LM64" i="1"/>
  <c r="LN64" i="1"/>
  <c r="LO64" i="1"/>
  <c r="LP64" i="1"/>
  <c r="LQ64" i="1"/>
  <c r="LR64" i="1"/>
  <c r="LS64" i="1"/>
  <c r="LT64" i="1"/>
  <c r="LU64" i="1"/>
  <c r="LV64" i="1"/>
  <c r="LW64" i="1"/>
  <c r="LX64" i="1"/>
  <c r="LY64" i="1"/>
  <c r="LZ64" i="1"/>
  <c r="MA64" i="1"/>
  <c r="MB64" i="1"/>
  <c r="MC64" i="1"/>
  <c r="MD64" i="1"/>
  <c r="ME64" i="1"/>
  <c r="MF64" i="1"/>
  <c r="MG64" i="1"/>
  <c r="MH64" i="1"/>
  <c r="MI64" i="1"/>
  <c r="MJ64" i="1"/>
  <c r="MK64" i="1"/>
  <c r="ML64" i="1"/>
  <c r="MM64" i="1"/>
  <c r="MN64" i="1"/>
  <c r="MO64" i="1"/>
  <c r="MP64" i="1"/>
  <c r="MQ64" i="1"/>
  <c r="MR64" i="1"/>
  <c r="MS64" i="1"/>
  <c r="MT64" i="1"/>
  <c r="MU64" i="1"/>
  <c r="MV64" i="1"/>
  <c r="MW64" i="1"/>
  <c r="MX64" i="1"/>
  <c r="MY64" i="1"/>
  <c r="MZ64" i="1"/>
  <c r="NA64" i="1"/>
  <c r="NB64" i="1"/>
  <c r="NC64" i="1"/>
  <c r="ND64" i="1"/>
  <c r="NE64" i="1"/>
  <c r="NF64" i="1"/>
  <c r="NG64" i="1"/>
  <c r="NH64" i="1"/>
  <c r="NI64" i="1"/>
  <c r="NJ64" i="1"/>
  <c r="NK64" i="1"/>
  <c r="NL64" i="1"/>
  <c r="NM64" i="1"/>
  <c r="NN64" i="1"/>
  <c r="NO64" i="1"/>
  <c r="NP64" i="1"/>
  <c r="NQ64" i="1"/>
  <c r="NR64" i="1"/>
  <c r="NS64" i="1"/>
  <c r="NT64" i="1"/>
  <c r="NU64" i="1"/>
  <c r="NV64" i="1"/>
  <c r="NW64" i="1"/>
  <c r="NX64" i="1"/>
  <c r="NY64" i="1"/>
  <c r="NZ64" i="1"/>
  <c r="OA64" i="1"/>
  <c r="OB64" i="1"/>
  <c r="OC64" i="1"/>
  <c r="OD64" i="1"/>
  <c r="OE64" i="1"/>
  <c r="OF64" i="1"/>
  <c r="OG64" i="1"/>
  <c r="OH64" i="1"/>
  <c r="OI64" i="1"/>
  <c r="OJ64" i="1"/>
  <c r="OK64" i="1"/>
  <c r="OL64" i="1"/>
  <c r="OM64" i="1"/>
  <c r="ON64" i="1"/>
  <c r="OO64" i="1"/>
  <c r="OP64" i="1"/>
  <c r="OQ64" i="1"/>
  <c r="OR64" i="1"/>
  <c r="OS64" i="1"/>
  <c r="OT64" i="1"/>
  <c r="OU64" i="1"/>
  <c r="OV64" i="1"/>
  <c r="OW64" i="1"/>
  <c r="OX64" i="1"/>
  <c r="OY64" i="1"/>
  <c r="OZ64" i="1"/>
  <c r="PA64" i="1"/>
  <c r="PB64" i="1"/>
  <c r="PC64" i="1"/>
  <c r="PD64" i="1"/>
  <c r="PE64" i="1"/>
  <c r="PF64" i="1"/>
  <c r="PG64" i="1"/>
  <c r="PH64" i="1"/>
  <c r="PI64" i="1"/>
  <c r="PJ64" i="1"/>
  <c r="PK64" i="1"/>
  <c r="PL64" i="1"/>
  <c r="PM64" i="1"/>
  <c r="PN64" i="1"/>
  <c r="PO64" i="1"/>
  <c r="PP64" i="1"/>
  <c r="PQ64" i="1"/>
  <c r="PR64" i="1"/>
  <c r="PS64" i="1"/>
  <c r="PT64" i="1"/>
  <c r="PU64" i="1"/>
  <c r="PV64" i="1"/>
  <c r="PW64" i="1"/>
  <c r="PX64" i="1"/>
  <c r="PY64" i="1"/>
  <c r="PZ64" i="1"/>
  <c r="QA64" i="1"/>
  <c r="QB64" i="1"/>
  <c r="QC64" i="1"/>
  <c r="QD64" i="1"/>
  <c r="QE64" i="1"/>
  <c r="QF64" i="1"/>
  <c r="QG64" i="1"/>
  <c r="QH64" i="1"/>
  <c r="QI64" i="1"/>
  <c r="QJ64" i="1"/>
  <c r="QK64" i="1"/>
  <c r="QL64" i="1"/>
  <c r="QM64" i="1"/>
  <c r="QN64" i="1"/>
  <c r="QO64" i="1"/>
  <c r="QP64" i="1"/>
  <c r="QQ64" i="1"/>
  <c r="QR64" i="1"/>
  <c r="QS64" i="1"/>
  <c r="QT64" i="1"/>
  <c r="QU64" i="1"/>
  <c r="QV64" i="1"/>
  <c r="QW64" i="1"/>
  <c r="QX64" i="1"/>
  <c r="QY64" i="1"/>
  <c r="QZ64" i="1"/>
  <c r="RA64" i="1"/>
  <c r="RB64" i="1"/>
  <c r="RC64" i="1"/>
  <c r="RD64" i="1"/>
  <c r="RE64" i="1"/>
  <c r="RF64" i="1"/>
  <c r="RG64" i="1"/>
  <c r="RH64" i="1"/>
  <c r="RI64" i="1"/>
  <c r="RJ64" i="1"/>
  <c r="RK64" i="1"/>
  <c r="RL64" i="1"/>
  <c r="RM64" i="1"/>
  <c r="RN64" i="1"/>
  <c r="RO64" i="1"/>
  <c r="RP64" i="1"/>
  <c r="RQ64" i="1"/>
  <c r="RR64" i="1"/>
  <c r="RS64" i="1"/>
  <c r="RT64" i="1"/>
  <c r="RU64" i="1"/>
  <c r="RV64" i="1"/>
  <c r="RW64" i="1"/>
  <c r="RX64" i="1"/>
  <c r="RY64" i="1"/>
  <c r="RZ64" i="1"/>
  <c r="SA64" i="1"/>
  <c r="SB64" i="1"/>
  <c r="SC64" i="1"/>
  <c r="SD64" i="1"/>
  <c r="SE64" i="1"/>
  <c r="SF64" i="1"/>
  <c r="SG64" i="1"/>
  <c r="SH64" i="1"/>
  <c r="SI64" i="1"/>
  <c r="SJ64" i="1"/>
  <c r="SK64" i="1"/>
  <c r="SL64" i="1"/>
  <c r="SM64" i="1"/>
  <c r="SN64" i="1"/>
  <c r="SO64" i="1"/>
  <c r="SP64" i="1"/>
  <c r="SQ64" i="1"/>
  <c r="SR64" i="1"/>
  <c r="SS64" i="1"/>
  <c r="ST64" i="1"/>
  <c r="SU64" i="1"/>
  <c r="SV64" i="1"/>
  <c r="SW64" i="1"/>
  <c r="SX64" i="1"/>
  <c r="SY64" i="1"/>
  <c r="SZ64" i="1"/>
  <c r="TA64" i="1"/>
  <c r="TB64" i="1"/>
  <c r="TC64" i="1"/>
  <c r="TD64" i="1"/>
  <c r="TE64" i="1"/>
  <c r="TF64" i="1"/>
  <c r="TG64" i="1"/>
  <c r="TH64" i="1"/>
  <c r="TI64" i="1"/>
  <c r="TJ64" i="1"/>
  <c r="TK64" i="1"/>
  <c r="TL64" i="1"/>
  <c r="TM64" i="1"/>
  <c r="TN64" i="1"/>
  <c r="TO64" i="1"/>
  <c r="TP64" i="1"/>
  <c r="TQ64" i="1"/>
  <c r="TR64" i="1"/>
  <c r="TS64" i="1"/>
  <c r="TT64" i="1"/>
  <c r="TU64" i="1"/>
  <c r="TV64" i="1"/>
  <c r="TW64" i="1"/>
  <c r="TX64" i="1"/>
  <c r="TY64" i="1"/>
  <c r="TZ64" i="1"/>
  <c r="UA64" i="1"/>
  <c r="UB64" i="1"/>
  <c r="UC64" i="1"/>
  <c r="UD64" i="1"/>
  <c r="UE64" i="1"/>
  <c r="UF64" i="1"/>
  <c r="UG64" i="1"/>
  <c r="UH64" i="1"/>
  <c r="UI64" i="1"/>
  <c r="UJ64" i="1"/>
  <c r="UK64" i="1"/>
  <c r="UL64" i="1"/>
  <c r="UM64" i="1"/>
  <c r="UN64" i="1"/>
  <c r="UO64" i="1"/>
  <c r="UP64" i="1"/>
  <c r="UQ64" i="1"/>
  <c r="UR64" i="1"/>
  <c r="US64" i="1"/>
  <c r="UT64" i="1"/>
  <c r="UU64" i="1"/>
  <c r="UV64" i="1"/>
  <c r="UW64" i="1"/>
  <c r="UX64" i="1"/>
  <c r="UY64" i="1"/>
  <c r="UZ64" i="1"/>
  <c r="VA64" i="1"/>
  <c r="VB64" i="1"/>
  <c r="VC64" i="1"/>
  <c r="VD64" i="1"/>
  <c r="VE64" i="1"/>
  <c r="VF64" i="1"/>
  <c r="VG64" i="1"/>
  <c r="VH64" i="1"/>
  <c r="VI64" i="1"/>
  <c r="VJ64" i="1"/>
  <c r="VK64" i="1"/>
  <c r="VL64" i="1"/>
  <c r="VM64" i="1"/>
  <c r="VN64" i="1"/>
  <c r="VO64" i="1"/>
  <c r="VP64" i="1"/>
  <c r="VQ64" i="1"/>
  <c r="VR64" i="1"/>
  <c r="VS64" i="1"/>
  <c r="VT64" i="1"/>
  <c r="VU64" i="1"/>
  <c r="VV64" i="1"/>
  <c r="VW64" i="1"/>
  <c r="VX64" i="1"/>
  <c r="VY64" i="1"/>
  <c r="VZ64" i="1"/>
  <c r="WA64" i="1"/>
  <c r="WB64" i="1"/>
  <c r="WC64" i="1"/>
  <c r="WD64" i="1"/>
  <c r="WE64" i="1"/>
  <c r="WF64" i="1"/>
  <c r="WG64" i="1"/>
  <c r="WH64" i="1"/>
  <c r="WI64" i="1"/>
  <c r="WJ64" i="1"/>
  <c r="WK64" i="1"/>
  <c r="WL64" i="1"/>
  <c r="WM64" i="1"/>
  <c r="WN64" i="1"/>
  <c r="WO64" i="1"/>
  <c r="WP64" i="1"/>
  <c r="WQ64" i="1"/>
  <c r="WR64" i="1"/>
  <c r="WS64" i="1"/>
  <c r="WT64" i="1"/>
  <c r="WU64" i="1"/>
  <c r="WV64" i="1"/>
  <c r="WW64" i="1"/>
  <c r="WX64" i="1"/>
  <c r="WY64" i="1"/>
  <c r="WZ64" i="1"/>
  <c r="XA64" i="1"/>
  <c r="XB64" i="1"/>
  <c r="XC64" i="1"/>
  <c r="XD64" i="1"/>
  <c r="XE64" i="1"/>
  <c r="XF64" i="1"/>
  <c r="XG64" i="1"/>
  <c r="XH64" i="1"/>
  <c r="XI64" i="1"/>
  <c r="XJ64" i="1"/>
  <c r="XK64" i="1"/>
  <c r="XL64" i="1"/>
  <c r="XM64" i="1"/>
  <c r="XN64" i="1"/>
  <c r="XO64" i="1"/>
  <c r="XP64" i="1"/>
  <c r="XQ64" i="1"/>
  <c r="XR64" i="1"/>
  <c r="XS64" i="1"/>
  <c r="XT64" i="1"/>
  <c r="XU64" i="1"/>
  <c r="XV64" i="1"/>
  <c r="XW64" i="1"/>
  <c r="XX64" i="1"/>
  <c r="XY64" i="1"/>
  <c r="XZ64" i="1"/>
  <c r="YA64" i="1"/>
  <c r="YB64" i="1"/>
  <c r="YC64" i="1"/>
  <c r="YD64" i="1"/>
  <c r="YE64" i="1"/>
  <c r="YF64" i="1"/>
  <c r="YG64" i="1"/>
  <c r="YH64" i="1"/>
  <c r="YI64" i="1"/>
  <c r="YJ64" i="1"/>
  <c r="YK64" i="1"/>
  <c r="YL64" i="1"/>
  <c r="YM64" i="1"/>
  <c r="YN64" i="1"/>
  <c r="YO64" i="1"/>
  <c r="YP64" i="1"/>
  <c r="YQ64" i="1"/>
  <c r="YR64" i="1"/>
  <c r="YS64" i="1"/>
  <c r="YT64" i="1"/>
  <c r="YU64" i="1"/>
  <c r="YV64" i="1"/>
  <c r="YW64" i="1"/>
  <c r="YX64" i="1"/>
  <c r="YY64" i="1"/>
  <c r="YZ64" i="1"/>
  <c r="ZA64" i="1"/>
  <c r="ZB64" i="1"/>
  <c r="ZC64" i="1"/>
  <c r="ZD64" i="1"/>
  <c r="ZE64" i="1"/>
  <c r="ZF64" i="1"/>
  <c r="ZG64" i="1"/>
  <c r="ZH64" i="1"/>
  <c r="ZI64" i="1"/>
  <c r="ZJ64" i="1"/>
  <c r="ZK64" i="1"/>
  <c r="ZL64" i="1"/>
  <c r="ZM64" i="1"/>
  <c r="ZN64" i="1"/>
  <c r="ZO64" i="1"/>
  <c r="ZP64" i="1"/>
  <c r="ZQ64" i="1"/>
  <c r="ZR64" i="1"/>
  <c r="ZS64" i="1"/>
  <c r="ZT64" i="1"/>
  <c r="ZU64" i="1"/>
  <c r="ZV64" i="1"/>
  <c r="ZW64" i="1"/>
  <c r="ZX64" i="1"/>
  <c r="ZY64" i="1"/>
  <c r="ZZ64" i="1"/>
  <c r="AAA64" i="1"/>
  <c r="AAB64" i="1"/>
  <c r="AAC64" i="1"/>
  <c r="AAD64" i="1"/>
  <c r="AAE64" i="1"/>
  <c r="AAF64" i="1"/>
  <c r="AAG64" i="1"/>
  <c r="AAH64" i="1"/>
  <c r="AAI64" i="1"/>
  <c r="AAJ64" i="1"/>
  <c r="AAK64" i="1"/>
  <c r="AAL64" i="1"/>
  <c r="AAM64" i="1"/>
  <c r="AAN64" i="1"/>
  <c r="AAO64" i="1"/>
  <c r="AAP64" i="1"/>
  <c r="AAQ64" i="1"/>
  <c r="AAR64" i="1"/>
  <c r="AAS64" i="1"/>
  <c r="AAT64" i="1"/>
  <c r="AAU64" i="1"/>
  <c r="AAV64" i="1"/>
  <c r="AAW64" i="1"/>
  <c r="AAX64" i="1"/>
  <c r="AAY64" i="1"/>
  <c r="AAZ64" i="1"/>
  <c r="ABA64" i="1"/>
  <c r="ABB64" i="1"/>
  <c r="ABC64" i="1"/>
  <c r="ABD64" i="1"/>
  <c r="ABE64" i="1"/>
  <c r="ABF64" i="1"/>
  <c r="ABG64" i="1"/>
  <c r="ABH64" i="1"/>
  <c r="ABI64" i="1"/>
  <c r="ABJ64" i="1"/>
  <c r="ABK64" i="1"/>
  <c r="ABL64" i="1"/>
  <c r="ABM64" i="1"/>
  <c r="ABN64" i="1"/>
  <c r="ABO64" i="1"/>
  <c r="ABP64" i="1"/>
  <c r="ABQ64" i="1"/>
  <c r="ABR64" i="1"/>
  <c r="ABS64" i="1"/>
  <c r="ABT64" i="1"/>
  <c r="ABU64" i="1"/>
  <c r="ABV64" i="1"/>
  <c r="ABW64" i="1"/>
  <c r="ABX64" i="1"/>
  <c r="ABY64" i="1"/>
  <c r="ABZ64" i="1"/>
  <c r="ACA64" i="1"/>
  <c r="ACB64" i="1"/>
  <c r="ACC64" i="1"/>
  <c r="ACD64" i="1"/>
  <c r="ACE64" i="1"/>
  <c r="ACF64" i="1"/>
  <c r="ACG64" i="1"/>
  <c r="ACH64" i="1"/>
  <c r="ACI64" i="1"/>
  <c r="ACJ64" i="1"/>
  <c r="ACK64" i="1"/>
  <c r="ACL64" i="1"/>
  <c r="ACM64" i="1"/>
  <c r="ACN64" i="1"/>
  <c r="ACO64" i="1"/>
  <c r="ACP64" i="1"/>
  <c r="ACQ64" i="1"/>
  <c r="ACR64" i="1"/>
  <c r="ACS64" i="1"/>
  <c r="ACT64" i="1"/>
  <c r="ACU64" i="1"/>
  <c r="ACV64" i="1"/>
  <c r="ACW64" i="1"/>
  <c r="ACX64" i="1"/>
  <c r="ACY64" i="1"/>
  <c r="ACZ64" i="1"/>
  <c r="ADA64" i="1"/>
  <c r="ADB64" i="1"/>
  <c r="ADC64" i="1"/>
  <c r="ADD64" i="1"/>
  <c r="ADE64" i="1"/>
  <c r="ADF64" i="1"/>
  <c r="ADG64" i="1"/>
  <c r="ADH64" i="1"/>
  <c r="ADI64" i="1"/>
  <c r="ADJ64" i="1"/>
  <c r="ADK64" i="1"/>
  <c r="ADL64" i="1"/>
  <c r="ADM64" i="1"/>
  <c r="ADN64" i="1"/>
  <c r="ADO64" i="1"/>
  <c r="ADP64" i="1"/>
  <c r="ADQ64" i="1"/>
  <c r="ADR64" i="1"/>
  <c r="ADS64" i="1"/>
  <c r="ADT64" i="1"/>
  <c r="ADU64" i="1"/>
  <c r="ADV64" i="1"/>
  <c r="ADW64" i="1"/>
  <c r="ADX64" i="1"/>
  <c r="ADY64" i="1"/>
  <c r="ADZ64" i="1"/>
  <c r="AEA64" i="1"/>
  <c r="AEB64" i="1"/>
  <c r="AEC64" i="1"/>
  <c r="AED64" i="1"/>
  <c r="AEE64" i="1"/>
  <c r="AEF64" i="1"/>
  <c r="AEG64" i="1"/>
  <c r="AEH64" i="1"/>
  <c r="AEI64" i="1"/>
  <c r="AEJ64" i="1"/>
  <c r="AEK64" i="1"/>
  <c r="AEL64" i="1"/>
  <c r="AEM64" i="1"/>
  <c r="AEN64" i="1"/>
  <c r="AEO64" i="1"/>
  <c r="AEP64" i="1"/>
  <c r="AEQ64" i="1"/>
  <c r="AER64" i="1"/>
  <c r="AES64" i="1"/>
  <c r="AET64" i="1"/>
  <c r="AEU64" i="1"/>
  <c r="AEV64" i="1"/>
  <c r="AEW64" i="1"/>
  <c r="AEX64" i="1"/>
  <c r="AEY64" i="1"/>
  <c r="AEZ64" i="1"/>
  <c r="AFA64" i="1"/>
  <c r="AFB64" i="1"/>
  <c r="AFC64" i="1"/>
  <c r="AFD64" i="1"/>
  <c r="AFE64" i="1"/>
  <c r="AFF64" i="1"/>
  <c r="AFG64" i="1"/>
  <c r="AFH64" i="1"/>
  <c r="AFI64" i="1"/>
  <c r="AFJ64" i="1"/>
  <c r="AFK64" i="1"/>
  <c r="AFL64" i="1"/>
  <c r="AFM64" i="1"/>
  <c r="AFN64" i="1"/>
  <c r="AFO64" i="1"/>
  <c r="AFP64" i="1"/>
  <c r="AFQ64" i="1"/>
  <c r="AFR64" i="1"/>
  <c r="AFS64" i="1"/>
  <c r="AFT64" i="1"/>
  <c r="AFU64" i="1"/>
  <c r="AFV64" i="1"/>
  <c r="AFW64" i="1"/>
  <c r="AFX64" i="1"/>
  <c r="AFY64" i="1"/>
  <c r="AFZ64" i="1"/>
  <c r="AGA64" i="1"/>
  <c r="AGB64" i="1"/>
  <c r="AGC64" i="1"/>
  <c r="AGD64" i="1"/>
  <c r="AGE64" i="1"/>
  <c r="AGF64" i="1"/>
  <c r="AGG64" i="1"/>
  <c r="AGH64" i="1"/>
  <c r="AGI64" i="1"/>
  <c r="AGJ64" i="1"/>
  <c r="AGK64" i="1"/>
  <c r="AGL64" i="1"/>
  <c r="AGM64" i="1"/>
  <c r="AGN64" i="1"/>
  <c r="AGO64" i="1"/>
  <c r="AGP64" i="1"/>
  <c r="AGQ64" i="1"/>
  <c r="AGR64" i="1"/>
  <c r="AGS64" i="1"/>
  <c r="AGT64" i="1"/>
  <c r="AGU64" i="1"/>
  <c r="AGV64" i="1"/>
  <c r="AGW64" i="1"/>
  <c r="AGX64" i="1"/>
  <c r="AGY64" i="1"/>
  <c r="AGZ64" i="1"/>
  <c r="AHA64" i="1"/>
  <c r="AHB64" i="1"/>
  <c r="AHC64" i="1"/>
  <c r="AHD64" i="1"/>
  <c r="AHE64" i="1"/>
  <c r="AHF64" i="1"/>
  <c r="AHG64" i="1"/>
  <c r="AHH64" i="1"/>
  <c r="AHI64" i="1"/>
  <c r="AHJ64" i="1"/>
  <c r="AHK64" i="1"/>
  <c r="AHL64" i="1"/>
  <c r="AHM64" i="1"/>
  <c r="AHN64" i="1"/>
  <c r="AHO64" i="1"/>
  <c r="AHP64" i="1"/>
  <c r="AHQ64" i="1"/>
  <c r="AHR64" i="1"/>
  <c r="AHS64" i="1"/>
  <c r="AHT64" i="1"/>
  <c r="AHU64" i="1"/>
  <c r="AHV64" i="1"/>
  <c r="AHW64" i="1"/>
  <c r="AHX64" i="1"/>
  <c r="AHY64" i="1"/>
  <c r="AHZ64" i="1"/>
  <c r="AIA64" i="1"/>
  <c r="AIB64" i="1"/>
  <c r="AIC64" i="1"/>
  <c r="AID64" i="1"/>
  <c r="AIE64" i="1"/>
  <c r="AIF64" i="1"/>
  <c r="AIG64" i="1"/>
  <c r="AIH64" i="1"/>
  <c r="AII64" i="1"/>
  <c r="AIJ64" i="1"/>
  <c r="AIK64" i="1"/>
  <c r="AIL64" i="1"/>
  <c r="AIM64" i="1"/>
  <c r="AIN64" i="1"/>
  <c r="AIO64" i="1"/>
  <c r="AIP64" i="1"/>
  <c r="AIQ64" i="1"/>
  <c r="AIR64" i="1"/>
  <c r="AIS64" i="1"/>
  <c r="AIT64" i="1"/>
  <c r="AIU64" i="1"/>
  <c r="AIV64" i="1"/>
  <c r="AIW64" i="1"/>
  <c r="AIX64" i="1"/>
  <c r="AIY64" i="1"/>
  <c r="AIZ64" i="1"/>
  <c r="AJA64" i="1"/>
  <c r="AJB64" i="1"/>
  <c r="AJC64" i="1"/>
  <c r="AJD64" i="1"/>
  <c r="AJE64" i="1"/>
  <c r="AJF64" i="1"/>
  <c r="AJG64" i="1"/>
  <c r="AJH64" i="1"/>
  <c r="AJI64" i="1"/>
  <c r="AJJ64" i="1"/>
  <c r="AJK64" i="1"/>
  <c r="AJL64" i="1"/>
  <c r="AJM64" i="1"/>
  <c r="AJN64" i="1"/>
  <c r="AJO64" i="1"/>
  <c r="AJP64" i="1"/>
  <c r="AJQ64" i="1"/>
  <c r="AJR64" i="1"/>
  <c r="AJS64" i="1"/>
  <c r="AJT64" i="1"/>
  <c r="AJU64" i="1"/>
  <c r="AJV64" i="1"/>
  <c r="AJW64" i="1"/>
  <c r="AJX64" i="1"/>
  <c r="AJY64" i="1"/>
  <c r="AJZ64" i="1"/>
  <c r="AKA64" i="1"/>
  <c r="AKB64" i="1"/>
  <c r="AKC64" i="1"/>
  <c r="AKD64" i="1"/>
  <c r="AKE64" i="1"/>
  <c r="AKF64" i="1"/>
  <c r="AKG64" i="1"/>
  <c r="AKH64" i="1"/>
  <c r="AKI64" i="1"/>
  <c r="AKJ64" i="1"/>
  <c r="AKK64" i="1"/>
  <c r="AKL64" i="1"/>
  <c r="AKM64" i="1"/>
  <c r="AKN64" i="1"/>
  <c r="AKO64" i="1"/>
  <c r="AKP64" i="1"/>
  <c r="AKQ64" i="1"/>
  <c r="AKR64" i="1"/>
  <c r="AKS64" i="1"/>
  <c r="AKT64" i="1"/>
  <c r="AKU64" i="1"/>
  <c r="AKV64" i="1"/>
  <c r="AKW64" i="1"/>
  <c r="AKX64" i="1"/>
  <c r="AKY64" i="1"/>
  <c r="AKZ64" i="1"/>
  <c r="ALA64" i="1"/>
  <c r="ALB64" i="1"/>
  <c r="ALC64" i="1"/>
  <c r="ALD64" i="1"/>
  <c r="ALE64" i="1"/>
  <c r="ALF64" i="1"/>
  <c r="ALG64" i="1"/>
  <c r="ALH64" i="1"/>
  <c r="ALI64" i="1"/>
  <c r="ALJ64" i="1"/>
  <c r="ALK64" i="1"/>
  <c r="ALL64" i="1"/>
  <c r="ALM64" i="1"/>
  <c r="ALN64" i="1"/>
  <c r="ALO64" i="1"/>
  <c r="ALP64" i="1"/>
  <c r="ALQ64" i="1"/>
  <c r="ALR64" i="1"/>
  <c r="ALS64" i="1"/>
  <c r="ALT64" i="1"/>
  <c r="ALU64" i="1"/>
  <c r="ALV64" i="1"/>
  <c r="ALW64" i="1"/>
  <c r="ALX64" i="1"/>
  <c r="ALY64" i="1"/>
  <c r="ALZ64" i="1"/>
  <c r="AMA64" i="1"/>
  <c r="AMB64" i="1"/>
  <c r="AMC64" i="1"/>
  <c r="AMD64" i="1"/>
  <c r="AME64" i="1"/>
  <c r="AMF64" i="1"/>
  <c r="AMG64" i="1"/>
  <c r="AMH64" i="1"/>
  <c r="AMI64" i="1"/>
  <c r="AMJ64" i="1"/>
  <c r="AMK64" i="1"/>
  <c r="AML64" i="1"/>
  <c r="AMM64" i="1"/>
  <c r="AMN64" i="1"/>
  <c r="AMO64" i="1"/>
  <c r="AMP64" i="1"/>
  <c r="AMQ64" i="1"/>
  <c r="AMR64" i="1"/>
  <c r="AMS64" i="1"/>
  <c r="AMT64" i="1"/>
  <c r="AMU64" i="1"/>
  <c r="AMV64" i="1"/>
  <c r="AMW64" i="1"/>
  <c r="AMX64" i="1"/>
  <c r="AMY64" i="1"/>
  <c r="AMZ64" i="1"/>
  <c r="ANA64" i="1"/>
  <c r="ANB64" i="1"/>
  <c r="ANC64" i="1"/>
  <c r="AND64" i="1"/>
  <c r="ANE64" i="1"/>
  <c r="ANF64" i="1"/>
  <c r="ANG64" i="1"/>
  <c r="ANH64" i="1"/>
  <c r="ANI64" i="1"/>
  <c r="ANJ64" i="1"/>
  <c r="ANK64" i="1"/>
  <c r="ANL64" i="1"/>
  <c r="ANM64" i="1"/>
  <c r="ANN64" i="1"/>
  <c r="ANO64" i="1"/>
  <c r="ANP64" i="1"/>
  <c r="ANQ64" i="1"/>
  <c r="ANR64" i="1"/>
  <c r="ANS64" i="1"/>
  <c r="ANT64" i="1"/>
  <c r="ANU64" i="1"/>
  <c r="ANV64" i="1"/>
  <c r="ANW64" i="1"/>
  <c r="ANX64" i="1"/>
  <c r="ANY64" i="1"/>
  <c r="ANZ64" i="1"/>
  <c r="AOA64" i="1"/>
  <c r="AOB64" i="1"/>
  <c r="AOC64" i="1"/>
  <c r="AOD64" i="1"/>
  <c r="AOE64" i="1"/>
  <c r="AOF64" i="1"/>
  <c r="AOG64" i="1"/>
  <c r="AOH64" i="1"/>
  <c r="AOI64" i="1"/>
  <c r="AOJ64" i="1"/>
  <c r="AOK64" i="1"/>
  <c r="AOL64" i="1"/>
  <c r="AOM64" i="1"/>
  <c r="AON64" i="1"/>
  <c r="AOO64" i="1"/>
  <c r="AOP64" i="1"/>
  <c r="AOQ64" i="1"/>
  <c r="AOR64" i="1"/>
  <c r="AOS64" i="1"/>
  <c r="AOT64" i="1"/>
  <c r="AOU64" i="1"/>
  <c r="AOV64" i="1"/>
  <c r="AOW64" i="1"/>
  <c r="AOX64" i="1"/>
  <c r="AOY64" i="1"/>
  <c r="AOZ64" i="1"/>
  <c r="APA64" i="1"/>
  <c r="APB64" i="1"/>
  <c r="APC64" i="1"/>
  <c r="APD64" i="1"/>
  <c r="APE64" i="1"/>
  <c r="APF64" i="1"/>
  <c r="APG64" i="1"/>
  <c r="APH64" i="1"/>
  <c r="API64" i="1"/>
  <c r="APJ64" i="1"/>
  <c r="APK64" i="1"/>
  <c r="APL64" i="1"/>
  <c r="APM64" i="1"/>
  <c r="APN64" i="1"/>
  <c r="APO64" i="1"/>
  <c r="APP64" i="1"/>
  <c r="APQ64" i="1"/>
  <c r="APR64" i="1"/>
  <c r="APS64" i="1"/>
  <c r="APT64" i="1"/>
  <c r="APU64" i="1"/>
  <c r="APV64" i="1"/>
  <c r="APW64" i="1"/>
  <c r="APX64" i="1"/>
  <c r="APY64" i="1"/>
  <c r="APZ64" i="1"/>
  <c r="AQA64" i="1"/>
  <c r="AQB64" i="1"/>
  <c r="AQC64" i="1"/>
  <c r="AQD64" i="1"/>
  <c r="AQE64" i="1"/>
  <c r="AQF64" i="1"/>
  <c r="AQG64" i="1"/>
  <c r="AQH64" i="1"/>
  <c r="AQI64" i="1"/>
  <c r="AQJ64" i="1"/>
  <c r="AQK64" i="1"/>
  <c r="AQL64" i="1"/>
  <c r="AQM64" i="1"/>
  <c r="AQN64" i="1"/>
  <c r="AQO64" i="1"/>
  <c r="AQP64" i="1"/>
  <c r="AQQ64" i="1"/>
  <c r="AQR64" i="1"/>
  <c r="AQS64" i="1"/>
  <c r="AQT64" i="1"/>
  <c r="AQU64" i="1"/>
  <c r="AQV64" i="1"/>
  <c r="AQW64" i="1"/>
  <c r="AQX64" i="1"/>
  <c r="AQY64" i="1"/>
  <c r="AQZ64" i="1"/>
  <c r="ARA64" i="1"/>
  <c r="ARB64" i="1"/>
  <c r="ARC64" i="1"/>
  <c r="ARD64" i="1"/>
  <c r="ARE64" i="1"/>
  <c r="ARF64" i="1"/>
  <c r="ARG64" i="1"/>
  <c r="ARH64" i="1"/>
  <c r="ARI64" i="1"/>
  <c r="ARJ64" i="1"/>
  <c r="ARK64" i="1"/>
  <c r="ARL64" i="1"/>
  <c r="ARM64" i="1"/>
  <c r="ARN64" i="1"/>
  <c r="ARO64" i="1"/>
  <c r="ARP64" i="1"/>
  <c r="ARQ64" i="1"/>
  <c r="ARR64" i="1"/>
  <c r="ARS64" i="1"/>
  <c r="ART64" i="1"/>
  <c r="ARU64" i="1"/>
  <c r="ARV64" i="1"/>
  <c r="ARW64" i="1"/>
  <c r="ARX64" i="1"/>
  <c r="ARY64" i="1"/>
  <c r="ARZ64" i="1"/>
  <c r="ASA64" i="1"/>
  <c r="ASB64" i="1"/>
  <c r="ASC64" i="1"/>
  <c r="ASD64" i="1"/>
  <c r="ASE64" i="1"/>
  <c r="ASF64" i="1"/>
  <c r="ASG64" i="1"/>
  <c r="ASH64" i="1"/>
  <c r="ASI64" i="1"/>
  <c r="ASJ64" i="1"/>
  <c r="ASK64" i="1"/>
  <c r="ASL64" i="1"/>
  <c r="ASM64" i="1"/>
  <c r="ASN64" i="1"/>
  <c r="ASO64" i="1"/>
  <c r="ASP64" i="1"/>
  <c r="ASQ64" i="1"/>
  <c r="ASR64" i="1"/>
  <c r="ASS64" i="1"/>
  <c r="AST64" i="1"/>
  <c r="ASU64" i="1"/>
  <c r="ASV64" i="1"/>
  <c r="ASW64" i="1"/>
  <c r="ASX64" i="1"/>
  <c r="ASY64" i="1"/>
  <c r="ASZ64" i="1"/>
  <c r="ATA64" i="1"/>
  <c r="ATB64" i="1"/>
  <c r="ATC64" i="1"/>
  <c r="ATD64" i="1"/>
  <c r="ATE64" i="1"/>
  <c r="ATF64" i="1"/>
  <c r="ATG64" i="1"/>
  <c r="ATH64" i="1"/>
  <c r="ATI64" i="1"/>
  <c r="ATJ64" i="1"/>
  <c r="ATK64" i="1"/>
  <c r="ATL64" i="1"/>
  <c r="ATM64" i="1"/>
  <c r="ATN64" i="1"/>
  <c r="ATO64" i="1"/>
  <c r="ATP64" i="1"/>
  <c r="ATQ64" i="1"/>
  <c r="ATR64" i="1"/>
  <c r="ATS64" i="1"/>
  <c r="ATT64" i="1"/>
  <c r="ATU64" i="1"/>
  <c r="ATV64" i="1"/>
  <c r="ATW64" i="1"/>
  <c r="ATX64" i="1"/>
  <c r="ATY64" i="1"/>
  <c r="ATZ64" i="1"/>
  <c r="AUA64" i="1"/>
  <c r="AUB64" i="1"/>
  <c r="AUC64" i="1"/>
  <c r="AUD64" i="1"/>
  <c r="AUE64" i="1"/>
  <c r="AUF64" i="1"/>
  <c r="AUG64" i="1"/>
  <c r="AUH64" i="1"/>
  <c r="AUI64" i="1"/>
  <c r="AUJ64" i="1"/>
  <c r="AUK64" i="1"/>
  <c r="AUL64" i="1"/>
  <c r="AUM64" i="1"/>
  <c r="AUN64" i="1"/>
  <c r="AUO64" i="1"/>
  <c r="AUP64" i="1"/>
  <c r="AUQ64" i="1"/>
  <c r="AUR64" i="1"/>
  <c r="AUS64" i="1"/>
  <c r="AUT64" i="1"/>
  <c r="AUU64" i="1"/>
  <c r="AUV64" i="1"/>
  <c r="AUW64" i="1"/>
  <c r="AUX64" i="1"/>
  <c r="AUY64" i="1"/>
  <c r="AUZ64" i="1"/>
  <c r="AVA64" i="1"/>
  <c r="AVB64" i="1"/>
  <c r="AVC64" i="1"/>
  <c r="AVD64" i="1"/>
  <c r="AVE64" i="1"/>
  <c r="AVF64" i="1"/>
  <c r="AVG64" i="1"/>
  <c r="AVH64" i="1"/>
  <c r="AVI64" i="1"/>
  <c r="AVJ64" i="1"/>
  <c r="AVK64" i="1"/>
  <c r="AVL64" i="1"/>
  <c r="AVM64" i="1"/>
  <c r="AVN64" i="1"/>
  <c r="AVO64" i="1"/>
  <c r="AVP64" i="1"/>
  <c r="AVQ64" i="1"/>
  <c r="AVR64" i="1"/>
  <c r="AVS64" i="1"/>
  <c r="AVT64" i="1"/>
  <c r="AVU64" i="1"/>
  <c r="AVV64" i="1"/>
  <c r="AVW64" i="1"/>
  <c r="AVX64" i="1"/>
  <c r="AVY64" i="1"/>
  <c r="AVZ64" i="1"/>
  <c r="AWA64" i="1"/>
  <c r="AWB64" i="1"/>
  <c r="AWC64" i="1"/>
  <c r="AWD64" i="1"/>
  <c r="AWE64" i="1"/>
  <c r="AWF64" i="1"/>
  <c r="AWG64" i="1"/>
  <c r="AWH64" i="1"/>
  <c r="AWI64" i="1"/>
  <c r="AWJ64" i="1"/>
  <c r="AWK64" i="1"/>
  <c r="AWL64" i="1"/>
  <c r="AWM64" i="1"/>
  <c r="AWN64" i="1"/>
  <c r="AWO64" i="1"/>
  <c r="AWP64" i="1"/>
  <c r="AWQ64" i="1"/>
  <c r="AWR64" i="1"/>
  <c r="AWS64" i="1"/>
  <c r="AWT64" i="1"/>
  <c r="AWU64" i="1"/>
  <c r="AWV64" i="1"/>
  <c r="AWW64" i="1"/>
  <c r="AWX64" i="1"/>
  <c r="AWY64" i="1"/>
  <c r="AWZ64" i="1"/>
  <c r="AXA64" i="1"/>
  <c r="AXB64" i="1"/>
  <c r="AXC64" i="1"/>
  <c r="AXD64" i="1"/>
  <c r="AXE64" i="1"/>
  <c r="AXF64" i="1"/>
  <c r="AXG64" i="1"/>
  <c r="AXH64" i="1"/>
  <c r="AXI64" i="1"/>
  <c r="AXJ64" i="1"/>
  <c r="AXK64" i="1"/>
  <c r="AXL64" i="1"/>
  <c r="AXM64" i="1"/>
  <c r="AXN64" i="1"/>
  <c r="AXO64" i="1"/>
  <c r="AXP64" i="1"/>
  <c r="AXQ64" i="1"/>
  <c r="AXR64" i="1"/>
  <c r="AXS64" i="1"/>
  <c r="AXT64" i="1"/>
  <c r="AXU64" i="1"/>
  <c r="AXV64" i="1"/>
  <c r="AXW64" i="1"/>
  <c r="AXX64" i="1"/>
  <c r="AXY64" i="1"/>
  <c r="AXZ64" i="1"/>
  <c r="AYA64" i="1"/>
  <c r="AYB64" i="1"/>
  <c r="AYC64" i="1"/>
  <c r="AYD64" i="1"/>
  <c r="AYE64" i="1"/>
  <c r="AYF64" i="1"/>
  <c r="AYG64" i="1"/>
  <c r="AYH64" i="1"/>
  <c r="AYI64" i="1"/>
  <c r="AYJ64" i="1"/>
  <c r="AYK64" i="1"/>
  <c r="AYL64" i="1"/>
  <c r="AYM64" i="1"/>
  <c r="AYN64" i="1"/>
  <c r="AYO64" i="1"/>
  <c r="AYP64" i="1"/>
  <c r="AYQ64" i="1"/>
  <c r="AYR64" i="1"/>
  <c r="AYS64" i="1"/>
  <c r="AYT64" i="1"/>
  <c r="AYU64" i="1"/>
  <c r="AYV64" i="1"/>
  <c r="AYW64" i="1"/>
  <c r="AYX64" i="1"/>
  <c r="AYY64" i="1"/>
  <c r="AYZ64" i="1"/>
  <c r="AZA64" i="1"/>
  <c r="AZB64" i="1"/>
  <c r="AZC64" i="1"/>
  <c r="AZD64" i="1"/>
  <c r="AZE64" i="1"/>
  <c r="AZF64" i="1"/>
  <c r="AZG64" i="1"/>
  <c r="AZH64" i="1"/>
  <c r="AZI64" i="1"/>
  <c r="AZJ64" i="1"/>
  <c r="AZK64" i="1"/>
  <c r="AZL64" i="1"/>
  <c r="AZM64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CT65" i="1"/>
  <c r="CU65" i="1"/>
  <c r="CV65" i="1"/>
  <c r="CW65" i="1"/>
  <c r="CX65" i="1"/>
  <c r="CY65" i="1"/>
  <c r="CZ65" i="1"/>
  <c r="DA65" i="1"/>
  <c r="DB65" i="1"/>
  <c r="DC65" i="1"/>
  <c r="DD65" i="1"/>
  <c r="DE65" i="1"/>
  <c r="DF65" i="1"/>
  <c r="DG65" i="1"/>
  <c r="DH65" i="1"/>
  <c r="DI65" i="1"/>
  <c r="DJ65" i="1"/>
  <c r="DK65" i="1"/>
  <c r="DL65" i="1"/>
  <c r="DM65" i="1"/>
  <c r="DN65" i="1"/>
  <c r="DO65" i="1"/>
  <c r="DP65" i="1"/>
  <c r="DQ65" i="1"/>
  <c r="DR65" i="1"/>
  <c r="DS65" i="1"/>
  <c r="DT65" i="1"/>
  <c r="DU65" i="1"/>
  <c r="DV65" i="1"/>
  <c r="DW65" i="1"/>
  <c r="DX65" i="1"/>
  <c r="DY65" i="1"/>
  <c r="DZ65" i="1"/>
  <c r="EA65" i="1"/>
  <c r="EB65" i="1"/>
  <c r="EC65" i="1"/>
  <c r="ED65" i="1"/>
  <c r="EE65" i="1"/>
  <c r="EF65" i="1"/>
  <c r="EG65" i="1"/>
  <c r="EH65" i="1"/>
  <c r="EI65" i="1"/>
  <c r="EJ65" i="1"/>
  <c r="EK65" i="1"/>
  <c r="EL65" i="1"/>
  <c r="EM65" i="1"/>
  <c r="EN65" i="1"/>
  <c r="EO65" i="1"/>
  <c r="EP65" i="1"/>
  <c r="EQ65" i="1"/>
  <c r="ER65" i="1"/>
  <c r="ES65" i="1"/>
  <c r="ET65" i="1"/>
  <c r="EU65" i="1"/>
  <c r="EV65" i="1"/>
  <c r="EW65" i="1"/>
  <c r="EX65" i="1"/>
  <c r="EY65" i="1"/>
  <c r="EZ65" i="1"/>
  <c r="FA65" i="1"/>
  <c r="FB65" i="1"/>
  <c r="FC65" i="1"/>
  <c r="FD65" i="1"/>
  <c r="FE65" i="1"/>
  <c r="FF65" i="1"/>
  <c r="FG65" i="1"/>
  <c r="FH65" i="1"/>
  <c r="FI65" i="1"/>
  <c r="FJ65" i="1"/>
  <c r="FK65" i="1"/>
  <c r="FL65" i="1"/>
  <c r="FM65" i="1"/>
  <c r="FN65" i="1"/>
  <c r="FO65" i="1"/>
  <c r="FP65" i="1"/>
  <c r="FQ65" i="1"/>
  <c r="FR65" i="1"/>
  <c r="FS65" i="1"/>
  <c r="FT65" i="1"/>
  <c r="FU65" i="1"/>
  <c r="FV65" i="1"/>
  <c r="FW65" i="1"/>
  <c r="FX65" i="1"/>
  <c r="FY65" i="1"/>
  <c r="FZ65" i="1"/>
  <c r="GA65" i="1"/>
  <c r="GB65" i="1"/>
  <c r="GC65" i="1"/>
  <c r="GD65" i="1"/>
  <c r="GE65" i="1"/>
  <c r="GF65" i="1"/>
  <c r="GG65" i="1"/>
  <c r="GH65" i="1"/>
  <c r="GI65" i="1"/>
  <c r="GJ65" i="1"/>
  <c r="GK65" i="1"/>
  <c r="GL65" i="1"/>
  <c r="GM65" i="1"/>
  <c r="GN65" i="1"/>
  <c r="GO65" i="1"/>
  <c r="GP65" i="1"/>
  <c r="GQ65" i="1"/>
  <c r="GR65" i="1"/>
  <c r="GS65" i="1"/>
  <c r="GT65" i="1"/>
  <c r="GU65" i="1"/>
  <c r="GV65" i="1"/>
  <c r="GW65" i="1"/>
  <c r="GX65" i="1"/>
  <c r="GY65" i="1"/>
  <c r="GZ65" i="1"/>
  <c r="HA65" i="1"/>
  <c r="HB65" i="1"/>
  <c r="HC65" i="1"/>
  <c r="HD65" i="1"/>
  <c r="HE65" i="1"/>
  <c r="HF65" i="1"/>
  <c r="HG65" i="1"/>
  <c r="HH65" i="1"/>
  <c r="HI65" i="1"/>
  <c r="HJ65" i="1"/>
  <c r="HK65" i="1"/>
  <c r="HL65" i="1"/>
  <c r="HM65" i="1"/>
  <c r="HN65" i="1"/>
  <c r="HO65" i="1"/>
  <c r="HP65" i="1"/>
  <c r="HQ65" i="1"/>
  <c r="HR65" i="1"/>
  <c r="HS65" i="1"/>
  <c r="HT65" i="1"/>
  <c r="HU65" i="1"/>
  <c r="HV65" i="1"/>
  <c r="HW65" i="1"/>
  <c r="HX65" i="1"/>
  <c r="HY65" i="1"/>
  <c r="HZ65" i="1"/>
  <c r="IA65" i="1"/>
  <c r="IB65" i="1"/>
  <c r="IC65" i="1"/>
  <c r="ID65" i="1"/>
  <c r="IE65" i="1"/>
  <c r="IF65" i="1"/>
  <c r="IG65" i="1"/>
  <c r="IH65" i="1"/>
  <c r="II65" i="1"/>
  <c r="IJ65" i="1"/>
  <c r="IK65" i="1"/>
  <c r="IL65" i="1"/>
  <c r="IM65" i="1"/>
  <c r="IN65" i="1"/>
  <c r="IO65" i="1"/>
  <c r="IP65" i="1"/>
  <c r="IQ65" i="1"/>
  <c r="IR65" i="1"/>
  <c r="IS65" i="1"/>
  <c r="IT65" i="1"/>
  <c r="IU65" i="1"/>
  <c r="IV65" i="1"/>
  <c r="IW65" i="1"/>
  <c r="IX65" i="1"/>
  <c r="IY65" i="1"/>
  <c r="IZ65" i="1"/>
  <c r="JA65" i="1"/>
  <c r="JB65" i="1"/>
  <c r="JC65" i="1"/>
  <c r="JD65" i="1"/>
  <c r="JE65" i="1"/>
  <c r="JF65" i="1"/>
  <c r="JG65" i="1"/>
  <c r="JH65" i="1"/>
  <c r="JI65" i="1"/>
  <c r="JJ65" i="1"/>
  <c r="JK65" i="1"/>
  <c r="JL65" i="1"/>
  <c r="JM65" i="1"/>
  <c r="JN65" i="1"/>
  <c r="JO65" i="1"/>
  <c r="JP65" i="1"/>
  <c r="JQ65" i="1"/>
  <c r="JR65" i="1"/>
  <c r="JS65" i="1"/>
  <c r="JT65" i="1"/>
  <c r="JU65" i="1"/>
  <c r="JV65" i="1"/>
  <c r="JW65" i="1"/>
  <c r="JX65" i="1"/>
  <c r="JY65" i="1"/>
  <c r="JZ65" i="1"/>
  <c r="KA65" i="1"/>
  <c r="KB65" i="1"/>
  <c r="KC65" i="1"/>
  <c r="KD65" i="1"/>
  <c r="KE65" i="1"/>
  <c r="KF65" i="1"/>
  <c r="KG65" i="1"/>
  <c r="KH65" i="1"/>
  <c r="KI65" i="1"/>
  <c r="KJ65" i="1"/>
  <c r="KK65" i="1"/>
  <c r="KL65" i="1"/>
  <c r="KM65" i="1"/>
  <c r="KN65" i="1"/>
  <c r="KO65" i="1"/>
  <c r="KP65" i="1"/>
  <c r="KQ65" i="1"/>
  <c r="KR65" i="1"/>
  <c r="KS65" i="1"/>
  <c r="KT65" i="1"/>
  <c r="KU65" i="1"/>
  <c r="KV65" i="1"/>
  <c r="KW65" i="1"/>
  <c r="KX65" i="1"/>
  <c r="KY65" i="1"/>
  <c r="KZ65" i="1"/>
  <c r="LA65" i="1"/>
  <c r="LB65" i="1"/>
  <c r="LC65" i="1"/>
  <c r="LD65" i="1"/>
  <c r="LE65" i="1"/>
  <c r="LF65" i="1"/>
  <c r="LG65" i="1"/>
  <c r="LH65" i="1"/>
  <c r="LI65" i="1"/>
  <c r="LJ65" i="1"/>
  <c r="LK65" i="1"/>
  <c r="LL65" i="1"/>
  <c r="LM65" i="1"/>
  <c r="LN65" i="1"/>
  <c r="LO65" i="1"/>
  <c r="LP65" i="1"/>
  <c r="LQ65" i="1"/>
  <c r="LR65" i="1"/>
  <c r="LS65" i="1"/>
  <c r="LT65" i="1"/>
  <c r="LU65" i="1"/>
  <c r="LV65" i="1"/>
  <c r="LW65" i="1"/>
  <c r="LX65" i="1"/>
  <c r="LY65" i="1"/>
  <c r="LZ65" i="1"/>
  <c r="MA65" i="1"/>
  <c r="MB65" i="1"/>
  <c r="MC65" i="1"/>
  <c r="MD65" i="1"/>
  <c r="ME65" i="1"/>
  <c r="MF65" i="1"/>
  <c r="MG65" i="1"/>
  <c r="MH65" i="1"/>
  <c r="MI65" i="1"/>
  <c r="MJ65" i="1"/>
  <c r="MK65" i="1"/>
  <c r="ML65" i="1"/>
  <c r="MM65" i="1"/>
  <c r="MN65" i="1"/>
  <c r="MO65" i="1"/>
  <c r="MP65" i="1"/>
  <c r="MQ65" i="1"/>
  <c r="MR65" i="1"/>
  <c r="MS65" i="1"/>
  <c r="MT65" i="1"/>
  <c r="MU65" i="1"/>
  <c r="MV65" i="1"/>
  <c r="MW65" i="1"/>
  <c r="MX65" i="1"/>
  <c r="MY65" i="1"/>
  <c r="MZ65" i="1"/>
  <c r="NA65" i="1"/>
  <c r="NB65" i="1"/>
  <c r="NC65" i="1"/>
  <c r="ND65" i="1"/>
  <c r="NE65" i="1"/>
  <c r="NF65" i="1"/>
  <c r="NG65" i="1"/>
  <c r="NH65" i="1"/>
  <c r="NI65" i="1"/>
  <c r="NJ65" i="1"/>
  <c r="NK65" i="1"/>
  <c r="NL65" i="1"/>
  <c r="NM65" i="1"/>
  <c r="NN65" i="1"/>
  <c r="NO65" i="1"/>
  <c r="NP65" i="1"/>
  <c r="NQ65" i="1"/>
  <c r="NR65" i="1"/>
  <c r="NS65" i="1"/>
  <c r="NT65" i="1"/>
  <c r="NU65" i="1"/>
  <c r="NV65" i="1"/>
  <c r="NW65" i="1"/>
  <c r="NX65" i="1"/>
  <c r="NY65" i="1"/>
  <c r="NZ65" i="1"/>
  <c r="OA65" i="1"/>
  <c r="OB65" i="1"/>
  <c r="OC65" i="1"/>
  <c r="OD65" i="1"/>
  <c r="OE65" i="1"/>
  <c r="OF65" i="1"/>
  <c r="OG65" i="1"/>
  <c r="OH65" i="1"/>
  <c r="OI65" i="1"/>
  <c r="OJ65" i="1"/>
  <c r="OK65" i="1"/>
  <c r="OL65" i="1"/>
  <c r="OM65" i="1"/>
  <c r="ON65" i="1"/>
  <c r="OO65" i="1"/>
  <c r="OP65" i="1"/>
  <c r="OQ65" i="1"/>
  <c r="OR65" i="1"/>
  <c r="OS65" i="1"/>
  <c r="OT65" i="1"/>
  <c r="OU65" i="1"/>
  <c r="OV65" i="1"/>
  <c r="OW65" i="1"/>
  <c r="OX65" i="1"/>
  <c r="OY65" i="1"/>
  <c r="OZ65" i="1"/>
  <c r="PA65" i="1"/>
  <c r="PB65" i="1"/>
  <c r="PC65" i="1"/>
  <c r="PD65" i="1"/>
  <c r="PE65" i="1"/>
  <c r="PF65" i="1"/>
  <c r="PG65" i="1"/>
  <c r="PH65" i="1"/>
  <c r="PI65" i="1"/>
  <c r="PJ65" i="1"/>
  <c r="PK65" i="1"/>
  <c r="PL65" i="1"/>
  <c r="PM65" i="1"/>
  <c r="PN65" i="1"/>
  <c r="PO65" i="1"/>
  <c r="PP65" i="1"/>
  <c r="PQ65" i="1"/>
  <c r="PR65" i="1"/>
  <c r="PS65" i="1"/>
  <c r="PT65" i="1"/>
  <c r="PU65" i="1"/>
  <c r="PV65" i="1"/>
  <c r="PW65" i="1"/>
  <c r="PX65" i="1"/>
  <c r="PY65" i="1"/>
  <c r="PZ65" i="1"/>
  <c r="QA65" i="1"/>
  <c r="QB65" i="1"/>
  <c r="QC65" i="1"/>
  <c r="QD65" i="1"/>
  <c r="QE65" i="1"/>
  <c r="QF65" i="1"/>
  <c r="QG65" i="1"/>
  <c r="QH65" i="1"/>
  <c r="QI65" i="1"/>
  <c r="QJ65" i="1"/>
  <c r="QK65" i="1"/>
  <c r="QL65" i="1"/>
  <c r="QM65" i="1"/>
  <c r="QN65" i="1"/>
  <c r="QO65" i="1"/>
  <c r="QP65" i="1"/>
  <c r="QQ65" i="1"/>
  <c r="QR65" i="1"/>
  <c r="QS65" i="1"/>
  <c r="QT65" i="1"/>
  <c r="QU65" i="1"/>
  <c r="QV65" i="1"/>
  <c r="QW65" i="1"/>
  <c r="QX65" i="1"/>
  <c r="QY65" i="1"/>
  <c r="QZ65" i="1"/>
  <c r="RA65" i="1"/>
  <c r="RB65" i="1"/>
  <c r="RC65" i="1"/>
  <c r="RD65" i="1"/>
  <c r="RE65" i="1"/>
  <c r="RF65" i="1"/>
  <c r="RG65" i="1"/>
  <c r="RH65" i="1"/>
  <c r="RI65" i="1"/>
  <c r="RJ65" i="1"/>
  <c r="RK65" i="1"/>
  <c r="RL65" i="1"/>
  <c r="RM65" i="1"/>
  <c r="RN65" i="1"/>
  <c r="RO65" i="1"/>
  <c r="RP65" i="1"/>
  <c r="RQ65" i="1"/>
  <c r="RR65" i="1"/>
  <c r="RS65" i="1"/>
  <c r="RT65" i="1"/>
  <c r="RU65" i="1"/>
  <c r="RV65" i="1"/>
  <c r="RW65" i="1"/>
  <c r="RX65" i="1"/>
  <c r="RY65" i="1"/>
  <c r="RZ65" i="1"/>
  <c r="SA65" i="1"/>
  <c r="SB65" i="1"/>
  <c r="SC65" i="1"/>
  <c r="SD65" i="1"/>
  <c r="SE65" i="1"/>
  <c r="SF65" i="1"/>
  <c r="SG65" i="1"/>
  <c r="SH65" i="1"/>
  <c r="SI65" i="1"/>
  <c r="SJ65" i="1"/>
  <c r="SK65" i="1"/>
  <c r="SL65" i="1"/>
  <c r="SM65" i="1"/>
  <c r="SN65" i="1"/>
  <c r="SO65" i="1"/>
  <c r="SP65" i="1"/>
  <c r="SQ65" i="1"/>
  <c r="SR65" i="1"/>
  <c r="SS65" i="1"/>
  <c r="ST65" i="1"/>
  <c r="SU65" i="1"/>
  <c r="SV65" i="1"/>
  <c r="SW65" i="1"/>
  <c r="SX65" i="1"/>
  <c r="SY65" i="1"/>
  <c r="SZ65" i="1"/>
  <c r="TA65" i="1"/>
  <c r="TB65" i="1"/>
  <c r="TC65" i="1"/>
  <c r="TD65" i="1"/>
  <c r="TE65" i="1"/>
  <c r="TF65" i="1"/>
  <c r="TG65" i="1"/>
  <c r="TH65" i="1"/>
  <c r="TI65" i="1"/>
  <c r="TJ65" i="1"/>
  <c r="TK65" i="1"/>
  <c r="TL65" i="1"/>
  <c r="TM65" i="1"/>
  <c r="TN65" i="1"/>
  <c r="TO65" i="1"/>
  <c r="TP65" i="1"/>
  <c r="TQ65" i="1"/>
  <c r="TR65" i="1"/>
  <c r="TS65" i="1"/>
  <c r="TT65" i="1"/>
  <c r="TU65" i="1"/>
  <c r="TV65" i="1"/>
  <c r="TW65" i="1"/>
  <c r="TX65" i="1"/>
  <c r="TY65" i="1"/>
  <c r="TZ65" i="1"/>
  <c r="UA65" i="1"/>
  <c r="UB65" i="1"/>
  <c r="UC65" i="1"/>
  <c r="UD65" i="1"/>
  <c r="UE65" i="1"/>
  <c r="UF65" i="1"/>
  <c r="UG65" i="1"/>
  <c r="UH65" i="1"/>
  <c r="UI65" i="1"/>
  <c r="UJ65" i="1"/>
  <c r="UK65" i="1"/>
  <c r="UL65" i="1"/>
  <c r="UM65" i="1"/>
  <c r="UN65" i="1"/>
  <c r="UO65" i="1"/>
  <c r="UP65" i="1"/>
  <c r="UQ65" i="1"/>
  <c r="UR65" i="1"/>
  <c r="US65" i="1"/>
  <c r="UT65" i="1"/>
  <c r="UU65" i="1"/>
  <c r="UV65" i="1"/>
  <c r="UW65" i="1"/>
  <c r="UX65" i="1"/>
  <c r="UY65" i="1"/>
  <c r="UZ65" i="1"/>
  <c r="VA65" i="1"/>
  <c r="VB65" i="1"/>
  <c r="VC65" i="1"/>
  <c r="VD65" i="1"/>
  <c r="VE65" i="1"/>
  <c r="VF65" i="1"/>
  <c r="VG65" i="1"/>
  <c r="VH65" i="1"/>
  <c r="VI65" i="1"/>
  <c r="VJ65" i="1"/>
  <c r="VK65" i="1"/>
  <c r="VL65" i="1"/>
  <c r="VM65" i="1"/>
  <c r="VN65" i="1"/>
  <c r="VO65" i="1"/>
  <c r="VP65" i="1"/>
  <c r="VQ65" i="1"/>
  <c r="VR65" i="1"/>
  <c r="VS65" i="1"/>
  <c r="VT65" i="1"/>
  <c r="VU65" i="1"/>
  <c r="VV65" i="1"/>
  <c r="VW65" i="1"/>
  <c r="VX65" i="1"/>
  <c r="VY65" i="1"/>
  <c r="VZ65" i="1"/>
  <c r="WA65" i="1"/>
  <c r="WB65" i="1"/>
  <c r="WC65" i="1"/>
  <c r="WD65" i="1"/>
  <c r="WE65" i="1"/>
  <c r="WF65" i="1"/>
  <c r="WG65" i="1"/>
  <c r="WH65" i="1"/>
  <c r="WI65" i="1"/>
  <c r="WJ65" i="1"/>
  <c r="WK65" i="1"/>
  <c r="WL65" i="1"/>
  <c r="WM65" i="1"/>
  <c r="WN65" i="1"/>
  <c r="WO65" i="1"/>
  <c r="WP65" i="1"/>
  <c r="WQ65" i="1"/>
  <c r="WR65" i="1"/>
  <c r="WS65" i="1"/>
  <c r="WT65" i="1"/>
  <c r="WU65" i="1"/>
  <c r="WV65" i="1"/>
  <c r="WW65" i="1"/>
  <c r="WX65" i="1"/>
  <c r="WY65" i="1"/>
  <c r="WZ65" i="1"/>
  <c r="XA65" i="1"/>
  <c r="XB65" i="1"/>
  <c r="XC65" i="1"/>
  <c r="XD65" i="1"/>
  <c r="XE65" i="1"/>
  <c r="XF65" i="1"/>
  <c r="XG65" i="1"/>
  <c r="XH65" i="1"/>
  <c r="XI65" i="1"/>
  <c r="XJ65" i="1"/>
  <c r="XK65" i="1"/>
  <c r="XL65" i="1"/>
  <c r="XM65" i="1"/>
  <c r="XN65" i="1"/>
  <c r="XO65" i="1"/>
  <c r="XP65" i="1"/>
  <c r="XQ65" i="1"/>
  <c r="XR65" i="1"/>
  <c r="XS65" i="1"/>
  <c r="XT65" i="1"/>
  <c r="XU65" i="1"/>
  <c r="XV65" i="1"/>
  <c r="XW65" i="1"/>
  <c r="XX65" i="1"/>
  <c r="XY65" i="1"/>
  <c r="XZ65" i="1"/>
  <c r="YA65" i="1"/>
  <c r="YB65" i="1"/>
  <c r="YC65" i="1"/>
  <c r="YD65" i="1"/>
  <c r="YE65" i="1"/>
  <c r="YF65" i="1"/>
  <c r="YG65" i="1"/>
  <c r="YH65" i="1"/>
  <c r="YI65" i="1"/>
  <c r="YJ65" i="1"/>
  <c r="YK65" i="1"/>
  <c r="YL65" i="1"/>
  <c r="YM65" i="1"/>
  <c r="YN65" i="1"/>
  <c r="YO65" i="1"/>
  <c r="YP65" i="1"/>
  <c r="YQ65" i="1"/>
  <c r="YR65" i="1"/>
  <c r="YS65" i="1"/>
  <c r="YT65" i="1"/>
  <c r="YU65" i="1"/>
  <c r="YV65" i="1"/>
  <c r="YW65" i="1"/>
  <c r="YX65" i="1"/>
  <c r="YY65" i="1"/>
  <c r="YZ65" i="1"/>
  <c r="ZA65" i="1"/>
  <c r="ZB65" i="1"/>
  <c r="ZC65" i="1"/>
  <c r="ZD65" i="1"/>
  <c r="ZE65" i="1"/>
  <c r="ZF65" i="1"/>
  <c r="ZG65" i="1"/>
  <c r="ZH65" i="1"/>
  <c r="ZI65" i="1"/>
  <c r="ZJ65" i="1"/>
  <c r="ZK65" i="1"/>
  <c r="ZL65" i="1"/>
  <c r="ZM65" i="1"/>
  <c r="ZN65" i="1"/>
  <c r="ZO65" i="1"/>
  <c r="ZP65" i="1"/>
  <c r="ZQ65" i="1"/>
  <c r="ZR65" i="1"/>
  <c r="ZS65" i="1"/>
  <c r="ZT65" i="1"/>
  <c r="ZU65" i="1"/>
  <c r="ZV65" i="1"/>
  <c r="ZW65" i="1"/>
  <c r="ZX65" i="1"/>
  <c r="ZY65" i="1"/>
  <c r="ZZ65" i="1"/>
  <c r="AAA65" i="1"/>
  <c r="AAB65" i="1"/>
  <c r="AAC65" i="1"/>
  <c r="AAD65" i="1"/>
  <c r="AAE65" i="1"/>
  <c r="AAF65" i="1"/>
  <c r="AAG65" i="1"/>
  <c r="AAH65" i="1"/>
  <c r="AAI65" i="1"/>
  <c r="AAJ65" i="1"/>
  <c r="AAK65" i="1"/>
  <c r="AAL65" i="1"/>
  <c r="AAM65" i="1"/>
  <c r="AAN65" i="1"/>
  <c r="AAO65" i="1"/>
  <c r="AAP65" i="1"/>
  <c r="AAQ65" i="1"/>
  <c r="AAR65" i="1"/>
  <c r="AAS65" i="1"/>
  <c r="AAT65" i="1"/>
  <c r="AAU65" i="1"/>
  <c r="AAV65" i="1"/>
  <c r="AAW65" i="1"/>
  <c r="AAX65" i="1"/>
  <c r="AAY65" i="1"/>
  <c r="AAZ65" i="1"/>
  <c r="ABA65" i="1"/>
  <c r="ABB65" i="1"/>
  <c r="ABC65" i="1"/>
  <c r="ABD65" i="1"/>
  <c r="ABE65" i="1"/>
  <c r="ABF65" i="1"/>
  <c r="ABG65" i="1"/>
  <c r="ABH65" i="1"/>
  <c r="ABI65" i="1"/>
  <c r="ABJ65" i="1"/>
  <c r="ABK65" i="1"/>
  <c r="ABL65" i="1"/>
  <c r="ABM65" i="1"/>
  <c r="ABN65" i="1"/>
  <c r="ABO65" i="1"/>
  <c r="ABP65" i="1"/>
  <c r="ABQ65" i="1"/>
  <c r="ABR65" i="1"/>
  <c r="ABS65" i="1"/>
  <c r="ABT65" i="1"/>
  <c r="ABU65" i="1"/>
  <c r="ABV65" i="1"/>
  <c r="ABW65" i="1"/>
  <c r="ABX65" i="1"/>
  <c r="ABY65" i="1"/>
  <c r="ABZ65" i="1"/>
  <c r="ACA65" i="1"/>
  <c r="ACB65" i="1"/>
  <c r="ACC65" i="1"/>
  <c r="ACD65" i="1"/>
  <c r="ACE65" i="1"/>
  <c r="ACF65" i="1"/>
  <c r="ACG65" i="1"/>
  <c r="ACH65" i="1"/>
  <c r="ACI65" i="1"/>
  <c r="ACJ65" i="1"/>
  <c r="ACK65" i="1"/>
  <c r="ACL65" i="1"/>
  <c r="ACM65" i="1"/>
  <c r="ACN65" i="1"/>
  <c r="ACO65" i="1"/>
  <c r="ACP65" i="1"/>
  <c r="ACQ65" i="1"/>
  <c r="ACR65" i="1"/>
  <c r="ACS65" i="1"/>
  <c r="ACT65" i="1"/>
  <c r="ACU65" i="1"/>
  <c r="ACV65" i="1"/>
  <c r="ACW65" i="1"/>
  <c r="ACX65" i="1"/>
  <c r="ACY65" i="1"/>
  <c r="ACZ65" i="1"/>
  <c r="ADA65" i="1"/>
  <c r="ADB65" i="1"/>
  <c r="ADC65" i="1"/>
  <c r="ADD65" i="1"/>
  <c r="ADE65" i="1"/>
  <c r="ADF65" i="1"/>
  <c r="ADG65" i="1"/>
  <c r="ADH65" i="1"/>
  <c r="ADI65" i="1"/>
  <c r="ADJ65" i="1"/>
  <c r="ADK65" i="1"/>
  <c r="ADL65" i="1"/>
  <c r="ADM65" i="1"/>
  <c r="ADN65" i="1"/>
  <c r="ADO65" i="1"/>
  <c r="ADP65" i="1"/>
  <c r="ADQ65" i="1"/>
  <c r="ADR65" i="1"/>
  <c r="ADS65" i="1"/>
  <c r="ADT65" i="1"/>
  <c r="ADU65" i="1"/>
  <c r="ADV65" i="1"/>
  <c r="ADW65" i="1"/>
  <c r="ADX65" i="1"/>
  <c r="ADY65" i="1"/>
  <c r="ADZ65" i="1"/>
  <c r="AEA65" i="1"/>
  <c r="AEB65" i="1"/>
  <c r="AEC65" i="1"/>
  <c r="AED65" i="1"/>
  <c r="AEE65" i="1"/>
  <c r="AEF65" i="1"/>
  <c r="AEG65" i="1"/>
  <c r="AEH65" i="1"/>
  <c r="AEI65" i="1"/>
  <c r="AEJ65" i="1"/>
  <c r="AEK65" i="1"/>
  <c r="AEL65" i="1"/>
  <c r="AEM65" i="1"/>
  <c r="AEN65" i="1"/>
  <c r="AEO65" i="1"/>
  <c r="AEP65" i="1"/>
  <c r="AEQ65" i="1"/>
  <c r="AER65" i="1"/>
  <c r="AES65" i="1"/>
  <c r="AET65" i="1"/>
  <c r="AEU65" i="1"/>
  <c r="AEV65" i="1"/>
  <c r="AEW65" i="1"/>
  <c r="AEX65" i="1"/>
  <c r="AEY65" i="1"/>
  <c r="AEZ65" i="1"/>
  <c r="AFA65" i="1"/>
  <c r="AFB65" i="1"/>
  <c r="AFC65" i="1"/>
  <c r="AFD65" i="1"/>
  <c r="AFE65" i="1"/>
  <c r="AFF65" i="1"/>
  <c r="AFG65" i="1"/>
  <c r="AFH65" i="1"/>
  <c r="AFI65" i="1"/>
  <c r="AFJ65" i="1"/>
  <c r="AFK65" i="1"/>
  <c r="AFL65" i="1"/>
  <c r="AFM65" i="1"/>
  <c r="AFN65" i="1"/>
  <c r="AFO65" i="1"/>
  <c r="AFP65" i="1"/>
  <c r="AFQ65" i="1"/>
  <c r="AFR65" i="1"/>
  <c r="AFS65" i="1"/>
  <c r="AFT65" i="1"/>
  <c r="AFU65" i="1"/>
  <c r="AFV65" i="1"/>
  <c r="AFW65" i="1"/>
  <c r="AFX65" i="1"/>
  <c r="AFY65" i="1"/>
  <c r="AFZ65" i="1"/>
  <c r="AGA65" i="1"/>
  <c r="AGB65" i="1"/>
  <c r="AGC65" i="1"/>
  <c r="AGD65" i="1"/>
  <c r="AGE65" i="1"/>
  <c r="AGF65" i="1"/>
  <c r="AGG65" i="1"/>
  <c r="AGH65" i="1"/>
  <c r="AGI65" i="1"/>
  <c r="AGJ65" i="1"/>
  <c r="AGK65" i="1"/>
  <c r="AGL65" i="1"/>
  <c r="AGM65" i="1"/>
  <c r="AGN65" i="1"/>
  <c r="AGO65" i="1"/>
  <c r="AGP65" i="1"/>
  <c r="AGQ65" i="1"/>
  <c r="AGR65" i="1"/>
  <c r="AGS65" i="1"/>
  <c r="AGT65" i="1"/>
  <c r="AGU65" i="1"/>
  <c r="AGV65" i="1"/>
  <c r="AGW65" i="1"/>
  <c r="AGX65" i="1"/>
  <c r="AGY65" i="1"/>
  <c r="AGZ65" i="1"/>
  <c r="AHA65" i="1"/>
  <c r="AHB65" i="1"/>
  <c r="AHC65" i="1"/>
  <c r="AHD65" i="1"/>
  <c r="AHE65" i="1"/>
  <c r="AHF65" i="1"/>
  <c r="AHG65" i="1"/>
  <c r="AHH65" i="1"/>
  <c r="AHI65" i="1"/>
  <c r="AHJ65" i="1"/>
  <c r="AHK65" i="1"/>
  <c r="AHL65" i="1"/>
  <c r="AHM65" i="1"/>
  <c r="AHN65" i="1"/>
  <c r="AHO65" i="1"/>
  <c r="AHP65" i="1"/>
  <c r="AHQ65" i="1"/>
  <c r="AHR65" i="1"/>
  <c r="AHS65" i="1"/>
  <c r="AHT65" i="1"/>
  <c r="AHU65" i="1"/>
  <c r="AHV65" i="1"/>
  <c r="AHW65" i="1"/>
  <c r="AHX65" i="1"/>
  <c r="AHY65" i="1"/>
  <c r="AHZ65" i="1"/>
  <c r="AIA65" i="1"/>
  <c r="AIB65" i="1"/>
  <c r="AIC65" i="1"/>
  <c r="AID65" i="1"/>
  <c r="AIE65" i="1"/>
  <c r="AIF65" i="1"/>
  <c r="AIG65" i="1"/>
  <c r="AIH65" i="1"/>
  <c r="AII65" i="1"/>
  <c r="AIJ65" i="1"/>
  <c r="AIK65" i="1"/>
  <c r="AIL65" i="1"/>
  <c r="AIM65" i="1"/>
  <c r="AIN65" i="1"/>
  <c r="AIO65" i="1"/>
  <c r="AIP65" i="1"/>
  <c r="AIQ65" i="1"/>
  <c r="AIR65" i="1"/>
  <c r="AIS65" i="1"/>
  <c r="AIT65" i="1"/>
  <c r="AIU65" i="1"/>
  <c r="AIV65" i="1"/>
  <c r="AIW65" i="1"/>
  <c r="AIX65" i="1"/>
  <c r="AIY65" i="1"/>
  <c r="AIZ65" i="1"/>
  <c r="AJA65" i="1"/>
  <c r="AJB65" i="1"/>
  <c r="AJC65" i="1"/>
  <c r="AJD65" i="1"/>
  <c r="AJE65" i="1"/>
  <c r="AJF65" i="1"/>
  <c r="AJG65" i="1"/>
  <c r="AJH65" i="1"/>
  <c r="AJI65" i="1"/>
  <c r="AJJ65" i="1"/>
  <c r="AJK65" i="1"/>
  <c r="AJL65" i="1"/>
  <c r="AJM65" i="1"/>
  <c r="AJN65" i="1"/>
  <c r="AJO65" i="1"/>
  <c r="AJP65" i="1"/>
  <c r="AJQ65" i="1"/>
  <c r="AJR65" i="1"/>
  <c r="AJS65" i="1"/>
  <c r="AJT65" i="1"/>
  <c r="AJU65" i="1"/>
  <c r="AJV65" i="1"/>
  <c r="AJW65" i="1"/>
  <c r="AJX65" i="1"/>
  <c r="AJY65" i="1"/>
  <c r="AJZ65" i="1"/>
  <c r="AKA65" i="1"/>
  <c r="AKB65" i="1"/>
  <c r="AKC65" i="1"/>
  <c r="AKD65" i="1"/>
  <c r="AKE65" i="1"/>
  <c r="AKF65" i="1"/>
  <c r="AKG65" i="1"/>
  <c r="AKH65" i="1"/>
  <c r="AKI65" i="1"/>
  <c r="AKJ65" i="1"/>
  <c r="AKK65" i="1"/>
  <c r="AKL65" i="1"/>
  <c r="AKM65" i="1"/>
  <c r="AKN65" i="1"/>
  <c r="AKO65" i="1"/>
  <c r="AKP65" i="1"/>
  <c r="AKQ65" i="1"/>
  <c r="AKR65" i="1"/>
  <c r="AKS65" i="1"/>
  <c r="AKT65" i="1"/>
  <c r="AKU65" i="1"/>
  <c r="AKV65" i="1"/>
  <c r="AKW65" i="1"/>
  <c r="AKX65" i="1"/>
  <c r="AKY65" i="1"/>
  <c r="AKZ65" i="1"/>
  <c r="ALA65" i="1"/>
  <c r="ALB65" i="1"/>
  <c r="ALC65" i="1"/>
  <c r="ALD65" i="1"/>
  <c r="ALE65" i="1"/>
  <c r="ALF65" i="1"/>
  <c r="ALG65" i="1"/>
  <c r="ALH65" i="1"/>
  <c r="ALI65" i="1"/>
  <c r="ALJ65" i="1"/>
  <c r="ALK65" i="1"/>
  <c r="ALL65" i="1"/>
  <c r="ALM65" i="1"/>
  <c r="ALN65" i="1"/>
  <c r="ALO65" i="1"/>
  <c r="ALP65" i="1"/>
  <c r="ALQ65" i="1"/>
  <c r="ALR65" i="1"/>
  <c r="ALS65" i="1"/>
  <c r="ALT65" i="1"/>
  <c r="ALU65" i="1"/>
  <c r="ALV65" i="1"/>
  <c r="ALW65" i="1"/>
  <c r="ALX65" i="1"/>
  <c r="ALY65" i="1"/>
  <c r="ALZ65" i="1"/>
  <c r="AMA65" i="1"/>
  <c r="AMB65" i="1"/>
  <c r="AMC65" i="1"/>
  <c r="AMD65" i="1"/>
  <c r="AME65" i="1"/>
  <c r="AMF65" i="1"/>
  <c r="AMG65" i="1"/>
  <c r="AMH65" i="1"/>
  <c r="AMI65" i="1"/>
  <c r="AMJ65" i="1"/>
  <c r="AMK65" i="1"/>
  <c r="AML65" i="1"/>
  <c r="AMM65" i="1"/>
  <c r="AMN65" i="1"/>
  <c r="AMO65" i="1"/>
  <c r="AMP65" i="1"/>
  <c r="AMQ65" i="1"/>
  <c r="AMR65" i="1"/>
  <c r="AMS65" i="1"/>
  <c r="AMT65" i="1"/>
  <c r="AMU65" i="1"/>
  <c r="AMV65" i="1"/>
  <c r="AMW65" i="1"/>
  <c r="AMX65" i="1"/>
  <c r="AMY65" i="1"/>
  <c r="AMZ65" i="1"/>
  <c r="ANA65" i="1"/>
  <c r="ANB65" i="1"/>
  <c r="ANC65" i="1"/>
  <c r="AND65" i="1"/>
  <c r="ANE65" i="1"/>
  <c r="ANF65" i="1"/>
  <c r="ANG65" i="1"/>
  <c r="ANH65" i="1"/>
  <c r="ANI65" i="1"/>
  <c r="ANJ65" i="1"/>
  <c r="ANK65" i="1"/>
  <c r="ANL65" i="1"/>
  <c r="ANM65" i="1"/>
  <c r="ANN65" i="1"/>
  <c r="ANO65" i="1"/>
  <c r="ANP65" i="1"/>
  <c r="ANQ65" i="1"/>
  <c r="ANR65" i="1"/>
  <c r="ANS65" i="1"/>
  <c r="ANT65" i="1"/>
  <c r="ANU65" i="1"/>
  <c r="ANV65" i="1"/>
  <c r="ANW65" i="1"/>
  <c r="ANX65" i="1"/>
  <c r="ANY65" i="1"/>
  <c r="ANZ65" i="1"/>
  <c r="AOA65" i="1"/>
  <c r="AOB65" i="1"/>
  <c r="AOC65" i="1"/>
  <c r="AOD65" i="1"/>
  <c r="AOE65" i="1"/>
  <c r="AOF65" i="1"/>
  <c r="AOG65" i="1"/>
  <c r="AOH65" i="1"/>
  <c r="AOI65" i="1"/>
  <c r="AOJ65" i="1"/>
  <c r="AOK65" i="1"/>
  <c r="AOL65" i="1"/>
  <c r="AOM65" i="1"/>
  <c r="AON65" i="1"/>
  <c r="AOO65" i="1"/>
  <c r="AOP65" i="1"/>
  <c r="AOQ65" i="1"/>
  <c r="AOR65" i="1"/>
  <c r="AOS65" i="1"/>
  <c r="AOT65" i="1"/>
  <c r="AOU65" i="1"/>
  <c r="AOV65" i="1"/>
  <c r="AOW65" i="1"/>
  <c r="AOX65" i="1"/>
  <c r="AOY65" i="1"/>
  <c r="AOZ65" i="1"/>
  <c r="APA65" i="1"/>
  <c r="APB65" i="1"/>
  <c r="APC65" i="1"/>
  <c r="APD65" i="1"/>
  <c r="APE65" i="1"/>
  <c r="APF65" i="1"/>
  <c r="APG65" i="1"/>
  <c r="APH65" i="1"/>
  <c r="API65" i="1"/>
  <c r="APJ65" i="1"/>
  <c r="APK65" i="1"/>
  <c r="APL65" i="1"/>
  <c r="APM65" i="1"/>
  <c r="APN65" i="1"/>
  <c r="APO65" i="1"/>
  <c r="APP65" i="1"/>
  <c r="APQ65" i="1"/>
  <c r="APR65" i="1"/>
  <c r="APS65" i="1"/>
  <c r="APT65" i="1"/>
  <c r="APU65" i="1"/>
  <c r="APV65" i="1"/>
  <c r="APW65" i="1"/>
  <c r="APX65" i="1"/>
  <c r="APY65" i="1"/>
  <c r="APZ65" i="1"/>
  <c r="AQA65" i="1"/>
  <c r="AQB65" i="1"/>
  <c r="AQC65" i="1"/>
  <c r="AQD65" i="1"/>
  <c r="AQE65" i="1"/>
  <c r="AQF65" i="1"/>
  <c r="AQG65" i="1"/>
  <c r="AQH65" i="1"/>
  <c r="AQI65" i="1"/>
  <c r="AQJ65" i="1"/>
  <c r="AQK65" i="1"/>
  <c r="AQL65" i="1"/>
  <c r="AQM65" i="1"/>
  <c r="AQN65" i="1"/>
  <c r="AQO65" i="1"/>
  <c r="AQP65" i="1"/>
  <c r="AQQ65" i="1"/>
  <c r="AQR65" i="1"/>
  <c r="AQS65" i="1"/>
  <c r="AQT65" i="1"/>
  <c r="AQU65" i="1"/>
  <c r="AQV65" i="1"/>
  <c r="AQW65" i="1"/>
  <c r="AQX65" i="1"/>
  <c r="AQY65" i="1"/>
  <c r="AQZ65" i="1"/>
  <c r="ARA65" i="1"/>
  <c r="ARB65" i="1"/>
  <c r="ARC65" i="1"/>
  <c r="ARD65" i="1"/>
  <c r="ARE65" i="1"/>
  <c r="ARF65" i="1"/>
  <c r="ARG65" i="1"/>
  <c r="ARH65" i="1"/>
  <c r="ARI65" i="1"/>
  <c r="ARJ65" i="1"/>
  <c r="ARK65" i="1"/>
  <c r="ARL65" i="1"/>
  <c r="ARM65" i="1"/>
  <c r="ARN65" i="1"/>
  <c r="ARO65" i="1"/>
  <c r="ARP65" i="1"/>
  <c r="ARQ65" i="1"/>
  <c r="ARR65" i="1"/>
  <c r="ARS65" i="1"/>
  <c r="ART65" i="1"/>
  <c r="ARU65" i="1"/>
  <c r="ARV65" i="1"/>
  <c r="ARW65" i="1"/>
  <c r="ARX65" i="1"/>
  <c r="ARY65" i="1"/>
  <c r="ARZ65" i="1"/>
  <c r="ASA65" i="1"/>
  <c r="ASB65" i="1"/>
  <c r="ASC65" i="1"/>
  <c r="ASD65" i="1"/>
  <c r="ASE65" i="1"/>
  <c r="ASF65" i="1"/>
  <c r="ASG65" i="1"/>
  <c r="ASH65" i="1"/>
  <c r="ASI65" i="1"/>
  <c r="ASJ65" i="1"/>
  <c r="ASK65" i="1"/>
  <c r="ASL65" i="1"/>
  <c r="ASM65" i="1"/>
  <c r="ASN65" i="1"/>
  <c r="ASO65" i="1"/>
  <c r="ASP65" i="1"/>
  <c r="ASQ65" i="1"/>
  <c r="ASR65" i="1"/>
  <c r="ASS65" i="1"/>
  <c r="AST65" i="1"/>
  <c r="ASU65" i="1"/>
  <c r="ASV65" i="1"/>
  <c r="ASW65" i="1"/>
  <c r="ASX65" i="1"/>
  <c r="ASY65" i="1"/>
  <c r="ASZ65" i="1"/>
  <c r="ATA65" i="1"/>
  <c r="ATB65" i="1"/>
  <c r="ATC65" i="1"/>
  <c r="ATD65" i="1"/>
  <c r="ATE65" i="1"/>
  <c r="ATF65" i="1"/>
  <c r="ATG65" i="1"/>
  <c r="ATH65" i="1"/>
  <c r="ATI65" i="1"/>
  <c r="ATJ65" i="1"/>
  <c r="ATK65" i="1"/>
  <c r="ATL65" i="1"/>
  <c r="ATM65" i="1"/>
  <c r="ATN65" i="1"/>
  <c r="ATO65" i="1"/>
  <c r="ATP65" i="1"/>
  <c r="ATQ65" i="1"/>
  <c r="ATR65" i="1"/>
  <c r="ATS65" i="1"/>
  <c r="ATT65" i="1"/>
  <c r="ATU65" i="1"/>
  <c r="ATV65" i="1"/>
  <c r="ATW65" i="1"/>
  <c r="ATX65" i="1"/>
  <c r="ATY65" i="1"/>
  <c r="ATZ65" i="1"/>
  <c r="AUA65" i="1"/>
  <c r="AUB65" i="1"/>
  <c r="AUC65" i="1"/>
  <c r="AUD65" i="1"/>
  <c r="AUE65" i="1"/>
  <c r="AUF65" i="1"/>
  <c r="AUG65" i="1"/>
  <c r="AUH65" i="1"/>
  <c r="AUI65" i="1"/>
  <c r="AUJ65" i="1"/>
  <c r="AUK65" i="1"/>
  <c r="AUL65" i="1"/>
  <c r="AUM65" i="1"/>
  <c r="AUN65" i="1"/>
  <c r="AUO65" i="1"/>
  <c r="AUP65" i="1"/>
  <c r="AUQ65" i="1"/>
  <c r="AUR65" i="1"/>
  <c r="AUS65" i="1"/>
  <c r="AUT65" i="1"/>
  <c r="AUU65" i="1"/>
  <c r="AUV65" i="1"/>
  <c r="AUW65" i="1"/>
  <c r="AUX65" i="1"/>
  <c r="AUY65" i="1"/>
  <c r="AUZ65" i="1"/>
  <c r="AVA65" i="1"/>
  <c r="AVB65" i="1"/>
  <c r="AVC65" i="1"/>
  <c r="AVD65" i="1"/>
  <c r="AVE65" i="1"/>
  <c r="AVF65" i="1"/>
  <c r="AVG65" i="1"/>
  <c r="AVH65" i="1"/>
  <c r="AVI65" i="1"/>
  <c r="AVJ65" i="1"/>
  <c r="AVK65" i="1"/>
  <c r="AVL65" i="1"/>
  <c r="AVM65" i="1"/>
  <c r="AVN65" i="1"/>
  <c r="AVO65" i="1"/>
  <c r="AVP65" i="1"/>
  <c r="AVQ65" i="1"/>
  <c r="AVR65" i="1"/>
  <c r="AVS65" i="1"/>
  <c r="AVT65" i="1"/>
  <c r="AVU65" i="1"/>
  <c r="AVV65" i="1"/>
  <c r="AVW65" i="1"/>
  <c r="AVX65" i="1"/>
  <c r="AVY65" i="1"/>
  <c r="AVZ65" i="1"/>
  <c r="AWA65" i="1"/>
  <c r="AWB65" i="1"/>
  <c r="AWC65" i="1"/>
  <c r="AWD65" i="1"/>
  <c r="AWE65" i="1"/>
  <c r="AWF65" i="1"/>
  <c r="AWG65" i="1"/>
  <c r="AWH65" i="1"/>
  <c r="AWI65" i="1"/>
  <c r="AWJ65" i="1"/>
  <c r="AWK65" i="1"/>
  <c r="AWL65" i="1"/>
  <c r="AWM65" i="1"/>
  <c r="AWN65" i="1"/>
  <c r="AWO65" i="1"/>
  <c r="AWP65" i="1"/>
  <c r="AWQ65" i="1"/>
  <c r="AWR65" i="1"/>
  <c r="AWS65" i="1"/>
  <c r="AWT65" i="1"/>
  <c r="AWU65" i="1"/>
  <c r="AWV65" i="1"/>
  <c r="AWW65" i="1"/>
  <c r="AWX65" i="1"/>
  <c r="AWY65" i="1"/>
  <c r="AWZ65" i="1"/>
  <c r="AXA65" i="1"/>
  <c r="AXB65" i="1"/>
  <c r="AXC65" i="1"/>
  <c r="AXD65" i="1"/>
  <c r="AXE65" i="1"/>
  <c r="AXF65" i="1"/>
  <c r="AXG65" i="1"/>
  <c r="AXH65" i="1"/>
  <c r="AXI65" i="1"/>
  <c r="AXJ65" i="1"/>
  <c r="AXK65" i="1"/>
  <c r="AXL65" i="1"/>
  <c r="AXM65" i="1"/>
  <c r="AXN65" i="1"/>
  <c r="AXO65" i="1"/>
  <c r="AXP65" i="1"/>
  <c r="AXQ65" i="1"/>
  <c r="AXR65" i="1"/>
  <c r="AXS65" i="1"/>
  <c r="AXT65" i="1"/>
  <c r="AXU65" i="1"/>
  <c r="AXV65" i="1"/>
  <c r="AXW65" i="1"/>
  <c r="AXX65" i="1"/>
  <c r="AXY65" i="1"/>
  <c r="AXZ65" i="1"/>
  <c r="AYA65" i="1"/>
  <c r="AYB65" i="1"/>
  <c r="AYC65" i="1"/>
  <c r="AYD65" i="1"/>
  <c r="AYE65" i="1"/>
  <c r="AYF65" i="1"/>
  <c r="AYG65" i="1"/>
  <c r="AYH65" i="1"/>
  <c r="AYI65" i="1"/>
  <c r="AYJ65" i="1"/>
  <c r="AYK65" i="1"/>
  <c r="AYL65" i="1"/>
  <c r="AYM65" i="1"/>
  <c r="AYN65" i="1"/>
  <c r="AYO65" i="1"/>
  <c r="AYP65" i="1"/>
  <c r="AYQ65" i="1"/>
  <c r="AYR65" i="1"/>
  <c r="AYS65" i="1"/>
  <c r="AYT65" i="1"/>
  <c r="AYU65" i="1"/>
  <c r="AYV65" i="1"/>
  <c r="AYW65" i="1"/>
  <c r="AYX65" i="1"/>
  <c r="AYY65" i="1"/>
  <c r="AYZ65" i="1"/>
  <c r="AZA65" i="1"/>
  <c r="AZB65" i="1"/>
  <c r="AZC65" i="1"/>
  <c r="AZD65" i="1"/>
  <c r="AZE65" i="1"/>
  <c r="AZF65" i="1"/>
  <c r="AZG65" i="1"/>
  <c r="AZH65" i="1"/>
  <c r="AZI65" i="1"/>
  <c r="AZJ65" i="1"/>
  <c r="AZK65" i="1"/>
  <c r="AZL65" i="1"/>
  <c r="AZM65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K10" i="1"/>
  <c r="IL10" i="1"/>
  <c r="IM10" i="1"/>
  <c r="IN10" i="1"/>
  <c r="IO10" i="1"/>
  <c r="IP10" i="1"/>
  <c r="IQ10" i="1"/>
  <c r="IR10" i="1"/>
  <c r="IS10" i="1"/>
  <c r="IT10" i="1"/>
  <c r="IU10" i="1"/>
  <c r="IV10" i="1"/>
  <c r="IW10" i="1"/>
  <c r="IX10" i="1"/>
  <c r="IY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M10" i="1"/>
  <c r="JN10" i="1"/>
  <c r="JO10" i="1"/>
  <c r="JP10" i="1"/>
  <c r="JQ10" i="1"/>
  <c r="JR10" i="1"/>
  <c r="JS10" i="1"/>
  <c r="JT10" i="1"/>
  <c r="JU10" i="1"/>
  <c r="JV10" i="1"/>
  <c r="JW10" i="1"/>
  <c r="JX10" i="1"/>
  <c r="JY10" i="1"/>
  <c r="JZ10" i="1"/>
  <c r="KA10" i="1"/>
  <c r="KB10" i="1"/>
  <c r="KC10" i="1"/>
  <c r="KD10" i="1"/>
  <c r="KE10" i="1"/>
  <c r="KF10" i="1"/>
  <c r="KG10" i="1"/>
  <c r="KH10" i="1"/>
  <c r="KI10" i="1"/>
  <c r="KJ10" i="1"/>
  <c r="KK10" i="1"/>
  <c r="KL10" i="1"/>
  <c r="KM10" i="1"/>
  <c r="KN10" i="1"/>
  <c r="KO10" i="1"/>
  <c r="KP10" i="1"/>
  <c r="KQ10" i="1"/>
  <c r="KR10" i="1"/>
  <c r="KS10" i="1"/>
  <c r="KT10" i="1"/>
  <c r="KU10" i="1"/>
  <c r="KV10" i="1"/>
  <c r="KW10" i="1"/>
  <c r="KX10" i="1"/>
  <c r="KY10" i="1"/>
  <c r="KZ10" i="1"/>
  <c r="LA10" i="1"/>
  <c r="LB10" i="1"/>
  <c r="LC10" i="1"/>
  <c r="LD10" i="1"/>
  <c r="LE10" i="1"/>
  <c r="LF10" i="1"/>
  <c r="LG10" i="1"/>
  <c r="LH10" i="1"/>
  <c r="LI10" i="1"/>
  <c r="LJ10" i="1"/>
  <c r="LK10" i="1"/>
  <c r="LL10" i="1"/>
  <c r="LM10" i="1"/>
  <c r="LN10" i="1"/>
  <c r="LO10" i="1"/>
  <c r="LP10" i="1"/>
  <c r="LQ10" i="1"/>
  <c r="LR10" i="1"/>
  <c r="LS10" i="1"/>
  <c r="LT10" i="1"/>
  <c r="LU10" i="1"/>
  <c r="LV10" i="1"/>
  <c r="LW10" i="1"/>
  <c r="LX10" i="1"/>
  <c r="LY10" i="1"/>
  <c r="LZ10" i="1"/>
  <c r="MA10" i="1"/>
  <c r="MB10" i="1"/>
  <c r="MC10" i="1"/>
  <c r="MD10" i="1"/>
  <c r="ME10" i="1"/>
  <c r="MF10" i="1"/>
  <c r="MG10" i="1"/>
  <c r="MH10" i="1"/>
  <c r="MI10" i="1"/>
  <c r="MJ10" i="1"/>
  <c r="MK10" i="1"/>
  <c r="ML10" i="1"/>
  <c r="MM10" i="1"/>
  <c r="MN10" i="1"/>
  <c r="MO10" i="1"/>
  <c r="MP10" i="1"/>
  <c r="MQ10" i="1"/>
  <c r="MR10" i="1"/>
  <c r="MS10" i="1"/>
  <c r="MT10" i="1"/>
  <c r="MU10" i="1"/>
  <c r="MV10" i="1"/>
  <c r="MW10" i="1"/>
  <c r="MX10" i="1"/>
  <c r="MY10" i="1"/>
  <c r="MZ10" i="1"/>
  <c r="NA10" i="1"/>
  <c r="NB10" i="1"/>
  <c r="NC10" i="1"/>
  <c r="ND10" i="1"/>
  <c r="NE10" i="1"/>
  <c r="NF10" i="1"/>
  <c r="NG10" i="1"/>
  <c r="NH10" i="1"/>
  <c r="NI10" i="1"/>
  <c r="NJ10" i="1"/>
  <c r="NK10" i="1"/>
  <c r="NL10" i="1"/>
  <c r="NM10" i="1"/>
  <c r="NN10" i="1"/>
  <c r="NO10" i="1"/>
  <c r="NP10" i="1"/>
  <c r="NQ10" i="1"/>
  <c r="NR10" i="1"/>
  <c r="NS10" i="1"/>
  <c r="NT10" i="1"/>
  <c r="NU10" i="1"/>
  <c r="NV10" i="1"/>
  <c r="NW10" i="1"/>
  <c r="NX10" i="1"/>
  <c r="NY10" i="1"/>
  <c r="NZ10" i="1"/>
  <c r="OA10" i="1"/>
  <c r="OB10" i="1"/>
  <c r="OC10" i="1"/>
  <c r="OD10" i="1"/>
  <c r="OE10" i="1"/>
  <c r="OF10" i="1"/>
  <c r="OG10" i="1"/>
  <c r="OH10" i="1"/>
  <c r="OI10" i="1"/>
  <c r="OJ10" i="1"/>
  <c r="OK10" i="1"/>
  <c r="OL10" i="1"/>
  <c r="OM10" i="1"/>
  <c r="ON10" i="1"/>
  <c r="OO10" i="1"/>
  <c r="OP10" i="1"/>
  <c r="OQ10" i="1"/>
  <c r="OR10" i="1"/>
  <c r="OS10" i="1"/>
  <c r="OT10" i="1"/>
  <c r="OU10" i="1"/>
  <c r="OV10" i="1"/>
  <c r="OW10" i="1"/>
  <c r="OX10" i="1"/>
  <c r="OY10" i="1"/>
  <c r="OZ10" i="1"/>
  <c r="PA10" i="1"/>
  <c r="PB10" i="1"/>
  <c r="PC10" i="1"/>
  <c r="PD10" i="1"/>
  <c r="PE10" i="1"/>
  <c r="PF10" i="1"/>
  <c r="PG10" i="1"/>
  <c r="PH10" i="1"/>
  <c r="PI10" i="1"/>
  <c r="PJ10" i="1"/>
  <c r="PK10" i="1"/>
  <c r="PL10" i="1"/>
  <c r="PM10" i="1"/>
  <c r="PN10" i="1"/>
  <c r="PO10" i="1"/>
  <c r="PP10" i="1"/>
  <c r="PQ10" i="1"/>
  <c r="PR10" i="1"/>
  <c r="PS10" i="1"/>
  <c r="PT10" i="1"/>
  <c r="PU10" i="1"/>
  <c r="PV10" i="1"/>
  <c r="PW10" i="1"/>
  <c r="PX10" i="1"/>
  <c r="PY10" i="1"/>
  <c r="PZ10" i="1"/>
  <c r="QA10" i="1"/>
  <c r="QB10" i="1"/>
  <c r="QC10" i="1"/>
  <c r="QD10" i="1"/>
  <c r="QE10" i="1"/>
  <c r="QF10" i="1"/>
  <c r="QG10" i="1"/>
  <c r="QH10" i="1"/>
  <c r="QI10" i="1"/>
  <c r="QJ10" i="1"/>
  <c r="QK10" i="1"/>
  <c r="QL10" i="1"/>
  <c r="QM10" i="1"/>
  <c r="QN10" i="1"/>
  <c r="QO10" i="1"/>
  <c r="QP10" i="1"/>
  <c r="QQ10" i="1"/>
  <c r="QR10" i="1"/>
  <c r="QS10" i="1"/>
  <c r="QT10" i="1"/>
  <c r="QU10" i="1"/>
  <c r="QV10" i="1"/>
  <c r="QW10" i="1"/>
  <c r="QX10" i="1"/>
  <c r="QY10" i="1"/>
  <c r="QZ10" i="1"/>
  <c r="RA10" i="1"/>
  <c r="RB10" i="1"/>
  <c r="RC10" i="1"/>
  <c r="RD10" i="1"/>
  <c r="RE10" i="1"/>
  <c r="RF10" i="1"/>
  <c r="RG10" i="1"/>
  <c r="RH10" i="1"/>
  <c r="RI10" i="1"/>
  <c r="RJ10" i="1"/>
  <c r="RK10" i="1"/>
  <c r="RL10" i="1"/>
  <c r="RM10" i="1"/>
  <c r="RN10" i="1"/>
  <c r="RO10" i="1"/>
  <c r="RP10" i="1"/>
  <c r="RQ10" i="1"/>
  <c r="RR10" i="1"/>
  <c r="RS10" i="1"/>
  <c r="RT10" i="1"/>
  <c r="RU10" i="1"/>
  <c r="RV10" i="1"/>
  <c r="RW10" i="1"/>
  <c r="RX10" i="1"/>
  <c r="RY10" i="1"/>
  <c r="RZ10" i="1"/>
  <c r="SA10" i="1"/>
  <c r="SB10" i="1"/>
  <c r="SC10" i="1"/>
  <c r="SD10" i="1"/>
  <c r="SE10" i="1"/>
  <c r="SF10" i="1"/>
  <c r="SG10" i="1"/>
  <c r="SH10" i="1"/>
  <c r="SI10" i="1"/>
  <c r="SJ10" i="1"/>
  <c r="SK10" i="1"/>
  <c r="SL10" i="1"/>
  <c r="SM10" i="1"/>
  <c r="SN10" i="1"/>
  <c r="SO10" i="1"/>
  <c r="SP10" i="1"/>
  <c r="SQ10" i="1"/>
  <c r="SR10" i="1"/>
  <c r="SS10" i="1"/>
  <c r="ST10" i="1"/>
  <c r="SU10" i="1"/>
  <c r="SV10" i="1"/>
  <c r="SW10" i="1"/>
  <c r="SX10" i="1"/>
  <c r="SY10" i="1"/>
  <c r="SZ10" i="1"/>
  <c r="TA10" i="1"/>
  <c r="TB10" i="1"/>
  <c r="TC10" i="1"/>
  <c r="TD10" i="1"/>
  <c r="TE10" i="1"/>
  <c r="TF10" i="1"/>
  <c r="TG10" i="1"/>
  <c r="TH10" i="1"/>
  <c r="TI10" i="1"/>
  <c r="TJ10" i="1"/>
  <c r="TK10" i="1"/>
  <c r="TL10" i="1"/>
  <c r="TM10" i="1"/>
  <c r="TN10" i="1"/>
  <c r="TO10" i="1"/>
  <c r="TP10" i="1"/>
  <c r="TQ10" i="1"/>
  <c r="TR10" i="1"/>
  <c r="TS10" i="1"/>
  <c r="TT10" i="1"/>
  <c r="TU10" i="1"/>
  <c r="TV10" i="1"/>
  <c r="TW10" i="1"/>
  <c r="TX10" i="1"/>
  <c r="TY10" i="1"/>
  <c r="TZ10" i="1"/>
  <c r="UA10" i="1"/>
  <c r="UB10" i="1"/>
  <c r="UC10" i="1"/>
  <c r="UD10" i="1"/>
  <c r="UE10" i="1"/>
  <c r="UF10" i="1"/>
  <c r="UG10" i="1"/>
  <c r="UH10" i="1"/>
  <c r="UI10" i="1"/>
  <c r="UJ10" i="1"/>
  <c r="UK10" i="1"/>
  <c r="UL10" i="1"/>
  <c r="UM10" i="1"/>
  <c r="UN10" i="1"/>
  <c r="UO10" i="1"/>
  <c r="UP10" i="1"/>
  <c r="UQ10" i="1"/>
  <c r="UR10" i="1"/>
  <c r="US10" i="1"/>
  <c r="UT10" i="1"/>
  <c r="UU10" i="1"/>
  <c r="UV10" i="1"/>
  <c r="UW10" i="1"/>
  <c r="UX10" i="1"/>
  <c r="UY10" i="1"/>
  <c r="UZ10" i="1"/>
  <c r="VA10" i="1"/>
  <c r="VB10" i="1"/>
  <c r="VC10" i="1"/>
  <c r="VD10" i="1"/>
  <c r="VE10" i="1"/>
  <c r="VF10" i="1"/>
  <c r="VG10" i="1"/>
  <c r="VH10" i="1"/>
  <c r="VI10" i="1"/>
  <c r="VJ10" i="1"/>
  <c r="VK10" i="1"/>
  <c r="VL10" i="1"/>
  <c r="VM10" i="1"/>
  <c r="VN10" i="1"/>
  <c r="VO10" i="1"/>
  <c r="VP10" i="1"/>
  <c r="VQ10" i="1"/>
  <c r="VR10" i="1"/>
  <c r="VS10" i="1"/>
  <c r="VT10" i="1"/>
  <c r="VU10" i="1"/>
  <c r="VV10" i="1"/>
  <c r="VW10" i="1"/>
  <c r="VX10" i="1"/>
  <c r="VY10" i="1"/>
  <c r="VZ10" i="1"/>
  <c r="WA10" i="1"/>
  <c r="WB10" i="1"/>
  <c r="WC10" i="1"/>
  <c r="WD10" i="1"/>
  <c r="WE10" i="1"/>
  <c r="WF10" i="1"/>
  <c r="WG10" i="1"/>
  <c r="WH10" i="1"/>
  <c r="WI10" i="1"/>
  <c r="WJ10" i="1"/>
  <c r="WK10" i="1"/>
  <c r="WL10" i="1"/>
  <c r="WM10" i="1"/>
  <c r="WN10" i="1"/>
  <c r="WO10" i="1"/>
  <c r="WP10" i="1"/>
  <c r="WQ10" i="1"/>
  <c r="WR10" i="1"/>
  <c r="WS10" i="1"/>
  <c r="WT10" i="1"/>
  <c r="WU10" i="1"/>
  <c r="WV10" i="1"/>
  <c r="WW10" i="1"/>
  <c r="WX10" i="1"/>
  <c r="WY10" i="1"/>
  <c r="WZ10" i="1"/>
  <c r="XA10" i="1"/>
  <c r="XB10" i="1"/>
  <c r="XC10" i="1"/>
  <c r="XD10" i="1"/>
  <c r="XE10" i="1"/>
  <c r="XF10" i="1"/>
  <c r="XG10" i="1"/>
  <c r="XH10" i="1"/>
  <c r="XI10" i="1"/>
  <c r="XJ10" i="1"/>
  <c r="XK10" i="1"/>
  <c r="XL10" i="1"/>
  <c r="XM10" i="1"/>
  <c r="XN10" i="1"/>
  <c r="XO10" i="1"/>
  <c r="XP10" i="1"/>
  <c r="XQ10" i="1"/>
  <c r="XR10" i="1"/>
  <c r="XS10" i="1"/>
  <c r="XT10" i="1"/>
  <c r="XU10" i="1"/>
  <c r="XV10" i="1"/>
  <c r="XW10" i="1"/>
  <c r="XX10" i="1"/>
  <c r="XY10" i="1"/>
  <c r="XZ10" i="1"/>
  <c r="YA10" i="1"/>
  <c r="YB10" i="1"/>
  <c r="YC10" i="1"/>
  <c r="YD10" i="1"/>
  <c r="YE10" i="1"/>
  <c r="YF10" i="1"/>
  <c r="YG10" i="1"/>
  <c r="YH10" i="1"/>
  <c r="YI10" i="1"/>
  <c r="YJ10" i="1"/>
  <c r="YK10" i="1"/>
  <c r="YL10" i="1"/>
  <c r="YM10" i="1"/>
  <c r="YN10" i="1"/>
  <c r="YO10" i="1"/>
  <c r="YP10" i="1"/>
  <c r="YQ10" i="1"/>
  <c r="YR10" i="1"/>
  <c r="YS10" i="1"/>
  <c r="YT10" i="1"/>
  <c r="YU10" i="1"/>
  <c r="YV10" i="1"/>
  <c r="YW10" i="1"/>
  <c r="YX10" i="1"/>
  <c r="YY10" i="1"/>
  <c r="YZ10" i="1"/>
  <c r="ZA10" i="1"/>
  <c r="ZB10" i="1"/>
  <c r="ZC10" i="1"/>
  <c r="ZD10" i="1"/>
  <c r="ZE10" i="1"/>
  <c r="ZF10" i="1"/>
  <c r="ZG10" i="1"/>
  <c r="ZH10" i="1"/>
  <c r="ZI10" i="1"/>
  <c r="ZJ10" i="1"/>
  <c r="ZK10" i="1"/>
  <c r="ZL10" i="1"/>
  <c r="ZM10" i="1"/>
  <c r="ZN10" i="1"/>
  <c r="ZO10" i="1"/>
  <c r="ZP10" i="1"/>
  <c r="ZQ10" i="1"/>
  <c r="ZR10" i="1"/>
  <c r="ZS10" i="1"/>
  <c r="ZT10" i="1"/>
  <c r="ZU10" i="1"/>
  <c r="ZV10" i="1"/>
  <c r="ZW10" i="1"/>
  <c r="ZX10" i="1"/>
  <c r="ZY10" i="1"/>
  <c r="ZZ10" i="1"/>
  <c r="AAA10" i="1"/>
  <c r="AAB10" i="1"/>
  <c r="AAC10" i="1"/>
  <c r="AAD10" i="1"/>
  <c r="AAE10" i="1"/>
  <c r="AAF10" i="1"/>
  <c r="AAG10" i="1"/>
  <c r="AAH10" i="1"/>
  <c r="AAI10" i="1"/>
  <c r="AAJ10" i="1"/>
  <c r="AAK10" i="1"/>
  <c r="AAL10" i="1"/>
  <c r="AAM10" i="1"/>
  <c r="AAN10" i="1"/>
  <c r="AAO10" i="1"/>
  <c r="AAP10" i="1"/>
  <c r="AAQ10" i="1"/>
  <c r="AAR10" i="1"/>
  <c r="AAS10" i="1"/>
  <c r="AAT10" i="1"/>
  <c r="AAU10" i="1"/>
  <c r="AAV10" i="1"/>
  <c r="AAW10" i="1"/>
  <c r="AAX10" i="1"/>
  <c r="AAY10" i="1"/>
  <c r="AAZ10" i="1"/>
  <c r="ABA10" i="1"/>
  <c r="ABB10" i="1"/>
  <c r="ABC10" i="1"/>
  <c r="ABD10" i="1"/>
  <c r="ABE10" i="1"/>
  <c r="ABF10" i="1"/>
  <c r="ABG10" i="1"/>
  <c r="ABH10" i="1"/>
  <c r="ABI10" i="1"/>
  <c r="ABJ10" i="1"/>
  <c r="ABK10" i="1"/>
  <c r="ABL10" i="1"/>
  <c r="ABM10" i="1"/>
  <c r="ABN10" i="1"/>
  <c r="ABO10" i="1"/>
  <c r="ABP10" i="1"/>
  <c r="ABQ10" i="1"/>
  <c r="ABR10" i="1"/>
  <c r="ABS10" i="1"/>
  <c r="ABT10" i="1"/>
  <c r="ABU10" i="1"/>
  <c r="ABV10" i="1"/>
  <c r="ABW10" i="1"/>
  <c r="ABX10" i="1"/>
  <c r="ABY10" i="1"/>
  <c r="ABZ10" i="1"/>
  <c r="ACA10" i="1"/>
  <c r="ACB10" i="1"/>
  <c r="ACC10" i="1"/>
  <c r="ACD10" i="1"/>
  <c r="ACE10" i="1"/>
  <c r="ACF10" i="1"/>
  <c r="ACG10" i="1"/>
  <c r="ACH10" i="1"/>
  <c r="ACI10" i="1"/>
  <c r="ACJ10" i="1"/>
  <c r="ACK10" i="1"/>
  <c r="ACL10" i="1"/>
  <c r="ACM10" i="1"/>
  <c r="ACN10" i="1"/>
  <c r="ACO10" i="1"/>
  <c r="ACP10" i="1"/>
  <c r="ACQ10" i="1"/>
  <c r="ACR10" i="1"/>
  <c r="ACS10" i="1"/>
  <c r="ACT10" i="1"/>
  <c r="ACU10" i="1"/>
  <c r="ACV10" i="1"/>
  <c r="ACW10" i="1"/>
  <c r="ACX10" i="1"/>
  <c r="ACY10" i="1"/>
  <c r="ACZ10" i="1"/>
  <c r="ADA10" i="1"/>
  <c r="ADB10" i="1"/>
  <c r="ADC10" i="1"/>
  <c r="ADD10" i="1"/>
  <c r="ADE10" i="1"/>
  <c r="ADF10" i="1"/>
  <c r="ADG10" i="1"/>
  <c r="ADH10" i="1"/>
  <c r="ADI10" i="1"/>
  <c r="ADJ10" i="1"/>
  <c r="ADK10" i="1"/>
  <c r="ADL10" i="1"/>
  <c r="ADM10" i="1"/>
  <c r="ADN10" i="1"/>
  <c r="ADO10" i="1"/>
  <c r="ADP10" i="1"/>
  <c r="ADQ10" i="1"/>
  <c r="ADR10" i="1"/>
  <c r="ADS10" i="1"/>
  <c r="ADT10" i="1"/>
  <c r="ADU10" i="1"/>
  <c r="ADV10" i="1"/>
  <c r="ADW10" i="1"/>
  <c r="ADX10" i="1"/>
  <c r="ADY10" i="1"/>
  <c r="ADZ10" i="1"/>
  <c r="AEA10" i="1"/>
  <c r="AEB10" i="1"/>
  <c r="AEC10" i="1"/>
  <c r="AED10" i="1"/>
  <c r="AEE10" i="1"/>
  <c r="AEF10" i="1"/>
  <c r="AEG10" i="1"/>
  <c r="AEH10" i="1"/>
  <c r="AEI10" i="1"/>
  <c r="AEJ10" i="1"/>
  <c r="AEK10" i="1"/>
  <c r="AEL10" i="1"/>
  <c r="AEM10" i="1"/>
  <c r="AEN10" i="1"/>
  <c r="AEO10" i="1"/>
  <c r="AEP10" i="1"/>
  <c r="AEQ10" i="1"/>
  <c r="AER10" i="1"/>
  <c r="AES10" i="1"/>
  <c r="AET10" i="1"/>
  <c r="AEU10" i="1"/>
  <c r="AEV10" i="1"/>
  <c r="AEW10" i="1"/>
  <c r="AEX10" i="1"/>
  <c r="AEY10" i="1"/>
  <c r="AEZ10" i="1"/>
  <c r="AFA10" i="1"/>
  <c r="AFB10" i="1"/>
  <c r="AFC10" i="1"/>
  <c r="AFD10" i="1"/>
  <c r="AFE10" i="1"/>
  <c r="AFF10" i="1"/>
  <c r="AFG10" i="1"/>
  <c r="AFH10" i="1"/>
  <c r="AFI10" i="1"/>
  <c r="AFJ10" i="1"/>
  <c r="AFK10" i="1"/>
  <c r="AFL10" i="1"/>
  <c r="AFM10" i="1"/>
  <c r="AFN10" i="1"/>
  <c r="AFO10" i="1"/>
  <c r="AFP10" i="1"/>
  <c r="AFQ10" i="1"/>
  <c r="AFR10" i="1"/>
  <c r="AFS10" i="1"/>
  <c r="AFT10" i="1"/>
  <c r="AFU10" i="1"/>
  <c r="AFV10" i="1"/>
  <c r="AFW10" i="1"/>
  <c r="AFX10" i="1"/>
  <c r="AFY10" i="1"/>
  <c r="AFZ10" i="1"/>
  <c r="AGA10" i="1"/>
  <c r="AGB10" i="1"/>
  <c r="AGC10" i="1"/>
  <c r="AGD10" i="1"/>
  <c r="AGE10" i="1"/>
  <c r="AGF10" i="1"/>
  <c r="AGG10" i="1"/>
  <c r="AGH10" i="1"/>
  <c r="AGI10" i="1"/>
  <c r="AGJ10" i="1"/>
  <c r="AGK10" i="1"/>
  <c r="AGL10" i="1"/>
  <c r="AGM10" i="1"/>
  <c r="AGN10" i="1"/>
  <c r="AGO10" i="1"/>
  <c r="AGP10" i="1"/>
  <c r="AGQ10" i="1"/>
  <c r="AGR10" i="1"/>
  <c r="AGS10" i="1"/>
  <c r="AGT10" i="1"/>
  <c r="AGU10" i="1"/>
  <c r="AGV10" i="1"/>
  <c r="AGW10" i="1"/>
  <c r="AGX10" i="1"/>
  <c r="AGY10" i="1"/>
  <c r="AGZ10" i="1"/>
  <c r="AHA10" i="1"/>
  <c r="AHB10" i="1"/>
  <c r="AHC10" i="1"/>
  <c r="AHD10" i="1"/>
  <c r="AHE10" i="1"/>
  <c r="AHF10" i="1"/>
  <c r="AHG10" i="1"/>
  <c r="AHH10" i="1"/>
  <c r="AHI10" i="1"/>
  <c r="AHJ10" i="1"/>
  <c r="AHK10" i="1"/>
  <c r="AHL10" i="1"/>
  <c r="AHM10" i="1"/>
  <c r="AHN10" i="1"/>
  <c r="AHO10" i="1"/>
  <c r="AHP10" i="1"/>
  <c r="AHQ10" i="1"/>
  <c r="AHR10" i="1"/>
  <c r="AHS10" i="1"/>
  <c r="AHT10" i="1"/>
  <c r="AHU10" i="1"/>
  <c r="AHV10" i="1"/>
  <c r="AHW10" i="1"/>
  <c r="AHX10" i="1"/>
  <c r="AHY10" i="1"/>
  <c r="AHZ10" i="1"/>
  <c r="AIA10" i="1"/>
  <c r="AIB10" i="1"/>
  <c r="AIC10" i="1"/>
  <c r="AID10" i="1"/>
  <c r="AIE10" i="1"/>
  <c r="AIF10" i="1"/>
  <c r="AIG10" i="1"/>
  <c r="AIH10" i="1"/>
  <c r="AII10" i="1"/>
  <c r="AIJ10" i="1"/>
  <c r="AIK10" i="1"/>
  <c r="AIL10" i="1"/>
  <c r="AIM10" i="1"/>
  <c r="AIN10" i="1"/>
  <c r="AIO10" i="1"/>
  <c r="AIP10" i="1"/>
  <c r="AIQ10" i="1"/>
  <c r="AIR10" i="1"/>
  <c r="AIS10" i="1"/>
  <c r="AIT10" i="1"/>
  <c r="AIU10" i="1"/>
  <c r="AIV10" i="1"/>
  <c r="AIW10" i="1"/>
  <c r="AIX10" i="1"/>
  <c r="AIY10" i="1"/>
  <c r="AIZ10" i="1"/>
  <c r="AJA10" i="1"/>
  <c r="AJB10" i="1"/>
  <c r="AJC10" i="1"/>
  <c r="AJD10" i="1"/>
  <c r="AJE10" i="1"/>
  <c r="AJF10" i="1"/>
  <c r="AJG10" i="1"/>
  <c r="AJH10" i="1"/>
  <c r="AJI10" i="1"/>
  <c r="AJJ10" i="1"/>
  <c r="AJK10" i="1"/>
  <c r="AJL10" i="1"/>
  <c r="AJM10" i="1"/>
  <c r="AJN10" i="1"/>
  <c r="AJO10" i="1"/>
  <c r="AJP10" i="1"/>
  <c r="AJQ10" i="1"/>
  <c r="AJR10" i="1"/>
  <c r="AJS10" i="1"/>
  <c r="AJT10" i="1"/>
  <c r="AJU10" i="1"/>
  <c r="AJV10" i="1"/>
  <c r="AJW10" i="1"/>
  <c r="AJX10" i="1"/>
  <c r="AJY10" i="1"/>
  <c r="AJZ10" i="1"/>
  <c r="AKA10" i="1"/>
  <c r="AKB10" i="1"/>
  <c r="AKC10" i="1"/>
  <c r="AKD10" i="1"/>
  <c r="AKE10" i="1"/>
  <c r="AKF10" i="1"/>
  <c r="AKG10" i="1"/>
  <c r="AKH10" i="1"/>
  <c r="AKI10" i="1"/>
  <c r="AKJ10" i="1"/>
  <c r="AKK10" i="1"/>
  <c r="AKL10" i="1"/>
  <c r="AKM10" i="1"/>
  <c r="AKN10" i="1"/>
  <c r="AKO10" i="1"/>
  <c r="AKP10" i="1"/>
  <c r="AKQ10" i="1"/>
  <c r="AKR10" i="1"/>
  <c r="AKS10" i="1"/>
  <c r="AKT10" i="1"/>
  <c r="AKU10" i="1"/>
  <c r="AKV10" i="1"/>
  <c r="AKW10" i="1"/>
  <c r="AKX10" i="1"/>
  <c r="AKY10" i="1"/>
  <c r="AKZ10" i="1"/>
  <c r="ALA10" i="1"/>
  <c r="ALB10" i="1"/>
  <c r="ALC10" i="1"/>
  <c r="ALD10" i="1"/>
  <c r="ALE10" i="1"/>
  <c r="ALF10" i="1"/>
  <c r="ALG10" i="1"/>
  <c r="ALH10" i="1"/>
  <c r="ALI10" i="1"/>
  <c r="ALJ10" i="1"/>
  <c r="ALK10" i="1"/>
  <c r="ALL10" i="1"/>
  <c r="ALM10" i="1"/>
  <c r="ALN10" i="1"/>
  <c r="ALO10" i="1"/>
  <c r="ALP10" i="1"/>
  <c r="ALQ10" i="1"/>
  <c r="ALR10" i="1"/>
  <c r="ALS10" i="1"/>
  <c r="ALT10" i="1"/>
  <c r="ALU10" i="1"/>
  <c r="ALV10" i="1"/>
  <c r="ALW10" i="1"/>
  <c r="ALX10" i="1"/>
  <c r="ALY10" i="1"/>
  <c r="ALZ10" i="1"/>
  <c r="AMA10" i="1"/>
  <c r="AMB10" i="1"/>
  <c r="AMC10" i="1"/>
  <c r="AMD10" i="1"/>
  <c r="AME10" i="1"/>
  <c r="AMF10" i="1"/>
  <c r="AMG10" i="1"/>
  <c r="AMH10" i="1"/>
  <c r="AMI10" i="1"/>
  <c r="AMJ10" i="1"/>
  <c r="AMK10" i="1"/>
  <c r="AML10" i="1"/>
  <c r="AMM10" i="1"/>
  <c r="AMN10" i="1"/>
  <c r="AMO10" i="1"/>
  <c r="AMP10" i="1"/>
  <c r="AMQ10" i="1"/>
  <c r="AMR10" i="1"/>
  <c r="AMS10" i="1"/>
  <c r="AMT10" i="1"/>
  <c r="AMU10" i="1"/>
  <c r="AMV10" i="1"/>
  <c r="AMW10" i="1"/>
  <c r="AMX10" i="1"/>
  <c r="AMY10" i="1"/>
  <c r="AMZ10" i="1"/>
  <c r="ANA10" i="1"/>
  <c r="ANB10" i="1"/>
  <c r="ANC10" i="1"/>
  <c r="AND10" i="1"/>
  <c r="ANE10" i="1"/>
  <c r="ANF10" i="1"/>
  <c r="ANG10" i="1"/>
  <c r="ANH10" i="1"/>
  <c r="ANI10" i="1"/>
  <c r="ANJ10" i="1"/>
  <c r="ANK10" i="1"/>
  <c r="ANL10" i="1"/>
  <c r="ANM10" i="1"/>
  <c r="ANN10" i="1"/>
  <c r="ANO10" i="1"/>
  <c r="ANP10" i="1"/>
  <c r="ANQ10" i="1"/>
  <c r="ANR10" i="1"/>
  <c r="ANS10" i="1"/>
  <c r="ANT10" i="1"/>
  <c r="ANU10" i="1"/>
  <c r="ANV10" i="1"/>
  <c r="ANW10" i="1"/>
  <c r="ANX10" i="1"/>
  <c r="ANY10" i="1"/>
  <c r="ANZ10" i="1"/>
  <c r="AOA10" i="1"/>
  <c r="AOB10" i="1"/>
  <c r="AOC10" i="1"/>
  <c r="AOD10" i="1"/>
  <c r="AOE10" i="1"/>
  <c r="AOF10" i="1"/>
  <c r="AOG10" i="1"/>
  <c r="AOH10" i="1"/>
  <c r="AOI10" i="1"/>
  <c r="AOJ10" i="1"/>
  <c r="AOK10" i="1"/>
  <c r="AOL10" i="1"/>
  <c r="AOM10" i="1"/>
  <c r="AON10" i="1"/>
  <c r="AOO10" i="1"/>
  <c r="AOP10" i="1"/>
  <c r="AOQ10" i="1"/>
  <c r="AOR10" i="1"/>
  <c r="AOS10" i="1"/>
  <c r="AOT10" i="1"/>
  <c r="AOU10" i="1"/>
  <c r="AOV10" i="1"/>
  <c r="AOW10" i="1"/>
  <c r="AOX10" i="1"/>
  <c r="AOY10" i="1"/>
  <c r="AOZ10" i="1"/>
  <c r="APA10" i="1"/>
  <c r="APB10" i="1"/>
  <c r="APC10" i="1"/>
  <c r="APD10" i="1"/>
  <c r="APE10" i="1"/>
  <c r="APF10" i="1"/>
  <c r="APG10" i="1"/>
  <c r="APH10" i="1"/>
  <c r="API10" i="1"/>
  <c r="APJ10" i="1"/>
  <c r="APK10" i="1"/>
  <c r="APL10" i="1"/>
  <c r="APM10" i="1"/>
  <c r="APN10" i="1"/>
  <c r="APO10" i="1"/>
  <c r="APP10" i="1"/>
  <c r="APQ10" i="1"/>
  <c r="APR10" i="1"/>
  <c r="APS10" i="1"/>
  <c r="APT10" i="1"/>
  <c r="APU10" i="1"/>
  <c r="APV10" i="1"/>
  <c r="APW10" i="1"/>
  <c r="APX10" i="1"/>
  <c r="APY10" i="1"/>
  <c r="APZ10" i="1"/>
  <c r="AQA10" i="1"/>
  <c r="AQB10" i="1"/>
  <c r="AQC10" i="1"/>
  <c r="AQD10" i="1"/>
  <c r="AQE10" i="1"/>
  <c r="AQF10" i="1"/>
  <c r="AQG10" i="1"/>
  <c r="AQH10" i="1"/>
  <c r="AQI10" i="1"/>
  <c r="AQJ10" i="1"/>
  <c r="AQK10" i="1"/>
  <c r="AQL10" i="1"/>
  <c r="AQM10" i="1"/>
  <c r="AQN10" i="1"/>
  <c r="AQO10" i="1"/>
  <c r="AQP10" i="1"/>
  <c r="AQQ10" i="1"/>
  <c r="AQR10" i="1"/>
  <c r="AQS10" i="1"/>
  <c r="AQT10" i="1"/>
  <c r="AQU10" i="1"/>
  <c r="AQV10" i="1"/>
  <c r="AQW10" i="1"/>
  <c r="AQX10" i="1"/>
  <c r="AQY10" i="1"/>
  <c r="AQZ10" i="1"/>
  <c r="ARA10" i="1"/>
  <c r="ARB10" i="1"/>
  <c r="ARC10" i="1"/>
  <c r="ARD10" i="1"/>
  <c r="ARE10" i="1"/>
  <c r="ARF10" i="1"/>
  <c r="ARG10" i="1"/>
  <c r="ARH10" i="1"/>
  <c r="ARI10" i="1"/>
  <c r="ARJ10" i="1"/>
  <c r="ARK10" i="1"/>
  <c r="ARL10" i="1"/>
  <c r="ARM10" i="1"/>
  <c r="ARN10" i="1"/>
  <c r="ARO10" i="1"/>
  <c r="ARP10" i="1"/>
  <c r="ARQ10" i="1"/>
  <c r="ARR10" i="1"/>
  <c r="ARS10" i="1"/>
  <c r="ART10" i="1"/>
  <c r="ARU10" i="1"/>
  <c r="ARV10" i="1"/>
  <c r="ARW10" i="1"/>
  <c r="ARX10" i="1"/>
  <c r="ARY10" i="1"/>
  <c r="ARZ10" i="1"/>
  <c r="ASA10" i="1"/>
  <c r="ASB10" i="1"/>
  <c r="ASC10" i="1"/>
  <c r="ASD10" i="1"/>
  <c r="ASE10" i="1"/>
  <c r="ASF10" i="1"/>
  <c r="ASG10" i="1"/>
  <c r="ASH10" i="1"/>
  <c r="ASI10" i="1"/>
  <c r="ASJ10" i="1"/>
  <c r="ASK10" i="1"/>
  <c r="ASL10" i="1"/>
  <c r="ASM10" i="1"/>
  <c r="ASN10" i="1"/>
  <c r="ASO10" i="1"/>
  <c r="ASP10" i="1"/>
  <c r="ASQ10" i="1"/>
  <c r="ASR10" i="1"/>
  <c r="ASS10" i="1"/>
  <c r="AST10" i="1"/>
  <c r="ASU10" i="1"/>
  <c r="ASV10" i="1"/>
  <c r="ASW10" i="1"/>
  <c r="ASX10" i="1"/>
  <c r="ASY10" i="1"/>
  <c r="ASZ10" i="1"/>
  <c r="ATA10" i="1"/>
  <c r="ATB10" i="1"/>
  <c r="ATC10" i="1"/>
  <c r="ATD10" i="1"/>
  <c r="ATE10" i="1"/>
  <c r="ATF10" i="1"/>
  <c r="ATG10" i="1"/>
  <c r="ATH10" i="1"/>
  <c r="ATI10" i="1"/>
  <c r="ATJ10" i="1"/>
  <c r="ATK10" i="1"/>
  <c r="ATL10" i="1"/>
  <c r="ATM10" i="1"/>
  <c r="ATN10" i="1"/>
  <c r="ATO10" i="1"/>
  <c r="ATP10" i="1"/>
  <c r="ATQ10" i="1"/>
  <c r="ATR10" i="1"/>
  <c r="ATS10" i="1"/>
  <c r="ATT10" i="1"/>
  <c r="ATU10" i="1"/>
  <c r="ATV10" i="1"/>
  <c r="ATW10" i="1"/>
  <c r="ATX10" i="1"/>
  <c r="ATY10" i="1"/>
  <c r="ATZ10" i="1"/>
  <c r="AUA10" i="1"/>
  <c r="AUB10" i="1"/>
  <c r="AUC10" i="1"/>
  <c r="AUD10" i="1"/>
  <c r="AUE10" i="1"/>
  <c r="AUF10" i="1"/>
  <c r="AUG10" i="1"/>
  <c r="AUH10" i="1"/>
  <c r="AUI10" i="1"/>
  <c r="AUJ10" i="1"/>
  <c r="AUK10" i="1"/>
  <c r="AUL10" i="1"/>
  <c r="AUM10" i="1"/>
  <c r="AUN10" i="1"/>
  <c r="AUO10" i="1"/>
  <c r="AUP10" i="1"/>
  <c r="AUQ10" i="1"/>
  <c r="AUR10" i="1"/>
  <c r="AUS10" i="1"/>
  <c r="AUT10" i="1"/>
  <c r="AUU10" i="1"/>
  <c r="AUV10" i="1"/>
  <c r="AUW10" i="1"/>
  <c r="AUX10" i="1"/>
  <c r="AUY10" i="1"/>
  <c r="AUZ10" i="1"/>
  <c r="AVA10" i="1"/>
  <c r="AVB10" i="1"/>
  <c r="AVC10" i="1"/>
  <c r="AVD10" i="1"/>
  <c r="AVE10" i="1"/>
  <c r="AVF10" i="1"/>
  <c r="AVG10" i="1"/>
  <c r="AVH10" i="1"/>
  <c r="AVI10" i="1"/>
  <c r="AVJ10" i="1"/>
  <c r="AVK10" i="1"/>
  <c r="AVL10" i="1"/>
  <c r="AVM10" i="1"/>
  <c r="AVN10" i="1"/>
  <c r="AVO10" i="1"/>
  <c r="AVP10" i="1"/>
  <c r="AVQ10" i="1"/>
  <c r="AVR10" i="1"/>
  <c r="AVS10" i="1"/>
  <c r="AVT10" i="1"/>
  <c r="AVU10" i="1"/>
  <c r="AVV10" i="1"/>
  <c r="AVW10" i="1"/>
  <c r="AVX10" i="1"/>
  <c r="AVY10" i="1"/>
  <c r="AVZ10" i="1"/>
  <c r="AWA10" i="1"/>
  <c r="AWB10" i="1"/>
  <c r="AWC10" i="1"/>
  <c r="AWD10" i="1"/>
  <c r="AWE10" i="1"/>
  <c r="AWF10" i="1"/>
  <c r="AWG10" i="1"/>
  <c r="AWH10" i="1"/>
  <c r="AWI10" i="1"/>
  <c r="AWJ10" i="1"/>
  <c r="AWK10" i="1"/>
  <c r="AWL10" i="1"/>
  <c r="AWM10" i="1"/>
  <c r="AWN10" i="1"/>
  <c r="AWO10" i="1"/>
  <c r="AWP10" i="1"/>
  <c r="AWQ10" i="1"/>
  <c r="AWR10" i="1"/>
  <c r="AWS10" i="1"/>
  <c r="AWT10" i="1"/>
  <c r="AWU10" i="1"/>
  <c r="AWV10" i="1"/>
  <c r="AWW10" i="1"/>
  <c r="AWX10" i="1"/>
  <c r="AWY10" i="1"/>
  <c r="AWZ10" i="1"/>
  <c r="AXA10" i="1"/>
  <c r="AXB10" i="1"/>
  <c r="AXC10" i="1"/>
  <c r="AXD10" i="1"/>
  <c r="AXE10" i="1"/>
  <c r="AXF10" i="1"/>
  <c r="AXG10" i="1"/>
  <c r="AXH10" i="1"/>
  <c r="AXI10" i="1"/>
  <c r="AXJ10" i="1"/>
  <c r="AXK10" i="1"/>
  <c r="AXL10" i="1"/>
  <c r="AXM10" i="1"/>
  <c r="AXN10" i="1"/>
  <c r="AXO10" i="1"/>
  <c r="AXP10" i="1"/>
  <c r="AXQ10" i="1"/>
  <c r="AXR10" i="1"/>
  <c r="AXS10" i="1"/>
  <c r="AXT10" i="1"/>
  <c r="AXU10" i="1"/>
  <c r="AXV10" i="1"/>
  <c r="AXW10" i="1"/>
  <c r="AXX10" i="1"/>
  <c r="AXY10" i="1"/>
  <c r="AXZ10" i="1"/>
  <c r="AYA10" i="1"/>
  <c r="AYB10" i="1"/>
  <c r="AYC10" i="1"/>
  <c r="AYD10" i="1"/>
  <c r="AYE10" i="1"/>
  <c r="AYF10" i="1"/>
  <c r="AYG10" i="1"/>
  <c r="AYH10" i="1"/>
  <c r="AYI10" i="1"/>
  <c r="AYJ10" i="1"/>
  <c r="AYK10" i="1"/>
  <c r="AYL10" i="1"/>
  <c r="AYM10" i="1"/>
  <c r="AYN10" i="1"/>
  <c r="AYO10" i="1"/>
  <c r="AYP10" i="1"/>
  <c r="AYQ10" i="1"/>
  <c r="AYR10" i="1"/>
  <c r="AYS10" i="1"/>
  <c r="AYT10" i="1"/>
  <c r="AYU10" i="1"/>
  <c r="AYV10" i="1"/>
  <c r="AYW10" i="1"/>
  <c r="AYX10" i="1"/>
  <c r="AYY10" i="1"/>
  <c r="AYZ10" i="1"/>
  <c r="AZA10" i="1"/>
  <c r="AZB10" i="1"/>
  <c r="AZC10" i="1"/>
  <c r="AZD10" i="1"/>
  <c r="AZE10" i="1"/>
  <c r="AZF10" i="1"/>
  <c r="AZG10" i="1"/>
  <c r="AZH10" i="1"/>
  <c r="AZI10" i="1"/>
  <c r="AZJ10" i="1"/>
  <c r="AZK10" i="1"/>
  <c r="AZL10" i="1"/>
  <c r="AZM10" i="1"/>
  <c r="J10" i="1"/>
  <c r="J4" i="1"/>
  <c r="J5" i="1" l="1"/>
  <c r="K4" i="1"/>
  <c r="J3" i="1"/>
  <c r="B10" i="1" a="1"/>
  <c r="B10" i="1" s="1"/>
  <c r="A10" i="1" a="1"/>
  <c r="J8" i="1" l="1"/>
  <c r="K18" i="1" s="1"/>
  <c r="J7" i="1"/>
  <c r="J6" i="1"/>
  <c r="L4" i="1"/>
  <c r="K3" i="1"/>
  <c r="K5" i="1"/>
  <c r="A10" i="1"/>
  <c r="I1" i="1"/>
  <c r="H5" i="3" a="1"/>
  <c r="H5" i="3" s="1"/>
  <c r="I3" i="1"/>
  <c r="F5" i="2"/>
  <c r="K8" i="1" l="1"/>
  <c r="L18" i="1" s="1"/>
  <c r="K7" i="1"/>
  <c r="K6" i="1"/>
  <c r="M4" i="1"/>
  <c r="L3" i="1"/>
  <c r="L5" i="1"/>
  <c r="G3" i="6"/>
  <c r="H3" i="6"/>
  <c r="J9" i="1" l="1"/>
  <c r="J1" i="1" s="1"/>
  <c r="L8" i="1"/>
  <c r="M18" i="1" s="1"/>
  <c r="L6" i="1"/>
  <c r="M6" i="1" s="1"/>
  <c r="L7" i="1"/>
  <c r="M7" i="1" s="1"/>
  <c r="M5" i="1"/>
  <c r="N4" i="1"/>
  <c r="M3" i="1"/>
  <c r="K9" i="1" l="1"/>
  <c r="K1" i="1" s="1"/>
  <c r="M8" i="1"/>
  <c r="N18" i="1" s="1"/>
  <c r="N3" i="1"/>
  <c r="O4" i="1"/>
  <c r="N6" i="1"/>
  <c r="N5" i="1"/>
  <c r="N7" i="1"/>
  <c r="L9" i="1" l="1"/>
  <c r="L1" i="1" s="1"/>
  <c r="N8" i="1"/>
  <c r="O18" i="1" s="1"/>
  <c r="O3" i="1"/>
  <c r="P4" i="1"/>
  <c r="O7" i="1"/>
  <c r="O6" i="1"/>
  <c r="O5" i="1"/>
  <c r="M9" i="1" l="1"/>
  <c r="M1" i="1" s="1"/>
  <c r="O8" i="1"/>
  <c r="P18" i="1" s="1"/>
  <c r="P5" i="1"/>
  <c r="P3" i="1"/>
  <c r="Q4" i="1"/>
  <c r="P7" i="1"/>
  <c r="P6" i="1"/>
  <c r="N9" i="1" l="1"/>
  <c r="N1" i="1" s="1"/>
  <c r="P8" i="1"/>
  <c r="Q18" i="1" s="1"/>
  <c r="Q3" i="1"/>
  <c r="R4" i="1"/>
  <c r="Q7" i="1"/>
  <c r="Q6" i="1"/>
  <c r="Q5" i="1"/>
  <c r="O9" i="1" l="1"/>
  <c r="O1" i="1" s="1"/>
  <c r="Q8" i="1"/>
  <c r="R18" i="1" s="1"/>
  <c r="S4" i="1"/>
  <c r="R3" i="1"/>
  <c r="R7" i="1"/>
  <c r="R5" i="1"/>
  <c r="R6" i="1"/>
  <c r="P9" i="1" l="1"/>
  <c r="P1" i="1" s="1"/>
  <c r="R8" i="1"/>
  <c r="S18" i="1" s="1"/>
  <c r="S5" i="1"/>
  <c r="T4" i="1"/>
  <c r="S3" i="1"/>
  <c r="S7" i="1"/>
  <c r="S6" i="1"/>
  <c r="Q9" i="1" l="1"/>
  <c r="Q1" i="1" s="1"/>
  <c r="S8" i="1"/>
  <c r="T18" i="1" s="1"/>
  <c r="T6" i="1"/>
  <c r="U4" i="1"/>
  <c r="T3" i="1"/>
  <c r="T7" i="1"/>
  <c r="T5" i="1"/>
  <c r="R9" i="1" l="1"/>
  <c r="R1" i="1" s="1"/>
  <c r="T8" i="1"/>
  <c r="U18" i="1" s="1"/>
  <c r="V4" i="1"/>
  <c r="U3" i="1"/>
  <c r="U7" i="1"/>
  <c r="U5" i="1"/>
  <c r="U6" i="1"/>
  <c r="S9" i="1" l="1"/>
  <c r="S1" i="1" s="1"/>
  <c r="U8" i="1"/>
  <c r="V18" i="1" s="1"/>
  <c r="V3" i="1"/>
  <c r="W4" i="1"/>
  <c r="V7" i="1"/>
  <c r="V6" i="1"/>
  <c r="V5" i="1"/>
  <c r="T9" i="1" l="1"/>
  <c r="T1" i="1" s="1"/>
  <c r="V8" i="1"/>
  <c r="W18" i="1" s="1"/>
  <c r="W3" i="1"/>
  <c r="X4" i="1"/>
  <c r="W7" i="1"/>
  <c r="W6" i="1"/>
  <c r="W5" i="1"/>
  <c r="U9" i="1" l="1"/>
  <c r="U1" i="1" s="1"/>
  <c r="W8" i="1"/>
  <c r="X18" i="1" s="1"/>
  <c r="X3" i="1"/>
  <c r="Y4" i="1"/>
  <c r="X7" i="1"/>
  <c r="X5" i="1"/>
  <c r="X6" i="1"/>
  <c r="V9" i="1" l="1"/>
  <c r="V1" i="1" s="1"/>
  <c r="X8" i="1"/>
  <c r="Y18" i="1" s="1"/>
  <c r="Y3" i="1"/>
  <c r="Z4" i="1"/>
  <c r="Y7" i="1"/>
  <c r="Y5" i="1"/>
  <c r="Y6" i="1"/>
  <c r="W9" i="1" l="1"/>
  <c r="W1" i="1" s="1"/>
  <c r="Y8" i="1"/>
  <c r="Z18" i="1" s="1"/>
  <c r="Z7" i="1"/>
  <c r="AA4" i="1"/>
  <c r="Z3" i="1"/>
  <c r="Z5" i="1"/>
  <c r="Z6" i="1"/>
  <c r="X9" i="1" l="1"/>
  <c r="X1" i="1" s="1"/>
  <c r="Z8" i="1"/>
  <c r="AA18" i="1" s="1"/>
  <c r="AA7" i="1"/>
  <c r="AB4" i="1"/>
  <c r="AA3" i="1"/>
  <c r="AA5" i="1"/>
  <c r="AA6" i="1"/>
  <c r="Y9" i="1" l="1"/>
  <c r="Y1" i="1" s="1"/>
  <c r="AA8" i="1"/>
  <c r="AB18" i="1" s="1"/>
  <c r="AB3" i="1"/>
  <c r="AC4" i="1"/>
  <c r="AB7" i="1"/>
  <c r="AB6" i="1"/>
  <c r="AB5" i="1"/>
  <c r="Z9" i="1" l="1"/>
  <c r="Z1" i="1" s="1"/>
  <c r="AB8" i="1"/>
  <c r="AC18" i="1" s="1"/>
  <c r="AC3" i="1"/>
  <c r="AD4" i="1"/>
  <c r="AC7" i="1"/>
  <c r="AC6" i="1"/>
  <c r="AC5" i="1"/>
  <c r="AA9" i="1" l="1"/>
  <c r="AA1" i="1" s="1"/>
  <c r="AC8" i="1"/>
  <c r="AD18" i="1" s="1"/>
  <c r="AD3" i="1"/>
  <c r="AE4" i="1"/>
  <c r="AD7" i="1"/>
  <c r="AD6" i="1"/>
  <c r="AD5" i="1"/>
  <c r="AB9" i="1" l="1"/>
  <c r="AB1" i="1" s="1"/>
  <c r="AD8" i="1"/>
  <c r="AE18" i="1" s="1"/>
  <c r="AE3" i="1"/>
  <c r="AF4" i="1"/>
  <c r="AE7" i="1"/>
  <c r="AE6" i="1"/>
  <c r="AE5" i="1"/>
  <c r="AC9" i="1" l="1"/>
  <c r="AC1" i="1" s="1"/>
  <c r="AE8" i="1"/>
  <c r="AF18" i="1" s="1"/>
  <c r="AF3" i="1"/>
  <c r="AG4" i="1"/>
  <c r="AF7" i="1"/>
  <c r="AF5" i="1"/>
  <c r="AF6" i="1"/>
  <c r="AD9" i="1" l="1"/>
  <c r="AD1" i="1" s="1"/>
  <c r="AF8" i="1"/>
  <c r="AG18" i="1" s="1"/>
  <c r="AG3" i="1"/>
  <c r="AH4" i="1"/>
  <c r="AG7" i="1"/>
  <c r="AG5" i="1"/>
  <c r="AG6" i="1"/>
  <c r="AE9" i="1" l="1"/>
  <c r="AE1" i="1" s="1"/>
  <c r="AG8" i="1"/>
  <c r="AH18" i="1" s="1"/>
  <c r="AI4" i="1"/>
  <c r="AH3" i="1"/>
  <c r="AH7" i="1"/>
  <c r="AH5" i="1"/>
  <c r="AH6" i="1"/>
  <c r="AF9" i="1" l="1"/>
  <c r="AF1" i="1" s="1"/>
  <c r="AH8" i="1"/>
  <c r="AI18" i="1" s="1"/>
  <c r="AI5" i="1"/>
  <c r="AJ4" i="1"/>
  <c r="AI3" i="1"/>
  <c r="AI7" i="1"/>
  <c r="AI6" i="1"/>
  <c r="AG9" i="1" l="1"/>
  <c r="AG1" i="1" s="1"/>
  <c r="AI8" i="1"/>
  <c r="AJ18" i="1" s="1"/>
  <c r="AJ5" i="1"/>
  <c r="AJ3" i="1"/>
  <c r="AK4" i="1"/>
  <c r="AJ7" i="1"/>
  <c r="AJ6" i="1"/>
  <c r="AH9" i="1" l="1"/>
  <c r="AH1" i="1" s="1"/>
  <c r="AJ8" i="1"/>
  <c r="AK18" i="1" s="1"/>
  <c r="AL4" i="1"/>
  <c r="AK3" i="1"/>
  <c r="AK7" i="1"/>
  <c r="AK6" i="1"/>
  <c r="AK5" i="1"/>
  <c r="AI9" i="1" l="1"/>
  <c r="AI1" i="1" s="1"/>
  <c r="AK8" i="1"/>
  <c r="AL18" i="1" s="1"/>
  <c r="AL3" i="1"/>
  <c r="AM4" i="1"/>
  <c r="AL7" i="1"/>
  <c r="AL6" i="1"/>
  <c r="AL5" i="1"/>
  <c r="AJ9" i="1" l="1"/>
  <c r="AJ1" i="1" s="1"/>
  <c r="AL8" i="1"/>
  <c r="AM18" i="1" s="1"/>
  <c r="AM3" i="1"/>
  <c r="AN4" i="1"/>
  <c r="AM7" i="1"/>
  <c r="AM6" i="1"/>
  <c r="AM5" i="1"/>
  <c r="AK9" i="1" l="1"/>
  <c r="AK1" i="1" s="1"/>
  <c r="AM8" i="1"/>
  <c r="AN18" i="1" s="1"/>
  <c r="AN3" i="1"/>
  <c r="AO4" i="1"/>
  <c r="AN7" i="1"/>
  <c r="AN5" i="1"/>
  <c r="AN6" i="1"/>
  <c r="AL9" i="1" l="1"/>
  <c r="AL1" i="1" s="1"/>
  <c r="AN8" i="1"/>
  <c r="AO18" i="1" s="1"/>
  <c r="AO3" i="1"/>
  <c r="AP4" i="1"/>
  <c r="AO7" i="1"/>
  <c r="AO5" i="1"/>
  <c r="AO6" i="1"/>
  <c r="AM9" i="1" l="1"/>
  <c r="AM1" i="1" s="1"/>
  <c r="AO8" i="1"/>
  <c r="AP18" i="1" s="1"/>
  <c r="AP7" i="1"/>
  <c r="AP3" i="1"/>
  <c r="AQ4" i="1"/>
  <c r="AP5" i="1"/>
  <c r="AP6" i="1"/>
  <c r="AN9" i="1" l="1"/>
  <c r="AN1" i="1" s="1"/>
  <c r="AP8" i="1"/>
  <c r="AQ18" i="1" s="1"/>
  <c r="AR4" i="1"/>
  <c r="AQ3" i="1"/>
  <c r="AQ5" i="1"/>
  <c r="AQ6" i="1"/>
  <c r="AQ7" i="1"/>
  <c r="AO9" i="1" l="1"/>
  <c r="AO1" i="1" s="1"/>
  <c r="AQ8" i="1"/>
  <c r="AR18" i="1" s="1"/>
  <c r="AR3" i="1"/>
  <c r="AS4" i="1"/>
  <c r="AR6" i="1"/>
  <c r="AR5" i="1"/>
  <c r="AR7" i="1"/>
  <c r="AP9" i="1" l="1"/>
  <c r="AP1" i="1" s="1"/>
  <c r="AR8" i="1"/>
  <c r="AS18" i="1" s="1"/>
  <c r="AS3" i="1"/>
  <c r="AT4" i="1"/>
  <c r="AS6" i="1"/>
  <c r="AS5" i="1"/>
  <c r="AS7" i="1"/>
  <c r="AQ9" i="1" l="1"/>
  <c r="AQ1" i="1" s="1"/>
  <c r="AS8" i="1"/>
  <c r="AT18" i="1" s="1"/>
  <c r="AT7" i="1"/>
  <c r="AT3" i="1"/>
  <c r="AU4" i="1"/>
  <c r="AT6" i="1"/>
  <c r="AT5" i="1"/>
  <c r="AR9" i="1" l="1"/>
  <c r="AR1" i="1" s="1"/>
  <c r="AT8" i="1"/>
  <c r="AU18" i="1" s="1"/>
  <c r="AU3" i="1"/>
  <c r="AV4" i="1"/>
  <c r="AU6" i="1"/>
  <c r="AU5" i="1"/>
  <c r="AU7" i="1"/>
  <c r="AS9" i="1" l="1"/>
  <c r="AS1" i="1" s="1"/>
  <c r="AU8" i="1"/>
  <c r="AV18" i="1" s="1"/>
  <c r="AV3" i="1"/>
  <c r="AW4" i="1"/>
  <c r="AV7" i="1"/>
  <c r="AV5" i="1"/>
  <c r="AV6" i="1"/>
  <c r="AT9" i="1" l="1"/>
  <c r="AT1" i="1" s="1"/>
  <c r="AV8" i="1"/>
  <c r="AW18" i="1" s="1"/>
  <c r="AW3" i="1"/>
  <c r="AX4" i="1"/>
  <c r="AW7" i="1"/>
  <c r="AW5" i="1"/>
  <c r="AW6" i="1"/>
  <c r="AU9" i="1" l="1"/>
  <c r="AU1" i="1" s="1"/>
  <c r="AW8" i="1"/>
  <c r="AX18" i="1" s="1"/>
  <c r="AY4" i="1"/>
  <c r="AX3" i="1"/>
  <c r="AX7" i="1"/>
  <c r="AX5" i="1"/>
  <c r="AX6" i="1"/>
  <c r="AV9" i="1" l="1"/>
  <c r="AV1" i="1" s="1"/>
  <c r="AX8" i="1"/>
  <c r="AY18" i="1" s="1"/>
  <c r="AY5" i="1"/>
  <c r="AZ4" i="1"/>
  <c r="AY3" i="1"/>
  <c r="AY7" i="1"/>
  <c r="AY6" i="1"/>
  <c r="AY8" i="1" l="1"/>
  <c r="AZ18" i="1" s="1"/>
  <c r="AW9" i="1"/>
  <c r="AW1" i="1" s="1"/>
  <c r="AZ5" i="1"/>
  <c r="BA4" i="1"/>
  <c r="AZ3" i="1"/>
  <c r="AZ7" i="1"/>
  <c r="AZ6" i="1"/>
  <c r="AX9" i="1" l="1"/>
  <c r="AX1" i="1" s="1"/>
  <c r="AZ8" i="1"/>
  <c r="BA18" i="1" s="1"/>
  <c r="BB4" i="1"/>
  <c r="BA3" i="1"/>
  <c r="BA7" i="1"/>
  <c r="BA6" i="1"/>
  <c r="BA5" i="1"/>
  <c r="AY9" i="1" l="1"/>
  <c r="AY1" i="1" s="1"/>
  <c r="BA8" i="1"/>
  <c r="BB18" i="1" s="1"/>
  <c r="BB3" i="1"/>
  <c r="BC4" i="1"/>
  <c r="BB7" i="1"/>
  <c r="BB6" i="1"/>
  <c r="BB5" i="1"/>
  <c r="AZ9" i="1" l="1"/>
  <c r="AZ1" i="1" s="1"/>
  <c r="BB8" i="1"/>
  <c r="BC18" i="1" s="1"/>
  <c r="BC3" i="1"/>
  <c r="BD4" i="1"/>
  <c r="BC7" i="1"/>
  <c r="BC6" i="1"/>
  <c r="BC5" i="1"/>
  <c r="BA9" i="1" l="1"/>
  <c r="BA1" i="1" s="1"/>
  <c r="BC8" i="1"/>
  <c r="BD18" i="1" s="1"/>
  <c r="BD7" i="1"/>
  <c r="BD3" i="1"/>
  <c r="BE4" i="1"/>
  <c r="BD5" i="1"/>
  <c r="BD6" i="1"/>
  <c r="BB9" i="1" l="1"/>
  <c r="BB1" i="1" s="1"/>
  <c r="BD8" i="1"/>
  <c r="BE18" i="1" s="1"/>
  <c r="BE3" i="1"/>
  <c r="BF4" i="1"/>
  <c r="BE5" i="1"/>
  <c r="BE6" i="1"/>
  <c r="BE7" i="1"/>
  <c r="BC9" i="1" l="1"/>
  <c r="BC1" i="1" s="1"/>
  <c r="BE8" i="1"/>
  <c r="BF18" i="1" s="1"/>
  <c r="BF3" i="1"/>
  <c r="BG4" i="1"/>
  <c r="BF5" i="1"/>
  <c r="BF6" i="1"/>
  <c r="BF7" i="1"/>
  <c r="BD9" i="1" l="1"/>
  <c r="BD1" i="1" s="1"/>
  <c r="BF8" i="1"/>
  <c r="BG18" i="1" s="1"/>
  <c r="BH4" i="1"/>
  <c r="BG3" i="1"/>
  <c r="BG7" i="1"/>
  <c r="BG5" i="1"/>
  <c r="BG6" i="1"/>
  <c r="BE9" i="1" l="1"/>
  <c r="BE1" i="1" s="1"/>
  <c r="BG8" i="1"/>
  <c r="BH18" i="1" s="1"/>
  <c r="BH6" i="1"/>
  <c r="BI4" i="1"/>
  <c r="BH3" i="1"/>
  <c r="BH7" i="1"/>
  <c r="BH5" i="1"/>
  <c r="BF9" i="1" l="1"/>
  <c r="BF1" i="1" s="1"/>
  <c r="BH8" i="1"/>
  <c r="BI18" i="1" s="1"/>
  <c r="BJ4" i="1"/>
  <c r="BI3" i="1"/>
  <c r="BI7" i="1"/>
  <c r="BI6" i="1"/>
  <c r="BI5" i="1"/>
  <c r="BG9" i="1" l="1"/>
  <c r="BG1" i="1" s="1"/>
  <c r="BI8" i="1"/>
  <c r="BJ18" i="1" s="1"/>
  <c r="BJ7" i="1"/>
  <c r="BJ3" i="1"/>
  <c r="BK4" i="1"/>
  <c r="BJ6" i="1"/>
  <c r="BJ5" i="1"/>
  <c r="BH9" i="1" l="1"/>
  <c r="BH1" i="1" s="1"/>
  <c r="BJ8" i="1"/>
  <c r="BK18" i="1" s="1"/>
  <c r="BK3" i="1"/>
  <c r="BL4" i="1"/>
  <c r="BK7" i="1"/>
  <c r="BK6" i="1"/>
  <c r="BK5" i="1"/>
  <c r="BI9" i="1" l="1"/>
  <c r="BI1" i="1" s="1"/>
  <c r="BK8" i="1"/>
  <c r="BL18" i="1" s="1"/>
  <c r="BL3" i="1"/>
  <c r="BM4" i="1"/>
  <c r="BL7" i="1"/>
  <c r="BL5" i="1"/>
  <c r="BL6" i="1"/>
  <c r="BJ9" i="1" l="1"/>
  <c r="BJ1" i="1" s="1"/>
  <c r="BL8" i="1"/>
  <c r="BM18" i="1" s="1"/>
  <c r="BM3" i="1"/>
  <c r="BN4" i="1"/>
  <c r="BM7" i="1"/>
  <c r="BM5" i="1"/>
  <c r="BM6" i="1"/>
  <c r="BK9" i="1" l="1"/>
  <c r="BK1" i="1" s="1"/>
  <c r="BM8" i="1"/>
  <c r="BN18" i="1" s="1"/>
  <c r="BN7" i="1"/>
  <c r="BO4" i="1"/>
  <c r="BN3" i="1"/>
  <c r="BN5" i="1"/>
  <c r="BN6" i="1"/>
  <c r="BL9" i="1" l="1"/>
  <c r="BL1" i="1" s="1"/>
  <c r="BN8" i="1"/>
  <c r="BO18" i="1" s="1"/>
  <c r="BP4" i="1"/>
  <c r="BO3" i="1"/>
  <c r="BO5" i="1"/>
  <c r="BO6" i="1"/>
  <c r="BO7" i="1"/>
  <c r="BM9" i="1" l="1"/>
  <c r="BM1" i="1" s="1"/>
  <c r="BO8" i="1"/>
  <c r="BP18" i="1" s="1"/>
  <c r="BP3" i="1"/>
  <c r="BQ4" i="1"/>
  <c r="BP7" i="1"/>
  <c r="BP6" i="1"/>
  <c r="BP5" i="1"/>
  <c r="BN9" i="1" l="1"/>
  <c r="BN1" i="1" s="1"/>
  <c r="BP8" i="1"/>
  <c r="BQ18" i="1" s="1"/>
  <c r="BQ7" i="1"/>
  <c r="BR4" i="1"/>
  <c r="BQ3" i="1"/>
  <c r="BQ6" i="1"/>
  <c r="BQ5" i="1"/>
  <c r="BO9" i="1" l="1"/>
  <c r="BO1" i="1" s="1"/>
  <c r="BQ8" i="1"/>
  <c r="BR18" i="1" s="1"/>
  <c r="BR3" i="1"/>
  <c r="BS4" i="1"/>
  <c r="BR7" i="1"/>
  <c r="BR6" i="1"/>
  <c r="BR5" i="1"/>
  <c r="BP9" i="1" l="1"/>
  <c r="BP1" i="1" s="1"/>
  <c r="BR8" i="1"/>
  <c r="BS18" i="1" s="1"/>
  <c r="BS3" i="1"/>
  <c r="BT4" i="1"/>
  <c r="BS7" i="1"/>
  <c r="BS6" i="1"/>
  <c r="BS5" i="1"/>
  <c r="BQ9" i="1" l="1"/>
  <c r="BQ1" i="1" s="1"/>
  <c r="BS8" i="1"/>
  <c r="BT18" i="1" s="1"/>
  <c r="BT3" i="1"/>
  <c r="BU4" i="1"/>
  <c r="BT7" i="1"/>
  <c r="BT5" i="1"/>
  <c r="BT6" i="1"/>
  <c r="BR9" i="1" l="1"/>
  <c r="BR1" i="1" s="1"/>
  <c r="BT8" i="1"/>
  <c r="BU18" i="1" s="1"/>
  <c r="BU3" i="1"/>
  <c r="BV4" i="1"/>
  <c r="BU7" i="1"/>
  <c r="BU5" i="1"/>
  <c r="BU6" i="1"/>
  <c r="BS9" i="1" l="1"/>
  <c r="BS1" i="1" s="1"/>
  <c r="BU8" i="1"/>
  <c r="BV18" i="1" s="1"/>
  <c r="BV3" i="1"/>
  <c r="BW4" i="1"/>
  <c r="BV7" i="1"/>
  <c r="BV5" i="1"/>
  <c r="BV6" i="1"/>
  <c r="BT9" i="1" l="1"/>
  <c r="BT1" i="1" s="1"/>
  <c r="BV8" i="1"/>
  <c r="BW18" i="1" s="1"/>
  <c r="BX4" i="1"/>
  <c r="BW3" i="1"/>
  <c r="BW7" i="1"/>
  <c r="BW5" i="1"/>
  <c r="BW6" i="1"/>
  <c r="BU9" i="1" l="1"/>
  <c r="BU1" i="1" s="1"/>
  <c r="BW8" i="1"/>
  <c r="BX18" i="1" s="1"/>
  <c r="BX5" i="1"/>
  <c r="BX3" i="1"/>
  <c r="BY4" i="1"/>
  <c r="BX7" i="1"/>
  <c r="BX6" i="1"/>
  <c r="BV9" i="1" l="1"/>
  <c r="BV1" i="1" s="1"/>
  <c r="BX8" i="1"/>
  <c r="BY18" i="1" s="1"/>
  <c r="BZ4" i="1"/>
  <c r="BY3" i="1"/>
  <c r="BY7" i="1"/>
  <c r="BY6" i="1"/>
  <c r="BY5" i="1"/>
  <c r="BW9" i="1" l="1"/>
  <c r="BW1" i="1" s="1"/>
  <c r="BY8" i="1"/>
  <c r="BZ18" i="1" s="1"/>
  <c r="BZ3" i="1"/>
  <c r="CA4" i="1"/>
  <c r="BZ7" i="1"/>
  <c r="BZ6" i="1"/>
  <c r="BZ5" i="1"/>
  <c r="BX9" i="1" l="1"/>
  <c r="BX1" i="1" s="1"/>
  <c r="BZ8" i="1"/>
  <c r="CA18" i="1" s="1"/>
  <c r="CA3" i="1"/>
  <c r="CB4" i="1"/>
  <c r="CA7" i="1"/>
  <c r="CA6" i="1"/>
  <c r="CA5" i="1"/>
  <c r="BY9" i="1" l="1"/>
  <c r="BY1" i="1" s="1"/>
  <c r="CA8" i="1"/>
  <c r="CB18" i="1" s="1"/>
  <c r="CB3" i="1"/>
  <c r="CC4" i="1"/>
  <c r="CB7" i="1"/>
  <c r="CB6" i="1"/>
  <c r="CB5" i="1"/>
  <c r="BZ9" i="1" l="1"/>
  <c r="BZ1" i="1" s="1"/>
  <c r="CB8" i="1"/>
  <c r="CC18" i="1" s="1"/>
  <c r="CC3" i="1"/>
  <c r="CD4" i="1"/>
  <c r="CC7" i="1"/>
  <c r="CC5" i="1"/>
  <c r="CC6" i="1"/>
  <c r="CA9" i="1" l="1"/>
  <c r="CA1" i="1" s="1"/>
  <c r="CC8" i="1"/>
  <c r="CD18" i="1" s="1"/>
  <c r="CD3" i="1"/>
  <c r="CE4" i="1"/>
  <c r="CD7" i="1"/>
  <c r="CD5" i="1"/>
  <c r="CD6" i="1"/>
  <c r="CB9" i="1" l="1"/>
  <c r="CB1" i="1" s="1"/>
  <c r="CD8" i="1"/>
  <c r="CE18" i="1" s="1"/>
  <c r="CF4" i="1"/>
  <c r="CE3" i="1"/>
  <c r="CE7" i="1"/>
  <c r="CE5" i="1"/>
  <c r="CE6" i="1"/>
  <c r="CC9" i="1" l="1"/>
  <c r="CC1" i="1" s="1"/>
  <c r="CE8" i="1"/>
  <c r="CF18" i="1" s="1"/>
  <c r="CF5" i="1"/>
  <c r="CF3" i="1"/>
  <c r="CG4" i="1"/>
  <c r="CF7" i="1"/>
  <c r="CF6" i="1"/>
  <c r="CD9" i="1" l="1"/>
  <c r="CD1" i="1" s="1"/>
  <c r="CF8" i="1"/>
  <c r="CG18" i="1" s="1"/>
  <c r="CG5" i="1"/>
  <c r="CH4" i="1"/>
  <c r="CG3" i="1"/>
  <c r="CG7" i="1"/>
  <c r="CG6" i="1"/>
  <c r="CE9" i="1" l="1"/>
  <c r="CE1" i="1" s="1"/>
  <c r="CG8" i="1"/>
  <c r="CH18" i="1" s="1"/>
  <c r="CH3" i="1"/>
  <c r="CI4" i="1"/>
  <c r="CH7" i="1"/>
  <c r="CH6" i="1"/>
  <c r="CH5" i="1"/>
  <c r="CF9" i="1" l="1"/>
  <c r="CF1" i="1" s="1"/>
  <c r="CH8" i="1"/>
  <c r="CI18" i="1" s="1"/>
  <c r="CI3" i="1"/>
  <c r="CJ4" i="1"/>
  <c r="CI7" i="1"/>
  <c r="CI6" i="1"/>
  <c r="CI5" i="1"/>
  <c r="CG9" i="1" l="1"/>
  <c r="CG1" i="1" s="1"/>
  <c r="CI8" i="1"/>
  <c r="CJ18" i="1" s="1"/>
  <c r="CJ5" i="1"/>
  <c r="CJ3" i="1"/>
  <c r="CK4" i="1"/>
  <c r="CJ7" i="1"/>
  <c r="CJ6" i="1"/>
  <c r="CH9" i="1" l="1"/>
  <c r="CH1" i="1" s="1"/>
  <c r="CJ8" i="1"/>
  <c r="CK18" i="1" s="1"/>
  <c r="CK3" i="1"/>
  <c r="CL4" i="1"/>
  <c r="CK7" i="1"/>
  <c r="CK6" i="1"/>
  <c r="CK5" i="1"/>
  <c r="CI9" i="1" l="1"/>
  <c r="CI1" i="1" s="1"/>
  <c r="CK8" i="1"/>
  <c r="CL18" i="1" s="1"/>
  <c r="CL3" i="1"/>
  <c r="CM4" i="1"/>
  <c r="CL7" i="1"/>
  <c r="CL6" i="1"/>
  <c r="CL5" i="1"/>
  <c r="CJ9" i="1" l="1"/>
  <c r="CJ1" i="1" s="1"/>
  <c r="CL8" i="1"/>
  <c r="CM18" i="1" s="1"/>
  <c r="CN4" i="1"/>
  <c r="CM3" i="1"/>
  <c r="CM7" i="1"/>
  <c r="CM5" i="1"/>
  <c r="CM6" i="1"/>
  <c r="CK9" i="1" l="1"/>
  <c r="CK1" i="1" s="1"/>
  <c r="CM8" i="1"/>
  <c r="CN18" i="1" s="1"/>
  <c r="CN3" i="1"/>
  <c r="CO4" i="1"/>
  <c r="CN7" i="1"/>
  <c r="CN5" i="1"/>
  <c r="CN6" i="1"/>
  <c r="CL9" i="1" l="1"/>
  <c r="CL1" i="1" s="1"/>
  <c r="CN8" i="1"/>
  <c r="CO18" i="1" s="1"/>
  <c r="CO7" i="1"/>
  <c r="CP4" i="1"/>
  <c r="CO3" i="1"/>
  <c r="CO6" i="1"/>
  <c r="CO5" i="1"/>
  <c r="CM9" i="1" l="1"/>
  <c r="CM1" i="1" s="1"/>
  <c r="CO8" i="1"/>
  <c r="CP18" i="1" s="1"/>
  <c r="CP7" i="1"/>
  <c r="CP3" i="1"/>
  <c r="CQ4" i="1"/>
  <c r="CP6" i="1"/>
  <c r="CP5" i="1"/>
  <c r="CN9" i="1" l="1"/>
  <c r="CN1" i="1" s="1"/>
  <c r="CP8" i="1"/>
  <c r="CQ18" i="1" s="1"/>
  <c r="CQ3" i="1"/>
  <c r="CR4" i="1"/>
  <c r="CQ6" i="1"/>
  <c r="CQ5" i="1"/>
  <c r="CQ7" i="1"/>
  <c r="CO9" i="1" l="1"/>
  <c r="CO1" i="1" s="1"/>
  <c r="CQ8" i="1"/>
  <c r="CR18" i="1" s="1"/>
  <c r="CR3" i="1"/>
  <c r="CS4" i="1"/>
  <c r="CR7" i="1"/>
  <c r="CR5" i="1"/>
  <c r="CR6" i="1"/>
  <c r="CP9" i="1" l="1"/>
  <c r="CP1" i="1" s="1"/>
  <c r="CR8" i="1"/>
  <c r="CS18" i="1" s="1"/>
  <c r="CS3" i="1"/>
  <c r="CT4" i="1"/>
  <c r="CS7" i="1"/>
  <c r="CS5" i="1"/>
  <c r="CS6" i="1"/>
  <c r="CQ9" i="1" l="1"/>
  <c r="CQ1" i="1" s="1"/>
  <c r="CS8" i="1"/>
  <c r="CT18" i="1" s="1"/>
  <c r="CU4" i="1"/>
  <c r="CT3" i="1"/>
  <c r="CT7" i="1"/>
  <c r="CT5" i="1"/>
  <c r="CT6" i="1"/>
  <c r="CR9" i="1" l="1"/>
  <c r="CR1" i="1" s="1"/>
  <c r="CT8" i="1"/>
  <c r="CU18" i="1" s="1"/>
  <c r="CV4" i="1"/>
  <c r="CU3" i="1"/>
  <c r="CU7" i="1"/>
  <c r="CU5" i="1"/>
  <c r="CU6" i="1"/>
  <c r="CS9" i="1" l="1"/>
  <c r="CS1" i="1" s="1"/>
  <c r="CU8" i="1"/>
  <c r="CV18" i="1" s="1"/>
  <c r="CV5" i="1"/>
  <c r="CV3" i="1"/>
  <c r="CW4" i="1"/>
  <c r="CV7" i="1"/>
  <c r="CV6" i="1"/>
  <c r="CT9" i="1" l="1"/>
  <c r="CT1" i="1" s="1"/>
  <c r="CV8" i="1"/>
  <c r="CW18" i="1" s="1"/>
  <c r="CW3" i="1"/>
  <c r="CX4" i="1"/>
  <c r="CW7" i="1"/>
  <c r="CW6" i="1"/>
  <c r="CW5" i="1"/>
  <c r="CU9" i="1" l="1"/>
  <c r="CU1" i="1" s="1"/>
  <c r="CW8" i="1"/>
  <c r="CX18" i="1" s="1"/>
  <c r="CX3" i="1"/>
  <c r="CY4" i="1"/>
  <c r="CX7" i="1"/>
  <c r="CX6" i="1"/>
  <c r="CX5" i="1"/>
  <c r="CV9" i="1" l="1"/>
  <c r="CV1" i="1" s="1"/>
  <c r="CX8" i="1"/>
  <c r="CY18" i="1" s="1"/>
  <c r="CY3" i="1"/>
  <c r="CZ4" i="1"/>
  <c r="CY7" i="1"/>
  <c r="CY6" i="1"/>
  <c r="CY5" i="1"/>
  <c r="CW9" i="1" l="1"/>
  <c r="CW1" i="1" s="1"/>
  <c r="CY8" i="1"/>
  <c r="CZ18" i="1" s="1"/>
  <c r="CZ3" i="1"/>
  <c r="DA4" i="1"/>
  <c r="CZ7" i="1"/>
  <c r="CZ5" i="1"/>
  <c r="CZ6" i="1"/>
  <c r="CX9" i="1" l="1"/>
  <c r="CX1" i="1" s="1"/>
  <c r="CZ8" i="1"/>
  <c r="DA18" i="1" s="1"/>
  <c r="DA3" i="1"/>
  <c r="DB4" i="1"/>
  <c r="DA7" i="1"/>
  <c r="DA5" i="1"/>
  <c r="DA6" i="1"/>
  <c r="CY9" i="1" l="1"/>
  <c r="CY1" i="1" s="1"/>
  <c r="DA8" i="1"/>
  <c r="DB18" i="1" s="1"/>
  <c r="DB3" i="1"/>
  <c r="DC4" i="1"/>
  <c r="DB7" i="1"/>
  <c r="DB5" i="1"/>
  <c r="DB6" i="1"/>
  <c r="CZ9" i="1" l="1"/>
  <c r="CZ1" i="1" s="1"/>
  <c r="DB8" i="1"/>
  <c r="DC18" i="1" s="1"/>
  <c r="DD4" i="1"/>
  <c r="DC3" i="1"/>
  <c r="DC7" i="1"/>
  <c r="DC5" i="1"/>
  <c r="DC6" i="1"/>
  <c r="DA9" i="1" l="1"/>
  <c r="DA1" i="1" s="1"/>
  <c r="DC8" i="1"/>
  <c r="DD18" i="1" s="1"/>
  <c r="DD3" i="1"/>
  <c r="DE4" i="1"/>
  <c r="DD7" i="1"/>
  <c r="DD6" i="1"/>
  <c r="DD5" i="1"/>
  <c r="DB9" i="1" l="1"/>
  <c r="DB1" i="1" s="1"/>
  <c r="DD8" i="1"/>
  <c r="DE18" i="1" s="1"/>
  <c r="DE5" i="1"/>
  <c r="DE7" i="1"/>
  <c r="DE3" i="1"/>
  <c r="DF4" i="1"/>
  <c r="DE6" i="1"/>
  <c r="DC9" i="1" l="1"/>
  <c r="DC1" i="1" s="1"/>
  <c r="DE8" i="1"/>
  <c r="DF18" i="1" s="1"/>
  <c r="DF7" i="1"/>
  <c r="DF3" i="1"/>
  <c r="DG4" i="1"/>
  <c r="DF6" i="1"/>
  <c r="DF5" i="1"/>
  <c r="DD9" i="1" l="1"/>
  <c r="DD1" i="1" s="1"/>
  <c r="DF8" i="1"/>
  <c r="DG18" i="1" s="1"/>
  <c r="DG3" i="1"/>
  <c r="DH4" i="1"/>
  <c r="DG6" i="1"/>
  <c r="DG5" i="1"/>
  <c r="DG7" i="1"/>
  <c r="DE9" i="1" l="1"/>
  <c r="DE1" i="1" s="1"/>
  <c r="DG8" i="1"/>
  <c r="DH18" i="1" s="1"/>
  <c r="DH3" i="1"/>
  <c r="DI4" i="1"/>
  <c r="DH7" i="1"/>
  <c r="DH5" i="1"/>
  <c r="DH6" i="1"/>
  <c r="DF9" i="1" l="1"/>
  <c r="DF1" i="1" s="1"/>
  <c r="DH8" i="1"/>
  <c r="DI18" i="1" s="1"/>
  <c r="DI3" i="1"/>
  <c r="DJ4" i="1"/>
  <c r="DI7" i="1"/>
  <c r="DI5" i="1"/>
  <c r="DI6" i="1"/>
  <c r="DG9" i="1" l="1"/>
  <c r="DG1" i="1" s="1"/>
  <c r="DI8" i="1"/>
  <c r="DJ18" i="1" s="1"/>
  <c r="DK4" i="1"/>
  <c r="DJ3" i="1"/>
  <c r="DJ7" i="1"/>
  <c r="DJ5" i="1"/>
  <c r="DJ6" i="1"/>
  <c r="DH9" i="1" l="1"/>
  <c r="DH1" i="1" s="1"/>
  <c r="DJ8" i="1"/>
  <c r="DK18" i="1" s="1"/>
  <c r="DK5" i="1"/>
  <c r="DL4" i="1"/>
  <c r="DK3" i="1"/>
  <c r="DK7" i="1"/>
  <c r="DK6" i="1"/>
  <c r="DI9" i="1" l="1"/>
  <c r="DI1" i="1" s="1"/>
  <c r="DK8" i="1"/>
  <c r="DL18" i="1" s="1"/>
  <c r="DL5" i="1"/>
  <c r="DM4" i="1"/>
  <c r="DL3" i="1"/>
  <c r="DL7" i="1"/>
  <c r="DL6" i="1"/>
  <c r="DJ9" i="1" l="1"/>
  <c r="DJ1" i="1" s="1"/>
  <c r="DL8" i="1"/>
  <c r="DM18" i="1" s="1"/>
  <c r="DN4" i="1"/>
  <c r="DM3" i="1"/>
  <c r="DM7" i="1"/>
  <c r="DM6" i="1"/>
  <c r="DM5" i="1"/>
  <c r="DK9" i="1" l="1"/>
  <c r="DK1" i="1" s="1"/>
  <c r="DM8" i="1"/>
  <c r="DN18" i="1" s="1"/>
  <c r="DN3" i="1"/>
  <c r="DO4" i="1"/>
  <c r="DN7" i="1"/>
  <c r="DN6" i="1"/>
  <c r="DN5" i="1"/>
  <c r="DL9" i="1" l="1"/>
  <c r="DL1" i="1" s="1"/>
  <c r="DN8" i="1"/>
  <c r="DO18" i="1" s="1"/>
  <c r="DO3" i="1"/>
  <c r="DP4" i="1"/>
  <c r="DO7" i="1"/>
  <c r="DO6" i="1"/>
  <c r="DO5" i="1"/>
  <c r="DM9" i="1" l="1"/>
  <c r="DM1" i="1" s="1"/>
  <c r="DO8" i="1"/>
  <c r="DP18" i="1" s="1"/>
  <c r="DP3" i="1"/>
  <c r="DQ4" i="1"/>
  <c r="DP7" i="1"/>
  <c r="DP5" i="1"/>
  <c r="DP6" i="1"/>
  <c r="DN9" i="1" l="1"/>
  <c r="DN1" i="1" s="1"/>
  <c r="DP8" i="1"/>
  <c r="DQ18" i="1" s="1"/>
  <c r="DQ3" i="1"/>
  <c r="DR4" i="1"/>
  <c r="DQ7" i="1"/>
  <c r="DQ5" i="1"/>
  <c r="DQ6" i="1"/>
  <c r="DO9" i="1" l="1"/>
  <c r="DO1" i="1" s="1"/>
  <c r="DQ8" i="1"/>
  <c r="DR18" i="1" s="1"/>
  <c r="DR3" i="1"/>
  <c r="DS4" i="1"/>
  <c r="DR7" i="1"/>
  <c r="DR5" i="1"/>
  <c r="DR6" i="1"/>
  <c r="DP9" i="1" l="1"/>
  <c r="DP1" i="1" s="1"/>
  <c r="DR8" i="1"/>
  <c r="DS18" i="1" s="1"/>
  <c r="DT4" i="1"/>
  <c r="DS3" i="1"/>
  <c r="DS7" i="1"/>
  <c r="DS5" i="1"/>
  <c r="DS6" i="1"/>
  <c r="DQ9" i="1" l="1"/>
  <c r="DQ1" i="1" s="1"/>
  <c r="DS8" i="1"/>
  <c r="DT18" i="1" s="1"/>
  <c r="DU4" i="1"/>
  <c r="DT3" i="1"/>
  <c r="DT7" i="1"/>
  <c r="DT6" i="1"/>
  <c r="DT5" i="1"/>
  <c r="DR9" i="1" l="1"/>
  <c r="DR1" i="1" s="1"/>
  <c r="DT8" i="1"/>
  <c r="DU18" i="1" s="1"/>
  <c r="DU7" i="1"/>
  <c r="DV4" i="1"/>
  <c r="DU3" i="1"/>
  <c r="DU6" i="1"/>
  <c r="DU5" i="1"/>
  <c r="DS9" i="1" l="1"/>
  <c r="DS1" i="1" s="1"/>
  <c r="DU8" i="1"/>
  <c r="DV18" i="1" s="1"/>
  <c r="DV3" i="1"/>
  <c r="DW4" i="1"/>
  <c r="DV6" i="1"/>
  <c r="DV5" i="1"/>
  <c r="DV7" i="1"/>
  <c r="DT9" i="1" l="1"/>
  <c r="DT1" i="1" s="1"/>
  <c r="DV8" i="1"/>
  <c r="DW18" i="1" s="1"/>
  <c r="DW3" i="1"/>
  <c r="DX4" i="1"/>
  <c r="DW7" i="1"/>
  <c r="DW6" i="1"/>
  <c r="DW5" i="1"/>
  <c r="DU9" i="1" l="1"/>
  <c r="DU1" i="1" s="1"/>
  <c r="DW8" i="1"/>
  <c r="DX18" i="1" s="1"/>
  <c r="DX3" i="1"/>
  <c r="DY4" i="1"/>
  <c r="DX7" i="1"/>
  <c r="DX5" i="1"/>
  <c r="DX6" i="1"/>
  <c r="DV9" i="1" l="1"/>
  <c r="DV1" i="1" s="1"/>
  <c r="DX8" i="1"/>
  <c r="DY18" i="1" s="1"/>
  <c r="DY3" i="1"/>
  <c r="DZ4" i="1"/>
  <c r="DY7" i="1"/>
  <c r="DY5" i="1"/>
  <c r="DY6" i="1"/>
  <c r="DW9" i="1" l="1"/>
  <c r="DW1" i="1" s="1"/>
  <c r="DY8" i="1"/>
  <c r="DZ18" i="1" s="1"/>
  <c r="EA4" i="1"/>
  <c r="DZ3" i="1"/>
  <c r="DZ7" i="1"/>
  <c r="DZ5" i="1"/>
  <c r="DZ6" i="1"/>
  <c r="DX9" i="1" l="1"/>
  <c r="DX1" i="1" s="1"/>
  <c r="DZ8" i="1"/>
  <c r="EA18" i="1" s="1"/>
  <c r="EB4" i="1"/>
  <c r="EA3" i="1"/>
  <c r="EA7" i="1"/>
  <c r="EA5" i="1"/>
  <c r="EA6" i="1"/>
  <c r="DY9" i="1" l="1"/>
  <c r="DY1" i="1" s="1"/>
  <c r="EA8" i="1"/>
  <c r="EB18" i="1" s="1"/>
  <c r="EB5" i="1"/>
  <c r="EB3" i="1"/>
  <c r="EC4" i="1"/>
  <c r="EB7" i="1"/>
  <c r="EB6" i="1"/>
  <c r="DZ9" i="1" l="1"/>
  <c r="DZ1" i="1" s="1"/>
  <c r="EB8" i="1"/>
  <c r="EC18" i="1" s="1"/>
  <c r="EC5" i="1"/>
  <c r="ED4" i="1"/>
  <c r="EC3" i="1"/>
  <c r="EC7" i="1"/>
  <c r="EC6" i="1"/>
  <c r="EA9" i="1" l="1"/>
  <c r="EA1" i="1" s="1"/>
  <c r="EC8" i="1"/>
  <c r="ED18" i="1" s="1"/>
  <c r="ED3" i="1"/>
  <c r="EE4" i="1"/>
  <c r="ED7" i="1"/>
  <c r="ED6" i="1"/>
  <c r="ED5" i="1"/>
  <c r="EB9" i="1" l="1"/>
  <c r="EB1" i="1" s="1"/>
  <c r="ED8" i="1"/>
  <c r="EE18" i="1" s="1"/>
  <c r="EE3" i="1"/>
  <c r="EF4" i="1"/>
  <c r="EE7" i="1"/>
  <c r="EE5" i="1"/>
  <c r="EE6" i="1"/>
  <c r="EC9" i="1" l="1"/>
  <c r="EC1" i="1" s="1"/>
  <c r="EE8" i="1"/>
  <c r="EF18" i="1" s="1"/>
  <c r="EF3" i="1"/>
  <c r="EG4" i="1"/>
  <c r="EF7" i="1"/>
  <c r="EF5" i="1"/>
  <c r="EF6" i="1"/>
  <c r="ED9" i="1" l="1"/>
  <c r="ED1" i="1" s="1"/>
  <c r="EF8" i="1"/>
  <c r="EG18" i="1" s="1"/>
  <c r="EG3" i="1"/>
  <c r="EH4" i="1"/>
  <c r="EG7" i="1"/>
  <c r="EG5" i="1"/>
  <c r="EG6" i="1"/>
  <c r="EE9" i="1" l="1"/>
  <c r="EE1" i="1" s="1"/>
  <c r="EG8" i="1"/>
  <c r="EH18" i="1" s="1"/>
  <c r="EH3" i="1"/>
  <c r="EI4" i="1"/>
  <c r="EH7" i="1"/>
  <c r="EH5" i="1"/>
  <c r="EH6" i="1"/>
  <c r="EF9" i="1" l="1"/>
  <c r="EF1" i="1" s="1"/>
  <c r="EH8" i="1"/>
  <c r="EI18" i="1" s="1"/>
  <c r="EI7" i="1"/>
  <c r="EJ4" i="1"/>
  <c r="EI3" i="1"/>
  <c r="EI5" i="1"/>
  <c r="EI6" i="1"/>
  <c r="EG9" i="1" l="1"/>
  <c r="EG1" i="1" s="1"/>
  <c r="EI8" i="1"/>
  <c r="EJ18" i="1" s="1"/>
  <c r="EJ3" i="1"/>
  <c r="EK4" i="1"/>
  <c r="EJ7" i="1"/>
  <c r="EJ6" i="1"/>
  <c r="EJ5" i="1"/>
  <c r="EH9" i="1" l="1"/>
  <c r="EH1" i="1" s="1"/>
  <c r="EJ8" i="1"/>
  <c r="EK18" i="1" s="1"/>
  <c r="EK3" i="1"/>
  <c r="EL4" i="1"/>
  <c r="EK7" i="1"/>
  <c r="EK6" i="1"/>
  <c r="EK5" i="1"/>
  <c r="EI9" i="1" l="1"/>
  <c r="EI1" i="1" s="1"/>
  <c r="EK8" i="1"/>
  <c r="EL18" i="1" s="1"/>
  <c r="EL3" i="1"/>
  <c r="EM4" i="1"/>
  <c r="EL7" i="1"/>
  <c r="EL6" i="1"/>
  <c r="EL5" i="1"/>
  <c r="EJ9" i="1" l="1"/>
  <c r="EJ1" i="1" s="1"/>
  <c r="EL8" i="1"/>
  <c r="EM18" i="1" s="1"/>
  <c r="EM3" i="1"/>
  <c r="EN4" i="1"/>
  <c r="EM7" i="1"/>
  <c r="EM6" i="1"/>
  <c r="EM5" i="1"/>
  <c r="EK9" i="1" l="1"/>
  <c r="EK1" i="1" s="1"/>
  <c r="EM8" i="1"/>
  <c r="EN18" i="1" s="1"/>
  <c r="EN3" i="1"/>
  <c r="EO4" i="1"/>
  <c r="EN7" i="1"/>
  <c r="EN5" i="1"/>
  <c r="EN6" i="1"/>
  <c r="EL9" i="1" l="1"/>
  <c r="EL1" i="1" s="1"/>
  <c r="EN8" i="1"/>
  <c r="EO18" i="1" s="1"/>
  <c r="EO3" i="1"/>
  <c r="EP4" i="1"/>
  <c r="EO7" i="1"/>
  <c r="EO5" i="1"/>
  <c r="EO6" i="1"/>
  <c r="EM9" i="1" l="1"/>
  <c r="EM1" i="1" s="1"/>
  <c r="EO8" i="1"/>
  <c r="EP18" i="1" s="1"/>
  <c r="EP3" i="1"/>
  <c r="EQ4" i="1"/>
  <c r="EP7" i="1"/>
  <c r="EP5" i="1"/>
  <c r="EP6" i="1"/>
  <c r="EN9" i="1" l="1"/>
  <c r="EN1" i="1" s="1"/>
  <c r="EP8" i="1"/>
  <c r="EQ18" i="1" s="1"/>
  <c r="ER4" i="1"/>
  <c r="EQ3" i="1"/>
  <c r="EQ7" i="1"/>
  <c r="EQ5" i="1"/>
  <c r="EQ6" i="1"/>
  <c r="EO9" i="1" l="1"/>
  <c r="EO1" i="1" s="1"/>
  <c r="EQ8" i="1"/>
  <c r="ER18" i="1" s="1"/>
  <c r="ER3" i="1"/>
  <c r="ES4" i="1"/>
  <c r="ER7" i="1"/>
  <c r="ER6" i="1"/>
  <c r="ER5" i="1"/>
  <c r="EP9" i="1" l="1"/>
  <c r="EP1" i="1" s="1"/>
  <c r="ER8" i="1"/>
  <c r="ES18" i="1" s="1"/>
  <c r="ET4" i="1"/>
  <c r="ES3" i="1"/>
  <c r="ES7" i="1"/>
  <c r="ES6" i="1"/>
  <c r="ES5" i="1"/>
  <c r="EQ9" i="1" l="1"/>
  <c r="EQ1" i="1" s="1"/>
  <c r="ES8" i="1"/>
  <c r="ET18" i="1" s="1"/>
  <c r="ET7" i="1"/>
  <c r="ET3" i="1"/>
  <c r="EU4" i="1"/>
  <c r="ET6" i="1"/>
  <c r="ET5" i="1"/>
  <c r="ER9" i="1" l="1"/>
  <c r="ER1" i="1" s="1"/>
  <c r="ET8" i="1"/>
  <c r="EU18" i="1" s="1"/>
  <c r="EU3" i="1"/>
  <c r="EV4" i="1"/>
  <c r="EU6" i="1"/>
  <c r="EU5" i="1"/>
  <c r="EU7" i="1"/>
  <c r="ES9" i="1" l="1"/>
  <c r="ES1" i="1" s="1"/>
  <c r="EU8" i="1"/>
  <c r="EV18" i="1" s="1"/>
  <c r="EV3" i="1"/>
  <c r="EW4" i="1"/>
  <c r="EV7" i="1"/>
  <c r="EV5" i="1"/>
  <c r="EV6" i="1"/>
  <c r="ET9" i="1" l="1"/>
  <c r="ET1" i="1" s="1"/>
  <c r="EV8" i="1"/>
  <c r="EW18" i="1" s="1"/>
  <c r="EW3" i="1"/>
  <c r="EX4" i="1"/>
  <c r="EW7" i="1"/>
  <c r="EW5" i="1"/>
  <c r="EW6" i="1"/>
  <c r="EU9" i="1" l="1"/>
  <c r="EU1" i="1" s="1"/>
  <c r="EW8" i="1"/>
  <c r="EX18" i="1" s="1"/>
  <c r="EX3" i="1"/>
  <c r="EY4" i="1"/>
  <c r="EX7" i="1"/>
  <c r="EX5" i="1"/>
  <c r="EX6" i="1"/>
  <c r="EV9" i="1" l="1"/>
  <c r="EV1" i="1" s="1"/>
  <c r="EX8" i="1"/>
  <c r="EY18" i="1" s="1"/>
  <c r="EZ4" i="1"/>
  <c r="EY3" i="1"/>
  <c r="EY7" i="1"/>
  <c r="EY5" i="1"/>
  <c r="EY6" i="1"/>
  <c r="EW9" i="1" l="1"/>
  <c r="EW1" i="1" s="1"/>
  <c r="EY8" i="1"/>
  <c r="EZ18" i="1" s="1"/>
  <c r="EZ5" i="1"/>
  <c r="EZ3" i="1"/>
  <c r="FA4" i="1"/>
  <c r="EZ7" i="1"/>
  <c r="EZ6" i="1"/>
  <c r="EX9" i="1" l="1"/>
  <c r="EX1" i="1" s="1"/>
  <c r="EZ8" i="1"/>
  <c r="FA18" i="1" s="1"/>
  <c r="FA5" i="1"/>
  <c r="FA3" i="1"/>
  <c r="FB4" i="1"/>
  <c r="FA7" i="1"/>
  <c r="FA6" i="1"/>
  <c r="EY9" i="1" l="1"/>
  <c r="EY1" i="1" s="1"/>
  <c r="FA8" i="1"/>
  <c r="FB18" i="1" s="1"/>
  <c r="FB3" i="1"/>
  <c r="FC4" i="1"/>
  <c r="FB7" i="1"/>
  <c r="FB6" i="1"/>
  <c r="FB5" i="1"/>
  <c r="EZ9" i="1" l="1"/>
  <c r="EZ1" i="1" s="1"/>
  <c r="FB8" i="1"/>
  <c r="FC18" i="1" s="1"/>
  <c r="FC3" i="1"/>
  <c r="FD4" i="1"/>
  <c r="FC7" i="1"/>
  <c r="FC6" i="1"/>
  <c r="FC5" i="1"/>
  <c r="FA9" i="1" l="1"/>
  <c r="FA1" i="1" s="1"/>
  <c r="FC8" i="1"/>
  <c r="FD18" i="1" s="1"/>
  <c r="FD5" i="1"/>
  <c r="FD3" i="1"/>
  <c r="FE4" i="1"/>
  <c r="FD7" i="1"/>
  <c r="FD6" i="1"/>
  <c r="FB9" i="1" l="1"/>
  <c r="FB1" i="1" s="1"/>
  <c r="FD8" i="1"/>
  <c r="FE18" i="1" s="1"/>
  <c r="FE3" i="1"/>
  <c r="FF4" i="1"/>
  <c r="FE7" i="1"/>
  <c r="FE5" i="1"/>
  <c r="FE6" i="1"/>
  <c r="FC9" i="1" l="1"/>
  <c r="FC1" i="1" s="1"/>
  <c r="FE8" i="1"/>
  <c r="FF18" i="1" s="1"/>
  <c r="FG4" i="1"/>
  <c r="FF3" i="1"/>
  <c r="FF7" i="1"/>
  <c r="FF5" i="1"/>
  <c r="FF6" i="1"/>
  <c r="FD9" i="1" l="1"/>
  <c r="FD1" i="1" s="1"/>
  <c r="FF8" i="1"/>
  <c r="FG18" i="1" s="1"/>
  <c r="FH4" i="1"/>
  <c r="FG3" i="1"/>
  <c r="FG7" i="1"/>
  <c r="FG5" i="1"/>
  <c r="FG6" i="1"/>
  <c r="FE9" i="1" l="1"/>
  <c r="FE1" i="1" s="1"/>
  <c r="FG8" i="1"/>
  <c r="FH18" i="1" s="1"/>
  <c r="FH5" i="1"/>
  <c r="FH3" i="1"/>
  <c r="FI4" i="1"/>
  <c r="FH7" i="1"/>
  <c r="FH6" i="1"/>
  <c r="FF9" i="1" l="1"/>
  <c r="FF1" i="1" s="1"/>
  <c r="FH8" i="1"/>
  <c r="FI18" i="1" s="1"/>
  <c r="FJ4" i="1"/>
  <c r="FI3" i="1"/>
  <c r="FI7" i="1"/>
  <c r="FI6" i="1"/>
  <c r="FI5" i="1"/>
  <c r="FG9" i="1" l="1"/>
  <c r="FG1" i="1" s="1"/>
  <c r="FI8" i="1"/>
  <c r="FJ18" i="1" s="1"/>
  <c r="FJ3" i="1"/>
  <c r="FK4" i="1"/>
  <c r="FJ7" i="1"/>
  <c r="FJ6" i="1"/>
  <c r="FJ5" i="1"/>
  <c r="FH9" i="1" l="1"/>
  <c r="FH1" i="1" s="1"/>
  <c r="FJ8" i="1"/>
  <c r="FK18" i="1" s="1"/>
  <c r="FK3" i="1"/>
  <c r="FL4" i="1"/>
  <c r="FK7" i="1"/>
  <c r="FK6" i="1"/>
  <c r="FK5" i="1"/>
  <c r="FI9" i="1" l="1"/>
  <c r="FI1" i="1" s="1"/>
  <c r="FK8" i="1"/>
  <c r="FL18" i="1" s="1"/>
  <c r="FL3" i="1"/>
  <c r="FM4" i="1"/>
  <c r="FL7" i="1"/>
  <c r="FL5" i="1"/>
  <c r="FL6" i="1"/>
  <c r="FJ9" i="1" l="1"/>
  <c r="FJ1" i="1" s="1"/>
  <c r="FL8" i="1"/>
  <c r="FM18" i="1" s="1"/>
  <c r="FM3" i="1"/>
  <c r="FN4" i="1"/>
  <c r="FM7" i="1"/>
  <c r="FM5" i="1"/>
  <c r="FM6" i="1"/>
  <c r="FK9" i="1" l="1"/>
  <c r="FK1" i="1" s="1"/>
  <c r="FM8" i="1"/>
  <c r="FN18" i="1" s="1"/>
  <c r="FN3" i="1"/>
  <c r="FO4" i="1"/>
  <c r="FN7" i="1"/>
  <c r="FN5" i="1"/>
  <c r="FN6" i="1"/>
  <c r="FL9" i="1" l="1"/>
  <c r="FL1" i="1" s="1"/>
  <c r="FN8" i="1"/>
  <c r="FO18" i="1" s="1"/>
  <c r="FP4" i="1"/>
  <c r="FO3" i="1"/>
  <c r="FO7" i="1"/>
  <c r="FO5" i="1"/>
  <c r="FO6" i="1"/>
  <c r="FM9" i="1" l="1"/>
  <c r="FM1" i="1" s="1"/>
  <c r="FO8" i="1"/>
  <c r="FP18" i="1" s="1"/>
  <c r="FP3" i="1"/>
  <c r="FQ4" i="1"/>
  <c r="FP7" i="1"/>
  <c r="FP6" i="1"/>
  <c r="FP5" i="1"/>
  <c r="FN9" i="1" l="1"/>
  <c r="FN1" i="1" s="1"/>
  <c r="FP8" i="1"/>
  <c r="FQ18" i="1" s="1"/>
  <c r="FQ3" i="1"/>
  <c r="FR4" i="1"/>
  <c r="FQ7" i="1"/>
  <c r="FQ6" i="1"/>
  <c r="FQ5" i="1"/>
  <c r="FO9" i="1" l="1"/>
  <c r="FO1" i="1" s="1"/>
  <c r="FQ8" i="1"/>
  <c r="FR18" i="1" s="1"/>
  <c r="FR3" i="1"/>
  <c r="FS4" i="1"/>
  <c r="FR7" i="1"/>
  <c r="FR6" i="1"/>
  <c r="FR5" i="1"/>
  <c r="FP9" i="1" l="1"/>
  <c r="FP1" i="1" s="1"/>
  <c r="FR8" i="1"/>
  <c r="FS18" i="1" s="1"/>
  <c r="FS3" i="1"/>
  <c r="FT4" i="1"/>
  <c r="FS7" i="1"/>
  <c r="FS6" i="1"/>
  <c r="FS5" i="1"/>
  <c r="FQ9" i="1" l="1"/>
  <c r="FQ1" i="1" s="1"/>
  <c r="FS8" i="1"/>
  <c r="FT18" i="1" s="1"/>
  <c r="FT3" i="1"/>
  <c r="FU4" i="1"/>
  <c r="FT7" i="1"/>
  <c r="FT5" i="1"/>
  <c r="FT6" i="1"/>
  <c r="FR9" i="1" l="1"/>
  <c r="FR1" i="1" s="1"/>
  <c r="FT8" i="1"/>
  <c r="FU18" i="1" s="1"/>
  <c r="FU3" i="1"/>
  <c r="FV4" i="1"/>
  <c r="FU7" i="1"/>
  <c r="FU5" i="1"/>
  <c r="FU6" i="1"/>
  <c r="FS9" i="1" l="1"/>
  <c r="FS1" i="1" s="1"/>
  <c r="FU8" i="1"/>
  <c r="FV18" i="1" s="1"/>
  <c r="FW4" i="1"/>
  <c r="FV3" i="1"/>
  <c r="FV7" i="1"/>
  <c r="FV5" i="1"/>
  <c r="FV6" i="1"/>
  <c r="FT9" i="1" l="1"/>
  <c r="FT1" i="1" s="1"/>
  <c r="FV8" i="1"/>
  <c r="FW18" i="1" s="1"/>
  <c r="FX4" i="1"/>
  <c r="FW3" i="1"/>
  <c r="FW7" i="1"/>
  <c r="FW5" i="1"/>
  <c r="FW6" i="1"/>
  <c r="FU9" i="1" l="1"/>
  <c r="FU1" i="1" s="1"/>
  <c r="FW8" i="1"/>
  <c r="FX18" i="1" s="1"/>
  <c r="FX5" i="1"/>
  <c r="FY4" i="1"/>
  <c r="FX3" i="1"/>
  <c r="FX7" i="1"/>
  <c r="FX6" i="1"/>
  <c r="FV9" i="1" l="1"/>
  <c r="FV1" i="1" s="1"/>
  <c r="FX8" i="1"/>
  <c r="FY18" i="1" s="1"/>
  <c r="FZ4" i="1"/>
  <c r="FY3" i="1"/>
  <c r="FY7" i="1"/>
  <c r="FY6" i="1"/>
  <c r="FY5" i="1"/>
  <c r="FW9" i="1" l="1"/>
  <c r="FW1" i="1" s="1"/>
  <c r="FY8" i="1"/>
  <c r="FZ18" i="1" s="1"/>
  <c r="FZ3" i="1"/>
  <c r="GA4" i="1"/>
  <c r="FZ7" i="1"/>
  <c r="FZ6" i="1"/>
  <c r="FZ5" i="1"/>
  <c r="FX9" i="1" l="1"/>
  <c r="FX1" i="1" s="1"/>
  <c r="FZ8" i="1"/>
  <c r="GA18" i="1" s="1"/>
  <c r="GA3" i="1"/>
  <c r="GB4" i="1"/>
  <c r="GA7" i="1"/>
  <c r="GA6" i="1"/>
  <c r="GA5" i="1"/>
  <c r="FY9" i="1" l="1"/>
  <c r="FY1" i="1" s="1"/>
  <c r="GA8" i="1"/>
  <c r="GB18" i="1" s="1"/>
  <c r="GB7" i="1"/>
  <c r="GB3" i="1"/>
  <c r="GC4" i="1"/>
  <c r="GB5" i="1"/>
  <c r="GB6" i="1"/>
  <c r="FZ9" i="1" l="1"/>
  <c r="FZ1" i="1" s="1"/>
  <c r="GB8" i="1"/>
  <c r="GC18" i="1" s="1"/>
  <c r="GC3" i="1"/>
  <c r="GD4" i="1"/>
  <c r="GC7" i="1"/>
  <c r="GC5" i="1"/>
  <c r="GC6" i="1"/>
  <c r="GA9" i="1" l="1"/>
  <c r="GA1" i="1" s="1"/>
  <c r="GC8" i="1"/>
  <c r="GD18" i="1" s="1"/>
  <c r="GD3" i="1"/>
  <c r="GE4" i="1"/>
  <c r="GD7" i="1"/>
  <c r="GD6" i="1"/>
  <c r="GD5" i="1"/>
  <c r="GB9" i="1" l="1"/>
  <c r="GB1" i="1" s="1"/>
  <c r="GD8" i="1"/>
  <c r="GE18" i="1" s="1"/>
  <c r="GF4" i="1"/>
  <c r="GE3" i="1"/>
  <c r="GE7" i="1"/>
  <c r="GE5" i="1"/>
  <c r="GE6" i="1"/>
  <c r="GC9" i="1" l="1"/>
  <c r="GC1" i="1" s="1"/>
  <c r="GE8" i="1"/>
  <c r="GF18" i="1" s="1"/>
  <c r="GG4" i="1"/>
  <c r="GF3" i="1"/>
  <c r="GF7" i="1"/>
  <c r="GF6" i="1"/>
  <c r="GF5" i="1"/>
  <c r="GD9" i="1" l="1"/>
  <c r="GD1" i="1" s="1"/>
  <c r="GF8" i="1"/>
  <c r="GG18" i="1" s="1"/>
  <c r="GG5" i="1"/>
  <c r="GG7" i="1"/>
  <c r="GH4" i="1"/>
  <c r="GG3" i="1"/>
  <c r="GG6" i="1"/>
  <c r="GE9" i="1" l="1"/>
  <c r="GE1" i="1" s="1"/>
  <c r="GG8" i="1"/>
  <c r="GH18" i="1" s="1"/>
  <c r="GH7" i="1"/>
  <c r="GH3" i="1"/>
  <c r="GI4" i="1"/>
  <c r="GH6" i="1"/>
  <c r="GH5" i="1"/>
  <c r="GF9" i="1" l="1"/>
  <c r="GF1" i="1" s="1"/>
  <c r="GH8" i="1"/>
  <c r="GI18" i="1" s="1"/>
  <c r="GI3" i="1"/>
  <c r="GJ4" i="1"/>
  <c r="GI6" i="1"/>
  <c r="GI5" i="1"/>
  <c r="GI7" i="1"/>
  <c r="GG9" i="1" l="1"/>
  <c r="GG1" i="1" s="1"/>
  <c r="GI8" i="1"/>
  <c r="GJ18" i="1" s="1"/>
  <c r="GJ3" i="1"/>
  <c r="GK4" i="1"/>
  <c r="GJ7" i="1"/>
  <c r="GJ5" i="1"/>
  <c r="GJ6" i="1"/>
  <c r="GH9" i="1" l="1"/>
  <c r="GH1" i="1" s="1"/>
  <c r="GJ8" i="1"/>
  <c r="GK18" i="1" s="1"/>
  <c r="GK3" i="1"/>
  <c r="GL4" i="1"/>
  <c r="GK7" i="1"/>
  <c r="GK5" i="1"/>
  <c r="GK6" i="1"/>
  <c r="GI9" i="1" l="1"/>
  <c r="GI1" i="1" s="1"/>
  <c r="GK8" i="1"/>
  <c r="GL18" i="1" s="1"/>
  <c r="GM4" i="1"/>
  <c r="GL3" i="1"/>
  <c r="GL7" i="1"/>
  <c r="GL6" i="1"/>
  <c r="GL5" i="1"/>
  <c r="GJ9" i="1" l="1"/>
  <c r="GJ1" i="1" s="1"/>
  <c r="GL8" i="1"/>
  <c r="GM18" i="1" s="1"/>
  <c r="GN4" i="1"/>
  <c r="GM3" i="1"/>
  <c r="GM7" i="1"/>
  <c r="GM5" i="1"/>
  <c r="GM6" i="1"/>
  <c r="GK9" i="1" l="1"/>
  <c r="GK1" i="1" s="1"/>
  <c r="GM8" i="1"/>
  <c r="GN18" i="1" s="1"/>
  <c r="GN5" i="1"/>
  <c r="GN3" i="1"/>
  <c r="GO4" i="1"/>
  <c r="GN7" i="1"/>
  <c r="GN6" i="1"/>
  <c r="GL9" i="1" l="1"/>
  <c r="GL1" i="1" s="1"/>
  <c r="GN8" i="1"/>
  <c r="GO18" i="1" s="1"/>
  <c r="GO5" i="1"/>
  <c r="GP4" i="1"/>
  <c r="GO3" i="1"/>
  <c r="GO7" i="1"/>
  <c r="GO6" i="1"/>
  <c r="GM9" i="1" l="1"/>
  <c r="GM1" i="1" s="1"/>
  <c r="GO8" i="1"/>
  <c r="GP18" i="1" s="1"/>
  <c r="GP3" i="1"/>
  <c r="GQ4" i="1"/>
  <c r="GP7" i="1"/>
  <c r="GP6" i="1"/>
  <c r="GP5" i="1"/>
  <c r="GN9" i="1" l="1"/>
  <c r="GN1" i="1" s="1"/>
  <c r="GP8" i="1"/>
  <c r="GQ18" i="1" s="1"/>
  <c r="GQ3" i="1"/>
  <c r="GR4" i="1"/>
  <c r="GQ7" i="1"/>
  <c r="GQ6" i="1"/>
  <c r="GQ5" i="1"/>
  <c r="GO9" i="1" l="1"/>
  <c r="GO1" i="1" s="1"/>
  <c r="GQ8" i="1"/>
  <c r="GR18" i="1" s="1"/>
  <c r="GR3" i="1"/>
  <c r="GS4" i="1"/>
  <c r="GR7" i="1"/>
  <c r="GR6" i="1"/>
  <c r="GR5" i="1"/>
  <c r="GP9" i="1" l="1"/>
  <c r="GP1" i="1" s="1"/>
  <c r="GR8" i="1"/>
  <c r="GS18" i="1" s="1"/>
  <c r="GS3" i="1"/>
  <c r="GT4" i="1"/>
  <c r="GS7" i="1"/>
  <c r="GS6" i="1"/>
  <c r="GS5" i="1"/>
  <c r="GQ9" i="1" l="1"/>
  <c r="GQ1" i="1" s="1"/>
  <c r="GS8" i="1"/>
  <c r="GT18" i="1" s="1"/>
  <c r="GT3" i="1"/>
  <c r="GU4" i="1"/>
  <c r="GT7" i="1"/>
  <c r="GT6" i="1"/>
  <c r="GT5" i="1"/>
  <c r="GR9" i="1" l="1"/>
  <c r="GR1" i="1" s="1"/>
  <c r="GT8" i="1"/>
  <c r="GU18" i="1" s="1"/>
  <c r="GV4" i="1"/>
  <c r="GU3" i="1"/>
  <c r="GU7" i="1"/>
  <c r="GU5" i="1"/>
  <c r="GU6" i="1"/>
  <c r="GS9" i="1" l="1"/>
  <c r="GS1" i="1" s="1"/>
  <c r="GU8" i="1"/>
  <c r="GV18" i="1" s="1"/>
  <c r="GV6" i="1"/>
  <c r="GV3" i="1"/>
  <c r="GW4" i="1"/>
  <c r="GV7" i="1"/>
  <c r="GV5" i="1"/>
  <c r="GT9" i="1" l="1"/>
  <c r="GT1" i="1" s="1"/>
  <c r="GV8" i="1"/>
  <c r="GW18" i="1" s="1"/>
  <c r="GW5" i="1"/>
  <c r="GX4" i="1"/>
  <c r="GW3" i="1"/>
  <c r="GW7" i="1"/>
  <c r="GW6" i="1"/>
  <c r="GU9" i="1" l="1"/>
  <c r="GU1" i="1" s="1"/>
  <c r="GW8" i="1"/>
  <c r="GX18" i="1" s="1"/>
  <c r="GX3" i="1"/>
  <c r="GY4" i="1"/>
  <c r="GX7" i="1"/>
  <c r="GX5" i="1"/>
  <c r="GX6" i="1"/>
  <c r="GV9" i="1" l="1"/>
  <c r="GV1" i="1" s="1"/>
  <c r="GX8" i="1"/>
  <c r="GY18" i="1" s="1"/>
  <c r="GY3" i="1"/>
  <c r="GZ4" i="1"/>
  <c r="GY7" i="1"/>
  <c r="GY5" i="1"/>
  <c r="GY6" i="1"/>
  <c r="GW9" i="1" l="1"/>
  <c r="GW1" i="1" s="1"/>
  <c r="GY8" i="1"/>
  <c r="GZ18" i="1" s="1"/>
  <c r="GZ3" i="1"/>
  <c r="HA4" i="1"/>
  <c r="GZ7" i="1"/>
  <c r="GZ5" i="1"/>
  <c r="GZ6" i="1"/>
  <c r="GX9" i="1" l="1"/>
  <c r="GX1" i="1" s="1"/>
  <c r="GZ8" i="1"/>
  <c r="HA18" i="1" s="1"/>
  <c r="HA3" i="1"/>
  <c r="HB4" i="1"/>
  <c r="HA7" i="1"/>
  <c r="HA5" i="1"/>
  <c r="HA6" i="1"/>
  <c r="GY9" i="1" l="1"/>
  <c r="GY1" i="1" s="1"/>
  <c r="HA8" i="1"/>
  <c r="HB18" i="1" s="1"/>
  <c r="HB3" i="1"/>
  <c r="HC4" i="1"/>
  <c r="HB7" i="1"/>
  <c r="HB5" i="1"/>
  <c r="HB6" i="1"/>
  <c r="GZ9" i="1" l="1"/>
  <c r="GZ1" i="1" s="1"/>
  <c r="HB8" i="1"/>
  <c r="HC18" i="1" s="1"/>
  <c r="HD4" i="1"/>
  <c r="HC3" i="1"/>
  <c r="HC7" i="1"/>
  <c r="HC5" i="1"/>
  <c r="HC6" i="1"/>
  <c r="HA9" i="1" l="1"/>
  <c r="HA1" i="1" s="1"/>
  <c r="HC8" i="1"/>
  <c r="HD18" i="1" s="1"/>
  <c r="HD5" i="1"/>
  <c r="HD3" i="1"/>
  <c r="HE4" i="1"/>
  <c r="HD7" i="1"/>
  <c r="HD6" i="1"/>
  <c r="HB9" i="1" l="1"/>
  <c r="HB1" i="1" s="1"/>
  <c r="HD8" i="1"/>
  <c r="HE18" i="1" s="1"/>
  <c r="HE5" i="1"/>
  <c r="HF4" i="1"/>
  <c r="HE3" i="1"/>
  <c r="HE7" i="1"/>
  <c r="HE6" i="1"/>
  <c r="HC9" i="1" l="1"/>
  <c r="HC1" i="1" s="1"/>
  <c r="HE8" i="1"/>
  <c r="HF18" i="1" s="1"/>
  <c r="HF3" i="1"/>
  <c r="HG4" i="1"/>
  <c r="HF7" i="1"/>
  <c r="HF6" i="1"/>
  <c r="HF5" i="1"/>
  <c r="HD9" i="1" l="1"/>
  <c r="HD1" i="1" s="1"/>
  <c r="HF8" i="1"/>
  <c r="HG18" i="1" s="1"/>
  <c r="HG3" i="1"/>
  <c r="HH4" i="1"/>
  <c r="HG7" i="1"/>
  <c r="HG6" i="1"/>
  <c r="HG5" i="1"/>
  <c r="HE9" i="1" l="1"/>
  <c r="HE1" i="1" s="1"/>
  <c r="HG8" i="1"/>
  <c r="HH18" i="1" s="1"/>
  <c r="HH3" i="1"/>
  <c r="HI4" i="1"/>
  <c r="HH7" i="1"/>
  <c r="HH5" i="1"/>
  <c r="HH6" i="1"/>
  <c r="HF9" i="1" l="1"/>
  <c r="HF1" i="1" s="1"/>
  <c r="HH8" i="1"/>
  <c r="HI18" i="1" s="1"/>
  <c r="HI3" i="1"/>
  <c r="HJ4" i="1"/>
  <c r="HI7" i="1"/>
  <c r="HI5" i="1"/>
  <c r="HI6" i="1"/>
  <c r="HG9" i="1" l="1"/>
  <c r="HG1" i="1" s="1"/>
  <c r="HI8" i="1"/>
  <c r="HJ18" i="1" s="1"/>
  <c r="HJ3" i="1"/>
  <c r="HK4" i="1"/>
  <c r="HJ7" i="1"/>
  <c r="HJ5" i="1"/>
  <c r="HJ6" i="1"/>
  <c r="HH9" i="1" l="1"/>
  <c r="HH1" i="1" s="1"/>
  <c r="HJ8" i="1"/>
  <c r="HK18" i="1" s="1"/>
  <c r="HL4" i="1"/>
  <c r="HK3" i="1"/>
  <c r="HK7" i="1"/>
  <c r="HK5" i="1"/>
  <c r="HK6" i="1"/>
  <c r="HI9" i="1" l="1"/>
  <c r="HI1" i="1" s="1"/>
  <c r="HK8" i="1"/>
  <c r="HL18" i="1" s="1"/>
  <c r="HL3" i="1"/>
  <c r="HM4" i="1"/>
  <c r="HL7" i="1"/>
  <c r="HL6" i="1"/>
  <c r="HL5" i="1"/>
  <c r="HJ9" i="1" l="1"/>
  <c r="HJ1" i="1" s="1"/>
  <c r="HL8" i="1"/>
  <c r="HM18" i="1" s="1"/>
  <c r="HM5" i="1"/>
  <c r="HN4" i="1"/>
  <c r="HM3" i="1"/>
  <c r="HM7" i="1"/>
  <c r="HM6" i="1"/>
  <c r="HK9" i="1" l="1"/>
  <c r="HK1" i="1" s="1"/>
  <c r="HM8" i="1"/>
  <c r="HN18" i="1" s="1"/>
  <c r="HN3" i="1"/>
  <c r="HO4" i="1"/>
  <c r="HN7" i="1"/>
  <c r="HN6" i="1"/>
  <c r="HN5" i="1"/>
  <c r="HL9" i="1" l="1"/>
  <c r="HL1" i="1" s="1"/>
  <c r="HN8" i="1"/>
  <c r="HO18" i="1" s="1"/>
  <c r="HO3" i="1"/>
  <c r="HP4" i="1"/>
  <c r="HO7" i="1"/>
  <c r="HO6" i="1"/>
  <c r="HO5" i="1"/>
  <c r="HM9" i="1" l="1"/>
  <c r="HM1" i="1" s="1"/>
  <c r="HO8" i="1"/>
  <c r="HP18" i="1" s="1"/>
  <c r="HP3" i="1"/>
  <c r="HQ4" i="1"/>
  <c r="HP7" i="1"/>
  <c r="HP5" i="1"/>
  <c r="HP6" i="1"/>
  <c r="HN9" i="1" l="1"/>
  <c r="HN1" i="1" s="1"/>
  <c r="HP8" i="1"/>
  <c r="HQ18" i="1" s="1"/>
  <c r="HQ3" i="1"/>
  <c r="HR4" i="1"/>
  <c r="HQ7" i="1"/>
  <c r="HQ5" i="1"/>
  <c r="HQ6" i="1"/>
  <c r="HO9" i="1" l="1"/>
  <c r="HO1" i="1" s="1"/>
  <c r="HQ8" i="1"/>
  <c r="HR18" i="1" s="1"/>
  <c r="HS4" i="1"/>
  <c r="HR3" i="1"/>
  <c r="HR7" i="1"/>
  <c r="HR6" i="1"/>
  <c r="HR5" i="1"/>
  <c r="HP9" i="1" l="1"/>
  <c r="HP1" i="1" s="1"/>
  <c r="HR8" i="1"/>
  <c r="HS18" i="1" s="1"/>
  <c r="HT4" i="1"/>
  <c r="HS3" i="1"/>
  <c r="HS7" i="1"/>
  <c r="HS5" i="1"/>
  <c r="HS6" i="1"/>
  <c r="HQ9" i="1" l="1"/>
  <c r="HQ1" i="1" s="1"/>
  <c r="HS8" i="1"/>
  <c r="HT18" i="1" s="1"/>
  <c r="HT3" i="1"/>
  <c r="HU4" i="1"/>
  <c r="HT7" i="1"/>
  <c r="HT6" i="1"/>
  <c r="HT5" i="1"/>
  <c r="HR9" i="1" l="1"/>
  <c r="HR1" i="1" s="1"/>
  <c r="HT8" i="1"/>
  <c r="HU18" i="1" s="1"/>
  <c r="HV4" i="1"/>
  <c r="HU3" i="1"/>
  <c r="HU7" i="1"/>
  <c r="HU6" i="1"/>
  <c r="HU5" i="1"/>
  <c r="HS9" i="1" l="1"/>
  <c r="HS1" i="1" s="1"/>
  <c r="HU8" i="1"/>
  <c r="HV18" i="1" s="1"/>
  <c r="HV3" i="1"/>
  <c r="HW4" i="1"/>
  <c r="HV7" i="1"/>
  <c r="HV6" i="1"/>
  <c r="HV5" i="1"/>
  <c r="HT9" i="1" l="1"/>
  <c r="HT1" i="1" s="1"/>
  <c r="HV8" i="1"/>
  <c r="HW18" i="1" s="1"/>
  <c r="HW3" i="1"/>
  <c r="HX4" i="1"/>
  <c r="HW7" i="1"/>
  <c r="HW6" i="1"/>
  <c r="HW5" i="1"/>
  <c r="HU9" i="1" l="1"/>
  <c r="HU1" i="1" s="1"/>
  <c r="HW8" i="1"/>
  <c r="HX18" i="1" s="1"/>
  <c r="HX3" i="1"/>
  <c r="HY4" i="1"/>
  <c r="HX7" i="1"/>
  <c r="HX5" i="1"/>
  <c r="HX6" i="1"/>
  <c r="HV9" i="1" l="1"/>
  <c r="HV1" i="1" s="1"/>
  <c r="HX8" i="1"/>
  <c r="HY18" i="1" s="1"/>
  <c r="HY3" i="1"/>
  <c r="HZ4" i="1"/>
  <c r="HY7" i="1"/>
  <c r="HY5" i="1"/>
  <c r="HY6" i="1"/>
  <c r="HW9" i="1" l="1"/>
  <c r="HW1" i="1" s="1"/>
  <c r="HY8" i="1"/>
  <c r="HZ18" i="1" s="1"/>
  <c r="HZ3" i="1"/>
  <c r="IA4" i="1"/>
  <c r="HZ7" i="1"/>
  <c r="HZ5" i="1"/>
  <c r="HZ6" i="1"/>
  <c r="HX9" i="1" l="1"/>
  <c r="HX1" i="1" s="1"/>
  <c r="HZ8" i="1"/>
  <c r="IA18" i="1" s="1"/>
  <c r="IA3" i="1"/>
  <c r="IB4" i="1"/>
  <c r="IA7" i="1"/>
  <c r="IA5" i="1"/>
  <c r="IA6" i="1"/>
  <c r="HY9" i="1" l="1"/>
  <c r="HY1" i="1" s="1"/>
  <c r="IA8" i="1"/>
  <c r="IB18" i="1" s="1"/>
  <c r="IB6" i="1"/>
  <c r="IB3" i="1"/>
  <c r="IB7" i="1"/>
  <c r="IB5" i="1"/>
  <c r="IC4" i="1"/>
  <c r="HZ9" i="1" l="1"/>
  <c r="HZ1" i="1" s="1"/>
  <c r="IB8" i="1"/>
  <c r="IC18" i="1" s="1"/>
  <c r="IC5" i="1"/>
  <c r="ID4" i="1"/>
  <c r="IC3" i="1"/>
  <c r="IA9" i="1" l="1"/>
  <c r="IA1" i="1" s="1"/>
  <c r="ID5" i="1"/>
  <c r="ID3" i="1"/>
  <c r="IE4" i="1"/>
  <c r="IB9" i="1" l="1"/>
  <c r="IB1" i="1" s="1"/>
  <c r="IE5" i="1"/>
  <c r="IF4" i="1"/>
  <c r="IE3" i="1"/>
  <c r="IF5" i="1" l="1"/>
  <c r="IF3" i="1"/>
  <c r="IG4" i="1"/>
  <c r="IG5" i="1" l="1"/>
  <c r="IG3" i="1"/>
  <c r="IH4" i="1"/>
  <c r="II4" i="1" l="1"/>
  <c r="IH5" i="1"/>
  <c r="IH3" i="1"/>
  <c r="II5" i="1" l="1"/>
  <c r="IJ4" i="1"/>
  <c r="II3" i="1"/>
  <c r="IJ5" i="1" l="1"/>
  <c r="IJ3" i="1"/>
  <c r="IK4" i="1"/>
  <c r="IL4" i="1" l="1"/>
  <c r="IK3" i="1"/>
  <c r="IK5" i="1"/>
  <c r="IL5" i="1" l="1"/>
  <c r="IL3" i="1"/>
  <c r="IM4" i="1"/>
  <c r="IM5" i="1" l="1"/>
  <c r="IM3" i="1"/>
  <c r="IN4" i="1"/>
  <c r="IN5" i="1" l="1"/>
  <c r="IN3" i="1"/>
  <c r="IO4" i="1"/>
  <c r="IO5" i="1" l="1"/>
  <c r="IO3" i="1"/>
  <c r="IP4" i="1"/>
  <c r="IQ4" i="1" l="1"/>
  <c r="IP5" i="1"/>
  <c r="IP3" i="1"/>
  <c r="IR4" i="1" l="1"/>
  <c r="IQ3" i="1"/>
  <c r="IQ5" i="1"/>
  <c r="IR3" i="1" l="1"/>
  <c r="IS4" i="1"/>
  <c r="IR5" i="1"/>
  <c r="IS5" i="1" l="1"/>
  <c r="IT4" i="1"/>
  <c r="IS3" i="1"/>
  <c r="IT5" i="1" l="1"/>
  <c r="IU4" i="1"/>
  <c r="IT3" i="1"/>
  <c r="IU5" i="1" l="1"/>
  <c r="IU3" i="1"/>
  <c r="IV4" i="1"/>
  <c r="IV5" i="1" l="1"/>
  <c r="IV3" i="1"/>
  <c r="IW4" i="1"/>
  <c r="IW3" i="1" l="1"/>
  <c r="IW5" i="1"/>
  <c r="IX4" i="1"/>
  <c r="IY4" i="1" l="1"/>
  <c r="IX3" i="1"/>
  <c r="IX5" i="1"/>
  <c r="IY5" i="1" l="1"/>
  <c r="IY3" i="1"/>
  <c r="IZ4" i="1"/>
  <c r="JA4" i="1" l="1"/>
  <c r="IZ3" i="1"/>
  <c r="IZ5" i="1"/>
  <c r="JB4" i="1" l="1"/>
  <c r="JA5" i="1"/>
  <c r="JA3" i="1"/>
  <c r="JB3" i="1" l="1"/>
  <c r="JC4" i="1"/>
  <c r="JB5" i="1"/>
  <c r="JC5" i="1" l="1"/>
  <c r="JC3" i="1"/>
  <c r="JD4" i="1"/>
  <c r="JD3" i="1" l="1"/>
  <c r="JE4" i="1"/>
  <c r="JD5" i="1"/>
  <c r="JE5" i="1" l="1"/>
  <c r="JE3" i="1"/>
  <c r="JF4" i="1"/>
  <c r="JF5" i="1" l="1"/>
  <c r="JG4" i="1"/>
  <c r="JF3" i="1"/>
  <c r="JG5" i="1" l="1"/>
  <c r="JH4" i="1"/>
  <c r="JG3" i="1"/>
  <c r="JH5" i="1" l="1"/>
  <c r="JI4" i="1"/>
  <c r="JH3" i="1"/>
  <c r="JI5" i="1" l="1"/>
  <c r="JJ4" i="1"/>
  <c r="JI3" i="1"/>
  <c r="JJ3" i="1" l="1"/>
  <c r="JK4" i="1"/>
  <c r="JJ5" i="1"/>
  <c r="JK5" i="1" l="1"/>
  <c r="JK3" i="1"/>
  <c r="JL4" i="1"/>
  <c r="JL3" i="1" l="1"/>
  <c r="JM4" i="1"/>
  <c r="JL5" i="1"/>
  <c r="JN4" i="1" l="1"/>
  <c r="JM5" i="1"/>
  <c r="JM3" i="1"/>
  <c r="JN3" i="1" l="1"/>
  <c r="JN5" i="1"/>
  <c r="JO4" i="1"/>
  <c r="JP4" i="1" l="1"/>
  <c r="JO3" i="1"/>
  <c r="JO5" i="1"/>
  <c r="JP5" i="1" l="1"/>
  <c r="JP3" i="1"/>
  <c r="JQ4" i="1"/>
  <c r="JQ3" i="1" l="1"/>
  <c r="JQ5" i="1"/>
  <c r="JR4" i="1"/>
  <c r="JR5" i="1" l="1"/>
  <c r="JR3" i="1"/>
  <c r="JS4" i="1"/>
  <c r="JS5" i="1" l="1"/>
  <c r="JS3" i="1"/>
  <c r="JT4" i="1"/>
  <c r="JU4" i="1" l="1"/>
  <c r="JT3" i="1"/>
  <c r="JT5" i="1"/>
  <c r="JU3" i="1" l="1"/>
  <c r="JV4" i="1"/>
  <c r="JU5" i="1"/>
  <c r="JW4" i="1" l="1"/>
  <c r="JV3" i="1"/>
  <c r="JV5" i="1"/>
  <c r="JW5" i="1" l="1"/>
  <c r="JW3" i="1"/>
  <c r="JX4" i="1"/>
  <c r="JX3" i="1" l="1"/>
  <c r="JX5" i="1"/>
  <c r="JY4" i="1"/>
  <c r="JY5" i="1" l="1"/>
  <c r="JZ4" i="1"/>
  <c r="JY3" i="1"/>
  <c r="JZ3" i="1" l="1"/>
  <c r="KA4" i="1"/>
  <c r="JZ5" i="1"/>
  <c r="KA5" i="1" l="1"/>
  <c r="KB4" i="1"/>
  <c r="KA3" i="1"/>
  <c r="KC4" i="1" l="1"/>
  <c r="KB3" i="1"/>
  <c r="KB5" i="1"/>
  <c r="KC3" i="1" l="1"/>
  <c r="KD4" i="1"/>
  <c r="KC5" i="1"/>
  <c r="KD5" i="1" l="1"/>
  <c r="KE4" i="1"/>
  <c r="KD3" i="1"/>
  <c r="KE5" i="1" l="1"/>
  <c r="KF4" i="1"/>
  <c r="KE3" i="1"/>
  <c r="KG4" i="1" l="1"/>
  <c r="KF5" i="1"/>
  <c r="KF3" i="1"/>
  <c r="KG5" i="1" l="1"/>
  <c r="KG3" i="1"/>
  <c r="KH4" i="1"/>
  <c r="KH5" i="1" l="1"/>
  <c r="KI4" i="1"/>
  <c r="KH3" i="1"/>
  <c r="KJ4" i="1" l="1"/>
  <c r="KI5" i="1"/>
  <c r="KI3" i="1"/>
  <c r="KK4" i="1" l="1"/>
  <c r="KJ5" i="1"/>
  <c r="KJ3" i="1"/>
  <c r="KL4" i="1" l="1"/>
  <c r="KK5" i="1"/>
  <c r="KK3" i="1"/>
  <c r="KL3" i="1" l="1"/>
  <c r="KM4" i="1"/>
  <c r="KL5" i="1"/>
  <c r="KM3" i="1" l="1"/>
  <c r="KN4" i="1"/>
  <c r="KM5" i="1"/>
  <c r="KO4" i="1" l="1"/>
  <c r="KN3" i="1"/>
  <c r="KN5" i="1"/>
  <c r="KO3" i="1" l="1"/>
  <c r="KO5" i="1"/>
  <c r="KP4" i="1"/>
  <c r="KP5" i="1" l="1"/>
  <c r="KQ4" i="1"/>
  <c r="KP3" i="1"/>
  <c r="KQ5" i="1" l="1"/>
  <c r="KQ3" i="1"/>
  <c r="KR4" i="1"/>
  <c r="KR5" i="1" l="1"/>
  <c r="KS4" i="1"/>
  <c r="KR3" i="1"/>
  <c r="KT4" i="1" l="1"/>
  <c r="KS5" i="1"/>
  <c r="KS3" i="1"/>
  <c r="KT5" i="1" l="1"/>
  <c r="KU4" i="1"/>
  <c r="KT3" i="1"/>
  <c r="KU5" i="1" l="1"/>
  <c r="KV4" i="1"/>
  <c r="KU3" i="1"/>
  <c r="KV5" i="1" l="1"/>
  <c r="KW4" i="1"/>
  <c r="KV3" i="1"/>
  <c r="KW3" i="1" l="1"/>
  <c r="KW5" i="1"/>
  <c r="KX4" i="1"/>
  <c r="KX5" i="1" l="1"/>
  <c r="KX3" i="1"/>
  <c r="KY4" i="1"/>
  <c r="KZ4" i="1" l="1"/>
  <c r="KY5" i="1"/>
  <c r="KY3" i="1"/>
  <c r="LA4" i="1" l="1"/>
  <c r="KZ3" i="1"/>
  <c r="KZ5" i="1"/>
  <c r="LA5" i="1" l="1"/>
  <c r="LB4" i="1"/>
  <c r="LA3" i="1"/>
  <c r="LB3" i="1" l="1"/>
  <c r="LB5" i="1"/>
  <c r="LC4" i="1"/>
  <c r="LD4" i="1" l="1"/>
  <c r="LC5" i="1"/>
  <c r="LC3" i="1"/>
  <c r="LE4" i="1" l="1"/>
  <c r="LD3" i="1"/>
  <c r="LD5" i="1"/>
  <c r="LE5" i="1" l="1"/>
  <c r="LF4" i="1"/>
  <c r="LE3" i="1"/>
  <c r="LF3" i="1" l="1"/>
  <c r="LG4" i="1"/>
  <c r="LF5" i="1"/>
  <c r="LG5" i="1" l="1"/>
  <c r="LH4" i="1"/>
  <c r="LG3" i="1"/>
  <c r="LH5" i="1" l="1"/>
  <c r="LI4" i="1"/>
  <c r="LH3" i="1"/>
  <c r="LI5" i="1" l="1"/>
  <c r="LJ4" i="1"/>
  <c r="LI3" i="1"/>
  <c r="LJ5" i="1" l="1"/>
  <c r="LK4" i="1"/>
  <c r="LJ3" i="1"/>
  <c r="LK3" i="1" l="1"/>
  <c r="LL4" i="1"/>
  <c r="LK5" i="1"/>
  <c r="LL3" i="1" l="1"/>
  <c r="LM4" i="1"/>
  <c r="LL5" i="1"/>
  <c r="LM5" i="1" l="1"/>
  <c r="LM3" i="1"/>
  <c r="LN4" i="1"/>
  <c r="LN5" i="1" l="1"/>
  <c r="LO4" i="1"/>
  <c r="LN3" i="1"/>
  <c r="LO5" i="1" l="1"/>
  <c r="LP4" i="1"/>
  <c r="LO3" i="1"/>
  <c r="LQ4" i="1" l="1"/>
  <c r="LP5" i="1"/>
  <c r="LP3" i="1"/>
  <c r="LQ5" i="1" l="1"/>
  <c r="LR4" i="1"/>
  <c r="LQ3" i="1"/>
  <c r="LR5" i="1" l="1"/>
  <c r="LS4" i="1"/>
  <c r="LR3" i="1"/>
  <c r="LS5" i="1" l="1"/>
  <c r="LT4" i="1"/>
  <c r="LS3" i="1"/>
  <c r="LU4" i="1" l="1"/>
  <c r="LT5" i="1"/>
  <c r="LT3" i="1"/>
  <c r="LU5" i="1" l="1"/>
  <c r="LV4" i="1"/>
  <c r="LU3" i="1"/>
  <c r="LV3" i="1" l="1"/>
  <c r="LW4" i="1"/>
  <c r="LV5" i="1"/>
  <c r="LW5" i="1" l="1"/>
  <c r="LX4" i="1"/>
  <c r="LW3" i="1"/>
  <c r="LX5" i="1" l="1"/>
  <c r="LY4" i="1"/>
  <c r="LX3" i="1"/>
  <c r="LY5" i="1" l="1"/>
  <c r="LZ4" i="1"/>
  <c r="LY3" i="1"/>
  <c r="LZ5" i="1" l="1"/>
  <c r="LZ3" i="1"/>
  <c r="MA4" i="1"/>
  <c r="MA5" i="1" l="1"/>
  <c r="MA3" i="1"/>
  <c r="MB4" i="1"/>
  <c r="MB5" i="1" l="1"/>
  <c r="MC4" i="1"/>
  <c r="MB3" i="1"/>
  <c r="MC5" i="1" l="1"/>
  <c r="MD4" i="1"/>
  <c r="MC3" i="1"/>
  <c r="MD5" i="1" l="1"/>
  <c r="MD3" i="1"/>
  <c r="ME4" i="1"/>
  <c r="ME5" i="1" l="1"/>
  <c r="MF4" i="1"/>
  <c r="ME3" i="1"/>
  <c r="MF3" i="1" l="1"/>
  <c r="MF5" i="1"/>
  <c r="MG4" i="1"/>
  <c r="MG3" i="1" l="1"/>
  <c r="MG5" i="1"/>
  <c r="MH4" i="1"/>
  <c r="MI4" i="1" l="1"/>
  <c r="MH5" i="1"/>
  <c r="MH3" i="1"/>
  <c r="MI5" i="1" l="1"/>
  <c r="MJ4" i="1"/>
  <c r="MI3" i="1"/>
  <c r="MJ3" i="1" l="1"/>
  <c r="MJ5" i="1"/>
  <c r="MK4" i="1"/>
  <c r="MK5" i="1" l="1"/>
  <c r="ML4" i="1"/>
  <c r="MK3" i="1"/>
  <c r="MM4" i="1" l="1"/>
  <c r="ML3" i="1"/>
  <c r="ML5" i="1"/>
  <c r="MM5" i="1" l="1"/>
  <c r="MN4" i="1"/>
  <c r="MM3" i="1"/>
  <c r="MN5" i="1" l="1"/>
  <c r="MN3" i="1"/>
  <c r="MO4" i="1"/>
  <c r="MO3" i="1" l="1"/>
  <c r="MO5" i="1"/>
  <c r="MP4" i="1"/>
  <c r="MP5" i="1" l="1"/>
  <c r="MQ4" i="1"/>
  <c r="MP3" i="1"/>
  <c r="MQ5" i="1" l="1"/>
  <c r="MR4" i="1"/>
  <c r="MQ3" i="1"/>
  <c r="MR5" i="1" l="1"/>
  <c r="MS4" i="1"/>
  <c r="MR3" i="1"/>
  <c r="MS5" i="1" l="1"/>
  <c r="MS3" i="1"/>
  <c r="MT4" i="1"/>
  <c r="MT5" i="1" l="1"/>
  <c r="MT3" i="1"/>
  <c r="MU4" i="1"/>
  <c r="MU5" i="1" l="1"/>
  <c r="MV4" i="1"/>
  <c r="MU3" i="1"/>
  <c r="MV5" i="1" l="1"/>
  <c r="MV3" i="1"/>
  <c r="MW4" i="1"/>
  <c r="MW5" i="1" l="1"/>
  <c r="MW3" i="1"/>
  <c r="MX4" i="1"/>
  <c r="MY4" i="1" l="1"/>
  <c r="MX5" i="1"/>
  <c r="MX3" i="1"/>
  <c r="MY3" i="1" l="1"/>
  <c r="MY5" i="1"/>
  <c r="MZ4" i="1"/>
  <c r="MZ5" i="1" l="1"/>
  <c r="MZ3" i="1"/>
  <c r="NA4" i="1"/>
  <c r="NA3" i="1" l="1"/>
  <c r="NA5" i="1"/>
  <c r="NB4" i="1"/>
  <c r="NC4" i="1" l="1"/>
  <c r="NB5" i="1"/>
  <c r="NB3" i="1"/>
  <c r="NC5" i="1" l="1"/>
  <c r="ND4" i="1"/>
  <c r="NC3" i="1"/>
  <c r="ND3" i="1" l="1"/>
  <c r="ND5" i="1"/>
  <c r="NE4" i="1"/>
  <c r="NE3" i="1" l="1"/>
  <c r="NF4" i="1"/>
  <c r="NE5" i="1"/>
  <c r="NF3" i="1" l="1"/>
  <c r="NF5" i="1"/>
  <c r="NG4" i="1"/>
  <c r="NG5" i="1" l="1"/>
  <c r="NH4" i="1"/>
  <c r="NG3" i="1"/>
  <c r="NI4" i="1" l="1"/>
  <c r="NH5" i="1"/>
  <c r="NH3" i="1"/>
  <c r="NI3" i="1" l="1"/>
  <c r="NI5" i="1"/>
  <c r="NJ4" i="1"/>
  <c r="NJ5" i="1" l="1"/>
  <c r="NJ3" i="1"/>
  <c r="NK4" i="1"/>
  <c r="NK5" i="1" l="1"/>
  <c r="NK3" i="1"/>
  <c r="NL4" i="1"/>
  <c r="NL5" i="1" l="1"/>
  <c r="NL3" i="1"/>
  <c r="NM4" i="1"/>
  <c r="NM5" i="1" l="1"/>
  <c r="NN4" i="1"/>
  <c r="NM3" i="1"/>
  <c r="NN5" i="1" l="1"/>
  <c r="NN3" i="1"/>
  <c r="NO4" i="1"/>
  <c r="NP4" i="1" l="1"/>
  <c r="NO3" i="1"/>
  <c r="NO5" i="1"/>
  <c r="NP3" i="1" l="1"/>
  <c r="NQ4" i="1"/>
  <c r="NP5" i="1"/>
  <c r="NQ5" i="1" l="1"/>
  <c r="NQ3" i="1"/>
  <c r="NR4" i="1"/>
  <c r="NR5" i="1" l="1"/>
  <c r="NR3" i="1"/>
  <c r="NS4" i="1"/>
  <c r="NS5" i="1" l="1"/>
  <c r="NS3" i="1"/>
  <c r="NT4" i="1"/>
  <c r="NU4" i="1" l="1"/>
  <c r="NT5" i="1"/>
  <c r="NT3" i="1"/>
  <c r="NU3" i="1" l="1"/>
  <c r="NU5" i="1"/>
  <c r="NV4" i="1"/>
  <c r="NW4" i="1" l="1"/>
  <c r="NV5" i="1"/>
  <c r="NV3" i="1"/>
  <c r="NW3" i="1" l="1"/>
  <c r="NW5" i="1"/>
  <c r="NX4" i="1"/>
  <c r="NY4" i="1" l="1"/>
  <c r="NX3" i="1"/>
  <c r="NX5" i="1"/>
  <c r="NY5" i="1" l="1"/>
  <c r="NY3" i="1"/>
  <c r="NZ4" i="1"/>
  <c r="NZ3" i="1" l="1"/>
  <c r="NZ5" i="1"/>
  <c r="OA4" i="1"/>
  <c r="OA5" i="1" l="1"/>
  <c r="OB4" i="1"/>
  <c r="OA3" i="1"/>
  <c r="OB3" i="1" l="1"/>
  <c r="OB5" i="1"/>
  <c r="OC4" i="1"/>
  <c r="OC5" i="1" l="1"/>
  <c r="OC3" i="1"/>
  <c r="OD4" i="1"/>
  <c r="OD5" i="1" l="1"/>
  <c r="OD3" i="1"/>
  <c r="OE4" i="1"/>
  <c r="OE5" i="1" l="1"/>
  <c r="OE3" i="1"/>
  <c r="OF4" i="1"/>
  <c r="OF5" i="1" l="1"/>
  <c r="OF3" i="1"/>
  <c r="OG4" i="1"/>
  <c r="OH4" i="1" l="1"/>
  <c r="OG5" i="1"/>
  <c r="OG3" i="1"/>
  <c r="OI4" i="1" l="1"/>
  <c r="OH3" i="1"/>
  <c r="OH5" i="1"/>
  <c r="OI5" i="1" l="1"/>
  <c r="OJ4" i="1"/>
  <c r="OI3" i="1"/>
  <c r="OJ3" i="1" l="1"/>
  <c r="OJ5" i="1"/>
  <c r="OK4" i="1"/>
  <c r="OL4" i="1" l="1"/>
  <c r="OK5" i="1"/>
  <c r="OK3" i="1"/>
  <c r="OM4" i="1" l="1"/>
  <c r="OL3" i="1"/>
  <c r="OL5" i="1"/>
  <c r="OM5" i="1" l="1"/>
  <c r="ON4" i="1"/>
  <c r="OM3" i="1"/>
  <c r="ON5" i="1" l="1"/>
  <c r="ON3" i="1"/>
  <c r="OO4" i="1"/>
  <c r="OO3" i="1" l="1"/>
  <c r="OP4" i="1"/>
  <c r="OO5" i="1"/>
  <c r="OP3" i="1" l="1"/>
  <c r="OP5" i="1"/>
  <c r="OQ4" i="1"/>
  <c r="OQ5" i="1" l="1"/>
  <c r="OQ3" i="1"/>
  <c r="OR4" i="1"/>
  <c r="OR3" i="1" l="1"/>
  <c r="OS4" i="1"/>
  <c r="OR5" i="1"/>
  <c r="OT4" i="1" l="1"/>
  <c r="OS5" i="1"/>
  <c r="OS3" i="1"/>
  <c r="OT5" i="1" l="1"/>
  <c r="OT3" i="1"/>
  <c r="OU4" i="1"/>
  <c r="OV4" i="1" l="1"/>
  <c r="OU5" i="1"/>
  <c r="OU3" i="1"/>
  <c r="OV3" i="1" l="1"/>
  <c r="OW4" i="1"/>
  <c r="OV5" i="1"/>
  <c r="OW5" i="1" l="1"/>
  <c r="OW3" i="1"/>
  <c r="OX4" i="1"/>
  <c r="OX5" i="1" l="1"/>
  <c r="OX3" i="1"/>
  <c r="OY4" i="1"/>
  <c r="OY5" i="1" l="1"/>
  <c r="OY3" i="1"/>
  <c r="OZ4" i="1"/>
  <c r="OZ5" i="1" l="1"/>
  <c r="OZ3" i="1"/>
  <c r="PA4" i="1"/>
  <c r="PA3" i="1" l="1"/>
  <c r="PB4" i="1"/>
  <c r="PA5" i="1"/>
  <c r="PB5" i="1" l="1"/>
  <c r="PC4" i="1"/>
  <c r="PB3" i="1"/>
  <c r="PC5" i="1" l="1"/>
  <c r="PD4" i="1"/>
  <c r="PC3" i="1"/>
  <c r="PE4" i="1" l="1"/>
  <c r="PD3" i="1"/>
  <c r="PD5" i="1"/>
  <c r="PE5" i="1" l="1"/>
  <c r="PE3" i="1"/>
  <c r="PF4" i="1"/>
  <c r="PG4" i="1" l="1"/>
  <c r="PF5" i="1"/>
  <c r="PF3" i="1"/>
  <c r="PG3" i="1" l="1"/>
  <c r="PH4" i="1"/>
  <c r="PG5" i="1"/>
  <c r="PH5" i="1" l="1"/>
  <c r="PH3" i="1"/>
  <c r="PI4" i="1"/>
  <c r="PI5" i="1" l="1"/>
  <c r="PJ4" i="1"/>
  <c r="PI3" i="1"/>
  <c r="PJ3" i="1" l="1"/>
  <c r="PJ5" i="1"/>
  <c r="PK4" i="1"/>
  <c r="PK5" i="1" l="1"/>
  <c r="PL4" i="1"/>
  <c r="PK3" i="1"/>
  <c r="PL5" i="1" l="1"/>
  <c r="PM4" i="1"/>
  <c r="PL3" i="1"/>
  <c r="PM5" i="1" l="1"/>
  <c r="PM3" i="1"/>
  <c r="PN4" i="1"/>
  <c r="PN3" i="1" l="1"/>
  <c r="PO4" i="1"/>
  <c r="PN5" i="1"/>
  <c r="PO3" i="1" l="1"/>
  <c r="PO5" i="1"/>
  <c r="PP4" i="1"/>
  <c r="PP5" i="1" l="1"/>
  <c r="PP3" i="1"/>
  <c r="PQ4" i="1"/>
  <c r="PQ5" i="1" l="1"/>
  <c r="PQ3" i="1"/>
  <c r="PR4" i="1"/>
  <c r="PR3" i="1" l="1"/>
  <c r="PR5" i="1"/>
  <c r="PS4" i="1"/>
  <c r="PS3" i="1" l="1"/>
  <c r="PS5" i="1"/>
  <c r="PT4" i="1"/>
  <c r="PT5" i="1" l="1"/>
  <c r="PT3" i="1"/>
  <c r="PU4" i="1"/>
  <c r="PU5" i="1" l="1"/>
  <c r="PV4" i="1"/>
  <c r="PU3" i="1"/>
  <c r="PV3" i="1" l="1"/>
  <c r="PW4" i="1"/>
  <c r="PV5" i="1"/>
  <c r="PX4" i="1" l="1"/>
  <c r="PW5" i="1"/>
  <c r="PW3" i="1"/>
  <c r="PY4" i="1" l="1"/>
  <c r="PX5" i="1"/>
  <c r="PX3" i="1"/>
  <c r="PZ4" i="1" l="1"/>
  <c r="PY5" i="1"/>
  <c r="PY3" i="1"/>
  <c r="QA4" i="1" l="1"/>
  <c r="PZ5" i="1"/>
  <c r="PZ3" i="1"/>
  <c r="QA5" i="1" l="1"/>
  <c r="QA3" i="1"/>
  <c r="QB4" i="1"/>
  <c r="QC4" i="1" l="1"/>
  <c r="QB5" i="1"/>
  <c r="QB3" i="1"/>
  <c r="QC5" i="1" l="1"/>
  <c r="QD4" i="1"/>
  <c r="QC3" i="1"/>
  <c r="QD5" i="1" l="1"/>
  <c r="QE4" i="1"/>
  <c r="QD3" i="1"/>
  <c r="QE5" i="1" l="1"/>
  <c r="QF4" i="1"/>
  <c r="QE3" i="1"/>
  <c r="QF5" i="1" l="1"/>
  <c r="QF3" i="1"/>
  <c r="QG4" i="1"/>
  <c r="QG3" i="1" l="1"/>
  <c r="QH4" i="1"/>
  <c r="QG5" i="1"/>
  <c r="QH3" i="1" l="1"/>
  <c r="QH5" i="1"/>
  <c r="QI4" i="1"/>
  <c r="QI5" i="1" l="1"/>
  <c r="QI3" i="1"/>
  <c r="QJ4" i="1"/>
  <c r="QJ3" i="1" l="1"/>
  <c r="QJ5" i="1"/>
  <c r="QK4" i="1"/>
  <c r="QK5" i="1" l="1"/>
  <c r="QK3" i="1"/>
  <c r="QL4" i="1"/>
  <c r="QL5" i="1" l="1"/>
  <c r="QM4" i="1"/>
  <c r="QL3" i="1"/>
  <c r="QN4" i="1" l="1"/>
  <c r="QM3" i="1"/>
  <c r="QM5" i="1"/>
  <c r="QO4" i="1" l="1"/>
  <c r="QN3" i="1"/>
  <c r="QN5" i="1"/>
  <c r="QO5" i="1" l="1"/>
  <c r="QO3" i="1"/>
  <c r="QP4" i="1"/>
  <c r="QP3" i="1" l="1"/>
  <c r="QQ4" i="1"/>
  <c r="QP5" i="1"/>
  <c r="QQ5" i="1" l="1"/>
  <c r="QQ3" i="1"/>
  <c r="QR4" i="1"/>
  <c r="QR5" i="1" l="1"/>
  <c r="QR3" i="1"/>
  <c r="QS4" i="1"/>
  <c r="QS5" i="1" l="1"/>
  <c r="QT4" i="1"/>
  <c r="QS3" i="1"/>
  <c r="QT3" i="1" l="1"/>
  <c r="QU4" i="1"/>
  <c r="QT5" i="1"/>
  <c r="QU3" i="1" l="1"/>
  <c r="QU5" i="1"/>
  <c r="QV4" i="1"/>
  <c r="QV3" i="1" l="1"/>
  <c r="QV5" i="1"/>
  <c r="QW4" i="1"/>
  <c r="QW3" i="1" l="1"/>
  <c r="QW5" i="1"/>
  <c r="QX4" i="1"/>
  <c r="QX3" i="1" l="1"/>
  <c r="QY4" i="1"/>
  <c r="QX5" i="1"/>
  <c r="QY3" i="1" l="1"/>
  <c r="QZ4" i="1"/>
  <c r="QY5" i="1"/>
  <c r="RA4" i="1" l="1"/>
  <c r="QZ5" i="1"/>
  <c r="QZ3" i="1"/>
  <c r="RA5" i="1" l="1"/>
  <c r="RA3" i="1"/>
  <c r="RB4" i="1"/>
  <c r="RB5" i="1" l="1"/>
  <c r="RB3" i="1"/>
  <c r="RC4" i="1"/>
  <c r="RC5" i="1" l="1"/>
  <c r="RD4" i="1"/>
  <c r="RC3" i="1"/>
  <c r="RD5" i="1" l="1"/>
  <c r="RD3" i="1"/>
  <c r="RE4" i="1"/>
  <c r="RE5" i="1" l="1"/>
  <c r="RE3" i="1"/>
  <c r="RF4" i="1"/>
  <c r="RF3" i="1" l="1"/>
  <c r="RF5" i="1"/>
  <c r="RG4" i="1"/>
  <c r="RG5" i="1" l="1"/>
  <c r="RG3" i="1"/>
  <c r="RH4" i="1"/>
  <c r="RH3" i="1" l="1"/>
  <c r="RH5" i="1"/>
  <c r="RI4" i="1"/>
  <c r="RI5" i="1" l="1"/>
  <c r="RI3" i="1"/>
  <c r="RJ4" i="1"/>
  <c r="RJ5" i="1" l="1"/>
  <c r="RK4" i="1"/>
  <c r="RJ3" i="1"/>
  <c r="RL4" i="1" l="1"/>
  <c r="RK5" i="1"/>
  <c r="RK3" i="1"/>
  <c r="RL3" i="1" l="1"/>
  <c r="RM4" i="1"/>
  <c r="RL5" i="1"/>
  <c r="RM5" i="1" l="1"/>
  <c r="RM3" i="1"/>
  <c r="RN4" i="1"/>
  <c r="RO4" i="1" l="1"/>
  <c r="RN5" i="1"/>
  <c r="RN3" i="1"/>
  <c r="RP4" i="1" l="1"/>
  <c r="RO5" i="1"/>
  <c r="RO3" i="1"/>
  <c r="RP3" i="1" l="1"/>
  <c r="RQ4" i="1"/>
  <c r="RP5" i="1"/>
  <c r="RQ5" i="1" l="1"/>
  <c r="RR4" i="1"/>
  <c r="RQ3" i="1"/>
  <c r="RS4" i="1" l="1"/>
  <c r="RR5" i="1"/>
  <c r="RR3" i="1"/>
  <c r="RT4" i="1" l="1"/>
  <c r="RS5" i="1"/>
  <c r="RS3" i="1"/>
  <c r="RT5" i="1" l="1"/>
  <c r="RU4" i="1"/>
  <c r="RT3" i="1"/>
  <c r="RV4" i="1" l="1"/>
  <c r="RU5" i="1"/>
  <c r="RU3" i="1"/>
  <c r="RV5" i="1" l="1"/>
  <c r="RW4" i="1"/>
  <c r="RV3" i="1"/>
  <c r="RW3" i="1" l="1"/>
  <c r="RW5" i="1"/>
  <c r="RX4" i="1"/>
  <c r="RX5" i="1" l="1"/>
  <c r="RX3" i="1"/>
  <c r="RY4" i="1"/>
  <c r="RY5" i="1" l="1"/>
  <c r="RZ4" i="1"/>
  <c r="RY3" i="1"/>
  <c r="SA4" i="1" l="1"/>
  <c r="RZ3" i="1"/>
  <c r="RZ5" i="1"/>
  <c r="SA3" i="1" l="1"/>
  <c r="SA5" i="1"/>
  <c r="SB4" i="1"/>
  <c r="SB3" i="1" l="1"/>
  <c r="SC4" i="1"/>
  <c r="SB5" i="1"/>
  <c r="SC3" i="1" l="1"/>
  <c r="SD4" i="1"/>
  <c r="SC5" i="1"/>
  <c r="SE4" i="1" l="1"/>
  <c r="SD5" i="1"/>
  <c r="SD3" i="1"/>
  <c r="SF4" i="1" l="1"/>
  <c r="SE3" i="1"/>
  <c r="SE5" i="1"/>
  <c r="SF3" i="1" l="1"/>
  <c r="SG4" i="1"/>
  <c r="SF5" i="1"/>
  <c r="SG5" i="1" l="1"/>
  <c r="SH4" i="1"/>
  <c r="SG3" i="1"/>
  <c r="SH5" i="1" l="1"/>
  <c r="SH3" i="1"/>
  <c r="SI4" i="1"/>
  <c r="SI5" i="1" l="1"/>
  <c r="SJ4" i="1"/>
  <c r="SI3" i="1"/>
  <c r="SJ3" i="1" l="1"/>
  <c r="SK4" i="1"/>
  <c r="SJ5" i="1"/>
  <c r="SK5" i="1" l="1"/>
  <c r="SK3" i="1"/>
  <c r="SL4" i="1"/>
  <c r="SM4" i="1" l="1"/>
  <c r="SL3" i="1"/>
  <c r="SL5" i="1"/>
  <c r="SM5" i="1" l="1"/>
  <c r="SN4" i="1"/>
  <c r="SM3" i="1"/>
  <c r="SO4" i="1" l="1"/>
  <c r="SN3" i="1"/>
  <c r="SN5" i="1"/>
  <c r="SO5" i="1" l="1"/>
  <c r="SP4" i="1"/>
  <c r="SO3" i="1"/>
  <c r="SP5" i="1" l="1"/>
  <c r="SP3" i="1"/>
  <c r="SQ4" i="1"/>
  <c r="SQ5" i="1" l="1"/>
  <c r="SQ3" i="1"/>
  <c r="SR4" i="1"/>
  <c r="SS4" i="1" l="1"/>
  <c r="SR5" i="1"/>
  <c r="SR3" i="1"/>
  <c r="SS3" i="1" l="1"/>
  <c r="ST4" i="1"/>
  <c r="SS5" i="1"/>
  <c r="ST5" i="1" l="1"/>
  <c r="ST3" i="1"/>
  <c r="SU4" i="1"/>
  <c r="SU5" i="1" l="1"/>
  <c r="SU3" i="1"/>
  <c r="SV4" i="1"/>
  <c r="SW4" i="1" l="1"/>
  <c r="SV5" i="1"/>
  <c r="SV3" i="1"/>
  <c r="SW5" i="1" l="1"/>
  <c r="SW3" i="1"/>
  <c r="SX4" i="1"/>
  <c r="SX3" i="1" l="1"/>
  <c r="SX5" i="1"/>
  <c r="SY4" i="1"/>
  <c r="SY5" i="1" l="1"/>
  <c r="SZ4" i="1"/>
  <c r="SY3" i="1"/>
  <c r="SZ5" i="1" l="1"/>
  <c r="SZ3" i="1"/>
  <c r="TA4" i="1"/>
  <c r="TA3" i="1" l="1"/>
  <c r="TA5" i="1"/>
  <c r="TB4" i="1"/>
  <c r="TC4" i="1" l="1"/>
  <c r="TB3" i="1"/>
  <c r="TB5" i="1"/>
  <c r="TC5" i="1" l="1"/>
  <c r="TD4" i="1"/>
  <c r="TC3" i="1"/>
  <c r="TD5" i="1" l="1"/>
  <c r="TD3" i="1"/>
  <c r="TE4" i="1"/>
  <c r="TE5" i="1" l="1"/>
  <c r="TF4" i="1"/>
  <c r="TE3" i="1"/>
  <c r="TF3" i="1" l="1"/>
  <c r="TF5" i="1"/>
  <c r="TG4" i="1"/>
  <c r="TG3" i="1" l="1"/>
  <c r="TG5" i="1"/>
  <c r="TH4" i="1"/>
  <c r="TH3" i="1" l="1"/>
  <c r="TI4" i="1"/>
  <c r="TH5" i="1"/>
  <c r="TI5" i="1" l="1"/>
  <c r="TI3" i="1"/>
  <c r="TJ4" i="1"/>
  <c r="TK4" i="1" l="1"/>
  <c r="TJ5" i="1"/>
  <c r="TJ3" i="1"/>
  <c r="TK5" i="1" l="1"/>
  <c r="TL4" i="1"/>
  <c r="TK3" i="1"/>
  <c r="TL5" i="1" l="1"/>
  <c r="TL3" i="1"/>
  <c r="TM4" i="1"/>
  <c r="TM5" i="1" l="1"/>
  <c r="TN4" i="1"/>
  <c r="TM3" i="1"/>
  <c r="TN5" i="1" l="1"/>
  <c r="TO4" i="1"/>
  <c r="TN3" i="1"/>
  <c r="TO3" i="1" l="1"/>
  <c r="TP4" i="1"/>
  <c r="TO5" i="1"/>
  <c r="TP3" i="1" l="1"/>
  <c r="TP5" i="1"/>
  <c r="TQ4" i="1"/>
  <c r="TQ5" i="1" l="1"/>
  <c r="TR4" i="1"/>
  <c r="TQ3" i="1"/>
  <c r="TR5" i="1" l="1"/>
  <c r="TR3" i="1"/>
  <c r="TS4" i="1"/>
  <c r="TS5" i="1" l="1"/>
  <c r="TS3" i="1"/>
  <c r="TT4" i="1"/>
  <c r="TT5" i="1" l="1"/>
  <c r="TU4" i="1"/>
  <c r="TT3" i="1"/>
  <c r="TU5" i="1" l="1"/>
  <c r="TU3" i="1"/>
  <c r="TV4" i="1"/>
  <c r="TW4" i="1" l="1"/>
  <c r="TV3" i="1"/>
  <c r="TV5" i="1"/>
  <c r="TW5" i="1" l="1"/>
  <c r="TX4" i="1"/>
  <c r="TW3" i="1"/>
  <c r="TX5" i="1" l="1"/>
  <c r="TY4" i="1"/>
  <c r="TX3" i="1"/>
  <c r="TZ4" i="1" l="1"/>
  <c r="TY3" i="1"/>
  <c r="TY5" i="1"/>
  <c r="TZ5" i="1" l="1"/>
  <c r="TZ3" i="1"/>
  <c r="UA4" i="1"/>
  <c r="UB4" i="1" l="1"/>
  <c r="UA3" i="1"/>
  <c r="UA5" i="1"/>
  <c r="UB3" i="1" l="1"/>
  <c r="UC4" i="1"/>
  <c r="UB5" i="1"/>
  <c r="UC3" i="1" l="1"/>
  <c r="UD4" i="1"/>
  <c r="UC5" i="1"/>
  <c r="UE4" i="1" l="1"/>
  <c r="UD5" i="1"/>
  <c r="UD3" i="1"/>
  <c r="UE3" i="1" l="1"/>
  <c r="UE5" i="1"/>
  <c r="UF4" i="1"/>
  <c r="UF5" i="1" l="1"/>
  <c r="UG4" i="1"/>
  <c r="UF3" i="1"/>
  <c r="UG5" i="1" l="1"/>
  <c r="UG3" i="1"/>
  <c r="UH4" i="1"/>
  <c r="UH3" i="1" l="1"/>
  <c r="UH5" i="1"/>
  <c r="UI4" i="1"/>
  <c r="UI5" i="1" l="1"/>
  <c r="UI3" i="1"/>
  <c r="UJ4" i="1"/>
  <c r="UJ5" i="1" l="1"/>
  <c r="UJ3" i="1"/>
  <c r="UK4" i="1"/>
  <c r="UK5" i="1" l="1"/>
  <c r="UK3" i="1"/>
  <c r="UL4" i="1"/>
  <c r="UM4" i="1" l="1"/>
  <c r="UL3" i="1"/>
  <c r="UL5" i="1"/>
  <c r="UM5" i="1" l="1"/>
  <c r="UM3" i="1"/>
  <c r="UN4" i="1"/>
  <c r="UN5" i="1" l="1"/>
  <c r="UN3" i="1"/>
  <c r="UO4" i="1"/>
  <c r="UO3" i="1" l="1"/>
  <c r="UP4" i="1"/>
  <c r="UO5" i="1"/>
  <c r="UP3" i="1" l="1"/>
  <c r="UQ4" i="1"/>
  <c r="UP5" i="1"/>
  <c r="UQ3" i="1" l="1"/>
  <c r="UR4" i="1"/>
  <c r="UQ5" i="1"/>
  <c r="US4" i="1" l="1"/>
  <c r="UR5" i="1"/>
  <c r="UR3" i="1"/>
  <c r="US3" i="1" l="1"/>
  <c r="UT4" i="1"/>
  <c r="US5" i="1"/>
  <c r="UT3" i="1" l="1"/>
  <c r="UU4" i="1"/>
  <c r="UT5" i="1"/>
  <c r="UU3" i="1" l="1"/>
  <c r="UU5" i="1"/>
  <c r="UV4" i="1"/>
  <c r="UV3" i="1" l="1"/>
  <c r="UW4" i="1"/>
  <c r="UV5" i="1"/>
  <c r="UX4" i="1" l="1"/>
  <c r="UW5" i="1"/>
  <c r="UW3" i="1"/>
  <c r="UY4" i="1" l="1"/>
  <c r="UX5" i="1"/>
  <c r="UX3" i="1"/>
  <c r="UY5" i="1" l="1"/>
  <c r="UY3" i="1"/>
  <c r="UZ4" i="1"/>
  <c r="VA4" i="1" l="1"/>
  <c r="UZ5" i="1"/>
  <c r="UZ3" i="1"/>
  <c r="VA5" i="1" l="1"/>
  <c r="VB4" i="1"/>
  <c r="VA3" i="1"/>
  <c r="VB3" i="1" l="1"/>
  <c r="VB5" i="1"/>
  <c r="VC4" i="1"/>
  <c r="VC3" i="1" l="1"/>
  <c r="VC5" i="1"/>
  <c r="VD4" i="1"/>
  <c r="VE4" i="1" l="1"/>
  <c r="VD3" i="1"/>
  <c r="VD5" i="1"/>
  <c r="VF4" i="1" l="1"/>
  <c r="VE5" i="1"/>
  <c r="VE3" i="1"/>
  <c r="VF3" i="1" l="1"/>
  <c r="VF5" i="1"/>
  <c r="VG4" i="1"/>
  <c r="VH4" i="1" l="1"/>
  <c r="VG5" i="1"/>
  <c r="VG3" i="1"/>
  <c r="VH3" i="1" l="1"/>
  <c r="VI4" i="1"/>
  <c r="VH5" i="1"/>
  <c r="VI3" i="1" l="1"/>
  <c r="VJ4" i="1"/>
  <c r="VI5" i="1"/>
  <c r="VJ3" i="1" l="1"/>
  <c r="VJ5" i="1"/>
  <c r="VK4" i="1"/>
  <c r="VL4" i="1" l="1"/>
  <c r="VK5" i="1"/>
  <c r="VK3" i="1"/>
  <c r="VL5" i="1" l="1"/>
  <c r="VL3" i="1"/>
  <c r="VM4" i="1"/>
  <c r="VM5" i="1" l="1"/>
  <c r="VM3" i="1"/>
  <c r="VN4" i="1"/>
  <c r="VO4" i="1" l="1"/>
  <c r="VN5" i="1"/>
  <c r="VN3" i="1"/>
  <c r="VO5" i="1" l="1"/>
  <c r="VO3" i="1"/>
  <c r="VP4" i="1"/>
  <c r="VP5" i="1" l="1"/>
  <c r="VQ4" i="1"/>
  <c r="VP3" i="1"/>
  <c r="VQ5" i="1" l="1"/>
  <c r="VQ3" i="1"/>
  <c r="VR4" i="1"/>
  <c r="VS4" i="1" l="1"/>
  <c r="VR5" i="1"/>
  <c r="VR3" i="1"/>
  <c r="VS5" i="1" l="1"/>
  <c r="VT4" i="1"/>
  <c r="VS3" i="1"/>
  <c r="VU4" i="1" l="1"/>
  <c r="VT3" i="1"/>
  <c r="VT5" i="1"/>
  <c r="VU5" i="1" l="1"/>
  <c r="VV4" i="1"/>
  <c r="VU3" i="1"/>
  <c r="VV3" i="1" l="1"/>
  <c r="VV5" i="1"/>
  <c r="VW4" i="1"/>
  <c r="VW3" i="1" l="1"/>
  <c r="VW5" i="1"/>
  <c r="VX4" i="1"/>
  <c r="VY4" i="1" l="1"/>
  <c r="VX3" i="1"/>
  <c r="VX5" i="1"/>
  <c r="VY3" i="1" l="1"/>
  <c r="VY5" i="1"/>
  <c r="VZ4" i="1"/>
  <c r="VZ5" i="1" l="1"/>
  <c r="VZ3" i="1"/>
  <c r="WA4" i="1"/>
  <c r="WA5" i="1" l="1"/>
  <c r="WA3" i="1"/>
  <c r="WB4" i="1"/>
  <c r="WB3" i="1" l="1"/>
  <c r="WB5" i="1"/>
  <c r="WC4" i="1"/>
  <c r="WD4" i="1" l="1"/>
  <c r="WC3" i="1"/>
  <c r="WC5" i="1"/>
  <c r="WD3" i="1" l="1"/>
  <c r="WE4" i="1"/>
  <c r="WD5" i="1"/>
  <c r="WE5" i="1" l="1"/>
  <c r="WE3" i="1"/>
  <c r="WF4" i="1"/>
  <c r="WF5" i="1" l="1"/>
  <c r="WF3" i="1"/>
  <c r="WG4" i="1"/>
  <c r="WG5" i="1" l="1"/>
  <c r="WG3" i="1"/>
  <c r="WH4" i="1"/>
  <c r="WI4" i="1" l="1"/>
  <c r="WH3" i="1"/>
  <c r="WH5" i="1"/>
  <c r="WI5" i="1" l="1"/>
  <c r="WJ4" i="1"/>
  <c r="WI3" i="1"/>
  <c r="WJ3" i="1" l="1"/>
  <c r="WK4" i="1"/>
  <c r="WJ5" i="1"/>
  <c r="WL4" i="1" l="1"/>
  <c r="WK3" i="1"/>
  <c r="WK5" i="1"/>
  <c r="WL5" i="1" l="1"/>
  <c r="WL3" i="1"/>
  <c r="WM4" i="1"/>
  <c r="WM5" i="1" l="1"/>
  <c r="WM3" i="1"/>
  <c r="WN4" i="1"/>
  <c r="WN3" i="1" l="1"/>
  <c r="WO4" i="1"/>
  <c r="WN5" i="1"/>
  <c r="WP4" i="1" l="1"/>
  <c r="WO3" i="1"/>
  <c r="WO5" i="1"/>
  <c r="WP3" i="1" l="1"/>
  <c r="WP5" i="1"/>
  <c r="WQ4" i="1"/>
  <c r="WR4" i="1" l="1"/>
  <c r="WQ5" i="1"/>
  <c r="WQ3" i="1"/>
  <c r="WR5" i="1" l="1"/>
  <c r="WR3" i="1"/>
  <c r="WS4" i="1"/>
  <c r="WT4" i="1" l="1"/>
  <c r="WS3" i="1"/>
  <c r="WS5" i="1"/>
  <c r="WT5" i="1" l="1"/>
  <c r="WU4" i="1"/>
  <c r="WT3" i="1"/>
  <c r="WU5" i="1" l="1"/>
  <c r="WU3" i="1"/>
  <c r="WV4" i="1"/>
  <c r="WW4" i="1" l="1"/>
  <c r="WV5" i="1"/>
  <c r="WV3" i="1"/>
  <c r="WW5" i="1" l="1"/>
  <c r="WX4" i="1"/>
  <c r="WW3" i="1"/>
  <c r="WX5" i="1" l="1"/>
  <c r="WY4" i="1"/>
  <c r="WX3" i="1"/>
  <c r="WY3" i="1" l="1"/>
  <c r="WY5" i="1"/>
  <c r="WZ4" i="1"/>
  <c r="XA4" i="1" l="1"/>
  <c r="WZ5" i="1"/>
  <c r="WZ3" i="1"/>
  <c r="XA3" i="1" l="1"/>
  <c r="XB4" i="1"/>
  <c r="XA5" i="1"/>
  <c r="XC4" i="1" l="1"/>
  <c r="XB3" i="1"/>
  <c r="XB5" i="1"/>
  <c r="XD4" i="1" l="1"/>
  <c r="XC3" i="1"/>
  <c r="XC5" i="1"/>
  <c r="XD5" i="1" l="1"/>
  <c r="XD3" i="1"/>
  <c r="XE4" i="1"/>
  <c r="XF4" i="1" l="1"/>
  <c r="XE5" i="1"/>
  <c r="XE3" i="1"/>
  <c r="XF5" i="1" l="1"/>
  <c r="XG4" i="1"/>
  <c r="XF3" i="1"/>
  <c r="XG3" i="1" l="1"/>
  <c r="XH4" i="1"/>
  <c r="XG5" i="1"/>
  <c r="XH5" i="1" l="1"/>
  <c r="XH3" i="1"/>
  <c r="XI4" i="1"/>
  <c r="XJ4" i="1" l="1"/>
  <c r="XI5" i="1"/>
  <c r="XI3" i="1"/>
  <c r="XJ3" i="1" l="1"/>
  <c r="XJ5" i="1"/>
  <c r="XK4" i="1"/>
  <c r="XK5" i="1" l="1"/>
  <c r="XK3" i="1"/>
  <c r="XL4" i="1"/>
  <c r="XL5" i="1" l="1"/>
  <c r="XM4" i="1"/>
  <c r="XL3" i="1"/>
  <c r="XM5" i="1" l="1"/>
  <c r="XN4" i="1"/>
  <c r="XM3" i="1"/>
  <c r="XO4" i="1" l="1"/>
  <c r="XN3" i="1"/>
  <c r="XN5" i="1"/>
  <c r="XP4" i="1" l="1"/>
  <c r="XO3" i="1"/>
  <c r="XO5" i="1"/>
  <c r="XP3" i="1" l="1"/>
  <c r="XP5" i="1"/>
  <c r="XQ4" i="1"/>
  <c r="XR4" i="1" l="1"/>
  <c r="XQ3" i="1"/>
  <c r="XQ5" i="1"/>
  <c r="XS4" i="1" l="1"/>
  <c r="XR5" i="1"/>
  <c r="XR3" i="1"/>
  <c r="XS5" i="1" l="1"/>
  <c r="XS3" i="1"/>
  <c r="XT4" i="1"/>
  <c r="XT3" i="1" l="1"/>
  <c r="XU4" i="1"/>
  <c r="XT5" i="1"/>
  <c r="XV4" i="1" l="1"/>
  <c r="XU3" i="1"/>
  <c r="XU5" i="1"/>
  <c r="XW4" i="1" l="1"/>
  <c r="XV5" i="1"/>
  <c r="XV3" i="1"/>
  <c r="XW5" i="1" l="1"/>
  <c r="XX4" i="1"/>
  <c r="XW3" i="1"/>
  <c r="XX5" i="1" l="1"/>
  <c r="XY4" i="1"/>
  <c r="XX3" i="1"/>
  <c r="XY3" i="1" l="1"/>
  <c r="XY5" i="1"/>
  <c r="XZ4" i="1"/>
  <c r="YA4" i="1" l="1"/>
  <c r="XZ3" i="1"/>
  <c r="XZ5" i="1"/>
  <c r="YA5" i="1" l="1"/>
  <c r="YB4" i="1"/>
  <c r="YA3" i="1"/>
  <c r="YB5" i="1" l="1"/>
  <c r="YB3" i="1"/>
  <c r="YC4" i="1"/>
  <c r="YC5" i="1" l="1"/>
  <c r="YC3" i="1"/>
  <c r="YD4" i="1"/>
  <c r="YD5" i="1" l="1"/>
  <c r="YD3" i="1"/>
  <c r="YE4" i="1"/>
  <c r="YE5" i="1" l="1"/>
  <c r="YF4" i="1"/>
  <c r="YE3" i="1"/>
  <c r="YG4" i="1" l="1"/>
  <c r="YF5" i="1"/>
  <c r="YF3" i="1"/>
  <c r="YG5" i="1" l="1"/>
  <c r="YH4" i="1"/>
  <c r="YG3" i="1"/>
  <c r="YI4" i="1" l="1"/>
  <c r="YH5" i="1"/>
  <c r="YH3" i="1"/>
  <c r="YI3" i="1" l="1"/>
  <c r="YI5" i="1"/>
  <c r="YJ4" i="1"/>
  <c r="YJ3" i="1" l="1"/>
  <c r="YK4" i="1"/>
  <c r="YJ5" i="1"/>
  <c r="YL4" i="1" l="1"/>
  <c r="YK3" i="1"/>
  <c r="YK5" i="1"/>
  <c r="YM4" i="1" l="1"/>
  <c r="YL5" i="1"/>
  <c r="YL3" i="1"/>
  <c r="YM3" i="1" l="1"/>
  <c r="YN4" i="1"/>
  <c r="YM5" i="1"/>
  <c r="YN3" i="1" l="1"/>
  <c r="YN5" i="1"/>
  <c r="YO4" i="1"/>
  <c r="YO5" i="1" l="1"/>
  <c r="YP4" i="1"/>
  <c r="YO3" i="1"/>
  <c r="YP3" i="1" l="1"/>
  <c r="YQ4" i="1"/>
  <c r="YP5" i="1"/>
  <c r="YR4" i="1" l="1"/>
  <c r="YQ5" i="1"/>
  <c r="YQ3" i="1"/>
  <c r="YR5" i="1" l="1"/>
  <c r="YR3" i="1"/>
  <c r="YS4" i="1"/>
  <c r="YS5" i="1" l="1"/>
  <c r="YT4" i="1"/>
  <c r="YS3" i="1"/>
  <c r="YU4" i="1" l="1"/>
  <c r="YT5" i="1"/>
  <c r="YT3" i="1"/>
  <c r="YU5" i="1" l="1"/>
  <c r="YU3" i="1"/>
  <c r="YV4" i="1"/>
  <c r="YV5" i="1" l="1"/>
  <c r="YV3" i="1"/>
  <c r="YW4" i="1"/>
  <c r="YX4" i="1" l="1"/>
  <c r="YW5" i="1"/>
  <c r="YW3" i="1"/>
  <c r="YX5" i="1" l="1"/>
  <c r="YX3" i="1"/>
  <c r="YY4" i="1"/>
  <c r="YZ4" i="1" l="1"/>
  <c r="YY3" i="1"/>
  <c r="YY5" i="1"/>
  <c r="ZA4" i="1" l="1"/>
  <c r="YZ5" i="1"/>
  <c r="YZ3" i="1"/>
  <c r="ZB4" i="1" l="1"/>
  <c r="ZA3" i="1"/>
  <c r="ZA5" i="1"/>
  <c r="ZB5" i="1" l="1"/>
  <c r="ZB3" i="1"/>
  <c r="ZC4" i="1"/>
  <c r="ZC3" i="1" l="1"/>
  <c r="ZC5" i="1"/>
  <c r="ZD4" i="1"/>
  <c r="ZD5" i="1" l="1"/>
  <c r="ZE4" i="1"/>
  <c r="ZD3" i="1"/>
  <c r="ZE3" i="1" l="1"/>
  <c r="ZE5" i="1"/>
  <c r="ZF4" i="1"/>
  <c r="ZF5" i="1" l="1"/>
  <c r="ZG4" i="1"/>
  <c r="ZF3" i="1"/>
  <c r="ZG5" i="1" l="1"/>
  <c r="ZG3" i="1"/>
  <c r="ZH4" i="1"/>
  <c r="ZH5" i="1" l="1"/>
  <c r="ZH3" i="1"/>
  <c r="ZI4" i="1"/>
  <c r="ZI5" i="1" l="1"/>
  <c r="ZJ4" i="1"/>
  <c r="ZI3" i="1"/>
  <c r="ZK4" i="1" l="1"/>
  <c r="ZJ5" i="1"/>
  <c r="ZJ3" i="1"/>
  <c r="ZK5" i="1" l="1"/>
  <c r="ZK3" i="1"/>
  <c r="ZL4" i="1"/>
  <c r="ZL5" i="1" l="1"/>
  <c r="ZM4" i="1"/>
  <c r="ZL3" i="1"/>
  <c r="ZN4" i="1" l="1"/>
  <c r="ZM3" i="1"/>
  <c r="ZM5" i="1"/>
  <c r="ZN5" i="1" l="1"/>
  <c r="ZN3" i="1"/>
  <c r="ZO4" i="1"/>
  <c r="ZP4" i="1" l="1"/>
  <c r="ZO3" i="1"/>
  <c r="ZO5" i="1"/>
  <c r="ZP5" i="1" l="1"/>
  <c r="ZQ4" i="1"/>
  <c r="ZP3" i="1"/>
  <c r="ZQ5" i="1" l="1"/>
  <c r="ZQ3" i="1"/>
  <c r="ZR4" i="1"/>
  <c r="ZS4" i="1" l="1"/>
  <c r="ZR3" i="1"/>
  <c r="ZR5" i="1"/>
  <c r="ZS5" i="1" l="1"/>
  <c r="ZS3" i="1"/>
  <c r="ZT4" i="1"/>
  <c r="ZT5" i="1" l="1"/>
  <c r="ZU4" i="1"/>
  <c r="ZT3" i="1"/>
  <c r="ZU3" i="1" l="1"/>
  <c r="ZV4" i="1"/>
  <c r="ZU5" i="1"/>
  <c r="ZV5" i="1" l="1"/>
  <c r="ZW4" i="1"/>
  <c r="ZV3" i="1"/>
  <c r="ZW5" i="1" l="1"/>
  <c r="ZW3" i="1"/>
  <c r="ZX4" i="1"/>
  <c r="ZY4" i="1" l="1"/>
  <c r="ZX3" i="1"/>
  <c r="ZX5" i="1"/>
  <c r="ZY5" i="1" l="1"/>
  <c r="ZZ4" i="1"/>
  <c r="ZY3" i="1"/>
  <c r="ZZ3" i="1" l="1"/>
  <c r="AAA4" i="1"/>
  <c r="ZZ5" i="1"/>
  <c r="AAA5" i="1" l="1"/>
  <c r="AAA3" i="1"/>
  <c r="AAB4" i="1"/>
  <c r="AAB5" i="1" l="1"/>
  <c r="AAC4" i="1"/>
  <c r="AAB3" i="1"/>
  <c r="AAC5" i="1" l="1"/>
  <c r="AAD4" i="1"/>
  <c r="AAC3" i="1"/>
  <c r="AAD5" i="1" l="1"/>
  <c r="AAD3" i="1"/>
  <c r="AAE4" i="1"/>
  <c r="AAE5" i="1" l="1"/>
  <c r="AAF4" i="1"/>
  <c r="AAE3" i="1"/>
  <c r="AAF3" i="1" l="1"/>
  <c r="AAG4" i="1"/>
  <c r="AAF5" i="1"/>
  <c r="AAG3" i="1" l="1"/>
  <c r="AAG5" i="1"/>
  <c r="AAH4" i="1"/>
  <c r="AAI4" i="1" l="1"/>
  <c r="AAH5" i="1"/>
  <c r="AAH3" i="1"/>
  <c r="AAI3" i="1" l="1"/>
  <c r="AAJ4" i="1"/>
  <c r="AAI5" i="1"/>
  <c r="AAK4" i="1" l="1"/>
  <c r="AAJ3" i="1"/>
  <c r="AAJ5" i="1"/>
  <c r="AAL4" i="1" l="1"/>
  <c r="AAK3" i="1"/>
  <c r="AAK5" i="1"/>
  <c r="AAL5" i="1" l="1"/>
  <c r="AAM4" i="1"/>
  <c r="AAL3" i="1"/>
  <c r="AAM5" i="1" l="1"/>
  <c r="AAN4" i="1"/>
  <c r="AAM3" i="1"/>
  <c r="AAN5" i="1" l="1"/>
  <c r="AAO4" i="1"/>
  <c r="AAN3" i="1"/>
  <c r="AAO5" i="1" l="1"/>
  <c r="AAO3" i="1"/>
  <c r="AAP4" i="1"/>
  <c r="AAQ4" i="1" l="1"/>
  <c r="AAP5" i="1"/>
  <c r="AAP3" i="1"/>
  <c r="AAQ5" i="1" l="1"/>
  <c r="AAR4" i="1"/>
  <c r="AAQ3" i="1"/>
  <c r="AAS4" i="1" l="1"/>
  <c r="AAR5" i="1"/>
  <c r="AAR3" i="1"/>
  <c r="AAT4" i="1" l="1"/>
  <c r="AAS3" i="1"/>
  <c r="AAS5" i="1"/>
  <c r="AAT3" i="1" l="1"/>
  <c r="AAU4" i="1"/>
  <c r="AAT5" i="1"/>
  <c r="AAU5" i="1" l="1"/>
  <c r="AAU3" i="1"/>
  <c r="AAV4" i="1"/>
  <c r="AAW4" i="1" l="1"/>
  <c r="AAV5" i="1"/>
  <c r="AAV3" i="1"/>
  <c r="AAX4" i="1" l="1"/>
  <c r="AAW3" i="1"/>
  <c r="AAW5" i="1"/>
  <c r="AAX5" i="1" l="1"/>
  <c r="AAX3" i="1"/>
  <c r="AAY4" i="1"/>
  <c r="AAY5" i="1" l="1"/>
  <c r="AAZ4" i="1"/>
  <c r="AAY3" i="1"/>
  <c r="ABA4" i="1" l="1"/>
  <c r="AAZ3" i="1"/>
  <c r="AAZ5" i="1"/>
  <c r="ABA5" i="1" l="1"/>
  <c r="ABA3" i="1"/>
  <c r="ABB4" i="1"/>
  <c r="ABC4" i="1" l="1"/>
  <c r="ABB3" i="1"/>
  <c r="ABB5" i="1"/>
  <c r="ABD4" i="1" l="1"/>
  <c r="ABC5" i="1"/>
  <c r="ABC3" i="1"/>
  <c r="ABD5" i="1" l="1"/>
  <c r="ABD3" i="1"/>
  <c r="ABE4" i="1"/>
  <c r="ABE5" i="1" l="1"/>
  <c r="ABE3" i="1"/>
  <c r="ABF4" i="1"/>
  <c r="ABF3" i="1" l="1"/>
  <c r="ABG4" i="1"/>
  <c r="ABF5" i="1" l="1"/>
  <c r="ABH4" i="1"/>
  <c r="ABG3" i="1"/>
  <c r="ABI4" i="1" l="1"/>
  <c r="ABH3" i="1"/>
  <c r="ABG5" i="1"/>
  <c r="ABI3" i="1" l="1"/>
  <c r="ABJ4" i="1"/>
  <c r="ABH5" i="1"/>
  <c r="ABI5" i="1" l="1"/>
  <c r="ABJ3" i="1"/>
  <c r="ABK4" i="1"/>
  <c r="ABL4" i="1" l="1"/>
  <c r="ABK3" i="1"/>
  <c r="ABJ5" i="1"/>
  <c r="ABL3" i="1" l="1"/>
  <c r="ABM4" i="1"/>
  <c r="ABK5" i="1"/>
  <c r="ABM3" i="1" l="1"/>
  <c r="ABN4" i="1"/>
  <c r="ABL5" i="1"/>
  <c r="ABM5" i="1" l="1"/>
  <c r="ABN3" i="1"/>
  <c r="ABO4" i="1"/>
  <c r="ABO3" i="1" l="1"/>
  <c r="ABP4" i="1"/>
  <c r="ABN5" i="1"/>
  <c r="ABP3" i="1" l="1"/>
  <c r="ABQ4" i="1"/>
  <c r="ABO5" i="1"/>
  <c r="ABP5" i="1" l="1"/>
  <c r="ABR4" i="1"/>
  <c r="ABQ3" i="1"/>
  <c r="ABS4" i="1" l="1"/>
  <c r="ABR3" i="1"/>
  <c r="ABQ5" i="1"/>
  <c r="ABS3" i="1" l="1"/>
  <c r="ABT4" i="1"/>
  <c r="ABR5" i="1"/>
  <c r="ABS5" i="1" l="1"/>
  <c r="ABT3" i="1"/>
  <c r="ABU4" i="1"/>
  <c r="ABU3" i="1" l="1"/>
  <c r="ABV4" i="1"/>
  <c r="ABT5" i="1"/>
  <c r="ABV3" i="1" l="1"/>
  <c r="ABW4" i="1"/>
  <c r="ABU5" i="1"/>
  <c r="ABV5" i="1" l="1"/>
  <c r="ABX4" i="1"/>
  <c r="ABW3" i="1"/>
  <c r="ABX3" i="1" l="1"/>
  <c r="ABY4" i="1"/>
  <c r="ABW5" i="1"/>
  <c r="ABY3" i="1" l="1"/>
  <c r="ABZ4" i="1"/>
  <c r="ABX5" i="1"/>
  <c r="ABY5" i="1" l="1"/>
  <c r="ABZ3" i="1"/>
  <c r="ACA4" i="1"/>
  <c r="ACB4" i="1" l="1"/>
  <c r="ACA3" i="1"/>
  <c r="ABZ5" i="1"/>
  <c r="ACA5" i="1" l="1"/>
  <c r="ACC4" i="1"/>
  <c r="ACB3" i="1"/>
  <c r="ACD4" i="1" l="1"/>
  <c r="ACC3" i="1"/>
  <c r="ACB5" i="1"/>
  <c r="ACC5" i="1" l="1"/>
  <c r="ACD3" i="1"/>
  <c r="ACE4" i="1"/>
  <c r="ACE3" i="1" l="1"/>
  <c r="ACF4" i="1"/>
  <c r="ACD5" i="1"/>
  <c r="ACE5" i="1" l="1"/>
  <c r="ACF3" i="1"/>
  <c r="ACG4" i="1"/>
  <c r="ACG3" i="1" l="1"/>
  <c r="ACH4" i="1"/>
  <c r="ACF5" i="1"/>
  <c r="ACI4" i="1" l="1"/>
  <c r="ACH3" i="1"/>
  <c r="ACG5" i="1"/>
  <c r="ACH5" i="1" l="1"/>
  <c r="ACI5" i="1" s="1"/>
  <c r="ACI3" i="1"/>
  <c r="ACJ4" i="1"/>
  <c r="ACK4" i="1" l="1"/>
  <c r="ACJ3" i="1"/>
  <c r="ACJ5" i="1"/>
  <c r="ACK5" i="1" l="1"/>
  <c r="ACL4" i="1"/>
  <c r="ACK3" i="1"/>
  <c r="ACM4" i="1" l="1"/>
  <c r="ACL5" i="1"/>
  <c r="ACL3" i="1"/>
  <c r="ACM5" i="1" l="1"/>
  <c r="ACM3" i="1"/>
  <c r="ACN4" i="1"/>
  <c r="ACN3" i="1" l="1"/>
  <c r="ACN5" i="1"/>
  <c r="ACO4" i="1"/>
  <c r="ACO3" i="1" l="1"/>
  <c r="ACP4" i="1"/>
  <c r="ACO5" i="1"/>
  <c r="ACP3" i="1" l="1"/>
  <c r="ACP5" i="1"/>
  <c r="ACQ4" i="1"/>
  <c r="ACR4" i="1" l="1"/>
  <c r="ACQ5" i="1"/>
  <c r="ACQ3" i="1"/>
  <c r="ACR3" i="1" l="1"/>
  <c r="ACS4" i="1"/>
  <c r="ACR5" i="1"/>
  <c r="ACT4" i="1" l="1"/>
  <c r="ACS3" i="1"/>
  <c r="ACS5" i="1"/>
  <c r="ACT3" i="1" l="1"/>
  <c r="ACU4" i="1"/>
  <c r="ACT5" i="1"/>
  <c r="ACU5" i="1" l="1"/>
  <c r="ACV4" i="1"/>
  <c r="ACU3" i="1"/>
  <c r="ACW4" i="1" l="1"/>
  <c r="ACV3" i="1"/>
  <c r="ACV5" i="1"/>
  <c r="ACW3" i="1" l="1"/>
  <c r="ACX4" i="1"/>
  <c r="ACW5" i="1"/>
  <c r="ACX3" i="1" l="1"/>
  <c r="ACY4" i="1"/>
  <c r="ACX5" i="1"/>
  <c r="ACY5" i="1" l="1"/>
  <c r="ACZ4" i="1"/>
  <c r="ACY3" i="1"/>
  <c r="ACZ5" i="1" l="1"/>
  <c r="ADA4" i="1"/>
  <c r="ACZ3" i="1"/>
  <c r="ADA5" i="1" l="1"/>
  <c r="ADB4" i="1"/>
  <c r="ADA3" i="1"/>
  <c r="ADB3" i="1" l="1"/>
  <c r="ADB5" i="1"/>
  <c r="ADC4" i="1"/>
  <c r="ADD4" i="1" l="1"/>
  <c r="ADC5" i="1"/>
  <c r="ADC3" i="1"/>
  <c r="ADD5" i="1" l="1"/>
  <c r="ADD3" i="1"/>
  <c r="ADE4" i="1"/>
  <c r="ADF4" i="1" l="1"/>
  <c r="ADE5" i="1"/>
  <c r="ADE3" i="1"/>
  <c r="ADF3" i="1" l="1"/>
  <c r="ADG4" i="1"/>
  <c r="ADF5" i="1"/>
  <c r="ADH4" i="1" l="1"/>
  <c r="ADG3" i="1"/>
  <c r="ADG5" i="1"/>
  <c r="ADH3" i="1" l="1"/>
  <c r="ADH5" i="1"/>
  <c r="ADI4" i="1"/>
  <c r="ADI5" i="1" l="1"/>
  <c r="ADI3" i="1"/>
  <c r="ADJ4" i="1"/>
  <c r="ADJ5" i="1" l="1"/>
  <c r="ADK4" i="1"/>
  <c r="ADJ3" i="1"/>
  <c r="ADK3" i="1" l="1"/>
  <c r="ADL4" i="1"/>
  <c r="ADK5" i="1"/>
  <c r="ADL5" i="1" l="1"/>
  <c r="ADM4" i="1"/>
  <c r="ADL3" i="1"/>
  <c r="ADM3" i="1" l="1"/>
  <c r="ADM5" i="1"/>
  <c r="ADN4" i="1"/>
  <c r="ADN5" i="1" l="1"/>
  <c r="ADO4" i="1"/>
  <c r="ADN3" i="1"/>
  <c r="ADO5" i="1" l="1"/>
  <c r="ADO3" i="1"/>
  <c r="ADP4" i="1"/>
  <c r="ADP5" i="1" l="1"/>
  <c r="ADQ4" i="1"/>
  <c r="ADP3" i="1"/>
  <c r="ADQ5" i="1" l="1"/>
  <c r="ADR4" i="1"/>
  <c r="ADQ3" i="1"/>
  <c r="ADR3" i="1" l="1"/>
  <c r="ADR5" i="1"/>
  <c r="ADS4" i="1"/>
  <c r="ADT4" i="1" l="1"/>
  <c r="ADS5" i="1"/>
  <c r="ADS3" i="1"/>
  <c r="ADT5" i="1" l="1"/>
  <c r="ADT3" i="1"/>
  <c r="ADU4" i="1"/>
  <c r="ADU3" i="1" l="1"/>
  <c r="ADV4" i="1"/>
  <c r="ADU5" i="1"/>
  <c r="ADV3" i="1" l="1"/>
  <c r="ADV5" i="1"/>
  <c r="ADW4" i="1"/>
  <c r="ADX4" i="1" l="1"/>
  <c r="ADW5" i="1"/>
  <c r="ADW3" i="1"/>
  <c r="ADX3" i="1" l="1"/>
  <c r="ADX5" i="1"/>
  <c r="ADY4" i="1"/>
  <c r="ADY5" i="1" l="1"/>
  <c r="ADY3" i="1"/>
  <c r="ADZ4" i="1"/>
  <c r="ADZ3" i="1" l="1"/>
  <c r="ADZ5" i="1"/>
  <c r="AEA4" i="1"/>
  <c r="AEB4" i="1" l="1"/>
  <c r="AEA5" i="1"/>
  <c r="AEA3" i="1"/>
  <c r="AEB3" i="1" l="1"/>
  <c r="AEB5" i="1"/>
  <c r="AEC4" i="1"/>
  <c r="AEC3" i="1" l="1"/>
  <c r="AED4" i="1"/>
  <c r="AEC5" i="1"/>
  <c r="AED5" i="1" l="1"/>
  <c r="AEE4" i="1"/>
  <c r="AED3" i="1"/>
  <c r="AEE5" i="1" l="1"/>
  <c r="AEF4" i="1"/>
  <c r="AEE3" i="1"/>
  <c r="AEF3" i="1" l="1"/>
  <c r="AEF5" i="1"/>
  <c r="AEG4" i="1"/>
  <c r="AEG5" i="1" l="1"/>
  <c r="AEH4" i="1"/>
  <c r="AEG3" i="1"/>
  <c r="AEH3" i="1" l="1"/>
  <c r="AEH5" i="1"/>
  <c r="AEI4" i="1"/>
  <c r="AEI5" i="1" l="1"/>
  <c r="AEI3" i="1"/>
  <c r="AEJ4" i="1"/>
  <c r="AEK4" i="1" l="1"/>
  <c r="AEJ5" i="1"/>
  <c r="AEJ3" i="1"/>
  <c r="AEL4" i="1" l="1"/>
  <c r="AEK5" i="1"/>
  <c r="AEK3" i="1"/>
  <c r="AEM4" i="1" l="1"/>
  <c r="AEL3" i="1"/>
  <c r="AEL5" i="1"/>
  <c r="AEN4" i="1" l="1"/>
  <c r="AEM3" i="1"/>
  <c r="AEM5" i="1"/>
  <c r="AEN5" i="1" l="1"/>
  <c r="AEN3" i="1"/>
  <c r="AEO4" i="1"/>
  <c r="AEP4" i="1" l="1"/>
  <c r="AEO5" i="1"/>
  <c r="AEO3" i="1"/>
  <c r="AEP3" i="1" l="1"/>
  <c r="AEQ4" i="1"/>
  <c r="AEP5" i="1"/>
  <c r="AER4" i="1" l="1"/>
  <c r="AEQ5" i="1"/>
  <c r="AEQ3" i="1"/>
  <c r="AER3" i="1" l="1"/>
  <c r="AES4" i="1"/>
  <c r="AER5" i="1"/>
  <c r="AES3" i="1" l="1"/>
  <c r="AET4" i="1"/>
  <c r="AES5" i="1"/>
  <c r="AET3" i="1" l="1"/>
  <c r="AEU4" i="1"/>
  <c r="AET5" i="1"/>
  <c r="AEU5" i="1" l="1"/>
  <c r="AEV4" i="1"/>
  <c r="AEU3" i="1"/>
  <c r="AEV3" i="1" l="1"/>
  <c r="AEV5" i="1"/>
  <c r="AEW4" i="1"/>
  <c r="AEW5" i="1" l="1"/>
  <c r="AEW3" i="1"/>
  <c r="AEX4" i="1"/>
  <c r="AEX3" i="1" l="1"/>
  <c r="AEY4" i="1"/>
  <c r="AEX5" i="1"/>
  <c r="AEY5" i="1" l="1"/>
  <c r="AEZ4" i="1"/>
  <c r="AEY3" i="1"/>
  <c r="AFA4" i="1" l="1"/>
  <c r="AEZ3" i="1"/>
  <c r="AEZ5" i="1"/>
  <c r="AFB4" i="1" l="1"/>
  <c r="AFA3" i="1"/>
  <c r="AFA5" i="1"/>
  <c r="AFB5" i="1" l="1"/>
  <c r="AFB3" i="1"/>
  <c r="AFC4" i="1"/>
  <c r="AFC5" i="1" l="1"/>
  <c r="AFD4" i="1"/>
  <c r="AFC3" i="1"/>
  <c r="AFE4" i="1" l="1"/>
  <c r="AFD3" i="1"/>
  <c r="AFD5" i="1"/>
  <c r="IC6" i="1"/>
  <c r="AFE3" i="1" l="1"/>
  <c r="AFE5" i="1"/>
  <c r="AFF4" i="1"/>
  <c r="ID6" i="1"/>
  <c r="AFG4" i="1" l="1"/>
  <c r="AFF3" i="1"/>
  <c r="AFF5" i="1"/>
  <c r="IE6" i="1"/>
  <c r="AFG5" i="1" l="1"/>
  <c r="AFH4" i="1"/>
  <c r="AFG3" i="1"/>
  <c r="IF6" i="1"/>
  <c r="AFH5" i="1" l="1"/>
  <c r="AFH3" i="1"/>
  <c r="AFI4" i="1"/>
  <c r="IG6" i="1"/>
  <c r="AFI5" i="1" l="1"/>
  <c r="AFJ4" i="1"/>
  <c r="AFI3" i="1"/>
  <c r="IH6" i="1"/>
  <c r="AFJ3" i="1" l="1"/>
  <c r="AFJ5" i="1"/>
  <c r="AFK4" i="1"/>
  <c r="II6" i="1"/>
  <c r="AFK5" i="1" l="1"/>
  <c r="AFL4" i="1"/>
  <c r="AFK3" i="1"/>
  <c r="IJ6" i="1"/>
  <c r="AFL5" i="1" l="1"/>
  <c r="AFL3" i="1"/>
  <c r="AFM4" i="1"/>
  <c r="IK6" i="1"/>
  <c r="AFM5" i="1" l="1"/>
  <c r="AFM3" i="1"/>
  <c r="AFN4" i="1"/>
  <c r="IL6" i="1"/>
  <c r="AFN3" i="1" l="1"/>
  <c r="AFN5" i="1"/>
  <c r="AFO4" i="1"/>
  <c r="IM6" i="1"/>
  <c r="AFP4" i="1" l="1"/>
  <c r="AFO3" i="1"/>
  <c r="AFO5" i="1"/>
  <c r="IN6" i="1"/>
  <c r="AFP5" i="1" l="1"/>
  <c r="AFQ4" i="1"/>
  <c r="AFP3" i="1"/>
  <c r="IO6" i="1"/>
  <c r="AFQ3" i="1" l="1"/>
  <c r="AFR4" i="1"/>
  <c r="AFQ5" i="1"/>
  <c r="IP6" i="1"/>
  <c r="AFS4" i="1" l="1"/>
  <c r="AFR5" i="1"/>
  <c r="AFR3" i="1"/>
  <c r="IC8" i="1"/>
  <c r="ID18" i="1" s="1"/>
  <c r="IQ6" i="1"/>
  <c r="AFS5" i="1" l="1"/>
  <c r="AFS3" i="1"/>
  <c r="AFT4" i="1"/>
  <c r="IR6" i="1"/>
  <c r="ID8" i="1"/>
  <c r="IE18" i="1" s="1"/>
  <c r="AFU4" i="1" l="1"/>
  <c r="AFT3" i="1"/>
  <c r="AFT5" i="1"/>
  <c r="IS6" i="1"/>
  <c r="IE8" i="1"/>
  <c r="IF18" i="1" s="1"/>
  <c r="AFU3" i="1" l="1"/>
  <c r="AFV4" i="1"/>
  <c r="AFU5" i="1"/>
  <c r="IT6" i="1"/>
  <c r="IF8" i="1"/>
  <c r="IG18" i="1" s="1"/>
  <c r="AFV5" i="1" l="1"/>
  <c r="AFW4" i="1"/>
  <c r="AFV3" i="1"/>
  <c r="IG8" i="1"/>
  <c r="IH18" i="1" s="1"/>
  <c r="IU6" i="1"/>
  <c r="AFX4" i="1" l="1"/>
  <c r="AFW3" i="1"/>
  <c r="AFW5" i="1"/>
  <c r="IV6" i="1"/>
  <c r="IH8" i="1"/>
  <c r="II18" i="1" s="1"/>
  <c r="AFX5" i="1" l="1"/>
  <c r="AFY4" i="1"/>
  <c r="AFX3" i="1"/>
  <c r="IW6" i="1"/>
  <c r="II8" i="1"/>
  <c r="IJ18" i="1" s="1"/>
  <c r="AFY3" i="1" l="1"/>
  <c r="AFZ4" i="1"/>
  <c r="AFY5" i="1"/>
  <c r="IJ8" i="1"/>
  <c r="IK18" i="1" s="1"/>
  <c r="IX6" i="1"/>
  <c r="AFZ3" i="1" l="1"/>
  <c r="AGA4" i="1"/>
  <c r="AFZ5" i="1"/>
  <c r="IK8" i="1"/>
  <c r="IL18" i="1" s="1"/>
  <c r="IY6" i="1"/>
  <c r="AGA5" i="1" l="1"/>
  <c r="AGB4" i="1"/>
  <c r="AGA3" i="1"/>
  <c r="IZ6" i="1"/>
  <c r="IL8" i="1"/>
  <c r="IM18" i="1" s="1"/>
  <c r="AGB5" i="1" l="1"/>
  <c r="AGB3" i="1"/>
  <c r="AGC4" i="1"/>
  <c r="IM8" i="1"/>
  <c r="IN18" i="1" s="1"/>
  <c r="JA6" i="1"/>
  <c r="AGC5" i="1" l="1"/>
  <c r="AGD4" i="1"/>
  <c r="AGC3" i="1"/>
  <c r="IN8" i="1"/>
  <c r="IO18" i="1" s="1"/>
  <c r="JB6" i="1"/>
  <c r="AGD5" i="1" l="1"/>
  <c r="AGD3" i="1"/>
  <c r="AGE4" i="1"/>
  <c r="JC6" i="1"/>
  <c r="IO8" i="1"/>
  <c r="IP18" i="1" s="1"/>
  <c r="AGF4" i="1" l="1"/>
  <c r="AGE5" i="1"/>
  <c r="AGE3" i="1"/>
  <c r="JD6" i="1"/>
  <c r="IP8" i="1"/>
  <c r="IQ18" i="1" s="1"/>
  <c r="AGG4" i="1" l="1"/>
  <c r="AGF5" i="1"/>
  <c r="AGF3" i="1"/>
  <c r="IQ8" i="1"/>
  <c r="IR18" i="1" s="1"/>
  <c r="JE6" i="1"/>
  <c r="AGG5" i="1" l="1"/>
  <c r="AGG3" i="1"/>
  <c r="AGH4" i="1"/>
  <c r="JF6" i="1"/>
  <c r="IR8" i="1"/>
  <c r="IS18" i="1" s="1"/>
  <c r="AGH5" i="1" l="1"/>
  <c r="AGI4" i="1"/>
  <c r="AGH3" i="1"/>
  <c r="IS8" i="1"/>
  <c r="IT18" i="1" s="1"/>
  <c r="JG6" i="1"/>
  <c r="AGI5" i="1" l="1"/>
  <c r="AGI3" i="1"/>
  <c r="AGJ4" i="1"/>
  <c r="IT8" i="1"/>
  <c r="IU18" i="1" s="1"/>
  <c r="JH6" i="1"/>
  <c r="AGJ5" i="1" l="1"/>
  <c r="AGK4" i="1"/>
  <c r="AGJ3" i="1"/>
  <c r="IU8" i="1"/>
  <c r="IV18" i="1" s="1"/>
  <c r="JI6" i="1"/>
  <c r="AGL4" i="1" l="1"/>
  <c r="AGK5" i="1"/>
  <c r="AGK3" i="1"/>
  <c r="JJ6" i="1"/>
  <c r="IV8" i="1"/>
  <c r="IW18" i="1" s="1"/>
  <c r="AGL3" i="1" l="1"/>
  <c r="AGM4" i="1"/>
  <c r="AGL5" i="1"/>
  <c r="IW8" i="1"/>
  <c r="IX18" i="1" s="1"/>
  <c r="JK6" i="1"/>
  <c r="AGM3" i="1" l="1"/>
  <c r="AGN4" i="1"/>
  <c r="AGM5" i="1"/>
  <c r="IC9" i="1"/>
  <c r="JL6" i="1"/>
  <c r="IX8" i="1"/>
  <c r="IY18" i="1" s="1"/>
  <c r="AGN3" i="1" l="1"/>
  <c r="AGN5" i="1"/>
  <c r="AGO4" i="1"/>
  <c r="IC7" i="1"/>
  <c r="IC1" i="1" s="1"/>
  <c r="JM6" i="1"/>
  <c r="IY8" i="1"/>
  <c r="IZ18" i="1" s="1"/>
  <c r="AGO3" i="1" l="1"/>
  <c r="AGO5" i="1"/>
  <c r="AGP4" i="1"/>
  <c r="ID9" i="1"/>
  <c r="IZ8" i="1"/>
  <c r="JA18" i="1" s="1"/>
  <c r="JN6" i="1"/>
  <c r="AGP3" i="1" l="1"/>
  <c r="AGP5" i="1"/>
  <c r="AGQ4" i="1"/>
  <c r="ID7" i="1"/>
  <c r="JA8" i="1"/>
  <c r="JB18" i="1" s="1"/>
  <c r="JO6" i="1"/>
  <c r="AGQ5" i="1" l="1"/>
  <c r="AGR4" i="1"/>
  <c r="AGQ3" i="1"/>
  <c r="IE9" i="1"/>
  <c r="ID1" i="1"/>
  <c r="IE7" i="1"/>
  <c r="JP6" i="1"/>
  <c r="JB8" i="1"/>
  <c r="JC18" i="1" s="1"/>
  <c r="AGR5" i="1" l="1"/>
  <c r="AGR3" i="1"/>
  <c r="AGS4" i="1"/>
  <c r="IE1" i="1"/>
  <c r="IF9" i="1"/>
  <c r="IF7" i="1"/>
  <c r="JC8" i="1"/>
  <c r="JD18" i="1" s="1"/>
  <c r="JQ6" i="1"/>
  <c r="IG9" i="1" l="1"/>
  <c r="IF1" i="1"/>
  <c r="IG7" i="1"/>
  <c r="AGT4" i="1"/>
  <c r="AGS5" i="1"/>
  <c r="AGS3" i="1"/>
  <c r="JD8" i="1"/>
  <c r="JE18" i="1" s="1"/>
  <c r="JR6" i="1"/>
  <c r="IG1" i="1" l="1"/>
  <c r="IH7" i="1"/>
  <c r="IH9" i="1"/>
  <c r="AGT3" i="1"/>
  <c r="AGU4" i="1"/>
  <c r="AGT5" i="1"/>
  <c r="JS6" i="1"/>
  <c r="JE8" i="1"/>
  <c r="JF18" i="1" s="1"/>
  <c r="AGU3" i="1" l="1"/>
  <c r="AGV4" i="1"/>
  <c r="AGU5" i="1"/>
  <c r="II9" i="1"/>
  <c r="IH1" i="1"/>
  <c r="JT6" i="1"/>
  <c r="JF8" i="1"/>
  <c r="JG18" i="1" s="1"/>
  <c r="AGW4" i="1" l="1"/>
  <c r="AGV3" i="1"/>
  <c r="II7" i="1"/>
  <c r="JG8" i="1"/>
  <c r="JH18" i="1" s="1"/>
  <c r="JU6" i="1"/>
  <c r="AGX4" i="1" l="1"/>
  <c r="AGW3" i="1"/>
  <c r="II1" i="1"/>
  <c r="IJ7" i="1"/>
  <c r="IJ9" i="1"/>
  <c r="AGV5" i="1"/>
  <c r="JV6" i="1"/>
  <c r="JH8" i="1"/>
  <c r="JI18" i="1" s="1"/>
  <c r="AGW5" i="1" l="1"/>
  <c r="AGX5" i="1" s="1"/>
  <c r="IJ1" i="1"/>
  <c r="IK9" i="1"/>
  <c r="IK7" i="1"/>
  <c r="AGY4" i="1"/>
  <c r="AGX3" i="1"/>
  <c r="JW6" i="1"/>
  <c r="JI8" i="1"/>
  <c r="JJ18" i="1" s="1"/>
  <c r="IK1" i="1" l="1"/>
  <c r="IL7" i="1"/>
  <c r="IL9" i="1"/>
  <c r="AGZ4" i="1"/>
  <c r="AGY5" i="1"/>
  <c r="AGY3" i="1"/>
  <c r="JJ8" i="1"/>
  <c r="JK18" i="1" s="1"/>
  <c r="JX6" i="1"/>
  <c r="IM7" i="1" l="1"/>
  <c r="IL1" i="1"/>
  <c r="IM9" i="1"/>
  <c r="AHA4" i="1"/>
  <c r="AGZ3" i="1"/>
  <c r="JY6" i="1"/>
  <c r="JK8" i="1"/>
  <c r="JL18" i="1" s="1"/>
  <c r="AHA3" i="1" l="1"/>
  <c r="AHB4" i="1"/>
  <c r="AGZ5" i="1"/>
  <c r="IM1" i="1"/>
  <c r="JL8" i="1"/>
  <c r="JM18" i="1" s="1"/>
  <c r="JZ6" i="1"/>
  <c r="AHB3" i="1" l="1"/>
  <c r="AHC4" i="1"/>
  <c r="IN9" i="1"/>
  <c r="IN7" i="1"/>
  <c r="AHA5" i="1"/>
  <c r="KA6" i="1"/>
  <c r="JM8" i="1"/>
  <c r="JN18" i="1" s="1"/>
  <c r="AHB5" i="1" l="1"/>
  <c r="AHC3" i="1"/>
  <c r="AHD4" i="1"/>
  <c r="IN1" i="1"/>
  <c r="IO9" i="1"/>
  <c r="KB6" i="1"/>
  <c r="JN8" i="1"/>
  <c r="JO18" i="1" s="1"/>
  <c r="AHC5" i="1" l="1"/>
  <c r="AHD5" i="1" s="1"/>
  <c r="AHD3" i="1"/>
  <c r="AHE4" i="1"/>
  <c r="IO7" i="1"/>
  <c r="JO8" i="1"/>
  <c r="JP18" i="1" s="1"/>
  <c r="KC6" i="1"/>
  <c r="IO1" i="1" l="1"/>
  <c r="IP9" i="1"/>
  <c r="IP7" i="1"/>
  <c r="AHE3" i="1"/>
  <c r="AHF4" i="1"/>
  <c r="KD6" i="1"/>
  <c r="JP8" i="1"/>
  <c r="JQ18" i="1" s="1"/>
  <c r="IP1" i="1" l="1"/>
  <c r="IQ7" i="1"/>
  <c r="IQ9" i="1"/>
  <c r="AHF3" i="1"/>
  <c r="AHG4" i="1"/>
  <c r="AHE5" i="1"/>
  <c r="AHF5" i="1" s="1"/>
  <c r="KE6" i="1"/>
  <c r="JQ8" i="1"/>
  <c r="JR18" i="1" s="1"/>
  <c r="AHH4" i="1" l="1"/>
  <c r="AHG3" i="1"/>
  <c r="AHG5" i="1"/>
  <c r="IR7" i="1"/>
  <c r="IQ1" i="1"/>
  <c r="IR9" i="1"/>
  <c r="JR8" i="1"/>
  <c r="JS18" i="1" s="1"/>
  <c r="KF6" i="1"/>
  <c r="IS7" i="1" l="1"/>
  <c r="IR1" i="1"/>
  <c r="IS9" i="1"/>
  <c r="AHI4" i="1"/>
  <c r="AHH3" i="1"/>
  <c r="KG6" i="1"/>
  <c r="JS8" i="1"/>
  <c r="JT18" i="1" s="1"/>
  <c r="AHI3" i="1" l="1"/>
  <c r="AHJ4" i="1"/>
  <c r="AHH5" i="1"/>
  <c r="AHI5" i="1" s="1"/>
  <c r="IS1" i="1"/>
  <c r="IT7" i="1"/>
  <c r="IT9" i="1"/>
  <c r="KH6" i="1"/>
  <c r="JT8" i="1"/>
  <c r="JU18" i="1" s="1"/>
  <c r="AHJ3" i="1" l="1"/>
  <c r="AHK4" i="1"/>
  <c r="IU9" i="1"/>
  <c r="IT1" i="1"/>
  <c r="KI6" i="1"/>
  <c r="JU8" i="1"/>
  <c r="JV18" i="1" s="1"/>
  <c r="AHJ5" i="1" l="1"/>
  <c r="AHK5" i="1" s="1"/>
  <c r="AHK3" i="1"/>
  <c r="AHL4" i="1"/>
  <c r="IU7" i="1"/>
  <c r="JV8" i="1"/>
  <c r="JW18" i="1" s="1"/>
  <c r="KJ6" i="1"/>
  <c r="AHM4" i="1" l="1"/>
  <c r="AHL3" i="1"/>
  <c r="AHL5" i="1"/>
  <c r="IV7" i="1"/>
  <c r="IU1" i="1"/>
  <c r="IV9" i="1"/>
  <c r="KK6" i="1"/>
  <c r="JW8" i="1"/>
  <c r="JX18" i="1" s="1"/>
  <c r="IW9" i="1" l="1"/>
  <c r="IV1" i="1"/>
  <c r="IW7" i="1"/>
  <c r="AHM3" i="1"/>
  <c r="AHN4" i="1"/>
  <c r="JX8" i="1"/>
  <c r="JY18" i="1" s="1"/>
  <c r="KL6" i="1"/>
  <c r="AHN3" i="1" l="1"/>
  <c r="AHO4" i="1"/>
  <c r="IW1" i="1"/>
  <c r="IX9" i="1"/>
  <c r="IX7" i="1"/>
  <c r="AHM5" i="1"/>
  <c r="KM6" i="1"/>
  <c r="JY8" i="1"/>
  <c r="JZ18" i="1" s="1"/>
  <c r="AHN5" i="1" l="1"/>
  <c r="AHO5" i="1" s="1"/>
  <c r="AHP4" i="1"/>
  <c r="AHO3" i="1"/>
  <c r="IX1" i="1"/>
  <c r="IY9" i="1"/>
  <c r="IY7" i="1"/>
  <c r="JZ8" i="1"/>
  <c r="KA18" i="1" s="1"/>
  <c r="KN6" i="1"/>
  <c r="IZ9" i="1" l="1"/>
  <c r="IZ7" i="1"/>
  <c r="IY1" i="1"/>
  <c r="AHP3" i="1"/>
  <c r="AHQ4" i="1"/>
  <c r="AHP5" i="1"/>
  <c r="KA8" i="1"/>
  <c r="KB18" i="1" s="1"/>
  <c r="KO6" i="1"/>
  <c r="AHQ3" i="1" l="1"/>
  <c r="AHQ5" i="1"/>
  <c r="AHR4" i="1"/>
  <c r="IZ1" i="1"/>
  <c r="JA9" i="1"/>
  <c r="JA7" i="1"/>
  <c r="KP6" i="1"/>
  <c r="KB8" i="1"/>
  <c r="KC18" i="1" s="1"/>
  <c r="AHR3" i="1" l="1"/>
  <c r="AHS4" i="1"/>
  <c r="AHR5" i="1"/>
  <c r="JB7" i="1"/>
  <c r="JB9" i="1"/>
  <c r="JA1" i="1"/>
  <c r="KC8" i="1"/>
  <c r="KD18" i="1" s="1"/>
  <c r="KQ6" i="1"/>
  <c r="AHT4" i="1" l="1"/>
  <c r="AHS3" i="1"/>
  <c r="AHS5" i="1"/>
  <c r="JB1" i="1"/>
  <c r="JC7" i="1"/>
  <c r="JC9" i="1"/>
  <c r="KR6" i="1"/>
  <c r="KD8" i="1"/>
  <c r="KE18" i="1" s="1"/>
  <c r="JC1" i="1" l="1"/>
  <c r="JD9" i="1"/>
  <c r="JD7" i="1"/>
  <c r="AHT3" i="1"/>
  <c r="AHU4" i="1"/>
  <c r="AHT5" i="1"/>
  <c r="KS6" i="1"/>
  <c r="KE8" i="1"/>
  <c r="KF18" i="1" s="1"/>
  <c r="JE9" i="1" l="1"/>
  <c r="JE7" i="1"/>
  <c r="JD1" i="1"/>
  <c r="AHU3" i="1"/>
  <c r="AHV4" i="1"/>
  <c r="KF8" i="1"/>
  <c r="KG18" i="1" s="1"/>
  <c r="KT6" i="1"/>
  <c r="AHU5" i="1" l="1"/>
  <c r="AHV3" i="1"/>
  <c r="AHW4" i="1"/>
  <c r="JE1" i="1"/>
  <c r="JF9" i="1"/>
  <c r="JF7" i="1"/>
  <c r="KU6" i="1"/>
  <c r="KG8" i="1"/>
  <c r="KH18" i="1" s="1"/>
  <c r="JG7" i="1" l="1"/>
  <c r="JF1" i="1"/>
  <c r="JG9" i="1"/>
  <c r="AHW3" i="1"/>
  <c r="AHX4" i="1"/>
  <c r="AHV5" i="1"/>
  <c r="AHW5" i="1" s="1"/>
  <c r="KH8" i="1"/>
  <c r="KI18" i="1" s="1"/>
  <c r="KV6" i="1"/>
  <c r="AHX3" i="1" l="1"/>
  <c r="AHY4" i="1"/>
  <c r="AHX5" i="1"/>
  <c r="JH9" i="1"/>
  <c r="JG1" i="1"/>
  <c r="JH7" i="1"/>
  <c r="KI8" i="1"/>
  <c r="KJ18" i="1" s="1"/>
  <c r="KW6" i="1"/>
  <c r="JH1" i="1" l="1"/>
  <c r="JI7" i="1"/>
  <c r="JI9" i="1"/>
  <c r="AHY3" i="1"/>
  <c r="AHZ4" i="1"/>
  <c r="KX6" i="1"/>
  <c r="KJ8" i="1"/>
  <c r="KK18" i="1" s="1"/>
  <c r="JI1" i="1" l="1"/>
  <c r="AHY5" i="1"/>
  <c r="AHZ3" i="1"/>
  <c r="AIA4" i="1"/>
  <c r="KK8" i="1"/>
  <c r="KL18" i="1" s="1"/>
  <c r="KY6" i="1"/>
  <c r="AHZ5" i="1" l="1"/>
  <c r="AIA3" i="1"/>
  <c r="AIB4" i="1"/>
  <c r="JJ9" i="1"/>
  <c r="JJ7" i="1"/>
  <c r="KZ6" i="1"/>
  <c r="KL8" i="1"/>
  <c r="KM18" i="1" s="1"/>
  <c r="AIA5" i="1" l="1"/>
  <c r="AIB5" i="1" s="1"/>
  <c r="AIB3" i="1"/>
  <c r="AIC4" i="1"/>
  <c r="JK9" i="1"/>
  <c r="JJ1" i="1"/>
  <c r="KM8" i="1"/>
  <c r="KN18" i="1" s="1"/>
  <c r="LA6" i="1"/>
  <c r="AIC3" i="1" l="1"/>
  <c r="AID4" i="1"/>
  <c r="AIC5" i="1"/>
  <c r="JK7" i="1"/>
  <c r="LB6" i="1"/>
  <c r="KN8" i="1"/>
  <c r="KO18" i="1" s="1"/>
  <c r="AIE4" i="1" l="1"/>
  <c r="AID3" i="1"/>
  <c r="AID5" i="1"/>
  <c r="JL9" i="1"/>
  <c r="JK1" i="1"/>
  <c r="LC6" i="1"/>
  <c r="KO8" i="1"/>
  <c r="KP18" i="1" s="1"/>
  <c r="JL7" i="1" l="1"/>
  <c r="AIE3" i="1"/>
  <c r="AIF4" i="1"/>
  <c r="AIE5" i="1"/>
  <c r="KP8" i="1"/>
  <c r="KQ18" i="1" s="1"/>
  <c r="LD6" i="1"/>
  <c r="AIG4" i="1" l="1"/>
  <c r="AIF3" i="1"/>
  <c r="AIF5" i="1"/>
  <c r="JL1" i="1"/>
  <c r="JM7" i="1"/>
  <c r="JM9" i="1"/>
  <c r="LE6" i="1"/>
  <c r="KQ8" i="1"/>
  <c r="KR18" i="1" s="1"/>
  <c r="JM1" i="1" l="1"/>
  <c r="JN9" i="1"/>
  <c r="JN7" i="1"/>
  <c r="AIG3" i="1"/>
  <c r="AIG5" i="1"/>
  <c r="AIH4" i="1"/>
  <c r="LF6" i="1"/>
  <c r="KR8" i="1"/>
  <c r="KS18" i="1" s="1"/>
  <c r="JN1" i="1" l="1"/>
  <c r="JO7" i="1"/>
  <c r="JO9" i="1"/>
  <c r="AIH3" i="1"/>
  <c r="AII4" i="1"/>
  <c r="AIH5" i="1"/>
  <c r="KS8" i="1"/>
  <c r="KT18" i="1" s="1"/>
  <c r="LG6" i="1"/>
  <c r="JP9" i="1" l="1"/>
  <c r="JO1" i="1"/>
  <c r="JP7" i="1"/>
  <c r="AIJ4" i="1"/>
  <c r="AII3" i="1"/>
  <c r="LH6" i="1"/>
  <c r="KT8" i="1"/>
  <c r="KU18" i="1" s="1"/>
  <c r="JP1" i="1" l="1"/>
  <c r="JQ9" i="1"/>
  <c r="JQ7" i="1"/>
  <c r="AIJ3" i="1"/>
  <c r="AIK4" i="1"/>
  <c r="AII5" i="1"/>
  <c r="AIJ5" i="1" s="1"/>
  <c r="LI6" i="1"/>
  <c r="KU8" i="1"/>
  <c r="KV18" i="1" s="1"/>
  <c r="AIK3" i="1" l="1"/>
  <c r="AIL4" i="1"/>
  <c r="AIK5" i="1"/>
  <c r="JQ1" i="1"/>
  <c r="JR7" i="1"/>
  <c r="JR9" i="1"/>
  <c r="KV8" i="1"/>
  <c r="KW18" i="1" s="1"/>
  <c r="LJ6" i="1"/>
  <c r="JS9" i="1" l="1"/>
  <c r="JS7" i="1"/>
  <c r="JR1" i="1"/>
  <c r="AIL3" i="1"/>
  <c r="AIM4" i="1"/>
  <c r="KW8" i="1"/>
  <c r="KX18" i="1" s="1"/>
  <c r="LK6" i="1"/>
  <c r="AIN4" i="1" l="1"/>
  <c r="AIM3" i="1"/>
  <c r="JT9" i="1"/>
  <c r="JS1" i="1"/>
  <c r="JT7" i="1"/>
  <c r="AIL5" i="1"/>
  <c r="LL6" i="1"/>
  <c r="KX8" i="1"/>
  <c r="KY18" i="1" s="1"/>
  <c r="AIM5" i="1" l="1"/>
  <c r="JU9" i="1"/>
  <c r="JT1" i="1"/>
  <c r="JU7" i="1"/>
  <c r="AIO4" i="1"/>
  <c r="AIN3" i="1"/>
  <c r="KY8" i="1"/>
  <c r="KZ18" i="1" s="1"/>
  <c r="LM6" i="1"/>
  <c r="AIO3" i="1" l="1"/>
  <c r="AIP4" i="1"/>
  <c r="JU1" i="1"/>
  <c r="JV7" i="1"/>
  <c r="JV9" i="1"/>
  <c r="AIN5" i="1"/>
  <c r="LN6" i="1"/>
  <c r="KZ8" i="1"/>
  <c r="LA18" i="1" s="1"/>
  <c r="AIO5" i="1" l="1"/>
  <c r="AIP5" i="1" s="1"/>
  <c r="AIP3" i="1"/>
  <c r="AIQ4" i="1"/>
  <c r="JW9" i="1"/>
  <c r="JV1" i="1"/>
  <c r="JW7" i="1"/>
  <c r="LA8" i="1"/>
  <c r="LB18" i="1" s="1"/>
  <c r="LO6" i="1"/>
  <c r="JW1" i="1" l="1"/>
  <c r="JX7" i="1"/>
  <c r="JX9" i="1"/>
  <c r="AIQ3" i="1"/>
  <c r="AIR4" i="1"/>
  <c r="AIQ5" i="1"/>
  <c r="LP6" i="1"/>
  <c r="LB8" i="1"/>
  <c r="LC18" i="1" s="1"/>
  <c r="AIS4" i="1" l="1"/>
  <c r="AIR3" i="1"/>
  <c r="AIR5" i="1"/>
  <c r="JX1" i="1"/>
  <c r="JY9" i="1"/>
  <c r="JY7" i="1"/>
  <c r="LQ6" i="1"/>
  <c r="LC8" i="1"/>
  <c r="LD18" i="1" s="1"/>
  <c r="JY1" i="1" l="1"/>
  <c r="JZ7" i="1"/>
  <c r="JZ9" i="1"/>
  <c r="AIT4" i="1"/>
  <c r="AIS3" i="1"/>
  <c r="AIS5" i="1"/>
  <c r="LR6" i="1"/>
  <c r="LD8" i="1"/>
  <c r="LE18" i="1" s="1"/>
  <c r="JZ1" i="1" l="1"/>
  <c r="AIT3" i="1"/>
  <c r="AIU4" i="1"/>
  <c r="LE8" i="1"/>
  <c r="LF18" i="1" s="1"/>
  <c r="LS6" i="1"/>
  <c r="AIU3" i="1" l="1"/>
  <c r="AIV4" i="1"/>
  <c r="AIT5" i="1"/>
  <c r="AIU5" i="1" s="1"/>
  <c r="KA9" i="1"/>
  <c r="KA7" i="1"/>
  <c r="LT6" i="1"/>
  <c r="LF8" i="1"/>
  <c r="LG18" i="1" s="1"/>
  <c r="AIV3" i="1" l="1"/>
  <c r="AIV5" i="1"/>
  <c r="AIW4" i="1"/>
  <c r="KB9" i="1"/>
  <c r="KB7" i="1"/>
  <c r="KA1" i="1"/>
  <c r="LU6" i="1"/>
  <c r="LG8" i="1"/>
  <c r="LH18" i="1" s="1"/>
  <c r="AIW3" i="1" l="1"/>
  <c r="AIX4" i="1"/>
  <c r="AIW5" i="1"/>
  <c r="KC9" i="1"/>
  <c r="KC7" i="1"/>
  <c r="KB1" i="1"/>
  <c r="LV6" i="1"/>
  <c r="LH8" i="1"/>
  <c r="LI18" i="1" s="1"/>
  <c r="AIX3" i="1" l="1"/>
  <c r="AIY4" i="1"/>
  <c r="AIX5" i="1"/>
  <c r="KC1" i="1"/>
  <c r="KD9" i="1"/>
  <c r="KD7" i="1"/>
  <c r="LI8" i="1"/>
  <c r="LJ18" i="1" s="1"/>
  <c r="LW6" i="1"/>
  <c r="AIZ4" i="1" l="1"/>
  <c r="AIY3" i="1"/>
  <c r="AIY5" i="1"/>
  <c r="KD1" i="1"/>
  <c r="KE7" i="1"/>
  <c r="KE9" i="1"/>
  <c r="LX6" i="1"/>
  <c r="LJ8" i="1"/>
  <c r="LK18" i="1" s="1"/>
  <c r="KF9" i="1" l="1"/>
  <c r="KF7" i="1"/>
  <c r="KE1" i="1"/>
  <c r="AJA4" i="1"/>
  <c r="AIZ3" i="1"/>
  <c r="AIZ5" i="1"/>
  <c r="LY6" i="1"/>
  <c r="LK8" i="1"/>
  <c r="LL18" i="1" s="1"/>
  <c r="AJB4" i="1" l="1"/>
  <c r="AJA3" i="1"/>
  <c r="AJA5" i="1"/>
  <c r="KF1" i="1"/>
  <c r="KG7" i="1"/>
  <c r="KG9" i="1"/>
  <c r="LL8" i="1"/>
  <c r="LM18" i="1" s="1"/>
  <c r="LZ6" i="1"/>
  <c r="KG1" i="1" l="1"/>
  <c r="KH9" i="1"/>
  <c r="KH7" i="1"/>
  <c r="AJC4" i="1"/>
  <c r="AJB3" i="1"/>
  <c r="MA6" i="1"/>
  <c r="LM8" i="1"/>
  <c r="LN18" i="1" s="1"/>
  <c r="AJC3" i="1" l="1"/>
  <c r="AJD4" i="1"/>
  <c r="KH1" i="1"/>
  <c r="AJB5" i="1"/>
  <c r="LN8" i="1"/>
  <c r="LO18" i="1" s="1"/>
  <c r="MB6" i="1"/>
  <c r="AJD3" i="1" l="1"/>
  <c r="AJE4" i="1"/>
  <c r="AJC5" i="1"/>
  <c r="KI9" i="1"/>
  <c r="KI7" i="1"/>
  <c r="LO8" i="1"/>
  <c r="LP18" i="1" s="1"/>
  <c r="MC6" i="1"/>
  <c r="AJD5" i="1" l="1"/>
  <c r="AJE3" i="1"/>
  <c r="AJF4" i="1"/>
  <c r="KJ9" i="1"/>
  <c r="KJ7" i="1"/>
  <c r="KI1" i="1"/>
  <c r="MD6" i="1"/>
  <c r="LP8" i="1"/>
  <c r="LQ18" i="1" s="1"/>
  <c r="KJ1" i="1" l="1"/>
  <c r="AJF3" i="1"/>
  <c r="AJG4" i="1"/>
  <c r="AJE5" i="1"/>
  <c r="LQ8" i="1"/>
  <c r="LR18" i="1" s="1"/>
  <c r="ME6" i="1"/>
  <c r="AJG3" i="1" l="1"/>
  <c r="AJH4" i="1"/>
  <c r="AJF5" i="1"/>
  <c r="KK9" i="1"/>
  <c r="KK7" i="1"/>
  <c r="MF6" i="1"/>
  <c r="LR8" i="1"/>
  <c r="LS18" i="1" s="1"/>
  <c r="AJH3" i="1" l="1"/>
  <c r="AJI4" i="1"/>
  <c r="KK1" i="1"/>
  <c r="KL9" i="1"/>
  <c r="KL7" i="1"/>
  <c r="AJG5" i="1"/>
  <c r="LS8" i="1"/>
  <c r="LT18" i="1" s="1"/>
  <c r="MG6" i="1"/>
  <c r="AJH5" i="1" l="1"/>
  <c r="AJI3" i="1"/>
  <c r="AJJ4" i="1"/>
  <c r="KM7" i="1"/>
  <c r="KM9" i="1"/>
  <c r="KL1" i="1"/>
  <c r="LT8" i="1"/>
  <c r="LU18" i="1" s="1"/>
  <c r="MH6" i="1"/>
  <c r="AJK4" i="1" l="1"/>
  <c r="AJJ3" i="1"/>
  <c r="KN9" i="1"/>
  <c r="KM1" i="1"/>
  <c r="AJI5" i="1"/>
  <c r="MI6" i="1"/>
  <c r="LU8" i="1"/>
  <c r="LV18" i="1" s="1"/>
  <c r="AJJ5" i="1" l="1"/>
  <c r="KN7" i="1"/>
  <c r="AJL4" i="1"/>
  <c r="AJK3" i="1"/>
  <c r="MJ6" i="1"/>
  <c r="LV8" i="1"/>
  <c r="LW18" i="1" s="1"/>
  <c r="AJM4" i="1" l="1"/>
  <c r="AJL3" i="1"/>
  <c r="KO9" i="1"/>
  <c r="KN1" i="1"/>
  <c r="AJK5" i="1"/>
  <c r="LW8" i="1"/>
  <c r="LX18" i="1" s="1"/>
  <c r="MK6" i="1"/>
  <c r="AJL5" i="1" l="1"/>
  <c r="KO7" i="1"/>
  <c r="AJM3" i="1"/>
  <c r="AJN4" i="1"/>
  <c r="LX8" i="1"/>
  <c r="LY18" i="1" s="1"/>
  <c r="ML6" i="1"/>
  <c r="AJN3" i="1" l="1"/>
  <c r="AJO4" i="1"/>
  <c r="KO1" i="1"/>
  <c r="KP9" i="1"/>
  <c r="KP7" i="1"/>
  <c r="AJM5" i="1"/>
  <c r="MM6" i="1"/>
  <c r="LY8" i="1"/>
  <c r="LZ18" i="1" s="1"/>
  <c r="AJN5" i="1" l="1"/>
  <c r="AJP4" i="1"/>
  <c r="AJO3" i="1"/>
  <c r="KP1" i="1"/>
  <c r="KQ9" i="1"/>
  <c r="KQ7" i="1"/>
  <c r="LZ8" i="1"/>
  <c r="MA18" i="1" s="1"/>
  <c r="MN6" i="1"/>
  <c r="KQ1" i="1" l="1"/>
  <c r="AJP3" i="1"/>
  <c r="AJQ4" i="1"/>
  <c r="AJO5" i="1"/>
  <c r="MA8" i="1"/>
  <c r="MB18" i="1" s="1"/>
  <c r="MO6" i="1"/>
  <c r="AJQ3" i="1" l="1"/>
  <c r="AJR4" i="1"/>
  <c r="AJP5" i="1"/>
  <c r="KR9" i="1"/>
  <c r="KR7" i="1"/>
  <c r="MP6" i="1"/>
  <c r="MB8" i="1"/>
  <c r="MC18" i="1" s="1"/>
  <c r="AJR3" i="1" l="1"/>
  <c r="AJS4" i="1"/>
  <c r="AJQ5" i="1"/>
  <c r="KS9" i="1"/>
  <c r="KR1" i="1"/>
  <c r="KS7" i="1"/>
  <c r="MC8" i="1"/>
  <c r="MD18" i="1" s="1"/>
  <c r="MQ6" i="1"/>
  <c r="KT7" i="1" l="1"/>
  <c r="KT9" i="1"/>
  <c r="KS1" i="1"/>
  <c r="AJR5" i="1"/>
  <c r="AJS3" i="1"/>
  <c r="AJT4" i="1"/>
  <c r="MR6" i="1"/>
  <c r="MD8" i="1"/>
  <c r="ME18" i="1" s="1"/>
  <c r="AJS5" i="1" l="1"/>
  <c r="AJU4" i="1"/>
  <c r="AJT3" i="1"/>
  <c r="KU9" i="1"/>
  <c r="KT1" i="1"/>
  <c r="MS6" i="1"/>
  <c r="ME8" i="1"/>
  <c r="MF18" i="1" s="1"/>
  <c r="KU7" i="1" l="1"/>
  <c r="AJV4" i="1"/>
  <c r="AJU3" i="1"/>
  <c r="AJT5" i="1"/>
  <c r="MF8" i="1"/>
  <c r="MG18" i="1" s="1"/>
  <c r="MT6" i="1"/>
  <c r="AJU5" i="1" l="1"/>
  <c r="AJV5" i="1" s="1"/>
  <c r="AJV3" i="1"/>
  <c r="AJW4" i="1"/>
  <c r="KV9" i="1"/>
  <c r="KU1" i="1"/>
  <c r="MU6" i="1"/>
  <c r="MG8" i="1"/>
  <c r="MH18" i="1" s="1"/>
  <c r="AJW3" i="1" l="1"/>
  <c r="AJX4" i="1"/>
  <c r="AJW5" i="1"/>
  <c r="KV7" i="1"/>
  <c r="MV6" i="1"/>
  <c r="MH8" i="1"/>
  <c r="MI18" i="1" s="1"/>
  <c r="KW9" i="1" l="1"/>
  <c r="KW7" i="1"/>
  <c r="KV1" i="1"/>
  <c r="AJX3" i="1"/>
  <c r="AJY4" i="1"/>
  <c r="AJX5" i="1"/>
  <c r="MI8" i="1"/>
  <c r="MJ18" i="1" s="1"/>
  <c r="MW6" i="1"/>
  <c r="AJZ4" i="1" l="1"/>
  <c r="AJY3" i="1"/>
  <c r="AJY5" i="1"/>
  <c r="KW1" i="1"/>
  <c r="KX7" i="1"/>
  <c r="KX9" i="1"/>
  <c r="MX6" i="1"/>
  <c r="MJ8" i="1"/>
  <c r="MK18" i="1" s="1"/>
  <c r="AJZ3" i="1" l="1"/>
  <c r="AKA4" i="1"/>
  <c r="AJZ5" i="1"/>
  <c r="KY9" i="1"/>
  <c r="KX1" i="1"/>
  <c r="KY7" i="1"/>
  <c r="MY6" i="1"/>
  <c r="MK8" i="1"/>
  <c r="ML18" i="1" s="1"/>
  <c r="KZ7" i="1" l="1"/>
  <c r="KY1" i="1"/>
  <c r="AKB4" i="1"/>
  <c r="AKA3" i="1"/>
  <c r="AKA5" i="1"/>
  <c r="KZ9" i="1"/>
  <c r="ML8" i="1"/>
  <c r="MM18" i="1" s="1"/>
  <c r="MZ6" i="1"/>
  <c r="AKB3" i="1" l="1"/>
  <c r="AKC4" i="1"/>
  <c r="AKB5" i="1"/>
  <c r="LA9" i="1"/>
  <c r="KZ1" i="1"/>
  <c r="NA6" i="1"/>
  <c r="MM8" i="1"/>
  <c r="MN18" i="1" s="1"/>
  <c r="AKC3" i="1" l="1"/>
  <c r="AKD4" i="1"/>
  <c r="AKC5" i="1"/>
  <c r="LA7" i="1"/>
  <c r="MN8" i="1"/>
  <c r="MO18" i="1" s="1"/>
  <c r="NB6" i="1"/>
  <c r="LA1" i="1" l="1"/>
  <c r="LB9" i="1"/>
  <c r="LB7" i="1"/>
  <c r="AKD3" i="1"/>
  <c r="AKE4" i="1"/>
  <c r="NC6" i="1"/>
  <c r="MO8" i="1"/>
  <c r="MP18" i="1" s="1"/>
  <c r="LC9" i="1" l="1"/>
  <c r="LC7" i="1"/>
  <c r="LB1" i="1"/>
  <c r="AKD5" i="1"/>
  <c r="AKE5" i="1" s="1"/>
  <c r="AKE3" i="1"/>
  <c r="AKF4" i="1"/>
  <c r="MP8" i="1"/>
  <c r="MQ18" i="1" s="1"/>
  <c r="ND6" i="1"/>
  <c r="AKG4" i="1" l="1"/>
  <c r="AKF3" i="1"/>
  <c r="AKF5" i="1"/>
  <c r="LD9" i="1"/>
  <c r="LC1" i="1"/>
  <c r="NE6" i="1"/>
  <c r="MQ8" i="1"/>
  <c r="MR18" i="1" s="1"/>
  <c r="AKG3" i="1" l="1"/>
  <c r="AKH4" i="1"/>
  <c r="AKG5" i="1"/>
  <c r="LD7" i="1"/>
  <c r="MR8" i="1"/>
  <c r="MS18" i="1" s="1"/>
  <c r="NF6" i="1"/>
  <c r="LE9" i="1" l="1"/>
  <c r="LE7" i="1"/>
  <c r="LD1" i="1"/>
  <c r="AKH3" i="1"/>
  <c r="AKI4" i="1"/>
  <c r="MS8" i="1"/>
  <c r="MT18" i="1" s="1"/>
  <c r="NG6" i="1"/>
  <c r="AKJ4" i="1" l="1"/>
  <c r="AKI3" i="1"/>
  <c r="AKH5" i="1"/>
  <c r="LF9" i="1"/>
  <c r="LE1" i="1"/>
  <c r="LF7" i="1"/>
  <c r="MT8" i="1"/>
  <c r="MU18" i="1" s="1"/>
  <c r="NH6" i="1"/>
  <c r="LG9" i="1" l="1"/>
  <c r="LF1" i="1"/>
  <c r="LG7" i="1"/>
  <c r="AKI5" i="1"/>
  <c r="AKJ3" i="1"/>
  <c r="AKK4" i="1"/>
  <c r="NI6" i="1"/>
  <c r="MU8" i="1"/>
  <c r="MV18" i="1" s="1"/>
  <c r="AKJ5" i="1" l="1"/>
  <c r="AKK3" i="1"/>
  <c r="AKL4" i="1"/>
  <c r="LG1" i="1"/>
  <c r="LH9" i="1"/>
  <c r="LH7" i="1"/>
  <c r="NJ6" i="1"/>
  <c r="MV8" i="1"/>
  <c r="MW18" i="1" s="1"/>
  <c r="LH1" i="1" l="1"/>
  <c r="LI7" i="1"/>
  <c r="LI9" i="1"/>
  <c r="AKL3" i="1"/>
  <c r="AKM4" i="1"/>
  <c r="AKK5" i="1"/>
  <c r="MW8" i="1"/>
  <c r="MX18" i="1" s="1"/>
  <c r="NK6" i="1"/>
  <c r="AKL5" i="1" l="1"/>
  <c r="AKM5" i="1" s="1"/>
  <c r="LJ9" i="1"/>
  <c r="LI1" i="1"/>
  <c r="LJ7" i="1"/>
  <c r="AKM3" i="1"/>
  <c r="AKN4" i="1"/>
  <c r="NL6" i="1"/>
  <c r="MX8" i="1"/>
  <c r="MY18" i="1" s="1"/>
  <c r="LK9" i="1" l="1"/>
  <c r="LJ1" i="1"/>
  <c r="LK7" i="1"/>
  <c r="AKN3" i="1"/>
  <c r="AKO4" i="1"/>
  <c r="AKN5" i="1"/>
  <c r="NM6" i="1"/>
  <c r="MY8" i="1"/>
  <c r="MZ18" i="1" s="1"/>
  <c r="AKO3" i="1" l="1"/>
  <c r="AKP4" i="1"/>
  <c r="AKO5" i="1"/>
  <c r="LL7" i="1"/>
  <c r="LL9" i="1"/>
  <c r="LK1" i="1"/>
  <c r="MZ8" i="1"/>
  <c r="NA18" i="1" s="1"/>
  <c r="NN6" i="1"/>
  <c r="AKQ4" i="1" l="1"/>
  <c r="AKP5" i="1"/>
  <c r="AKP3" i="1"/>
  <c r="LM7" i="1"/>
  <c r="LM9" i="1"/>
  <c r="LL1" i="1"/>
  <c r="NA8" i="1"/>
  <c r="NB18" i="1" s="1"/>
  <c r="NO6" i="1"/>
  <c r="AKQ3" i="1" l="1"/>
  <c r="AKR4" i="1"/>
  <c r="AKQ5" i="1"/>
  <c r="LN7" i="1"/>
  <c r="LM1" i="1"/>
  <c r="LN9" i="1"/>
  <c r="NB8" i="1"/>
  <c r="NC18" i="1" s="1"/>
  <c r="NP6" i="1"/>
  <c r="AKS4" i="1" l="1"/>
  <c r="AKR3" i="1"/>
  <c r="AKR5" i="1"/>
  <c r="LN1" i="1"/>
  <c r="LO7" i="1"/>
  <c r="LO9" i="1"/>
  <c r="NC8" i="1"/>
  <c r="ND18" i="1" s="1"/>
  <c r="NQ6" i="1"/>
  <c r="LP9" i="1" l="1"/>
  <c r="LP7" i="1"/>
  <c r="LO1" i="1"/>
  <c r="AKT4" i="1"/>
  <c r="AKS3" i="1"/>
  <c r="NR6" i="1"/>
  <c r="ND8" i="1"/>
  <c r="NE18" i="1" s="1"/>
  <c r="LP1" i="1" l="1"/>
  <c r="LQ7" i="1"/>
  <c r="AKT3" i="1"/>
  <c r="AKU4" i="1"/>
  <c r="AKS5" i="1"/>
  <c r="AKT5" i="1" s="1"/>
  <c r="LQ9" i="1"/>
  <c r="NS6" i="1"/>
  <c r="NE8" i="1"/>
  <c r="NF18" i="1" s="1"/>
  <c r="AKU3" i="1" l="1"/>
  <c r="AKV4" i="1"/>
  <c r="AKU5" i="1"/>
  <c r="LQ1" i="1"/>
  <c r="LR9" i="1"/>
  <c r="LR7" i="1"/>
  <c r="NF8" i="1"/>
  <c r="NG18" i="1" s="1"/>
  <c r="NT6" i="1"/>
  <c r="LR1" i="1" l="1"/>
  <c r="LS9" i="1"/>
  <c r="LS7" i="1"/>
  <c r="AKV3" i="1"/>
  <c r="AKW4" i="1"/>
  <c r="AKV5" i="1"/>
  <c r="NG8" i="1"/>
  <c r="NH18" i="1" s="1"/>
  <c r="NU6" i="1"/>
  <c r="LS1" i="1" l="1"/>
  <c r="LT9" i="1"/>
  <c r="LT7" i="1"/>
  <c r="AKW3" i="1"/>
  <c r="AKX4" i="1"/>
  <c r="NV6" i="1"/>
  <c r="NH8" i="1"/>
  <c r="NI18" i="1" s="1"/>
  <c r="AKY4" i="1" l="1"/>
  <c r="AKX3" i="1"/>
  <c r="LU9" i="1"/>
  <c r="LT1" i="1"/>
  <c r="AKW5" i="1"/>
  <c r="NI8" i="1"/>
  <c r="NJ18" i="1" s="1"/>
  <c r="NW6" i="1"/>
  <c r="AKX5" i="1" l="1"/>
  <c r="AKZ4" i="1"/>
  <c r="AKY3" i="1"/>
  <c r="LU7" i="1"/>
  <c r="NX6" i="1"/>
  <c r="NJ8" i="1"/>
  <c r="NK18" i="1" s="1"/>
  <c r="AKY5" i="1" l="1"/>
  <c r="LU1" i="1"/>
  <c r="LV9" i="1"/>
  <c r="LV7" i="1"/>
  <c r="AKZ3" i="1"/>
  <c r="ALA4" i="1"/>
  <c r="NK8" i="1"/>
  <c r="NL18" i="1" s="1"/>
  <c r="NY6" i="1"/>
  <c r="ALA3" i="1" l="1"/>
  <c r="ALB4" i="1"/>
  <c r="LW9" i="1"/>
  <c r="LV1" i="1"/>
  <c r="AKZ5" i="1"/>
  <c r="NL8" i="1"/>
  <c r="NM18" i="1" s="1"/>
  <c r="NZ6" i="1"/>
  <c r="ALA5" i="1" l="1"/>
  <c r="ALB5" i="1" s="1"/>
  <c r="ALB3" i="1"/>
  <c r="ALC4" i="1"/>
  <c r="LW7" i="1"/>
  <c r="NM8" i="1"/>
  <c r="NN18" i="1" s="1"/>
  <c r="OA6" i="1"/>
  <c r="LW1" i="1" l="1"/>
  <c r="LX9" i="1"/>
  <c r="LX7" i="1"/>
  <c r="ALC3" i="1"/>
  <c r="ALD4" i="1"/>
  <c r="ALC5" i="1"/>
  <c r="OB6" i="1"/>
  <c r="NN8" i="1"/>
  <c r="NO18" i="1" s="1"/>
  <c r="ALD3" i="1" l="1"/>
  <c r="ALE4" i="1"/>
  <c r="ALD5" i="1"/>
  <c r="LX1" i="1"/>
  <c r="LY9" i="1"/>
  <c r="LY7" i="1"/>
  <c r="NO8" i="1"/>
  <c r="NP18" i="1" s="1"/>
  <c r="OC6" i="1"/>
  <c r="ALF4" i="1" l="1"/>
  <c r="ALE3" i="1"/>
  <c r="ALE5" i="1"/>
  <c r="LY1" i="1"/>
  <c r="NP8" i="1"/>
  <c r="NQ18" i="1" s="1"/>
  <c r="OD6" i="1"/>
  <c r="LZ9" i="1" l="1"/>
  <c r="LZ7" i="1"/>
  <c r="ALF3" i="1"/>
  <c r="ALG4" i="1"/>
  <c r="ALF5" i="1"/>
  <c r="OE6" i="1"/>
  <c r="NQ8" i="1"/>
  <c r="NR18" i="1" s="1"/>
  <c r="ALG3" i="1" l="1"/>
  <c r="ALH4" i="1"/>
  <c r="ALG5" i="1"/>
  <c r="LZ1" i="1"/>
  <c r="MA9" i="1"/>
  <c r="MA7" i="1"/>
  <c r="NR8" i="1"/>
  <c r="NS18" i="1" s="1"/>
  <c r="OF6" i="1"/>
  <c r="ALI4" i="1" l="1"/>
  <c r="ALH3" i="1"/>
  <c r="ALH5" i="1"/>
  <c r="MB7" i="1"/>
  <c r="MB9" i="1"/>
  <c r="MA1" i="1"/>
  <c r="NS8" i="1"/>
  <c r="NT18" i="1" s="1"/>
  <c r="OG6" i="1"/>
  <c r="MC7" i="1" l="1"/>
  <c r="MB1" i="1"/>
  <c r="MC9" i="1"/>
  <c r="ALI5" i="1"/>
  <c r="ALI3" i="1"/>
  <c r="ALJ4" i="1"/>
  <c r="OH6" i="1"/>
  <c r="NT8" i="1"/>
  <c r="NU18" i="1" s="1"/>
  <c r="MC1" i="1" l="1"/>
  <c r="MD9" i="1"/>
  <c r="MD7" i="1"/>
  <c r="ALJ3" i="1"/>
  <c r="ALK4" i="1"/>
  <c r="NU8" i="1"/>
  <c r="NV18" i="1" s="1"/>
  <c r="OI6" i="1"/>
  <c r="ME9" i="1" l="1"/>
  <c r="MD1" i="1"/>
  <c r="ME7" i="1"/>
  <c r="ALK3" i="1"/>
  <c r="ALL4" i="1"/>
  <c r="ALJ5" i="1"/>
  <c r="ALK5" i="1" s="1"/>
  <c r="OJ6" i="1"/>
  <c r="NV8" i="1"/>
  <c r="NW18" i="1" s="1"/>
  <c r="ME1" i="1" l="1"/>
  <c r="ALL3" i="1"/>
  <c r="ALM4" i="1"/>
  <c r="NW8" i="1"/>
  <c r="NX18" i="1" s="1"/>
  <c r="OK6" i="1"/>
  <c r="MF9" i="1" l="1"/>
  <c r="MF7" i="1"/>
  <c r="ALL5" i="1"/>
  <c r="ALN4" i="1"/>
  <c r="ALM3" i="1"/>
  <c r="OL6" i="1"/>
  <c r="NX8" i="1"/>
  <c r="NY18" i="1" s="1"/>
  <c r="ALN3" i="1" l="1"/>
  <c r="ALO4" i="1"/>
  <c r="ALM5" i="1"/>
  <c r="ALN5" i="1" s="1"/>
  <c r="MF1" i="1"/>
  <c r="MG9" i="1"/>
  <c r="MG7" i="1"/>
  <c r="OM6" i="1"/>
  <c r="NY8" i="1"/>
  <c r="NZ18" i="1" s="1"/>
  <c r="MG1" i="1" l="1"/>
  <c r="MH7" i="1"/>
  <c r="MH9" i="1"/>
  <c r="ALP4" i="1"/>
  <c r="ALO3" i="1"/>
  <c r="ALO5" i="1"/>
  <c r="NZ8" i="1"/>
  <c r="OA18" i="1" s="1"/>
  <c r="ON6" i="1"/>
  <c r="MI7" i="1" l="1"/>
  <c r="MH1" i="1"/>
  <c r="MI9" i="1"/>
  <c r="ALP3" i="1"/>
  <c r="ALQ4" i="1"/>
  <c r="OA8" i="1"/>
  <c r="OB18" i="1" s="1"/>
  <c r="OO6" i="1"/>
  <c r="ALP5" i="1" l="1"/>
  <c r="ALQ3" i="1"/>
  <c r="ALR4" i="1"/>
  <c r="MJ7" i="1"/>
  <c r="MJ9" i="1"/>
  <c r="MI1" i="1"/>
  <c r="OP6" i="1"/>
  <c r="OB8" i="1"/>
  <c r="OC18" i="1" s="1"/>
  <c r="ALQ5" i="1" l="1"/>
  <c r="MK7" i="1"/>
  <c r="ML7" i="1" s="1"/>
  <c r="MK9" i="1"/>
  <c r="MJ1" i="1"/>
  <c r="ALR3" i="1"/>
  <c r="ALS4" i="1"/>
  <c r="OC8" i="1"/>
  <c r="OD18" i="1" s="1"/>
  <c r="OQ6" i="1"/>
  <c r="ALT4" i="1" l="1"/>
  <c r="ALS3" i="1"/>
  <c r="ML9" i="1"/>
  <c r="MM9" i="1" s="1"/>
  <c r="ALR5" i="1"/>
  <c r="MK1" i="1"/>
  <c r="MM7" i="1"/>
  <c r="OR6" i="1"/>
  <c r="OD8" i="1"/>
  <c r="OE18" i="1" s="1"/>
  <c r="ALS5" i="1" l="1"/>
  <c r="ALT5" i="1" s="1"/>
  <c r="ML1" i="1"/>
  <c r="ALT3" i="1"/>
  <c r="ALU4" i="1"/>
  <c r="MN9" i="1"/>
  <c r="MM1" i="1"/>
  <c r="MN7" i="1"/>
  <c r="OS6" i="1"/>
  <c r="OE8" i="1"/>
  <c r="OF18" i="1" s="1"/>
  <c r="ALV4" i="1" l="1"/>
  <c r="ALU3" i="1"/>
  <c r="ALU5" i="1"/>
  <c r="MO9" i="1"/>
  <c r="MN1" i="1"/>
  <c r="OF8" i="1"/>
  <c r="OG18" i="1" s="1"/>
  <c r="OT6" i="1"/>
  <c r="ALV3" i="1" l="1"/>
  <c r="ALV5" i="1"/>
  <c r="ALW4" i="1"/>
  <c r="MO7" i="1"/>
  <c r="OU6" i="1"/>
  <c r="OG8" i="1"/>
  <c r="OH18" i="1" s="1"/>
  <c r="ALX4" i="1" l="1"/>
  <c r="ALW3" i="1"/>
  <c r="ALW5" i="1"/>
  <c r="MO1" i="1"/>
  <c r="MP9" i="1"/>
  <c r="MP7" i="1"/>
  <c r="OH8" i="1"/>
  <c r="OI18" i="1" s="1"/>
  <c r="OV6" i="1"/>
  <c r="ALY4" i="1" l="1"/>
  <c r="ALX3" i="1"/>
  <c r="ALX5" i="1"/>
  <c r="MQ9" i="1"/>
  <c r="MP1" i="1"/>
  <c r="OI8" i="1"/>
  <c r="OJ18" i="1" s="1"/>
  <c r="OW6" i="1"/>
  <c r="MQ7" i="1" l="1"/>
  <c r="MR7" i="1" s="1"/>
  <c r="ALY3" i="1"/>
  <c r="ALY5" i="1"/>
  <c r="ALZ4" i="1"/>
  <c r="MR9" i="1"/>
  <c r="OX6" i="1"/>
  <c r="OJ8" i="1"/>
  <c r="OK18" i="1" s="1"/>
  <c r="MQ1" i="1" l="1"/>
  <c r="ALZ3" i="1"/>
  <c r="AMA4" i="1"/>
  <c r="ALZ5" i="1"/>
  <c r="MR1" i="1"/>
  <c r="MS9" i="1"/>
  <c r="OK8" i="1"/>
  <c r="OL18" i="1" s="1"/>
  <c r="OY6" i="1"/>
  <c r="AMA3" i="1" l="1"/>
  <c r="AMB4" i="1"/>
  <c r="AMA5" i="1"/>
  <c r="MS7" i="1"/>
  <c r="MS1" i="1" s="1"/>
  <c r="OZ6" i="1"/>
  <c r="OL8" i="1"/>
  <c r="OM18" i="1" s="1"/>
  <c r="AMB3" i="1" l="1"/>
  <c r="AMC4" i="1"/>
  <c r="AMB5" i="1"/>
  <c r="MT9" i="1"/>
  <c r="PA6" i="1"/>
  <c r="OM8" i="1"/>
  <c r="ON18" i="1" s="1"/>
  <c r="AMC3" i="1" l="1"/>
  <c r="AMC5" i="1"/>
  <c r="AMD4" i="1"/>
  <c r="MT7" i="1"/>
  <c r="ON8" i="1"/>
  <c r="OO18" i="1" s="1"/>
  <c r="PB6" i="1"/>
  <c r="AMD3" i="1" l="1"/>
  <c r="AME4" i="1"/>
  <c r="AMD5" i="1"/>
  <c r="MU9" i="1"/>
  <c r="MU7" i="1"/>
  <c r="MT1" i="1"/>
  <c r="OO8" i="1"/>
  <c r="OP18" i="1" s="1"/>
  <c r="PC6" i="1"/>
  <c r="AMF4" i="1" l="1"/>
  <c r="AME3" i="1"/>
  <c r="MU1" i="1"/>
  <c r="MV7" i="1"/>
  <c r="MV9" i="1"/>
  <c r="PD6" i="1"/>
  <c r="OP8" i="1"/>
  <c r="OQ18" i="1" s="1"/>
  <c r="AME5" i="1" l="1"/>
  <c r="MV1" i="1"/>
  <c r="MW9" i="1"/>
  <c r="MW7" i="1"/>
  <c r="AMG4" i="1"/>
  <c r="AMF3" i="1"/>
  <c r="OQ8" i="1"/>
  <c r="OR18" i="1" s="1"/>
  <c r="PE6" i="1"/>
  <c r="AMG3" i="1" l="1"/>
  <c r="AMH4" i="1"/>
  <c r="MW1" i="1"/>
  <c r="MX9" i="1"/>
  <c r="MX7" i="1"/>
  <c r="AMF5" i="1"/>
  <c r="OR8" i="1"/>
  <c r="OS18" i="1" s="1"/>
  <c r="PF6" i="1"/>
  <c r="AMI4" i="1" l="1"/>
  <c r="AMH3" i="1"/>
  <c r="AMG5" i="1"/>
  <c r="MY9" i="1"/>
  <c r="MX1" i="1"/>
  <c r="MY7" i="1"/>
  <c r="OS8" i="1"/>
  <c r="OT18" i="1" s="1"/>
  <c r="PG6" i="1"/>
  <c r="AMH5" i="1" l="1"/>
  <c r="AMI5" i="1" s="1"/>
  <c r="MZ9" i="1"/>
  <c r="MY1" i="1"/>
  <c r="MZ7" i="1"/>
  <c r="AMJ4" i="1"/>
  <c r="AMI3" i="1"/>
  <c r="PH6" i="1"/>
  <c r="OT8" i="1"/>
  <c r="OU18" i="1" s="1"/>
  <c r="AMJ3" i="1" l="1"/>
  <c r="AMK4" i="1"/>
  <c r="AMJ5" i="1"/>
  <c r="NA9" i="1"/>
  <c r="MZ1" i="1"/>
  <c r="OU8" i="1"/>
  <c r="OV18" i="1" s="1"/>
  <c r="PI6" i="1"/>
  <c r="AMK3" i="1" l="1"/>
  <c r="AML4" i="1"/>
  <c r="AMK5" i="1"/>
  <c r="NA7" i="1"/>
  <c r="PJ6" i="1"/>
  <c r="OV8" i="1"/>
  <c r="OW18" i="1" s="1"/>
  <c r="NA1" i="1" l="1"/>
  <c r="NB9" i="1"/>
  <c r="NB7" i="1"/>
  <c r="AML3" i="1"/>
  <c r="AMM4" i="1"/>
  <c r="AML5" i="1"/>
  <c r="PK6" i="1"/>
  <c r="OW8" i="1"/>
  <c r="OX18" i="1" s="1"/>
  <c r="NC7" i="1" l="1"/>
  <c r="NB1" i="1"/>
  <c r="NC9" i="1"/>
  <c r="AMM3" i="1"/>
  <c r="AMN4" i="1"/>
  <c r="AMM5" i="1"/>
  <c r="OX8" i="1"/>
  <c r="OY18" i="1" s="1"/>
  <c r="PL6" i="1"/>
  <c r="AMN3" i="1" l="1"/>
  <c r="AMN5" i="1"/>
  <c r="AMO4" i="1"/>
  <c r="NC1" i="1"/>
  <c r="ND9" i="1"/>
  <c r="ND7" i="1"/>
  <c r="PM6" i="1"/>
  <c r="OY8" i="1"/>
  <c r="OZ18" i="1" s="1"/>
  <c r="AMO3" i="1" l="1"/>
  <c r="AMP4" i="1"/>
  <c r="AMO5" i="1"/>
  <c r="NE9" i="1"/>
  <c r="ND1" i="1"/>
  <c r="NE7" i="1"/>
  <c r="OZ8" i="1"/>
  <c r="PA18" i="1" s="1"/>
  <c r="PN6" i="1"/>
  <c r="NF7" i="1" l="1"/>
  <c r="NE1" i="1"/>
  <c r="NF9" i="1"/>
  <c r="AMP3" i="1"/>
  <c r="AMP5" i="1"/>
  <c r="AMQ4" i="1"/>
  <c r="PA8" i="1"/>
  <c r="PB18" i="1" s="1"/>
  <c r="PO6" i="1"/>
  <c r="NG9" i="1" l="1"/>
  <c r="NF1" i="1"/>
  <c r="NG7" i="1"/>
  <c r="AMR4" i="1"/>
  <c r="AMQ5" i="1"/>
  <c r="AMQ3" i="1"/>
  <c r="PP6" i="1"/>
  <c r="PB8" i="1"/>
  <c r="PC18" i="1" s="1"/>
  <c r="AMR3" i="1" l="1"/>
  <c r="AMR5" i="1"/>
  <c r="AMS4" i="1"/>
  <c r="NG1" i="1"/>
  <c r="NH9" i="1"/>
  <c r="NH7" i="1"/>
  <c r="PC8" i="1"/>
  <c r="PD18" i="1" s="1"/>
  <c r="PQ6" i="1"/>
  <c r="NI9" i="1" l="1"/>
  <c r="NH1" i="1"/>
  <c r="NI7" i="1"/>
  <c r="AMS3" i="1"/>
  <c r="AMS5" i="1"/>
  <c r="AMT4" i="1"/>
  <c r="PR6" i="1"/>
  <c r="PD8" i="1"/>
  <c r="PE18" i="1" s="1"/>
  <c r="NI1" i="1" l="1"/>
  <c r="NJ7" i="1"/>
  <c r="AMU4" i="1"/>
  <c r="AMT3" i="1"/>
  <c r="AMT5" i="1"/>
  <c r="NJ9" i="1"/>
  <c r="PE8" i="1"/>
  <c r="PF18" i="1" s="1"/>
  <c r="PS6" i="1"/>
  <c r="NK7" i="1" l="1"/>
  <c r="NK9" i="1"/>
  <c r="NJ1" i="1"/>
  <c r="AMV4" i="1"/>
  <c r="AMU3" i="1"/>
  <c r="AMU5" i="1"/>
  <c r="PF8" i="1"/>
  <c r="PG18" i="1" s="1"/>
  <c r="PT6" i="1"/>
  <c r="AMW4" i="1" l="1"/>
  <c r="AMV5" i="1"/>
  <c r="AMV3" i="1"/>
  <c r="NK1" i="1"/>
  <c r="NL7" i="1"/>
  <c r="NL9" i="1"/>
  <c r="PU6" i="1"/>
  <c r="PG8" i="1"/>
  <c r="PH18" i="1" s="1"/>
  <c r="NL1" i="1" l="1"/>
  <c r="NM9" i="1"/>
  <c r="NM7" i="1"/>
  <c r="AMW3" i="1"/>
  <c r="AMW5" i="1"/>
  <c r="AMX4" i="1"/>
  <c r="PV6" i="1"/>
  <c r="PH8" i="1"/>
  <c r="PI18" i="1" s="1"/>
  <c r="NN9" i="1" l="1"/>
  <c r="NM1" i="1"/>
  <c r="NN7" i="1"/>
  <c r="AMX3" i="1"/>
  <c r="AMY4" i="1"/>
  <c r="AMX5" i="1"/>
  <c r="PI8" i="1"/>
  <c r="PJ18" i="1" s="1"/>
  <c r="PW6" i="1"/>
  <c r="NN1" i="1" l="1"/>
  <c r="NO9" i="1"/>
  <c r="NO7" i="1"/>
  <c r="AMY3" i="1"/>
  <c r="AMZ4" i="1"/>
  <c r="AMY5" i="1"/>
  <c r="PX6" i="1"/>
  <c r="PJ8" i="1"/>
  <c r="PK18" i="1" s="1"/>
  <c r="AMZ3" i="1" l="1"/>
  <c r="AMZ5" i="1"/>
  <c r="ANA4" i="1"/>
  <c r="NP9" i="1"/>
  <c r="NP7" i="1"/>
  <c r="NO1" i="1"/>
  <c r="PK8" i="1"/>
  <c r="PL18" i="1" s="1"/>
  <c r="PY6" i="1"/>
  <c r="NQ9" i="1" l="1"/>
  <c r="NQ7" i="1"/>
  <c r="NP1" i="1"/>
  <c r="ANA3" i="1"/>
  <c r="ANA5" i="1"/>
  <c r="ANB4" i="1"/>
  <c r="PZ6" i="1"/>
  <c r="PL8" i="1"/>
  <c r="PM18" i="1" s="1"/>
  <c r="NR9" i="1" l="1"/>
  <c r="NR7" i="1"/>
  <c r="NQ1" i="1"/>
  <c r="ANB3" i="1"/>
  <c r="ANC4" i="1"/>
  <c r="ANB5" i="1"/>
  <c r="QA6" i="1"/>
  <c r="PM8" i="1"/>
  <c r="PN18" i="1" s="1"/>
  <c r="AND4" i="1" l="1"/>
  <c r="ANC5" i="1"/>
  <c r="ANC3" i="1"/>
  <c r="NR1" i="1"/>
  <c r="PN8" i="1"/>
  <c r="PO18" i="1" s="1"/>
  <c r="QB6" i="1"/>
  <c r="NS9" i="1" l="1"/>
  <c r="NS7" i="1"/>
  <c r="ANE4" i="1"/>
  <c r="AND5" i="1"/>
  <c r="AND3" i="1"/>
  <c r="QC6" i="1"/>
  <c r="PO8" i="1"/>
  <c r="PP18" i="1" s="1"/>
  <c r="ANE3" i="1" l="1"/>
  <c r="ANE5" i="1"/>
  <c r="ANF4" i="1"/>
  <c r="NT9" i="1"/>
  <c r="NS1" i="1"/>
  <c r="NT7" i="1"/>
  <c r="QD6" i="1"/>
  <c r="PP8" i="1"/>
  <c r="PQ18" i="1" s="1"/>
  <c r="NU9" i="1" l="1"/>
  <c r="NT1" i="1"/>
  <c r="NU7" i="1"/>
  <c r="ANF3" i="1"/>
  <c r="ANF5" i="1"/>
  <c r="ANG4" i="1"/>
  <c r="PQ8" i="1"/>
  <c r="PR18" i="1" s="1"/>
  <c r="QE6" i="1"/>
  <c r="NV9" i="1" l="1"/>
  <c r="NV7" i="1"/>
  <c r="NU1" i="1"/>
  <c r="ANH4" i="1"/>
  <c r="ANG5" i="1"/>
  <c r="ANG3" i="1"/>
  <c r="QF6" i="1"/>
  <c r="PR8" i="1"/>
  <c r="PS18" i="1" s="1"/>
  <c r="ANH3" i="1" l="1"/>
  <c r="ANI4" i="1"/>
  <c r="ANH5" i="1"/>
  <c r="NW9" i="1"/>
  <c r="NV1" i="1"/>
  <c r="NW7" i="1"/>
  <c r="PS8" i="1"/>
  <c r="PT18" i="1" s="1"/>
  <c r="QG6" i="1"/>
  <c r="ANI3" i="1" l="1"/>
  <c r="ANJ4" i="1"/>
  <c r="ANI5" i="1"/>
  <c r="NX9" i="1"/>
  <c r="NW1" i="1"/>
  <c r="NX7" i="1"/>
  <c r="QH6" i="1"/>
  <c r="PT8" i="1"/>
  <c r="PU18" i="1" s="1"/>
  <c r="NX1" i="1" l="1"/>
  <c r="NY7" i="1"/>
  <c r="NY9" i="1"/>
  <c r="ANJ3" i="1"/>
  <c r="ANJ5" i="1"/>
  <c r="ANK4" i="1"/>
  <c r="QI6" i="1"/>
  <c r="PU8" i="1"/>
  <c r="PV18" i="1" s="1"/>
  <c r="NY1" i="1" l="1"/>
  <c r="NZ9" i="1"/>
  <c r="NZ7" i="1"/>
  <c r="ANK3" i="1"/>
  <c r="ANK5" i="1"/>
  <c r="ANL4" i="1"/>
  <c r="QJ6" i="1"/>
  <c r="PV8" i="1"/>
  <c r="PW18" i="1" s="1"/>
  <c r="ANL3" i="1" l="1"/>
  <c r="ANM4" i="1"/>
  <c r="NZ1" i="1"/>
  <c r="OA9" i="1"/>
  <c r="OA7" i="1"/>
  <c r="PW8" i="1"/>
  <c r="PX18" i="1" s="1"/>
  <c r="QK6" i="1"/>
  <c r="ANL5" i="1" l="1"/>
  <c r="ANM3" i="1"/>
  <c r="ANN4" i="1"/>
  <c r="OB9" i="1"/>
  <c r="OB7" i="1"/>
  <c r="OA1" i="1"/>
  <c r="QL6" i="1"/>
  <c r="PX8" i="1"/>
  <c r="PY18" i="1" s="1"/>
  <c r="ANM5" i="1" l="1"/>
  <c r="ANN5" i="1" s="1"/>
  <c r="OC7" i="1"/>
  <c r="OC9" i="1"/>
  <c r="OB1" i="1"/>
  <c r="ANN3" i="1"/>
  <c r="ANO4" i="1"/>
  <c r="QM6" i="1"/>
  <c r="PY8" i="1"/>
  <c r="PZ18" i="1" s="1"/>
  <c r="ANP4" i="1" l="1"/>
  <c r="ANO5" i="1"/>
  <c r="ANO3" i="1"/>
  <c r="OD7" i="1"/>
  <c r="OC1" i="1"/>
  <c r="OD9" i="1"/>
  <c r="PZ8" i="1"/>
  <c r="QA18" i="1" s="1"/>
  <c r="QN6" i="1"/>
  <c r="OD1" i="1" l="1"/>
  <c r="OE7" i="1"/>
  <c r="ANP3" i="1"/>
  <c r="ANQ4" i="1"/>
  <c r="ANP5" i="1"/>
  <c r="OE9" i="1"/>
  <c r="OE1" i="1" s="1"/>
  <c r="QO6" i="1"/>
  <c r="QA8" i="1"/>
  <c r="QB18" i="1" s="1"/>
  <c r="OF7" i="1" l="1"/>
  <c r="OG7" i="1" s="1"/>
  <c r="OF9" i="1"/>
  <c r="ANR4" i="1"/>
  <c r="ANQ5" i="1"/>
  <c r="ANQ3" i="1"/>
  <c r="QB8" i="1"/>
  <c r="QC18" i="1" s="1"/>
  <c r="QP6" i="1"/>
  <c r="OF1" i="1" l="1"/>
  <c r="OG9" i="1"/>
  <c r="OG1" i="1" s="1"/>
  <c r="ANS4" i="1"/>
  <c r="ANR5" i="1"/>
  <c r="ANR3" i="1"/>
  <c r="OH7" i="1"/>
  <c r="QC8" i="1"/>
  <c r="QD18" i="1" s="1"/>
  <c r="QQ6" i="1"/>
  <c r="OH9" i="1" l="1"/>
  <c r="OH1" i="1" s="1"/>
  <c r="ANS3" i="1"/>
  <c r="ANS5" i="1"/>
  <c r="ANT4" i="1"/>
  <c r="OI7" i="1"/>
  <c r="QD8" i="1"/>
  <c r="QE18" i="1" s="1"/>
  <c r="QR6" i="1"/>
  <c r="OI9" i="1" l="1"/>
  <c r="OI1" i="1" s="1"/>
  <c r="ANT3" i="1"/>
  <c r="ANT5" i="1"/>
  <c r="ANU4" i="1"/>
  <c r="OJ7" i="1"/>
  <c r="QS6" i="1"/>
  <c r="QE8" i="1"/>
  <c r="QF18" i="1" s="1"/>
  <c r="OJ9" i="1" l="1"/>
  <c r="OJ1" i="1" s="1"/>
  <c r="ANU3" i="1"/>
  <c r="ANV4" i="1"/>
  <c r="ANU5" i="1"/>
  <c r="OK7" i="1"/>
  <c r="QF8" i="1"/>
  <c r="QG18" i="1" s="1"/>
  <c r="QT6" i="1"/>
  <c r="OK9" i="1" l="1"/>
  <c r="OK1" i="1" s="1"/>
  <c r="ANV3" i="1"/>
  <c r="ANW4" i="1"/>
  <c r="ANV5" i="1"/>
  <c r="OL7" i="1"/>
  <c r="QU6" i="1"/>
  <c r="QG8" i="1"/>
  <c r="QH18" i="1" s="1"/>
  <c r="OL9" i="1" l="1"/>
  <c r="OL1" i="1" s="1"/>
  <c r="ANX4" i="1"/>
  <c r="ANW5" i="1"/>
  <c r="ANW3" i="1"/>
  <c r="OM7" i="1"/>
  <c r="QH8" i="1"/>
  <c r="QI18" i="1" s="1"/>
  <c r="QV6" i="1"/>
  <c r="OM9" i="1" l="1"/>
  <c r="OM1" i="1" s="1"/>
  <c r="ANX3" i="1"/>
  <c r="ANX5" i="1"/>
  <c r="ANY4" i="1"/>
  <c r="ON7" i="1"/>
  <c r="QW6" i="1"/>
  <c r="QI8" i="1"/>
  <c r="QJ18" i="1" s="1"/>
  <c r="ON9" i="1" l="1"/>
  <c r="ON1" i="1" s="1"/>
  <c r="ANY3" i="1"/>
  <c r="ANY5" i="1"/>
  <c r="ANZ4" i="1"/>
  <c r="OO7" i="1"/>
  <c r="QJ8" i="1"/>
  <c r="QK18" i="1" s="1"/>
  <c r="QX6" i="1"/>
  <c r="OO9" i="1" l="1"/>
  <c r="OO1" i="1" s="1"/>
  <c r="AOA4" i="1"/>
  <c r="ANZ5" i="1"/>
  <c r="ANZ3" i="1"/>
  <c r="OP7" i="1"/>
  <c r="QY6" i="1"/>
  <c r="QK8" i="1"/>
  <c r="QL18" i="1" s="1"/>
  <c r="OP9" i="1" l="1"/>
  <c r="OP1" i="1" s="1"/>
  <c r="AOA3" i="1"/>
  <c r="AOB4" i="1"/>
  <c r="AOA5" i="1"/>
  <c r="OQ7" i="1"/>
  <c r="QZ6" i="1"/>
  <c r="QL8" i="1"/>
  <c r="QM18" i="1" s="1"/>
  <c r="OQ9" i="1" l="1"/>
  <c r="OQ1" i="1" s="1"/>
  <c r="AOC4" i="1"/>
  <c r="AOB5" i="1"/>
  <c r="AOB3" i="1"/>
  <c r="OR7" i="1"/>
  <c r="QM8" i="1"/>
  <c r="QN18" i="1" s="1"/>
  <c r="RA6" i="1"/>
  <c r="OR9" i="1" l="1"/>
  <c r="OR1" i="1" s="1"/>
  <c r="AOC3" i="1"/>
  <c r="AOC5" i="1"/>
  <c r="AOD4" i="1"/>
  <c r="OS7" i="1"/>
  <c r="RB6" i="1"/>
  <c r="QN8" i="1"/>
  <c r="QO18" i="1" s="1"/>
  <c r="OS9" i="1" l="1"/>
  <c r="OS1" i="1" s="1"/>
  <c r="AOD3" i="1"/>
  <c r="AOE4" i="1"/>
  <c r="AOD5" i="1"/>
  <c r="OT7" i="1"/>
  <c r="RC6" i="1"/>
  <c r="QO8" i="1"/>
  <c r="QP18" i="1" s="1"/>
  <c r="OT9" i="1" l="1"/>
  <c r="OT1" i="1" s="1"/>
  <c r="AOE3" i="1"/>
  <c r="AOE5" i="1"/>
  <c r="AOF4" i="1"/>
  <c r="OU7" i="1"/>
  <c r="QP8" i="1"/>
  <c r="QQ18" i="1" s="1"/>
  <c r="RD6" i="1"/>
  <c r="OU9" i="1" l="1"/>
  <c r="OU1" i="1" s="1"/>
  <c r="AOF3" i="1"/>
  <c r="AOG4" i="1"/>
  <c r="AOF5" i="1"/>
  <c r="OV7" i="1"/>
  <c r="RE6" i="1"/>
  <c r="QQ8" i="1"/>
  <c r="QR18" i="1" s="1"/>
  <c r="OV9" i="1" l="1"/>
  <c r="OV1" i="1" s="1"/>
  <c r="AOG3" i="1"/>
  <c r="AOH4" i="1"/>
  <c r="AOG5" i="1"/>
  <c r="OW7" i="1"/>
  <c r="RF6" i="1"/>
  <c r="QR8" i="1"/>
  <c r="QS18" i="1" s="1"/>
  <c r="OW9" i="1" l="1"/>
  <c r="OW1" i="1" s="1"/>
  <c r="AOH3" i="1"/>
  <c r="AOH5" i="1"/>
  <c r="AOI4" i="1"/>
  <c r="OX7" i="1"/>
  <c r="RG6" i="1"/>
  <c r="QS8" i="1"/>
  <c r="QT18" i="1" s="1"/>
  <c r="OX9" i="1" l="1"/>
  <c r="OX1" i="1" s="1"/>
  <c r="AOI3" i="1"/>
  <c r="AOJ4" i="1"/>
  <c r="AOI5" i="1"/>
  <c r="OY7" i="1"/>
  <c r="QT8" i="1"/>
  <c r="QU18" i="1" s="1"/>
  <c r="RH6" i="1"/>
  <c r="OY9" i="1" l="1"/>
  <c r="OY1" i="1" s="1"/>
  <c r="AOJ3" i="1"/>
  <c r="AOK4" i="1"/>
  <c r="AOJ5" i="1"/>
  <c r="OZ7" i="1"/>
  <c r="QU8" i="1"/>
  <c r="QV18" i="1" s="1"/>
  <c r="RI6" i="1"/>
  <c r="OZ9" i="1" l="1"/>
  <c r="OZ1" i="1" s="1"/>
  <c r="AOL4" i="1"/>
  <c r="AOK3" i="1"/>
  <c r="AOK5" i="1"/>
  <c r="PA7" i="1"/>
  <c r="RJ6" i="1"/>
  <c r="QV8" i="1"/>
  <c r="QW18" i="1" s="1"/>
  <c r="PA9" i="1" l="1"/>
  <c r="PA1" i="1" s="1"/>
  <c r="AOL3" i="1"/>
  <c r="AOM4" i="1"/>
  <c r="AOL5" i="1"/>
  <c r="PB7" i="1"/>
  <c r="QW8" i="1"/>
  <c r="QX18" i="1" s="1"/>
  <c r="RK6" i="1"/>
  <c r="PB9" i="1" l="1"/>
  <c r="PC9" i="1" s="1"/>
  <c r="AON4" i="1"/>
  <c r="AOM3" i="1"/>
  <c r="AOM5" i="1"/>
  <c r="PC7" i="1"/>
  <c r="RL6" i="1"/>
  <c r="QX8" i="1"/>
  <c r="QY18" i="1" s="1"/>
  <c r="PB1" i="1" l="1"/>
  <c r="PC1" i="1"/>
  <c r="AON3" i="1"/>
  <c r="AON5" i="1"/>
  <c r="AOO4" i="1"/>
  <c r="PD7" i="1"/>
  <c r="PD9" i="1"/>
  <c r="QY8" i="1"/>
  <c r="QZ18" i="1" s="1"/>
  <c r="RM6" i="1"/>
  <c r="AOP4" i="1" l="1"/>
  <c r="AOO3" i="1"/>
  <c r="AOO5" i="1"/>
  <c r="PD1" i="1"/>
  <c r="PE9" i="1"/>
  <c r="PE7" i="1"/>
  <c r="RN6" i="1"/>
  <c r="QZ8" i="1"/>
  <c r="RA18" i="1" s="1"/>
  <c r="PF9" i="1" l="1"/>
  <c r="AOP3" i="1"/>
  <c r="AOP5" i="1"/>
  <c r="AOQ4" i="1"/>
  <c r="PE1" i="1"/>
  <c r="PF7" i="1"/>
  <c r="RO6" i="1"/>
  <c r="RA8" i="1"/>
  <c r="RB18" i="1" s="1"/>
  <c r="AOQ3" i="1" l="1"/>
  <c r="AOR4" i="1"/>
  <c r="AOQ5" i="1"/>
  <c r="PF1" i="1"/>
  <c r="PG9" i="1"/>
  <c r="PG7" i="1"/>
  <c r="RB8" i="1"/>
  <c r="RC18" i="1" s="1"/>
  <c r="RP6" i="1"/>
  <c r="AOR3" i="1" l="1"/>
  <c r="AOS4" i="1"/>
  <c r="AOR5" i="1"/>
  <c r="PG1" i="1"/>
  <c r="PH7" i="1"/>
  <c r="PH9" i="1"/>
  <c r="RQ6" i="1"/>
  <c r="RC8" i="1"/>
  <c r="RD18" i="1" s="1"/>
  <c r="AOS3" i="1" l="1"/>
  <c r="AOT4" i="1"/>
  <c r="AOS5" i="1"/>
  <c r="PH1" i="1"/>
  <c r="PI9" i="1"/>
  <c r="PI7" i="1"/>
  <c r="RD8" i="1"/>
  <c r="RE18" i="1" s="1"/>
  <c r="RR6" i="1"/>
  <c r="AOT3" i="1" l="1"/>
  <c r="AOU4" i="1"/>
  <c r="AOT5" i="1"/>
  <c r="PI1" i="1"/>
  <c r="PJ7" i="1"/>
  <c r="PJ9" i="1"/>
  <c r="RS6" i="1"/>
  <c r="RE8" i="1"/>
  <c r="RF18" i="1" s="1"/>
  <c r="PJ1" i="1" l="1"/>
  <c r="AOU3" i="1"/>
  <c r="AOV4" i="1"/>
  <c r="AOU5" i="1"/>
  <c r="PK9" i="1"/>
  <c r="PK7" i="1"/>
  <c r="RT6" i="1"/>
  <c r="RF8" i="1"/>
  <c r="RG18" i="1" s="1"/>
  <c r="PL9" i="1" l="1"/>
  <c r="AOV3" i="1"/>
  <c r="AOW4" i="1"/>
  <c r="AOV5" i="1"/>
  <c r="PK1" i="1"/>
  <c r="PL7" i="1"/>
  <c r="RU6" i="1"/>
  <c r="RG8" i="1"/>
  <c r="RH18" i="1" s="1"/>
  <c r="PL1" i="1" l="1"/>
  <c r="AOW3" i="1"/>
  <c r="AOX4" i="1"/>
  <c r="AOW5" i="1"/>
  <c r="PM9" i="1"/>
  <c r="PN9" i="1" s="1"/>
  <c r="PM7" i="1"/>
  <c r="RH8" i="1"/>
  <c r="RI18" i="1" s="1"/>
  <c r="RV6" i="1"/>
  <c r="AOX3" i="1" l="1"/>
  <c r="AOY4" i="1"/>
  <c r="AOX5" i="1"/>
  <c r="PM1" i="1"/>
  <c r="PN7" i="1"/>
  <c r="PO9" i="1" s="1"/>
  <c r="RW6" i="1"/>
  <c r="RI8" i="1"/>
  <c r="RJ18" i="1" s="1"/>
  <c r="AOY3" i="1" l="1"/>
  <c r="AOZ4" i="1"/>
  <c r="AOY5" i="1"/>
  <c r="PN1" i="1"/>
  <c r="PO7" i="1"/>
  <c r="PP9" i="1" s="1"/>
  <c r="RJ8" i="1"/>
  <c r="RK18" i="1" s="1"/>
  <c r="RX6" i="1"/>
  <c r="APA4" i="1" l="1"/>
  <c r="AOZ3" i="1"/>
  <c r="AOZ5" i="1"/>
  <c r="PP7" i="1"/>
  <c r="PQ9" i="1" s="1"/>
  <c r="PO1" i="1"/>
  <c r="RY6" i="1"/>
  <c r="RK8" i="1"/>
  <c r="RL18" i="1" s="1"/>
  <c r="APA3" i="1" l="1"/>
  <c r="APB4" i="1"/>
  <c r="APA5" i="1"/>
  <c r="PP1" i="1"/>
  <c r="PQ7" i="1"/>
  <c r="PQ1" i="1" s="1"/>
  <c r="RZ6" i="1"/>
  <c r="RL8" i="1"/>
  <c r="RM18" i="1" s="1"/>
  <c r="APB3" i="1" l="1"/>
  <c r="APB5" i="1"/>
  <c r="APC4" i="1"/>
  <c r="PR9" i="1"/>
  <c r="RM8" i="1"/>
  <c r="RN18" i="1" s="1"/>
  <c r="SA6" i="1"/>
  <c r="APC3" i="1" l="1"/>
  <c r="APD4" i="1"/>
  <c r="APC5" i="1"/>
  <c r="PR7" i="1"/>
  <c r="RN8" i="1"/>
  <c r="RO18" i="1" s="1"/>
  <c r="SB6" i="1"/>
  <c r="APE4" i="1" l="1"/>
  <c r="APD3" i="1"/>
  <c r="APD5" i="1"/>
  <c r="PS9" i="1"/>
  <c r="PR1" i="1"/>
  <c r="SC6" i="1"/>
  <c r="RO8" i="1"/>
  <c r="RP18" i="1" s="1"/>
  <c r="APE3" i="1" l="1"/>
  <c r="APF4" i="1"/>
  <c r="APE5" i="1"/>
  <c r="PS7" i="1"/>
  <c r="PT9" i="1" s="1"/>
  <c r="RP8" i="1"/>
  <c r="RQ18" i="1" s="1"/>
  <c r="SD6" i="1"/>
  <c r="PS1" i="1" l="1"/>
  <c r="APG4" i="1"/>
  <c r="APF3" i="1"/>
  <c r="APF5" i="1"/>
  <c r="PT7" i="1"/>
  <c r="PU9" i="1" s="1"/>
  <c r="SE6" i="1"/>
  <c r="RQ8" i="1"/>
  <c r="RR18" i="1" s="1"/>
  <c r="PU7" i="1" l="1"/>
  <c r="PU1" i="1" s="1"/>
  <c r="APH4" i="1"/>
  <c r="APG3" i="1"/>
  <c r="APG5" i="1"/>
  <c r="PT1" i="1"/>
  <c r="PV9" i="1"/>
  <c r="SF6" i="1"/>
  <c r="RR8" i="1"/>
  <c r="RS18" i="1" s="1"/>
  <c r="API4" i="1" l="1"/>
  <c r="APH3" i="1"/>
  <c r="APH5" i="1"/>
  <c r="PV7" i="1"/>
  <c r="RS8" i="1"/>
  <c r="RT18" i="1" s="1"/>
  <c r="SG6" i="1"/>
  <c r="APJ4" i="1" l="1"/>
  <c r="API3" i="1"/>
  <c r="API5" i="1"/>
  <c r="PW9" i="1"/>
  <c r="PV1" i="1"/>
  <c r="SH6" i="1"/>
  <c r="RT8" i="1"/>
  <c r="RU18" i="1" s="1"/>
  <c r="APK4" i="1" l="1"/>
  <c r="APJ5" i="1"/>
  <c r="APJ3" i="1"/>
  <c r="PW7" i="1"/>
  <c r="PX9" i="1" s="1"/>
  <c r="SI6" i="1"/>
  <c r="RU8" i="1"/>
  <c r="RV18" i="1" s="1"/>
  <c r="PW1" i="1" l="1"/>
  <c r="PX7" i="1"/>
  <c r="PX1" i="1" s="1"/>
  <c r="APK3" i="1"/>
  <c r="APL4" i="1"/>
  <c r="APK5" i="1"/>
  <c r="PY9" i="1"/>
  <c r="RV8" i="1"/>
  <c r="RW18" i="1" s="1"/>
  <c r="SJ6" i="1"/>
  <c r="PY7" i="1" l="1"/>
  <c r="PY1" i="1" s="1"/>
  <c r="APM4" i="1"/>
  <c r="APL5" i="1"/>
  <c r="APL3" i="1"/>
  <c r="PZ9" i="1"/>
  <c r="SK6" i="1"/>
  <c r="RW8" i="1"/>
  <c r="RX18" i="1" s="1"/>
  <c r="PZ7" i="1" l="1"/>
  <c r="PZ1" i="1" s="1"/>
  <c r="APM3" i="1"/>
  <c r="APN4" i="1"/>
  <c r="APM5" i="1"/>
  <c r="SL6" i="1"/>
  <c r="RX8" i="1"/>
  <c r="RY18" i="1" s="1"/>
  <c r="QA7" i="1" l="1"/>
  <c r="QA9" i="1"/>
  <c r="APN3" i="1"/>
  <c r="APO4" i="1"/>
  <c r="APN5" i="1"/>
  <c r="RY8" i="1"/>
  <c r="RZ18" i="1" s="1"/>
  <c r="SM6" i="1"/>
  <c r="QA1" i="1" l="1"/>
  <c r="QB9" i="1"/>
  <c r="APO3" i="1"/>
  <c r="APP4" i="1"/>
  <c r="APO5" i="1"/>
  <c r="QB7" i="1"/>
  <c r="SN6" i="1"/>
  <c r="RZ8" i="1"/>
  <c r="SA18" i="1" s="1"/>
  <c r="QB1" i="1" l="1"/>
  <c r="QC9" i="1"/>
  <c r="QC7" i="1"/>
  <c r="QD7" i="1" s="1"/>
  <c r="APP3" i="1"/>
  <c r="APQ4" i="1"/>
  <c r="APP5" i="1"/>
  <c r="SO6" i="1"/>
  <c r="SA8" i="1"/>
  <c r="SB18" i="1" s="1"/>
  <c r="QC1" i="1" l="1"/>
  <c r="QD9" i="1"/>
  <c r="QD1" i="1" s="1"/>
  <c r="APQ3" i="1"/>
  <c r="APR4" i="1"/>
  <c r="APQ5" i="1"/>
  <c r="SB8" i="1"/>
  <c r="SC18" i="1" s="1"/>
  <c r="SP6" i="1"/>
  <c r="QE9" i="1" l="1"/>
  <c r="APR3" i="1"/>
  <c r="APS4" i="1"/>
  <c r="APR5" i="1"/>
  <c r="QE7" i="1"/>
  <c r="QF7" i="1" s="1"/>
  <c r="SC8" i="1"/>
  <c r="SD18" i="1" s="1"/>
  <c r="SQ6" i="1"/>
  <c r="QF9" i="1" l="1"/>
  <c r="QF1" i="1" s="1"/>
  <c r="QE1" i="1"/>
  <c r="APS3" i="1"/>
  <c r="APT4" i="1"/>
  <c r="APS5" i="1"/>
  <c r="QG7" i="1"/>
  <c r="SR6" i="1"/>
  <c r="SD8" i="1"/>
  <c r="SE18" i="1" s="1"/>
  <c r="QG9" i="1" l="1"/>
  <c r="QG1" i="1" s="1"/>
  <c r="APU4" i="1"/>
  <c r="APT3" i="1"/>
  <c r="APT5" i="1"/>
  <c r="QH7" i="1"/>
  <c r="SE8" i="1"/>
  <c r="SF18" i="1" s="1"/>
  <c r="SS6" i="1"/>
  <c r="QH9" i="1" l="1"/>
  <c r="QH1" i="1" s="1"/>
  <c r="APU3" i="1"/>
  <c r="APU5" i="1"/>
  <c r="APV4" i="1"/>
  <c r="QI7" i="1"/>
  <c r="ST6" i="1"/>
  <c r="SF8" i="1"/>
  <c r="SG18" i="1" s="1"/>
  <c r="QI9" i="1" l="1"/>
  <c r="QI1" i="1" s="1"/>
  <c r="APW4" i="1"/>
  <c r="APV3" i="1"/>
  <c r="APV5" i="1"/>
  <c r="SU6" i="1"/>
  <c r="SG8" i="1"/>
  <c r="SH18" i="1" s="1"/>
  <c r="QJ9" i="1" l="1"/>
  <c r="QJ1" i="1" s="1"/>
  <c r="QJ7" i="1"/>
  <c r="QK7" i="1" s="1"/>
  <c r="APX4" i="1"/>
  <c r="APW3" i="1"/>
  <c r="APW5" i="1"/>
  <c r="SH8" i="1"/>
  <c r="SI18" i="1" s="1"/>
  <c r="SV6" i="1"/>
  <c r="QK9" i="1" l="1"/>
  <c r="QK1" i="1" s="1"/>
  <c r="APY4" i="1"/>
  <c r="APX5" i="1"/>
  <c r="APX3" i="1"/>
  <c r="SW6" i="1"/>
  <c r="SI8" i="1"/>
  <c r="SJ18" i="1" s="1"/>
  <c r="QL9" i="1" l="1"/>
  <c r="APZ4" i="1"/>
  <c r="APY3" i="1"/>
  <c r="APY5" i="1"/>
  <c r="QL7" i="1"/>
  <c r="SX6" i="1"/>
  <c r="SJ8" i="1"/>
  <c r="SK18" i="1" s="1"/>
  <c r="APZ3" i="1" l="1"/>
  <c r="AQA4" i="1"/>
  <c r="APZ5" i="1"/>
  <c r="QL1" i="1"/>
  <c r="QM9" i="1"/>
  <c r="SY6" i="1"/>
  <c r="SK8" i="1"/>
  <c r="SL18" i="1" s="1"/>
  <c r="AQA3" i="1" l="1"/>
  <c r="AQA5" i="1"/>
  <c r="AQB4" i="1"/>
  <c r="QM7" i="1"/>
  <c r="SL8" i="1"/>
  <c r="SM18" i="1" s="1"/>
  <c r="SZ6" i="1"/>
  <c r="AQB3" i="1" l="1"/>
  <c r="AQB5" i="1"/>
  <c r="AQC4" i="1"/>
  <c r="QN9" i="1"/>
  <c r="QM1" i="1"/>
  <c r="SM8" i="1"/>
  <c r="SN18" i="1" s="1"/>
  <c r="TA6" i="1"/>
  <c r="QN7" i="1" l="1"/>
  <c r="QO7" i="1" s="1"/>
  <c r="AQC3" i="1"/>
  <c r="AQD4" i="1"/>
  <c r="AQC5" i="1"/>
  <c r="QO9" i="1"/>
  <c r="TB6" i="1"/>
  <c r="SN8" i="1"/>
  <c r="SO18" i="1" s="1"/>
  <c r="QN1" i="1" l="1"/>
  <c r="AQD3" i="1"/>
  <c r="AQD5" i="1"/>
  <c r="AQE4" i="1"/>
  <c r="QO1" i="1"/>
  <c r="QP9" i="1"/>
  <c r="QP7" i="1"/>
  <c r="SO8" i="1"/>
  <c r="SP18" i="1" s="1"/>
  <c r="TC6" i="1"/>
  <c r="AQE5" i="1" l="1"/>
  <c r="AQE3" i="1"/>
  <c r="AQF4" i="1"/>
  <c r="QQ9" i="1"/>
  <c r="QP1" i="1"/>
  <c r="TD6" i="1"/>
  <c r="SP8" i="1"/>
  <c r="SQ18" i="1" s="1"/>
  <c r="AQG4" i="1" l="1"/>
  <c r="AQF5" i="1"/>
  <c r="AQF3" i="1"/>
  <c r="QQ7" i="1"/>
  <c r="QQ1" i="1" s="1"/>
  <c r="QR9" i="1"/>
  <c r="TE6" i="1"/>
  <c r="SQ8" i="1"/>
  <c r="SR18" i="1" s="1"/>
  <c r="QR7" i="1" l="1"/>
  <c r="QS7" i="1" s="1"/>
  <c r="AQG5" i="1"/>
  <c r="AQH4" i="1"/>
  <c r="AQG3" i="1"/>
  <c r="QS9" i="1"/>
  <c r="TF6" i="1"/>
  <c r="SR8" i="1"/>
  <c r="SS18" i="1" s="1"/>
  <c r="QR1" i="1" l="1"/>
  <c r="AQI4" i="1"/>
  <c r="AQH3" i="1"/>
  <c r="AQH5" i="1"/>
  <c r="QS1" i="1"/>
  <c r="QT9" i="1"/>
  <c r="SS8" i="1"/>
  <c r="ST18" i="1" s="1"/>
  <c r="TG6" i="1"/>
  <c r="AQI5" i="1" l="1"/>
  <c r="AQJ4" i="1"/>
  <c r="AQI3" i="1"/>
  <c r="QT7" i="1"/>
  <c r="TH6" i="1"/>
  <c r="ST8" i="1"/>
  <c r="SU18" i="1" s="1"/>
  <c r="AQJ3" i="1" l="1"/>
  <c r="AQJ5" i="1"/>
  <c r="AQK4" i="1"/>
  <c r="QU9" i="1"/>
  <c r="QT1" i="1"/>
  <c r="SU8" i="1"/>
  <c r="SV18" i="1" s="1"/>
  <c r="TI6" i="1"/>
  <c r="QU7" i="1" l="1"/>
  <c r="QU1" i="1" s="1"/>
  <c r="AQK5" i="1"/>
  <c r="AQL4" i="1"/>
  <c r="AQK3" i="1"/>
  <c r="QV9" i="1"/>
  <c r="TJ6" i="1"/>
  <c r="SV8" i="1"/>
  <c r="SW18" i="1" s="1"/>
  <c r="QV7" i="1" l="1"/>
  <c r="QV1" i="1" s="1"/>
  <c r="AQL3" i="1"/>
  <c r="AQL5" i="1"/>
  <c r="AQM4" i="1"/>
  <c r="QW9" i="1"/>
  <c r="TK6" i="1"/>
  <c r="SW8" i="1"/>
  <c r="SX18" i="1" s="1"/>
  <c r="QW7" i="1" l="1"/>
  <c r="QW1" i="1" s="1"/>
  <c r="AQM3" i="1"/>
  <c r="AQN4" i="1"/>
  <c r="AQM5" i="1"/>
  <c r="QX9" i="1"/>
  <c r="SX8" i="1"/>
  <c r="SY18" i="1" s="1"/>
  <c r="TL6" i="1"/>
  <c r="QX7" i="1" l="1"/>
  <c r="QX1" i="1" s="1"/>
  <c r="AQO4" i="1"/>
  <c r="AQN3" i="1"/>
  <c r="AQN5" i="1"/>
  <c r="QY9" i="1"/>
  <c r="TM6" i="1"/>
  <c r="SY8" i="1"/>
  <c r="SZ18" i="1" s="1"/>
  <c r="AQO3" i="1" l="1"/>
  <c r="AQP4" i="1"/>
  <c r="AQO5" i="1"/>
  <c r="QY7" i="1"/>
  <c r="QZ9" i="1" s="1"/>
  <c r="SZ8" i="1"/>
  <c r="TA18" i="1" s="1"/>
  <c r="TN6" i="1"/>
  <c r="QY1" i="1" l="1"/>
  <c r="AQP3" i="1"/>
  <c r="AQQ4" i="1"/>
  <c r="AQP5" i="1"/>
  <c r="QZ7" i="1"/>
  <c r="TO6" i="1"/>
  <c r="TA8" i="1"/>
  <c r="TB18" i="1" s="1"/>
  <c r="AQQ3" i="1" l="1"/>
  <c r="AQR4" i="1"/>
  <c r="AQQ5" i="1"/>
  <c r="RA7" i="1"/>
  <c r="QZ1" i="1"/>
  <c r="RA9" i="1"/>
  <c r="TB8" i="1"/>
  <c r="TC18" i="1" s="1"/>
  <c r="TP6" i="1"/>
  <c r="AQR5" i="1" l="1"/>
  <c r="AQR3" i="1"/>
  <c r="AQS4" i="1"/>
  <c r="RB9" i="1"/>
  <c r="RA1" i="1"/>
  <c r="RB7" i="1"/>
  <c r="TC8" i="1"/>
  <c r="TD18" i="1" s="1"/>
  <c r="TQ6" i="1"/>
  <c r="AQT4" i="1" l="1"/>
  <c r="AQS3" i="1"/>
  <c r="AQS5" i="1"/>
  <c r="RB1" i="1"/>
  <c r="RC9" i="1"/>
  <c r="RC7" i="1"/>
  <c r="TR6" i="1"/>
  <c r="TD8" i="1"/>
  <c r="TE18" i="1" s="1"/>
  <c r="AQT3" i="1" l="1"/>
  <c r="AQU4" i="1"/>
  <c r="AQT5" i="1"/>
  <c r="RC1" i="1"/>
  <c r="RD9" i="1"/>
  <c r="TE8" i="1"/>
  <c r="TF18" i="1" s="1"/>
  <c r="TS6" i="1"/>
  <c r="AQU3" i="1" l="1"/>
  <c r="AQV4" i="1"/>
  <c r="AQU5" i="1"/>
  <c r="RD7" i="1"/>
  <c r="TT6" i="1"/>
  <c r="TF8" i="1"/>
  <c r="TG18" i="1" s="1"/>
  <c r="AQV3" i="1" l="1"/>
  <c r="AQW4" i="1"/>
  <c r="RD1" i="1"/>
  <c r="RE9" i="1"/>
  <c r="TG8" i="1"/>
  <c r="TH18" i="1" s="1"/>
  <c r="TU6" i="1"/>
  <c r="AQV5" i="1" l="1"/>
  <c r="AQX4" i="1"/>
  <c r="AQW3" i="1"/>
  <c r="RE7" i="1"/>
  <c r="RE1" i="1" s="1"/>
  <c r="TV6" i="1"/>
  <c r="TH8" i="1"/>
  <c r="TI18" i="1" s="1"/>
  <c r="AQW5" i="1" l="1"/>
  <c r="AQX5" i="1" s="1"/>
  <c r="RF9" i="1"/>
  <c r="RF7" i="1"/>
  <c r="AQY4" i="1"/>
  <c r="AQX3" i="1"/>
  <c r="TW6" i="1"/>
  <c r="TI8" i="1"/>
  <c r="TJ18" i="1" s="1"/>
  <c r="RF1" i="1" l="1"/>
  <c r="RG9" i="1"/>
  <c r="RG7" i="1"/>
  <c r="RH7" i="1" s="1"/>
  <c r="AQY5" i="1"/>
  <c r="AQZ4" i="1"/>
  <c r="AQY3" i="1"/>
  <c r="TJ8" i="1"/>
  <c r="TK18" i="1" s="1"/>
  <c r="TX6" i="1"/>
  <c r="RG1" i="1" l="1"/>
  <c r="RH9" i="1"/>
  <c r="RI9" i="1" s="1"/>
  <c r="ARA4" i="1"/>
  <c r="AQZ3" i="1"/>
  <c r="AQZ5" i="1"/>
  <c r="RI7" i="1"/>
  <c r="TY6" i="1"/>
  <c r="TK8" i="1"/>
  <c r="TL18" i="1" s="1"/>
  <c r="RH1" i="1" l="1"/>
  <c r="ARA3" i="1"/>
  <c r="ARB4" i="1"/>
  <c r="ARA5" i="1"/>
  <c r="RJ9" i="1"/>
  <c r="RI1" i="1"/>
  <c r="RJ7" i="1"/>
  <c r="TL8" i="1"/>
  <c r="TM18" i="1" s="1"/>
  <c r="TZ6" i="1"/>
  <c r="ARC4" i="1" l="1"/>
  <c r="ARB3" i="1"/>
  <c r="ARB5" i="1"/>
  <c r="RJ1" i="1"/>
  <c r="RK9" i="1"/>
  <c r="UA6" i="1"/>
  <c r="TM8" i="1"/>
  <c r="TN18" i="1" s="1"/>
  <c r="ARD4" i="1" l="1"/>
  <c r="ARC3" i="1"/>
  <c r="ARC5" i="1"/>
  <c r="RK7" i="1"/>
  <c r="TN8" i="1"/>
  <c r="TO18" i="1" s="1"/>
  <c r="UB6" i="1"/>
  <c r="ARD3" i="1" l="1"/>
  <c r="ARE4" i="1"/>
  <c r="ARD5" i="1"/>
  <c r="RL9" i="1"/>
  <c r="RK1" i="1"/>
  <c r="RL7" i="1"/>
  <c r="UC6" i="1"/>
  <c r="TO8" i="1"/>
  <c r="TP18" i="1" s="1"/>
  <c r="ARF4" i="1" l="1"/>
  <c r="ARE3" i="1"/>
  <c r="ARE5" i="1"/>
  <c r="RM9" i="1"/>
  <c r="RM7" i="1"/>
  <c r="RL1" i="1"/>
  <c r="UD6" i="1"/>
  <c r="TP8" i="1"/>
  <c r="TQ18" i="1" s="1"/>
  <c r="ARG4" i="1" l="1"/>
  <c r="ARF3" i="1"/>
  <c r="ARF5" i="1"/>
  <c r="RM1" i="1"/>
  <c r="RN9" i="1"/>
  <c r="UE6" i="1"/>
  <c r="TQ8" i="1"/>
  <c r="TR18" i="1" s="1"/>
  <c r="ARH4" i="1" l="1"/>
  <c r="ARG3" i="1"/>
  <c r="ARG5" i="1"/>
  <c r="RN7" i="1"/>
  <c r="TR8" i="1"/>
  <c r="TS18" i="1" s="1"/>
  <c r="UF6" i="1"/>
  <c r="ARH3" i="1" l="1"/>
  <c r="ARI4" i="1"/>
  <c r="ARH5" i="1"/>
  <c r="RO9" i="1"/>
  <c r="RN1" i="1"/>
  <c r="TS8" i="1"/>
  <c r="TT18" i="1" s="1"/>
  <c r="UG6" i="1"/>
  <c r="ARJ4" i="1" l="1"/>
  <c r="ARI3" i="1"/>
  <c r="ARI5" i="1"/>
  <c r="RO7" i="1"/>
  <c r="RP9" i="1" s="1"/>
  <c r="UH6" i="1"/>
  <c r="TT8" i="1"/>
  <c r="TU18" i="1" s="1"/>
  <c r="ARJ3" i="1" l="1"/>
  <c r="ARK4" i="1"/>
  <c r="ARJ5" i="1"/>
  <c r="RP7" i="1"/>
  <c r="RP1" i="1" s="1"/>
  <c r="RO1" i="1"/>
  <c r="TU8" i="1"/>
  <c r="TV18" i="1" s="1"/>
  <c r="UI6" i="1"/>
  <c r="ARK3" i="1" l="1"/>
  <c r="ARL4" i="1"/>
  <c r="ARK5" i="1"/>
  <c r="RQ9" i="1"/>
  <c r="TV8" i="1"/>
  <c r="TW18" i="1" s="1"/>
  <c r="UJ6" i="1"/>
  <c r="ARM4" i="1" l="1"/>
  <c r="ARL3" i="1"/>
  <c r="ARL5" i="1"/>
  <c r="RQ7" i="1"/>
  <c r="RQ1" i="1" s="1"/>
  <c r="UK6" i="1"/>
  <c r="TW8" i="1"/>
  <c r="TX18" i="1" s="1"/>
  <c r="ARN4" i="1" l="1"/>
  <c r="ARM3" i="1"/>
  <c r="ARM5" i="1"/>
  <c r="RR9" i="1"/>
  <c r="RR7" i="1"/>
  <c r="UL6" i="1"/>
  <c r="TX8" i="1"/>
  <c r="TY18" i="1" s="1"/>
  <c r="ARN3" i="1" l="1"/>
  <c r="ARO4" i="1"/>
  <c r="ARN5" i="1"/>
  <c r="RR1" i="1"/>
  <c r="RS7" i="1"/>
  <c r="TY8" i="1"/>
  <c r="TZ18" i="1" s="1"/>
  <c r="UM6" i="1"/>
  <c r="ARP4" i="1" l="1"/>
  <c r="ARO3" i="1"/>
  <c r="ARO5" i="1"/>
  <c r="RT7" i="1"/>
  <c r="RS9" i="1"/>
  <c r="RS1" i="1" s="1"/>
  <c r="UN6" i="1"/>
  <c r="TZ8" i="1"/>
  <c r="UA18" i="1" s="1"/>
  <c r="ARQ4" i="1" l="1"/>
  <c r="ARP3" i="1"/>
  <c r="RU7" i="1"/>
  <c r="RT9" i="1"/>
  <c r="UO6" i="1"/>
  <c r="UA8" i="1"/>
  <c r="UB18" i="1" s="1"/>
  <c r="ARR4" i="1" l="1"/>
  <c r="ARQ3" i="1"/>
  <c r="ARP5" i="1"/>
  <c r="RU9" i="1"/>
  <c r="RU1" i="1" s="1"/>
  <c r="RT1" i="1"/>
  <c r="RV7" i="1"/>
  <c r="UB8" i="1"/>
  <c r="UC18" i="1" s="1"/>
  <c r="UP6" i="1"/>
  <c r="ARQ5" i="1" l="1"/>
  <c r="ARR5" i="1" s="1"/>
  <c r="ARR3" i="1"/>
  <c r="ARS4" i="1"/>
  <c r="RV9" i="1"/>
  <c r="RW9" i="1" s="1"/>
  <c r="RW7" i="1"/>
  <c r="UC8" i="1"/>
  <c r="UD18" i="1" s="1"/>
  <c r="UQ6" i="1"/>
  <c r="RV1" i="1" l="1"/>
  <c r="ART4" i="1"/>
  <c r="ARS3" i="1"/>
  <c r="ARS5" i="1"/>
  <c r="RX9" i="1"/>
  <c r="RW1" i="1"/>
  <c r="RX7" i="1"/>
  <c r="UD8" i="1"/>
  <c r="UE18" i="1" s="1"/>
  <c r="UR6" i="1"/>
  <c r="ART3" i="1" l="1"/>
  <c r="ARU4" i="1"/>
  <c r="ART5" i="1"/>
  <c r="RY9" i="1"/>
  <c r="RY7" i="1"/>
  <c r="RX1" i="1"/>
  <c r="US6" i="1"/>
  <c r="UE8" i="1"/>
  <c r="UF18" i="1" s="1"/>
  <c r="ARU3" i="1" l="1"/>
  <c r="ARV4" i="1"/>
  <c r="RY1" i="1"/>
  <c r="RZ9" i="1"/>
  <c r="UF8" i="1"/>
  <c r="UG18" i="1" s="1"/>
  <c r="UT6" i="1"/>
  <c r="ARU5" i="1" l="1"/>
  <c r="ARW4" i="1"/>
  <c r="ARV3" i="1"/>
  <c r="RZ7" i="1"/>
  <c r="UU6" i="1"/>
  <c r="UG8" i="1"/>
  <c r="UH18" i="1" s="1"/>
  <c r="ARV5" i="1" l="1"/>
  <c r="ARW5" i="1" s="1"/>
  <c r="ARX4" i="1"/>
  <c r="ARW3" i="1"/>
  <c r="RZ1" i="1"/>
  <c r="SA9" i="1"/>
  <c r="SA7" i="1"/>
  <c r="UV6" i="1"/>
  <c r="UH8" i="1"/>
  <c r="UI18" i="1" s="1"/>
  <c r="ARX3" i="1" l="1"/>
  <c r="ARY4" i="1"/>
  <c r="ARX5" i="1"/>
  <c r="SA1" i="1"/>
  <c r="SB9" i="1"/>
  <c r="SB7" i="1"/>
  <c r="UI8" i="1"/>
  <c r="UJ18" i="1" s="1"/>
  <c r="UW6" i="1"/>
  <c r="ARZ4" i="1" l="1"/>
  <c r="ARY3" i="1"/>
  <c r="ARY5" i="1"/>
  <c r="SB1" i="1"/>
  <c r="SC9" i="1"/>
  <c r="UX6" i="1"/>
  <c r="UJ8" i="1"/>
  <c r="UK18" i="1" s="1"/>
  <c r="ASA4" i="1" l="1"/>
  <c r="ARZ3" i="1"/>
  <c r="ARZ5" i="1"/>
  <c r="SC7" i="1"/>
  <c r="SD9" i="1" s="1"/>
  <c r="UY6" i="1"/>
  <c r="UK8" i="1"/>
  <c r="UL18" i="1" s="1"/>
  <c r="ASB4" i="1" l="1"/>
  <c r="ASA3" i="1"/>
  <c r="ASA5" i="1"/>
  <c r="SC1" i="1"/>
  <c r="SD7" i="1"/>
  <c r="UL8" i="1"/>
  <c r="UM18" i="1" s="1"/>
  <c r="UZ6" i="1"/>
  <c r="ASB3" i="1" l="1"/>
  <c r="ASC4" i="1"/>
  <c r="ASB5" i="1"/>
  <c r="SE9" i="1"/>
  <c r="SE7" i="1"/>
  <c r="SD1" i="1"/>
  <c r="UM8" i="1"/>
  <c r="UN18" i="1" s="1"/>
  <c r="VA6" i="1"/>
  <c r="ASD4" i="1" l="1"/>
  <c r="ASC3" i="1"/>
  <c r="SF9" i="1"/>
  <c r="SE1" i="1"/>
  <c r="SF7" i="1"/>
  <c r="VB6" i="1"/>
  <c r="UN8" i="1"/>
  <c r="UO18" i="1" s="1"/>
  <c r="ASC5" i="1" l="1"/>
  <c r="ASD5" i="1" s="1"/>
  <c r="ASE4" i="1"/>
  <c r="ASD3" i="1"/>
  <c r="SF1" i="1"/>
  <c r="SG9" i="1"/>
  <c r="UO8" i="1"/>
  <c r="UP18" i="1" s="1"/>
  <c r="VC6" i="1"/>
  <c r="ASF4" i="1" l="1"/>
  <c r="ASE3" i="1"/>
  <c r="ASE5" i="1"/>
  <c r="SG7" i="1"/>
  <c r="SH9" i="1" s="1"/>
  <c r="UP8" i="1"/>
  <c r="UQ18" i="1" s="1"/>
  <c r="VD6" i="1"/>
  <c r="ASF3" i="1" l="1"/>
  <c r="ASG4" i="1"/>
  <c r="ASF5" i="1"/>
  <c r="SG1" i="1"/>
  <c r="SH7" i="1"/>
  <c r="VE6" i="1"/>
  <c r="UQ8" i="1"/>
  <c r="UR18" i="1" s="1"/>
  <c r="ASH4" i="1" l="1"/>
  <c r="ASG3" i="1"/>
  <c r="ASG5" i="1"/>
  <c r="SH1" i="1"/>
  <c r="SI9" i="1"/>
  <c r="UR8" i="1"/>
  <c r="US18" i="1" s="1"/>
  <c r="VF6" i="1"/>
  <c r="ASI4" i="1" l="1"/>
  <c r="ASH3" i="1"/>
  <c r="ASH5" i="1"/>
  <c r="SI7" i="1"/>
  <c r="VG6" i="1"/>
  <c r="US8" i="1"/>
  <c r="UT18" i="1" s="1"/>
  <c r="ASI5" i="1" l="1"/>
  <c r="ASI3" i="1"/>
  <c r="ASJ4" i="1"/>
  <c r="SJ9" i="1"/>
  <c r="SI1" i="1"/>
  <c r="SJ7" i="1"/>
  <c r="UT8" i="1"/>
  <c r="UU18" i="1" s="1"/>
  <c r="VH6" i="1"/>
  <c r="ASJ3" i="1" l="1"/>
  <c r="ASK4" i="1"/>
  <c r="ASJ5" i="1"/>
  <c r="SJ1" i="1"/>
  <c r="SK7" i="1"/>
  <c r="SK9" i="1"/>
  <c r="UU8" i="1"/>
  <c r="UV18" i="1" s="1"/>
  <c r="VI6" i="1"/>
  <c r="ASL4" i="1" l="1"/>
  <c r="ASK3" i="1"/>
  <c r="ASK5" i="1"/>
  <c r="SK1" i="1"/>
  <c r="SL9" i="1"/>
  <c r="SL7" i="1"/>
  <c r="VJ6" i="1"/>
  <c r="UV8" i="1"/>
  <c r="UW18" i="1" s="1"/>
  <c r="ASL3" i="1" l="1"/>
  <c r="ASM4" i="1"/>
  <c r="ASL5" i="1"/>
  <c r="SL1" i="1"/>
  <c r="SM9" i="1"/>
  <c r="VK6" i="1"/>
  <c r="UW8" i="1"/>
  <c r="UX18" i="1" s="1"/>
  <c r="ASN4" i="1" l="1"/>
  <c r="ASM3" i="1"/>
  <c r="ASM5" i="1"/>
  <c r="SM7" i="1"/>
  <c r="SN9" i="1" s="1"/>
  <c r="UX8" i="1"/>
  <c r="UY18" i="1" s="1"/>
  <c r="VL6" i="1"/>
  <c r="ASN3" i="1" l="1"/>
  <c r="ASN5" i="1"/>
  <c r="ASO4" i="1"/>
  <c r="SN7" i="1"/>
  <c r="SN1" i="1" s="1"/>
  <c r="SM1" i="1"/>
  <c r="UY8" i="1"/>
  <c r="UZ18" i="1" s="1"/>
  <c r="VM6" i="1"/>
  <c r="ASP4" i="1" l="1"/>
  <c r="ASO3" i="1"/>
  <c r="SO9" i="1"/>
  <c r="UZ8" i="1"/>
  <c r="VA18" i="1" s="1"/>
  <c r="VN6" i="1"/>
  <c r="ASO5" i="1" l="1"/>
  <c r="ASQ4" i="1"/>
  <c r="ASP3" i="1"/>
  <c r="SO7" i="1"/>
  <c r="SO1" i="1" s="1"/>
  <c r="VO6" i="1"/>
  <c r="VA8" i="1"/>
  <c r="VB18" i="1" s="1"/>
  <c r="ASP5" i="1" l="1"/>
  <c r="SP7" i="1"/>
  <c r="SP9" i="1"/>
  <c r="ASQ3" i="1"/>
  <c r="ASR4" i="1"/>
  <c r="VP6" i="1"/>
  <c r="VB8" i="1"/>
  <c r="VC18" i="1" s="1"/>
  <c r="SP1" i="1" l="1"/>
  <c r="ASQ5" i="1"/>
  <c r="SQ9" i="1"/>
  <c r="ASS4" i="1"/>
  <c r="ASR3" i="1"/>
  <c r="SQ7" i="1"/>
  <c r="VQ6" i="1"/>
  <c r="VC8" i="1"/>
  <c r="VD18" i="1" s="1"/>
  <c r="SR9" i="1" l="1"/>
  <c r="AST4" i="1"/>
  <c r="ASS3" i="1"/>
  <c r="ASR5" i="1"/>
  <c r="SQ1" i="1"/>
  <c r="SR7" i="1"/>
  <c r="VR6" i="1"/>
  <c r="VD8" i="1"/>
  <c r="VE18" i="1" s="1"/>
  <c r="SR1" i="1" l="1"/>
  <c r="ASS5" i="1"/>
  <c r="ASU4" i="1"/>
  <c r="AST3" i="1"/>
  <c r="SS9" i="1"/>
  <c r="VS6" i="1"/>
  <c r="VE8" i="1"/>
  <c r="VF18" i="1" s="1"/>
  <c r="AST5" i="1" l="1"/>
  <c r="ASU5" i="1" s="1"/>
  <c r="ASU3" i="1"/>
  <c r="ASV4" i="1"/>
  <c r="SS7" i="1"/>
  <c r="ST9" i="1" s="1"/>
  <c r="VT6" i="1"/>
  <c r="VF8" i="1"/>
  <c r="VG18" i="1" s="1"/>
  <c r="ST7" i="1" l="1"/>
  <c r="ST1" i="1" s="1"/>
  <c r="SS1" i="1"/>
  <c r="ASV3" i="1"/>
  <c r="ASW4" i="1"/>
  <c r="SU9" i="1"/>
  <c r="VG8" i="1"/>
  <c r="VH18" i="1" s="1"/>
  <c r="VU6" i="1"/>
  <c r="SU7" i="1" l="1"/>
  <c r="SU1" i="1" s="1"/>
  <c r="ASX4" i="1"/>
  <c r="ASW3" i="1"/>
  <c r="ASV5" i="1"/>
  <c r="SV9" i="1"/>
  <c r="VH8" i="1"/>
  <c r="VI18" i="1" s="1"/>
  <c r="VV6" i="1"/>
  <c r="SV7" i="1" l="1"/>
  <c r="SW7" i="1" s="1"/>
  <c r="ASW5" i="1"/>
  <c r="ASX5" i="1" s="1"/>
  <c r="ASX3" i="1"/>
  <c r="ASY4" i="1"/>
  <c r="SW9" i="1"/>
  <c r="VI8" i="1"/>
  <c r="VJ18" i="1" s="1"/>
  <c r="VW6" i="1"/>
  <c r="SV1" i="1" l="1"/>
  <c r="ASY3" i="1"/>
  <c r="ASZ4" i="1"/>
  <c r="ASY5" i="1"/>
  <c r="SW1" i="1"/>
  <c r="SX9" i="1"/>
  <c r="SX7" i="1"/>
  <c r="VX6" i="1"/>
  <c r="VJ8" i="1"/>
  <c r="VK18" i="1" s="1"/>
  <c r="ASZ3" i="1" l="1"/>
  <c r="ATA4" i="1"/>
  <c r="ASZ5" i="1"/>
  <c r="SY9" i="1"/>
  <c r="SY7" i="1"/>
  <c r="SX1" i="1"/>
  <c r="VK8" i="1"/>
  <c r="VL18" i="1" s="1"/>
  <c r="VY6" i="1"/>
  <c r="ATA3" i="1" l="1"/>
  <c r="ATB4" i="1"/>
  <c r="ATA5" i="1"/>
  <c r="SZ9" i="1"/>
  <c r="SY1" i="1"/>
  <c r="SZ7" i="1"/>
  <c r="VZ6" i="1"/>
  <c r="VL8" i="1"/>
  <c r="VM18" i="1" s="1"/>
  <c r="ATC4" i="1" l="1"/>
  <c r="ATB3" i="1"/>
  <c r="ATB5" i="1"/>
  <c r="TA9" i="1"/>
  <c r="SZ1" i="1"/>
  <c r="TA7" i="1"/>
  <c r="VM8" i="1"/>
  <c r="VN18" i="1" s="1"/>
  <c r="WA6" i="1"/>
  <c r="ATC3" i="1" l="1"/>
  <c r="ATD4" i="1"/>
  <c r="ATC5" i="1"/>
  <c r="TB9" i="1"/>
  <c r="TA1" i="1"/>
  <c r="VN8" i="1"/>
  <c r="VO18" i="1" s="1"/>
  <c r="WB6" i="1"/>
  <c r="ATE4" i="1" l="1"/>
  <c r="ATD3" i="1"/>
  <c r="ATD5" i="1"/>
  <c r="TB7" i="1"/>
  <c r="TC9" i="1" s="1"/>
  <c r="WC6" i="1"/>
  <c r="VO8" i="1"/>
  <c r="VP18" i="1" s="1"/>
  <c r="ATF4" i="1" l="1"/>
  <c r="ATE3" i="1"/>
  <c r="ATE5" i="1"/>
  <c r="TB1" i="1"/>
  <c r="TC7" i="1"/>
  <c r="TD9" i="1" s="1"/>
  <c r="VP8" i="1"/>
  <c r="VQ18" i="1" s="1"/>
  <c r="WD6" i="1"/>
  <c r="ATG4" i="1" l="1"/>
  <c r="ATF3" i="1"/>
  <c r="ATF5" i="1"/>
  <c r="TC1" i="1"/>
  <c r="TD7" i="1"/>
  <c r="TE9" i="1" s="1"/>
  <c r="WE6" i="1"/>
  <c r="VQ8" i="1"/>
  <c r="VR18" i="1" s="1"/>
  <c r="TE7" i="1" l="1"/>
  <c r="TE1" i="1" s="1"/>
  <c r="TD1" i="1"/>
  <c r="ATG3" i="1"/>
  <c r="ATH4" i="1"/>
  <c r="TF9" i="1"/>
  <c r="VR8" i="1"/>
  <c r="VS18" i="1" s="1"/>
  <c r="WF6" i="1"/>
  <c r="TF7" i="1" l="1"/>
  <c r="TF1" i="1" s="1"/>
  <c r="ATG5" i="1"/>
  <c r="ATI4" i="1"/>
  <c r="ATH3" i="1"/>
  <c r="TG9" i="1"/>
  <c r="VS8" i="1"/>
  <c r="VT18" i="1" s="1"/>
  <c r="WG6" i="1"/>
  <c r="TG7" i="1" l="1"/>
  <c r="TG1" i="1" s="1"/>
  <c r="ATH5" i="1"/>
  <c r="ATI5" i="1" s="1"/>
  <c r="ATJ4" i="1"/>
  <c r="ATI3" i="1"/>
  <c r="TH9" i="1"/>
  <c r="WH6" i="1"/>
  <c r="VT8" i="1"/>
  <c r="VU18" i="1" s="1"/>
  <c r="ATK4" i="1" l="1"/>
  <c r="ATJ3" i="1"/>
  <c r="TH7" i="1"/>
  <c r="VU8" i="1"/>
  <c r="VV18" i="1" s="1"/>
  <c r="WI6" i="1"/>
  <c r="ATL4" i="1" l="1"/>
  <c r="ATK3" i="1"/>
  <c r="ATJ5" i="1"/>
  <c r="TI9" i="1"/>
  <c r="TH1" i="1"/>
  <c r="TI7" i="1"/>
  <c r="VV8" i="1"/>
  <c r="VW18" i="1" s="1"/>
  <c r="WJ6" i="1"/>
  <c r="ATK5" i="1" l="1"/>
  <c r="ATL5" i="1" s="1"/>
  <c r="ATL3" i="1"/>
  <c r="ATM4" i="1"/>
  <c r="TI1" i="1"/>
  <c r="TJ9" i="1"/>
  <c r="WK6" i="1"/>
  <c r="VW8" i="1"/>
  <c r="VX18" i="1" s="1"/>
  <c r="ATM3" i="1" l="1"/>
  <c r="ATN4" i="1"/>
  <c r="ATM5" i="1"/>
  <c r="TJ7" i="1"/>
  <c r="TJ1" i="1" s="1"/>
  <c r="VX8" i="1"/>
  <c r="VY18" i="1" s="1"/>
  <c r="WL6" i="1"/>
  <c r="ATO4" i="1" l="1"/>
  <c r="ATN3" i="1"/>
  <c r="ATN5" i="1"/>
  <c r="TK9" i="1"/>
  <c r="TK7" i="1"/>
  <c r="WM6" i="1"/>
  <c r="VY8" i="1"/>
  <c r="VZ18" i="1" s="1"/>
  <c r="ATO3" i="1" l="1"/>
  <c r="ATP4" i="1"/>
  <c r="ATO5" i="1"/>
  <c r="TL9" i="1"/>
  <c r="TL7" i="1"/>
  <c r="TK1" i="1"/>
  <c r="VZ8" i="1"/>
  <c r="WA18" i="1" s="1"/>
  <c r="WN6" i="1"/>
  <c r="ATQ4" i="1" l="1"/>
  <c r="ATP5" i="1"/>
  <c r="ATP3" i="1"/>
  <c r="TM9" i="1"/>
  <c r="TL1" i="1"/>
  <c r="TM7" i="1"/>
  <c r="WA8" i="1"/>
  <c r="WB18" i="1" s="1"/>
  <c r="WO6" i="1"/>
  <c r="ATQ3" i="1" l="1"/>
  <c r="ATR4" i="1"/>
  <c r="ATQ5" i="1"/>
  <c r="TM1" i="1"/>
  <c r="TN9" i="1"/>
  <c r="TN7" i="1"/>
  <c r="WP6" i="1"/>
  <c r="WB8" i="1"/>
  <c r="WC18" i="1" s="1"/>
  <c r="ATS4" i="1" l="1"/>
  <c r="ATR3" i="1"/>
  <c r="ATR5" i="1"/>
  <c r="TN1" i="1"/>
  <c r="TO9" i="1"/>
  <c r="WC8" i="1"/>
  <c r="WD18" i="1" s="1"/>
  <c r="WQ6" i="1"/>
  <c r="ATS3" i="1" l="1"/>
  <c r="ATT4" i="1"/>
  <c r="ATS5" i="1"/>
  <c r="TO7" i="1"/>
  <c r="WR6" i="1"/>
  <c r="WD8" i="1"/>
  <c r="WE18" i="1" s="1"/>
  <c r="ATT3" i="1" l="1"/>
  <c r="ATU4" i="1"/>
  <c r="ATT5" i="1"/>
  <c r="TP7" i="1"/>
  <c r="TP9" i="1"/>
  <c r="TO1" i="1"/>
  <c r="WS6" i="1"/>
  <c r="WE8" i="1"/>
  <c r="WF18" i="1" s="1"/>
  <c r="TQ9" i="1" l="1"/>
  <c r="ATU3" i="1"/>
  <c r="ATV4" i="1"/>
  <c r="ATU5" i="1"/>
  <c r="TP1" i="1"/>
  <c r="TQ7" i="1"/>
  <c r="WT6" i="1"/>
  <c r="WF8" i="1"/>
  <c r="WG18" i="1" s="1"/>
  <c r="TQ1" i="1" l="1"/>
  <c r="ATV5" i="1"/>
  <c r="ATV3" i="1"/>
  <c r="ATW4" i="1"/>
  <c r="TR9" i="1"/>
  <c r="TR7" i="1"/>
  <c r="WU6" i="1"/>
  <c r="WG8" i="1"/>
  <c r="WH18" i="1" s="1"/>
  <c r="ATW5" i="1" l="1"/>
  <c r="ATW3" i="1"/>
  <c r="ATX4" i="1"/>
  <c r="TR1" i="1"/>
  <c r="TS9" i="1"/>
  <c r="TS7" i="1"/>
  <c r="WV6" i="1"/>
  <c r="WH8" i="1"/>
  <c r="WI18" i="1" s="1"/>
  <c r="ATY4" i="1" l="1"/>
  <c r="ATX5" i="1"/>
  <c r="ATX3" i="1"/>
  <c r="TS1" i="1"/>
  <c r="TT9" i="1"/>
  <c r="WI8" i="1"/>
  <c r="WJ18" i="1" s="1"/>
  <c r="WW6" i="1"/>
  <c r="ATZ4" i="1" l="1"/>
  <c r="ATY5" i="1"/>
  <c r="ATY3" i="1"/>
  <c r="TT7" i="1"/>
  <c r="TU9" i="1" s="1"/>
  <c r="WX6" i="1"/>
  <c r="WJ8" i="1"/>
  <c r="WK18" i="1" s="1"/>
  <c r="ATZ5" i="1" l="1"/>
  <c r="ATZ3" i="1"/>
  <c r="AUA4" i="1"/>
  <c r="TT1" i="1"/>
  <c r="TU7" i="1"/>
  <c r="TV9" i="1" s="1"/>
  <c r="WY6" i="1"/>
  <c r="WK8" i="1"/>
  <c r="WL18" i="1" s="1"/>
  <c r="AUA3" i="1" l="1"/>
  <c r="AUB4" i="1"/>
  <c r="AUA5" i="1"/>
  <c r="TV7" i="1"/>
  <c r="TW9" i="1" s="1"/>
  <c r="TU1" i="1"/>
  <c r="WL8" i="1"/>
  <c r="WM18" i="1" s="1"/>
  <c r="WZ6" i="1"/>
  <c r="AUB3" i="1" l="1"/>
  <c r="AUB5" i="1"/>
  <c r="AUC4" i="1"/>
  <c r="TW7" i="1"/>
  <c r="TX9" i="1" s="1"/>
  <c r="TV1" i="1"/>
  <c r="XA6" i="1"/>
  <c r="WM8" i="1"/>
  <c r="WN18" i="1" s="1"/>
  <c r="AUC5" i="1" l="1"/>
  <c r="AUC3" i="1"/>
  <c r="AUD4" i="1"/>
  <c r="TX7" i="1"/>
  <c r="TY9" i="1" s="1"/>
  <c r="TW1" i="1"/>
  <c r="XB6" i="1"/>
  <c r="WN8" i="1"/>
  <c r="WO18" i="1" s="1"/>
  <c r="AUE4" i="1" l="1"/>
  <c r="AUD3" i="1"/>
  <c r="AUD5" i="1"/>
  <c r="TY7" i="1"/>
  <c r="TY1" i="1" s="1"/>
  <c r="TX1" i="1"/>
  <c r="WO8" i="1"/>
  <c r="WP18" i="1" s="1"/>
  <c r="XC6" i="1"/>
  <c r="AUE3" i="1" l="1"/>
  <c r="AUF4" i="1"/>
  <c r="AUE5" i="1"/>
  <c r="TZ9" i="1"/>
  <c r="TZ7" i="1"/>
  <c r="WP8" i="1"/>
  <c r="WQ18" i="1" s="1"/>
  <c r="XD6" i="1"/>
  <c r="AUF5" i="1" l="1"/>
  <c r="AUG4" i="1"/>
  <c r="AUF3" i="1"/>
  <c r="UA9" i="1"/>
  <c r="UA7" i="1"/>
  <c r="TZ1" i="1"/>
  <c r="XE6" i="1"/>
  <c r="WQ8" i="1"/>
  <c r="WR18" i="1" s="1"/>
  <c r="AUH4" i="1" l="1"/>
  <c r="AUG3" i="1"/>
  <c r="AUG5" i="1"/>
  <c r="UB9" i="1"/>
  <c r="UB7" i="1"/>
  <c r="UA1" i="1"/>
  <c r="XF6" i="1"/>
  <c r="WR8" i="1"/>
  <c r="WS18" i="1" s="1"/>
  <c r="AUH3" i="1" l="1"/>
  <c r="AUI4" i="1"/>
  <c r="AUH5" i="1"/>
  <c r="UC9" i="1"/>
  <c r="UB1" i="1"/>
  <c r="UC7" i="1"/>
  <c r="WS8" i="1"/>
  <c r="WT18" i="1" s="1"/>
  <c r="XG6" i="1"/>
  <c r="AUJ4" i="1" l="1"/>
  <c r="AUI5" i="1"/>
  <c r="AUI3" i="1"/>
  <c r="UD9" i="1"/>
  <c r="UC1" i="1"/>
  <c r="UD7" i="1"/>
  <c r="XH6" i="1"/>
  <c r="WT8" i="1"/>
  <c r="WU18" i="1" s="1"/>
  <c r="AUJ5" i="1" l="1"/>
  <c r="AUK4" i="1"/>
  <c r="AUJ3" i="1"/>
  <c r="UD1" i="1"/>
  <c r="UE9" i="1"/>
  <c r="UE7" i="1"/>
  <c r="XI6" i="1"/>
  <c r="WU8" i="1"/>
  <c r="WV18" i="1" s="1"/>
  <c r="AUK3" i="1" l="1"/>
  <c r="AUL4" i="1"/>
  <c r="AUK5" i="1"/>
  <c r="UF9" i="1"/>
  <c r="UF7" i="1"/>
  <c r="UE1" i="1"/>
  <c r="WV8" i="1"/>
  <c r="WW18" i="1" s="1"/>
  <c r="XJ6" i="1"/>
  <c r="AUM4" i="1" l="1"/>
  <c r="AUL5" i="1"/>
  <c r="AUL3" i="1"/>
  <c r="UF1" i="1"/>
  <c r="UG9" i="1"/>
  <c r="UG7" i="1"/>
  <c r="XK6" i="1"/>
  <c r="WW8" i="1"/>
  <c r="WX18" i="1" s="1"/>
  <c r="AUN4" i="1" l="1"/>
  <c r="AUM3" i="1"/>
  <c r="AUM5" i="1"/>
  <c r="UH9" i="1"/>
  <c r="UH7" i="1"/>
  <c r="UG1" i="1"/>
  <c r="XL6" i="1"/>
  <c r="WX8" i="1"/>
  <c r="WY18" i="1" s="1"/>
  <c r="AUO4" i="1" l="1"/>
  <c r="AUN3" i="1"/>
  <c r="AUN5" i="1"/>
  <c r="UH1" i="1"/>
  <c r="UI7" i="1"/>
  <c r="UI9" i="1"/>
  <c r="WY8" i="1"/>
  <c r="WZ18" i="1" s="1"/>
  <c r="XM6" i="1"/>
  <c r="AUO3" i="1" l="1"/>
  <c r="AUP4" i="1"/>
  <c r="AUO5" i="1"/>
  <c r="UI1" i="1"/>
  <c r="UJ9" i="1"/>
  <c r="UJ7" i="1"/>
  <c r="XN6" i="1"/>
  <c r="WZ8" i="1"/>
  <c r="XA18" i="1" s="1"/>
  <c r="AUP3" i="1" l="1"/>
  <c r="AUP5" i="1"/>
  <c r="AUQ4" i="1"/>
  <c r="UK9" i="1"/>
  <c r="UJ1" i="1"/>
  <c r="XA8" i="1"/>
  <c r="XB18" i="1" s="1"/>
  <c r="XO6" i="1"/>
  <c r="AUQ5" i="1" l="1"/>
  <c r="AUQ3" i="1"/>
  <c r="AUR4" i="1"/>
  <c r="UK7" i="1"/>
  <c r="UL9" i="1" s="1"/>
  <c r="XB8" i="1"/>
  <c r="XC18" i="1" s="1"/>
  <c r="XP6" i="1"/>
  <c r="AUR3" i="1" l="1"/>
  <c r="AUS4" i="1"/>
  <c r="AUR5" i="1"/>
  <c r="UK1" i="1"/>
  <c r="UL7" i="1"/>
  <c r="UL1" i="1" s="1"/>
  <c r="XQ6" i="1"/>
  <c r="XC8" i="1"/>
  <c r="XD18" i="1" s="1"/>
  <c r="AUS5" i="1" l="1"/>
  <c r="AUS3" i="1"/>
  <c r="AUT4" i="1"/>
  <c r="UM9" i="1"/>
  <c r="XD8" i="1"/>
  <c r="XE18" i="1" s="1"/>
  <c r="XR6" i="1"/>
  <c r="AUT5" i="1" l="1"/>
  <c r="AUT3" i="1"/>
  <c r="AUU4" i="1"/>
  <c r="UM7" i="1"/>
  <c r="UM1" i="1" s="1"/>
  <c r="XE8" i="1"/>
  <c r="XF18" i="1" s="1"/>
  <c r="XS6" i="1"/>
  <c r="UN9" i="1" l="1"/>
  <c r="AUV4" i="1"/>
  <c r="AUU5" i="1"/>
  <c r="AUU3" i="1"/>
  <c r="XF8" i="1"/>
  <c r="XG18" i="1" s="1"/>
  <c r="XT6" i="1"/>
  <c r="AUV3" i="1" l="1"/>
  <c r="AUW4" i="1"/>
  <c r="AUV5" i="1"/>
  <c r="UN7" i="1"/>
  <c r="XU6" i="1"/>
  <c r="XG8" i="1"/>
  <c r="XH18" i="1" s="1"/>
  <c r="AUW5" i="1" l="1"/>
  <c r="AUW3" i="1"/>
  <c r="AUX4" i="1"/>
  <c r="UO9" i="1"/>
  <c r="UN1" i="1"/>
  <c r="UO7" i="1"/>
  <c r="XV6" i="1"/>
  <c r="XH8" i="1"/>
  <c r="XI18" i="1" s="1"/>
  <c r="AUX5" i="1" l="1"/>
  <c r="AUY4" i="1"/>
  <c r="AUX3" i="1"/>
  <c r="UP9" i="1"/>
  <c r="UP7" i="1"/>
  <c r="UO1" i="1"/>
  <c r="XI8" i="1"/>
  <c r="XJ18" i="1" s="1"/>
  <c r="XW6" i="1"/>
  <c r="UQ9" i="1" l="1"/>
  <c r="UP1" i="1"/>
  <c r="UQ7" i="1"/>
  <c r="AUY5" i="1"/>
  <c r="AUY3" i="1"/>
  <c r="AUZ4" i="1"/>
  <c r="XX6" i="1"/>
  <c r="XJ8" i="1"/>
  <c r="XK18" i="1" s="1"/>
  <c r="AUZ3" i="1" l="1"/>
  <c r="AUZ5" i="1"/>
  <c r="AVA4" i="1"/>
  <c r="UQ1" i="1"/>
  <c r="XK8" i="1"/>
  <c r="XL18" i="1" s="1"/>
  <c r="XY6" i="1"/>
  <c r="AVA3" i="1" l="1"/>
  <c r="AVA5" i="1"/>
  <c r="AVB4" i="1"/>
  <c r="UR9" i="1"/>
  <c r="UR7" i="1"/>
  <c r="XL8" i="1"/>
  <c r="XM18" i="1" s="1"/>
  <c r="XZ6" i="1"/>
  <c r="AVC4" i="1" l="1"/>
  <c r="AVB5" i="1"/>
  <c r="AVB3" i="1"/>
  <c r="US9" i="1"/>
  <c r="UR1" i="1"/>
  <c r="US7" i="1"/>
  <c r="YA6" i="1"/>
  <c r="XM8" i="1"/>
  <c r="XN18" i="1" s="1"/>
  <c r="UT9" i="1" l="1"/>
  <c r="UT7" i="1"/>
  <c r="US1" i="1"/>
  <c r="AVC3" i="1"/>
  <c r="AVD4" i="1"/>
  <c r="AVC5" i="1"/>
  <c r="YB6" i="1"/>
  <c r="XN8" i="1"/>
  <c r="XO18" i="1" s="1"/>
  <c r="AVE4" i="1" l="1"/>
  <c r="AVD5" i="1"/>
  <c r="AVD3" i="1"/>
  <c r="UU9" i="1"/>
  <c r="UT1" i="1"/>
  <c r="UU7" i="1"/>
  <c r="XO8" i="1"/>
  <c r="XP18" i="1" s="1"/>
  <c r="YC6" i="1"/>
  <c r="UU1" i="1" l="1"/>
  <c r="UV9" i="1"/>
  <c r="UV7" i="1"/>
  <c r="AVE3" i="1"/>
  <c r="AVF4" i="1"/>
  <c r="AVE5" i="1"/>
  <c r="YD6" i="1"/>
  <c r="XP8" i="1"/>
  <c r="XQ18" i="1" s="1"/>
  <c r="UV1" i="1" l="1"/>
  <c r="UW9" i="1"/>
  <c r="UW7" i="1"/>
  <c r="AVF3" i="1"/>
  <c r="AVF5" i="1"/>
  <c r="AVG4" i="1"/>
  <c r="XQ8" i="1"/>
  <c r="XR18" i="1" s="1"/>
  <c r="YE6" i="1"/>
  <c r="UX9" i="1" l="1"/>
  <c r="UW1" i="1"/>
  <c r="UX7" i="1"/>
  <c r="AVG5" i="1"/>
  <c r="AVG3" i="1"/>
  <c r="AVH4" i="1"/>
  <c r="YF6" i="1"/>
  <c r="XR8" i="1"/>
  <c r="XS18" i="1" s="1"/>
  <c r="UX1" i="1" l="1"/>
  <c r="UY7" i="1"/>
  <c r="AVI4" i="1"/>
  <c r="AVH3" i="1"/>
  <c r="AVH5" i="1"/>
  <c r="XS8" i="1"/>
  <c r="XT18" i="1" s="1"/>
  <c r="YG6" i="1"/>
  <c r="AVI5" i="1" l="1"/>
  <c r="AVJ4" i="1"/>
  <c r="AVI3" i="1"/>
  <c r="UZ7" i="1"/>
  <c r="UY9" i="1"/>
  <c r="YH6" i="1"/>
  <c r="XT8" i="1"/>
  <c r="XU18" i="1" s="1"/>
  <c r="UY1" i="1" l="1"/>
  <c r="UZ9" i="1"/>
  <c r="AVK4" i="1"/>
  <c r="AVJ5" i="1"/>
  <c r="AVJ3" i="1"/>
  <c r="VA7" i="1"/>
  <c r="XU8" i="1"/>
  <c r="XV18" i="1" s="1"/>
  <c r="YI6" i="1"/>
  <c r="AVK5" i="1" l="1"/>
  <c r="AVK3" i="1"/>
  <c r="AVL4" i="1"/>
  <c r="VB7" i="1"/>
  <c r="VC7" i="1" s="1"/>
  <c r="UZ1" i="1"/>
  <c r="VA9" i="1"/>
  <c r="VA1" i="1" s="1"/>
  <c r="XV8" i="1"/>
  <c r="XW18" i="1" s="1"/>
  <c r="YJ6" i="1"/>
  <c r="AVL5" i="1" l="1"/>
  <c r="AVM4" i="1"/>
  <c r="AVL3" i="1"/>
  <c r="VB9" i="1"/>
  <c r="VB1" i="1" s="1"/>
  <c r="VD7" i="1"/>
  <c r="YK6" i="1"/>
  <c r="XW8" i="1"/>
  <c r="XX18" i="1" s="1"/>
  <c r="AVM5" i="1" l="1"/>
  <c r="AVM3" i="1"/>
  <c r="AVN4" i="1"/>
  <c r="VC9" i="1"/>
  <c r="VE7" i="1"/>
  <c r="XX8" i="1"/>
  <c r="XY18" i="1" s="1"/>
  <c r="YL6" i="1"/>
  <c r="AVO4" i="1" l="1"/>
  <c r="AVN3" i="1"/>
  <c r="AVN5" i="1"/>
  <c r="VD9" i="1"/>
  <c r="VD1" i="1" s="1"/>
  <c r="VC1" i="1"/>
  <c r="YM6" i="1"/>
  <c r="XY8" i="1"/>
  <c r="XZ18" i="1" s="1"/>
  <c r="AVP4" i="1" l="1"/>
  <c r="AVO3" i="1"/>
  <c r="AVO5" i="1"/>
  <c r="VE9" i="1"/>
  <c r="VE1" i="1" s="1"/>
  <c r="VF7" i="1"/>
  <c r="YN6" i="1"/>
  <c r="XZ8" i="1"/>
  <c r="YA18" i="1" s="1"/>
  <c r="AVQ4" i="1" l="1"/>
  <c r="AVP5" i="1"/>
  <c r="AVP3" i="1"/>
  <c r="VF9" i="1"/>
  <c r="VG9" i="1" s="1"/>
  <c r="VG7" i="1"/>
  <c r="YA8" i="1"/>
  <c r="YB18" i="1" s="1"/>
  <c r="YO6" i="1"/>
  <c r="VF1" i="1" l="1"/>
  <c r="VH9" i="1"/>
  <c r="AVQ5" i="1"/>
  <c r="AVQ3" i="1"/>
  <c r="AVR4" i="1"/>
  <c r="VH7" i="1"/>
  <c r="VG1" i="1"/>
  <c r="YP6" i="1"/>
  <c r="YB8" i="1"/>
  <c r="YC18" i="1" s="1"/>
  <c r="VI9" i="1" l="1"/>
  <c r="AVR3" i="1"/>
  <c r="AVS4" i="1"/>
  <c r="AVR5" i="1"/>
  <c r="VI7" i="1"/>
  <c r="VH1" i="1"/>
  <c r="YC8" i="1"/>
  <c r="YD18" i="1" s="1"/>
  <c r="YQ6" i="1"/>
  <c r="VI1" i="1" l="1"/>
  <c r="AVT4" i="1"/>
  <c r="AVS3" i="1"/>
  <c r="AVS5" i="1"/>
  <c r="VJ9" i="1"/>
  <c r="VK9" i="1" s="1"/>
  <c r="VJ7" i="1"/>
  <c r="YR6" i="1"/>
  <c r="YD8" i="1"/>
  <c r="YE18" i="1" s="1"/>
  <c r="AVT5" i="1" l="1"/>
  <c r="AVT3" i="1"/>
  <c r="AVU4" i="1"/>
  <c r="VK7" i="1"/>
  <c r="VJ1" i="1"/>
  <c r="YS6" i="1"/>
  <c r="YE8" i="1"/>
  <c r="YF18" i="1" s="1"/>
  <c r="AVV4" i="1" l="1"/>
  <c r="AVU3" i="1"/>
  <c r="AVU5" i="1"/>
  <c r="VL7" i="1"/>
  <c r="VK1" i="1"/>
  <c r="VL9" i="1"/>
  <c r="YF8" i="1"/>
  <c r="YG18" i="1" s="1"/>
  <c r="YT6" i="1"/>
  <c r="VM9" i="1" l="1"/>
  <c r="AVW4" i="1"/>
  <c r="AVV3" i="1"/>
  <c r="AVV5" i="1"/>
  <c r="VM7" i="1"/>
  <c r="VL1" i="1"/>
  <c r="YU6" i="1"/>
  <c r="YG8" i="1"/>
  <c r="YH18" i="1" s="1"/>
  <c r="VN9" i="1" l="1"/>
  <c r="AVW5" i="1"/>
  <c r="AVW3" i="1"/>
  <c r="AVX4" i="1"/>
  <c r="VM1" i="1"/>
  <c r="VN7" i="1"/>
  <c r="YV6" i="1"/>
  <c r="YH8" i="1"/>
  <c r="YI18" i="1" s="1"/>
  <c r="VN1" i="1" l="1"/>
  <c r="AVX3" i="1"/>
  <c r="AVY4" i="1"/>
  <c r="AVX5" i="1"/>
  <c r="VO9" i="1"/>
  <c r="YW6" i="1"/>
  <c r="YI8" i="1"/>
  <c r="YJ18" i="1" s="1"/>
  <c r="AVZ4" i="1" l="1"/>
  <c r="AVY3" i="1"/>
  <c r="AVY5" i="1"/>
  <c r="VO7" i="1"/>
  <c r="VO1" i="1" s="1"/>
  <c r="YJ8" i="1"/>
  <c r="YK18" i="1" s="1"/>
  <c r="YX6" i="1"/>
  <c r="VP9" i="1" l="1"/>
  <c r="AVZ5" i="1"/>
  <c r="AVZ3" i="1"/>
  <c r="AWA4" i="1"/>
  <c r="VP7" i="1"/>
  <c r="YK8" i="1"/>
  <c r="YL18" i="1" s="1"/>
  <c r="YY6" i="1"/>
  <c r="AWA3" i="1" l="1"/>
  <c r="AWB4" i="1"/>
  <c r="AWA5" i="1"/>
  <c r="VQ9" i="1"/>
  <c r="VP1" i="1"/>
  <c r="VQ7" i="1"/>
  <c r="YL8" i="1"/>
  <c r="YM18" i="1" s="1"/>
  <c r="YZ6" i="1"/>
  <c r="AWC4" i="1" l="1"/>
  <c r="AWB3" i="1"/>
  <c r="AWB5" i="1"/>
  <c r="VQ1" i="1"/>
  <c r="VR9" i="1"/>
  <c r="VR7" i="1"/>
  <c r="ZA6" i="1"/>
  <c r="YM8" i="1"/>
  <c r="YN18" i="1" s="1"/>
  <c r="AWD4" i="1" l="1"/>
  <c r="AWC3" i="1"/>
  <c r="AWC5" i="1"/>
  <c r="VS9" i="1"/>
  <c r="VR1" i="1"/>
  <c r="YN8" i="1"/>
  <c r="YO18" i="1" s="1"/>
  <c r="ZB6" i="1"/>
  <c r="AWE4" i="1" l="1"/>
  <c r="AWD5" i="1"/>
  <c r="AWD3" i="1"/>
  <c r="VS7" i="1"/>
  <c r="VT9" i="1" s="1"/>
  <c r="YO8" i="1"/>
  <c r="YP18" i="1" s="1"/>
  <c r="ZC6" i="1"/>
  <c r="VS1" i="1" l="1"/>
  <c r="VT7" i="1"/>
  <c r="VT1" i="1" s="1"/>
  <c r="AWE5" i="1"/>
  <c r="AWE3" i="1"/>
  <c r="AWF4" i="1"/>
  <c r="VU9" i="1"/>
  <c r="YP8" i="1"/>
  <c r="YQ18" i="1" s="1"/>
  <c r="ZD6" i="1"/>
  <c r="AWF3" i="1" l="1"/>
  <c r="AWG4" i="1"/>
  <c r="AWF5" i="1"/>
  <c r="VU7" i="1"/>
  <c r="VV9" i="1" s="1"/>
  <c r="ZE6" i="1"/>
  <c r="YQ8" i="1"/>
  <c r="YR18" i="1" s="1"/>
  <c r="AWG3" i="1" l="1"/>
  <c r="AWG5" i="1"/>
  <c r="AWH4" i="1"/>
  <c r="VU1" i="1"/>
  <c r="VV7" i="1"/>
  <c r="VW9" i="1" s="1"/>
  <c r="YR8" i="1"/>
  <c r="YS18" i="1" s="1"/>
  <c r="ZF6" i="1"/>
  <c r="AWI4" i="1" l="1"/>
  <c r="AWH3" i="1"/>
  <c r="AWH5" i="1"/>
  <c r="VW7" i="1"/>
  <c r="VX9" i="1" s="1"/>
  <c r="VV1" i="1"/>
  <c r="YS8" i="1"/>
  <c r="YT18" i="1" s="1"/>
  <c r="ZG6" i="1"/>
  <c r="AWI3" i="1" l="1"/>
  <c r="AWI5" i="1"/>
  <c r="AWJ4" i="1"/>
  <c r="VW1" i="1"/>
  <c r="VX7" i="1"/>
  <c r="VY9" i="1" s="1"/>
  <c r="ZH6" i="1"/>
  <c r="YT8" i="1"/>
  <c r="YU18" i="1" s="1"/>
  <c r="AWK4" i="1" l="1"/>
  <c r="AWJ3" i="1"/>
  <c r="AWJ5" i="1"/>
  <c r="VX1" i="1"/>
  <c r="VY7" i="1"/>
  <c r="VY1" i="1" s="1"/>
  <c r="ZI6" i="1"/>
  <c r="YU8" i="1"/>
  <c r="YV18" i="1" s="1"/>
  <c r="AWK3" i="1" l="1"/>
  <c r="AWL4" i="1"/>
  <c r="AWK5" i="1"/>
  <c r="VZ7" i="1"/>
  <c r="VZ9" i="1"/>
  <c r="YV8" i="1"/>
  <c r="YW18" i="1" s="1"/>
  <c r="ZJ6" i="1"/>
  <c r="AWL3" i="1" l="1"/>
  <c r="AWM4" i="1"/>
  <c r="AWL5" i="1"/>
  <c r="WA7" i="1"/>
  <c r="VZ1" i="1"/>
  <c r="WA9" i="1"/>
  <c r="YW8" i="1"/>
  <c r="YX18" i="1" s="1"/>
  <c r="ZK6" i="1"/>
  <c r="WA1" i="1" l="1"/>
  <c r="AWM3" i="1"/>
  <c r="AWN4" i="1"/>
  <c r="AWM5" i="1"/>
  <c r="WB7" i="1"/>
  <c r="WB9" i="1"/>
  <c r="ZL6" i="1"/>
  <c r="YX8" i="1"/>
  <c r="YY18" i="1" s="1"/>
  <c r="WB1" i="1" l="1"/>
  <c r="AWO4" i="1"/>
  <c r="AWN3" i="1"/>
  <c r="AWN5" i="1"/>
  <c r="WC7" i="1"/>
  <c r="WC9" i="1"/>
  <c r="YY8" i="1"/>
  <c r="YZ18" i="1" s="1"/>
  <c r="ZM6" i="1"/>
  <c r="WC1" i="1" l="1"/>
  <c r="AWO3" i="1"/>
  <c r="AWP4" i="1"/>
  <c r="WD9" i="1"/>
  <c r="WD7" i="1"/>
  <c r="ZN6" i="1"/>
  <c r="YZ8" i="1"/>
  <c r="ZA18" i="1" s="1"/>
  <c r="AWO5" i="1" l="1"/>
  <c r="AWP3" i="1"/>
  <c r="AWQ4" i="1"/>
  <c r="WE9" i="1"/>
  <c r="WD1" i="1"/>
  <c r="WE7" i="1"/>
  <c r="ZO6" i="1"/>
  <c r="ZA8" i="1"/>
  <c r="ZB18" i="1" s="1"/>
  <c r="AWQ3" i="1" l="1"/>
  <c r="AWR4" i="1"/>
  <c r="AWP5" i="1"/>
  <c r="WF9" i="1"/>
  <c r="WE1" i="1"/>
  <c r="WF7" i="1"/>
  <c r="ZP6" i="1"/>
  <c r="ZB8" i="1"/>
  <c r="ZC18" i="1" s="1"/>
  <c r="AWQ5" i="1" l="1"/>
  <c r="AWR5" i="1" s="1"/>
  <c r="AWS4" i="1"/>
  <c r="AWR3" i="1"/>
  <c r="WF1" i="1"/>
  <c r="WG9" i="1"/>
  <c r="ZC8" i="1"/>
  <c r="ZD18" i="1" s="1"/>
  <c r="ZQ6" i="1"/>
  <c r="AWS3" i="1" l="1"/>
  <c r="AWT4" i="1"/>
  <c r="AWS5" i="1"/>
  <c r="WG7" i="1"/>
  <c r="ZD8" i="1"/>
  <c r="ZE18" i="1" s="1"/>
  <c r="ZR6" i="1"/>
  <c r="AWT3" i="1" l="1"/>
  <c r="AWU4" i="1"/>
  <c r="AWT5" i="1"/>
  <c r="WH9" i="1"/>
  <c r="WG1" i="1"/>
  <c r="ZE8" i="1"/>
  <c r="ZF18" i="1" s="1"/>
  <c r="ZS6" i="1"/>
  <c r="AWU5" i="1" l="1"/>
  <c r="AWV4" i="1"/>
  <c r="AWU3" i="1"/>
  <c r="WH7" i="1"/>
  <c r="WH1" i="1" s="1"/>
  <c r="ZT6" i="1"/>
  <c r="ZF8" i="1"/>
  <c r="ZG18" i="1" s="1"/>
  <c r="AWW4" i="1" l="1"/>
  <c r="AWV3" i="1"/>
  <c r="AWV5" i="1"/>
  <c r="WI9" i="1"/>
  <c r="WI7" i="1"/>
  <c r="ZG8" i="1"/>
  <c r="ZH18" i="1" s="1"/>
  <c r="ZU6" i="1"/>
  <c r="AWX4" i="1" l="1"/>
  <c r="AWW3" i="1"/>
  <c r="AWW5" i="1"/>
  <c r="WJ9" i="1"/>
  <c r="WJ7" i="1"/>
  <c r="WI1" i="1"/>
  <c r="ZH8" i="1"/>
  <c r="ZI18" i="1" s="1"/>
  <c r="ZV6" i="1"/>
  <c r="AWX3" i="1" l="1"/>
  <c r="AWY4" i="1"/>
  <c r="AWX5" i="1"/>
  <c r="WK9" i="1"/>
  <c r="WK7" i="1"/>
  <c r="WJ1" i="1"/>
  <c r="ZI8" i="1"/>
  <c r="ZJ18" i="1" s="1"/>
  <c r="ZW6" i="1"/>
  <c r="AWZ4" i="1" l="1"/>
  <c r="AWY3" i="1"/>
  <c r="AWY5" i="1"/>
  <c r="WK1" i="1"/>
  <c r="WL7" i="1"/>
  <c r="WL9" i="1"/>
  <c r="ZJ8" i="1"/>
  <c r="ZK18" i="1" s="1"/>
  <c r="ZX6" i="1"/>
  <c r="WM9" i="1" l="1"/>
  <c r="AWZ5" i="1"/>
  <c r="AXA4" i="1"/>
  <c r="AWZ3" i="1"/>
  <c r="WL1" i="1"/>
  <c r="WM7" i="1"/>
  <c r="ZY6" i="1"/>
  <c r="ZK8" i="1"/>
  <c r="ZL18" i="1" s="1"/>
  <c r="WN9" i="1" l="1"/>
  <c r="AXB4" i="1"/>
  <c r="AXA3" i="1"/>
  <c r="AXA5" i="1"/>
  <c r="WM1" i="1"/>
  <c r="WN7" i="1"/>
  <c r="ZZ6" i="1"/>
  <c r="ZL8" i="1"/>
  <c r="ZM18" i="1" s="1"/>
  <c r="WO9" i="1" l="1"/>
  <c r="AXB3" i="1"/>
  <c r="AXC4" i="1"/>
  <c r="AXB5" i="1"/>
  <c r="WN1" i="1"/>
  <c r="WO7" i="1"/>
  <c r="ZM8" i="1"/>
  <c r="ZN18" i="1" s="1"/>
  <c r="AAA6" i="1"/>
  <c r="WP9" i="1" l="1"/>
  <c r="AXD4" i="1"/>
  <c r="AXC3" i="1"/>
  <c r="AXC5" i="1"/>
  <c r="WP7" i="1"/>
  <c r="WO1" i="1"/>
  <c r="AAB6" i="1"/>
  <c r="ZN8" i="1"/>
  <c r="ZO18" i="1" s="1"/>
  <c r="WQ9" i="1" l="1"/>
  <c r="AXE4" i="1"/>
  <c r="AXD3" i="1"/>
  <c r="AXD5" i="1"/>
  <c r="WQ7" i="1"/>
  <c r="WP1" i="1"/>
  <c r="AAC6" i="1"/>
  <c r="ZO8" i="1"/>
  <c r="ZP18" i="1" s="1"/>
  <c r="WQ1" i="1" l="1"/>
  <c r="AXE3" i="1"/>
  <c r="AXE5" i="1"/>
  <c r="AXF4" i="1"/>
  <c r="WR9" i="1"/>
  <c r="WR7" i="1"/>
  <c r="AAD6" i="1"/>
  <c r="ZP8" i="1"/>
  <c r="ZQ18" i="1" s="1"/>
  <c r="AXG4" i="1" l="1"/>
  <c r="AXF3" i="1"/>
  <c r="AXF5" i="1"/>
  <c r="WR1" i="1"/>
  <c r="WS9" i="1"/>
  <c r="ZQ8" i="1"/>
  <c r="ZR18" i="1" s="1"/>
  <c r="AAE6" i="1"/>
  <c r="AXG3" i="1" l="1"/>
  <c r="AXH4" i="1"/>
  <c r="AXG5" i="1"/>
  <c r="WS7" i="1"/>
  <c r="WS1" i="1" s="1"/>
  <c r="AAF6" i="1"/>
  <c r="ZR8" i="1"/>
  <c r="ZS18" i="1" s="1"/>
  <c r="AXH3" i="1" l="1"/>
  <c r="AXI4" i="1"/>
  <c r="AXH5" i="1"/>
  <c r="WT9" i="1"/>
  <c r="WT7" i="1"/>
  <c r="ZS8" i="1"/>
  <c r="ZT18" i="1" s="1"/>
  <c r="AAG6" i="1"/>
  <c r="AXI3" i="1" l="1"/>
  <c r="AXJ4" i="1"/>
  <c r="AXI5" i="1"/>
  <c r="WU9" i="1"/>
  <c r="WT1" i="1"/>
  <c r="WU7" i="1"/>
  <c r="AAH6" i="1"/>
  <c r="ZT8" i="1"/>
  <c r="ZU18" i="1" s="1"/>
  <c r="AXJ3" i="1" l="1"/>
  <c r="AXJ5" i="1"/>
  <c r="AXK4" i="1"/>
  <c r="WV9" i="1"/>
  <c r="WV7" i="1"/>
  <c r="WU1" i="1"/>
  <c r="AAI6" i="1"/>
  <c r="ZU8" i="1"/>
  <c r="ZV18" i="1" s="1"/>
  <c r="AXK3" i="1" l="1"/>
  <c r="AXL4" i="1"/>
  <c r="AXK5" i="1"/>
  <c r="WW9" i="1"/>
  <c r="WW7" i="1"/>
  <c r="WV1" i="1"/>
  <c r="ZV8" i="1"/>
  <c r="ZW18" i="1" s="1"/>
  <c r="AAJ6" i="1"/>
  <c r="AXM4" i="1" l="1"/>
  <c r="AXL3" i="1"/>
  <c r="AXL5" i="1"/>
  <c r="WW1" i="1"/>
  <c r="WX9" i="1"/>
  <c r="WX7" i="1"/>
  <c r="AAK6" i="1"/>
  <c r="ZW8" i="1"/>
  <c r="ZX18" i="1" s="1"/>
  <c r="AXM5" i="1" l="1"/>
  <c r="AXM3" i="1"/>
  <c r="AXN4" i="1"/>
  <c r="WY9" i="1"/>
  <c r="WY7" i="1"/>
  <c r="WX1" i="1"/>
  <c r="ZX8" i="1"/>
  <c r="ZY18" i="1" s="1"/>
  <c r="AAL6" i="1"/>
  <c r="AXO4" i="1" l="1"/>
  <c r="AXN3" i="1"/>
  <c r="AXN5" i="1"/>
  <c r="WZ9" i="1"/>
  <c r="WY1" i="1"/>
  <c r="WZ7" i="1"/>
  <c r="AAM6" i="1"/>
  <c r="ZY8" i="1"/>
  <c r="ZZ18" i="1" s="1"/>
  <c r="AXO5" i="1" l="1"/>
  <c r="AXO3" i="1"/>
  <c r="AXP4" i="1"/>
  <c r="WZ1" i="1"/>
  <c r="XA9" i="1"/>
  <c r="XA7" i="1"/>
  <c r="ZZ8" i="1"/>
  <c r="AAA18" i="1" s="1"/>
  <c r="AAN6" i="1"/>
  <c r="AXP3" i="1" l="1"/>
  <c r="AXQ4" i="1"/>
  <c r="AXP5" i="1"/>
  <c r="XB9" i="1"/>
  <c r="XA1" i="1"/>
  <c r="AAO6" i="1"/>
  <c r="AAA8" i="1"/>
  <c r="AAB18" i="1" s="1"/>
  <c r="AXQ3" i="1" l="1"/>
  <c r="AXR4" i="1"/>
  <c r="AXQ5" i="1"/>
  <c r="XB7" i="1"/>
  <c r="XC9" i="1" s="1"/>
  <c r="AAB8" i="1"/>
  <c r="AAC18" i="1" s="1"/>
  <c r="AAP6" i="1"/>
  <c r="AXR3" i="1" l="1"/>
  <c r="AXS4" i="1"/>
  <c r="AXR5" i="1"/>
  <c r="XB1" i="1"/>
  <c r="XC7" i="1"/>
  <c r="XD9" i="1" s="1"/>
  <c r="AAQ6" i="1"/>
  <c r="AAC8" i="1"/>
  <c r="AAD18" i="1" s="1"/>
  <c r="AXT4" i="1" l="1"/>
  <c r="AXS3" i="1"/>
  <c r="AXS5" i="1"/>
  <c r="XC1" i="1"/>
  <c r="XD7" i="1"/>
  <c r="AAD8" i="1"/>
  <c r="AAE18" i="1" s="1"/>
  <c r="AAR6" i="1"/>
  <c r="AXT3" i="1" l="1"/>
  <c r="AXU4" i="1"/>
  <c r="AXT5" i="1"/>
  <c r="XE7" i="1"/>
  <c r="XE9" i="1"/>
  <c r="XD1" i="1"/>
  <c r="AAE8" i="1"/>
  <c r="AAF18" i="1" s="1"/>
  <c r="AAS6" i="1"/>
  <c r="XF9" i="1" l="1"/>
  <c r="AXV4" i="1"/>
  <c r="AXU3" i="1"/>
  <c r="AXU5" i="1"/>
  <c r="XF7" i="1"/>
  <c r="XE1" i="1"/>
  <c r="AAT6" i="1"/>
  <c r="AAF8" i="1"/>
  <c r="AAG18" i="1" s="1"/>
  <c r="AXW4" i="1" l="1"/>
  <c r="AXV3" i="1"/>
  <c r="AXV5" i="1"/>
  <c r="XF1" i="1"/>
  <c r="XG9" i="1"/>
  <c r="AAG8" i="1"/>
  <c r="AAH18" i="1" s="1"/>
  <c r="AAU6" i="1"/>
  <c r="AXW3" i="1" l="1"/>
  <c r="AXX4" i="1"/>
  <c r="AXW5" i="1"/>
  <c r="XG7" i="1"/>
  <c r="XH9" i="1" s="1"/>
  <c r="AAV6" i="1"/>
  <c r="AAH8" i="1"/>
  <c r="AAI18" i="1" s="1"/>
  <c r="AXY4" i="1" l="1"/>
  <c r="AXX3" i="1"/>
  <c r="AXX5" i="1"/>
  <c r="XH7" i="1"/>
  <c r="XH1" i="1" s="1"/>
  <c r="XG1" i="1"/>
  <c r="AAW6" i="1"/>
  <c r="AAI8" i="1"/>
  <c r="AAJ18" i="1" s="1"/>
  <c r="AXY3" i="1" l="1"/>
  <c r="AXZ4" i="1"/>
  <c r="AXY5" i="1"/>
  <c r="XI9" i="1"/>
  <c r="XI7" i="1"/>
  <c r="AAJ8" i="1"/>
  <c r="AAK18" i="1" s="1"/>
  <c r="AAX6" i="1"/>
  <c r="AXZ3" i="1" l="1"/>
  <c r="AYA4" i="1"/>
  <c r="AXZ5" i="1"/>
  <c r="XJ9" i="1"/>
  <c r="XI1" i="1"/>
  <c r="XJ7" i="1"/>
  <c r="AAY6" i="1"/>
  <c r="AAK8" i="1"/>
  <c r="AAL18" i="1" s="1"/>
  <c r="AYA3" i="1" l="1"/>
  <c r="AYB4" i="1"/>
  <c r="AYA5" i="1"/>
  <c r="XK9" i="1"/>
  <c r="XJ1" i="1"/>
  <c r="XK7" i="1"/>
  <c r="AAL8" i="1"/>
  <c r="AAM18" i="1" s="1"/>
  <c r="AAZ6" i="1"/>
  <c r="AYB3" i="1" l="1"/>
  <c r="AYC4" i="1"/>
  <c r="AYB5" i="1"/>
  <c r="XK1" i="1"/>
  <c r="XL7" i="1"/>
  <c r="XL9" i="1"/>
  <c r="ABA6" i="1"/>
  <c r="AAM8" i="1"/>
  <c r="AAN18" i="1" s="1"/>
  <c r="XM9" i="1" l="1"/>
  <c r="AYD4" i="1"/>
  <c r="AYC3" i="1"/>
  <c r="AYC5" i="1"/>
  <c r="XM7" i="1"/>
  <c r="XL1" i="1"/>
  <c r="ABB6" i="1"/>
  <c r="AAN8" i="1"/>
  <c r="AAO18" i="1" s="1"/>
  <c r="XN9" i="1" l="1"/>
  <c r="AYD3" i="1"/>
  <c r="AYE4" i="1"/>
  <c r="AYD5" i="1"/>
  <c r="XN7" i="1"/>
  <c r="XM1" i="1"/>
  <c r="ABC6" i="1"/>
  <c r="AAO8" i="1"/>
  <c r="AAP18" i="1" s="1"/>
  <c r="XO9" i="1" l="1"/>
  <c r="AYE3" i="1"/>
  <c r="AYF4" i="1"/>
  <c r="AYE5" i="1"/>
  <c r="XO7" i="1"/>
  <c r="XN1" i="1"/>
  <c r="AAP8" i="1"/>
  <c r="AAQ18" i="1" s="1"/>
  <c r="ABD6" i="1"/>
  <c r="XP9" i="1" l="1"/>
  <c r="AYG4" i="1"/>
  <c r="AYF3" i="1"/>
  <c r="AYF5" i="1"/>
  <c r="XO1" i="1"/>
  <c r="XP7" i="1"/>
  <c r="ABE6" i="1"/>
  <c r="AAQ8" i="1"/>
  <c r="AAR18" i="1" s="1"/>
  <c r="XQ9" i="1" l="1"/>
  <c r="AYG3" i="1"/>
  <c r="AYH4" i="1"/>
  <c r="AYG5" i="1"/>
  <c r="XP1" i="1"/>
  <c r="XQ7" i="1"/>
  <c r="ABF6" i="1"/>
  <c r="AAR8" i="1"/>
  <c r="AAS18" i="1" s="1"/>
  <c r="XQ1" i="1" l="1"/>
  <c r="AYH3" i="1"/>
  <c r="AYI4" i="1"/>
  <c r="AYH5" i="1"/>
  <c r="XR9" i="1"/>
  <c r="XR7" i="1"/>
  <c r="ABG6" i="1"/>
  <c r="AAS8" i="1"/>
  <c r="AAT18" i="1" s="1"/>
  <c r="AYI3" i="1" l="1"/>
  <c r="AYJ4" i="1"/>
  <c r="AYI5" i="1"/>
  <c r="XR1" i="1"/>
  <c r="XS9" i="1"/>
  <c r="XS7" i="1"/>
  <c r="AAT8" i="1"/>
  <c r="AAU18" i="1" s="1"/>
  <c r="ABH6" i="1"/>
  <c r="AYK4" i="1" l="1"/>
  <c r="AYJ3" i="1"/>
  <c r="AYJ5" i="1"/>
  <c r="XT9" i="1"/>
  <c r="XS1" i="1"/>
  <c r="XT7" i="1"/>
  <c r="ABI6" i="1"/>
  <c r="AAU8" i="1"/>
  <c r="AAV18" i="1" s="1"/>
  <c r="AYL4" i="1" l="1"/>
  <c r="AYK3" i="1"/>
  <c r="AYK5" i="1"/>
  <c r="XT1" i="1"/>
  <c r="XU9" i="1"/>
  <c r="XU7" i="1"/>
  <c r="AAV8" i="1"/>
  <c r="AAW18" i="1" s="1"/>
  <c r="ABJ6" i="1"/>
  <c r="AYL3" i="1" l="1"/>
  <c r="AYM4" i="1"/>
  <c r="AYL5" i="1"/>
  <c r="XU1" i="1"/>
  <c r="XV9" i="1"/>
  <c r="ABK6" i="1"/>
  <c r="AAW8" i="1"/>
  <c r="AAX18" i="1" s="1"/>
  <c r="AYM3" i="1" l="1"/>
  <c r="AYN4" i="1"/>
  <c r="AYM5" i="1"/>
  <c r="XV7" i="1"/>
  <c r="XW9" i="1" s="1"/>
  <c r="ABL6" i="1"/>
  <c r="AAX8" i="1"/>
  <c r="AAY18" i="1" s="1"/>
  <c r="AYN3" i="1" l="1"/>
  <c r="AYO4" i="1"/>
  <c r="AYN5" i="1"/>
  <c r="XV1" i="1"/>
  <c r="XW7" i="1"/>
  <c r="XX9" i="1" s="1"/>
  <c r="ABM6" i="1"/>
  <c r="AAY8" i="1"/>
  <c r="AAZ18" i="1" s="1"/>
  <c r="AYO3" i="1" l="1"/>
  <c r="AYP4" i="1"/>
  <c r="AYO5" i="1"/>
  <c r="XW1" i="1"/>
  <c r="XX7" i="1"/>
  <c r="XY9" i="1" s="1"/>
  <c r="AAZ8" i="1"/>
  <c r="ABA18" i="1" s="1"/>
  <c r="ABN6" i="1"/>
  <c r="AYP3" i="1" l="1"/>
  <c r="AYQ4" i="1"/>
  <c r="AYP5" i="1"/>
  <c r="XY7" i="1"/>
  <c r="XZ9" i="1" s="1"/>
  <c r="XX1" i="1"/>
  <c r="ABO6" i="1"/>
  <c r="ABA8" i="1"/>
  <c r="ABB18" i="1" s="1"/>
  <c r="AYR4" i="1" l="1"/>
  <c r="AYQ3" i="1"/>
  <c r="AYQ5" i="1"/>
  <c r="XZ7" i="1"/>
  <c r="XY1" i="1"/>
  <c r="ABP6" i="1"/>
  <c r="ABB8" i="1"/>
  <c r="ABC18" i="1" s="1"/>
  <c r="AYS4" i="1" l="1"/>
  <c r="AYR3" i="1"/>
  <c r="AYR5" i="1"/>
  <c r="YA7" i="1"/>
  <c r="YA9" i="1"/>
  <c r="XZ1" i="1"/>
  <c r="ABQ6" i="1"/>
  <c r="ABC8" i="1"/>
  <c r="ABD18" i="1" s="1"/>
  <c r="AYS3" i="1" l="1"/>
  <c r="AYT4" i="1"/>
  <c r="AYS5" i="1"/>
  <c r="YB9" i="1"/>
  <c r="YA1" i="1"/>
  <c r="YB7" i="1"/>
  <c r="ABD8" i="1"/>
  <c r="ABE18" i="1" s="1"/>
  <c r="ABR6" i="1"/>
  <c r="AYT3" i="1" l="1"/>
  <c r="AYU4" i="1"/>
  <c r="AYT5" i="1"/>
  <c r="YC9" i="1"/>
  <c r="YB1" i="1"/>
  <c r="YC7" i="1"/>
  <c r="ABE8" i="1"/>
  <c r="ABF18" i="1" s="1"/>
  <c r="ABS6" i="1"/>
  <c r="AYU3" i="1" l="1"/>
  <c r="AYV4" i="1"/>
  <c r="AYU5" i="1"/>
  <c r="YD9" i="1"/>
  <c r="YD7" i="1"/>
  <c r="YC1" i="1"/>
  <c r="ABT6" i="1"/>
  <c r="ABF8" i="1"/>
  <c r="ABG18" i="1" s="1"/>
  <c r="AYW4" i="1" l="1"/>
  <c r="AYV3" i="1"/>
  <c r="AYV5" i="1"/>
  <c r="YE7" i="1"/>
  <c r="YE9" i="1"/>
  <c r="YD1" i="1"/>
  <c r="ABG8" i="1"/>
  <c r="ABH18" i="1" s="1"/>
  <c r="ABU6" i="1"/>
  <c r="AYW3" i="1" l="1"/>
  <c r="AYX4" i="1"/>
  <c r="AYW5" i="1"/>
  <c r="YE1" i="1"/>
  <c r="YF7" i="1"/>
  <c r="YF9" i="1"/>
  <c r="ABH8" i="1"/>
  <c r="ABI18" i="1" s="1"/>
  <c r="ABV6" i="1"/>
  <c r="AYX3" i="1" l="1"/>
  <c r="AYY4" i="1"/>
  <c r="AYX5" i="1"/>
  <c r="YF1" i="1"/>
  <c r="YG9" i="1"/>
  <c r="YG7" i="1"/>
  <c r="ABI8" i="1"/>
  <c r="ABJ18" i="1" s="1"/>
  <c r="ABW6" i="1"/>
  <c r="AYY3" i="1" l="1"/>
  <c r="AYZ4" i="1"/>
  <c r="AYY5" i="1"/>
  <c r="YG1" i="1"/>
  <c r="YH9" i="1"/>
  <c r="ABX6" i="1"/>
  <c r="ABJ8" i="1"/>
  <c r="ABK18" i="1" s="1"/>
  <c r="AZA4" i="1" l="1"/>
  <c r="AYZ3" i="1"/>
  <c r="YH7" i="1"/>
  <c r="YI9" i="1" s="1"/>
  <c r="ABK8" i="1"/>
  <c r="ABL18" i="1" s="1"/>
  <c r="ABY6" i="1"/>
  <c r="AYZ5" i="1" l="1"/>
  <c r="AZA5" i="1" s="1"/>
  <c r="AZA3" i="1"/>
  <c r="AZB4" i="1"/>
  <c r="YH1" i="1"/>
  <c r="YI7" i="1"/>
  <c r="YJ9" i="1" s="1"/>
  <c r="ABL8" i="1"/>
  <c r="ABM18" i="1" s="1"/>
  <c r="ABZ6" i="1"/>
  <c r="AZB3" i="1" l="1"/>
  <c r="AZC4" i="1"/>
  <c r="AZB5" i="1"/>
  <c r="YJ7" i="1"/>
  <c r="YJ1" i="1" s="1"/>
  <c r="YI1" i="1"/>
  <c r="ACA6" i="1"/>
  <c r="ABM8" i="1"/>
  <c r="ABN18" i="1" s="1"/>
  <c r="AZC3" i="1" l="1"/>
  <c r="AZD4" i="1"/>
  <c r="YK7" i="1"/>
  <c r="YK9" i="1"/>
  <c r="ABN8" i="1"/>
  <c r="ABO18" i="1" s="1"/>
  <c r="ACB6" i="1"/>
  <c r="YK1" i="1" l="1"/>
  <c r="AZC5" i="1"/>
  <c r="AZD3" i="1"/>
  <c r="AZE4" i="1"/>
  <c r="YL9" i="1"/>
  <c r="YL7" i="1"/>
  <c r="ACC6" i="1"/>
  <c r="ABO8" i="1"/>
  <c r="ABP18" i="1" s="1"/>
  <c r="YL1" i="1" l="1"/>
  <c r="AZE3" i="1"/>
  <c r="AZF4" i="1"/>
  <c r="AZD5" i="1"/>
  <c r="YM9" i="1"/>
  <c r="ABP8" i="1"/>
  <c r="ABQ18" i="1" s="1"/>
  <c r="ACD6" i="1"/>
  <c r="AZE5" i="1" l="1"/>
  <c r="AZF3" i="1"/>
  <c r="AZG4" i="1"/>
  <c r="YM7" i="1"/>
  <c r="YM1" i="1" s="1"/>
  <c r="ABQ8" i="1"/>
  <c r="ABR18" i="1" s="1"/>
  <c r="ACE6" i="1"/>
  <c r="AZG3" i="1" l="1"/>
  <c r="AZH4" i="1"/>
  <c r="AZF5" i="1"/>
  <c r="YN9" i="1"/>
  <c r="YO9" i="1" s="1"/>
  <c r="YN7" i="1"/>
  <c r="ACF6" i="1"/>
  <c r="ABR8" i="1"/>
  <c r="ABS18" i="1" s="1"/>
  <c r="AZG5" i="1" l="1"/>
  <c r="AZH3" i="1"/>
  <c r="AZI4" i="1"/>
  <c r="YN1" i="1"/>
  <c r="YO7" i="1"/>
  <c r="YO1" i="1" s="1"/>
  <c r="ABS8" i="1"/>
  <c r="ABT18" i="1" s="1"/>
  <c r="ACG6" i="1"/>
  <c r="AZI3" i="1" l="1"/>
  <c r="AZJ4" i="1"/>
  <c r="AZH5" i="1"/>
  <c r="YP9" i="1"/>
  <c r="YP7" i="1"/>
  <c r="ABT8" i="1"/>
  <c r="ABU18" i="1" s="1"/>
  <c r="ACH6" i="1"/>
  <c r="YP1" i="1" l="1"/>
  <c r="AZI5" i="1"/>
  <c r="AZK4" i="1"/>
  <c r="AZJ3" i="1"/>
  <c r="YQ9" i="1"/>
  <c r="ABU8" i="1"/>
  <c r="ABV18" i="1" s="1"/>
  <c r="ACI6" i="1"/>
  <c r="AZJ5" i="1" l="1"/>
  <c r="AZK3" i="1"/>
  <c r="AZL4" i="1"/>
  <c r="YQ7" i="1"/>
  <c r="YQ1" i="1" s="1"/>
  <c r="ACJ6" i="1"/>
  <c r="ABV8" i="1"/>
  <c r="ABW18" i="1" s="1"/>
  <c r="AZL3" i="1" l="1"/>
  <c r="AZM4" i="1"/>
  <c r="AZK5" i="1"/>
  <c r="YR9" i="1"/>
  <c r="YR1" i="1" s="1"/>
  <c r="YR7" i="1"/>
  <c r="ABW8" i="1"/>
  <c r="ABX18" i="1" s="1"/>
  <c r="ACK6" i="1"/>
  <c r="AZL5" i="1" l="1"/>
  <c r="I4" i="3" a="1"/>
  <c r="I4" i="3" s="1"/>
  <c r="I3" i="6" a="1"/>
  <c r="I3" i="6" s="1"/>
  <c r="AZM3" i="1"/>
  <c r="G3" i="1"/>
  <c r="YS9" i="1"/>
  <c r="ACL6" i="1"/>
  <c r="ABX8" i="1"/>
  <c r="ABY18" i="1" s="1"/>
  <c r="YS7" i="1" l="1"/>
  <c r="YT7" i="1" s="1"/>
  <c r="AZM5" i="1"/>
  <c r="ABY8" i="1"/>
  <c r="ABZ18" i="1" s="1"/>
  <c r="ACM6" i="1"/>
  <c r="YU7" i="1" l="1"/>
  <c r="YS1" i="1"/>
  <c r="YT9" i="1"/>
  <c r="ACN6" i="1"/>
  <c r="ABZ8" i="1"/>
  <c r="ACA18" i="1" s="1"/>
  <c r="YV7" i="1" l="1"/>
  <c r="YT1" i="1"/>
  <c r="YU9" i="1"/>
  <c r="ACA8" i="1"/>
  <c r="ACB18" i="1" s="1"/>
  <c r="ACO6" i="1"/>
  <c r="YW7" i="1" l="1"/>
  <c r="YU1" i="1"/>
  <c r="YV9" i="1"/>
  <c r="ACB8" i="1"/>
  <c r="ACC18" i="1" s="1"/>
  <c r="ACP6" i="1"/>
  <c r="YX7" i="1" l="1"/>
  <c r="YV1" i="1"/>
  <c r="YW9" i="1"/>
  <c r="ACQ6" i="1"/>
  <c r="ACC8" i="1"/>
  <c r="ACD18" i="1" s="1"/>
  <c r="YW1" i="1" l="1"/>
  <c r="YX9" i="1"/>
  <c r="YY7" i="1"/>
  <c r="ACD8" i="1"/>
  <c r="ACE18" i="1" s="1"/>
  <c r="ACR6" i="1"/>
  <c r="YZ7" i="1" l="1"/>
  <c r="ZA7" i="1" s="1"/>
  <c r="YX1" i="1"/>
  <c r="YY9" i="1"/>
  <c r="YZ9" i="1" s="1"/>
  <c r="YZ1" i="1" s="1"/>
  <c r="ACS6" i="1"/>
  <c r="ACE8" i="1"/>
  <c r="ACF18" i="1" s="1"/>
  <c r="ZB7" i="1" l="1"/>
  <c r="ZA9" i="1"/>
  <c r="ZA1" i="1" s="1"/>
  <c r="YY1" i="1"/>
  <c r="ACF8" i="1"/>
  <c r="ACG18" i="1" s="1"/>
  <c r="ACT6" i="1"/>
  <c r="ZC7" i="1" l="1"/>
  <c r="ZD7" i="1" s="1"/>
  <c r="ZB9" i="1"/>
  <c r="ZB1" i="1" s="1"/>
  <c r="ACU6" i="1"/>
  <c r="ACG8" i="1"/>
  <c r="ACH18" i="1" s="1"/>
  <c r="ZE7" i="1" l="1"/>
  <c r="ZF7" i="1" s="1"/>
  <c r="ZC9" i="1"/>
  <c r="ZC1" i="1" s="1"/>
  <c r="ACV6" i="1"/>
  <c r="ACH8" i="1"/>
  <c r="ACI18" i="1" s="1"/>
  <c r="ZD9" i="1" l="1"/>
  <c r="ZD1" i="1" s="1"/>
  <c r="ZG7" i="1"/>
  <c r="ACI8" i="1"/>
  <c r="ACJ18" i="1" s="1"/>
  <c r="ACW6" i="1"/>
  <c r="ZE9" i="1" l="1"/>
  <c r="ZE1" i="1" s="1"/>
  <c r="ACJ8" i="1"/>
  <c r="ACK18" i="1" s="1"/>
  <c r="ACX6" i="1"/>
  <c r="ZF9" i="1" l="1"/>
  <c r="ZF1" i="1" s="1"/>
  <c r="ZH7" i="1"/>
  <c r="ACY6" i="1"/>
  <c r="ACK8" i="1"/>
  <c r="ACL18" i="1" s="1"/>
  <c r="ZG9" i="1" l="1"/>
  <c r="ZG1" i="1" s="1"/>
  <c r="ZI7" i="1"/>
  <c r="ACL8" i="1"/>
  <c r="ACM18" i="1" s="1"/>
  <c r="ACZ6" i="1"/>
  <c r="ZH9" i="1" l="1"/>
  <c r="ZI9" i="1" s="1"/>
  <c r="ZI1" i="1" s="1"/>
  <c r="ZJ7" i="1"/>
  <c r="ADA6" i="1"/>
  <c r="ACM8" i="1"/>
  <c r="ACN18" i="1" s="1"/>
  <c r="ZJ9" i="1" l="1"/>
  <c r="ZJ1" i="1" s="1"/>
  <c r="ZH1" i="1"/>
  <c r="ACN8" i="1"/>
  <c r="ACO18" i="1" s="1"/>
  <c r="ADB6" i="1"/>
  <c r="ZK9" i="1" l="1"/>
  <c r="ZK7" i="1"/>
  <c r="ADC6" i="1"/>
  <c r="ACO8" i="1"/>
  <c r="ACP18" i="1" s="1"/>
  <c r="ZL9" i="1" l="1"/>
  <c r="ZK1" i="1"/>
  <c r="ZL7" i="1"/>
  <c r="ADD6" i="1"/>
  <c r="ACP8" i="1"/>
  <c r="ACQ18" i="1" s="1"/>
  <c r="ZL1" i="1" l="1"/>
  <c r="ZM9" i="1"/>
  <c r="ZM7" i="1"/>
  <c r="ACQ8" i="1"/>
  <c r="ACR18" i="1" s="1"/>
  <c r="ADE6" i="1"/>
  <c r="ZN9" i="1" l="1"/>
  <c r="ZM1" i="1"/>
  <c r="ZN7" i="1"/>
  <c r="ADF6" i="1"/>
  <c r="ACR8" i="1"/>
  <c r="ACS18" i="1" s="1"/>
  <c r="ZO9" i="1" l="1"/>
  <c r="ZO7" i="1"/>
  <c r="ZN1" i="1"/>
  <c r="ACS8" i="1"/>
  <c r="ACT18" i="1" s="1"/>
  <c r="ADG6" i="1"/>
  <c r="ZO1" i="1" l="1"/>
  <c r="ZP9" i="1"/>
  <c r="ACT8" i="1"/>
  <c r="ACU18" i="1" s="1"/>
  <c r="ADH6" i="1"/>
  <c r="ZP7" i="1" l="1"/>
  <c r="ZP1" i="1" s="1"/>
  <c r="ACU8" i="1"/>
  <c r="ACV18" i="1" s="1"/>
  <c r="ADI6" i="1"/>
  <c r="ZQ7" i="1" l="1"/>
  <c r="ZQ9" i="1"/>
  <c r="ADJ6" i="1"/>
  <c r="ACV8" i="1"/>
  <c r="ACW18" i="1" s="1"/>
  <c r="ZQ1" i="1" l="1"/>
  <c r="ZR9" i="1"/>
  <c r="ADK6" i="1"/>
  <c r="ACW8" i="1"/>
  <c r="ACX18" i="1" s="1"/>
  <c r="ZR7" i="1" l="1"/>
  <c r="ZS9" i="1" s="1"/>
  <c r="ADL6" i="1"/>
  <c r="ACX8" i="1"/>
  <c r="ACY18" i="1" s="1"/>
  <c r="ZS7" i="1" l="1"/>
  <c r="ZT9" i="1" s="1"/>
  <c r="ZR1" i="1"/>
  <c r="ADM6" i="1"/>
  <c r="ACY8" i="1"/>
  <c r="ACZ18" i="1" s="1"/>
  <c r="ZT7" i="1" l="1"/>
  <c r="ZU9" i="1" s="1"/>
  <c r="ZS1" i="1"/>
  <c r="ACZ8" i="1"/>
  <c r="ADA18" i="1" s="1"/>
  <c r="ADN6" i="1"/>
  <c r="ZT1" i="1" l="1"/>
  <c r="ZU7" i="1"/>
  <c r="ZV9" i="1" s="1"/>
  <c r="ADO6" i="1"/>
  <c r="ADA8" i="1"/>
  <c r="ADB18" i="1" s="1"/>
  <c r="ZU1" i="1" l="1"/>
  <c r="ZV7" i="1"/>
  <c r="ZV1" i="1" s="1"/>
  <c r="ADP6" i="1"/>
  <c r="ADB8" i="1"/>
  <c r="ADC18" i="1" s="1"/>
  <c r="ZW9" i="1" l="1"/>
  <c r="ADC8" i="1"/>
  <c r="ADD18" i="1" s="1"/>
  <c r="ADQ6" i="1"/>
  <c r="ZW7" i="1" l="1"/>
  <c r="ADD8" i="1"/>
  <c r="ADE18" i="1" s="1"/>
  <c r="ADR6" i="1"/>
  <c r="ZX9" i="1" l="1"/>
  <c r="ZW1" i="1"/>
  <c r="ZX7" i="1"/>
  <c r="ADS6" i="1"/>
  <c r="ADE8" i="1"/>
  <c r="ADF18" i="1" s="1"/>
  <c r="ZY9" i="1" l="1"/>
  <c r="ZY7" i="1"/>
  <c r="ZX1" i="1"/>
  <c r="ADF8" i="1"/>
  <c r="ADG18" i="1" s="1"/>
  <c r="ADT6" i="1"/>
  <c r="ZY1" i="1" l="1"/>
  <c r="ZZ9" i="1"/>
  <c r="ZZ7" i="1"/>
  <c r="ADU6" i="1"/>
  <c r="ADG8" i="1"/>
  <c r="ADH18" i="1" s="1"/>
  <c r="AAA9" i="1" l="1"/>
  <c r="AAA7" i="1"/>
  <c r="ZZ1" i="1"/>
  <c r="ADH8" i="1"/>
  <c r="ADI18" i="1" s="1"/>
  <c r="ADV6" i="1"/>
  <c r="AAB9" i="1" l="1"/>
  <c r="AAB7" i="1"/>
  <c r="AAA1" i="1"/>
  <c r="ADW6" i="1"/>
  <c r="ADI8" i="1"/>
  <c r="ADJ18" i="1" s="1"/>
  <c r="AAC9" i="1" l="1"/>
  <c r="AAB1" i="1"/>
  <c r="AAC7" i="1"/>
  <c r="ADJ8" i="1"/>
  <c r="ADK18" i="1" s="1"/>
  <c r="ADX6" i="1"/>
  <c r="AAD9" i="1" l="1"/>
  <c r="AAD7" i="1"/>
  <c r="AAC1" i="1"/>
  <c r="ADY6" i="1"/>
  <c r="ADK8" i="1"/>
  <c r="ADL18" i="1" s="1"/>
  <c r="AAE9" i="1" l="1"/>
  <c r="AAE7" i="1"/>
  <c r="AAD1" i="1"/>
  <c r="ADL8" i="1"/>
  <c r="ADM18" i="1" s="1"/>
  <c r="ADZ6" i="1"/>
  <c r="AAF9" i="1" l="1"/>
  <c r="AAF7" i="1"/>
  <c r="AAE1" i="1"/>
  <c r="ADM8" i="1"/>
  <c r="ADN18" i="1" s="1"/>
  <c r="AEA6" i="1"/>
  <c r="AAF1" i="1" l="1"/>
  <c r="AAG9" i="1"/>
  <c r="AAG7" i="1"/>
  <c r="AEB6" i="1"/>
  <c r="ADN8" i="1"/>
  <c r="ADO18" i="1" s="1"/>
  <c r="AAH9" i="1" l="1"/>
  <c r="AAG1" i="1"/>
  <c r="AAH7" i="1"/>
  <c r="ADO8" i="1"/>
  <c r="ADP18" i="1" s="1"/>
  <c r="AEC6" i="1"/>
  <c r="AAI9" i="1" l="1"/>
  <c r="AAH1" i="1"/>
  <c r="AAI7" i="1"/>
  <c r="AED6" i="1"/>
  <c r="ADP8" i="1"/>
  <c r="ADQ18" i="1" s="1"/>
  <c r="AAI1" i="1" l="1"/>
  <c r="AAJ9" i="1"/>
  <c r="ADQ8" i="1"/>
  <c r="ADR18" i="1" s="1"/>
  <c r="AEE6" i="1"/>
  <c r="AAJ7" i="1" l="1"/>
  <c r="AAJ1" i="1" s="1"/>
  <c r="AEF6" i="1"/>
  <c r="ADR8" i="1"/>
  <c r="ADS18" i="1" s="1"/>
  <c r="AAK9" i="1" l="1"/>
  <c r="AAK7" i="1"/>
  <c r="AEG6" i="1"/>
  <c r="ADS8" i="1"/>
  <c r="ADT18" i="1" s="1"/>
  <c r="AAL7" i="1" l="1"/>
  <c r="AAK1" i="1"/>
  <c r="AAL9" i="1"/>
  <c r="AAM9" i="1" s="1"/>
  <c r="AEH6" i="1"/>
  <c r="ADT8" i="1"/>
  <c r="ADU18" i="1" s="1"/>
  <c r="AAM7" i="1" l="1"/>
  <c r="AAN9" i="1" s="1"/>
  <c r="AAL1" i="1"/>
  <c r="ADU8" i="1"/>
  <c r="ADV18" i="1" s="1"/>
  <c r="AEI6" i="1"/>
  <c r="AAN7" i="1" l="1"/>
  <c r="AAO9" i="1" s="1"/>
  <c r="AAM1" i="1"/>
  <c r="AEJ6" i="1"/>
  <c r="ADV8" i="1"/>
  <c r="ADW18" i="1" s="1"/>
  <c r="AAO7" i="1" l="1"/>
  <c r="AAP9" i="1" s="1"/>
  <c r="AAN1" i="1"/>
  <c r="ADW8" i="1"/>
  <c r="ADX18" i="1" s="1"/>
  <c r="AEK6" i="1"/>
  <c r="AAO1" i="1" l="1"/>
  <c r="AAP7" i="1"/>
  <c r="AAP1" i="1" s="1"/>
  <c r="AEL6" i="1"/>
  <c r="ADX8" i="1"/>
  <c r="ADY18" i="1" s="1"/>
  <c r="AAQ9" i="1" l="1"/>
  <c r="ADY8" i="1"/>
  <c r="ADZ18" i="1" s="1"/>
  <c r="AEM6" i="1"/>
  <c r="AAQ7" i="1" l="1"/>
  <c r="AEN6" i="1"/>
  <c r="ADZ8" i="1"/>
  <c r="AEA18" i="1" s="1"/>
  <c r="AAR7" i="1" l="1"/>
  <c r="AAR9" i="1"/>
  <c r="AAQ1" i="1"/>
  <c r="AEA8" i="1"/>
  <c r="AEB18" i="1" s="1"/>
  <c r="AEO6" i="1"/>
  <c r="AAR1" i="1" l="1"/>
  <c r="AAS9" i="1"/>
  <c r="AEB8" i="1"/>
  <c r="AEC18" i="1" s="1"/>
  <c r="AEP6" i="1"/>
  <c r="AAS7" i="1" l="1"/>
  <c r="AEQ6" i="1"/>
  <c r="AEC8" i="1"/>
  <c r="AED18" i="1" s="1"/>
  <c r="AAT9" i="1" l="1"/>
  <c r="AAT7" i="1"/>
  <c r="AAS1" i="1"/>
  <c r="AED8" i="1"/>
  <c r="AEE18" i="1" s="1"/>
  <c r="AER6" i="1"/>
  <c r="AAU7" i="1" l="1"/>
  <c r="AAU9" i="1"/>
  <c r="AAT1" i="1"/>
  <c r="AEE8" i="1"/>
  <c r="AEF18" i="1" s="1"/>
  <c r="AES6" i="1"/>
  <c r="AAU1" i="1" l="1"/>
  <c r="AAV9" i="1"/>
  <c r="AAV7" i="1"/>
  <c r="AEF8" i="1"/>
  <c r="AEG18" i="1" s="1"/>
  <c r="AET6" i="1"/>
  <c r="AAW9" i="1" l="1"/>
  <c r="AAW7" i="1"/>
  <c r="AAV1" i="1"/>
  <c r="AEG8" i="1"/>
  <c r="AEH18" i="1" s="1"/>
  <c r="AEU6" i="1"/>
  <c r="AAX9" i="1" l="1"/>
  <c r="AAX7" i="1"/>
  <c r="AAW1" i="1"/>
  <c r="AEV6" i="1"/>
  <c r="AEH8" i="1"/>
  <c r="AEI18" i="1" s="1"/>
  <c r="AAX1" i="1" l="1"/>
  <c r="AAY9" i="1"/>
  <c r="AAY7" i="1"/>
  <c r="AEW6" i="1"/>
  <c r="AEI8" i="1"/>
  <c r="AEJ18" i="1" s="1"/>
  <c r="AAZ9" i="1" l="1"/>
  <c r="AAZ7" i="1"/>
  <c r="AAY1" i="1"/>
  <c r="AEX6" i="1"/>
  <c r="AEJ8" i="1"/>
  <c r="AEK18" i="1" s="1"/>
  <c r="ABA9" i="1" l="1"/>
  <c r="AAZ1" i="1"/>
  <c r="ABA7" i="1"/>
  <c r="AEK8" i="1"/>
  <c r="AEL18" i="1" s="1"/>
  <c r="AEY6" i="1"/>
  <c r="ABA1" i="1" l="1"/>
  <c r="ABB7" i="1"/>
  <c r="ABB9" i="1"/>
  <c r="AEZ6" i="1"/>
  <c r="AEL8" i="1"/>
  <c r="AEM18" i="1" s="1"/>
  <c r="ABB1" i="1" l="1"/>
  <c r="ABC9" i="1"/>
  <c r="ABC7" i="1"/>
  <c r="AFA6" i="1"/>
  <c r="AEM8" i="1"/>
  <c r="AEN18" i="1" s="1"/>
  <c r="ABD9" i="1" l="1"/>
  <c r="ABC1" i="1"/>
  <c r="ABD7" i="1"/>
  <c r="AFB6" i="1"/>
  <c r="AEN8" i="1"/>
  <c r="AEO18" i="1" s="1"/>
  <c r="ABD1" i="1" l="1"/>
  <c r="ABE9" i="1"/>
  <c r="ABE7" i="1"/>
  <c r="AEO8" i="1"/>
  <c r="AEP18" i="1" s="1"/>
  <c r="AFC6" i="1"/>
  <c r="ABE1" i="1" l="1"/>
  <c r="ABF9" i="1"/>
  <c r="ABF7" i="1"/>
  <c r="AEP8" i="1"/>
  <c r="AEQ18" i="1" s="1"/>
  <c r="AFD6" i="1"/>
  <c r="ABG9" i="1" l="1"/>
  <c r="ABG7" i="1"/>
  <c r="ABF1" i="1"/>
  <c r="AEQ8" i="1"/>
  <c r="AER18" i="1" s="1"/>
  <c r="AFE6" i="1"/>
  <c r="ABH9" i="1" l="1"/>
  <c r="ABG1" i="1"/>
  <c r="ABH7" i="1"/>
  <c r="AER8" i="1"/>
  <c r="AES18" i="1" s="1"/>
  <c r="AFF6" i="1"/>
  <c r="ABI9" i="1" l="1"/>
  <c r="ABI7" i="1"/>
  <c r="ABH1" i="1"/>
  <c r="AFG6" i="1"/>
  <c r="AES8" i="1"/>
  <c r="AET18" i="1" s="1"/>
  <c r="ABI1" i="1" l="1"/>
  <c r="ABJ9" i="1"/>
  <c r="ABJ7" i="1"/>
  <c r="AET8" i="1"/>
  <c r="AEU18" i="1" s="1"/>
  <c r="AFH6" i="1"/>
  <c r="ABK7" i="1" l="1"/>
  <c r="ABJ1" i="1"/>
  <c r="ABK9" i="1"/>
  <c r="AFI6" i="1"/>
  <c r="AEU8" i="1"/>
  <c r="AEV18" i="1" s="1"/>
  <c r="ABL9" i="1" l="1"/>
  <c r="ABK1" i="1"/>
  <c r="ABL7" i="1"/>
  <c r="AFJ6" i="1"/>
  <c r="AEV8" i="1"/>
  <c r="AEW18" i="1" s="1"/>
  <c r="ABL1" i="1" l="1"/>
  <c r="ABM9" i="1"/>
  <c r="AFK6" i="1"/>
  <c r="AEW8" i="1"/>
  <c r="AEX18" i="1" s="1"/>
  <c r="ABM7" i="1" l="1"/>
  <c r="ABN9" i="1" s="1"/>
  <c r="AFL6" i="1"/>
  <c r="AEX8" i="1"/>
  <c r="AEY18" i="1" s="1"/>
  <c r="ABN7" i="1" l="1"/>
  <c r="ABN1" i="1" s="1"/>
  <c r="ABM1" i="1"/>
  <c r="AEY8" i="1"/>
  <c r="AEZ18" i="1" s="1"/>
  <c r="AFM6" i="1"/>
  <c r="ABO7" i="1" l="1"/>
  <c r="ABO9" i="1"/>
  <c r="AFN6" i="1"/>
  <c r="AEZ8" i="1"/>
  <c r="AFA18" i="1" s="1"/>
  <c r="ABO1" i="1" l="1"/>
  <c r="ABP9" i="1"/>
  <c r="ABP7" i="1"/>
  <c r="AFO6" i="1"/>
  <c r="AFA8" i="1"/>
  <c r="AFB18" i="1" s="1"/>
  <c r="ABQ9" i="1" l="1"/>
  <c r="ABP1" i="1"/>
  <c r="ABQ7" i="1"/>
  <c r="AFP6" i="1"/>
  <c r="AFB8" i="1"/>
  <c r="AFC18" i="1" s="1"/>
  <c r="ABQ1" i="1" l="1"/>
  <c r="ABR9" i="1"/>
  <c r="AFC8" i="1"/>
  <c r="AFD18" i="1" s="1"/>
  <c r="AFQ6" i="1"/>
  <c r="ABR7" i="1" l="1"/>
  <c r="ABS9" i="1" s="1"/>
  <c r="AFD8" i="1"/>
  <c r="AFE18" i="1" s="1"/>
  <c r="AFR6" i="1"/>
  <c r="ABR1" i="1" l="1"/>
  <c r="ABS7" i="1"/>
  <c r="AFE8" i="1"/>
  <c r="AFF18" i="1" s="1"/>
  <c r="AFS6" i="1"/>
  <c r="ABT9" i="1" l="1"/>
  <c r="ABS1" i="1"/>
  <c r="AFT6" i="1"/>
  <c r="AFF8" i="1"/>
  <c r="AFG18" i="1" s="1"/>
  <c r="ABT7" i="1" l="1"/>
  <c r="ABU9" i="1" s="1"/>
  <c r="AFU6" i="1"/>
  <c r="AFG8" i="1"/>
  <c r="AFH18" i="1" s="1"/>
  <c r="ABU7" i="1" l="1"/>
  <c r="ABV9" i="1" s="1"/>
  <c r="ABT1" i="1"/>
  <c r="AFH8" i="1"/>
  <c r="AFI18" i="1" s="1"/>
  <c r="AFV6" i="1"/>
  <c r="ABU1" i="1" l="1"/>
  <c r="ABV7" i="1"/>
  <c r="AFI8" i="1"/>
  <c r="AFJ18" i="1" s="1"/>
  <c r="AFW6" i="1"/>
  <c r="ABW9" i="1" l="1"/>
  <c r="ABV1" i="1"/>
  <c r="AFX6" i="1"/>
  <c r="AFJ8" i="1"/>
  <c r="AFK18" i="1" s="1"/>
  <c r="ABW7" i="1" l="1"/>
  <c r="ABX9" i="1" s="1"/>
  <c r="AFK8" i="1"/>
  <c r="AFL18" i="1" s="1"/>
  <c r="AFY6" i="1"/>
  <c r="ABW1" i="1" l="1"/>
  <c r="ABX7" i="1"/>
  <c r="ABY9" i="1" s="1"/>
  <c r="AFZ6" i="1"/>
  <c r="AFL8" i="1"/>
  <c r="AFM18" i="1" s="1"/>
  <c r="ABX1" i="1" l="1"/>
  <c r="ABY7" i="1"/>
  <c r="ABZ9" i="1" s="1"/>
  <c r="AFM8" i="1"/>
  <c r="AFN18" i="1" s="1"/>
  <c r="AGA6" i="1"/>
  <c r="ABY1" i="1" l="1"/>
  <c r="ABZ7" i="1"/>
  <c r="ACA9" i="1" s="1"/>
  <c r="AFN8" i="1"/>
  <c r="AFO18" i="1" s="1"/>
  <c r="AGB6" i="1"/>
  <c r="ABZ1" i="1" l="1"/>
  <c r="ACA7" i="1"/>
  <c r="ACB9" i="1" s="1"/>
  <c r="AGC6" i="1"/>
  <c r="AFO8" i="1"/>
  <c r="AFP18" i="1" s="1"/>
  <c r="ACB7" i="1" l="1"/>
  <c r="ACC9" i="1" s="1"/>
  <c r="ACA1" i="1"/>
  <c r="AGD6" i="1"/>
  <c r="AFP8" i="1"/>
  <c r="AFQ18" i="1" s="1"/>
  <c r="ACB1" i="1" l="1"/>
  <c r="ACC7" i="1"/>
  <c r="ACD9" i="1" s="1"/>
  <c r="AFQ8" i="1"/>
  <c r="AFR18" i="1" s="1"/>
  <c r="AGE6" i="1"/>
  <c r="ACD7" i="1" l="1"/>
  <c r="ACE9" i="1" s="1"/>
  <c r="ACC1" i="1"/>
  <c r="AGF6" i="1"/>
  <c r="AFR8" i="1"/>
  <c r="AFS18" i="1" s="1"/>
  <c r="ACE7" i="1" l="1"/>
  <c r="ACE1" i="1" s="1"/>
  <c r="ACD1" i="1"/>
  <c r="AFS8" i="1"/>
  <c r="AFT18" i="1" s="1"/>
  <c r="AGG6" i="1"/>
  <c r="ACF9" i="1" l="1"/>
  <c r="ACF1" i="1" s="1"/>
  <c r="ACF7" i="1"/>
  <c r="AGH6" i="1"/>
  <c r="AFT8" i="1"/>
  <c r="AFU18" i="1" s="1"/>
  <c r="ACG7" i="1" l="1"/>
  <c r="ACG9" i="1"/>
  <c r="AGI6" i="1"/>
  <c r="AFU8" i="1"/>
  <c r="AFV18" i="1" s="1"/>
  <c r="ACG1" i="1" l="1"/>
  <c r="ACH9" i="1"/>
  <c r="ACH1" i="1" s="1"/>
  <c r="ACH7" i="1"/>
  <c r="AFV8" i="1"/>
  <c r="AFW18" i="1" s="1"/>
  <c r="AGJ6" i="1"/>
  <c r="ACI9" i="1" l="1"/>
  <c r="ACI1" i="1" s="1"/>
  <c r="ACI7" i="1"/>
  <c r="AGK6" i="1"/>
  <c r="AFW8" i="1"/>
  <c r="AFX18" i="1" s="1"/>
  <c r="ACJ9" i="1" l="1"/>
  <c r="ACJ1" i="1" s="1"/>
  <c r="ACJ7" i="1"/>
  <c r="AGL6" i="1"/>
  <c r="AFX8" i="1"/>
  <c r="AFY18" i="1" s="1"/>
  <c r="ACK9" i="1" l="1"/>
  <c r="ACK1" i="1" s="1"/>
  <c r="ACK7" i="1"/>
  <c r="AGM6" i="1"/>
  <c r="AFY8" i="1"/>
  <c r="AFZ18" i="1" s="1"/>
  <c r="ACL7" i="1" l="1"/>
  <c r="ACL9" i="1"/>
  <c r="AFZ8" i="1"/>
  <c r="AGA18" i="1" s="1"/>
  <c r="AGN6" i="1"/>
  <c r="ACL1" i="1" l="1"/>
  <c r="ACM9" i="1"/>
  <c r="ACM7" i="1"/>
  <c r="AGO6" i="1"/>
  <c r="AGA8" i="1"/>
  <c r="AGB18" i="1" s="1"/>
  <c r="ACM1" i="1" l="1"/>
  <c r="ACN9" i="1"/>
  <c r="ACN7" i="1"/>
  <c r="AGB8" i="1"/>
  <c r="AGC18" i="1" s="1"/>
  <c r="AGP6" i="1"/>
  <c r="ACN1" i="1" l="1"/>
  <c r="ACO9" i="1"/>
  <c r="ACP9" i="1" s="1"/>
  <c r="ACO7" i="1"/>
  <c r="AGC8" i="1"/>
  <c r="AGD18" i="1" s="1"/>
  <c r="AGQ6" i="1"/>
  <c r="ACO1" i="1" l="1"/>
  <c r="ACP7" i="1"/>
  <c r="ACQ9" i="1" s="1"/>
  <c r="AGD8" i="1"/>
  <c r="AGE18" i="1" s="1"/>
  <c r="AGR6" i="1"/>
  <c r="ACP1" i="1" l="1"/>
  <c r="ACQ7" i="1"/>
  <c r="ACQ1" i="1" s="1"/>
  <c r="AGE8" i="1"/>
  <c r="AGF18" i="1" s="1"/>
  <c r="AGS6" i="1"/>
  <c r="AGT6" i="1" l="1"/>
  <c r="ACR9" i="1"/>
  <c r="ACS9" i="1" s="1"/>
  <c r="ACR7" i="1"/>
  <c r="AGF8" i="1"/>
  <c r="AGG18" i="1" s="1"/>
  <c r="AGU6" i="1" l="1"/>
  <c r="ACS7" i="1"/>
  <c r="ACT9" i="1" s="1"/>
  <c r="ACR1" i="1"/>
  <c r="AGG8" i="1"/>
  <c r="AGH18" i="1" s="1"/>
  <c r="AGV6" i="1" l="1"/>
  <c r="ACS1" i="1"/>
  <c r="ACT7" i="1"/>
  <c r="ACT1" i="1" s="1"/>
  <c r="AGH8" i="1"/>
  <c r="AGI18" i="1" s="1"/>
  <c r="AGW6" i="1" l="1"/>
  <c r="ACU9" i="1"/>
  <c r="AGI8" i="1"/>
  <c r="AGJ18" i="1" s="1"/>
  <c r="AGX6" i="1" l="1"/>
  <c r="ACU7" i="1"/>
  <c r="AGJ8" i="1"/>
  <c r="AGK18" i="1" s="1"/>
  <c r="AGY6" i="1" l="1"/>
  <c r="ACV9" i="1"/>
  <c r="ACU1" i="1"/>
  <c r="AGK8" i="1"/>
  <c r="AGL18" i="1" s="1"/>
  <c r="AGZ6" i="1" l="1"/>
  <c r="ACV7" i="1"/>
  <c r="ACW9" i="1" s="1"/>
  <c r="AGL8" i="1"/>
  <c r="AGM18" i="1" s="1"/>
  <c r="AHA6" i="1" l="1"/>
  <c r="ACV1" i="1"/>
  <c r="ACW7" i="1"/>
  <c r="ACX9" i="1" s="1"/>
  <c r="AGM8" i="1"/>
  <c r="AGN18" i="1" s="1"/>
  <c r="AHB6" i="1" l="1"/>
  <c r="ACW1" i="1"/>
  <c r="ACX7" i="1"/>
  <c r="AGN8" i="1"/>
  <c r="AGO18" i="1" s="1"/>
  <c r="AHC6" i="1" l="1"/>
  <c r="ACY9" i="1"/>
  <c r="ACX1" i="1"/>
  <c r="AGO8" i="1"/>
  <c r="AGP18" i="1" s="1"/>
  <c r="AHD6" i="1" l="1"/>
  <c r="ACY7" i="1"/>
  <c r="ACY1" i="1" s="1"/>
  <c r="AGP8" i="1"/>
  <c r="AGQ18" i="1" s="1"/>
  <c r="AHE6" i="1" l="1"/>
  <c r="ACZ9" i="1"/>
  <c r="ACZ7" i="1"/>
  <c r="AGQ8" i="1"/>
  <c r="AGR18" i="1" s="1"/>
  <c r="AHF6" i="1" l="1"/>
  <c r="ACZ1" i="1"/>
  <c r="ADA7" i="1"/>
  <c r="ADA9" i="1"/>
  <c r="AGR8" i="1"/>
  <c r="AGS18" i="1" s="1"/>
  <c r="AHG6" i="1" l="1"/>
  <c r="ADA1" i="1"/>
  <c r="ADB7" i="1"/>
  <c r="ADB9" i="1"/>
  <c r="AGS8" i="1"/>
  <c r="AGT18" i="1" s="1"/>
  <c r="AGT8" i="1" l="1"/>
  <c r="AGU18" i="1" s="1"/>
  <c r="AHH6" i="1"/>
  <c r="ADB1" i="1"/>
  <c r="ADC9" i="1"/>
  <c r="ADC7" i="1"/>
  <c r="AHI6" i="1" l="1"/>
  <c r="AGU8" i="1"/>
  <c r="AGV18" i="1" s="1"/>
  <c r="ADC1" i="1"/>
  <c r="ADD9" i="1"/>
  <c r="ADD7" i="1"/>
  <c r="AGV8" i="1" l="1"/>
  <c r="AGW18" i="1" s="1"/>
  <c r="AHJ6" i="1"/>
  <c r="ADD1" i="1"/>
  <c r="ADE9" i="1"/>
  <c r="AHK6" i="1" l="1"/>
  <c r="AGW8" i="1"/>
  <c r="AGX18" i="1" s="1"/>
  <c r="ADE7" i="1"/>
  <c r="ADF9" i="1" s="1"/>
  <c r="AGX8" i="1" l="1"/>
  <c r="AGY18" i="1" s="1"/>
  <c r="AHL6" i="1"/>
  <c r="ADF7" i="1"/>
  <c r="ADG9" i="1" s="1"/>
  <c r="ADE1" i="1"/>
  <c r="AHM6" i="1" l="1"/>
  <c r="AGY8" i="1"/>
  <c r="AGZ18" i="1" s="1"/>
  <c r="ADF1" i="1"/>
  <c r="ADG7" i="1"/>
  <c r="ADH9" i="1" s="1"/>
  <c r="AGZ8" i="1" l="1"/>
  <c r="AHA18" i="1" s="1"/>
  <c r="AHN6" i="1"/>
  <c r="ADH7" i="1"/>
  <c r="ADH1" i="1" s="1"/>
  <c r="ADG1" i="1"/>
  <c r="AHO6" i="1" l="1"/>
  <c r="AHA8" i="1"/>
  <c r="AHB18" i="1" s="1"/>
  <c r="ADI9" i="1"/>
  <c r="ADJ9" i="1" s="1"/>
  <c r="ADI7" i="1"/>
  <c r="AHB8" i="1" l="1"/>
  <c r="AHC18" i="1" s="1"/>
  <c r="AHP6" i="1"/>
  <c r="ADI1" i="1"/>
  <c r="ADJ7" i="1"/>
  <c r="ADJ1" i="1" s="1"/>
  <c r="AHQ6" i="1" l="1"/>
  <c r="AHC8" i="1"/>
  <c r="AHD18" i="1" s="1"/>
  <c r="ADK7" i="1"/>
  <c r="ADK9" i="1"/>
  <c r="AHD8" i="1" l="1"/>
  <c r="AHE18" i="1" s="1"/>
  <c r="AHR6" i="1"/>
  <c r="ADL9" i="1"/>
  <c r="ADL7" i="1"/>
  <c r="ADK1" i="1"/>
  <c r="AHS6" i="1" l="1"/>
  <c r="AHE8" i="1"/>
  <c r="AHF18" i="1" s="1"/>
  <c r="ADL1" i="1"/>
  <c r="ADM7" i="1"/>
  <c r="ADM9" i="1"/>
  <c r="ADN9" i="1" s="1"/>
  <c r="AHF8" i="1" l="1"/>
  <c r="AHG18" i="1" s="1"/>
  <c r="AHT6" i="1"/>
  <c r="ADN7" i="1"/>
  <c r="ADO9" i="1" s="1"/>
  <c r="ADM1" i="1"/>
  <c r="AHU6" i="1" l="1"/>
  <c r="AHG8" i="1"/>
  <c r="AHH18" i="1" s="1"/>
  <c r="ADO7" i="1"/>
  <c r="ADO1" i="1" s="1"/>
  <c r="ADN1" i="1"/>
  <c r="AHV6" i="1" l="1"/>
  <c r="AHH8" i="1"/>
  <c r="AHI18" i="1" s="1"/>
  <c r="ADP9" i="1"/>
  <c r="ADP7" i="1"/>
  <c r="AHI8" i="1" l="1"/>
  <c r="AHJ18" i="1" s="1"/>
  <c r="AHW6" i="1"/>
  <c r="ADP1" i="1"/>
  <c r="ADQ9" i="1"/>
  <c r="ADR9" i="1" s="1"/>
  <c r="ADQ7" i="1"/>
  <c r="AHX6" i="1" l="1"/>
  <c r="AHJ8" i="1"/>
  <c r="AHK18" i="1" s="1"/>
  <c r="ADQ1" i="1"/>
  <c r="ADR7" i="1"/>
  <c r="ADS9" i="1" s="1"/>
  <c r="AHK8" i="1" l="1"/>
  <c r="AHL18" i="1" s="1"/>
  <c r="AHY6" i="1"/>
  <c r="ADR1" i="1"/>
  <c r="ADS7" i="1"/>
  <c r="ADT9" i="1" s="1"/>
  <c r="AHZ6" i="1" l="1"/>
  <c r="AHL8" i="1"/>
  <c r="AHM18" i="1" s="1"/>
  <c r="ADS1" i="1"/>
  <c r="ADT7" i="1"/>
  <c r="ADU9" i="1" s="1"/>
  <c r="AHM8" i="1" l="1"/>
  <c r="AHN18" i="1" s="1"/>
  <c r="AIA6" i="1"/>
  <c r="ADT1" i="1"/>
  <c r="ADU7" i="1"/>
  <c r="ADU1" i="1" s="1"/>
  <c r="AIB6" i="1" l="1"/>
  <c r="AHN8" i="1"/>
  <c r="AHO18" i="1" s="1"/>
  <c r="ADV9" i="1"/>
  <c r="ADV7" i="1"/>
  <c r="AHO8" i="1" l="1"/>
  <c r="AHP18" i="1" s="1"/>
  <c r="AIC6" i="1"/>
  <c r="ADW9" i="1"/>
  <c r="ADW7" i="1"/>
  <c r="ADV1" i="1"/>
  <c r="AID6" i="1" l="1"/>
  <c r="AHP8" i="1"/>
  <c r="AHQ18" i="1" s="1"/>
  <c r="ADW1" i="1"/>
  <c r="ADX9" i="1"/>
  <c r="AHQ8" i="1" l="1"/>
  <c r="AHR18" i="1" s="1"/>
  <c r="AIE6" i="1"/>
  <c r="ADX7" i="1"/>
  <c r="AIF6" i="1" l="1"/>
  <c r="AHR8" i="1"/>
  <c r="AHS18" i="1" s="1"/>
  <c r="ADY9" i="1"/>
  <c r="ADX1" i="1"/>
  <c r="AHS8" i="1" l="1"/>
  <c r="AHT18" i="1" s="1"/>
  <c r="AIG6" i="1"/>
  <c r="ADY7" i="1"/>
  <c r="AIH6" i="1" l="1"/>
  <c r="AHT8" i="1"/>
  <c r="AHU18" i="1" s="1"/>
  <c r="ADY1" i="1"/>
  <c r="ADZ7" i="1"/>
  <c r="ADZ9" i="1"/>
  <c r="AHU8" i="1" l="1"/>
  <c r="AHV18" i="1" s="1"/>
  <c r="AII6" i="1"/>
  <c r="AEA9" i="1"/>
  <c r="AEA7" i="1"/>
  <c r="ADZ1" i="1"/>
  <c r="AIJ6" i="1" l="1"/>
  <c r="AHV8" i="1"/>
  <c r="AHW18" i="1" s="1"/>
  <c r="AEB9" i="1"/>
  <c r="AEB7" i="1"/>
  <c r="AEA1" i="1"/>
  <c r="AHW8" i="1" l="1"/>
  <c r="AHX18" i="1" s="1"/>
  <c r="AIK6" i="1"/>
  <c r="AEB1" i="1"/>
  <c r="AEC9" i="1"/>
  <c r="AEC7" i="1"/>
  <c r="AIL6" i="1" l="1"/>
  <c r="AHX8" i="1"/>
  <c r="AHY18" i="1" s="1"/>
  <c r="AED9" i="1"/>
  <c r="AED7" i="1"/>
  <c r="AEC1" i="1"/>
  <c r="AHY8" i="1" l="1"/>
  <c r="AHZ18" i="1" s="1"/>
  <c r="AIM6" i="1"/>
  <c r="AEE9" i="1"/>
  <c r="AED1" i="1"/>
  <c r="AIN6" i="1" l="1"/>
  <c r="AHZ8" i="1"/>
  <c r="AIA18" i="1" s="1"/>
  <c r="AEE7" i="1"/>
  <c r="AEF9" i="1" s="1"/>
  <c r="AIA8" i="1" l="1"/>
  <c r="AIB18" i="1" s="1"/>
  <c r="AIO6" i="1"/>
  <c r="AEE1" i="1"/>
  <c r="AEF7" i="1"/>
  <c r="AEG7" i="1" s="1"/>
  <c r="AEH7" i="1" s="1"/>
  <c r="AIP6" i="1" l="1"/>
  <c r="AIB8" i="1"/>
  <c r="AIC18" i="1" s="1"/>
  <c r="AEF1" i="1"/>
  <c r="AEG9" i="1"/>
  <c r="AEG1" i="1" s="1"/>
  <c r="AEI7" i="1"/>
  <c r="AIQ6" i="1" l="1"/>
  <c r="AIC8" i="1"/>
  <c r="AID18" i="1" s="1"/>
  <c r="AEH9" i="1"/>
  <c r="AEH1" i="1" s="1"/>
  <c r="AEJ7" i="1"/>
  <c r="AID8" i="1" l="1"/>
  <c r="AIE18" i="1" s="1"/>
  <c r="AIR6" i="1"/>
  <c r="AEI9" i="1"/>
  <c r="AEI1" i="1" s="1"/>
  <c r="AEK7" i="1"/>
  <c r="AIS6" i="1" l="1"/>
  <c r="AIE8" i="1"/>
  <c r="AIF18" i="1" s="1"/>
  <c r="AEJ9" i="1"/>
  <c r="AEJ1" i="1" s="1"/>
  <c r="AEL7" i="1"/>
  <c r="AIF8" i="1" l="1"/>
  <c r="AIG18" i="1" s="1"/>
  <c r="AIT6" i="1"/>
  <c r="AEK9" i="1"/>
  <c r="AEK1" i="1" s="1"/>
  <c r="AEM7" i="1"/>
  <c r="AIG8" i="1" l="1"/>
  <c r="AIH18" i="1" s="1"/>
  <c r="AIU6" i="1"/>
  <c r="AEL9" i="1"/>
  <c r="AEL1" i="1" s="1"/>
  <c r="AEN7" i="1"/>
  <c r="AIV6" i="1" l="1"/>
  <c r="AIH8" i="1"/>
  <c r="AII18" i="1" s="1"/>
  <c r="AEM9" i="1"/>
  <c r="AEM1" i="1" s="1"/>
  <c r="AEO7" i="1"/>
  <c r="AIW6" i="1" l="1"/>
  <c r="AII8" i="1"/>
  <c r="AIJ18" i="1" s="1"/>
  <c r="AEN9" i="1"/>
  <c r="AEN1" i="1" s="1"/>
  <c r="AEP7" i="1"/>
  <c r="AIJ8" i="1" l="1"/>
  <c r="AIK18" i="1" s="1"/>
  <c r="AIX6" i="1"/>
  <c r="AEO9" i="1"/>
  <c r="AEO1" i="1" s="1"/>
  <c r="AIY6" i="1" l="1"/>
  <c r="AIK8" i="1"/>
  <c r="AIL18" i="1" s="1"/>
  <c r="AEP9" i="1"/>
  <c r="AEP1" i="1" s="1"/>
  <c r="AEQ7" i="1"/>
  <c r="AIL8" i="1" l="1"/>
  <c r="AIM18" i="1" s="1"/>
  <c r="AIZ6" i="1"/>
  <c r="AEQ9" i="1"/>
  <c r="AEQ1" i="1" s="1"/>
  <c r="AER7" i="1"/>
  <c r="AJA6" i="1" l="1"/>
  <c r="AIM8" i="1"/>
  <c r="AIN18" i="1" s="1"/>
  <c r="AER9" i="1"/>
  <c r="AER1" i="1" s="1"/>
  <c r="AJB6" i="1" l="1"/>
  <c r="AIN8" i="1"/>
  <c r="AIO18" i="1" s="1"/>
  <c r="AES9" i="1"/>
  <c r="AES7" i="1"/>
  <c r="AIO8" i="1" l="1"/>
  <c r="AIP18" i="1" s="1"/>
  <c r="AJC6" i="1"/>
  <c r="AET9" i="1"/>
  <c r="AES1" i="1"/>
  <c r="AET7" i="1"/>
  <c r="AJD6" i="1" l="1"/>
  <c r="AIP8" i="1"/>
  <c r="AIQ18" i="1" s="1"/>
  <c r="AET1" i="1"/>
  <c r="AEU9" i="1"/>
  <c r="AEU7" i="1"/>
  <c r="AIQ8" i="1" l="1"/>
  <c r="AIR18" i="1" s="1"/>
  <c r="AJE6" i="1"/>
  <c r="AEU1" i="1"/>
  <c r="AEV7" i="1"/>
  <c r="AEV9" i="1"/>
  <c r="AJF6" i="1" l="1"/>
  <c r="AIR8" i="1"/>
  <c r="AIS18" i="1" s="1"/>
  <c r="AEW9" i="1"/>
  <c r="AEV1" i="1"/>
  <c r="AIS8" i="1" l="1"/>
  <c r="AIT18" i="1" s="1"/>
  <c r="AJG6" i="1"/>
  <c r="AEW7" i="1"/>
  <c r="AJH6" i="1" l="1"/>
  <c r="AIT8" i="1"/>
  <c r="AIU18" i="1" s="1"/>
  <c r="AEW1" i="1"/>
  <c r="AEX9" i="1"/>
  <c r="AEX7" i="1"/>
  <c r="AIU8" i="1" l="1"/>
  <c r="AIV18" i="1" s="1"/>
  <c r="AJI6" i="1"/>
  <c r="AEY7" i="1"/>
  <c r="AEY9" i="1"/>
  <c r="AEX1" i="1"/>
  <c r="AJJ6" i="1" l="1"/>
  <c r="AIV8" i="1"/>
  <c r="AIW18" i="1" s="1"/>
  <c r="AEY1" i="1"/>
  <c r="AEZ9" i="1"/>
  <c r="AIW8" i="1" l="1"/>
  <c r="AIX18" i="1" s="1"/>
  <c r="AJK6" i="1"/>
  <c r="AEZ7" i="1"/>
  <c r="AEZ1" i="1" s="1"/>
  <c r="AJL6" i="1" l="1"/>
  <c r="AIX8" i="1"/>
  <c r="AIY18" i="1" s="1"/>
  <c r="AFA9" i="1"/>
  <c r="AJM6" i="1" l="1"/>
  <c r="AIY8" i="1"/>
  <c r="AIZ18" i="1" s="1"/>
  <c r="AFA7" i="1"/>
  <c r="AFB9" i="1" s="1"/>
  <c r="AJN6" i="1" l="1"/>
  <c r="AIZ8" i="1"/>
  <c r="AJA18" i="1" s="1"/>
  <c r="AFB7" i="1"/>
  <c r="AFB1" i="1" s="1"/>
  <c r="AFA1" i="1"/>
  <c r="AJA8" i="1" l="1"/>
  <c r="AJB18" i="1" s="1"/>
  <c r="AJO6" i="1"/>
  <c r="AFC9" i="1"/>
  <c r="AFC7" i="1"/>
  <c r="AJP6" i="1" l="1"/>
  <c r="AJB8" i="1"/>
  <c r="AJC18" i="1" s="1"/>
  <c r="AFC1" i="1"/>
  <c r="AFD9" i="1"/>
  <c r="AFD7" i="1"/>
  <c r="AJC8" i="1" l="1"/>
  <c r="AJD18" i="1" s="1"/>
  <c r="AJQ6" i="1"/>
  <c r="AFD1" i="1"/>
  <c r="AFE9" i="1"/>
  <c r="AFE7" i="1"/>
  <c r="AJR6" i="1" l="1"/>
  <c r="AJD8" i="1"/>
  <c r="AJE18" i="1" s="1"/>
  <c r="AFE1" i="1"/>
  <c r="AFF9" i="1"/>
  <c r="AFF7" i="1"/>
  <c r="AJE8" i="1" l="1"/>
  <c r="AJF18" i="1" s="1"/>
  <c r="AJS6" i="1"/>
  <c r="AFF1" i="1"/>
  <c r="AFG9" i="1"/>
  <c r="AJT6" i="1" l="1"/>
  <c r="AJF8" i="1"/>
  <c r="AJG18" i="1" s="1"/>
  <c r="AFG7" i="1"/>
  <c r="AFH9" i="1" s="1"/>
  <c r="AJG8" i="1" l="1"/>
  <c r="AJH18" i="1" s="1"/>
  <c r="AJU6" i="1"/>
  <c r="AFG1" i="1"/>
  <c r="AFH7" i="1"/>
  <c r="AFI9" i="1" s="1"/>
  <c r="AJV6" i="1" l="1"/>
  <c r="AJH8" i="1"/>
  <c r="AJI18" i="1" s="1"/>
  <c r="AFI7" i="1"/>
  <c r="AFJ9" i="1" s="1"/>
  <c r="AFH1" i="1"/>
  <c r="AJI8" i="1" l="1"/>
  <c r="AJJ18" i="1" s="1"/>
  <c r="AJW6" i="1"/>
  <c r="AFI1" i="1"/>
  <c r="AFJ7" i="1"/>
  <c r="AFJ1" i="1" s="1"/>
  <c r="AJJ8" i="1" l="1"/>
  <c r="AJK18" i="1" s="1"/>
  <c r="AJX6" i="1"/>
  <c r="AFK9" i="1"/>
  <c r="AFK7" i="1"/>
  <c r="AJY6" i="1" l="1"/>
  <c r="AJK8" i="1"/>
  <c r="AJL18" i="1" s="1"/>
  <c r="AFL9" i="1"/>
  <c r="AFK1" i="1"/>
  <c r="AFL7" i="1"/>
  <c r="AJL8" i="1" l="1"/>
  <c r="AJM18" i="1" s="1"/>
  <c r="AJZ6" i="1"/>
  <c r="AFL1" i="1"/>
  <c r="AFM9" i="1"/>
  <c r="AFM7" i="1"/>
  <c r="AKA6" i="1" l="1"/>
  <c r="AJM8" i="1"/>
  <c r="AJN18" i="1" s="1"/>
  <c r="AFN9" i="1"/>
  <c r="AFM1" i="1"/>
  <c r="AJN8" i="1" l="1"/>
  <c r="AJO18" i="1" s="1"/>
  <c r="AKB6" i="1"/>
  <c r="AFN7" i="1"/>
  <c r="AFO9" i="1" s="1"/>
  <c r="AKC6" i="1" l="1"/>
  <c r="AJO8" i="1"/>
  <c r="AJP18" i="1" s="1"/>
  <c r="AFN1" i="1"/>
  <c r="AFO7" i="1"/>
  <c r="AFP9" i="1" s="1"/>
  <c r="AJP8" i="1" l="1"/>
  <c r="AJQ18" i="1" s="1"/>
  <c r="AKD6" i="1"/>
  <c r="AFP7" i="1"/>
  <c r="AFQ9" i="1" s="1"/>
  <c r="AFO1" i="1"/>
  <c r="AKE6" i="1" l="1"/>
  <c r="AJQ8" i="1"/>
  <c r="AJR18" i="1" s="1"/>
  <c r="AFQ7" i="1"/>
  <c r="AFQ1" i="1" s="1"/>
  <c r="AFP1" i="1"/>
  <c r="AJR8" i="1" l="1"/>
  <c r="AJS18" i="1" s="1"/>
  <c r="AKF6" i="1"/>
  <c r="AFR9" i="1"/>
  <c r="AKG6" i="1" l="1"/>
  <c r="AJS8" i="1"/>
  <c r="AJT18" i="1" s="1"/>
  <c r="AFR7" i="1"/>
  <c r="AFS9" i="1" s="1"/>
  <c r="AJT8" i="1" l="1"/>
  <c r="AJU18" i="1" s="1"/>
  <c r="AKH6" i="1"/>
  <c r="AFS7" i="1"/>
  <c r="AFT9" i="1" s="1"/>
  <c r="AFR1" i="1"/>
  <c r="AKI6" i="1" l="1"/>
  <c r="AJU8" i="1"/>
  <c r="AJV18" i="1" s="1"/>
  <c r="AFT7" i="1"/>
  <c r="AFT1" i="1" s="1"/>
  <c r="AFS1" i="1"/>
  <c r="AJV8" i="1" l="1"/>
  <c r="AJW18" i="1" s="1"/>
  <c r="AKJ6" i="1"/>
  <c r="AFU9" i="1"/>
  <c r="AFU7" i="1"/>
  <c r="AKK6" i="1" l="1"/>
  <c r="AJW8" i="1"/>
  <c r="AJX18" i="1" s="1"/>
  <c r="AFV9" i="1"/>
  <c r="AFV7" i="1"/>
  <c r="AFU1" i="1"/>
  <c r="AJX8" i="1" l="1"/>
  <c r="AJY18" i="1" s="1"/>
  <c r="AKL6" i="1"/>
  <c r="AFW9" i="1"/>
  <c r="AFV1" i="1"/>
  <c r="AFW7" i="1"/>
  <c r="AKM6" i="1" l="1"/>
  <c r="AJY8" i="1"/>
  <c r="AJZ18" i="1" s="1"/>
  <c r="AFX7" i="1"/>
  <c r="AFX9" i="1"/>
  <c r="AFY9" i="1" s="1"/>
  <c r="AFW1" i="1"/>
  <c r="AJZ8" i="1" l="1"/>
  <c r="AKA18" i="1" s="1"/>
  <c r="AKN6" i="1"/>
  <c r="AFX1" i="1"/>
  <c r="AFY7" i="1"/>
  <c r="AFY1" i="1" s="1"/>
  <c r="AKO6" i="1" l="1"/>
  <c r="AKA8" i="1"/>
  <c r="AKB18" i="1" s="1"/>
  <c r="AFZ9" i="1"/>
  <c r="AFZ7" i="1"/>
  <c r="AKB8" i="1" l="1"/>
  <c r="AKC18" i="1" s="1"/>
  <c r="AKP6" i="1"/>
  <c r="AFZ1" i="1"/>
  <c r="AGA9" i="1"/>
  <c r="AGA7" i="1"/>
  <c r="AKQ6" i="1" l="1"/>
  <c r="AKC8" i="1"/>
  <c r="AKD18" i="1" s="1"/>
  <c r="AGA1" i="1"/>
  <c r="AGB9" i="1"/>
  <c r="AKD8" i="1" l="1"/>
  <c r="AKE18" i="1" s="1"/>
  <c r="AKR6" i="1"/>
  <c r="AGB7" i="1"/>
  <c r="AKS6" i="1" l="1"/>
  <c r="AKE8" i="1"/>
  <c r="AKF18" i="1" s="1"/>
  <c r="AGB1" i="1"/>
  <c r="AGC9" i="1"/>
  <c r="AGC7" i="1"/>
  <c r="AKF8" i="1" l="1"/>
  <c r="AKG18" i="1" s="1"/>
  <c r="AKT6" i="1"/>
  <c r="AGC1" i="1"/>
  <c r="AGD9" i="1"/>
  <c r="AKU6" i="1" l="1"/>
  <c r="AKG8" i="1"/>
  <c r="AKH18" i="1" s="1"/>
  <c r="AGD7" i="1"/>
  <c r="AGD1" i="1" s="1"/>
  <c r="AKH8" i="1" l="1"/>
  <c r="AKI18" i="1" s="1"/>
  <c r="AKV6" i="1"/>
  <c r="AGE9" i="1"/>
  <c r="AGE7" i="1"/>
  <c r="AKW6" i="1" l="1"/>
  <c r="AKI8" i="1"/>
  <c r="AKJ18" i="1" s="1"/>
  <c r="AGE1" i="1"/>
  <c r="AGF9" i="1"/>
  <c r="AGF7" i="1"/>
  <c r="AKJ8" i="1" l="1"/>
  <c r="AKK18" i="1" s="1"/>
  <c r="AKX6" i="1"/>
  <c r="AGF1" i="1"/>
  <c r="AGG9" i="1"/>
  <c r="AGG7" i="1"/>
  <c r="AKY6" i="1" l="1"/>
  <c r="AKK8" i="1"/>
  <c r="AKL18" i="1" s="1"/>
  <c r="AGH9" i="1"/>
  <c r="AGG1" i="1"/>
  <c r="AGH7" i="1"/>
  <c r="AKZ6" i="1" l="1"/>
  <c r="AKL8" i="1"/>
  <c r="AKM18" i="1" s="1"/>
  <c r="AGI9" i="1"/>
  <c r="AGI7" i="1"/>
  <c r="AGH1" i="1"/>
  <c r="AKM8" i="1" l="1"/>
  <c r="AKN18" i="1" s="1"/>
  <c r="ALA6" i="1"/>
  <c r="AGJ9" i="1"/>
  <c r="AGI1" i="1"/>
  <c r="AGJ7" i="1"/>
  <c r="AKN8" i="1" l="1"/>
  <c r="AKO18" i="1" s="1"/>
  <c r="ALB6" i="1"/>
  <c r="AGJ1" i="1"/>
  <c r="AGK7" i="1"/>
  <c r="AGK9" i="1"/>
  <c r="ALC6" i="1" l="1"/>
  <c r="AKO8" i="1"/>
  <c r="AKP18" i="1" s="1"/>
  <c r="AGL9" i="1"/>
  <c r="AGK1" i="1"/>
  <c r="AGL7" i="1"/>
  <c r="AKP8" i="1" l="1"/>
  <c r="AKQ18" i="1" s="1"/>
  <c r="ALD6" i="1"/>
  <c r="AGM9" i="1"/>
  <c r="AGL1" i="1"/>
  <c r="ALE6" i="1" l="1"/>
  <c r="AKQ8" i="1"/>
  <c r="AKR18" i="1" s="1"/>
  <c r="AGM7" i="1"/>
  <c r="AGM1" i="1" s="1"/>
  <c r="AKR8" i="1" l="1"/>
  <c r="AKS18" i="1" s="1"/>
  <c r="ALF6" i="1"/>
  <c r="AGN9" i="1"/>
  <c r="ALG6" i="1" l="1"/>
  <c r="AKS8" i="1"/>
  <c r="AKT18" i="1" s="1"/>
  <c r="AGN7" i="1"/>
  <c r="AGN1" i="1" s="1"/>
  <c r="AKT8" i="1" l="1"/>
  <c r="AKU18" i="1" s="1"/>
  <c r="ALH6" i="1"/>
  <c r="AGO9" i="1"/>
  <c r="AGO7" i="1"/>
  <c r="ALI6" i="1" l="1"/>
  <c r="AKU8" i="1"/>
  <c r="AKV18" i="1" s="1"/>
  <c r="AGP7" i="1"/>
  <c r="AGP9" i="1"/>
  <c r="AGO1" i="1"/>
  <c r="AKV8" i="1" l="1"/>
  <c r="AKW18" i="1" s="1"/>
  <c r="ALJ6" i="1"/>
  <c r="AGP1" i="1"/>
  <c r="AGQ9" i="1"/>
  <c r="AGQ7" i="1"/>
  <c r="ALK6" i="1" l="1"/>
  <c r="AKW8" i="1"/>
  <c r="AKX18" i="1" s="1"/>
  <c r="AGR9" i="1"/>
  <c r="AGQ1" i="1"/>
  <c r="AKX8" i="1" l="1"/>
  <c r="AKY18" i="1" s="1"/>
  <c r="ALL6" i="1"/>
  <c r="AGR7" i="1"/>
  <c r="AGS9" i="1" s="1"/>
  <c r="ALM6" i="1" l="1"/>
  <c r="AKY8" i="1"/>
  <c r="AKZ18" i="1" s="1"/>
  <c r="AGR1" i="1"/>
  <c r="AGS7" i="1"/>
  <c r="AKZ8" i="1" l="1"/>
  <c r="ALA18" i="1" s="1"/>
  <c r="AGS1" i="1"/>
  <c r="AGT7" i="1"/>
  <c r="AGT9" i="1"/>
  <c r="ALN6" i="1"/>
  <c r="ALO6" i="1" l="1"/>
  <c r="AGU7" i="1"/>
  <c r="AGT1" i="1"/>
  <c r="AGU9" i="1"/>
  <c r="ALA8" i="1"/>
  <c r="ALB18" i="1" s="1"/>
  <c r="ALB8" i="1" l="1"/>
  <c r="ALC18" i="1" s="1"/>
  <c r="AGV9" i="1"/>
  <c r="AGV7" i="1"/>
  <c r="AGU1" i="1"/>
  <c r="ALP6" i="1"/>
  <c r="ALQ6" i="1" l="1"/>
  <c r="ALC8" i="1"/>
  <c r="ALD18" i="1" s="1"/>
  <c r="AGW9" i="1"/>
  <c r="AGV1" i="1"/>
  <c r="ALR6" i="1" l="1"/>
  <c r="AGW7" i="1"/>
  <c r="ALD8" i="1"/>
  <c r="ALE18" i="1" s="1"/>
  <c r="ALE8" i="1" l="1"/>
  <c r="ALF18" i="1" s="1"/>
  <c r="ALS6" i="1"/>
  <c r="AGX9" i="1"/>
  <c r="AGX7" i="1"/>
  <c r="AGW1" i="1"/>
  <c r="AGY7" i="1" l="1"/>
  <c r="AGX1" i="1"/>
  <c r="AGY9" i="1"/>
  <c r="ALF8" i="1"/>
  <c r="ALG18" i="1" s="1"/>
  <c r="ALT6" i="1"/>
  <c r="ALU6" i="1" l="1"/>
  <c r="AGZ9" i="1"/>
  <c r="AGZ7" i="1"/>
  <c r="AGY1" i="1"/>
  <c r="ALG8" i="1"/>
  <c r="ALH18" i="1" s="1"/>
  <c r="AHA9" i="1" l="1"/>
  <c r="AHA7" i="1"/>
  <c r="AGZ1" i="1"/>
  <c r="ALV6" i="1"/>
  <c r="ALH8" i="1"/>
  <c r="ALI18" i="1" s="1"/>
  <c r="AHB9" i="1" l="1"/>
  <c r="AHB7" i="1"/>
  <c r="AHA1" i="1"/>
  <c r="ALW6" i="1"/>
  <c r="ALI8" i="1"/>
  <c r="ALJ18" i="1" s="1"/>
  <c r="AHC9" i="1" l="1"/>
  <c r="AHC7" i="1"/>
  <c r="AHB1" i="1"/>
  <c r="ALX6" i="1"/>
  <c r="ALJ8" i="1"/>
  <c r="ALK18" i="1" s="1"/>
  <c r="ALK8" i="1" l="1"/>
  <c r="ALL18" i="1" s="1"/>
  <c r="AHD7" i="1"/>
  <c r="AHC1" i="1"/>
  <c r="ALY6" i="1"/>
  <c r="AHD9" i="1"/>
  <c r="ALZ6" i="1" l="1"/>
  <c r="AHE9" i="1"/>
  <c r="AHD1" i="1"/>
  <c r="ALL8" i="1"/>
  <c r="ALM18" i="1" s="1"/>
  <c r="ALM8" i="1" l="1"/>
  <c r="ALN18" i="1" s="1"/>
  <c r="AHE7" i="1"/>
  <c r="AMA6" i="1"/>
  <c r="ALN8" i="1" l="1"/>
  <c r="ALO18" i="1" s="1"/>
  <c r="AHF9" i="1"/>
  <c r="AHF7" i="1"/>
  <c r="AHE1" i="1"/>
  <c r="AMB6" i="1"/>
  <c r="AMC6" i="1" l="1"/>
  <c r="ALO8" i="1"/>
  <c r="ALP18" i="1" s="1"/>
  <c r="AHG9" i="1"/>
  <c r="AHG7" i="1"/>
  <c r="AHF1" i="1"/>
  <c r="ALP8" i="1" l="1"/>
  <c r="ALQ18" i="1" s="1"/>
  <c r="AHH9" i="1"/>
  <c r="AHH7" i="1"/>
  <c r="AHG1" i="1"/>
  <c r="AMD6" i="1"/>
  <c r="AME6" i="1" l="1"/>
  <c r="ALQ8" i="1"/>
  <c r="ALR18" i="1" s="1"/>
  <c r="AHI9" i="1"/>
  <c r="AHI7" i="1"/>
  <c r="AHH1" i="1"/>
  <c r="AHJ9" i="1" l="1"/>
  <c r="AHJ7" i="1"/>
  <c r="AHI1" i="1"/>
  <c r="AMF6" i="1"/>
  <c r="ALR8" i="1"/>
  <c r="ALS18" i="1" s="1"/>
  <c r="AMG6" i="1" l="1"/>
  <c r="AHK9" i="1"/>
  <c r="AHK7" i="1"/>
  <c r="AHJ1" i="1"/>
  <c r="ALS8" i="1"/>
  <c r="ALT18" i="1" s="1"/>
  <c r="AHL9" i="1" l="1"/>
  <c r="AHK1" i="1"/>
  <c r="AMH6" i="1"/>
  <c r="ALT8" i="1"/>
  <c r="ALU18" i="1" s="1"/>
  <c r="AMI6" i="1" l="1"/>
  <c r="AHL7" i="1"/>
  <c r="ALU8" i="1"/>
  <c r="ALV18" i="1" s="1"/>
  <c r="ALV8" i="1" l="1"/>
  <c r="ALW18" i="1" s="1"/>
  <c r="AMJ6" i="1"/>
  <c r="AHM9" i="1"/>
  <c r="AHM7" i="1"/>
  <c r="AHL1" i="1"/>
  <c r="AMK6" i="1" l="1"/>
  <c r="ALW8" i="1"/>
  <c r="ALX18" i="1" s="1"/>
  <c r="AHN9" i="1"/>
  <c r="AHN7" i="1"/>
  <c r="AHM1" i="1"/>
  <c r="AHO9" i="1" l="1"/>
  <c r="AHO7" i="1"/>
  <c r="AHN1" i="1"/>
  <c r="AML6" i="1"/>
  <c r="ALX8" i="1"/>
  <c r="ALY18" i="1" s="1"/>
  <c r="AHP9" i="1" l="1"/>
  <c r="AHP7" i="1"/>
  <c r="AHO1" i="1"/>
  <c r="AMM6" i="1"/>
  <c r="ALY8" i="1"/>
  <c r="ALZ18" i="1" s="1"/>
  <c r="AHQ9" i="1" l="1"/>
  <c r="AHQ7" i="1"/>
  <c r="AHP1" i="1"/>
  <c r="AMN6" i="1"/>
  <c r="ALZ8" i="1"/>
  <c r="AMA18" i="1" s="1"/>
  <c r="AHR9" i="1" l="1"/>
  <c r="AHR7" i="1"/>
  <c r="AHQ1" i="1"/>
  <c r="AMO6" i="1"/>
  <c r="AMA8" i="1"/>
  <c r="AMB18" i="1" s="1"/>
  <c r="AHS9" i="1" l="1"/>
  <c r="AHS7" i="1"/>
  <c r="AHR1" i="1"/>
  <c r="AMP6" i="1"/>
  <c r="AMB8" i="1"/>
  <c r="AMC18" i="1" s="1"/>
  <c r="AHT9" i="1" l="1"/>
  <c r="AHT7" i="1"/>
  <c r="AHS1" i="1"/>
  <c r="AMQ6" i="1"/>
  <c r="AMC8" i="1"/>
  <c r="AMD18" i="1" s="1"/>
  <c r="AHU7" i="1" l="1"/>
  <c r="AHT1" i="1"/>
  <c r="AMR6" i="1"/>
  <c r="AMD8" i="1"/>
  <c r="AME18" i="1" s="1"/>
  <c r="AMS6" i="1" l="1"/>
  <c r="AME8" i="1"/>
  <c r="AMF18" i="1" s="1"/>
  <c r="AHV7" i="1"/>
  <c r="AHU9" i="1"/>
  <c r="AHV9" i="1" s="1"/>
  <c r="AHW7" i="1" l="1"/>
  <c r="AHV1" i="1"/>
  <c r="AMF8" i="1"/>
  <c r="AMG18" i="1" s="1"/>
  <c r="AHU1" i="1"/>
  <c r="AMT6" i="1"/>
  <c r="AHW9" i="1"/>
  <c r="AMU6" i="1" l="1"/>
  <c r="AMG8" i="1"/>
  <c r="AMH18" i="1" s="1"/>
  <c r="AHX9" i="1"/>
  <c r="AHX7" i="1"/>
  <c r="AHW1" i="1"/>
  <c r="AMH8" i="1" l="1"/>
  <c r="AMI18" i="1" s="1"/>
  <c r="AMV6" i="1"/>
  <c r="AHY9" i="1"/>
  <c r="AHY7" i="1"/>
  <c r="AHX1" i="1"/>
  <c r="AHZ9" i="1" l="1"/>
  <c r="AHZ7" i="1"/>
  <c r="AHY1" i="1"/>
  <c r="AMI8" i="1"/>
  <c r="AMJ18" i="1" s="1"/>
  <c r="AMW6" i="1"/>
  <c r="AMX6" i="1" l="1"/>
  <c r="AIA9" i="1"/>
  <c r="AIA7" i="1"/>
  <c r="AHZ1" i="1"/>
  <c r="AMJ8" i="1"/>
  <c r="AMK18" i="1" s="1"/>
  <c r="AMY6" i="1" l="1"/>
  <c r="AIB9" i="1"/>
  <c r="AIB7" i="1"/>
  <c r="AIA1" i="1"/>
  <c r="AMK8" i="1"/>
  <c r="AML18" i="1" s="1"/>
  <c r="AMZ6" i="1" l="1"/>
  <c r="AIC7" i="1"/>
  <c r="AIB1" i="1"/>
  <c r="AML8" i="1"/>
  <c r="AMM18" i="1" s="1"/>
  <c r="AMM8" i="1" l="1"/>
  <c r="AMN18" i="1" s="1"/>
  <c r="AID7" i="1"/>
  <c r="ANA6" i="1"/>
  <c r="AIC9" i="1"/>
  <c r="AID9" i="1" s="1"/>
  <c r="ANB6" i="1" l="1"/>
  <c r="AIC1" i="1"/>
  <c r="AIE9" i="1"/>
  <c r="AIE7" i="1"/>
  <c r="AID1" i="1"/>
  <c r="AMN8" i="1"/>
  <c r="AMO18" i="1" s="1"/>
  <c r="AIF7" i="1" l="1"/>
  <c r="AIF9" i="1"/>
  <c r="AIE1" i="1"/>
  <c r="ANC6" i="1"/>
  <c r="AMO8" i="1"/>
  <c r="AMP18" i="1" s="1"/>
  <c r="AMP8" i="1" l="1"/>
  <c r="AMQ18" i="1" s="1"/>
  <c r="AND6" i="1"/>
  <c r="AIG9" i="1"/>
  <c r="AIG7" i="1"/>
  <c r="AIF1" i="1"/>
  <c r="AIH9" i="1" l="1"/>
  <c r="AIH7" i="1"/>
  <c r="AIG1" i="1"/>
  <c r="AMQ8" i="1"/>
  <c r="AMR18" i="1" s="1"/>
  <c r="ANE6" i="1"/>
  <c r="ANF6" i="1" l="1"/>
  <c r="AII9" i="1"/>
  <c r="AII7" i="1"/>
  <c r="AIH1" i="1"/>
  <c r="AMR8" i="1"/>
  <c r="AMS18" i="1" s="1"/>
  <c r="ANG6" i="1" l="1"/>
  <c r="AIJ9" i="1"/>
  <c r="AIJ7" i="1"/>
  <c r="AII1" i="1"/>
  <c r="AMS8" i="1"/>
  <c r="AMT18" i="1" s="1"/>
  <c r="ANH6" i="1" l="1"/>
  <c r="AIK9" i="1"/>
  <c r="AIK7" i="1"/>
  <c r="AIJ1" i="1"/>
  <c r="AMT8" i="1"/>
  <c r="AMU18" i="1" s="1"/>
  <c r="ANI6" i="1" l="1"/>
  <c r="AIL9" i="1"/>
  <c r="AIL7" i="1"/>
  <c r="AIK1" i="1"/>
  <c r="AMU8" i="1"/>
  <c r="AMV18" i="1" s="1"/>
  <c r="ANJ6" i="1" l="1"/>
  <c r="AIM9" i="1"/>
  <c r="AIM7" i="1"/>
  <c r="AIL1" i="1"/>
  <c r="AMV8" i="1"/>
  <c r="AMW18" i="1" s="1"/>
  <c r="AMW8" i="1" l="1"/>
  <c r="AMX18" i="1" s="1"/>
  <c r="ANK6" i="1"/>
  <c r="AIN7" i="1"/>
  <c r="AIN9" i="1"/>
  <c r="AIM1" i="1"/>
  <c r="ANL6" i="1" l="1"/>
  <c r="AMX8" i="1"/>
  <c r="AMY18" i="1" s="1"/>
  <c r="AIO7" i="1"/>
  <c r="AIO9" i="1"/>
  <c r="AIN1" i="1"/>
  <c r="ANM6" i="1" l="1"/>
  <c r="AIP9" i="1"/>
  <c r="AIP7" i="1"/>
  <c r="AIO1" i="1"/>
  <c r="AMY8" i="1"/>
  <c r="AMZ18" i="1" s="1"/>
  <c r="ANN6" i="1" l="1"/>
  <c r="AIQ9" i="1"/>
  <c r="AIQ7" i="1"/>
  <c r="AIP1" i="1"/>
  <c r="AMZ8" i="1"/>
  <c r="ANA18" i="1" s="1"/>
  <c r="ANO6" i="1" l="1"/>
  <c r="AIR9" i="1"/>
  <c r="AIR7" i="1"/>
  <c r="AIQ1" i="1"/>
  <c r="ANA8" i="1"/>
  <c r="ANB18" i="1" s="1"/>
  <c r="ANB8" i="1" l="1"/>
  <c r="ANC18" i="1" s="1"/>
  <c r="AIS9" i="1"/>
  <c r="AIS7" i="1"/>
  <c r="AIR1" i="1"/>
  <c r="ANP6" i="1"/>
  <c r="AIT9" i="1" l="1"/>
  <c r="AIT7" i="1"/>
  <c r="AIS1" i="1"/>
  <c r="ANQ6" i="1"/>
  <c r="ANC8" i="1"/>
  <c r="AND18" i="1" s="1"/>
  <c r="AIU7" i="1" l="1"/>
  <c r="AIU9" i="1"/>
  <c r="AIT1" i="1"/>
  <c r="AND8" i="1"/>
  <c r="ANE18" i="1" s="1"/>
  <c r="ANR6" i="1"/>
  <c r="ANS6" i="1" l="1"/>
  <c r="AIV9" i="1"/>
  <c r="AIV7" i="1"/>
  <c r="AIU1" i="1"/>
  <c r="ANE8" i="1"/>
  <c r="ANF18" i="1" s="1"/>
  <c r="ANT6" i="1" l="1"/>
  <c r="AIW9" i="1"/>
  <c r="AIW7" i="1"/>
  <c r="AIV1" i="1"/>
  <c r="ANF8" i="1"/>
  <c r="ANG18" i="1" s="1"/>
  <c r="ANU6" i="1" l="1"/>
  <c r="AIX9" i="1"/>
  <c r="AIX7" i="1"/>
  <c r="AIW1" i="1"/>
  <c r="ANG8" i="1"/>
  <c r="ANH18" i="1" s="1"/>
  <c r="ANV6" i="1" l="1"/>
  <c r="AIY9" i="1"/>
  <c r="AIY7" i="1"/>
  <c r="AIX1" i="1"/>
  <c r="ANH8" i="1"/>
  <c r="ANI18" i="1" s="1"/>
  <c r="ANW6" i="1" l="1"/>
  <c r="AIZ9" i="1"/>
  <c r="AIZ7" i="1"/>
  <c r="AIY1" i="1"/>
  <c r="ANI8" i="1"/>
  <c r="ANJ18" i="1" s="1"/>
  <c r="ANX6" i="1" l="1"/>
  <c r="AJA9" i="1"/>
  <c r="AJA7" i="1"/>
  <c r="AIZ1" i="1"/>
  <c r="ANJ8" i="1"/>
  <c r="ANK18" i="1" s="1"/>
  <c r="ANY6" i="1" l="1"/>
  <c r="AJB9" i="1"/>
  <c r="AJB7" i="1"/>
  <c r="AJA1" i="1"/>
  <c r="ANK8" i="1"/>
  <c r="ANL18" i="1" s="1"/>
  <c r="ANZ6" i="1" l="1"/>
  <c r="AJC9" i="1"/>
  <c r="AJC7" i="1"/>
  <c r="AJB1" i="1"/>
  <c r="ANL8" i="1"/>
  <c r="ANM18" i="1" s="1"/>
  <c r="AOA6" i="1" l="1"/>
  <c r="AJD9" i="1"/>
  <c r="AJD7" i="1"/>
  <c r="AJC1" i="1"/>
  <c r="ANM8" i="1"/>
  <c r="ANN18" i="1" s="1"/>
  <c r="AOB6" i="1" l="1"/>
  <c r="AJE9" i="1"/>
  <c r="AJE7" i="1"/>
  <c r="AJD1" i="1"/>
  <c r="ANN8" i="1"/>
  <c r="ANO18" i="1" s="1"/>
  <c r="AOC6" i="1" l="1"/>
  <c r="AJF9" i="1"/>
  <c r="AJF7" i="1"/>
  <c r="AJE1" i="1"/>
  <c r="ANO8" i="1"/>
  <c r="ANP18" i="1" s="1"/>
  <c r="ANP8" i="1" l="1"/>
  <c r="ANQ18" i="1" s="1"/>
  <c r="AOD6" i="1"/>
  <c r="AJG9" i="1"/>
  <c r="AJG7" i="1"/>
  <c r="AJF1" i="1"/>
  <c r="AJH9" i="1" l="1"/>
  <c r="AJH7" i="1"/>
  <c r="AJG1" i="1"/>
  <c r="ANQ8" i="1"/>
  <c r="ANR18" i="1" s="1"/>
  <c r="AOE6" i="1"/>
  <c r="AOF6" i="1" l="1"/>
  <c r="AJI9" i="1"/>
  <c r="AJI7" i="1"/>
  <c r="AJH1" i="1"/>
  <c r="ANR8" i="1"/>
  <c r="ANS18" i="1" s="1"/>
  <c r="AOG6" i="1" l="1"/>
  <c r="AJJ9" i="1"/>
  <c r="AJJ7" i="1"/>
  <c r="AJI1" i="1"/>
  <c r="ANS8" i="1"/>
  <c r="ANT18" i="1" s="1"/>
  <c r="ANT8" i="1" l="1"/>
  <c r="ANU18" i="1" s="1"/>
  <c r="AJK9" i="1"/>
  <c r="AJK7" i="1"/>
  <c r="AJJ1" i="1"/>
  <c r="AOH6" i="1"/>
  <c r="AOI6" i="1" l="1"/>
  <c r="ANU8" i="1"/>
  <c r="ANV18" i="1" s="1"/>
  <c r="AJL9" i="1"/>
  <c r="AJL7" i="1"/>
  <c r="AJK1" i="1"/>
  <c r="AJM7" i="1" l="1"/>
  <c r="AJM9" i="1"/>
  <c r="AJL1" i="1"/>
  <c r="AOJ6" i="1"/>
  <c r="ANV8" i="1"/>
  <c r="ANW18" i="1" s="1"/>
  <c r="AOK6" i="1" l="1"/>
  <c r="ANW8" i="1"/>
  <c r="ANX18" i="1" s="1"/>
  <c r="AJN7" i="1"/>
  <c r="AJN9" i="1"/>
  <c r="AJM1" i="1"/>
  <c r="AJO9" i="1" l="1"/>
  <c r="AJO7" i="1"/>
  <c r="AJN1" i="1"/>
  <c r="ANX8" i="1"/>
  <c r="ANY18" i="1" s="1"/>
  <c r="AOL6" i="1"/>
  <c r="AOM6" i="1" l="1"/>
  <c r="AJP9" i="1"/>
  <c r="AJP7" i="1"/>
  <c r="AJO1" i="1"/>
  <c r="ANY8" i="1"/>
  <c r="ANZ18" i="1" s="1"/>
  <c r="AON6" i="1" l="1"/>
  <c r="AJQ7" i="1"/>
  <c r="AJQ9" i="1"/>
  <c r="AJP1" i="1"/>
  <c r="ANZ8" i="1"/>
  <c r="AOA18" i="1" s="1"/>
  <c r="AJR9" i="1" l="1"/>
  <c r="AJR7" i="1"/>
  <c r="AJQ1" i="1"/>
  <c r="AOO6" i="1"/>
  <c r="AOA8" i="1"/>
  <c r="AOB18" i="1" s="1"/>
  <c r="AJS9" i="1" l="1"/>
  <c r="AJS7" i="1"/>
  <c r="AJR1" i="1"/>
  <c r="AOP6" i="1"/>
  <c r="AOB8" i="1"/>
  <c r="AOC18" i="1" s="1"/>
  <c r="AJT7" i="1" l="1"/>
  <c r="AJT9" i="1"/>
  <c r="AJS1" i="1"/>
  <c r="AOQ6" i="1"/>
  <c r="AOC8" i="1"/>
  <c r="AOD18" i="1" s="1"/>
  <c r="AOR6" i="1" l="1"/>
  <c r="AJU9" i="1"/>
  <c r="AJU7" i="1"/>
  <c r="AJT1" i="1"/>
  <c r="AOD8" i="1"/>
  <c r="AOE18" i="1" s="1"/>
  <c r="AOS6" i="1" l="1"/>
  <c r="AJV9" i="1"/>
  <c r="AJV7" i="1"/>
  <c r="AJU1" i="1"/>
  <c r="AOE8" i="1"/>
  <c r="AOF18" i="1" s="1"/>
  <c r="AOT6" i="1" l="1"/>
  <c r="AJW9" i="1"/>
  <c r="AJW7" i="1"/>
  <c r="AJV1" i="1"/>
  <c r="AOF8" i="1"/>
  <c r="AOG18" i="1" s="1"/>
  <c r="AOU6" i="1" l="1"/>
  <c r="AJX9" i="1"/>
  <c r="AJX7" i="1"/>
  <c r="AJW1" i="1"/>
  <c r="AOG8" i="1"/>
  <c r="AOH18" i="1" s="1"/>
  <c r="AOV6" i="1" l="1"/>
  <c r="AJY9" i="1"/>
  <c r="AJY7" i="1"/>
  <c r="AJX1" i="1"/>
  <c r="AOH8" i="1"/>
  <c r="AOI18" i="1" s="1"/>
  <c r="AOW6" i="1" l="1"/>
  <c r="AJZ9" i="1"/>
  <c r="AJZ7" i="1"/>
  <c r="AJY1" i="1"/>
  <c r="AOI8" i="1"/>
  <c r="AOJ18" i="1" s="1"/>
  <c r="AOX6" i="1" l="1"/>
  <c r="AKA9" i="1"/>
  <c r="AKA7" i="1"/>
  <c r="AJZ1" i="1"/>
  <c r="AOJ8" i="1"/>
  <c r="AOK18" i="1" s="1"/>
  <c r="AOY6" i="1" l="1"/>
  <c r="AKB9" i="1"/>
  <c r="AKB7" i="1"/>
  <c r="AKA1" i="1"/>
  <c r="AOK8" i="1"/>
  <c r="AOL18" i="1" s="1"/>
  <c r="AOZ6" i="1" l="1"/>
  <c r="AKC7" i="1"/>
  <c r="AKC9" i="1"/>
  <c r="AKB1" i="1"/>
  <c r="AOL8" i="1"/>
  <c r="AOM18" i="1" s="1"/>
  <c r="AKD9" i="1" l="1"/>
  <c r="AKD7" i="1"/>
  <c r="AKC1" i="1"/>
  <c r="APA6" i="1"/>
  <c r="AOM8" i="1"/>
  <c r="AON18" i="1" s="1"/>
  <c r="AKE9" i="1" l="1"/>
  <c r="AKE7" i="1"/>
  <c r="AKD1" i="1"/>
  <c r="APB6" i="1"/>
  <c r="AON8" i="1"/>
  <c r="AOO18" i="1" s="1"/>
  <c r="APC6" i="1" l="1"/>
  <c r="AKF9" i="1"/>
  <c r="AKF7" i="1"/>
  <c r="AKE1" i="1"/>
  <c r="AOO8" i="1"/>
  <c r="AOP18" i="1" s="1"/>
  <c r="APD6" i="1" l="1"/>
  <c r="AKG7" i="1"/>
  <c r="AKG9" i="1"/>
  <c r="AKF1" i="1"/>
  <c r="AOP8" i="1"/>
  <c r="AOQ18" i="1" s="1"/>
  <c r="AKH9" i="1" l="1"/>
  <c r="AKH7" i="1"/>
  <c r="AKG1" i="1"/>
  <c r="APE6" i="1"/>
  <c r="AOQ8" i="1"/>
  <c r="AOR18" i="1" s="1"/>
  <c r="AKI9" i="1" l="1"/>
  <c r="AKI7" i="1"/>
  <c r="AKH1" i="1"/>
  <c r="APF6" i="1"/>
  <c r="AOR8" i="1"/>
  <c r="AOS18" i="1" s="1"/>
  <c r="AKJ9" i="1" l="1"/>
  <c r="AKJ7" i="1"/>
  <c r="AKI1" i="1"/>
  <c r="APG6" i="1"/>
  <c r="AOS8" i="1"/>
  <c r="AOT18" i="1" s="1"/>
  <c r="AKK9" i="1" l="1"/>
  <c r="AKK7" i="1"/>
  <c r="AKJ1" i="1"/>
  <c r="APH6" i="1"/>
  <c r="AOT8" i="1"/>
  <c r="AOU18" i="1" s="1"/>
  <c r="AKL9" i="1" l="1"/>
  <c r="AKL7" i="1"/>
  <c r="AKK1" i="1"/>
  <c r="API6" i="1"/>
  <c r="AOU8" i="1"/>
  <c r="AOV18" i="1" s="1"/>
  <c r="AKM9" i="1" l="1"/>
  <c r="AKM7" i="1"/>
  <c r="AKL1" i="1"/>
  <c r="APJ6" i="1"/>
  <c r="AOV8" i="1"/>
  <c r="AOW18" i="1" s="1"/>
  <c r="AKN9" i="1" l="1"/>
  <c r="AKN7" i="1"/>
  <c r="AKM1" i="1"/>
  <c r="APK6" i="1"/>
  <c r="AOW8" i="1"/>
  <c r="AOX18" i="1" s="1"/>
  <c r="AKO7" i="1" l="1"/>
  <c r="AKO9" i="1"/>
  <c r="AKN1" i="1"/>
  <c r="APL6" i="1"/>
  <c r="AOX8" i="1"/>
  <c r="AOY18" i="1" s="1"/>
  <c r="APM6" i="1" l="1"/>
  <c r="AKP9" i="1"/>
  <c r="AKP7" i="1"/>
  <c r="AKO1" i="1"/>
  <c r="AOY8" i="1"/>
  <c r="AOZ18" i="1" s="1"/>
  <c r="APN6" i="1" l="1"/>
  <c r="AKQ9" i="1"/>
  <c r="AKQ7" i="1"/>
  <c r="AKP1" i="1"/>
  <c r="AOZ8" i="1"/>
  <c r="APA18" i="1" s="1"/>
  <c r="AKR9" i="1" l="1"/>
  <c r="AKR7" i="1"/>
  <c r="AKQ1" i="1"/>
  <c r="APO6" i="1"/>
  <c r="APA8" i="1"/>
  <c r="APB18" i="1" s="1"/>
  <c r="AKS9" i="1" l="1"/>
  <c r="AKS7" i="1"/>
  <c r="AKR1" i="1"/>
  <c r="APP6" i="1"/>
  <c r="APB8" i="1"/>
  <c r="APC18" i="1" s="1"/>
  <c r="AKT9" i="1" l="1"/>
  <c r="AKT7" i="1"/>
  <c r="AKS1" i="1"/>
  <c r="APQ6" i="1"/>
  <c r="APC8" i="1"/>
  <c r="APD18" i="1" s="1"/>
  <c r="AKU9" i="1" l="1"/>
  <c r="AKU7" i="1"/>
  <c r="AKT1" i="1"/>
  <c r="APR6" i="1"/>
  <c r="APD8" i="1"/>
  <c r="APE18" i="1" s="1"/>
  <c r="AKV9" i="1" l="1"/>
  <c r="AKV7" i="1"/>
  <c r="AKU1" i="1"/>
  <c r="APS6" i="1"/>
  <c r="APE8" i="1"/>
  <c r="APF18" i="1" s="1"/>
  <c r="AKW9" i="1" l="1"/>
  <c r="AKW7" i="1"/>
  <c r="AKV1" i="1"/>
  <c r="APT6" i="1"/>
  <c r="APF8" i="1"/>
  <c r="APG18" i="1" s="1"/>
  <c r="AKX9" i="1" l="1"/>
  <c r="AKX7" i="1"/>
  <c r="AKW1" i="1"/>
  <c r="APU6" i="1"/>
  <c r="APG8" i="1"/>
  <c r="APH18" i="1" s="1"/>
  <c r="AKY9" i="1" l="1"/>
  <c r="AKY7" i="1"/>
  <c r="AKX1" i="1"/>
  <c r="APV6" i="1"/>
  <c r="APH8" i="1"/>
  <c r="API18" i="1" s="1"/>
  <c r="API8" i="1" l="1"/>
  <c r="APJ18" i="1" s="1"/>
  <c r="AKZ7" i="1"/>
  <c r="AKZ9" i="1"/>
  <c r="AKY1" i="1"/>
  <c r="APW6" i="1"/>
  <c r="APX6" i="1" l="1"/>
  <c r="ALA9" i="1"/>
  <c r="ALA7" i="1"/>
  <c r="AKZ1" i="1"/>
  <c r="APJ8" i="1"/>
  <c r="APK18" i="1" s="1"/>
  <c r="ALB9" i="1" l="1"/>
  <c r="ALB7" i="1"/>
  <c r="ALA1" i="1"/>
  <c r="APY6" i="1"/>
  <c r="APK8" i="1"/>
  <c r="APL18" i="1" s="1"/>
  <c r="ALC9" i="1" l="1"/>
  <c r="ALC7" i="1"/>
  <c r="ALB1" i="1"/>
  <c r="APZ6" i="1"/>
  <c r="APL8" i="1"/>
  <c r="APM18" i="1" s="1"/>
  <c r="ALD9" i="1" l="1"/>
  <c r="ALD7" i="1"/>
  <c r="ALC1" i="1"/>
  <c r="AQA6" i="1"/>
  <c r="APM8" i="1"/>
  <c r="APN18" i="1" s="1"/>
  <c r="ALE9" i="1" l="1"/>
  <c r="ALE7" i="1"/>
  <c r="ALD1" i="1"/>
  <c r="AQB6" i="1"/>
  <c r="APN8" i="1"/>
  <c r="APO18" i="1" s="1"/>
  <c r="ALF9" i="1" l="1"/>
  <c r="ALF7" i="1"/>
  <c r="ALE1" i="1"/>
  <c r="AQC6" i="1"/>
  <c r="APO8" i="1"/>
  <c r="APP18" i="1" s="1"/>
  <c r="ALG9" i="1" l="1"/>
  <c r="ALG7" i="1"/>
  <c r="ALF1" i="1"/>
  <c r="AQD6" i="1"/>
  <c r="APP8" i="1"/>
  <c r="APQ18" i="1" s="1"/>
  <c r="ALH9" i="1" l="1"/>
  <c r="ALH7" i="1"/>
  <c r="ALG1" i="1"/>
  <c r="AQE6" i="1"/>
  <c r="APQ8" i="1"/>
  <c r="APR18" i="1" s="1"/>
  <c r="ALI9" i="1" l="1"/>
  <c r="ALI7" i="1"/>
  <c r="ALH1" i="1"/>
  <c r="AQF6" i="1"/>
  <c r="APR8" i="1"/>
  <c r="APS18" i="1" s="1"/>
  <c r="ALJ9" i="1" l="1"/>
  <c r="ALJ7" i="1"/>
  <c r="ALI1" i="1"/>
  <c r="AQG6" i="1"/>
  <c r="APS8" i="1"/>
  <c r="APT18" i="1" s="1"/>
  <c r="ALK9" i="1" l="1"/>
  <c r="ALK7" i="1"/>
  <c r="ALJ1" i="1"/>
  <c r="AQH6" i="1"/>
  <c r="APT8" i="1"/>
  <c r="APU18" i="1" s="1"/>
  <c r="AQI6" i="1" l="1"/>
  <c r="ALL9" i="1"/>
  <c r="ALL7" i="1"/>
  <c r="ALK1" i="1"/>
  <c r="APU8" i="1"/>
  <c r="APV18" i="1" s="1"/>
  <c r="AQJ6" i="1" l="1"/>
  <c r="ALM9" i="1"/>
  <c r="ALM7" i="1"/>
  <c r="ALL1" i="1"/>
  <c r="APV8" i="1"/>
  <c r="APW18" i="1" s="1"/>
  <c r="AQK6" i="1" l="1"/>
  <c r="ALN9" i="1"/>
  <c r="ALN7" i="1"/>
  <c r="ALM1" i="1"/>
  <c r="APW8" i="1"/>
  <c r="APX18" i="1" s="1"/>
  <c r="AQL6" i="1" l="1"/>
  <c r="ALO9" i="1"/>
  <c r="ALO7" i="1"/>
  <c r="ALN1" i="1"/>
  <c r="APX8" i="1"/>
  <c r="APY18" i="1" s="1"/>
  <c r="AQM6" i="1" l="1"/>
  <c r="ALP9" i="1"/>
  <c r="ALP7" i="1"/>
  <c r="ALO1" i="1"/>
  <c r="APY8" i="1"/>
  <c r="APZ18" i="1" s="1"/>
  <c r="AQN6" i="1" l="1"/>
  <c r="ALQ7" i="1"/>
  <c r="ALQ9" i="1"/>
  <c r="ALP1" i="1"/>
  <c r="APZ8" i="1"/>
  <c r="AQA18" i="1" s="1"/>
  <c r="ALR7" i="1" l="1"/>
  <c r="ALR9" i="1"/>
  <c r="ALQ1" i="1"/>
  <c r="AQO6" i="1"/>
  <c r="AQA8" i="1"/>
  <c r="AQB18" i="1" s="1"/>
  <c r="AQP6" i="1" l="1"/>
  <c r="ALS9" i="1"/>
  <c r="ALS7" i="1"/>
  <c r="ALR1" i="1"/>
  <c r="AQB8" i="1"/>
  <c r="AQC18" i="1" s="1"/>
  <c r="AQQ6" i="1" l="1"/>
  <c r="ALT9" i="1"/>
  <c r="ALT7" i="1"/>
  <c r="ALS1" i="1"/>
  <c r="AQC8" i="1"/>
  <c r="AQD18" i="1" s="1"/>
  <c r="AQR6" i="1" l="1"/>
  <c r="ALU9" i="1"/>
  <c r="ALU7" i="1"/>
  <c r="ALT1" i="1"/>
  <c r="AQD8" i="1"/>
  <c r="AQE18" i="1" s="1"/>
  <c r="AQS6" i="1" l="1"/>
  <c r="ALV9" i="1"/>
  <c r="ALV7" i="1"/>
  <c r="ALU1" i="1"/>
  <c r="AQE8" i="1"/>
  <c r="AQF18" i="1" s="1"/>
  <c r="AQT6" i="1" l="1"/>
  <c r="ALW9" i="1"/>
  <c r="ALW7" i="1"/>
  <c r="ALV1" i="1"/>
  <c r="AQF8" i="1"/>
  <c r="AQG18" i="1" s="1"/>
  <c r="AQU6" i="1" l="1"/>
  <c r="ALX9" i="1"/>
  <c r="ALX7" i="1"/>
  <c r="ALW1" i="1"/>
  <c r="AQG8" i="1"/>
  <c r="AQH18" i="1" s="1"/>
  <c r="AQV6" i="1" l="1"/>
  <c r="ALY9" i="1"/>
  <c r="ALY7" i="1"/>
  <c r="ALX1" i="1"/>
  <c r="AQH8" i="1"/>
  <c r="AQI18" i="1" s="1"/>
  <c r="AQW6" i="1" l="1"/>
  <c r="ALZ9" i="1"/>
  <c r="ALZ7" i="1"/>
  <c r="ALY1" i="1"/>
  <c r="AQI8" i="1"/>
  <c r="AQJ18" i="1" s="1"/>
  <c r="AMA9" i="1" l="1"/>
  <c r="AMA7" i="1"/>
  <c r="ALZ1" i="1"/>
  <c r="AQX6" i="1"/>
  <c r="AQJ8" i="1"/>
  <c r="AQK18" i="1" s="1"/>
  <c r="AQK8" i="1" l="1"/>
  <c r="AQL18" i="1" s="1"/>
  <c r="AMB7" i="1"/>
  <c r="AMA1" i="1"/>
  <c r="AQY6" i="1"/>
  <c r="AMB9" i="1"/>
  <c r="AMC7" i="1" l="1"/>
  <c r="AMB1" i="1"/>
  <c r="AQZ6" i="1"/>
  <c r="AQL8" i="1"/>
  <c r="AQM18" i="1" s="1"/>
  <c r="AMC9" i="1"/>
  <c r="AQM8" i="1" l="1"/>
  <c r="AQN18" i="1" s="1"/>
  <c r="ARA6" i="1"/>
  <c r="AMD9" i="1"/>
  <c r="AMD7" i="1"/>
  <c r="AMC1" i="1"/>
  <c r="ARB6" i="1" l="1"/>
  <c r="AQN8" i="1"/>
  <c r="AQO18" i="1" s="1"/>
  <c r="AME9" i="1"/>
  <c r="AME7" i="1"/>
  <c r="AMD1" i="1"/>
  <c r="AMF9" i="1" l="1"/>
  <c r="AMF7" i="1"/>
  <c r="AME1" i="1"/>
  <c r="ARC6" i="1"/>
  <c r="AQO8" i="1"/>
  <c r="AQP18" i="1" s="1"/>
  <c r="AMG9" i="1" l="1"/>
  <c r="AMG7" i="1"/>
  <c r="AMF1" i="1"/>
  <c r="ARD6" i="1"/>
  <c r="AQP8" i="1"/>
  <c r="AQQ18" i="1" s="1"/>
  <c r="AMH9" i="1" l="1"/>
  <c r="AMH7" i="1"/>
  <c r="AMG1" i="1"/>
  <c r="ARE6" i="1"/>
  <c r="AQQ8" i="1"/>
  <c r="AQR18" i="1" s="1"/>
  <c r="AMI9" i="1" l="1"/>
  <c r="AMI7" i="1"/>
  <c r="AMH1" i="1"/>
  <c r="ARF6" i="1"/>
  <c r="AQR8" i="1"/>
  <c r="AQS18" i="1" s="1"/>
  <c r="AMJ9" i="1" l="1"/>
  <c r="AMJ7" i="1"/>
  <c r="AMI1" i="1"/>
  <c r="ARG6" i="1"/>
  <c r="AQS8" i="1"/>
  <c r="AQT18" i="1" s="1"/>
  <c r="AMK7" i="1" l="1"/>
  <c r="AMK9" i="1"/>
  <c r="AMJ1" i="1"/>
  <c r="ARH6" i="1"/>
  <c r="AQT8" i="1"/>
  <c r="AQU18" i="1" s="1"/>
  <c r="ARI6" i="1" l="1"/>
  <c r="AML9" i="1"/>
  <c r="AML7" i="1"/>
  <c r="AMK1" i="1"/>
  <c r="AQU8" i="1"/>
  <c r="AQV18" i="1" s="1"/>
  <c r="ARJ6" i="1" l="1"/>
  <c r="AMM9" i="1"/>
  <c r="AMM7" i="1"/>
  <c r="AML1" i="1"/>
  <c r="AQV8" i="1"/>
  <c r="AQW18" i="1" s="1"/>
  <c r="ARK6" i="1" l="1"/>
  <c r="AMN7" i="1"/>
  <c r="AMN9" i="1"/>
  <c r="AMM1" i="1"/>
  <c r="AQW8" i="1"/>
  <c r="AQX18" i="1" s="1"/>
  <c r="AMO9" i="1" l="1"/>
  <c r="AMO7" i="1"/>
  <c r="AMN1" i="1"/>
  <c r="ARL6" i="1"/>
  <c r="AQX8" i="1"/>
  <c r="AQY18" i="1" s="1"/>
  <c r="AMP9" i="1" l="1"/>
  <c r="AMP7" i="1"/>
  <c r="AMO1" i="1"/>
  <c r="ARM6" i="1"/>
  <c r="AQY8" i="1"/>
  <c r="AQZ18" i="1" s="1"/>
  <c r="AMQ9" i="1" l="1"/>
  <c r="AMQ7" i="1"/>
  <c r="AMP1" i="1"/>
  <c r="ARN6" i="1"/>
  <c r="AQZ8" i="1"/>
  <c r="ARA18" i="1" s="1"/>
  <c r="AMR9" i="1" l="1"/>
  <c r="AMR7" i="1"/>
  <c r="AMQ1" i="1"/>
  <c r="ARO6" i="1"/>
  <c r="ARA8" i="1"/>
  <c r="ARB18" i="1" s="1"/>
  <c r="AMS9" i="1" l="1"/>
  <c r="AMS7" i="1"/>
  <c r="AMR1" i="1"/>
  <c r="ARP6" i="1"/>
  <c r="ARB8" i="1"/>
  <c r="ARC18" i="1" s="1"/>
  <c r="ARC8" i="1" l="1"/>
  <c r="ARD18" i="1" s="1"/>
  <c r="AMT7" i="1"/>
  <c r="AMS1" i="1"/>
  <c r="ARQ6" i="1"/>
  <c r="AMT9" i="1"/>
  <c r="AMU7" i="1" l="1"/>
  <c r="AMT1" i="1"/>
  <c r="ARR6" i="1"/>
  <c r="ARD8" i="1"/>
  <c r="ARE18" i="1" s="1"/>
  <c r="AMU9" i="1"/>
  <c r="ARE8" i="1" l="1"/>
  <c r="ARF18" i="1" s="1"/>
  <c r="ARS6" i="1"/>
  <c r="AMV9" i="1"/>
  <c r="AMV7" i="1"/>
  <c r="AMU1" i="1"/>
  <c r="ART6" i="1" l="1"/>
  <c r="ARF8" i="1"/>
  <c r="ARG18" i="1" s="1"/>
  <c r="AMW9" i="1"/>
  <c r="AMW7" i="1"/>
  <c r="AMV1" i="1"/>
  <c r="AMX9" i="1" l="1"/>
  <c r="AMX7" i="1"/>
  <c r="AMW1" i="1"/>
  <c r="ARU6" i="1"/>
  <c r="ARG8" i="1"/>
  <c r="ARH18" i="1" s="1"/>
  <c r="AMY9" i="1" l="1"/>
  <c r="AMY7" i="1"/>
  <c r="AMX1" i="1"/>
  <c r="ARV6" i="1"/>
  <c r="ARH8" i="1"/>
  <c r="ARI18" i="1" s="1"/>
  <c r="AMZ9" i="1" l="1"/>
  <c r="AMZ7" i="1"/>
  <c r="AMY1" i="1"/>
  <c r="ARW6" i="1"/>
  <c r="ARI8" i="1"/>
  <c r="ARJ18" i="1" s="1"/>
  <c r="ANA9" i="1" l="1"/>
  <c r="ANA7" i="1"/>
  <c r="AMZ1" i="1"/>
  <c r="ARX6" i="1"/>
  <c r="ARJ8" i="1"/>
  <c r="ARK18" i="1" s="1"/>
  <c r="ANB9" i="1" l="1"/>
  <c r="ANB7" i="1"/>
  <c r="ANA1" i="1"/>
  <c r="ARY6" i="1"/>
  <c r="ARK8" i="1"/>
  <c r="ARL18" i="1" s="1"/>
  <c r="ANC9" i="1" l="1"/>
  <c r="ANC7" i="1"/>
  <c r="ANB1" i="1"/>
  <c r="ARZ6" i="1"/>
  <c r="ARL8" i="1"/>
  <c r="ARM18" i="1" s="1"/>
  <c r="AND9" i="1" l="1"/>
  <c r="AND7" i="1"/>
  <c r="ANC1" i="1"/>
  <c r="ASA6" i="1"/>
  <c r="ARM8" i="1"/>
  <c r="ARN18" i="1" s="1"/>
  <c r="ANE9" i="1" l="1"/>
  <c r="ANE7" i="1"/>
  <c r="AND1" i="1"/>
  <c r="ASB6" i="1"/>
  <c r="ARN8" i="1"/>
  <c r="ARO18" i="1" s="1"/>
  <c r="ANF9" i="1" l="1"/>
  <c r="ANF7" i="1"/>
  <c r="ANE1" i="1"/>
  <c r="ASC6" i="1"/>
  <c r="ARO8" i="1"/>
  <c r="ARP18" i="1" s="1"/>
  <c r="ANG9" i="1" l="1"/>
  <c r="ANG7" i="1"/>
  <c r="ANF1" i="1"/>
  <c r="ASD6" i="1"/>
  <c r="ARP8" i="1"/>
  <c r="ARQ18" i="1" s="1"/>
  <c r="ANH9" i="1" l="1"/>
  <c r="ANH7" i="1"/>
  <c r="ANG1" i="1"/>
  <c r="ASE6" i="1"/>
  <c r="ARQ8" i="1"/>
  <c r="ARR18" i="1" s="1"/>
  <c r="ASF6" i="1" l="1"/>
  <c r="ANI7" i="1"/>
  <c r="ANI9" i="1"/>
  <c r="ANH1" i="1"/>
  <c r="ARR8" i="1"/>
  <c r="ARS18" i="1" s="1"/>
  <c r="ANJ9" i="1" l="1"/>
  <c r="ANJ7" i="1"/>
  <c r="ANI1" i="1"/>
  <c r="ASG6" i="1"/>
  <c r="ARS8" i="1"/>
  <c r="ART18" i="1" s="1"/>
  <c r="ANK9" i="1" l="1"/>
  <c r="ANK7" i="1"/>
  <c r="ANJ1" i="1"/>
  <c r="ASH6" i="1"/>
  <c r="ART8" i="1"/>
  <c r="ARU18" i="1" s="1"/>
  <c r="ANL9" i="1" l="1"/>
  <c r="ANL7" i="1"/>
  <c r="ANK1" i="1"/>
  <c r="ASI6" i="1"/>
  <c r="ARU8" i="1"/>
  <c r="ARV18" i="1" s="1"/>
  <c r="ANM9" i="1" l="1"/>
  <c r="ANM7" i="1"/>
  <c r="ANL1" i="1"/>
  <c r="ASJ6" i="1"/>
  <c r="ARV8" i="1"/>
  <c r="ARW18" i="1" s="1"/>
  <c r="ANN9" i="1" l="1"/>
  <c r="ANN7" i="1"/>
  <c r="ANM1" i="1"/>
  <c r="ASK6" i="1"/>
  <c r="ARW8" i="1"/>
  <c r="ARX18" i="1" s="1"/>
  <c r="ANO9" i="1" l="1"/>
  <c r="ANO7" i="1"/>
  <c r="ANN1" i="1"/>
  <c r="ASL6" i="1"/>
  <c r="ARX8" i="1"/>
  <c r="ARY18" i="1" s="1"/>
  <c r="ANP9" i="1" l="1"/>
  <c r="ANP7" i="1"/>
  <c r="ANO1" i="1"/>
  <c r="ASM6" i="1"/>
  <c r="ARY8" i="1"/>
  <c r="ARZ18" i="1" s="1"/>
  <c r="ANQ9" i="1" l="1"/>
  <c r="ANQ7" i="1"/>
  <c r="ANP1" i="1"/>
  <c r="ASN6" i="1"/>
  <c r="ARZ8" i="1"/>
  <c r="ASA18" i="1" s="1"/>
  <c r="ANR7" i="1" l="1"/>
  <c r="ANR9" i="1"/>
  <c r="ANQ1" i="1"/>
  <c r="ASO6" i="1"/>
  <c r="ASA8" i="1"/>
  <c r="ASB18" i="1" s="1"/>
  <c r="ASP6" i="1" l="1"/>
  <c r="ANS9" i="1"/>
  <c r="ANS7" i="1"/>
  <c r="ANR1" i="1"/>
  <c r="ASB8" i="1"/>
  <c r="ASC18" i="1" s="1"/>
  <c r="ASQ6" i="1" l="1"/>
  <c r="ANT9" i="1"/>
  <c r="ANT7" i="1"/>
  <c r="ANS1" i="1"/>
  <c r="ASC8" i="1"/>
  <c r="ASD18" i="1" s="1"/>
  <c r="ASR6" i="1" l="1"/>
  <c r="ANU9" i="1"/>
  <c r="ANU7" i="1"/>
  <c r="ANT1" i="1"/>
  <c r="ASD8" i="1"/>
  <c r="ASE18" i="1" s="1"/>
  <c r="ASS6" i="1" l="1"/>
  <c r="ANV9" i="1"/>
  <c r="ANV7" i="1"/>
  <c r="ANU1" i="1"/>
  <c r="ASE8" i="1"/>
  <c r="ASF18" i="1" s="1"/>
  <c r="AST6" i="1" l="1"/>
  <c r="ANW9" i="1"/>
  <c r="ANW7" i="1"/>
  <c r="ANV1" i="1"/>
  <c r="ASF8" i="1"/>
  <c r="ASG18" i="1" s="1"/>
  <c r="ANX9" i="1" l="1"/>
  <c r="ANX7" i="1"/>
  <c r="ANW1" i="1"/>
  <c r="ASU6" i="1"/>
  <c r="ASG8" i="1"/>
  <c r="ASH18" i="1" s="1"/>
  <c r="ANY9" i="1" l="1"/>
  <c r="ANY7" i="1"/>
  <c r="ANX1" i="1"/>
  <c r="ASV6" i="1"/>
  <c r="ASH8" i="1"/>
  <c r="ASI18" i="1" s="1"/>
  <c r="ANZ9" i="1" l="1"/>
  <c r="ANZ7" i="1"/>
  <c r="ANY1" i="1"/>
  <c r="ASW6" i="1"/>
  <c r="ASI8" i="1"/>
  <c r="ASJ18" i="1" s="1"/>
  <c r="AOA9" i="1" l="1"/>
  <c r="AOA7" i="1"/>
  <c r="ANZ1" i="1"/>
  <c r="ASX6" i="1"/>
  <c r="ASJ8" i="1"/>
  <c r="ASK18" i="1" s="1"/>
  <c r="AOB9" i="1" l="1"/>
  <c r="AOB7" i="1"/>
  <c r="AOA1" i="1"/>
  <c r="ASY6" i="1"/>
  <c r="ASK8" i="1"/>
  <c r="ASL18" i="1" s="1"/>
  <c r="AOC9" i="1" l="1"/>
  <c r="AOC7" i="1"/>
  <c r="AOB1" i="1"/>
  <c r="ASZ6" i="1"/>
  <c r="ASL8" i="1"/>
  <c r="ASM18" i="1" s="1"/>
  <c r="AOD9" i="1" l="1"/>
  <c r="AOD7" i="1"/>
  <c r="AOC1" i="1"/>
  <c r="ATA6" i="1"/>
  <c r="ASM8" i="1"/>
  <c r="ASN18" i="1" s="1"/>
  <c r="AOE9" i="1" l="1"/>
  <c r="AOE7" i="1"/>
  <c r="AOD1" i="1"/>
  <c r="ATB6" i="1"/>
  <c r="ASN8" i="1"/>
  <c r="ASO18" i="1" s="1"/>
  <c r="AOF9" i="1" l="1"/>
  <c r="AOF7" i="1"/>
  <c r="AOE1" i="1"/>
  <c r="ATC6" i="1"/>
  <c r="ASO8" i="1"/>
  <c r="ASP18" i="1" s="1"/>
  <c r="AOG9" i="1" l="1"/>
  <c r="AOG7" i="1"/>
  <c r="AOF1" i="1"/>
  <c r="ATD6" i="1"/>
  <c r="ASP8" i="1"/>
  <c r="ASQ18" i="1" s="1"/>
  <c r="AOH9" i="1" l="1"/>
  <c r="AOH7" i="1"/>
  <c r="AOG1" i="1"/>
  <c r="ATE6" i="1"/>
  <c r="ASQ8" i="1"/>
  <c r="ASR18" i="1" s="1"/>
  <c r="AOI9" i="1" l="1"/>
  <c r="AOI7" i="1"/>
  <c r="AOH1" i="1"/>
  <c r="ATF6" i="1"/>
  <c r="ASR8" i="1"/>
  <c r="ASS18" i="1" s="1"/>
  <c r="AOJ9" i="1" l="1"/>
  <c r="AOJ7" i="1"/>
  <c r="AOI1" i="1"/>
  <c r="ATG6" i="1"/>
  <c r="ASS8" i="1"/>
  <c r="AST18" i="1" s="1"/>
  <c r="ATH6" i="1" l="1"/>
  <c r="AOK9" i="1"/>
  <c r="AOK7" i="1"/>
  <c r="AOJ1" i="1"/>
  <c r="AST8" i="1"/>
  <c r="ASU18" i="1" s="1"/>
  <c r="ATI6" i="1" l="1"/>
  <c r="AOL9" i="1"/>
  <c r="AOL7" i="1"/>
  <c r="AOK1" i="1"/>
  <c r="ASU8" i="1"/>
  <c r="ASV18" i="1" s="1"/>
  <c r="ATJ6" i="1" l="1"/>
  <c r="AOM9" i="1"/>
  <c r="AOM7" i="1"/>
  <c r="AOL1" i="1"/>
  <c r="ASV8" i="1"/>
  <c r="ASW18" i="1" s="1"/>
  <c r="ATK6" i="1" l="1"/>
  <c r="AON9" i="1"/>
  <c r="AON7" i="1"/>
  <c r="AOM1" i="1"/>
  <c r="ASW8" i="1"/>
  <c r="ASX18" i="1" s="1"/>
  <c r="ATL6" i="1" l="1"/>
  <c r="AOO9" i="1"/>
  <c r="AOO7" i="1"/>
  <c r="AON1" i="1"/>
  <c r="ASX8" i="1"/>
  <c r="ASY18" i="1" s="1"/>
  <c r="ATM6" i="1" l="1"/>
  <c r="AOP9" i="1"/>
  <c r="AOP7" i="1"/>
  <c r="AOO1" i="1"/>
  <c r="ASY8" i="1"/>
  <c r="ASZ18" i="1" s="1"/>
  <c r="ATN6" i="1" l="1"/>
  <c r="AOQ9" i="1"/>
  <c r="AOQ7" i="1"/>
  <c r="AOP1" i="1"/>
  <c r="ASZ8" i="1"/>
  <c r="ATA18" i="1" s="1"/>
  <c r="ATO6" i="1" l="1"/>
  <c r="AOR9" i="1"/>
  <c r="AOR7" i="1"/>
  <c r="AOQ1" i="1"/>
  <c r="ATA8" i="1"/>
  <c r="ATB18" i="1" s="1"/>
  <c r="ATP6" i="1" l="1"/>
  <c r="AOS9" i="1"/>
  <c r="AOS7" i="1"/>
  <c r="AOR1" i="1"/>
  <c r="ATB8" i="1"/>
  <c r="ATC18" i="1" s="1"/>
  <c r="ATQ6" i="1" l="1"/>
  <c r="AOT9" i="1"/>
  <c r="AOT7" i="1"/>
  <c r="AOS1" i="1"/>
  <c r="ATC8" i="1"/>
  <c r="ATD18" i="1" s="1"/>
  <c r="ATR6" i="1" l="1"/>
  <c r="AOU9" i="1"/>
  <c r="AOU7" i="1"/>
  <c r="AOT1" i="1"/>
  <c r="ATD8" i="1"/>
  <c r="ATE18" i="1" s="1"/>
  <c r="ATS6" i="1" l="1"/>
  <c r="AOV9" i="1"/>
  <c r="AOV7" i="1"/>
  <c r="AOU1" i="1"/>
  <c r="ATE8" i="1"/>
  <c r="ATF18" i="1" s="1"/>
  <c r="ATT6" i="1" l="1"/>
  <c r="AOW9" i="1"/>
  <c r="AOW7" i="1"/>
  <c r="AOV1" i="1"/>
  <c r="ATF8" i="1"/>
  <c r="ATG18" i="1" s="1"/>
  <c r="ATU6" i="1" l="1"/>
  <c r="AOX9" i="1"/>
  <c r="AOX7" i="1"/>
  <c r="AOW1" i="1"/>
  <c r="ATG8" i="1"/>
  <c r="ATH18" i="1" s="1"/>
  <c r="ATV6" i="1" l="1"/>
  <c r="AOY9" i="1"/>
  <c r="AOY7" i="1"/>
  <c r="AOX1" i="1"/>
  <c r="ATH8" i="1"/>
  <c r="ATI18" i="1" s="1"/>
  <c r="ATW6" i="1" l="1"/>
  <c r="AOZ9" i="1"/>
  <c r="AOZ7" i="1"/>
  <c r="AOY1" i="1"/>
  <c r="ATI8" i="1"/>
  <c r="ATJ18" i="1" s="1"/>
  <c r="ATX6" i="1" l="1"/>
  <c r="APA9" i="1"/>
  <c r="APA7" i="1"/>
  <c r="AOZ1" i="1"/>
  <c r="ATJ8" i="1"/>
  <c r="ATK18" i="1" s="1"/>
  <c r="ATY6" i="1" l="1"/>
  <c r="APB9" i="1"/>
  <c r="APB7" i="1"/>
  <c r="APA1" i="1"/>
  <c r="ATK8" i="1"/>
  <c r="ATL18" i="1" s="1"/>
  <c r="ATZ6" i="1" l="1"/>
  <c r="APC9" i="1"/>
  <c r="APC7" i="1"/>
  <c r="APB1" i="1"/>
  <c r="ATL8" i="1"/>
  <c r="ATM18" i="1" s="1"/>
  <c r="AUA6" i="1" l="1"/>
  <c r="APD9" i="1"/>
  <c r="APD7" i="1"/>
  <c r="APC1" i="1"/>
  <c r="ATM8" i="1"/>
  <c r="ATN18" i="1" s="1"/>
  <c r="AUB6" i="1" l="1"/>
  <c r="APE9" i="1"/>
  <c r="APE7" i="1"/>
  <c r="APD1" i="1"/>
  <c r="ATN8" i="1"/>
  <c r="ATO18" i="1" s="1"/>
  <c r="AUC6" i="1" l="1"/>
  <c r="APF9" i="1"/>
  <c r="APF7" i="1"/>
  <c r="APE1" i="1"/>
  <c r="ATO8" i="1"/>
  <c r="ATP18" i="1" s="1"/>
  <c r="AUD6" i="1" l="1"/>
  <c r="APG9" i="1"/>
  <c r="APG7" i="1"/>
  <c r="APF1" i="1"/>
  <c r="ATP8" i="1"/>
  <c r="ATQ18" i="1" s="1"/>
  <c r="AUE6" i="1" l="1"/>
  <c r="APH9" i="1"/>
  <c r="APH7" i="1"/>
  <c r="APG1" i="1"/>
  <c r="ATQ8" i="1"/>
  <c r="ATR18" i="1" s="1"/>
  <c r="AUF6" i="1" l="1"/>
  <c r="API9" i="1"/>
  <c r="API7" i="1"/>
  <c r="APH1" i="1"/>
  <c r="ATR8" i="1"/>
  <c r="ATS18" i="1" s="1"/>
  <c r="AUG6" i="1" l="1"/>
  <c r="APJ9" i="1"/>
  <c r="APJ7" i="1"/>
  <c r="API1" i="1"/>
  <c r="ATS8" i="1"/>
  <c r="ATT18" i="1" s="1"/>
  <c r="AUH6" i="1" l="1"/>
  <c r="APK9" i="1"/>
  <c r="APK7" i="1"/>
  <c r="APJ1" i="1"/>
  <c r="ATT8" i="1"/>
  <c r="ATU18" i="1" s="1"/>
  <c r="AUI6" i="1" l="1"/>
  <c r="APL9" i="1"/>
  <c r="APK1" i="1"/>
  <c r="ATU8" i="1"/>
  <c r="ATV18" i="1" s="1"/>
  <c r="APL7" i="1" l="1"/>
  <c r="AUJ6" i="1"/>
  <c r="ATV8" i="1"/>
  <c r="ATW18" i="1" s="1"/>
  <c r="APM7" i="1" l="1"/>
  <c r="APM9" i="1"/>
  <c r="APL1" i="1"/>
  <c r="AUK6" i="1"/>
  <c r="ATW8" i="1"/>
  <c r="ATX18" i="1" s="1"/>
  <c r="APN9" i="1" l="1"/>
  <c r="APM1" i="1"/>
  <c r="APN7" i="1"/>
  <c r="AUL6" i="1"/>
  <c r="ATX8" i="1"/>
  <c r="ATY18" i="1" s="1"/>
  <c r="APO9" i="1" l="1"/>
  <c r="APN1" i="1"/>
  <c r="APO7" i="1"/>
  <c r="AUM6" i="1"/>
  <c r="ATY8" i="1"/>
  <c r="ATZ18" i="1" s="1"/>
  <c r="APP9" i="1" l="1"/>
  <c r="APO1" i="1"/>
  <c r="APP7" i="1"/>
  <c r="AUN6" i="1"/>
  <c r="ATZ8" i="1"/>
  <c r="AUA18" i="1" s="1"/>
  <c r="APQ9" i="1" l="1"/>
  <c r="APP1" i="1"/>
  <c r="APQ7" i="1"/>
  <c r="AUO6" i="1"/>
  <c r="AUA8" i="1"/>
  <c r="AUB18" i="1" s="1"/>
  <c r="APR9" i="1" l="1"/>
  <c r="APQ1" i="1"/>
  <c r="APR7" i="1"/>
  <c r="AUP6" i="1"/>
  <c r="AUB8" i="1"/>
  <c r="AUC18" i="1" s="1"/>
  <c r="APS9" i="1" l="1"/>
  <c r="APR1" i="1"/>
  <c r="APS7" i="1"/>
  <c r="AUQ6" i="1"/>
  <c r="AUC8" i="1"/>
  <c r="AUD18" i="1" s="1"/>
  <c r="APT9" i="1" l="1"/>
  <c r="APS1" i="1"/>
  <c r="APT7" i="1"/>
  <c r="AUR6" i="1"/>
  <c r="AUD8" i="1"/>
  <c r="AUE18" i="1" s="1"/>
  <c r="APU9" i="1" l="1"/>
  <c r="APT1" i="1"/>
  <c r="APU7" i="1"/>
  <c r="AUS6" i="1"/>
  <c r="AUE8" i="1"/>
  <c r="AUF18" i="1" s="1"/>
  <c r="APV9" i="1" l="1"/>
  <c r="APU1" i="1"/>
  <c r="APV7" i="1"/>
  <c r="AUT6" i="1"/>
  <c r="AUF8" i="1"/>
  <c r="AUG18" i="1" s="1"/>
  <c r="APW7" i="1" l="1"/>
  <c r="APV1" i="1"/>
  <c r="APW9" i="1"/>
  <c r="AUU6" i="1"/>
  <c r="AUG8" i="1"/>
  <c r="AUH18" i="1" s="1"/>
  <c r="APX9" i="1" l="1"/>
  <c r="APW1" i="1"/>
  <c r="APX7" i="1"/>
  <c r="AUV6" i="1"/>
  <c r="AUH8" i="1"/>
  <c r="AUI18" i="1" s="1"/>
  <c r="APY9" i="1" l="1"/>
  <c r="APX1" i="1"/>
  <c r="APY7" i="1"/>
  <c r="AUW6" i="1"/>
  <c r="AUI8" i="1"/>
  <c r="AUJ18" i="1" s="1"/>
  <c r="APZ9" i="1" l="1"/>
  <c r="APY1" i="1"/>
  <c r="APZ7" i="1"/>
  <c r="AUX6" i="1"/>
  <c r="AUJ8" i="1"/>
  <c r="AUK18" i="1" s="1"/>
  <c r="AQA9" i="1" l="1"/>
  <c r="APZ1" i="1"/>
  <c r="AQA7" i="1"/>
  <c r="AUY6" i="1"/>
  <c r="AUK8" i="1"/>
  <c r="AUL18" i="1" s="1"/>
  <c r="AQB9" i="1" l="1"/>
  <c r="AQA1" i="1"/>
  <c r="AQB7" i="1"/>
  <c r="AUZ6" i="1"/>
  <c r="AUL8" i="1"/>
  <c r="AUM18" i="1" s="1"/>
  <c r="AQC9" i="1" l="1"/>
  <c r="AQB1" i="1"/>
  <c r="AQC7" i="1"/>
  <c r="AVA6" i="1"/>
  <c r="AUM8" i="1"/>
  <c r="AUN18" i="1" s="1"/>
  <c r="AQD9" i="1" l="1"/>
  <c r="AQC1" i="1"/>
  <c r="AQD7" i="1"/>
  <c r="AVB6" i="1"/>
  <c r="AUN8" i="1"/>
  <c r="AUO18" i="1" s="1"/>
  <c r="AQE9" i="1" l="1"/>
  <c r="AQD1" i="1"/>
  <c r="AQE7" i="1"/>
  <c r="AVC6" i="1"/>
  <c r="AUO8" i="1"/>
  <c r="AUP18" i="1" s="1"/>
  <c r="AQF9" i="1" l="1"/>
  <c r="AQE1" i="1"/>
  <c r="AQF7" i="1"/>
  <c r="AVD6" i="1"/>
  <c r="AUP8" i="1"/>
  <c r="AUQ18" i="1" s="1"/>
  <c r="AQG9" i="1" l="1"/>
  <c r="AQF1" i="1"/>
  <c r="AQG7" i="1"/>
  <c r="AVE6" i="1"/>
  <c r="AUQ8" i="1"/>
  <c r="AUR18" i="1" s="1"/>
  <c r="AQH9" i="1" l="1"/>
  <c r="AQG1" i="1"/>
  <c r="AQH7" i="1"/>
  <c r="AVF6" i="1"/>
  <c r="AUR8" i="1"/>
  <c r="AUS18" i="1" s="1"/>
  <c r="AQI9" i="1" l="1"/>
  <c r="AQH1" i="1"/>
  <c r="AQI7" i="1"/>
  <c r="AVG6" i="1"/>
  <c r="AUS8" i="1"/>
  <c r="AUT18" i="1" s="1"/>
  <c r="AQJ9" i="1" l="1"/>
  <c r="AQI1" i="1"/>
  <c r="AQJ7" i="1"/>
  <c r="AVH6" i="1"/>
  <c r="AUT8" i="1"/>
  <c r="AUU18" i="1" s="1"/>
  <c r="AQK9" i="1" l="1"/>
  <c r="AQJ1" i="1"/>
  <c r="AQK7" i="1"/>
  <c r="AVI6" i="1"/>
  <c r="AUU8" i="1"/>
  <c r="AUV18" i="1" s="1"/>
  <c r="AQL9" i="1" l="1"/>
  <c r="AQK1" i="1"/>
  <c r="AQL7" i="1"/>
  <c r="AVJ6" i="1"/>
  <c r="AUV8" i="1"/>
  <c r="AUW18" i="1" s="1"/>
  <c r="AQM9" i="1" l="1"/>
  <c r="AQL1" i="1"/>
  <c r="AQM7" i="1"/>
  <c r="AVK6" i="1"/>
  <c r="AUW8" i="1"/>
  <c r="AUX18" i="1" s="1"/>
  <c r="AQN9" i="1" l="1"/>
  <c r="AQM1" i="1"/>
  <c r="AQN7" i="1"/>
  <c r="AVL6" i="1"/>
  <c r="AUX8" i="1"/>
  <c r="AUY18" i="1" s="1"/>
  <c r="AQO9" i="1" l="1"/>
  <c r="AQN1" i="1"/>
  <c r="AQO7" i="1"/>
  <c r="AVM6" i="1"/>
  <c r="AUY8" i="1"/>
  <c r="AUZ18" i="1" s="1"/>
  <c r="AQP9" i="1" l="1"/>
  <c r="AQO1" i="1"/>
  <c r="AQP7" i="1"/>
  <c r="AVN6" i="1"/>
  <c r="AUZ8" i="1"/>
  <c r="AVA18" i="1" s="1"/>
  <c r="AQQ9" i="1" l="1"/>
  <c r="AQP1" i="1"/>
  <c r="AQQ7" i="1"/>
  <c r="AVO6" i="1"/>
  <c r="AVA8" i="1"/>
  <c r="AVB18" i="1" s="1"/>
  <c r="AQR9" i="1" l="1"/>
  <c r="AQQ1" i="1"/>
  <c r="AQR7" i="1"/>
  <c r="AVP6" i="1"/>
  <c r="AVB8" i="1"/>
  <c r="AVC18" i="1" s="1"/>
  <c r="AQS9" i="1" l="1"/>
  <c r="AQR1" i="1"/>
  <c r="AQS7" i="1"/>
  <c r="AVQ6" i="1"/>
  <c r="AVC8" i="1"/>
  <c r="AVD18" i="1" s="1"/>
  <c r="AQT9" i="1" l="1"/>
  <c r="AQS1" i="1"/>
  <c r="AQT7" i="1"/>
  <c r="AVR6" i="1"/>
  <c r="AVD8" i="1"/>
  <c r="AVE18" i="1" s="1"/>
  <c r="AQU9" i="1" l="1"/>
  <c r="AQT1" i="1"/>
  <c r="AQU7" i="1"/>
  <c r="AVS6" i="1"/>
  <c r="AVE8" i="1"/>
  <c r="AVF18" i="1" s="1"/>
  <c r="AQV9" i="1" l="1"/>
  <c r="AQU1" i="1"/>
  <c r="AQV7" i="1"/>
  <c r="AVT6" i="1"/>
  <c r="AVF8" i="1"/>
  <c r="AVG18" i="1" s="1"/>
  <c r="AQW9" i="1" l="1"/>
  <c r="AQV1" i="1"/>
  <c r="AQW7" i="1"/>
  <c r="AVU6" i="1"/>
  <c r="AVG8" i="1"/>
  <c r="AVH18" i="1" s="1"/>
  <c r="AQX9" i="1" l="1"/>
  <c r="AQW1" i="1"/>
  <c r="AQX7" i="1"/>
  <c r="AVV6" i="1"/>
  <c r="AVH8" i="1"/>
  <c r="AVI18" i="1" s="1"/>
  <c r="AQY9" i="1" l="1"/>
  <c r="AQX1" i="1"/>
  <c r="AQY7" i="1"/>
  <c r="AVW6" i="1"/>
  <c r="AVI8" i="1"/>
  <c r="AVJ18" i="1" s="1"/>
  <c r="AQZ9" i="1" l="1"/>
  <c r="AQY1" i="1"/>
  <c r="AQZ7" i="1"/>
  <c r="AVX6" i="1"/>
  <c r="AVJ8" i="1"/>
  <c r="AVK18" i="1" s="1"/>
  <c r="ARA9" i="1" l="1"/>
  <c r="AQZ1" i="1"/>
  <c r="ARA7" i="1"/>
  <c r="AVY6" i="1"/>
  <c r="AVK8" i="1"/>
  <c r="AVL18" i="1" s="1"/>
  <c r="ARB9" i="1" l="1"/>
  <c r="ARA1" i="1"/>
  <c r="ARB7" i="1"/>
  <c r="AVZ6" i="1"/>
  <c r="AVL8" i="1"/>
  <c r="AVM18" i="1" s="1"/>
  <c r="ARC9" i="1" l="1"/>
  <c r="ARB1" i="1"/>
  <c r="ARC7" i="1"/>
  <c r="AWA6" i="1"/>
  <c r="AVM8" i="1"/>
  <c r="AVN18" i="1" s="1"/>
  <c r="ARD9" i="1" l="1"/>
  <c r="ARC1" i="1"/>
  <c r="ARD7" i="1"/>
  <c r="AWB6" i="1"/>
  <c r="AVN8" i="1"/>
  <c r="AVO18" i="1" s="1"/>
  <c r="ARE9" i="1" l="1"/>
  <c r="ARD1" i="1"/>
  <c r="ARE7" i="1"/>
  <c r="AWC6" i="1"/>
  <c r="AVO8" i="1"/>
  <c r="AVP18" i="1" s="1"/>
  <c r="ARF9" i="1" l="1"/>
  <c r="ARE1" i="1"/>
  <c r="ARF7" i="1"/>
  <c r="AWD6" i="1"/>
  <c r="AVP8" i="1"/>
  <c r="AVQ18" i="1" s="1"/>
  <c r="ARG9" i="1" l="1"/>
  <c r="ARF1" i="1"/>
  <c r="ARG7" i="1"/>
  <c r="AWE6" i="1"/>
  <c r="AVQ8" i="1"/>
  <c r="AVR18" i="1" s="1"/>
  <c r="ARH9" i="1" l="1"/>
  <c r="ARG1" i="1"/>
  <c r="ARH7" i="1"/>
  <c r="AWF6" i="1"/>
  <c r="AVR8" i="1"/>
  <c r="AVS18" i="1" s="1"/>
  <c r="ARI9" i="1" l="1"/>
  <c r="ARH1" i="1"/>
  <c r="ARI7" i="1"/>
  <c r="AWG6" i="1"/>
  <c r="AVS8" i="1"/>
  <c r="AVT18" i="1" s="1"/>
  <c r="ARJ9" i="1" l="1"/>
  <c r="ARI1" i="1"/>
  <c r="ARJ7" i="1"/>
  <c r="AWH6" i="1"/>
  <c r="AVT8" i="1"/>
  <c r="AVU18" i="1" s="1"/>
  <c r="ARK9" i="1" l="1"/>
  <c r="ARJ1" i="1"/>
  <c r="ARK7" i="1"/>
  <c r="AWI6" i="1"/>
  <c r="AVU8" i="1"/>
  <c r="AVV18" i="1" s="1"/>
  <c r="ARL9" i="1" l="1"/>
  <c r="ARK1" i="1"/>
  <c r="ARL7" i="1"/>
  <c r="AWJ6" i="1"/>
  <c r="AVV8" i="1"/>
  <c r="AVW18" i="1" s="1"/>
  <c r="ARM9" i="1" l="1"/>
  <c r="ARL1" i="1"/>
  <c r="ARM7" i="1"/>
  <c r="AVW8" i="1"/>
  <c r="AVX18" i="1" s="1"/>
  <c r="AWK6" i="1"/>
  <c r="ARN9" i="1" l="1"/>
  <c r="ARM1" i="1"/>
  <c r="ARN7" i="1"/>
  <c r="AWL6" i="1"/>
  <c r="AVX8" i="1"/>
  <c r="AVY18" i="1" s="1"/>
  <c r="ARO9" i="1" l="1"/>
  <c r="ARN1" i="1"/>
  <c r="ARO7" i="1"/>
  <c r="AVY8" i="1"/>
  <c r="AVZ18" i="1" s="1"/>
  <c r="AWM6" i="1"/>
  <c r="ARO1" i="1" l="1"/>
  <c r="ARP7" i="1"/>
  <c r="ARQ7" i="1" s="1"/>
  <c r="ARP9" i="1"/>
  <c r="ARP1" i="1" s="1"/>
  <c r="AWN6" i="1"/>
  <c r="AVZ8" i="1"/>
  <c r="AWA18" i="1" s="1"/>
  <c r="ARQ9" i="1" l="1"/>
  <c r="ARQ1" i="1" s="1"/>
  <c r="ARR7" i="1"/>
  <c r="AWO6" i="1"/>
  <c r="AWA8" i="1"/>
  <c r="AWB18" i="1" s="1"/>
  <c r="ARR9" i="1" l="1"/>
  <c r="ARR1" i="1" s="1"/>
  <c r="ARS7" i="1"/>
  <c r="AWP6" i="1"/>
  <c r="AWB8" i="1"/>
  <c r="AWC18" i="1" s="1"/>
  <c r="ARS9" i="1" l="1"/>
  <c r="ARS1" i="1" s="1"/>
  <c r="ART7" i="1"/>
  <c r="AWQ6" i="1"/>
  <c r="AWC8" i="1"/>
  <c r="AWD18" i="1" s="1"/>
  <c r="ART9" i="1" l="1"/>
  <c r="ART1" i="1" s="1"/>
  <c r="ARU7" i="1"/>
  <c r="AWR6" i="1"/>
  <c r="AWD8" i="1"/>
  <c r="AWE18" i="1" s="1"/>
  <c r="ARU9" i="1" l="1"/>
  <c r="ARU1" i="1" s="1"/>
  <c r="ARV7" i="1"/>
  <c r="AWS6" i="1"/>
  <c r="AWE8" i="1"/>
  <c r="AWF18" i="1" s="1"/>
  <c r="ARV9" i="1" l="1"/>
  <c r="ARV1" i="1" s="1"/>
  <c r="ARW7" i="1"/>
  <c r="AWT6" i="1"/>
  <c r="AWF8" i="1"/>
  <c r="AWG18" i="1" s="1"/>
  <c r="ARW9" i="1" l="1"/>
  <c r="ARW1" i="1" s="1"/>
  <c r="ARX7" i="1"/>
  <c r="AWU6" i="1"/>
  <c r="AWG8" i="1"/>
  <c r="AWH18" i="1" s="1"/>
  <c r="ARX9" i="1" l="1"/>
  <c r="ARY9" i="1" s="1"/>
  <c r="AWH8" i="1"/>
  <c r="AWI18" i="1" s="1"/>
  <c r="ARY7" i="1"/>
  <c r="AWV6" i="1"/>
  <c r="ARX1" i="1" l="1"/>
  <c r="ARZ9" i="1"/>
  <c r="ARZ7" i="1"/>
  <c r="ARY1" i="1"/>
  <c r="AWW6" i="1"/>
  <c r="AWI8" i="1"/>
  <c r="AWJ18" i="1" s="1"/>
  <c r="AWJ8" i="1" l="1"/>
  <c r="AWK18" i="1" s="1"/>
  <c r="AWX6" i="1"/>
  <c r="ASA9" i="1"/>
  <c r="ASA7" i="1"/>
  <c r="ARZ1" i="1"/>
  <c r="AWY6" i="1" l="1"/>
  <c r="AWK8" i="1"/>
  <c r="AWL18" i="1" s="1"/>
  <c r="ASB9" i="1"/>
  <c r="ASB7" i="1"/>
  <c r="ASA1" i="1"/>
  <c r="ASC9" i="1" l="1"/>
  <c r="ASC7" i="1"/>
  <c r="ASB1" i="1"/>
  <c r="AWZ6" i="1"/>
  <c r="AWL8" i="1"/>
  <c r="AWM18" i="1" s="1"/>
  <c r="ASD9" i="1" l="1"/>
  <c r="ASD7" i="1"/>
  <c r="ASC1" i="1"/>
  <c r="AXA6" i="1"/>
  <c r="AWM8" i="1"/>
  <c r="AWN18" i="1" s="1"/>
  <c r="ASE9" i="1" l="1"/>
  <c r="ASE7" i="1"/>
  <c r="ASD1" i="1"/>
  <c r="AXB6" i="1"/>
  <c r="AWN8" i="1"/>
  <c r="AWO18" i="1" s="1"/>
  <c r="ASF9" i="1" l="1"/>
  <c r="ASF7" i="1"/>
  <c r="ASE1" i="1"/>
  <c r="AXC6" i="1"/>
  <c r="AWO8" i="1"/>
  <c r="AWP18" i="1" s="1"/>
  <c r="ASG9" i="1" l="1"/>
  <c r="ASG7" i="1"/>
  <c r="ASF1" i="1"/>
  <c r="AXD6" i="1"/>
  <c r="AWP8" i="1"/>
  <c r="AWQ18" i="1" s="1"/>
  <c r="ASH9" i="1" l="1"/>
  <c r="ASH7" i="1"/>
  <c r="ASG1" i="1"/>
  <c r="AXE6" i="1"/>
  <c r="AWQ8" i="1"/>
  <c r="AWR18" i="1" s="1"/>
  <c r="ASI9" i="1" l="1"/>
  <c r="ASI7" i="1"/>
  <c r="ASH1" i="1"/>
  <c r="AXF6" i="1"/>
  <c r="AWR8" i="1"/>
  <c r="AWS18" i="1" s="1"/>
  <c r="AXG6" i="1" l="1"/>
  <c r="ASJ9" i="1"/>
  <c r="ASJ7" i="1"/>
  <c r="ASI1" i="1"/>
  <c r="AWS8" i="1"/>
  <c r="AWT18" i="1" s="1"/>
  <c r="AXH6" i="1" l="1"/>
  <c r="ASK9" i="1"/>
  <c r="ASK7" i="1"/>
  <c r="ASJ1" i="1"/>
  <c r="AWT8" i="1"/>
  <c r="AWU18" i="1" s="1"/>
  <c r="AXI6" i="1" l="1"/>
  <c r="ASL9" i="1"/>
  <c r="ASL7" i="1"/>
  <c r="ASK1" i="1"/>
  <c r="AWU8" i="1"/>
  <c r="AWV18" i="1" s="1"/>
  <c r="AXJ6" i="1" l="1"/>
  <c r="ASM9" i="1"/>
  <c r="ASM7" i="1"/>
  <c r="ASL1" i="1"/>
  <c r="AWV8" i="1"/>
  <c r="AWW18" i="1" s="1"/>
  <c r="AXK6" i="1" l="1"/>
  <c r="ASN9" i="1"/>
  <c r="ASN7" i="1"/>
  <c r="ASM1" i="1"/>
  <c r="AWW8" i="1"/>
  <c r="AWX18" i="1" s="1"/>
  <c r="AXL6" i="1" l="1"/>
  <c r="ASO9" i="1"/>
  <c r="ASO7" i="1"/>
  <c r="ASN1" i="1"/>
  <c r="AWX8" i="1"/>
  <c r="AWY18" i="1" s="1"/>
  <c r="AWY8" i="1" l="1"/>
  <c r="AWZ18" i="1" s="1"/>
  <c r="AXM6" i="1"/>
  <c r="ASP9" i="1"/>
  <c r="ASP7" i="1"/>
  <c r="ASO1" i="1"/>
  <c r="AXN6" i="1" l="1"/>
  <c r="AWZ8" i="1"/>
  <c r="AXA18" i="1" s="1"/>
  <c r="ASQ9" i="1"/>
  <c r="ASQ7" i="1"/>
  <c r="ASP1" i="1"/>
  <c r="ASR9" i="1" l="1"/>
  <c r="ASR7" i="1"/>
  <c r="ASQ1" i="1"/>
  <c r="AXO6" i="1"/>
  <c r="AXA8" i="1"/>
  <c r="AXB18" i="1" s="1"/>
  <c r="ASS9" i="1" l="1"/>
  <c r="ASS7" i="1"/>
  <c r="ASR1" i="1"/>
  <c r="AXP6" i="1"/>
  <c r="AXB8" i="1"/>
  <c r="AXC18" i="1" s="1"/>
  <c r="AST9" i="1" l="1"/>
  <c r="AST7" i="1"/>
  <c r="ASS1" i="1"/>
  <c r="AXQ6" i="1"/>
  <c r="AXC8" i="1"/>
  <c r="AXD18" i="1" s="1"/>
  <c r="ASU9" i="1" l="1"/>
  <c r="ASU7" i="1"/>
  <c r="AST1" i="1"/>
  <c r="AXR6" i="1"/>
  <c r="AXD8" i="1"/>
  <c r="AXE18" i="1" s="1"/>
  <c r="ASV9" i="1" l="1"/>
  <c r="ASV7" i="1"/>
  <c r="ASU1" i="1"/>
  <c r="AXS6" i="1"/>
  <c r="AXE8" i="1"/>
  <c r="AXF18" i="1" s="1"/>
  <c r="ASW9" i="1" l="1"/>
  <c r="ASW7" i="1"/>
  <c r="ASV1" i="1"/>
  <c r="AXT6" i="1"/>
  <c r="AXF8" i="1"/>
  <c r="AXG18" i="1" s="1"/>
  <c r="ASX9" i="1" l="1"/>
  <c r="ASX7" i="1"/>
  <c r="ASW1" i="1"/>
  <c r="AXU6" i="1"/>
  <c r="AXG8" i="1"/>
  <c r="AXH18" i="1" s="1"/>
  <c r="ASY9" i="1" l="1"/>
  <c r="ASY7" i="1"/>
  <c r="ASX1" i="1"/>
  <c r="AXV6" i="1"/>
  <c r="AXH8" i="1"/>
  <c r="AXI18" i="1" s="1"/>
  <c r="ASZ9" i="1" l="1"/>
  <c r="ASZ7" i="1"/>
  <c r="ASY1" i="1"/>
  <c r="AXW6" i="1"/>
  <c r="AXI8" i="1"/>
  <c r="AXJ18" i="1" s="1"/>
  <c r="ATA9" i="1" l="1"/>
  <c r="ATA7" i="1"/>
  <c r="ASZ1" i="1"/>
  <c r="AXX6" i="1"/>
  <c r="AXJ8" i="1"/>
  <c r="AXK18" i="1" s="1"/>
  <c r="ATB9" i="1" l="1"/>
  <c r="ATB7" i="1"/>
  <c r="ATA1" i="1"/>
  <c r="AXY6" i="1"/>
  <c r="AXK8" i="1"/>
  <c r="AXL18" i="1" s="1"/>
  <c r="ATC9" i="1" l="1"/>
  <c r="ATC7" i="1"/>
  <c r="ATB1" i="1"/>
  <c r="AXZ6" i="1"/>
  <c r="AXL8" i="1"/>
  <c r="AXM18" i="1" s="1"/>
  <c r="ATD9" i="1" l="1"/>
  <c r="ATD7" i="1"/>
  <c r="ATC1" i="1"/>
  <c r="AYA6" i="1"/>
  <c r="AXM8" i="1"/>
  <c r="AXN18" i="1" s="1"/>
  <c r="ATE9" i="1" l="1"/>
  <c r="ATE7" i="1"/>
  <c r="ATD1" i="1"/>
  <c r="AYB6" i="1"/>
  <c r="AXN8" i="1"/>
  <c r="AXO18" i="1" s="1"/>
  <c r="ATF9" i="1" l="1"/>
  <c r="ATF7" i="1"/>
  <c r="ATE1" i="1"/>
  <c r="AYC6" i="1"/>
  <c r="AXO8" i="1"/>
  <c r="AXP18" i="1" s="1"/>
  <c r="ATG9" i="1" l="1"/>
  <c r="ATG7" i="1"/>
  <c r="ATF1" i="1"/>
  <c r="AYD6" i="1"/>
  <c r="AXP8" i="1"/>
  <c r="AXQ18" i="1" s="1"/>
  <c r="AYE6" i="1" l="1"/>
  <c r="ATH9" i="1"/>
  <c r="ATH7" i="1"/>
  <c r="ATG1" i="1"/>
  <c r="AXQ8" i="1"/>
  <c r="AXR18" i="1" s="1"/>
  <c r="AYF6" i="1" l="1"/>
  <c r="ATI9" i="1"/>
  <c r="ATI7" i="1"/>
  <c r="ATH1" i="1"/>
  <c r="AXR8" i="1"/>
  <c r="AXS18" i="1" s="1"/>
  <c r="AYG6" i="1" l="1"/>
  <c r="ATJ9" i="1"/>
  <c r="ATJ7" i="1"/>
  <c r="ATI1" i="1"/>
  <c r="AXS8" i="1"/>
  <c r="AXT18" i="1" s="1"/>
  <c r="AYH6" i="1" l="1"/>
  <c r="ATK9" i="1"/>
  <c r="ATK7" i="1"/>
  <c r="ATJ1" i="1"/>
  <c r="AXT8" i="1"/>
  <c r="AXU18" i="1" s="1"/>
  <c r="AYI6" i="1" l="1"/>
  <c r="ATL9" i="1"/>
  <c r="ATL7" i="1"/>
  <c r="ATK1" i="1"/>
  <c r="AXU8" i="1"/>
  <c r="AXV18" i="1" s="1"/>
  <c r="AYJ6" i="1" l="1"/>
  <c r="ATM9" i="1"/>
  <c r="ATM7" i="1"/>
  <c r="ATL1" i="1"/>
  <c r="AXV8" i="1"/>
  <c r="AXW18" i="1" s="1"/>
  <c r="AYK6" i="1" l="1"/>
  <c r="ATN9" i="1"/>
  <c r="ATN7" i="1"/>
  <c r="ATM1" i="1"/>
  <c r="AXW8" i="1"/>
  <c r="AXX18" i="1" s="1"/>
  <c r="AYL6" i="1" l="1"/>
  <c r="ATO9" i="1"/>
  <c r="ATO7" i="1"/>
  <c r="ATN1" i="1"/>
  <c r="AXX8" i="1"/>
  <c r="AXY18" i="1" s="1"/>
  <c r="AYM6" i="1" l="1"/>
  <c r="ATP9" i="1"/>
  <c r="ATP7" i="1"/>
  <c r="ATO1" i="1"/>
  <c r="AXY8" i="1"/>
  <c r="AXZ18" i="1" s="1"/>
  <c r="AYN6" i="1" l="1"/>
  <c r="ATQ9" i="1"/>
  <c r="ATQ7" i="1"/>
  <c r="ATP1" i="1"/>
  <c r="AXZ8" i="1"/>
  <c r="AYA18" i="1" s="1"/>
  <c r="AYO6" i="1" l="1"/>
  <c r="ATR9" i="1"/>
  <c r="ATR7" i="1"/>
  <c r="ATQ1" i="1"/>
  <c r="AYA8" i="1"/>
  <c r="AYB18" i="1" s="1"/>
  <c r="AYP6" i="1" l="1"/>
  <c r="ATS9" i="1"/>
  <c r="ATS7" i="1"/>
  <c r="ATR1" i="1"/>
  <c r="AYB8" i="1"/>
  <c r="AYC18" i="1" s="1"/>
  <c r="AYQ6" i="1" l="1"/>
  <c r="ATT9" i="1"/>
  <c r="ATT7" i="1"/>
  <c r="ATS1" i="1"/>
  <c r="AYC8" i="1"/>
  <c r="AYD18" i="1" s="1"/>
  <c r="AYR6" i="1" l="1"/>
  <c r="ATU9" i="1"/>
  <c r="ATU7" i="1"/>
  <c r="ATT1" i="1"/>
  <c r="AYD8" i="1"/>
  <c r="AYE18" i="1" s="1"/>
  <c r="AYS6" i="1" l="1"/>
  <c r="ATV9" i="1"/>
  <c r="ATV7" i="1"/>
  <c r="ATU1" i="1"/>
  <c r="AYE8" i="1"/>
  <c r="AYF18" i="1" s="1"/>
  <c r="AYT6" i="1" l="1"/>
  <c r="ATW9" i="1"/>
  <c r="ATW7" i="1"/>
  <c r="ATV1" i="1"/>
  <c r="AYF8" i="1"/>
  <c r="AYG18" i="1" s="1"/>
  <c r="ATX9" i="1" l="1"/>
  <c r="ATX7" i="1"/>
  <c r="ATW1" i="1"/>
  <c r="AYU6" i="1"/>
  <c r="AYG8" i="1"/>
  <c r="AYH18" i="1" s="1"/>
  <c r="ATY9" i="1" l="1"/>
  <c r="ATY7" i="1"/>
  <c r="ATX1" i="1"/>
  <c r="AYV6" i="1"/>
  <c r="AYH8" i="1"/>
  <c r="AYI18" i="1" s="1"/>
  <c r="ATZ9" i="1" l="1"/>
  <c r="ATZ7" i="1"/>
  <c r="ATY1" i="1"/>
  <c r="AYW6" i="1"/>
  <c r="AYI8" i="1"/>
  <c r="AYJ18" i="1" s="1"/>
  <c r="AUA9" i="1" l="1"/>
  <c r="AUA7" i="1"/>
  <c r="ATZ1" i="1"/>
  <c r="AYX6" i="1"/>
  <c r="AYJ8" i="1"/>
  <c r="AYK18" i="1" s="1"/>
  <c r="AUB9" i="1" l="1"/>
  <c r="AUB7" i="1"/>
  <c r="AUA1" i="1"/>
  <c r="AYY6" i="1"/>
  <c r="AYK8" i="1"/>
  <c r="AYL18" i="1" s="1"/>
  <c r="AUC9" i="1" l="1"/>
  <c r="AUC7" i="1"/>
  <c r="AUB1" i="1"/>
  <c r="AYZ6" i="1"/>
  <c r="AYL8" i="1"/>
  <c r="AYM18" i="1" s="1"/>
  <c r="AUD9" i="1" l="1"/>
  <c r="AUD7" i="1"/>
  <c r="AUC1" i="1"/>
  <c r="AZA6" i="1"/>
  <c r="AYM8" i="1"/>
  <c r="AYN18" i="1" s="1"/>
  <c r="AUE9" i="1" l="1"/>
  <c r="AUE7" i="1"/>
  <c r="AUD1" i="1"/>
  <c r="AZB6" i="1"/>
  <c r="AYN8" i="1"/>
  <c r="AYO18" i="1" s="1"/>
  <c r="AUF9" i="1" l="1"/>
  <c r="AUF7" i="1"/>
  <c r="AUE1" i="1"/>
  <c r="AZC6" i="1"/>
  <c r="AYO8" i="1"/>
  <c r="AYP18" i="1" s="1"/>
  <c r="AUG9" i="1" l="1"/>
  <c r="AUG7" i="1"/>
  <c r="AUF1" i="1"/>
  <c r="AZD6" i="1"/>
  <c r="AYP8" i="1"/>
  <c r="AYQ18" i="1" s="1"/>
  <c r="AUH9" i="1" l="1"/>
  <c r="AUH7" i="1"/>
  <c r="AUG1" i="1"/>
  <c r="AZE6" i="1"/>
  <c r="AYQ8" i="1"/>
  <c r="AYR18" i="1" s="1"/>
  <c r="AUI9" i="1" l="1"/>
  <c r="AUI7" i="1"/>
  <c r="AUH1" i="1"/>
  <c r="AZF6" i="1"/>
  <c r="AYR8" i="1"/>
  <c r="AYS18" i="1" s="1"/>
  <c r="AUJ9" i="1" l="1"/>
  <c r="AUJ7" i="1"/>
  <c r="AUI1" i="1"/>
  <c r="AZG6" i="1"/>
  <c r="AYS8" i="1"/>
  <c r="AYT18" i="1" s="1"/>
  <c r="AUK9" i="1" l="1"/>
  <c r="AUK7" i="1"/>
  <c r="AUJ1" i="1"/>
  <c r="AZH6" i="1"/>
  <c r="AYT8" i="1"/>
  <c r="AYU18" i="1" s="1"/>
  <c r="AUL9" i="1" l="1"/>
  <c r="AUL7" i="1"/>
  <c r="AUK1" i="1"/>
  <c r="AZI6" i="1"/>
  <c r="AYU8" i="1"/>
  <c r="AYV18" i="1" s="1"/>
  <c r="AYV8" i="1" l="1"/>
  <c r="AYW18" i="1" s="1"/>
  <c r="AUM7" i="1"/>
  <c r="AUL1" i="1"/>
  <c r="AZJ6" i="1"/>
  <c r="AUM9" i="1"/>
  <c r="AUN7" i="1" l="1"/>
  <c r="AUM1" i="1"/>
  <c r="AZK6" i="1"/>
  <c r="AYW8" i="1"/>
  <c r="AYX18" i="1" s="1"/>
  <c r="AUN9" i="1"/>
  <c r="AYX8" i="1" l="1"/>
  <c r="AYY18" i="1" s="1"/>
  <c r="AZL6" i="1"/>
  <c r="AUO9" i="1"/>
  <c r="AUO7" i="1"/>
  <c r="AUN1" i="1"/>
  <c r="AZM6" i="1" l="1"/>
  <c r="AYY8" i="1"/>
  <c r="AYZ18" i="1" s="1"/>
  <c r="AUP9" i="1"/>
  <c r="AUP7" i="1"/>
  <c r="AUO1" i="1"/>
  <c r="AUQ9" i="1" l="1"/>
  <c r="AUQ7" i="1"/>
  <c r="AUP1" i="1"/>
  <c r="AYZ8" i="1"/>
  <c r="AZA18" i="1" s="1"/>
  <c r="AZA8" i="1" l="1"/>
  <c r="AZB18" i="1" s="1"/>
  <c r="AUR9" i="1"/>
  <c r="AUR7" i="1"/>
  <c r="AUQ1" i="1"/>
  <c r="AZB8" i="1" l="1"/>
  <c r="AZC18" i="1" s="1"/>
  <c r="AUS9" i="1"/>
  <c r="AUS7" i="1"/>
  <c r="AUR1" i="1"/>
  <c r="AZC8" i="1" l="1"/>
  <c r="AZD18" i="1" s="1"/>
  <c r="AUT9" i="1"/>
  <c r="AUT7" i="1"/>
  <c r="AUS1" i="1"/>
  <c r="AZD8" i="1" l="1"/>
  <c r="AZE18" i="1" s="1"/>
  <c r="AUU9" i="1"/>
  <c r="AUU7" i="1"/>
  <c r="AUT1" i="1"/>
  <c r="AZE8" i="1" l="1"/>
  <c r="AZF18" i="1" s="1"/>
  <c r="AUV7" i="1"/>
  <c r="AUU1" i="1"/>
  <c r="AUW7" i="1" l="1"/>
  <c r="AZF8" i="1"/>
  <c r="AZG18" i="1" s="1"/>
  <c r="AUV9" i="1"/>
  <c r="AUW9" i="1" s="1"/>
  <c r="AZG8" i="1" l="1"/>
  <c r="AZH18" i="1" s="1"/>
  <c r="AUV1" i="1"/>
  <c r="AUX9" i="1"/>
  <c r="AUX7" i="1"/>
  <c r="AUW1" i="1"/>
  <c r="AZH8" i="1" l="1"/>
  <c r="AZI18" i="1" s="1"/>
  <c r="AUY9" i="1"/>
  <c r="AUY7" i="1"/>
  <c r="AUX1" i="1"/>
  <c r="AZI8" i="1" l="1"/>
  <c r="AZJ18" i="1" s="1"/>
  <c r="AUZ9" i="1"/>
  <c r="AUZ7" i="1"/>
  <c r="AUY1" i="1"/>
  <c r="AZJ8" i="1" l="1"/>
  <c r="AZK18" i="1" s="1"/>
  <c r="AVA9" i="1"/>
  <c r="AVA7" i="1"/>
  <c r="AUZ1" i="1"/>
  <c r="AZK8" i="1" l="1"/>
  <c r="AZL18" i="1" s="1"/>
  <c r="AVB9" i="1"/>
  <c r="AVB7" i="1"/>
  <c r="AVA1" i="1"/>
  <c r="AZL8" i="1" l="1"/>
  <c r="AZM18" i="1" s="1"/>
  <c r="AVC9" i="1"/>
  <c r="AVC7" i="1"/>
  <c r="AVB1" i="1"/>
  <c r="AZM8" i="1" l="1"/>
  <c r="AVD9" i="1"/>
  <c r="AVD7" i="1"/>
  <c r="AVC1" i="1"/>
  <c r="AVE7" i="1" l="1"/>
  <c r="AVD1" i="1"/>
  <c r="AVF7" i="1" l="1"/>
  <c r="AVE9" i="1"/>
  <c r="AVF9" i="1" s="1"/>
  <c r="AVE1" i="1" l="1"/>
  <c r="AVG9" i="1"/>
  <c r="AVG7" i="1"/>
  <c r="AVF1" i="1"/>
  <c r="AVH9" i="1" l="1"/>
  <c r="AVH7" i="1"/>
  <c r="AVG1" i="1"/>
  <c r="AVI9" i="1" l="1"/>
  <c r="AVI7" i="1"/>
  <c r="AVH1" i="1"/>
  <c r="AVJ9" i="1" l="1"/>
  <c r="AVJ7" i="1"/>
  <c r="AVI1" i="1"/>
  <c r="AVK9" i="1" l="1"/>
  <c r="AVK7" i="1"/>
  <c r="AVJ1" i="1"/>
  <c r="AVL9" i="1" l="1"/>
  <c r="AVL7" i="1"/>
  <c r="AVK1" i="1"/>
  <c r="AVM9" i="1" l="1"/>
  <c r="AVM7" i="1"/>
  <c r="AVL1" i="1"/>
  <c r="AVN9" i="1" l="1"/>
  <c r="AVN7" i="1"/>
  <c r="AVM1" i="1"/>
  <c r="AVO9" i="1" l="1"/>
  <c r="AVO7" i="1"/>
  <c r="AVN1" i="1"/>
  <c r="AVP9" i="1" l="1"/>
  <c r="AVP7" i="1"/>
  <c r="AVO1" i="1"/>
  <c r="AVQ9" i="1" l="1"/>
  <c r="AVQ7" i="1"/>
  <c r="AVP1" i="1"/>
  <c r="AVR9" i="1" l="1"/>
  <c r="AVR7" i="1"/>
  <c r="AVQ1" i="1"/>
  <c r="AVS9" i="1" l="1"/>
  <c r="AVS7" i="1"/>
  <c r="AVR1" i="1"/>
  <c r="AVT9" i="1" l="1"/>
  <c r="AVT7" i="1"/>
  <c r="AVS1" i="1"/>
  <c r="AVU9" i="1" l="1"/>
  <c r="AVU7" i="1"/>
  <c r="AVT1" i="1"/>
  <c r="AVV9" i="1" l="1"/>
  <c r="AVV7" i="1"/>
  <c r="AVU1" i="1"/>
  <c r="AVW9" i="1" l="1"/>
  <c r="AVW7" i="1"/>
  <c r="AVV1" i="1"/>
  <c r="AVX9" i="1" l="1"/>
  <c r="AVX7" i="1"/>
  <c r="AVW1" i="1"/>
  <c r="AVY9" i="1" l="1"/>
  <c r="AVY7" i="1"/>
  <c r="AVX1" i="1"/>
  <c r="AVZ9" i="1" l="1"/>
  <c r="AVZ7" i="1"/>
  <c r="AVY1" i="1"/>
  <c r="AWA9" i="1" l="1"/>
  <c r="AWA7" i="1"/>
  <c r="AVZ1" i="1"/>
  <c r="AWB9" i="1" l="1"/>
  <c r="AWB7" i="1"/>
  <c r="AWA1" i="1"/>
  <c r="AWC9" i="1" l="1"/>
  <c r="AWC7" i="1"/>
  <c r="AWB1" i="1"/>
  <c r="AWD9" i="1" l="1"/>
  <c r="AWD7" i="1"/>
  <c r="AWC1" i="1"/>
  <c r="AWE9" i="1" l="1"/>
  <c r="AWE7" i="1"/>
  <c r="AWD1" i="1"/>
  <c r="AWF9" i="1" l="1"/>
  <c r="AWF7" i="1"/>
  <c r="AWE1" i="1"/>
  <c r="AWG9" i="1" l="1"/>
  <c r="AWG7" i="1"/>
  <c r="AWF1" i="1"/>
  <c r="AWH9" i="1" l="1"/>
  <c r="AWH7" i="1"/>
  <c r="AWG1" i="1"/>
  <c r="AWI9" i="1" l="1"/>
  <c r="AWI7" i="1"/>
  <c r="AWH1" i="1"/>
  <c r="AWJ9" i="1" l="1"/>
  <c r="AWJ7" i="1"/>
  <c r="AWI1" i="1"/>
  <c r="AWK9" i="1" l="1"/>
  <c r="AWK7" i="1"/>
  <c r="AWJ1" i="1"/>
  <c r="AWL9" i="1" l="1"/>
  <c r="AWL7" i="1"/>
  <c r="AWK1" i="1"/>
  <c r="AWM9" i="1" l="1"/>
  <c r="AWM7" i="1"/>
  <c r="AWL1" i="1"/>
  <c r="AWN9" i="1" l="1"/>
  <c r="AWN7" i="1"/>
  <c r="AWM1" i="1"/>
  <c r="AWO9" i="1" l="1"/>
  <c r="AWO7" i="1"/>
  <c r="AWN1" i="1"/>
  <c r="AWP9" i="1" l="1"/>
  <c r="AWP7" i="1"/>
  <c r="AWO1" i="1"/>
  <c r="AWQ9" i="1" l="1"/>
  <c r="AWQ7" i="1"/>
  <c r="AWP1" i="1"/>
  <c r="AWR9" i="1" l="1"/>
  <c r="AWR7" i="1"/>
  <c r="AWQ1" i="1"/>
  <c r="AWS9" i="1" l="1"/>
  <c r="AWS7" i="1"/>
  <c r="AWR1" i="1"/>
  <c r="AWT9" i="1" l="1"/>
  <c r="AWT7" i="1"/>
  <c r="AWS1" i="1"/>
  <c r="AWU9" i="1" l="1"/>
  <c r="AWU7" i="1"/>
  <c r="AWT1" i="1"/>
  <c r="AWV9" i="1" l="1"/>
  <c r="AWV7" i="1"/>
  <c r="AWU1" i="1"/>
  <c r="AWW9" i="1" l="1"/>
  <c r="AWW7" i="1"/>
  <c r="AWV1" i="1"/>
  <c r="AWX9" i="1" l="1"/>
  <c r="AWX7" i="1"/>
  <c r="AWW1" i="1"/>
  <c r="AWY7" i="1" l="1"/>
  <c r="AWX1" i="1"/>
  <c r="AWY9" i="1"/>
  <c r="AWZ9" i="1" l="1"/>
  <c r="AWZ7" i="1"/>
  <c r="AWY1" i="1"/>
  <c r="AXA7" i="1" l="1"/>
  <c r="AWZ1" i="1"/>
  <c r="AXB7" i="1" l="1"/>
  <c r="AXA9" i="1"/>
  <c r="AXB9" i="1" s="1"/>
  <c r="AXA1" i="1" l="1"/>
  <c r="AXC9" i="1"/>
  <c r="AXC7" i="1"/>
  <c r="AXB1" i="1"/>
  <c r="AXD9" i="1" l="1"/>
  <c r="AXD7" i="1"/>
  <c r="AXC1" i="1"/>
  <c r="AXE9" i="1" l="1"/>
  <c r="AXE7" i="1"/>
  <c r="AXD1" i="1"/>
  <c r="AXF9" i="1" l="1"/>
  <c r="AXF7" i="1"/>
  <c r="AXE1" i="1"/>
  <c r="AXG9" i="1" l="1"/>
  <c r="AXG7" i="1"/>
  <c r="AXF1" i="1"/>
  <c r="AXH9" i="1" l="1"/>
  <c r="AXH7" i="1"/>
  <c r="AXG1" i="1"/>
  <c r="AXI9" i="1" l="1"/>
  <c r="AXI7" i="1"/>
  <c r="AXH1" i="1"/>
  <c r="AXJ9" i="1" l="1"/>
  <c r="AXJ7" i="1"/>
  <c r="AXI1" i="1"/>
  <c r="AXK9" i="1" l="1"/>
  <c r="AXK7" i="1"/>
  <c r="AXJ1" i="1"/>
  <c r="AXL9" i="1" l="1"/>
  <c r="AXL7" i="1"/>
  <c r="AXK1" i="1"/>
  <c r="AXM9" i="1" l="1"/>
  <c r="AXM7" i="1"/>
  <c r="AXL1" i="1"/>
  <c r="AXN9" i="1" l="1"/>
  <c r="AXN7" i="1"/>
  <c r="AXM1" i="1"/>
  <c r="AXO9" i="1" l="1"/>
  <c r="AXO7" i="1"/>
  <c r="AXN1" i="1"/>
  <c r="AXP9" i="1" l="1"/>
  <c r="AXP7" i="1"/>
  <c r="AXO1" i="1"/>
  <c r="AXQ9" i="1" l="1"/>
  <c r="AXQ7" i="1"/>
  <c r="AXP1" i="1"/>
  <c r="AXR9" i="1" l="1"/>
  <c r="AXR7" i="1"/>
  <c r="AXQ1" i="1"/>
  <c r="AXS9" i="1" l="1"/>
  <c r="AXS7" i="1"/>
  <c r="AXR1" i="1"/>
  <c r="AXT9" i="1" l="1"/>
  <c r="AXT7" i="1"/>
  <c r="AXS1" i="1"/>
  <c r="AXU9" i="1" l="1"/>
  <c r="AXU7" i="1"/>
  <c r="AXT1" i="1"/>
  <c r="AXV9" i="1" l="1"/>
  <c r="AXV7" i="1"/>
  <c r="AXU1" i="1"/>
  <c r="AXW9" i="1" l="1"/>
  <c r="AXW7" i="1"/>
  <c r="AXV1" i="1"/>
  <c r="AXX9" i="1" l="1"/>
  <c r="AXX7" i="1"/>
  <c r="AXW1" i="1"/>
  <c r="AXY9" i="1" l="1"/>
  <c r="AXY7" i="1"/>
  <c r="AXX1" i="1"/>
  <c r="AXZ9" i="1" l="1"/>
  <c r="AXZ7" i="1"/>
  <c r="AXY1" i="1"/>
  <c r="AYA9" i="1" l="1"/>
  <c r="AYA7" i="1"/>
  <c r="AXZ1" i="1"/>
  <c r="AYB9" i="1" l="1"/>
  <c r="AYB7" i="1"/>
  <c r="AYA1" i="1"/>
  <c r="AYC9" i="1" l="1"/>
  <c r="AYC7" i="1"/>
  <c r="AYB1" i="1"/>
  <c r="AYD9" i="1" l="1"/>
  <c r="AYD7" i="1"/>
  <c r="AYC1" i="1"/>
  <c r="AYE9" i="1" l="1"/>
  <c r="AYE7" i="1"/>
  <c r="AYD1" i="1"/>
  <c r="AYF9" i="1" l="1"/>
  <c r="AYF7" i="1"/>
  <c r="AYE1" i="1"/>
  <c r="AYG9" i="1" l="1"/>
  <c r="AYG7" i="1"/>
  <c r="AYF1" i="1"/>
  <c r="AYH9" i="1" l="1"/>
  <c r="AYH7" i="1"/>
  <c r="AYG1" i="1"/>
  <c r="AYI9" i="1" l="1"/>
  <c r="AYI7" i="1"/>
  <c r="AYH1" i="1"/>
  <c r="AYJ9" i="1" l="1"/>
  <c r="AYJ7" i="1"/>
  <c r="AYI1" i="1"/>
  <c r="AYK9" i="1" l="1"/>
  <c r="AYK7" i="1"/>
  <c r="AYJ1" i="1"/>
  <c r="AYL9" i="1" l="1"/>
  <c r="AYL7" i="1"/>
  <c r="AYK1" i="1"/>
  <c r="AYM9" i="1" l="1"/>
  <c r="AYM7" i="1"/>
  <c r="AYL1" i="1"/>
  <c r="AYN9" i="1" l="1"/>
  <c r="AYN7" i="1"/>
  <c r="AYM1" i="1"/>
  <c r="AYO9" i="1" l="1"/>
  <c r="AYO7" i="1"/>
  <c r="AYN1" i="1"/>
  <c r="AYP9" i="1" l="1"/>
  <c r="AYP7" i="1"/>
  <c r="AYO1" i="1"/>
  <c r="AYQ7" i="1" l="1"/>
  <c r="AYP1" i="1"/>
  <c r="AYQ9" i="1"/>
  <c r="AYR9" i="1" l="1"/>
  <c r="AYR7" i="1"/>
  <c r="AYQ1" i="1"/>
  <c r="AYS9" i="1" l="1"/>
  <c r="AYS7" i="1"/>
  <c r="AYR1" i="1"/>
  <c r="AYT9" i="1" l="1"/>
  <c r="AYT7" i="1"/>
  <c r="AYS1" i="1"/>
  <c r="AYU9" i="1" l="1"/>
  <c r="AYU7" i="1"/>
  <c r="AYT1" i="1"/>
  <c r="AYV9" i="1" l="1"/>
  <c r="AYV7" i="1"/>
  <c r="AYU1" i="1"/>
  <c r="AYW9" i="1" l="1"/>
  <c r="AYW7" i="1"/>
  <c r="AYV1" i="1"/>
  <c r="AYX9" i="1" l="1"/>
  <c r="AYX7" i="1"/>
  <c r="AYW1" i="1"/>
  <c r="AYY9" i="1" l="1"/>
  <c r="AYY7" i="1"/>
  <c r="AYX1" i="1"/>
  <c r="AYZ9" i="1" l="1"/>
  <c r="AYZ7" i="1"/>
  <c r="AYY1" i="1"/>
  <c r="AZA9" i="1" l="1"/>
  <c r="AZA7" i="1"/>
  <c r="AYZ1" i="1"/>
  <c r="AZB9" i="1" l="1"/>
  <c r="AZB7" i="1"/>
  <c r="AZA1" i="1"/>
  <c r="AZC9" i="1" l="1"/>
  <c r="AZC7" i="1"/>
  <c r="AZB1" i="1"/>
  <c r="AZD9" i="1" l="1"/>
  <c r="AZD7" i="1"/>
  <c r="AZC1" i="1"/>
  <c r="AZE9" i="1" l="1"/>
  <c r="AZE7" i="1"/>
  <c r="AZD1" i="1"/>
  <c r="AZF9" i="1" l="1"/>
  <c r="AZF7" i="1"/>
  <c r="AZE1" i="1"/>
  <c r="AZG9" i="1" l="1"/>
  <c r="AZG7" i="1"/>
  <c r="AZF1" i="1"/>
  <c r="AZH7" i="1" l="1"/>
  <c r="AZG1" i="1"/>
  <c r="AZH9" i="1"/>
  <c r="AZI9" i="1" l="1"/>
  <c r="AZI7" i="1"/>
  <c r="AZH1" i="1"/>
  <c r="AZJ9" i="1" l="1"/>
  <c r="AZJ7" i="1"/>
  <c r="AZI1" i="1"/>
  <c r="AZK9" i="1" l="1"/>
  <c r="AZK7" i="1"/>
  <c r="AZJ1" i="1"/>
  <c r="AZL9" i="1" l="1"/>
  <c r="AZL7" i="1"/>
  <c r="AZK1" i="1"/>
  <c r="AZM9" i="1" l="1"/>
  <c r="AZM7" i="1"/>
  <c r="AZL1" i="1"/>
  <c r="B2" i="6" l="1" a="1"/>
  <c r="B2" i="6" s="1"/>
  <c r="I7" i="6" s="1" a="1"/>
  <c r="I7" i="6" s="1"/>
  <c r="E6" i="1"/>
  <c r="E7" i="1" s="1" a="1"/>
  <c r="E7" i="1" s="1"/>
  <c r="I5" i="3" a="1"/>
  <c r="I5" i="3" s="1"/>
  <c r="I6" i="6" a="1"/>
  <c r="G4" i="1" a="1"/>
  <c r="G4" i="1" s="1"/>
  <c r="AZM1" i="1"/>
  <c r="I6" i="6" l="1"/>
  <c r="G4" i="6" s="1"/>
  <c r="B5" i="6" a="1"/>
  <c r="B5" i="6" s="1"/>
  <c r="I9" i="6" a="1"/>
  <c r="I9" i="6" s="1"/>
  <c r="E3" i="1" l="1"/>
  <c r="I10" i="6" a="1"/>
  <c r="I10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<sst xmlns="http://schemas.openxmlformats.org/spreadsheetml/2006/main" count="57" uniqueCount="42">
  <si>
    <t>Credit Cards (+)</t>
  </si>
  <si>
    <t>Due Date</t>
  </si>
  <si>
    <t>End Date</t>
  </si>
  <si>
    <t>Amount</t>
  </si>
  <si>
    <t>Frequency</t>
  </si>
  <si>
    <t>Desc. / Cash Balance</t>
  </si>
  <si>
    <t>Months</t>
  </si>
  <si>
    <t>Days</t>
  </si>
  <si>
    <t>Weekly</t>
  </si>
  <si>
    <t>Every other Week</t>
  </si>
  <si>
    <t>Monthly</t>
  </si>
  <si>
    <t>Quarterly</t>
  </si>
  <si>
    <t>Bi-Annual</t>
  </si>
  <si>
    <t>Annual</t>
  </si>
  <si>
    <t>Every 6 weeks</t>
  </si>
  <si>
    <t>Date</t>
  </si>
  <si>
    <t>Today</t>
  </si>
  <si>
    <t>Todays Date</t>
  </si>
  <si>
    <t>Cash Balance</t>
  </si>
  <si>
    <t>CashSlopeFromToday</t>
  </si>
  <si>
    <t>CashInterceptFromToday</t>
  </si>
  <si>
    <t>Cash Trend</t>
  </si>
  <si>
    <t>ListOrder</t>
  </si>
  <si>
    <t>Total Balance</t>
  </si>
  <si>
    <t>TotalSlopeFromToday</t>
  </si>
  <si>
    <t>TotalInterceptFromToday</t>
  </si>
  <si>
    <t>Total Balance Trend</t>
  </si>
  <si>
    <t>Trend</t>
  </si>
  <si>
    <t>Salary</t>
  </si>
  <si>
    <t>Cash Min</t>
  </si>
  <si>
    <t>Date of Min</t>
  </si>
  <si>
    <t>Card1</t>
  </si>
  <si>
    <t>Card2</t>
  </si>
  <si>
    <t>Card3</t>
  </si>
  <si>
    <t>Card4</t>
  </si>
  <si>
    <t>Rent</t>
  </si>
  <si>
    <t>Groceries</t>
  </si>
  <si>
    <t>Phone</t>
  </si>
  <si>
    <t>Internet</t>
  </si>
  <si>
    <t>Chrismas</t>
  </si>
  <si>
    <t>Saving</t>
  </si>
  <si>
    <t>fun@Card4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</si>
</sst>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&quot;/day&quot;"/>
  </numFmts>
  <fonts count="9" x14ac:knownFonts="1">
    <font>
      <sz val="12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2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u/>
      <sz val="12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7" fontId="0" fillId="0" borderId="0" xfId="0" applyNumberFormat="1"/>
    <xf numFmtId="3" fontId="0" fillId="0" borderId="0" xfId="0" applyNumberFormat="1"/>
    <xf numFmtId="0" fontId="0" fillId="0" borderId="2" xfId="0" applyBorder="1"/>
    <xf numFmtId="14" fontId="0" fillId="0" borderId="3" xfId="0" applyNumberFormat="1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2" fontId="0" fillId="0" borderId="0" xfId="0" applyNumberForma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 wrapText="1"/>
    </xf>
    <xf numFmtId="0" fontId="0" fillId="0" borderId="8" xfId="0" applyBorder="1"/>
    <xf numFmtId="14" fontId="0" fillId="2" borderId="8" xfId="0" applyNumberFormat="1" applyFill="1" applyBorder="1"/>
    <xf numFmtId="14" fontId="0" fillId="0" borderId="8" xfId="0" applyNumberFormat="1" applyBorder="1"/>
    <xf numFmtId="0" fontId="0" fillId="2" borderId="8" xfId="0" applyFill="1" applyBorder="1"/>
    <xf numFmtId="3" fontId="0" fillId="0" borderId="8" xfId="0" applyNumberFormat="1" applyBorder="1"/>
    <xf numFmtId="8" fontId="0" fillId="0" borderId="0" xfId="0" applyNumberFormat="1"/>
    <xf numFmtId="8" fontId="0" fillId="0" borderId="8" xfId="0" applyNumberFormat="1" applyBorder="1"/>
    <xf numFmtId="8" fontId="0" fillId="2" borderId="8" xfId="0" applyNumberFormat="1" applyFill="1" applyBorder="1"/>
    <xf numFmtId="0" fontId="0" fillId="2" borderId="10" xfId="0" applyFill="1" applyBorder="1"/>
    <xf numFmtId="14" fontId="0" fillId="2" borderId="10" xfId="0" applyNumberFormat="1" applyFill="1" applyBorder="1"/>
    <xf numFmtId="8" fontId="0" fillId="2" borderId="10" xfId="0" applyNumberFormat="1" applyFill="1" applyBorder="1"/>
    <xf numFmtId="0" fontId="2" fillId="0" borderId="9" xfId="0" applyFont="1" applyBorder="1"/>
    <xf numFmtId="8" fontId="2" fillId="0" borderId="9" xfId="0" applyNumberFormat="1" applyFont="1" applyBorder="1"/>
    <xf numFmtId="6" fontId="2" fillId="0" borderId="9" xfId="0" applyNumberFormat="1" applyFont="1" applyBorder="1"/>
    <xf numFmtId="6" fontId="0" fillId="0" borderId="0" xfId="0" applyNumberFormat="1"/>
    <xf numFmtId="14" fontId="2" fillId="0" borderId="9" xfId="0" applyNumberFormat="1" applyFont="1" applyBorder="1"/>
    <xf numFmtId="6" fontId="0" fillId="2" borderId="8" xfId="0" applyNumberFormat="1" applyFill="1" applyBorder="1"/>
    <xf numFmtId="6" fontId="0" fillId="0" borderId="8" xfId="0" applyNumberFormat="1" applyBorder="1"/>
    <xf numFmtId="6" fontId="0" fillId="3" borderId="8" xfId="0" applyNumberFormat="1" applyFill="1" applyBorder="1"/>
    <xf numFmtId="6" fontId="0" fillId="0" borderId="6" xfId="0" applyNumberFormat="1" applyBorder="1"/>
    <xf numFmtId="0" fontId="5" fillId="0" borderId="0" xfId="0" applyFont="1"/>
    <xf numFmtId="0" fontId="5" fillId="0" borderId="8" xfId="0" applyFont="1" applyBorder="1"/>
    <xf numFmtId="14" fontId="5" fillId="2" borderId="8" xfId="0" applyNumberFormat="1" applyFont="1" applyFill="1" applyBorder="1"/>
    <xf numFmtId="14" fontId="5" fillId="0" borderId="8" xfId="0" applyNumberFormat="1" applyFont="1" applyBorder="1"/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5" fillId="0" borderId="8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2" fillId="0" borderId="9" xfId="0" applyFont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4" fontId="7" fillId="0" borderId="8" xfId="1" applyNumberFormat="1" applyBorder="1"/>
    <xf numFmtId="0" fontId="8" fillId="0" borderId="8" xfId="1" applyFont="1" applyBorder="1"/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8">
    <dxf>
      <numFmt numFmtId="165" formatCode=";;;"/>
    </dxf>
    <dxf>
      <fill>
        <patternFill>
          <bgColor theme="6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8E4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Cash Trend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Today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[0]!ChartDates</c:f>
              <c:numCache>
                <c:formatCode>m/d/yy</c:formatCode>
                <c:ptCount val="1359"/>
                <c:pt idx="0">
                  <c:v>46190</c:v>
                </c:pt>
                <c:pt idx="1">
                  <c:v>46190</c:v>
                </c:pt>
                <c:pt idx="2">
                  <c:v>46185</c:v>
                </c:pt>
                <c:pt idx="3">
                  <c:v>46186</c:v>
                </c:pt>
                <c:pt idx="4">
                  <c:v>46187</c:v>
                </c:pt>
                <c:pt idx="5">
                  <c:v>46188</c:v>
                </c:pt>
                <c:pt idx="6">
                  <c:v>46189</c:v>
                </c:pt>
                <c:pt idx="7">
                  <c:v>46190</c:v>
                </c:pt>
                <c:pt idx="8">
                  <c:v>46191</c:v>
                </c:pt>
                <c:pt idx="9">
                  <c:v>46192</c:v>
                </c:pt>
                <c:pt idx="10">
                  <c:v>46193</c:v>
                </c:pt>
                <c:pt idx="11">
                  <c:v>46194</c:v>
                </c:pt>
                <c:pt idx="12">
                  <c:v>46195</c:v>
                </c:pt>
                <c:pt idx="13">
                  <c:v>46196</c:v>
                </c:pt>
                <c:pt idx="14">
                  <c:v>46197</c:v>
                </c:pt>
                <c:pt idx="15">
                  <c:v>46198</c:v>
                </c:pt>
                <c:pt idx="16">
                  <c:v>46199</c:v>
                </c:pt>
                <c:pt idx="17">
                  <c:v>46200</c:v>
                </c:pt>
                <c:pt idx="18">
                  <c:v>46201</c:v>
                </c:pt>
                <c:pt idx="19">
                  <c:v>46202</c:v>
                </c:pt>
                <c:pt idx="20">
                  <c:v>46203</c:v>
                </c:pt>
                <c:pt idx="21">
                  <c:v>46204</c:v>
                </c:pt>
                <c:pt idx="22">
                  <c:v>46205</c:v>
                </c:pt>
                <c:pt idx="23">
                  <c:v>46206</c:v>
                </c:pt>
                <c:pt idx="24">
                  <c:v>46207</c:v>
                </c:pt>
                <c:pt idx="25">
                  <c:v>46208</c:v>
                </c:pt>
                <c:pt idx="26">
                  <c:v>46209</c:v>
                </c:pt>
                <c:pt idx="27">
                  <c:v>46210</c:v>
                </c:pt>
                <c:pt idx="28">
                  <c:v>46211</c:v>
                </c:pt>
                <c:pt idx="29">
                  <c:v>46212</c:v>
                </c:pt>
                <c:pt idx="30">
                  <c:v>46213</c:v>
                </c:pt>
                <c:pt idx="31">
                  <c:v>46214</c:v>
                </c:pt>
                <c:pt idx="32">
                  <c:v>46215</c:v>
                </c:pt>
                <c:pt idx="33">
                  <c:v>46216</c:v>
                </c:pt>
                <c:pt idx="34">
                  <c:v>46217</c:v>
                </c:pt>
                <c:pt idx="35">
                  <c:v>46218</c:v>
                </c:pt>
                <c:pt idx="36">
                  <c:v>46219</c:v>
                </c:pt>
                <c:pt idx="37">
                  <c:v>46220</c:v>
                </c:pt>
                <c:pt idx="38">
                  <c:v>46221</c:v>
                </c:pt>
                <c:pt idx="39">
                  <c:v>46222</c:v>
                </c:pt>
                <c:pt idx="40">
                  <c:v>46223</c:v>
                </c:pt>
                <c:pt idx="41">
                  <c:v>46224</c:v>
                </c:pt>
                <c:pt idx="42">
                  <c:v>46225</c:v>
                </c:pt>
                <c:pt idx="43">
                  <c:v>46226</c:v>
                </c:pt>
                <c:pt idx="44">
                  <c:v>46227</c:v>
                </c:pt>
                <c:pt idx="45">
                  <c:v>46228</c:v>
                </c:pt>
                <c:pt idx="46">
                  <c:v>46229</c:v>
                </c:pt>
                <c:pt idx="47">
                  <c:v>46230</c:v>
                </c:pt>
                <c:pt idx="48">
                  <c:v>46231</c:v>
                </c:pt>
                <c:pt idx="49">
                  <c:v>46232</c:v>
                </c:pt>
                <c:pt idx="50">
                  <c:v>46233</c:v>
                </c:pt>
                <c:pt idx="51">
                  <c:v>46234</c:v>
                </c:pt>
                <c:pt idx="52">
                  <c:v>46235</c:v>
                </c:pt>
                <c:pt idx="53">
                  <c:v>46236</c:v>
                </c:pt>
                <c:pt idx="54">
                  <c:v>46237</c:v>
                </c:pt>
                <c:pt idx="55">
                  <c:v>46238</c:v>
                </c:pt>
                <c:pt idx="56">
                  <c:v>46239</c:v>
                </c:pt>
                <c:pt idx="57">
                  <c:v>46240</c:v>
                </c:pt>
                <c:pt idx="58">
                  <c:v>46241</c:v>
                </c:pt>
                <c:pt idx="59">
                  <c:v>46242</c:v>
                </c:pt>
                <c:pt idx="60">
                  <c:v>46243</c:v>
                </c:pt>
                <c:pt idx="61">
                  <c:v>46244</c:v>
                </c:pt>
                <c:pt idx="62">
                  <c:v>46245</c:v>
                </c:pt>
                <c:pt idx="63">
                  <c:v>46246</c:v>
                </c:pt>
                <c:pt idx="64">
                  <c:v>46247</c:v>
                </c:pt>
                <c:pt idx="65">
                  <c:v>46248</c:v>
                </c:pt>
                <c:pt idx="66">
                  <c:v>46249</c:v>
                </c:pt>
                <c:pt idx="67">
                  <c:v>46250</c:v>
                </c:pt>
                <c:pt idx="68">
                  <c:v>46251</c:v>
                </c:pt>
                <c:pt idx="69">
                  <c:v>46252</c:v>
                </c:pt>
                <c:pt idx="70">
                  <c:v>46253</c:v>
                </c:pt>
                <c:pt idx="71">
                  <c:v>46254</c:v>
                </c:pt>
                <c:pt idx="72">
                  <c:v>46255</c:v>
                </c:pt>
                <c:pt idx="73">
                  <c:v>46256</c:v>
                </c:pt>
                <c:pt idx="74">
                  <c:v>46257</c:v>
                </c:pt>
                <c:pt idx="75">
                  <c:v>46258</c:v>
                </c:pt>
                <c:pt idx="76">
                  <c:v>46259</c:v>
                </c:pt>
                <c:pt idx="77">
                  <c:v>46260</c:v>
                </c:pt>
                <c:pt idx="78">
                  <c:v>46261</c:v>
                </c:pt>
                <c:pt idx="79">
                  <c:v>46262</c:v>
                </c:pt>
                <c:pt idx="80">
                  <c:v>46263</c:v>
                </c:pt>
                <c:pt idx="81">
                  <c:v>46264</c:v>
                </c:pt>
                <c:pt idx="82">
                  <c:v>46265</c:v>
                </c:pt>
                <c:pt idx="83">
                  <c:v>46266</c:v>
                </c:pt>
                <c:pt idx="84">
                  <c:v>46267</c:v>
                </c:pt>
                <c:pt idx="85">
                  <c:v>46268</c:v>
                </c:pt>
                <c:pt idx="86">
                  <c:v>46269</c:v>
                </c:pt>
                <c:pt idx="87">
                  <c:v>46270</c:v>
                </c:pt>
                <c:pt idx="88">
                  <c:v>46271</c:v>
                </c:pt>
                <c:pt idx="89">
                  <c:v>46272</c:v>
                </c:pt>
                <c:pt idx="90">
                  <c:v>46273</c:v>
                </c:pt>
                <c:pt idx="91">
                  <c:v>46274</c:v>
                </c:pt>
                <c:pt idx="92">
                  <c:v>46275</c:v>
                </c:pt>
                <c:pt idx="93">
                  <c:v>46276</c:v>
                </c:pt>
                <c:pt idx="94">
                  <c:v>46277</c:v>
                </c:pt>
                <c:pt idx="95">
                  <c:v>46278</c:v>
                </c:pt>
                <c:pt idx="96">
                  <c:v>46279</c:v>
                </c:pt>
                <c:pt idx="97">
                  <c:v>46280</c:v>
                </c:pt>
                <c:pt idx="98">
                  <c:v>46281</c:v>
                </c:pt>
                <c:pt idx="99">
                  <c:v>46282</c:v>
                </c:pt>
                <c:pt idx="100">
                  <c:v>46283</c:v>
                </c:pt>
                <c:pt idx="101">
                  <c:v>46284</c:v>
                </c:pt>
                <c:pt idx="102">
                  <c:v>46285</c:v>
                </c:pt>
                <c:pt idx="103">
                  <c:v>46286</c:v>
                </c:pt>
                <c:pt idx="104">
                  <c:v>46287</c:v>
                </c:pt>
                <c:pt idx="105">
                  <c:v>46288</c:v>
                </c:pt>
                <c:pt idx="106">
                  <c:v>46289</c:v>
                </c:pt>
                <c:pt idx="107">
                  <c:v>46290</c:v>
                </c:pt>
                <c:pt idx="108">
                  <c:v>46291</c:v>
                </c:pt>
                <c:pt idx="109">
                  <c:v>46292</c:v>
                </c:pt>
                <c:pt idx="110">
                  <c:v>46293</c:v>
                </c:pt>
                <c:pt idx="111">
                  <c:v>46294</c:v>
                </c:pt>
                <c:pt idx="112">
                  <c:v>46295</c:v>
                </c:pt>
                <c:pt idx="113">
                  <c:v>46296</c:v>
                </c:pt>
                <c:pt idx="114">
                  <c:v>46297</c:v>
                </c:pt>
                <c:pt idx="115">
                  <c:v>46298</c:v>
                </c:pt>
                <c:pt idx="116">
                  <c:v>46299</c:v>
                </c:pt>
                <c:pt idx="117">
                  <c:v>46300</c:v>
                </c:pt>
                <c:pt idx="118">
                  <c:v>46301</c:v>
                </c:pt>
                <c:pt idx="119">
                  <c:v>46302</c:v>
                </c:pt>
                <c:pt idx="120">
                  <c:v>46303</c:v>
                </c:pt>
                <c:pt idx="121">
                  <c:v>46304</c:v>
                </c:pt>
                <c:pt idx="122">
                  <c:v>46305</c:v>
                </c:pt>
                <c:pt idx="123">
                  <c:v>46306</c:v>
                </c:pt>
                <c:pt idx="124">
                  <c:v>46307</c:v>
                </c:pt>
                <c:pt idx="125">
                  <c:v>46308</c:v>
                </c:pt>
                <c:pt idx="126">
                  <c:v>46309</c:v>
                </c:pt>
                <c:pt idx="127">
                  <c:v>46310</c:v>
                </c:pt>
                <c:pt idx="128">
                  <c:v>46311</c:v>
                </c:pt>
                <c:pt idx="129">
                  <c:v>46312</c:v>
                </c:pt>
                <c:pt idx="130">
                  <c:v>46313</c:v>
                </c:pt>
                <c:pt idx="131">
                  <c:v>46314</c:v>
                </c:pt>
                <c:pt idx="132">
                  <c:v>46315</c:v>
                </c:pt>
                <c:pt idx="133">
                  <c:v>46316</c:v>
                </c:pt>
                <c:pt idx="134">
                  <c:v>46317</c:v>
                </c:pt>
                <c:pt idx="135">
                  <c:v>46318</c:v>
                </c:pt>
                <c:pt idx="136">
                  <c:v>46319</c:v>
                </c:pt>
                <c:pt idx="137">
                  <c:v>46320</c:v>
                </c:pt>
                <c:pt idx="138">
                  <c:v>46321</c:v>
                </c:pt>
                <c:pt idx="139">
                  <c:v>46322</c:v>
                </c:pt>
                <c:pt idx="140">
                  <c:v>46323</c:v>
                </c:pt>
                <c:pt idx="141">
                  <c:v>46324</c:v>
                </c:pt>
                <c:pt idx="142">
                  <c:v>46325</c:v>
                </c:pt>
                <c:pt idx="143">
                  <c:v>46326</c:v>
                </c:pt>
                <c:pt idx="144">
                  <c:v>46327</c:v>
                </c:pt>
                <c:pt idx="145">
                  <c:v>46328</c:v>
                </c:pt>
                <c:pt idx="146">
                  <c:v>46329</c:v>
                </c:pt>
                <c:pt idx="147">
                  <c:v>46330</c:v>
                </c:pt>
                <c:pt idx="148">
                  <c:v>46331</c:v>
                </c:pt>
                <c:pt idx="149">
                  <c:v>46332</c:v>
                </c:pt>
                <c:pt idx="150">
                  <c:v>46333</c:v>
                </c:pt>
                <c:pt idx="151">
                  <c:v>46334</c:v>
                </c:pt>
                <c:pt idx="152">
                  <c:v>46335</c:v>
                </c:pt>
                <c:pt idx="153">
                  <c:v>46336</c:v>
                </c:pt>
                <c:pt idx="154">
                  <c:v>46337</c:v>
                </c:pt>
                <c:pt idx="155">
                  <c:v>46338</c:v>
                </c:pt>
                <c:pt idx="156">
                  <c:v>46339</c:v>
                </c:pt>
                <c:pt idx="157">
                  <c:v>46340</c:v>
                </c:pt>
                <c:pt idx="158">
                  <c:v>46341</c:v>
                </c:pt>
                <c:pt idx="159">
                  <c:v>46342</c:v>
                </c:pt>
                <c:pt idx="160">
                  <c:v>46343</c:v>
                </c:pt>
                <c:pt idx="161">
                  <c:v>46344</c:v>
                </c:pt>
                <c:pt idx="162">
                  <c:v>46345</c:v>
                </c:pt>
                <c:pt idx="163">
                  <c:v>46346</c:v>
                </c:pt>
                <c:pt idx="164">
                  <c:v>46347</c:v>
                </c:pt>
                <c:pt idx="165">
                  <c:v>46348</c:v>
                </c:pt>
                <c:pt idx="166">
                  <c:v>46349</c:v>
                </c:pt>
                <c:pt idx="167">
                  <c:v>46350</c:v>
                </c:pt>
                <c:pt idx="168">
                  <c:v>46351</c:v>
                </c:pt>
                <c:pt idx="169">
                  <c:v>46352</c:v>
                </c:pt>
                <c:pt idx="170">
                  <c:v>46353</c:v>
                </c:pt>
                <c:pt idx="171">
                  <c:v>46354</c:v>
                </c:pt>
                <c:pt idx="172">
                  <c:v>46355</c:v>
                </c:pt>
                <c:pt idx="173">
                  <c:v>46356</c:v>
                </c:pt>
                <c:pt idx="174">
                  <c:v>46357</c:v>
                </c:pt>
                <c:pt idx="175">
                  <c:v>46358</c:v>
                </c:pt>
                <c:pt idx="176">
                  <c:v>46359</c:v>
                </c:pt>
                <c:pt idx="177">
                  <c:v>46360</c:v>
                </c:pt>
                <c:pt idx="178">
                  <c:v>46361</c:v>
                </c:pt>
                <c:pt idx="179">
                  <c:v>46362</c:v>
                </c:pt>
                <c:pt idx="180">
                  <c:v>46363</c:v>
                </c:pt>
                <c:pt idx="181">
                  <c:v>46364</c:v>
                </c:pt>
                <c:pt idx="182">
                  <c:v>46365</c:v>
                </c:pt>
                <c:pt idx="183">
                  <c:v>46366</c:v>
                </c:pt>
                <c:pt idx="184">
                  <c:v>46367</c:v>
                </c:pt>
                <c:pt idx="185">
                  <c:v>46368</c:v>
                </c:pt>
                <c:pt idx="186">
                  <c:v>46369</c:v>
                </c:pt>
                <c:pt idx="187">
                  <c:v>46370</c:v>
                </c:pt>
                <c:pt idx="188">
                  <c:v>46371</c:v>
                </c:pt>
                <c:pt idx="189">
                  <c:v>46372</c:v>
                </c:pt>
                <c:pt idx="190">
                  <c:v>46373</c:v>
                </c:pt>
                <c:pt idx="191">
                  <c:v>46374</c:v>
                </c:pt>
                <c:pt idx="192">
                  <c:v>46375</c:v>
                </c:pt>
                <c:pt idx="193">
                  <c:v>46376</c:v>
                </c:pt>
                <c:pt idx="194">
                  <c:v>46377</c:v>
                </c:pt>
                <c:pt idx="195">
                  <c:v>46378</c:v>
                </c:pt>
                <c:pt idx="196">
                  <c:v>46379</c:v>
                </c:pt>
                <c:pt idx="197">
                  <c:v>46380</c:v>
                </c:pt>
                <c:pt idx="198">
                  <c:v>46381</c:v>
                </c:pt>
                <c:pt idx="199">
                  <c:v>46382</c:v>
                </c:pt>
                <c:pt idx="200">
                  <c:v>46383</c:v>
                </c:pt>
                <c:pt idx="201">
                  <c:v>46384</c:v>
                </c:pt>
                <c:pt idx="202">
                  <c:v>46385</c:v>
                </c:pt>
                <c:pt idx="203">
                  <c:v>46386</c:v>
                </c:pt>
                <c:pt idx="204">
                  <c:v>46387</c:v>
                </c:pt>
                <c:pt idx="205">
                  <c:v>46388</c:v>
                </c:pt>
                <c:pt idx="206">
                  <c:v>46389</c:v>
                </c:pt>
                <c:pt idx="207">
                  <c:v>46390</c:v>
                </c:pt>
                <c:pt idx="208">
                  <c:v>46391</c:v>
                </c:pt>
                <c:pt idx="209">
                  <c:v>46392</c:v>
                </c:pt>
                <c:pt idx="210">
                  <c:v>46393</c:v>
                </c:pt>
                <c:pt idx="211">
                  <c:v>46394</c:v>
                </c:pt>
                <c:pt idx="212">
                  <c:v>46395</c:v>
                </c:pt>
                <c:pt idx="213">
                  <c:v>46396</c:v>
                </c:pt>
                <c:pt idx="214">
                  <c:v>46397</c:v>
                </c:pt>
                <c:pt idx="215">
                  <c:v>46398</c:v>
                </c:pt>
                <c:pt idx="216">
                  <c:v>46399</c:v>
                </c:pt>
                <c:pt idx="217">
                  <c:v>46400</c:v>
                </c:pt>
                <c:pt idx="218">
                  <c:v>46401</c:v>
                </c:pt>
                <c:pt idx="219">
                  <c:v>46402</c:v>
                </c:pt>
                <c:pt idx="220">
                  <c:v>46403</c:v>
                </c:pt>
                <c:pt idx="221">
                  <c:v>46404</c:v>
                </c:pt>
                <c:pt idx="222">
                  <c:v>46405</c:v>
                </c:pt>
                <c:pt idx="223">
                  <c:v>46406</c:v>
                </c:pt>
                <c:pt idx="224">
                  <c:v>46407</c:v>
                </c:pt>
                <c:pt idx="225">
                  <c:v>46408</c:v>
                </c:pt>
                <c:pt idx="226">
                  <c:v>46409</c:v>
                </c:pt>
                <c:pt idx="227">
                  <c:v>46410</c:v>
                </c:pt>
                <c:pt idx="228">
                  <c:v>46411</c:v>
                </c:pt>
                <c:pt idx="229">
                  <c:v>46412</c:v>
                </c:pt>
                <c:pt idx="230">
                  <c:v>46413</c:v>
                </c:pt>
                <c:pt idx="231">
                  <c:v>46414</c:v>
                </c:pt>
                <c:pt idx="232">
                  <c:v>46415</c:v>
                </c:pt>
                <c:pt idx="233">
                  <c:v>46416</c:v>
                </c:pt>
                <c:pt idx="234">
                  <c:v>46417</c:v>
                </c:pt>
                <c:pt idx="235">
                  <c:v>46418</c:v>
                </c:pt>
                <c:pt idx="236">
                  <c:v>46419</c:v>
                </c:pt>
                <c:pt idx="237">
                  <c:v>46420</c:v>
                </c:pt>
                <c:pt idx="238">
                  <c:v>46421</c:v>
                </c:pt>
                <c:pt idx="239">
                  <c:v>46422</c:v>
                </c:pt>
                <c:pt idx="240">
                  <c:v>46423</c:v>
                </c:pt>
                <c:pt idx="241">
                  <c:v>46424</c:v>
                </c:pt>
                <c:pt idx="242">
                  <c:v>46425</c:v>
                </c:pt>
                <c:pt idx="243">
                  <c:v>46426</c:v>
                </c:pt>
                <c:pt idx="244">
                  <c:v>46427</c:v>
                </c:pt>
                <c:pt idx="245">
                  <c:v>46428</c:v>
                </c:pt>
                <c:pt idx="246">
                  <c:v>46429</c:v>
                </c:pt>
                <c:pt idx="247">
                  <c:v>46430</c:v>
                </c:pt>
                <c:pt idx="248">
                  <c:v>46431</c:v>
                </c:pt>
                <c:pt idx="249">
                  <c:v>46432</c:v>
                </c:pt>
                <c:pt idx="250">
                  <c:v>46433</c:v>
                </c:pt>
                <c:pt idx="251">
                  <c:v>46434</c:v>
                </c:pt>
                <c:pt idx="252">
                  <c:v>46435</c:v>
                </c:pt>
                <c:pt idx="253">
                  <c:v>46436</c:v>
                </c:pt>
                <c:pt idx="254">
                  <c:v>46437</c:v>
                </c:pt>
                <c:pt idx="255">
                  <c:v>46438</c:v>
                </c:pt>
                <c:pt idx="256">
                  <c:v>46439</c:v>
                </c:pt>
                <c:pt idx="257">
                  <c:v>46440</c:v>
                </c:pt>
                <c:pt idx="258">
                  <c:v>46441</c:v>
                </c:pt>
                <c:pt idx="259">
                  <c:v>46442</c:v>
                </c:pt>
                <c:pt idx="260">
                  <c:v>46443</c:v>
                </c:pt>
                <c:pt idx="261">
                  <c:v>46444</c:v>
                </c:pt>
                <c:pt idx="262">
                  <c:v>46445</c:v>
                </c:pt>
                <c:pt idx="263">
                  <c:v>46446</c:v>
                </c:pt>
                <c:pt idx="264">
                  <c:v>46447</c:v>
                </c:pt>
                <c:pt idx="265">
                  <c:v>46448</c:v>
                </c:pt>
                <c:pt idx="266">
                  <c:v>46449</c:v>
                </c:pt>
                <c:pt idx="267">
                  <c:v>46450</c:v>
                </c:pt>
                <c:pt idx="268">
                  <c:v>46451</c:v>
                </c:pt>
                <c:pt idx="269">
                  <c:v>46452</c:v>
                </c:pt>
                <c:pt idx="270">
                  <c:v>46453</c:v>
                </c:pt>
                <c:pt idx="271">
                  <c:v>46454</c:v>
                </c:pt>
                <c:pt idx="272">
                  <c:v>46455</c:v>
                </c:pt>
                <c:pt idx="273">
                  <c:v>46456</c:v>
                </c:pt>
                <c:pt idx="274">
                  <c:v>46457</c:v>
                </c:pt>
                <c:pt idx="275">
                  <c:v>46458</c:v>
                </c:pt>
                <c:pt idx="276">
                  <c:v>46459</c:v>
                </c:pt>
                <c:pt idx="277">
                  <c:v>46460</c:v>
                </c:pt>
                <c:pt idx="278">
                  <c:v>46461</c:v>
                </c:pt>
                <c:pt idx="279">
                  <c:v>46462</c:v>
                </c:pt>
                <c:pt idx="280">
                  <c:v>46463</c:v>
                </c:pt>
                <c:pt idx="281">
                  <c:v>46464</c:v>
                </c:pt>
                <c:pt idx="282">
                  <c:v>46465</c:v>
                </c:pt>
                <c:pt idx="283">
                  <c:v>46466</c:v>
                </c:pt>
                <c:pt idx="284">
                  <c:v>46467</c:v>
                </c:pt>
                <c:pt idx="285">
                  <c:v>46468</c:v>
                </c:pt>
                <c:pt idx="286">
                  <c:v>46469</c:v>
                </c:pt>
                <c:pt idx="287">
                  <c:v>46470</c:v>
                </c:pt>
                <c:pt idx="288">
                  <c:v>46471</c:v>
                </c:pt>
                <c:pt idx="289">
                  <c:v>46472</c:v>
                </c:pt>
                <c:pt idx="290">
                  <c:v>46473</c:v>
                </c:pt>
                <c:pt idx="291">
                  <c:v>46474</c:v>
                </c:pt>
                <c:pt idx="292">
                  <c:v>46475</c:v>
                </c:pt>
                <c:pt idx="293">
                  <c:v>46476</c:v>
                </c:pt>
                <c:pt idx="294">
                  <c:v>46477</c:v>
                </c:pt>
                <c:pt idx="295">
                  <c:v>46478</c:v>
                </c:pt>
                <c:pt idx="296">
                  <c:v>46479</c:v>
                </c:pt>
                <c:pt idx="297">
                  <c:v>46480</c:v>
                </c:pt>
                <c:pt idx="298">
                  <c:v>46481</c:v>
                </c:pt>
                <c:pt idx="299">
                  <c:v>46482</c:v>
                </c:pt>
                <c:pt idx="300">
                  <c:v>46483</c:v>
                </c:pt>
                <c:pt idx="301">
                  <c:v>46484</c:v>
                </c:pt>
                <c:pt idx="302">
                  <c:v>46485</c:v>
                </c:pt>
                <c:pt idx="303">
                  <c:v>46486</c:v>
                </c:pt>
                <c:pt idx="304">
                  <c:v>46487</c:v>
                </c:pt>
                <c:pt idx="305">
                  <c:v>46488</c:v>
                </c:pt>
                <c:pt idx="306">
                  <c:v>46489</c:v>
                </c:pt>
                <c:pt idx="307">
                  <c:v>46490</c:v>
                </c:pt>
                <c:pt idx="308">
                  <c:v>46491</c:v>
                </c:pt>
                <c:pt idx="309">
                  <c:v>46492</c:v>
                </c:pt>
                <c:pt idx="310">
                  <c:v>46493</c:v>
                </c:pt>
                <c:pt idx="311">
                  <c:v>46494</c:v>
                </c:pt>
                <c:pt idx="312">
                  <c:v>46495</c:v>
                </c:pt>
                <c:pt idx="313">
                  <c:v>46496</c:v>
                </c:pt>
                <c:pt idx="314">
                  <c:v>46497</c:v>
                </c:pt>
                <c:pt idx="315">
                  <c:v>46498</c:v>
                </c:pt>
                <c:pt idx="316">
                  <c:v>46499</c:v>
                </c:pt>
                <c:pt idx="317">
                  <c:v>46500</c:v>
                </c:pt>
                <c:pt idx="318">
                  <c:v>46501</c:v>
                </c:pt>
                <c:pt idx="319">
                  <c:v>46502</c:v>
                </c:pt>
                <c:pt idx="320">
                  <c:v>46503</c:v>
                </c:pt>
                <c:pt idx="321">
                  <c:v>46504</c:v>
                </c:pt>
                <c:pt idx="322">
                  <c:v>46505</c:v>
                </c:pt>
                <c:pt idx="323">
                  <c:v>46506</c:v>
                </c:pt>
                <c:pt idx="324">
                  <c:v>46507</c:v>
                </c:pt>
                <c:pt idx="325">
                  <c:v>46508</c:v>
                </c:pt>
                <c:pt idx="326">
                  <c:v>46509</c:v>
                </c:pt>
                <c:pt idx="327">
                  <c:v>46510</c:v>
                </c:pt>
                <c:pt idx="328">
                  <c:v>46511</c:v>
                </c:pt>
                <c:pt idx="329">
                  <c:v>46512</c:v>
                </c:pt>
                <c:pt idx="330">
                  <c:v>46513</c:v>
                </c:pt>
                <c:pt idx="331">
                  <c:v>46514</c:v>
                </c:pt>
                <c:pt idx="332">
                  <c:v>46515</c:v>
                </c:pt>
                <c:pt idx="333">
                  <c:v>46516</c:v>
                </c:pt>
                <c:pt idx="334">
                  <c:v>46517</c:v>
                </c:pt>
                <c:pt idx="335">
                  <c:v>46518</c:v>
                </c:pt>
                <c:pt idx="336">
                  <c:v>46519</c:v>
                </c:pt>
                <c:pt idx="337">
                  <c:v>46520</c:v>
                </c:pt>
                <c:pt idx="338">
                  <c:v>46521</c:v>
                </c:pt>
                <c:pt idx="339">
                  <c:v>46522</c:v>
                </c:pt>
                <c:pt idx="340">
                  <c:v>46523</c:v>
                </c:pt>
                <c:pt idx="341">
                  <c:v>46524</c:v>
                </c:pt>
                <c:pt idx="342">
                  <c:v>46525</c:v>
                </c:pt>
                <c:pt idx="343">
                  <c:v>46526</c:v>
                </c:pt>
                <c:pt idx="344">
                  <c:v>46527</c:v>
                </c:pt>
                <c:pt idx="345">
                  <c:v>46528</c:v>
                </c:pt>
                <c:pt idx="346">
                  <c:v>46529</c:v>
                </c:pt>
                <c:pt idx="347">
                  <c:v>46530</c:v>
                </c:pt>
                <c:pt idx="348">
                  <c:v>46531</c:v>
                </c:pt>
                <c:pt idx="349">
                  <c:v>46532</c:v>
                </c:pt>
                <c:pt idx="350">
                  <c:v>46533</c:v>
                </c:pt>
                <c:pt idx="351">
                  <c:v>46534</c:v>
                </c:pt>
                <c:pt idx="352">
                  <c:v>46535</c:v>
                </c:pt>
                <c:pt idx="353">
                  <c:v>46536</c:v>
                </c:pt>
                <c:pt idx="354">
                  <c:v>46537</c:v>
                </c:pt>
                <c:pt idx="355">
                  <c:v>46538</c:v>
                </c:pt>
                <c:pt idx="356">
                  <c:v>46539</c:v>
                </c:pt>
                <c:pt idx="357">
                  <c:v>46540</c:v>
                </c:pt>
                <c:pt idx="358">
                  <c:v>46541</c:v>
                </c:pt>
                <c:pt idx="359">
                  <c:v>46542</c:v>
                </c:pt>
                <c:pt idx="360">
                  <c:v>46543</c:v>
                </c:pt>
                <c:pt idx="361">
                  <c:v>46544</c:v>
                </c:pt>
                <c:pt idx="362">
                  <c:v>46545</c:v>
                </c:pt>
                <c:pt idx="363">
                  <c:v>46546</c:v>
                </c:pt>
                <c:pt idx="364">
                  <c:v>46547</c:v>
                </c:pt>
                <c:pt idx="365">
                  <c:v>46548</c:v>
                </c:pt>
                <c:pt idx="366">
                  <c:v>46549</c:v>
                </c:pt>
                <c:pt idx="367">
                  <c:v>46550</c:v>
                </c:pt>
                <c:pt idx="368">
                  <c:v>46551</c:v>
                </c:pt>
                <c:pt idx="369">
                  <c:v>46552</c:v>
                </c:pt>
                <c:pt idx="370">
                  <c:v>46553</c:v>
                </c:pt>
                <c:pt idx="371">
                  <c:v>46554</c:v>
                </c:pt>
                <c:pt idx="372">
                  <c:v>46555</c:v>
                </c:pt>
                <c:pt idx="373">
                  <c:v>46556</c:v>
                </c:pt>
                <c:pt idx="374">
                  <c:v>46557</c:v>
                </c:pt>
                <c:pt idx="375">
                  <c:v>46558</c:v>
                </c:pt>
                <c:pt idx="376">
                  <c:v>46559</c:v>
                </c:pt>
                <c:pt idx="377">
                  <c:v>46560</c:v>
                </c:pt>
                <c:pt idx="378">
                  <c:v>46561</c:v>
                </c:pt>
                <c:pt idx="379">
                  <c:v>46562</c:v>
                </c:pt>
                <c:pt idx="380">
                  <c:v>46563</c:v>
                </c:pt>
                <c:pt idx="381">
                  <c:v>46564</c:v>
                </c:pt>
                <c:pt idx="382">
                  <c:v>46565</c:v>
                </c:pt>
                <c:pt idx="383">
                  <c:v>46566</c:v>
                </c:pt>
                <c:pt idx="384">
                  <c:v>46567</c:v>
                </c:pt>
                <c:pt idx="385">
                  <c:v>46568</c:v>
                </c:pt>
                <c:pt idx="386">
                  <c:v>46569</c:v>
                </c:pt>
                <c:pt idx="387">
                  <c:v>46570</c:v>
                </c:pt>
                <c:pt idx="388">
                  <c:v>46571</c:v>
                </c:pt>
                <c:pt idx="389">
                  <c:v>46572</c:v>
                </c:pt>
                <c:pt idx="390">
                  <c:v>46573</c:v>
                </c:pt>
                <c:pt idx="391">
                  <c:v>46574</c:v>
                </c:pt>
                <c:pt idx="392">
                  <c:v>46575</c:v>
                </c:pt>
                <c:pt idx="393">
                  <c:v>46576</c:v>
                </c:pt>
                <c:pt idx="394">
                  <c:v>46577</c:v>
                </c:pt>
                <c:pt idx="395">
                  <c:v>46578</c:v>
                </c:pt>
                <c:pt idx="396">
                  <c:v>46579</c:v>
                </c:pt>
                <c:pt idx="397">
                  <c:v>46580</c:v>
                </c:pt>
                <c:pt idx="398">
                  <c:v>46581</c:v>
                </c:pt>
                <c:pt idx="399">
                  <c:v>46582</c:v>
                </c:pt>
                <c:pt idx="400">
                  <c:v>46583</c:v>
                </c:pt>
                <c:pt idx="401">
                  <c:v>46584</c:v>
                </c:pt>
                <c:pt idx="402">
                  <c:v>46585</c:v>
                </c:pt>
                <c:pt idx="403">
                  <c:v>46586</c:v>
                </c:pt>
                <c:pt idx="404">
                  <c:v>46587</c:v>
                </c:pt>
                <c:pt idx="405">
                  <c:v>46588</c:v>
                </c:pt>
                <c:pt idx="406">
                  <c:v>46589</c:v>
                </c:pt>
                <c:pt idx="407">
                  <c:v>46590</c:v>
                </c:pt>
                <c:pt idx="408">
                  <c:v>46591</c:v>
                </c:pt>
                <c:pt idx="409">
                  <c:v>46592</c:v>
                </c:pt>
                <c:pt idx="410">
                  <c:v>46593</c:v>
                </c:pt>
                <c:pt idx="411">
                  <c:v>46594</c:v>
                </c:pt>
                <c:pt idx="412">
                  <c:v>46595</c:v>
                </c:pt>
                <c:pt idx="413">
                  <c:v>46596</c:v>
                </c:pt>
                <c:pt idx="414">
                  <c:v>46597</c:v>
                </c:pt>
                <c:pt idx="415">
                  <c:v>46598</c:v>
                </c:pt>
                <c:pt idx="416">
                  <c:v>46599</c:v>
                </c:pt>
                <c:pt idx="417">
                  <c:v>46600</c:v>
                </c:pt>
                <c:pt idx="418">
                  <c:v>46601</c:v>
                </c:pt>
                <c:pt idx="419">
                  <c:v>46602</c:v>
                </c:pt>
                <c:pt idx="420">
                  <c:v>46603</c:v>
                </c:pt>
                <c:pt idx="421">
                  <c:v>46604</c:v>
                </c:pt>
                <c:pt idx="422">
                  <c:v>46605</c:v>
                </c:pt>
                <c:pt idx="423">
                  <c:v>46606</c:v>
                </c:pt>
                <c:pt idx="424">
                  <c:v>46607</c:v>
                </c:pt>
                <c:pt idx="425">
                  <c:v>46608</c:v>
                </c:pt>
                <c:pt idx="426">
                  <c:v>46609</c:v>
                </c:pt>
                <c:pt idx="427">
                  <c:v>46610</c:v>
                </c:pt>
                <c:pt idx="428">
                  <c:v>46611</c:v>
                </c:pt>
                <c:pt idx="429">
                  <c:v>46612</c:v>
                </c:pt>
                <c:pt idx="430">
                  <c:v>46613</c:v>
                </c:pt>
                <c:pt idx="431">
                  <c:v>46614</c:v>
                </c:pt>
                <c:pt idx="432">
                  <c:v>46615</c:v>
                </c:pt>
                <c:pt idx="433">
                  <c:v>46616</c:v>
                </c:pt>
                <c:pt idx="434">
                  <c:v>46617</c:v>
                </c:pt>
                <c:pt idx="435">
                  <c:v>46618</c:v>
                </c:pt>
                <c:pt idx="436">
                  <c:v>46619</c:v>
                </c:pt>
                <c:pt idx="437">
                  <c:v>46620</c:v>
                </c:pt>
                <c:pt idx="438">
                  <c:v>46621</c:v>
                </c:pt>
                <c:pt idx="439">
                  <c:v>46622</c:v>
                </c:pt>
                <c:pt idx="440">
                  <c:v>46623</c:v>
                </c:pt>
                <c:pt idx="441">
                  <c:v>46624</c:v>
                </c:pt>
                <c:pt idx="442">
                  <c:v>46625</c:v>
                </c:pt>
                <c:pt idx="443">
                  <c:v>46626</c:v>
                </c:pt>
                <c:pt idx="444">
                  <c:v>46627</c:v>
                </c:pt>
                <c:pt idx="445">
                  <c:v>46628</c:v>
                </c:pt>
                <c:pt idx="446">
                  <c:v>46629</c:v>
                </c:pt>
                <c:pt idx="447">
                  <c:v>46630</c:v>
                </c:pt>
                <c:pt idx="448">
                  <c:v>46631</c:v>
                </c:pt>
                <c:pt idx="449">
                  <c:v>46632</c:v>
                </c:pt>
                <c:pt idx="450">
                  <c:v>46633</c:v>
                </c:pt>
                <c:pt idx="451">
                  <c:v>46634</c:v>
                </c:pt>
                <c:pt idx="452">
                  <c:v>46635</c:v>
                </c:pt>
                <c:pt idx="453">
                  <c:v>46636</c:v>
                </c:pt>
                <c:pt idx="454">
                  <c:v>46637</c:v>
                </c:pt>
                <c:pt idx="455">
                  <c:v>46638</c:v>
                </c:pt>
                <c:pt idx="456">
                  <c:v>46639</c:v>
                </c:pt>
                <c:pt idx="457">
                  <c:v>46640</c:v>
                </c:pt>
                <c:pt idx="458">
                  <c:v>46641</c:v>
                </c:pt>
                <c:pt idx="459">
                  <c:v>46642</c:v>
                </c:pt>
                <c:pt idx="460">
                  <c:v>46643</c:v>
                </c:pt>
                <c:pt idx="461">
                  <c:v>46644</c:v>
                </c:pt>
                <c:pt idx="462">
                  <c:v>46645</c:v>
                </c:pt>
                <c:pt idx="463">
                  <c:v>46646</c:v>
                </c:pt>
                <c:pt idx="464">
                  <c:v>46647</c:v>
                </c:pt>
                <c:pt idx="465">
                  <c:v>46648</c:v>
                </c:pt>
                <c:pt idx="466">
                  <c:v>46649</c:v>
                </c:pt>
                <c:pt idx="467">
                  <c:v>46650</c:v>
                </c:pt>
                <c:pt idx="468">
                  <c:v>46651</c:v>
                </c:pt>
                <c:pt idx="469">
                  <c:v>46652</c:v>
                </c:pt>
                <c:pt idx="470">
                  <c:v>46653</c:v>
                </c:pt>
                <c:pt idx="471">
                  <c:v>46654</c:v>
                </c:pt>
                <c:pt idx="472">
                  <c:v>46655</c:v>
                </c:pt>
                <c:pt idx="473">
                  <c:v>46656</c:v>
                </c:pt>
                <c:pt idx="474">
                  <c:v>46657</c:v>
                </c:pt>
                <c:pt idx="475">
                  <c:v>46658</c:v>
                </c:pt>
                <c:pt idx="476">
                  <c:v>46659</c:v>
                </c:pt>
                <c:pt idx="477">
                  <c:v>46660</c:v>
                </c:pt>
                <c:pt idx="478">
                  <c:v>46661</c:v>
                </c:pt>
                <c:pt idx="479">
                  <c:v>46662</c:v>
                </c:pt>
                <c:pt idx="480">
                  <c:v>46663</c:v>
                </c:pt>
                <c:pt idx="481">
                  <c:v>46664</c:v>
                </c:pt>
                <c:pt idx="482">
                  <c:v>46665</c:v>
                </c:pt>
                <c:pt idx="483">
                  <c:v>46666</c:v>
                </c:pt>
                <c:pt idx="484">
                  <c:v>46667</c:v>
                </c:pt>
                <c:pt idx="485">
                  <c:v>46668</c:v>
                </c:pt>
                <c:pt idx="486">
                  <c:v>46669</c:v>
                </c:pt>
                <c:pt idx="487">
                  <c:v>46670</c:v>
                </c:pt>
                <c:pt idx="488">
                  <c:v>46671</c:v>
                </c:pt>
                <c:pt idx="489">
                  <c:v>46672</c:v>
                </c:pt>
                <c:pt idx="490">
                  <c:v>46673</c:v>
                </c:pt>
                <c:pt idx="491">
                  <c:v>46674</c:v>
                </c:pt>
                <c:pt idx="492">
                  <c:v>46675</c:v>
                </c:pt>
                <c:pt idx="493">
                  <c:v>46676</c:v>
                </c:pt>
                <c:pt idx="494">
                  <c:v>46677</c:v>
                </c:pt>
                <c:pt idx="495">
                  <c:v>46678</c:v>
                </c:pt>
                <c:pt idx="496">
                  <c:v>46679</c:v>
                </c:pt>
                <c:pt idx="497">
                  <c:v>46680</c:v>
                </c:pt>
                <c:pt idx="498">
                  <c:v>46681</c:v>
                </c:pt>
                <c:pt idx="499">
                  <c:v>46682</c:v>
                </c:pt>
                <c:pt idx="500">
                  <c:v>46683</c:v>
                </c:pt>
                <c:pt idx="501">
                  <c:v>46684</c:v>
                </c:pt>
                <c:pt idx="502">
                  <c:v>46685</c:v>
                </c:pt>
                <c:pt idx="503">
                  <c:v>46686</c:v>
                </c:pt>
                <c:pt idx="504">
                  <c:v>46687</c:v>
                </c:pt>
                <c:pt idx="505">
                  <c:v>46688</c:v>
                </c:pt>
                <c:pt idx="506">
                  <c:v>46689</c:v>
                </c:pt>
                <c:pt idx="507">
                  <c:v>46690</c:v>
                </c:pt>
                <c:pt idx="508">
                  <c:v>46691</c:v>
                </c:pt>
                <c:pt idx="509">
                  <c:v>46692</c:v>
                </c:pt>
                <c:pt idx="510">
                  <c:v>46693</c:v>
                </c:pt>
                <c:pt idx="511">
                  <c:v>46694</c:v>
                </c:pt>
                <c:pt idx="512">
                  <c:v>46695</c:v>
                </c:pt>
                <c:pt idx="513">
                  <c:v>46696</c:v>
                </c:pt>
                <c:pt idx="514">
                  <c:v>46697</c:v>
                </c:pt>
                <c:pt idx="515">
                  <c:v>46698</c:v>
                </c:pt>
                <c:pt idx="516">
                  <c:v>46699</c:v>
                </c:pt>
                <c:pt idx="517">
                  <c:v>46700</c:v>
                </c:pt>
                <c:pt idx="518">
                  <c:v>46701</c:v>
                </c:pt>
                <c:pt idx="519">
                  <c:v>46702</c:v>
                </c:pt>
                <c:pt idx="520">
                  <c:v>46703</c:v>
                </c:pt>
                <c:pt idx="521">
                  <c:v>46704</c:v>
                </c:pt>
                <c:pt idx="522">
                  <c:v>46705</c:v>
                </c:pt>
                <c:pt idx="523">
                  <c:v>46706</c:v>
                </c:pt>
                <c:pt idx="524">
                  <c:v>46707</c:v>
                </c:pt>
                <c:pt idx="525">
                  <c:v>46708</c:v>
                </c:pt>
                <c:pt idx="526">
                  <c:v>46709</c:v>
                </c:pt>
                <c:pt idx="527">
                  <c:v>46710</c:v>
                </c:pt>
                <c:pt idx="528">
                  <c:v>46711</c:v>
                </c:pt>
                <c:pt idx="529">
                  <c:v>46712</c:v>
                </c:pt>
                <c:pt idx="530">
                  <c:v>46713</c:v>
                </c:pt>
                <c:pt idx="531">
                  <c:v>46714</c:v>
                </c:pt>
                <c:pt idx="532">
                  <c:v>46715</c:v>
                </c:pt>
                <c:pt idx="533">
                  <c:v>46716</c:v>
                </c:pt>
                <c:pt idx="534">
                  <c:v>46717</c:v>
                </c:pt>
                <c:pt idx="535">
                  <c:v>46718</c:v>
                </c:pt>
                <c:pt idx="536">
                  <c:v>46719</c:v>
                </c:pt>
                <c:pt idx="537">
                  <c:v>46720</c:v>
                </c:pt>
                <c:pt idx="538">
                  <c:v>46721</c:v>
                </c:pt>
                <c:pt idx="539">
                  <c:v>46722</c:v>
                </c:pt>
                <c:pt idx="540">
                  <c:v>46723</c:v>
                </c:pt>
                <c:pt idx="541">
                  <c:v>46724</c:v>
                </c:pt>
                <c:pt idx="542">
                  <c:v>46725</c:v>
                </c:pt>
                <c:pt idx="543">
                  <c:v>46726</c:v>
                </c:pt>
                <c:pt idx="544">
                  <c:v>46727</c:v>
                </c:pt>
                <c:pt idx="545">
                  <c:v>46728</c:v>
                </c:pt>
                <c:pt idx="546">
                  <c:v>46729</c:v>
                </c:pt>
                <c:pt idx="547">
                  <c:v>46730</c:v>
                </c:pt>
                <c:pt idx="548">
                  <c:v>46731</c:v>
                </c:pt>
                <c:pt idx="549">
                  <c:v>46732</c:v>
                </c:pt>
                <c:pt idx="550">
                  <c:v>46733</c:v>
                </c:pt>
                <c:pt idx="551">
                  <c:v>46734</c:v>
                </c:pt>
                <c:pt idx="552">
                  <c:v>46735</c:v>
                </c:pt>
                <c:pt idx="553">
                  <c:v>46736</c:v>
                </c:pt>
                <c:pt idx="554">
                  <c:v>46737</c:v>
                </c:pt>
                <c:pt idx="555">
                  <c:v>46738</c:v>
                </c:pt>
                <c:pt idx="556">
                  <c:v>46739</c:v>
                </c:pt>
                <c:pt idx="557">
                  <c:v>46740</c:v>
                </c:pt>
                <c:pt idx="558">
                  <c:v>46741</c:v>
                </c:pt>
                <c:pt idx="559">
                  <c:v>46742</c:v>
                </c:pt>
                <c:pt idx="560">
                  <c:v>46743</c:v>
                </c:pt>
                <c:pt idx="561">
                  <c:v>46744</c:v>
                </c:pt>
                <c:pt idx="562">
                  <c:v>46745</c:v>
                </c:pt>
                <c:pt idx="563">
                  <c:v>46746</c:v>
                </c:pt>
                <c:pt idx="564">
                  <c:v>46747</c:v>
                </c:pt>
                <c:pt idx="565">
                  <c:v>46748</c:v>
                </c:pt>
                <c:pt idx="566">
                  <c:v>46749</c:v>
                </c:pt>
                <c:pt idx="567">
                  <c:v>46750</c:v>
                </c:pt>
                <c:pt idx="568">
                  <c:v>46751</c:v>
                </c:pt>
                <c:pt idx="569">
                  <c:v>46752</c:v>
                </c:pt>
                <c:pt idx="570">
                  <c:v>46753</c:v>
                </c:pt>
                <c:pt idx="571">
                  <c:v>46754</c:v>
                </c:pt>
                <c:pt idx="572">
                  <c:v>46755</c:v>
                </c:pt>
                <c:pt idx="573">
                  <c:v>46756</c:v>
                </c:pt>
                <c:pt idx="574">
                  <c:v>46757</c:v>
                </c:pt>
                <c:pt idx="575">
                  <c:v>46758</c:v>
                </c:pt>
                <c:pt idx="576">
                  <c:v>46759</c:v>
                </c:pt>
                <c:pt idx="577">
                  <c:v>46760</c:v>
                </c:pt>
                <c:pt idx="578">
                  <c:v>46761</c:v>
                </c:pt>
                <c:pt idx="579">
                  <c:v>46762</c:v>
                </c:pt>
                <c:pt idx="580">
                  <c:v>46763</c:v>
                </c:pt>
                <c:pt idx="581">
                  <c:v>46764</c:v>
                </c:pt>
                <c:pt idx="582">
                  <c:v>46765</c:v>
                </c:pt>
                <c:pt idx="583">
                  <c:v>46766</c:v>
                </c:pt>
                <c:pt idx="584">
                  <c:v>46767</c:v>
                </c:pt>
                <c:pt idx="585">
                  <c:v>46768</c:v>
                </c:pt>
                <c:pt idx="586">
                  <c:v>46769</c:v>
                </c:pt>
                <c:pt idx="587">
                  <c:v>46770</c:v>
                </c:pt>
                <c:pt idx="588">
                  <c:v>46771</c:v>
                </c:pt>
                <c:pt idx="589">
                  <c:v>46772</c:v>
                </c:pt>
                <c:pt idx="590">
                  <c:v>46773</c:v>
                </c:pt>
                <c:pt idx="591">
                  <c:v>46774</c:v>
                </c:pt>
                <c:pt idx="592">
                  <c:v>46775</c:v>
                </c:pt>
                <c:pt idx="593">
                  <c:v>46776</c:v>
                </c:pt>
                <c:pt idx="594">
                  <c:v>46777</c:v>
                </c:pt>
                <c:pt idx="595">
                  <c:v>46778</c:v>
                </c:pt>
                <c:pt idx="596">
                  <c:v>46779</c:v>
                </c:pt>
                <c:pt idx="597">
                  <c:v>46780</c:v>
                </c:pt>
                <c:pt idx="598">
                  <c:v>46781</c:v>
                </c:pt>
                <c:pt idx="599">
                  <c:v>46782</c:v>
                </c:pt>
                <c:pt idx="600">
                  <c:v>46783</c:v>
                </c:pt>
                <c:pt idx="601">
                  <c:v>46784</c:v>
                </c:pt>
                <c:pt idx="602">
                  <c:v>46785</c:v>
                </c:pt>
                <c:pt idx="603">
                  <c:v>46786</c:v>
                </c:pt>
                <c:pt idx="604">
                  <c:v>46787</c:v>
                </c:pt>
                <c:pt idx="605">
                  <c:v>46788</c:v>
                </c:pt>
                <c:pt idx="606">
                  <c:v>46789</c:v>
                </c:pt>
                <c:pt idx="607">
                  <c:v>46790</c:v>
                </c:pt>
                <c:pt idx="608">
                  <c:v>46791</c:v>
                </c:pt>
                <c:pt idx="609">
                  <c:v>46792</c:v>
                </c:pt>
                <c:pt idx="610">
                  <c:v>46793</c:v>
                </c:pt>
                <c:pt idx="611">
                  <c:v>46794</c:v>
                </c:pt>
                <c:pt idx="612">
                  <c:v>46795</c:v>
                </c:pt>
                <c:pt idx="613">
                  <c:v>46796</c:v>
                </c:pt>
                <c:pt idx="614">
                  <c:v>46797</c:v>
                </c:pt>
                <c:pt idx="615">
                  <c:v>46798</c:v>
                </c:pt>
                <c:pt idx="616">
                  <c:v>46799</c:v>
                </c:pt>
                <c:pt idx="617">
                  <c:v>46800</c:v>
                </c:pt>
                <c:pt idx="618">
                  <c:v>46801</c:v>
                </c:pt>
                <c:pt idx="619">
                  <c:v>46802</c:v>
                </c:pt>
                <c:pt idx="620">
                  <c:v>46803</c:v>
                </c:pt>
                <c:pt idx="621">
                  <c:v>46804</c:v>
                </c:pt>
                <c:pt idx="622">
                  <c:v>46805</c:v>
                </c:pt>
                <c:pt idx="623">
                  <c:v>46806</c:v>
                </c:pt>
                <c:pt idx="624">
                  <c:v>46807</c:v>
                </c:pt>
                <c:pt idx="625">
                  <c:v>46808</c:v>
                </c:pt>
                <c:pt idx="626">
                  <c:v>46809</c:v>
                </c:pt>
                <c:pt idx="627">
                  <c:v>46810</c:v>
                </c:pt>
                <c:pt idx="628">
                  <c:v>46811</c:v>
                </c:pt>
                <c:pt idx="629">
                  <c:v>46812</c:v>
                </c:pt>
                <c:pt idx="630">
                  <c:v>46813</c:v>
                </c:pt>
                <c:pt idx="631">
                  <c:v>46814</c:v>
                </c:pt>
                <c:pt idx="632">
                  <c:v>46815</c:v>
                </c:pt>
                <c:pt idx="633">
                  <c:v>46816</c:v>
                </c:pt>
                <c:pt idx="634">
                  <c:v>46817</c:v>
                </c:pt>
                <c:pt idx="635">
                  <c:v>46818</c:v>
                </c:pt>
                <c:pt idx="636">
                  <c:v>46819</c:v>
                </c:pt>
                <c:pt idx="637">
                  <c:v>46820</c:v>
                </c:pt>
                <c:pt idx="638">
                  <c:v>46821</c:v>
                </c:pt>
                <c:pt idx="639">
                  <c:v>46822</c:v>
                </c:pt>
                <c:pt idx="640">
                  <c:v>46823</c:v>
                </c:pt>
                <c:pt idx="641">
                  <c:v>46824</c:v>
                </c:pt>
                <c:pt idx="642">
                  <c:v>46825</c:v>
                </c:pt>
                <c:pt idx="643">
                  <c:v>46826</c:v>
                </c:pt>
                <c:pt idx="644">
                  <c:v>46827</c:v>
                </c:pt>
                <c:pt idx="645">
                  <c:v>46828</c:v>
                </c:pt>
                <c:pt idx="646">
                  <c:v>46829</c:v>
                </c:pt>
                <c:pt idx="647">
                  <c:v>46830</c:v>
                </c:pt>
                <c:pt idx="648">
                  <c:v>46831</c:v>
                </c:pt>
                <c:pt idx="649">
                  <c:v>46832</c:v>
                </c:pt>
                <c:pt idx="650">
                  <c:v>46833</c:v>
                </c:pt>
                <c:pt idx="651">
                  <c:v>46834</c:v>
                </c:pt>
                <c:pt idx="652">
                  <c:v>46835</c:v>
                </c:pt>
                <c:pt idx="653">
                  <c:v>46836</c:v>
                </c:pt>
                <c:pt idx="654">
                  <c:v>46837</c:v>
                </c:pt>
                <c:pt idx="655">
                  <c:v>46838</c:v>
                </c:pt>
                <c:pt idx="656">
                  <c:v>46839</c:v>
                </c:pt>
                <c:pt idx="657">
                  <c:v>46840</c:v>
                </c:pt>
                <c:pt idx="658">
                  <c:v>46841</c:v>
                </c:pt>
                <c:pt idx="659">
                  <c:v>46842</c:v>
                </c:pt>
                <c:pt idx="660">
                  <c:v>46843</c:v>
                </c:pt>
                <c:pt idx="661">
                  <c:v>46844</c:v>
                </c:pt>
                <c:pt idx="662">
                  <c:v>46845</c:v>
                </c:pt>
                <c:pt idx="663">
                  <c:v>46846</c:v>
                </c:pt>
                <c:pt idx="664">
                  <c:v>46847</c:v>
                </c:pt>
                <c:pt idx="665">
                  <c:v>46848</c:v>
                </c:pt>
                <c:pt idx="666">
                  <c:v>46849</c:v>
                </c:pt>
                <c:pt idx="667">
                  <c:v>46850</c:v>
                </c:pt>
                <c:pt idx="668">
                  <c:v>46851</c:v>
                </c:pt>
                <c:pt idx="669">
                  <c:v>46852</c:v>
                </c:pt>
                <c:pt idx="670">
                  <c:v>46853</c:v>
                </c:pt>
                <c:pt idx="671">
                  <c:v>46854</c:v>
                </c:pt>
                <c:pt idx="672">
                  <c:v>46855</c:v>
                </c:pt>
                <c:pt idx="673">
                  <c:v>46856</c:v>
                </c:pt>
                <c:pt idx="674">
                  <c:v>46857</c:v>
                </c:pt>
                <c:pt idx="675">
                  <c:v>46858</c:v>
                </c:pt>
                <c:pt idx="676">
                  <c:v>46859</c:v>
                </c:pt>
                <c:pt idx="677">
                  <c:v>46860</c:v>
                </c:pt>
                <c:pt idx="678">
                  <c:v>46861</c:v>
                </c:pt>
                <c:pt idx="679">
                  <c:v>46862</c:v>
                </c:pt>
                <c:pt idx="680">
                  <c:v>46863</c:v>
                </c:pt>
                <c:pt idx="681">
                  <c:v>46864</c:v>
                </c:pt>
                <c:pt idx="682">
                  <c:v>46865</c:v>
                </c:pt>
                <c:pt idx="683">
                  <c:v>46866</c:v>
                </c:pt>
                <c:pt idx="684">
                  <c:v>46867</c:v>
                </c:pt>
                <c:pt idx="685">
                  <c:v>46868</c:v>
                </c:pt>
                <c:pt idx="686">
                  <c:v>46869</c:v>
                </c:pt>
                <c:pt idx="687">
                  <c:v>46870</c:v>
                </c:pt>
                <c:pt idx="688">
                  <c:v>46871</c:v>
                </c:pt>
                <c:pt idx="689">
                  <c:v>46872</c:v>
                </c:pt>
                <c:pt idx="690">
                  <c:v>46873</c:v>
                </c:pt>
                <c:pt idx="691">
                  <c:v>46874</c:v>
                </c:pt>
                <c:pt idx="692">
                  <c:v>46875</c:v>
                </c:pt>
                <c:pt idx="693">
                  <c:v>46876</c:v>
                </c:pt>
                <c:pt idx="694">
                  <c:v>46877</c:v>
                </c:pt>
                <c:pt idx="695">
                  <c:v>46878</c:v>
                </c:pt>
                <c:pt idx="696">
                  <c:v>46879</c:v>
                </c:pt>
                <c:pt idx="697">
                  <c:v>46880</c:v>
                </c:pt>
                <c:pt idx="698">
                  <c:v>46881</c:v>
                </c:pt>
                <c:pt idx="699">
                  <c:v>46882</c:v>
                </c:pt>
                <c:pt idx="700">
                  <c:v>46883</c:v>
                </c:pt>
                <c:pt idx="701">
                  <c:v>46884</c:v>
                </c:pt>
                <c:pt idx="702">
                  <c:v>46885</c:v>
                </c:pt>
                <c:pt idx="703">
                  <c:v>46886</c:v>
                </c:pt>
                <c:pt idx="704">
                  <c:v>46887</c:v>
                </c:pt>
                <c:pt idx="705">
                  <c:v>46888</c:v>
                </c:pt>
                <c:pt idx="706">
                  <c:v>46889</c:v>
                </c:pt>
                <c:pt idx="707">
                  <c:v>46890</c:v>
                </c:pt>
                <c:pt idx="708">
                  <c:v>46891</c:v>
                </c:pt>
                <c:pt idx="709">
                  <c:v>46892</c:v>
                </c:pt>
                <c:pt idx="710">
                  <c:v>46893</c:v>
                </c:pt>
                <c:pt idx="711">
                  <c:v>46894</c:v>
                </c:pt>
                <c:pt idx="712">
                  <c:v>46895</c:v>
                </c:pt>
                <c:pt idx="713">
                  <c:v>46896</c:v>
                </c:pt>
                <c:pt idx="714">
                  <c:v>46897</c:v>
                </c:pt>
                <c:pt idx="715">
                  <c:v>46898</c:v>
                </c:pt>
                <c:pt idx="716">
                  <c:v>46899</c:v>
                </c:pt>
                <c:pt idx="717">
                  <c:v>46900</c:v>
                </c:pt>
                <c:pt idx="718">
                  <c:v>46901</c:v>
                </c:pt>
                <c:pt idx="719">
                  <c:v>46902</c:v>
                </c:pt>
                <c:pt idx="720">
                  <c:v>46903</c:v>
                </c:pt>
                <c:pt idx="721">
                  <c:v>46904</c:v>
                </c:pt>
                <c:pt idx="722">
                  <c:v>46905</c:v>
                </c:pt>
                <c:pt idx="723">
                  <c:v>46906</c:v>
                </c:pt>
                <c:pt idx="724">
                  <c:v>46907</c:v>
                </c:pt>
                <c:pt idx="725">
                  <c:v>46908</c:v>
                </c:pt>
                <c:pt idx="726">
                  <c:v>46909</c:v>
                </c:pt>
                <c:pt idx="727">
                  <c:v>46910</c:v>
                </c:pt>
                <c:pt idx="728">
                  <c:v>46911</c:v>
                </c:pt>
                <c:pt idx="729">
                  <c:v>46912</c:v>
                </c:pt>
                <c:pt idx="730">
                  <c:v>46913</c:v>
                </c:pt>
                <c:pt idx="731">
                  <c:v>46914</c:v>
                </c:pt>
                <c:pt idx="732">
                  <c:v>46915</c:v>
                </c:pt>
                <c:pt idx="733">
                  <c:v>46916</c:v>
                </c:pt>
                <c:pt idx="734">
                  <c:v>46917</c:v>
                </c:pt>
                <c:pt idx="735">
                  <c:v>46918</c:v>
                </c:pt>
                <c:pt idx="736">
                  <c:v>46919</c:v>
                </c:pt>
                <c:pt idx="737">
                  <c:v>46920</c:v>
                </c:pt>
                <c:pt idx="738">
                  <c:v>46921</c:v>
                </c:pt>
                <c:pt idx="739">
                  <c:v>46922</c:v>
                </c:pt>
                <c:pt idx="740">
                  <c:v>46923</c:v>
                </c:pt>
                <c:pt idx="741">
                  <c:v>46924</c:v>
                </c:pt>
                <c:pt idx="742">
                  <c:v>46925</c:v>
                </c:pt>
                <c:pt idx="743">
                  <c:v>46926</c:v>
                </c:pt>
                <c:pt idx="744">
                  <c:v>46927</c:v>
                </c:pt>
                <c:pt idx="745">
                  <c:v>46928</c:v>
                </c:pt>
                <c:pt idx="746">
                  <c:v>46929</c:v>
                </c:pt>
                <c:pt idx="747">
                  <c:v>46930</c:v>
                </c:pt>
                <c:pt idx="748">
                  <c:v>46931</c:v>
                </c:pt>
                <c:pt idx="749">
                  <c:v>46932</c:v>
                </c:pt>
                <c:pt idx="750">
                  <c:v>46933</c:v>
                </c:pt>
                <c:pt idx="751">
                  <c:v>46934</c:v>
                </c:pt>
                <c:pt idx="752">
                  <c:v>46935</c:v>
                </c:pt>
                <c:pt idx="753">
                  <c:v>46936</c:v>
                </c:pt>
                <c:pt idx="754">
                  <c:v>46937</c:v>
                </c:pt>
                <c:pt idx="755">
                  <c:v>46938</c:v>
                </c:pt>
                <c:pt idx="756">
                  <c:v>46939</c:v>
                </c:pt>
                <c:pt idx="757">
                  <c:v>46940</c:v>
                </c:pt>
                <c:pt idx="758">
                  <c:v>46941</c:v>
                </c:pt>
                <c:pt idx="759">
                  <c:v>46942</c:v>
                </c:pt>
                <c:pt idx="760">
                  <c:v>46943</c:v>
                </c:pt>
                <c:pt idx="761">
                  <c:v>46944</c:v>
                </c:pt>
                <c:pt idx="762">
                  <c:v>46945</c:v>
                </c:pt>
                <c:pt idx="763">
                  <c:v>46946</c:v>
                </c:pt>
                <c:pt idx="764">
                  <c:v>46947</c:v>
                </c:pt>
                <c:pt idx="765">
                  <c:v>46948</c:v>
                </c:pt>
                <c:pt idx="766">
                  <c:v>46949</c:v>
                </c:pt>
                <c:pt idx="767">
                  <c:v>46950</c:v>
                </c:pt>
                <c:pt idx="768">
                  <c:v>46951</c:v>
                </c:pt>
                <c:pt idx="769">
                  <c:v>46952</c:v>
                </c:pt>
                <c:pt idx="770">
                  <c:v>46953</c:v>
                </c:pt>
                <c:pt idx="771">
                  <c:v>46954</c:v>
                </c:pt>
                <c:pt idx="772">
                  <c:v>46955</c:v>
                </c:pt>
                <c:pt idx="773">
                  <c:v>46956</c:v>
                </c:pt>
                <c:pt idx="774">
                  <c:v>46957</c:v>
                </c:pt>
                <c:pt idx="775">
                  <c:v>46958</c:v>
                </c:pt>
                <c:pt idx="776">
                  <c:v>46959</c:v>
                </c:pt>
                <c:pt idx="777">
                  <c:v>46960</c:v>
                </c:pt>
                <c:pt idx="778">
                  <c:v>46961</c:v>
                </c:pt>
                <c:pt idx="779">
                  <c:v>46962</c:v>
                </c:pt>
                <c:pt idx="780">
                  <c:v>46963</c:v>
                </c:pt>
                <c:pt idx="781">
                  <c:v>46964</c:v>
                </c:pt>
                <c:pt idx="782">
                  <c:v>46965</c:v>
                </c:pt>
                <c:pt idx="783">
                  <c:v>46966</c:v>
                </c:pt>
                <c:pt idx="784">
                  <c:v>46967</c:v>
                </c:pt>
                <c:pt idx="785">
                  <c:v>46968</c:v>
                </c:pt>
                <c:pt idx="786">
                  <c:v>46969</c:v>
                </c:pt>
                <c:pt idx="787">
                  <c:v>46970</c:v>
                </c:pt>
                <c:pt idx="788">
                  <c:v>46971</c:v>
                </c:pt>
                <c:pt idx="789">
                  <c:v>46972</c:v>
                </c:pt>
                <c:pt idx="790">
                  <c:v>46973</c:v>
                </c:pt>
                <c:pt idx="791">
                  <c:v>46974</c:v>
                </c:pt>
                <c:pt idx="792">
                  <c:v>46975</c:v>
                </c:pt>
                <c:pt idx="793">
                  <c:v>46976</c:v>
                </c:pt>
                <c:pt idx="794">
                  <c:v>46977</c:v>
                </c:pt>
                <c:pt idx="795">
                  <c:v>46978</c:v>
                </c:pt>
                <c:pt idx="796">
                  <c:v>46979</c:v>
                </c:pt>
                <c:pt idx="797">
                  <c:v>46980</c:v>
                </c:pt>
                <c:pt idx="798">
                  <c:v>46981</c:v>
                </c:pt>
                <c:pt idx="799">
                  <c:v>46982</c:v>
                </c:pt>
                <c:pt idx="800">
                  <c:v>46983</c:v>
                </c:pt>
                <c:pt idx="801">
                  <c:v>46984</c:v>
                </c:pt>
                <c:pt idx="802">
                  <c:v>46985</c:v>
                </c:pt>
                <c:pt idx="803">
                  <c:v>46986</c:v>
                </c:pt>
                <c:pt idx="804">
                  <c:v>46987</c:v>
                </c:pt>
                <c:pt idx="805">
                  <c:v>46988</c:v>
                </c:pt>
                <c:pt idx="806">
                  <c:v>46989</c:v>
                </c:pt>
                <c:pt idx="807">
                  <c:v>46990</c:v>
                </c:pt>
                <c:pt idx="808">
                  <c:v>46991</c:v>
                </c:pt>
                <c:pt idx="809">
                  <c:v>46992</c:v>
                </c:pt>
                <c:pt idx="810">
                  <c:v>46993</c:v>
                </c:pt>
                <c:pt idx="811">
                  <c:v>46994</c:v>
                </c:pt>
                <c:pt idx="812">
                  <c:v>46995</c:v>
                </c:pt>
                <c:pt idx="813">
                  <c:v>46996</c:v>
                </c:pt>
                <c:pt idx="814">
                  <c:v>46997</c:v>
                </c:pt>
                <c:pt idx="815">
                  <c:v>46998</c:v>
                </c:pt>
                <c:pt idx="816">
                  <c:v>46999</c:v>
                </c:pt>
                <c:pt idx="817">
                  <c:v>47000</c:v>
                </c:pt>
                <c:pt idx="818">
                  <c:v>47001</c:v>
                </c:pt>
                <c:pt idx="819">
                  <c:v>47002</c:v>
                </c:pt>
                <c:pt idx="820">
                  <c:v>47003</c:v>
                </c:pt>
                <c:pt idx="821">
                  <c:v>47004</c:v>
                </c:pt>
                <c:pt idx="822">
                  <c:v>47005</c:v>
                </c:pt>
                <c:pt idx="823">
                  <c:v>47006</c:v>
                </c:pt>
                <c:pt idx="824">
                  <c:v>47007</c:v>
                </c:pt>
                <c:pt idx="825">
                  <c:v>47008</c:v>
                </c:pt>
                <c:pt idx="826">
                  <c:v>47009</c:v>
                </c:pt>
                <c:pt idx="827">
                  <c:v>47010</c:v>
                </c:pt>
                <c:pt idx="828">
                  <c:v>47011</c:v>
                </c:pt>
                <c:pt idx="829">
                  <c:v>47012</c:v>
                </c:pt>
                <c:pt idx="830">
                  <c:v>47013</c:v>
                </c:pt>
                <c:pt idx="831">
                  <c:v>47014</c:v>
                </c:pt>
                <c:pt idx="832">
                  <c:v>47015</c:v>
                </c:pt>
                <c:pt idx="833">
                  <c:v>47016</c:v>
                </c:pt>
                <c:pt idx="834">
                  <c:v>47017</c:v>
                </c:pt>
                <c:pt idx="835">
                  <c:v>47018</c:v>
                </c:pt>
                <c:pt idx="836">
                  <c:v>47019</c:v>
                </c:pt>
                <c:pt idx="837">
                  <c:v>47020</c:v>
                </c:pt>
                <c:pt idx="838">
                  <c:v>47021</c:v>
                </c:pt>
                <c:pt idx="839">
                  <c:v>47022</c:v>
                </c:pt>
                <c:pt idx="840">
                  <c:v>47023</c:v>
                </c:pt>
                <c:pt idx="841">
                  <c:v>47024</c:v>
                </c:pt>
                <c:pt idx="842">
                  <c:v>47025</c:v>
                </c:pt>
                <c:pt idx="843">
                  <c:v>47026</c:v>
                </c:pt>
                <c:pt idx="844">
                  <c:v>47027</c:v>
                </c:pt>
                <c:pt idx="845">
                  <c:v>47028</c:v>
                </c:pt>
                <c:pt idx="846">
                  <c:v>47029</c:v>
                </c:pt>
                <c:pt idx="847">
                  <c:v>47030</c:v>
                </c:pt>
                <c:pt idx="848">
                  <c:v>47031</c:v>
                </c:pt>
                <c:pt idx="849">
                  <c:v>47032</c:v>
                </c:pt>
                <c:pt idx="850">
                  <c:v>47033</c:v>
                </c:pt>
                <c:pt idx="851">
                  <c:v>47034</c:v>
                </c:pt>
                <c:pt idx="852">
                  <c:v>47035</c:v>
                </c:pt>
                <c:pt idx="853">
                  <c:v>47036</c:v>
                </c:pt>
                <c:pt idx="854">
                  <c:v>47037</c:v>
                </c:pt>
                <c:pt idx="855">
                  <c:v>47038</c:v>
                </c:pt>
                <c:pt idx="856">
                  <c:v>47039</c:v>
                </c:pt>
                <c:pt idx="857">
                  <c:v>47040</c:v>
                </c:pt>
                <c:pt idx="858">
                  <c:v>47041</c:v>
                </c:pt>
                <c:pt idx="859">
                  <c:v>47042</c:v>
                </c:pt>
                <c:pt idx="860">
                  <c:v>47043</c:v>
                </c:pt>
                <c:pt idx="861">
                  <c:v>47044</c:v>
                </c:pt>
                <c:pt idx="862">
                  <c:v>47045</c:v>
                </c:pt>
                <c:pt idx="863">
                  <c:v>47046</c:v>
                </c:pt>
                <c:pt idx="864">
                  <c:v>47047</c:v>
                </c:pt>
                <c:pt idx="865">
                  <c:v>47048</c:v>
                </c:pt>
                <c:pt idx="866">
                  <c:v>47049</c:v>
                </c:pt>
                <c:pt idx="867">
                  <c:v>47050</c:v>
                </c:pt>
                <c:pt idx="868">
                  <c:v>47051</c:v>
                </c:pt>
                <c:pt idx="869">
                  <c:v>47052</c:v>
                </c:pt>
                <c:pt idx="870">
                  <c:v>47053</c:v>
                </c:pt>
                <c:pt idx="871">
                  <c:v>47054</c:v>
                </c:pt>
                <c:pt idx="872">
                  <c:v>47055</c:v>
                </c:pt>
                <c:pt idx="873">
                  <c:v>47056</c:v>
                </c:pt>
                <c:pt idx="874">
                  <c:v>47057</c:v>
                </c:pt>
                <c:pt idx="875">
                  <c:v>47058</c:v>
                </c:pt>
                <c:pt idx="876">
                  <c:v>47059</c:v>
                </c:pt>
                <c:pt idx="877">
                  <c:v>47060</c:v>
                </c:pt>
                <c:pt idx="878">
                  <c:v>47061</c:v>
                </c:pt>
                <c:pt idx="879">
                  <c:v>47062</c:v>
                </c:pt>
                <c:pt idx="880">
                  <c:v>47063</c:v>
                </c:pt>
                <c:pt idx="881">
                  <c:v>47064</c:v>
                </c:pt>
                <c:pt idx="882">
                  <c:v>47065</c:v>
                </c:pt>
                <c:pt idx="883">
                  <c:v>47066</c:v>
                </c:pt>
                <c:pt idx="884">
                  <c:v>47067</c:v>
                </c:pt>
                <c:pt idx="885">
                  <c:v>47068</c:v>
                </c:pt>
                <c:pt idx="886">
                  <c:v>47069</c:v>
                </c:pt>
                <c:pt idx="887">
                  <c:v>47070</c:v>
                </c:pt>
                <c:pt idx="888">
                  <c:v>47071</c:v>
                </c:pt>
                <c:pt idx="889">
                  <c:v>47072</c:v>
                </c:pt>
                <c:pt idx="890">
                  <c:v>47073</c:v>
                </c:pt>
                <c:pt idx="891">
                  <c:v>47074</c:v>
                </c:pt>
                <c:pt idx="892">
                  <c:v>47075</c:v>
                </c:pt>
                <c:pt idx="893">
                  <c:v>47076</c:v>
                </c:pt>
                <c:pt idx="894">
                  <c:v>47077</c:v>
                </c:pt>
                <c:pt idx="895">
                  <c:v>47078</c:v>
                </c:pt>
                <c:pt idx="896">
                  <c:v>47079</c:v>
                </c:pt>
                <c:pt idx="897">
                  <c:v>47080</c:v>
                </c:pt>
                <c:pt idx="898">
                  <c:v>47081</c:v>
                </c:pt>
                <c:pt idx="899">
                  <c:v>47082</c:v>
                </c:pt>
                <c:pt idx="900">
                  <c:v>47083</c:v>
                </c:pt>
                <c:pt idx="901">
                  <c:v>47084</c:v>
                </c:pt>
                <c:pt idx="902">
                  <c:v>47085</c:v>
                </c:pt>
                <c:pt idx="903">
                  <c:v>47086</c:v>
                </c:pt>
                <c:pt idx="904">
                  <c:v>47087</c:v>
                </c:pt>
                <c:pt idx="905">
                  <c:v>47088</c:v>
                </c:pt>
                <c:pt idx="906">
                  <c:v>47089</c:v>
                </c:pt>
                <c:pt idx="907">
                  <c:v>47090</c:v>
                </c:pt>
                <c:pt idx="908">
                  <c:v>47091</c:v>
                </c:pt>
                <c:pt idx="909">
                  <c:v>47092</c:v>
                </c:pt>
                <c:pt idx="910">
                  <c:v>47093</c:v>
                </c:pt>
                <c:pt idx="911">
                  <c:v>47094</c:v>
                </c:pt>
                <c:pt idx="912">
                  <c:v>47095</c:v>
                </c:pt>
                <c:pt idx="913">
                  <c:v>47096</c:v>
                </c:pt>
                <c:pt idx="914">
                  <c:v>47097</c:v>
                </c:pt>
                <c:pt idx="915">
                  <c:v>47098</c:v>
                </c:pt>
                <c:pt idx="916">
                  <c:v>47099</c:v>
                </c:pt>
                <c:pt idx="917">
                  <c:v>47100</c:v>
                </c:pt>
                <c:pt idx="918">
                  <c:v>47101</c:v>
                </c:pt>
                <c:pt idx="919">
                  <c:v>47102</c:v>
                </c:pt>
                <c:pt idx="920">
                  <c:v>47103</c:v>
                </c:pt>
                <c:pt idx="921">
                  <c:v>47104</c:v>
                </c:pt>
                <c:pt idx="922">
                  <c:v>47105</c:v>
                </c:pt>
                <c:pt idx="923">
                  <c:v>47106</c:v>
                </c:pt>
                <c:pt idx="924">
                  <c:v>47107</c:v>
                </c:pt>
                <c:pt idx="925">
                  <c:v>47108</c:v>
                </c:pt>
                <c:pt idx="926">
                  <c:v>47109</c:v>
                </c:pt>
                <c:pt idx="927">
                  <c:v>47110</c:v>
                </c:pt>
                <c:pt idx="928">
                  <c:v>47111</c:v>
                </c:pt>
                <c:pt idx="929">
                  <c:v>47112</c:v>
                </c:pt>
                <c:pt idx="930">
                  <c:v>47113</c:v>
                </c:pt>
                <c:pt idx="931">
                  <c:v>47114</c:v>
                </c:pt>
                <c:pt idx="932">
                  <c:v>47115</c:v>
                </c:pt>
                <c:pt idx="933">
                  <c:v>47116</c:v>
                </c:pt>
                <c:pt idx="934">
                  <c:v>47117</c:v>
                </c:pt>
                <c:pt idx="935">
                  <c:v>47118</c:v>
                </c:pt>
                <c:pt idx="936">
                  <c:v>47119</c:v>
                </c:pt>
                <c:pt idx="937">
                  <c:v>47120</c:v>
                </c:pt>
                <c:pt idx="938">
                  <c:v>47121</c:v>
                </c:pt>
                <c:pt idx="939">
                  <c:v>47122</c:v>
                </c:pt>
                <c:pt idx="940">
                  <c:v>47123</c:v>
                </c:pt>
                <c:pt idx="941">
                  <c:v>47124</c:v>
                </c:pt>
                <c:pt idx="942">
                  <c:v>47125</c:v>
                </c:pt>
                <c:pt idx="943">
                  <c:v>47126</c:v>
                </c:pt>
                <c:pt idx="944">
                  <c:v>47127</c:v>
                </c:pt>
                <c:pt idx="945">
                  <c:v>47128</c:v>
                </c:pt>
                <c:pt idx="946">
                  <c:v>47129</c:v>
                </c:pt>
                <c:pt idx="947">
                  <c:v>47130</c:v>
                </c:pt>
                <c:pt idx="948">
                  <c:v>47131</c:v>
                </c:pt>
                <c:pt idx="949">
                  <c:v>47132</c:v>
                </c:pt>
                <c:pt idx="950">
                  <c:v>47133</c:v>
                </c:pt>
                <c:pt idx="951">
                  <c:v>47134</c:v>
                </c:pt>
                <c:pt idx="952">
                  <c:v>47135</c:v>
                </c:pt>
                <c:pt idx="953">
                  <c:v>47136</c:v>
                </c:pt>
                <c:pt idx="954">
                  <c:v>47137</c:v>
                </c:pt>
                <c:pt idx="955">
                  <c:v>47138</c:v>
                </c:pt>
                <c:pt idx="956">
                  <c:v>47139</c:v>
                </c:pt>
                <c:pt idx="957">
                  <c:v>47140</c:v>
                </c:pt>
                <c:pt idx="958">
                  <c:v>47141</c:v>
                </c:pt>
                <c:pt idx="959">
                  <c:v>47142</c:v>
                </c:pt>
                <c:pt idx="960">
                  <c:v>47143</c:v>
                </c:pt>
                <c:pt idx="961">
                  <c:v>47144</c:v>
                </c:pt>
                <c:pt idx="962">
                  <c:v>47145</c:v>
                </c:pt>
                <c:pt idx="963">
                  <c:v>47146</c:v>
                </c:pt>
                <c:pt idx="964">
                  <c:v>47147</c:v>
                </c:pt>
                <c:pt idx="965">
                  <c:v>47148</c:v>
                </c:pt>
                <c:pt idx="966">
                  <c:v>47149</c:v>
                </c:pt>
                <c:pt idx="967">
                  <c:v>47150</c:v>
                </c:pt>
                <c:pt idx="968">
                  <c:v>47151</c:v>
                </c:pt>
                <c:pt idx="969">
                  <c:v>47152</c:v>
                </c:pt>
                <c:pt idx="970">
                  <c:v>47153</c:v>
                </c:pt>
                <c:pt idx="971">
                  <c:v>47154</c:v>
                </c:pt>
                <c:pt idx="972">
                  <c:v>47155</c:v>
                </c:pt>
                <c:pt idx="973">
                  <c:v>47156</c:v>
                </c:pt>
                <c:pt idx="974">
                  <c:v>47157</c:v>
                </c:pt>
                <c:pt idx="975">
                  <c:v>47158</c:v>
                </c:pt>
                <c:pt idx="976">
                  <c:v>47159</c:v>
                </c:pt>
                <c:pt idx="977">
                  <c:v>47160</c:v>
                </c:pt>
                <c:pt idx="978">
                  <c:v>47161</c:v>
                </c:pt>
                <c:pt idx="979">
                  <c:v>47162</c:v>
                </c:pt>
                <c:pt idx="980">
                  <c:v>47163</c:v>
                </c:pt>
                <c:pt idx="981">
                  <c:v>47164</c:v>
                </c:pt>
                <c:pt idx="982">
                  <c:v>47165</c:v>
                </c:pt>
                <c:pt idx="983">
                  <c:v>47166</c:v>
                </c:pt>
                <c:pt idx="984">
                  <c:v>47167</c:v>
                </c:pt>
                <c:pt idx="985">
                  <c:v>47168</c:v>
                </c:pt>
                <c:pt idx="986">
                  <c:v>47169</c:v>
                </c:pt>
                <c:pt idx="987">
                  <c:v>47170</c:v>
                </c:pt>
                <c:pt idx="988">
                  <c:v>47171</c:v>
                </c:pt>
                <c:pt idx="989">
                  <c:v>47172</c:v>
                </c:pt>
                <c:pt idx="990">
                  <c:v>47173</c:v>
                </c:pt>
                <c:pt idx="991">
                  <c:v>47174</c:v>
                </c:pt>
                <c:pt idx="992">
                  <c:v>47175</c:v>
                </c:pt>
                <c:pt idx="993">
                  <c:v>47176</c:v>
                </c:pt>
                <c:pt idx="994">
                  <c:v>47177</c:v>
                </c:pt>
                <c:pt idx="995">
                  <c:v>47178</c:v>
                </c:pt>
                <c:pt idx="996">
                  <c:v>47179</c:v>
                </c:pt>
                <c:pt idx="997">
                  <c:v>47180</c:v>
                </c:pt>
                <c:pt idx="998">
                  <c:v>47181</c:v>
                </c:pt>
                <c:pt idx="999">
                  <c:v>47182</c:v>
                </c:pt>
                <c:pt idx="1000">
                  <c:v>47183</c:v>
                </c:pt>
                <c:pt idx="1001">
                  <c:v>47184</c:v>
                </c:pt>
                <c:pt idx="1002">
                  <c:v>47185</c:v>
                </c:pt>
                <c:pt idx="1003">
                  <c:v>47186</c:v>
                </c:pt>
                <c:pt idx="1004">
                  <c:v>47187</c:v>
                </c:pt>
                <c:pt idx="1005">
                  <c:v>47188</c:v>
                </c:pt>
                <c:pt idx="1006">
                  <c:v>47189</c:v>
                </c:pt>
                <c:pt idx="1007">
                  <c:v>47190</c:v>
                </c:pt>
                <c:pt idx="1008">
                  <c:v>47191</c:v>
                </c:pt>
                <c:pt idx="1009">
                  <c:v>47192</c:v>
                </c:pt>
                <c:pt idx="1010">
                  <c:v>47193</c:v>
                </c:pt>
                <c:pt idx="1011">
                  <c:v>47194</c:v>
                </c:pt>
                <c:pt idx="1012">
                  <c:v>47195</c:v>
                </c:pt>
                <c:pt idx="1013">
                  <c:v>47196</c:v>
                </c:pt>
                <c:pt idx="1014">
                  <c:v>47197</c:v>
                </c:pt>
                <c:pt idx="1015">
                  <c:v>47198</c:v>
                </c:pt>
                <c:pt idx="1016">
                  <c:v>47199</c:v>
                </c:pt>
                <c:pt idx="1017">
                  <c:v>47200</c:v>
                </c:pt>
                <c:pt idx="1018">
                  <c:v>47201</c:v>
                </c:pt>
                <c:pt idx="1019">
                  <c:v>47202</c:v>
                </c:pt>
                <c:pt idx="1020">
                  <c:v>47203</c:v>
                </c:pt>
                <c:pt idx="1021">
                  <c:v>47204</c:v>
                </c:pt>
                <c:pt idx="1022">
                  <c:v>47205</c:v>
                </c:pt>
                <c:pt idx="1023">
                  <c:v>47206</c:v>
                </c:pt>
                <c:pt idx="1024">
                  <c:v>47207</c:v>
                </c:pt>
                <c:pt idx="1025">
                  <c:v>47208</c:v>
                </c:pt>
                <c:pt idx="1026">
                  <c:v>47209</c:v>
                </c:pt>
                <c:pt idx="1027">
                  <c:v>47210</c:v>
                </c:pt>
                <c:pt idx="1028">
                  <c:v>47211</c:v>
                </c:pt>
                <c:pt idx="1029">
                  <c:v>47212</c:v>
                </c:pt>
                <c:pt idx="1030">
                  <c:v>47213</c:v>
                </c:pt>
                <c:pt idx="1031">
                  <c:v>47214</c:v>
                </c:pt>
                <c:pt idx="1032">
                  <c:v>47215</c:v>
                </c:pt>
                <c:pt idx="1033">
                  <c:v>47216</c:v>
                </c:pt>
                <c:pt idx="1034">
                  <c:v>47217</c:v>
                </c:pt>
                <c:pt idx="1035">
                  <c:v>47218</c:v>
                </c:pt>
                <c:pt idx="1036">
                  <c:v>47219</c:v>
                </c:pt>
                <c:pt idx="1037">
                  <c:v>47220</c:v>
                </c:pt>
                <c:pt idx="1038">
                  <c:v>47221</c:v>
                </c:pt>
                <c:pt idx="1039">
                  <c:v>47222</c:v>
                </c:pt>
                <c:pt idx="1040">
                  <c:v>47223</c:v>
                </c:pt>
                <c:pt idx="1041">
                  <c:v>47224</c:v>
                </c:pt>
                <c:pt idx="1042">
                  <c:v>47225</c:v>
                </c:pt>
                <c:pt idx="1043">
                  <c:v>47226</c:v>
                </c:pt>
                <c:pt idx="1044">
                  <c:v>47227</c:v>
                </c:pt>
                <c:pt idx="1045">
                  <c:v>47228</c:v>
                </c:pt>
                <c:pt idx="1046">
                  <c:v>47229</c:v>
                </c:pt>
                <c:pt idx="1047">
                  <c:v>47230</c:v>
                </c:pt>
                <c:pt idx="1048">
                  <c:v>47231</c:v>
                </c:pt>
                <c:pt idx="1049">
                  <c:v>47232</c:v>
                </c:pt>
                <c:pt idx="1050">
                  <c:v>47233</c:v>
                </c:pt>
                <c:pt idx="1051">
                  <c:v>47234</c:v>
                </c:pt>
                <c:pt idx="1052">
                  <c:v>47235</c:v>
                </c:pt>
                <c:pt idx="1053">
                  <c:v>47236</c:v>
                </c:pt>
                <c:pt idx="1054">
                  <c:v>47237</c:v>
                </c:pt>
                <c:pt idx="1055">
                  <c:v>47238</c:v>
                </c:pt>
                <c:pt idx="1056">
                  <c:v>47239</c:v>
                </c:pt>
                <c:pt idx="1057">
                  <c:v>47240</c:v>
                </c:pt>
                <c:pt idx="1058">
                  <c:v>47241</c:v>
                </c:pt>
                <c:pt idx="1059">
                  <c:v>47242</c:v>
                </c:pt>
                <c:pt idx="1060">
                  <c:v>47243</c:v>
                </c:pt>
                <c:pt idx="1061">
                  <c:v>47244</c:v>
                </c:pt>
                <c:pt idx="1062">
                  <c:v>47245</c:v>
                </c:pt>
                <c:pt idx="1063">
                  <c:v>47246</c:v>
                </c:pt>
                <c:pt idx="1064">
                  <c:v>47247</c:v>
                </c:pt>
                <c:pt idx="1065">
                  <c:v>47248</c:v>
                </c:pt>
                <c:pt idx="1066">
                  <c:v>47249</c:v>
                </c:pt>
                <c:pt idx="1067">
                  <c:v>47250</c:v>
                </c:pt>
                <c:pt idx="1068">
                  <c:v>47251</c:v>
                </c:pt>
                <c:pt idx="1069">
                  <c:v>47252</c:v>
                </c:pt>
                <c:pt idx="1070">
                  <c:v>47253</c:v>
                </c:pt>
                <c:pt idx="1071">
                  <c:v>47254</c:v>
                </c:pt>
                <c:pt idx="1072">
                  <c:v>47255</c:v>
                </c:pt>
                <c:pt idx="1073">
                  <c:v>47256</c:v>
                </c:pt>
                <c:pt idx="1074">
                  <c:v>47257</c:v>
                </c:pt>
                <c:pt idx="1075">
                  <c:v>47258</c:v>
                </c:pt>
                <c:pt idx="1076">
                  <c:v>47259</c:v>
                </c:pt>
                <c:pt idx="1077">
                  <c:v>47260</c:v>
                </c:pt>
                <c:pt idx="1078">
                  <c:v>47261</c:v>
                </c:pt>
                <c:pt idx="1079">
                  <c:v>47262</c:v>
                </c:pt>
                <c:pt idx="1080">
                  <c:v>47263</c:v>
                </c:pt>
                <c:pt idx="1081">
                  <c:v>47264</c:v>
                </c:pt>
                <c:pt idx="1082">
                  <c:v>47265</c:v>
                </c:pt>
                <c:pt idx="1083">
                  <c:v>47266</c:v>
                </c:pt>
                <c:pt idx="1084">
                  <c:v>47267</c:v>
                </c:pt>
                <c:pt idx="1085">
                  <c:v>47268</c:v>
                </c:pt>
                <c:pt idx="1086">
                  <c:v>47269</c:v>
                </c:pt>
                <c:pt idx="1087">
                  <c:v>47270</c:v>
                </c:pt>
                <c:pt idx="1088">
                  <c:v>47271</c:v>
                </c:pt>
                <c:pt idx="1089">
                  <c:v>47272</c:v>
                </c:pt>
                <c:pt idx="1090">
                  <c:v>47273</c:v>
                </c:pt>
                <c:pt idx="1091">
                  <c:v>47274</c:v>
                </c:pt>
                <c:pt idx="1092">
                  <c:v>47275</c:v>
                </c:pt>
                <c:pt idx="1093">
                  <c:v>47276</c:v>
                </c:pt>
                <c:pt idx="1094">
                  <c:v>47277</c:v>
                </c:pt>
                <c:pt idx="1095">
                  <c:v>47278</c:v>
                </c:pt>
                <c:pt idx="1096">
                  <c:v>47279</c:v>
                </c:pt>
                <c:pt idx="1097">
                  <c:v>47280</c:v>
                </c:pt>
                <c:pt idx="1098">
                  <c:v>47281</c:v>
                </c:pt>
                <c:pt idx="1099">
                  <c:v>47282</c:v>
                </c:pt>
                <c:pt idx="1100">
                  <c:v>47283</c:v>
                </c:pt>
                <c:pt idx="1101">
                  <c:v>47284</c:v>
                </c:pt>
                <c:pt idx="1102">
                  <c:v>47285</c:v>
                </c:pt>
                <c:pt idx="1103">
                  <c:v>47286</c:v>
                </c:pt>
                <c:pt idx="1104">
                  <c:v>47287</c:v>
                </c:pt>
                <c:pt idx="1105">
                  <c:v>47288</c:v>
                </c:pt>
                <c:pt idx="1106">
                  <c:v>47289</c:v>
                </c:pt>
                <c:pt idx="1107">
                  <c:v>47290</c:v>
                </c:pt>
                <c:pt idx="1108">
                  <c:v>47291</c:v>
                </c:pt>
                <c:pt idx="1109">
                  <c:v>47292</c:v>
                </c:pt>
                <c:pt idx="1110">
                  <c:v>47293</c:v>
                </c:pt>
                <c:pt idx="1111">
                  <c:v>47294</c:v>
                </c:pt>
                <c:pt idx="1112">
                  <c:v>47295</c:v>
                </c:pt>
                <c:pt idx="1113">
                  <c:v>47296</c:v>
                </c:pt>
                <c:pt idx="1114">
                  <c:v>47297</c:v>
                </c:pt>
                <c:pt idx="1115">
                  <c:v>47298</c:v>
                </c:pt>
                <c:pt idx="1116">
                  <c:v>47299</c:v>
                </c:pt>
                <c:pt idx="1117">
                  <c:v>47300</c:v>
                </c:pt>
                <c:pt idx="1118">
                  <c:v>47301</c:v>
                </c:pt>
                <c:pt idx="1119">
                  <c:v>47302</c:v>
                </c:pt>
                <c:pt idx="1120">
                  <c:v>47303</c:v>
                </c:pt>
                <c:pt idx="1121">
                  <c:v>47304</c:v>
                </c:pt>
                <c:pt idx="1122">
                  <c:v>47305</c:v>
                </c:pt>
                <c:pt idx="1123">
                  <c:v>47306</c:v>
                </c:pt>
                <c:pt idx="1124">
                  <c:v>47307</c:v>
                </c:pt>
                <c:pt idx="1125">
                  <c:v>47308</c:v>
                </c:pt>
                <c:pt idx="1126">
                  <c:v>47309</c:v>
                </c:pt>
                <c:pt idx="1127">
                  <c:v>47310</c:v>
                </c:pt>
                <c:pt idx="1128">
                  <c:v>47311</c:v>
                </c:pt>
                <c:pt idx="1129">
                  <c:v>47312</c:v>
                </c:pt>
                <c:pt idx="1130">
                  <c:v>47313</c:v>
                </c:pt>
                <c:pt idx="1131">
                  <c:v>47314</c:v>
                </c:pt>
                <c:pt idx="1132">
                  <c:v>47315</c:v>
                </c:pt>
                <c:pt idx="1133">
                  <c:v>47316</c:v>
                </c:pt>
                <c:pt idx="1134">
                  <c:v>47317</c:v>
                </c:pt>
                <c:pt idx="1135">
                  <c:v>47318</c:v>
                </c:pt>
                <c:pt idx="1136">
                  <c:v>47319</c:v>
                </c:pt>
                <c:pt idx="1137">
                  <c:v>47320</c:v>
                </c:pt>
                <c:pt idx="1138">
                  <c:v>47321</c:v>
                </c:pt>
                <c:pt idx="1139">
                  <c:v>47322</c:v>
                </c:pt>
                <c:pt idx="1140">
                  <c:v>47323</c:v>
                </c:pt>
                <c:pt idx="1141">
                  <c:v>47324</c:v>
                </c:pt>
                <c:pt idx="1142">
                  <c:v>47325</c:v>
                </c:pt>
                <c:pt idx="1143">
                  <c:v>47326</c:v>
                </c:pt>
                <c:pt idx="1144">
                  <c:v>47327</c:v>
                </c:pt>
                <c:pt idx="1145">
                  <c:v>47328</c:v>
                </c:pt>
                <c:pt idx="1146">
                  <c:v>47329</c:v>
                </c:pt>
                <c:pt idx="1147">
                  <c:v>47330</c:v>
                </c:pt>
                <c:pt idx="1148">
                  <c:v>47331</c:v>
                </c:pt>
                <c:pt idx="1149">
                  <c:v>47332</c:v>
                </c:pt>
                <c:pt idx="1150">
                  <c:v>47333</c:v>
                </c:pt>
                <c:pt idx="1151">
                  <c:v>47334</c:v>
                </c:pt>
                <c:pt idx="1152">
                  <c:v>47335</c:v>
                </c:pt>
                <c:pt idx="1153">
                  <c:v>47336</c:v>
                </c:pt>
                <c:pt idx="1154">
                  <c:v>47337</c:v>
                </c:pt>
                <c:pt idx="1155">
                  <c:v>47338</c:v>
                </c:pt>
                <c:pt idx="1156">
                  <c:v>47339</c:v>
                </c:pt>
                <c:pt idx="1157">
                  <c:v>47340</c:v>
                </c:pt>
                <c:pt idx="1158">
                  <c:v>47341</c:v>
                </c:pt>
                <c:pt idx="1159">
                  <c:v>47342</c:v>
                </c:pt>
                <c:pt idx="1160">
                  <c:v>47343</c:v>
                </c:pt>
                <c:pt idx="1161">
                  <c:v>47344</c:v>
                </c:pt>
                <c:pt idx="1162">
                  <c:v>47345</c:v>
                </c:pt>
                <c:pt idx="1163">
                  <c:v>47346</c:v>
                </c:pt>
                <c:pt idx="1164">
                  <c:v>47347</c:v>
                </c:pt>
                <c:pt idx="1165">
                  <c:v>47348</c:v>
                </c:pt>
                <c:pt idx="1166" formatCode="General">
                  <c:v>47349</c:v>
                </c:pt>
                <c:pt idx="1167" formatCode="General">
                  <c:v>47350</c:v>
                </c:pt>
                <c:pt idx="1168" formatCode="General">
                  <c:v>47351</c:v>
                </c:pt>
                <c:pt idx="1169" formatCode="General">
                  <c:v>47352</c:v>
                </c:pt>
                <c:pt idx="1170" formatCode="General">
                  <c:v>47353</c:v>
                </c:pt>
                <c:pt idx="1171" formatCode="General">
                  <c:v>47354</c:v>
                </c:pt>
                <c:pt idx="1172" formatCode="General">
                  <c:v>47355</c:v>
                </c:pt>
                <c:pt idx="1173" formatCode="General">
                  <c:v>47356</c:v>
                </c:pt>
                <c:pt idx="1174" formatCode="General">
                  <c:v>47357</c:v>
                </c:pt>
                <c:pt idx="1175" formatCode="General">
                  <c:v>47358</c:v>
                </c:pt>
                <c:pt idx="1176" formatCode="General">
                  <c:v>47359</c:v>
                </c:pt>
                <c:pt idx="1177" formatCode="General">
                  <c:v>47360</c:v>
                </c:pt>
                <c:pt idx="1178" formatCode="General">
                  <c:v>47361</c:v>
                </c:pt>
                <c:pt idx="1179" formatCode="General">
                  <c:v>47362</c:v>
                </c:pt>
                <c:pt idx="1180" formatCode="General">
                  <c:v>47363</c:v>
                </c:pt>
                <c:pt idx="1181" formatCode="General">
                  <c:v>47364</c:v>
                </c:pt>
                <c:pt idx="1182" formatCode="General">
                  <c:v>47365</c:v>
                </c:pt>
                <c:pt idx="1183" formatCode="General">
                  <c:v>47366</c:v>
                </c:pt>
                <c:pt idx="1184" formatCode="General">
                  <c:v>47367</c:v>
                </c:pt>
                <c:pt idx="1185" formatCode="General">
                  <c:v>47368</c:v>
                </c:pt>
                <c:pt idx="1186" formatCode="General">
                  <c:v>47369</c:v>
                </c:pt>
                <c:pt idx="1187" formatCode="General">
                  <c:v>47370</c:v>
                </c:pt>
                <c:pt idx="1188" formatCode="General">
                  <c:v>47371</c:v>
                </c:pt>
                <c:pt idx="1189" formatCode="General">
                  <c:v>47372</c:v>
                </c:pt>
                <c:pt idx="1190" formatCode="General">
                  <c:v>47373</c:v>
                </c:pt>
                <c:pt idx="1191" formatCode="General">
                  <c:v>47374</c:v>
                </c:pt>
                <c:pt idx="1192" formatCode="General">
                  <c:v>47375</c:v>
                </c:pt>
                <c:pt idx="1193" formatCode="General">
                  <c:v>47376</c:v>
                </c:pt>
                <c:pt idx="1194" formatCode="General">
                  <c:v>47377</c:v>
                </c:pt>
                <c:pt idx="1195" formatCode="General">
                  <c:v>47378</c:v>
                </c:pt>
                <c:pt idx="1196" formatCode="General">
                  <c:v>47379</c:v>
                </c:pt>
                <c:pt idx="1197" formatCode="General">
                  <c:v>47380</c:v>
                </c:pt>
                <c:pt idx="1198" formatCode="General">
                  <c:v>47381</c:v>
                </c:pt>
                <c:pt idx="1199" formatCode="General">
                  <c:v>47382</c:v>
                </c:pt>
                <c:pt idx="1200" formatCode="General">
                  <c:v>47383</c:v>
                </c:pt>
                <c:pt idx="1201" formatCode="General">
                  <c:v>47384</c:v>
                </c:pt>
                <c:pt idx="1202" formatCode="General">
                  <c:v>47385</c:v>
                </c:pt>
                <c:pt idx="1203" formatCode="General">
                  <c:v>47386</c:v>
                </c:pt>
                <c:pt idx="1204" formatCode="General">
                  <c:v>47387</c:v>
                </c:pt>
                <c:pt idx="1205" formatCode="General">
                  <c:v>47388</c:v>
                </c:pt>
                <c:pt idx="1206" formatCode="General">
                  <c:v>47389</c:v>
                </c:pt>
                <c:pt idx="1207" formatCode="General">
                  <c:v>47390</c:v>
                </c:pt>
                <c:pt idx="1208" formatCode="General">
                  <c:v>47391</c:v>
                </c:pt>
                <c:pt idx="1209" formatCode="General">
                  <c:v>47392</c:v>
                </c:pt>
                <c:pt idx="1210" formatCode="General">
                  <c:v>47393</c:v>
                </c:pt>
                <c:pt idx="1211" formatCode="General">
                  <c:v>47394</c:v>
                </c:pt>
                <c:pt idx="1212" formatCode="General">
                  <c:v>47395</c:v>
                </c:pt>
                <c:pt idx="1213" formatCode="General">
                  <c:v>47396</c:v>
                </c:pt>
                <c:pt idx="1214" formatCode="General">
                  <c:v>47397</c:v>
                </c:pt>
                <c:pt idx="1215" formatCode="General">
                  <c:v>47398</c:v>
                </c:pt>
                <c:pt idx="1216" formatCode="General">
                  <c:v>47399</c:v>
                </c:pt>
                <c:pt idx="1217" formatCode="General">
                  <c:v>47400</c:v>
                </c:pt>
                <c:pt idx="1218" formatCode="General">
                  <c:v>47401</c:v>
                </c:pt>
                <c:pt idx="1219" formatCode="General">
                  <c:v>47402</c:v>
                </c:pt>
                <c:pt idx="1220" formatCode="General">
                  <c:v>47403</c:v>
                </c:pt>
                <c:pt idx="1221" formatCode="General">
                  <c:v>47404</c:v>
                </c:pt>
                <c:pt idx="1222" formatCode="General">
                  <c:v>47405</c:v>
                </c:pt>
                <c:pt idx="1223" formatCode="General">
                  <c:v>47406</c:v>
                </c:pt>
                <c:pt idx="1224" formatCode="General">
                  <c:v>47407</c:v>
                </c:pt>
                <c:pt idx="1225" formatCode="General">
                  <c:v>47408</c:v>
                </c:pt>
                <c:pt idx="1226" formatCode="General">
                  <c:v>47409</c:v>
                </c:pt>
                <c:pt idx="1227" formatCode="General">
                  <c:v>47410</c:v>
                </c:pt>
                <c:pt idx="1228" formatCode="General">
                  <c:v>47411</c:v>
                </c:pt>
                <c:pt idx="1229" formatCode="General">
                  <c:v>47412</c:v>
                </c:pt>
                <c:pt idx="1230" formatCode="General">
                  <c:v>47413</c:v>
                </c:pt>
                <c:pt idx="1231" formatCode="General">
                  <c:v>47414</c:v>
                </c:pt>
                <c:pt idx="1232" formatCode="General">
                  <c:v>47415</c:v>
                </c:pt>
                <c:pt idx="1233" formatCode="General">
                  <c:v>47416</c:v>
                </c:pt>
                <c:pt idx="1234" formatCode="General">
                  <c:v>47417</c:v>
                </c:pt>
                <c:pt idx="1235" formatCode="General">
                  <c:v>47418</c:v>
                </c:pt>
                <c:pt idx="1236" formatCode="General">
                  <c:v>47419</c:v>
                </c:pt>
                <c:pt idx="1237" formatCode="General">
                  <c:v>47420</c:v>
                </c:pt>
                <c:pt idx="1238" formatCode="General">
                  <c:v>47421</c:v>
                </c:pt>
                <c:pt idx="1239" formatCode="General">
                  <c:v>47422</c:v>
                </c:pt>
                <c:pt idx="1240" formatCode="General">
                  <c:v>47423</c:v>
                </c:pt>
                <c:pt idx="1241" formatCode="General">
                  <c:v>47424</c:v>
                </c:pt>
                <c:pt idx="1242" formatCode="General">
                  <c:v>47425</c:v>
                </c:pt>
                <c:pt idx="1243" formatCode="General">
                  <c:v>47426</c:v>
                </c:pt>
                <c:pt idx="1244" formatCode="General">
                  <c:v>47427</c:v>
                </c:pt>
                <c:pt idx="1245" formatCode="General">
                  <c:v>47428</c:v>
                </c:pt>
                <c:pt idx="1246" formatCode="General">
                  <c:v>47429</c:v>
                </c:pt>
                <c:pt idx="1247" formatCode="General">
                  <c:v>47430</c:v>
                </c:pt>
                <c:pt idx="1248" formatCode="General">
                  <c:v>47431</c:v>
                </c:pt>
                <c:pt idx="1249" formatCode="General">
                  <c:v>47432</c:v>
                </c:pt>
                <c:pt idx="1250" formatCode="General">
                  <c:v>47433</c:v>
                </c:pt>
                <c:pt idx="1251" formatCode="General">
                  <c:v>47434</c:v>
                </c:pt>
                <c:pt idx="1252" formatCode="General">
                  <c:v>47435</c:v>
                </c:pt>
                <c:pt idx="1253" formatCode="General">
                  <c:v>47436</c:v>
                </c:pt>
                <c:pt idx="1254" formatCode="General">
                  <c:v>47437</c:v>
                </c:pt>
                <c:pt idx="1255" formatCode="General">
                  <c:v>47438</c:v>
                </c:pt>
                <c:pt idx="1256" formatCode="General">
                  <c:v>47439</c:v>
                </c:pt>
                <c:pt idx="1257" formatCode="General">
                  <c:v>47440</c:v>
                </c:pt>
                <c:pt idx="1258" formatCode="General">
                  <c:v>47441</c:v>
                </c:pt>
                <c:pt idx="1259" formatCode="General">
                  <c:v>47442</c:v>
                </c:pt>
                <c:pt idx="1260" formatCode="General">
                  <c:v>47443</c:v>
                </c:pt>
                <c:pt idx="1261" formatCode="General">
                  <c:v>47444</c:v>
                </c:pt>
                <c:pt idx="1262" formatCode="General">
                  <c:v>47445</c:v>
                </c:pt>
                <c:pt idx="1263" formatCode="General">
                  <c:v>47446</c:v>
                </c:pt>
                <c:pt idx="1264" formatCode="General">
                  <c:v>47447</c:v>
                </c:pt>
                <c:pt idx="1265" formatCode="General">
                  <c:v>47448</c:v>
                </c:pt>
                <c:pt idx="1266" formatCode="General">
                  <c:v>47449</c:v>
                </c:pt>
                <c:pt idx="1267" formatCode="General">
                  <c:v>47450</c:v>
                </c:pt>
                <c:pt idx="1268" formatCode="General">
                  <c:v>47451</c:v>
                </c:pt>
                <c:pt idx="1269" formatCode="General">
                  <c:v>47452</c:v>
                </c:pt>
                <c:pt idx="1270" formatCode="General">
                  <c:v>47453</c:v>
                </c:pt>
                <c:pt idx="1271" formatCode="General">
                  <c:v>47454</c:v>
                </c:pt>
                <c:pt idx="1272" formatCode="General">
                  <c:v>47455</c:v>
                </c:pt>
                <c:pt idx="1273" formatCode="General">
                  <c:v>47456</c:v>
                </c:pt>
                <c:pt idx="1274" formatCode="General">
                  <c:v>47457</c:v>
                </c:pt>
                <c:pt idx="1275" formatCode="General">
                  <c:v>47458</c:v>
                </c:pt>
                <c:pt idx="1276" formatCode="General">
                  <c:v>47459</c:v>
                </c:pt>
                <c:pt idx="1277" formatCode="General">
                  <c:v>47460</c:v>
                </c:pt>
                <c:pt idx="1278" formatCode="General">
                  <c:v>47461</c:v>
                </c:pt>
                <c:pt idx="1279" formatCode="General">
                  <c:v>47462</c:v>
                </c:pt>
                <c:pt idx="1280" formatCode="General">
                  <c:v>47463</c:v>
                </c:pt>
                <c:pt idx="1281" formatCode="General">
                  <c:v>47464</c:v>
                </c:pt>
                <c:pt idx="1282" formatCode="General">
                  <c:v>47465</c:v>
                </c:pt>
                <c:pt idx="1283" formatCode="General">
                  <c:v>47466</c:v>
                </c:pt>
                <c:pt idx="1284" formatCode="General">
                  <c:v>47467</c:v>
                </c:pt>
                <c:pt idx="1285" formatCode="General">
                  <c:v>47468</c:v>
                </c:pt>
                <c:pt idx="1286" formatCode="General">
                  <c:v>47469</c:v>
                </c:pt>
                <c:pt idx="1287" formatCode="General">
                  <c:v>47470</c:v>
                </c:pt>
                <c:pt idx="1288" formatCode="General">
                  <c:v>47471</c:v>
                </c:pt>
                <c:pt idx="1289" formatCode="General">
                  <c:v>47472</c:v>
                </c:pt>
                <c:pt idx="1290" formatCode="General">
                  <c:v>47473</c:v>
                </c:pt>
                <c:pt idx="1291" formatCode="General">
                  <c:v>47474</c:v>
                </c:pt>
                <c:pt idx="1292" formatCode="General">
                  <c:v>47475</c:v>
                </c:pt>
                <c:pt idx="1293" formatCode="General">
                  <c:v>47476</c:v>
                </c:pt>
                <c:pt idx="1294" formatCode="General">
                  <c:v>47477</c:v>
                </c:pt>
                <c:pt idx="1295" formatCode="General">
                  <c:v>47478</c:v>
                </c:pt>
                <c:pt idx="1296" formatCode="General">
                  <c:v>47479</c:v>
                </c:pt>
                <c:pt idx="1297" formatCode="General">
                  <c:v>47480</c:v>
                </c:pt>
                <c:pt idx="1298" formatCode="General">
                  <c:v>47481</c:v>
                </c:pt>
                <c:pt idx="1299" formatCode="General">
                  <c:v>47482</c:v>
                </c:pt>
                <c:pt idx="1300" formatCode="General">
                  <c:v>47483</c:v>
                </c:pt>
                <c:pt idx="1301" formatCode="General">
                  <c:v>47484</c:v>
                </c:pt>
                <c:pt idx="1302" formatCode="General">
                  <c:v>47485</c:v>
                </c:pt>
                <c:pt idx="1303" formatCode="General">
                  <c:v>47486</c:v>
                </c:pt>
                <c:pt idx="1304" formatCode="General">
                  <c:v>47487</c:v>
                </c:pt>
                <c:pt idx="1305" formatCode="General">
                  <c:v>47488</c:v>
                </c:pt>
                <c:pt idx="1306" formatCode="General">
                  <c:v>47489</c:v>
                </c:pt>
                <c:pt idx="1307" formatCode="General">
                  <c:v>47490</c:v>
                </c:pt>
                <c:pt idx="1308" formatCode="General">
                  <c:v>47491</c:v>
                </c:pt>
                <c:pt idx="1309" formatCode="General">
                  <c:v>47492</c:v>
                </c:pt>
                <c:pt idx="1310" formatCode="General">
                  <c:v>47493</c:v>
                </c:pt>
                <c:pt idx="1311" formatCode="General">
                  <c:v>47494</c:v>
                </c:pt>
                <c:pt idx="1312" formatCode="General">
                  <c:v>47495</c:v>
                </c:pt>
                <c:pt idx="1313" formatCode="General">
                  <c:v>47496</c:v>
                </c:pt>
                <c:pt idx="1314" formatCode="General">
                  <c:v>47497</c:v>
                </c:pt>
                <c:pt idx="1315" formatCode="General">
                  <c:v>47498</c:v>
                </c:pt>
                <c:pt idx="1316" formatCode="General">
                  <c:v>47499</c:v>
                </c:pt>
                <c:pt idx="1317" formatCode="General">
                  <c:v>47500</c:v>
                </c:pt>
                <c:pt idx="1318" formatCode="General">
                  <c:v>47501</c:v>
                </c:pt>
                <c:pt idx="1319" formatCode="General">
                  <c:v>47502</c:v>
                </c:pt>
                <c:pt idx="1320" formatCode="General">
                  <c:v>47503</c:v>
                </c:pt>
                <c:pt idx="1321" formatCode="General">
                  <c:v>47504</c:v>
                </c:pt>
                <c:pt idx="1322" formatCode="General">
                  <c:v>47505</c:v>
                </c:pt>
                <c:pt idx="1323" formatCode="General">
                  <c:v>47506</c:v>
                </c:pt>
                <c:pt idx="1324" formatCode="General">
                  <c:v>47507</c:v>
                </c:pt>
                <c:pt idx="1325" formatCode="General">
                  <c:v>47508</c:v>
                </c:pt>
                <c:pt idx="1326" formatCode="General">
                  <c:v>47509</c:v>
                </c:pt>
                <c:pt idx="1327" formatCode="General">
                  <c:v>47510</c:v>
                </c:pt>
                <c:pt idx="1328" formatCode="General">
                  <c:v>47511</c:v>
                </c:pt>
                <c:pt idx="1329" formatCode="General">
                  <c:v>47512</c:v>
                </c:pt>
                <c:pt idx="1330" formatCode="General">
                  <c:v>47513</c:v>
                </c:pt>
                <c:pt idx="1331" formatCode="General">
                  <c:v>47514</c:v>
                </c:pt>
                <c:pt idx="1332" formatCode="General">
                  <c:v>47515</c:v>
                </c:pt>
                <c:pt idx="1333" formatCode="General">
                  <c:v>47516</c:v>
                </c:pt>
                <c:pt idx="1334" formatCode="General">
                  <c:v>47517</c:v>
                </c:pt>
                <c:pt idx="1335" formatCode="General">
                  <c:v>47518</c:v>
                </c:pt>
                <c:pt idx="1336" formatCode="General">
                  <c:v>47519</c:v>
                </c:pt>
                <c:pt idx="1337" formatCode="General">
                  <c:v>47520</c:v>
                </c:pt>
                <c:pt idx="1338" formatCode="General">
                  <c:v>47521</c:v>
                </c:pt>
                <c:pt idx="1339" formatCode="General">
                  <c:v>47522</c:v>
                </c:pt>
                <c:pt idx="1340" formatCode="General">
                  <c:v>47523</c:v>
                </c:pt>
                <c:pt idx="1341" formatCode="General">
                  <c:v>47524</c:v>
                </c:pt>
                <c:pt idx="1342" formatCode="General">
                  <c:v>47525</c:v>
                </c:pt>
                <c:pt idx="1343" formatCode="General">
                  <c:v>47526</c:v>
                </c:pt>
                <c:pt idx="1344" formatCode="General">
                  <c:v>47527</c:v>
                </c:pt>
                <c:pt idx="1345" formatCode="General">
                  <c:v>47528</c:v>
                </c:pt>
                <c:pt idx="1346" formatCode="General">
                  <c:v>47529</c:v>
                </c:pt>
                <c:pt idx="1347" formatCode="General">
                  <c:v>47530</c:v>
                </c:pt>
                <c:pt idx="1348" formatCode="General">
                  <c:v>47531</c:v>
                </c:pt>
                <c:pt idx="1349" formatCode="General">
                  <c:v>47532</c:v>
                </c:pt>
                <c:pt idx="1350" formatCode="General">
                  <c:v>47533</c:v>
                </c:pt>
                <c:pt idx="1351" formatCode="General">
                  <c:v>47534</c:v>
                </c:pt>
                <c:pt idx="1352" formatCode="General">
                  <c:v>47535</c:v>
                </c:pt>
                <c:pt idx="1353" formatCode="General">
                  <c:v>47536</c:v>
                </c:pt>
                <c:pt idx="1354" formatCode="General">
                  <c:v>47537</c:v>
                </c:pt>
                <c:pt idx="1355" formatCode="General">
                  <c:v>47538</c:v>
                </c:pt>
                <c:pt idx="1356" formatCode="General">
                  <c:v>47539</c:v>
                </c:pt>
                <c:pt idx="1357" formatCode="General">
                  <c:v>47540</c:v>
                </c:pt>
                <c:pt idx="1358" formatCode="General">
                  <c:v>47541</c:v>
                </c:pt>
              </c:numCache>
            </c:numRef>
          </c:cat>
          <c:val>
            <c:numRef>
              <c:f>[0]!TodayRow</c:f>
              <c:numCache>
                <c:formatCode>General</c:formatCode>
                <c:ptCount val="1359"/>
                <c:pt idx="0">
                  <c:v>31473</c:v>
                </c:pt>
                <c:pt idx="1">
                  <c:v>-99999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F848-A8BE-203B599AF54D}"/>
            </c:ext>
          </c:extLst>
        </c:ser>
        <c:ser>
          <c:idx val="0"/>
          <c:order val="1"/>
          <c:tx>
            <c:v>Cash Balance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[0]!ChartDates</c:f>
              <c:numCache>
                <c:formatCode>m/d/yy</c:formatCode>
                <c:ptCount val="1359"/>
                <c:pt idx="0">
                  <c:v>46190</c:v>
                </c:pt>
                <c:pt idx="1">
                  <c:v>46190</c:v>
                </c:pt>
                <c:pt idx="2">
                  <c:v>46185</c:v>
                </c:pt>
                <c:pt idx="3">
                  <c:v>46186</c:v>
                </c:pt>
                <c:pt idx="4">
                  <c:v>46187</c:v>
                </c:pt>
                <c:pt idx="5">
                  <c:v>46188</c:v>
                </c:pt>
                <c:pt idx="6">
                  <c:v>46189</c:v>
                </c:pt>
                <c:pt idx="7">
                  <c:v>46190</c:v>
                </c:pt>
                <c:pt idx="8">
                  <c:v>46191</c:v>
                </c:pt>
                <c:pt idx="9">
                  <c:v>46192</c:v>
                </c:pt>
                <c:pt idx="10">
                  <c:v>46193</c:v>
                </c:pt>
                <c:pt idx="11">
                  <c:v>46194</c:v>
                </c:pt>
                <c:pt idx="12">
                  <c:v>46195</c:v>
                </c:pt>
                <c:pt idx="13">
                  <c:v>46196</c:v>
                </c:pt>
                <c:pt idx="14">
                  <c:v>46197</c:v>
                </c:pt>
                <c:pt idx="15">
                  <c:v>46198</c:v>
                </c:pt>
                <c:pt idx="16">
                  <c:v>46199</c:v>
                </c:pt>
                <c:pt idx="17">
                  <c:v>46200</c:v>
                </c:pt>
                <c:pt idx="18">
                  <c:v>46201</c:v>
                </c:pt>
                <c:pt idx="19">
                  <c:v>46202</c:v>
                </c:pt>
                <c:pt idx="20">
                  <c:v>46203</c:v>
                </c:pt>
                <c:pt idx="21">
                  <c:v>46204</c:v>
                </c:pt>
                <c:pt idx="22">
                  <c:v>46205</c:v>
                </c:pt>
                <c:pt idx="23">
                  <c:v>46206</c:v>
                </c:pt>
                <c:pt idx="24">
                  <c:v>46207</c:v>
                </c:pt>
                <c:pt idx="25">
                  <c:v>46208</c:v>
                </c:pt>
                <c:pt idx="26">
                  <c:v>46209</c:v>
                </c:pt>
                <c:pt idx="27">
                  <c:v>46210</c:v>
                </c:pt>
                <c:pt idx="28">
                  <c:v>46211</c:v>
                </c:pt>
                <c:pt idx="29">
                  <c:v>46212</c:v>
                </c:pt>
                <c:pt idx="30">
                  <c:v>46213</c:v>
                </c:pt>
                <c:pt idx="31">
                  <c:v>46214</c:v>
                </c:pt>
                <c:pt idx="32">
                  <c:v>46215</c:v>
                </c:pt>
                <c:pt idx="33">
                  <c:v>46216</c:v>
                </c:pt>
                <c:pt idx="34">
                  <c:v>46217</c:v>
                </c:pt>
                <c:pt idx="35">
                  <c:v>46218</c:v>
                </c:pt>
                <c:pt idx="36">
                  <c:v>46219</c:v>
                </c:pt>
                <c:pt idx="37">
                  <c:v>46220</c:v>
                </c:pt>
                <c:pt idx="38">
                  <c:v>46221</c:v>
                </c:pt>
                <c:pt idx="39">
                  <c:v>46222</c:v>
                </c:pt>
                <c:pt idx="40">
                  <c:v>46223</c:v>
                </c:pt>
                <c:pt idx="41">
                  <c:v>46224</c:v>
                </c:pt>
                <c:pt idx="42">
                  <c:v>46225</c:v>
                </c:pt>
                <c:pt idx="43">
                  <c:v>46226</c:v>
                </c:pt>
                <c:pt idx="44">
                  <c:v>46227</c:v>
                </c:pt>
                <c:pt idx="45">
                  <c:v>46228</c:v>
                </c:pt>
                <c:pt idx="46">
                  <c:v>46229</c:v>
                </c:pt>
                <c:pt idx="47">
                  <c:v>46230</c:v>
                </c:pt>
                <c:pt idx="48">
                  <c:v>46231</c:v>
                </c:pt>
                <c:pt idx="49">
                  <c:v>46232</c:v>
                </c:pt>
                <c:pt idx="50">
                  <c:v>46233</c:v>
                </c:pt>
                <c:pt idx="51">
                  <c:v>46234</c:v>
                </c:pt>
                <c:pt idx="52">
                  <c:v>46235</c:v>
                </c:pt>
                <c:pt idx="53">
                  <c:v>46236</c:v>
                </c:pt>
                <c:pt idx="54">
                  <c:v>46237</c:v>
                </c:pt>
                <c:pt idx="55">
                  <c:v>46238</c:v>
                </c:pt>
                <c:pt idx="56">
                  <c:v>46239</c:v>
                </c:pt>
                <c:pt idx="57">
                  <c:v>46240</c:v>
                </c:pt>
                <c:pt idx="58">
                  <c:v>46241</c:v>
                </c:pt>
                <c:pt idx="59">
                  <c:v>46242</c:v>
                </c:pt>
                <c:pt idx="60">
                  <c:v>46243</c:v>
                </c:pt>
                <c:pt idx="61">
                  <c:v>46244</c:v>
                </c:pt>
                <c:pt idx="62">
                  <c:v>46245</c:v>
                </c:pt>
                <c:pt idx="63">
                  <c:v>46246</c:v>
                </c:pt>
                <c:pt idx="64">
                  <c:v>46247</c:v>
                </c:pt>
                <c:pt idx="65">
                  <c:v>46248</c:v>
                </c:pt>
                <c:pt idx="66">
                  <c:v>46249</c:v>
                </c:pt>
                <c:pt idx="67">
                  <c:v>46250</c:v>
                </c:pt>
                <c:pt idx="68">
                  <c:v>46251</c:v>
                </c:pt>
                <c:pt idx="69">
                  <c:v>46252</c:v>
                </c:pt>
                <c:pt idx="70">
                  <c:v>46253</c:v>
                </c:pt>
                <c:pt idx="71">
                  <c:v>46254</c:v>
                </c:pt>
                <c:pt idx="72">
                  <c:v>46255</c:v>
                </c:pt>
                <c:pt idx="73">
                  <c:v>46256</c:v>
                </c:pt>
                <c:pt idx="74">
                  <c:v>46257</c:v>
                </c:pt>
                <c:pt idx="75">
                  <c:v>46258</c:v>
                </c:pt>
                <c:pt idx="76">
                  <c:v>46259</c:v>
                </c:pt>
                <c:pt idx="77">
                  <c:v>46260</c:v>
                </c:pt>
                <c:pt idx="78">
                  <c:v>46261</c:v>
                </c:pt>
                <c:pt idx="79">
                  <c:v>46262</c:v>
                </c:pt>
                <c:pt idx="80">
                  <c:v>46263</c:v>
                </c:pt>
                <c:pt idx="81">
                  <c:v>46264</c:v>
                </c:pt>
                <c:pt idx="82">
                  <c:v>46265</c:v>
                </c:pt>
                <c:pt idx="83">
                  <c:v>46266</c:v>
                </c:pt>
                <c:pt idx="84">
                  <c:v>46267</c:v>
                </c:pt>
                <c:pt idx="85">
                  <c:v>46268</c:v>
                </c:pt>
                <c:pt idx="86">
                  <c:v>46269</c:v>
                </c:pt>
                <c:pt idx="87">
                  <c:v>46270</c:v>
                </c:pt>
                <c:pt idx="88">
                  <c:v>46271</c:v>
                </c:pt>
                <c:pt idx="89">
                  <c:v>46272</c:v>
                </c:pt>
                <c:pt idx="90">
                  <c:v>46273</c:v>
                </c:pt>
                <c:pt idx="91">
                  <c:v>46274</c:v>
                </c:pt>
                <c:pt idx="92">
                  <c:v>46275</c:v>
                </c:pt>
                <c:pt idx="93">
                  <c:v>46276</c:v>
                </c:pt>
                <c:pt idx="94">
                  <c:v>46277</c:v>
                </c:pt>
                <c:pt idx="95">
                  <c:v>46278</c:v>
                </c:pt>
                <c:pt idx="96">
                  <c:v>46279</c:v>
                </c:pt>
                <c:pt idx="97">
                  <c:v>46280</c:v>
                </c:pt>
                <c:pt idx="98">
                  <c:v>46281</c:v>
                </c:pt>
                <c:pt idx="99">
                  <c:v>46282</c:v>
                </c:pt>
                <c:pt idx="100">
                  <c:v>46283</c:v>
                </c:pt>
                <c:pt idx="101">
                  <c:v>46284</c:v>
                </c:pt>
                <c:pt idx="102">
                  <c:v>46285</c:v>
                </c:pt>
                <c:pt idx="103">
                  <c:v>46286</c:v>
                </c:pt>
                <c:pt idx="104">
                  <c:v>46287</c:v>
                </c:pt>
                <c:pt idx="105">
                  <c:v>46288</c:v>
                </c:pt>
                <c:pt idx="106">
                  <c:v>46289</c:v>
                </c:pt>
                <c:pt idx="107">
                  <c:v>46290</c:v>
                </c:pt>
                <c:pt idx="108">
                  <c:v>46291</c:v>
                </c:pt>
                <c:pt idx="109">
                  <c:v>46292</c:v>
                </c:pt>
                <c:pt idx="110">
                  <c:v>46293</c:v>
                </c:pt>
                <c:pt idx="111">
                  <c:v>46294</c:v>
                </c:pt>
                <c:pt idx="112">
                  <c:v>46295</c:v>
                </c:pt>
                <c:pt idx="113">
                  <c:v>46296</c:v>
                </c:pt>
                <c:pt idx="114">
                  <c:v>46297</c:v>
                </c:pt>
                <c:pt idx="115">
                  <c:v>46298</c:v>
                </c:pt>
                <c:pt idx="116">
                  <c:v>46299</c:v>
                </c:pt>
                <c:pt idx="117">
                  <c:v>46300</c:v>
                </c:pt>
                <c:pt idx="118">
                  <c:v>46301</c:v>
                </c:pt>
                <c:pt idx="119">
                  <c:v>46302</c:v>
                </c:pt>
                <c:pt idx="120">
                  <c:v>46303</c:v>
                </c:pt>
                <c:pt idx="121">
                  <c:v>46304</c:v>
                </c:pt>
                <c:pt idx="122">
                  <c:v>46305</c:v>
                </c:pt>
                <c:pt idx="123">
                  <c:v>46306</c:v>
                </c:pt>
                <c:pt idx="124">
                  <c:v>46307</c:v>
                </c:pt>
                <c:pt idx="125">
                  <c:v>46308</c:v>
                </c:pt>
                <c:pt idx="126">
                  <c:v>46309</c:v>
                </c:pt>
                <c:pt idx="127">
                  <c:v>46310</c:v>
                </c:pt>
                <c:pt idx="128">
                  <c:v>46311</c:v>
                </c:pt>
                <c:pt idx="129">
                  <c:v>46312</c:v>
                </c:pt>
                <c:pt idx="130">
                  <c:v>46313</c:v>
                </c:pt>
                <c:pt idx="131">
                  <c:v>46314</c:v>
                </c:pt>
                <c:pt idx="132">
                  <c:v>46315</c:v>
                </c:pt>
                <c:pt idx="133">
                  <c:v>46316</c:v>
                </c:pt>
                <c:pt idx="134">
                  <c:v>46317</c:v>
                </c:pt>
                <c:pt idx="135">
                  <c:v>46318</c:v>
                </c:pt>
                <c:pt idx="136">
                  <c:v>46319</c:v>
                </c:pt>
                <c:pt idx="137">
                  <c:v>46320</c:v>
                </c:pt>
                <c:pt idx="138">
                  <c:v>46321</c:v>
                </c:pt>
                <c:pt idx="139">
                  <c:v>46322</c:v>
                </c:pt>
                <c:pt idx="140">
                  <c:v>46323</c:v>
                </c:pt>
                <c:pt idx="141">
                  <c:v>46324</c:v>
                </c:pt>
                <c:pt idx="142">
                  <c:v>46325</c:v>
                </c:pt>
                <c:pt idx="143">
                  <c:v>46326</c:v>
                </c:pt>
                <c:pt idx="144">
                  <c:v>46327</c:v>
                </c:pt>
                <c:pt idx="145">
                  <c:v>46328</c:v>
                </c:pt>
                <c:pt idx="146">
                  <c:v>46329</c:v>
                </c:pt>
                <c:pt idx="147">
                  <c:v>46330</c:v>
                </c:pt>
                <c:pt idx="148">
                  <c:v>46331</c:v>
                </c:pt>
                <c:pt idx="149">
                  <c:v>46332</c:v>
                </c:pt>
                <c:pt idx="150">
                  <c:v>46333</c:v>
                </c:pt>
                <c:pt idx="151">
                  <c:v>46334</c:v>
                </c:pt>
                <c:pt idx="152">
                  <c:v>46335</c:v>
                </c:pt>
                <c:pt idx="153">
                  <c:v>46336</c:v>
                </c:pt>
                <c:pt idx="154">
                  <c:v>46337</c:v>
                </c:pt>
                <c:pt idx="155">
                  <c:v>46338</c:v>
                </c:pt>
                <c:pt idx="156">
                  <c:v>46339</c:v>
                </c:pt>
                <c:pt idx="157">
                  <c:v>46340</c:v>
                </c:pt>
                <c:pt idx="158">
                  <c:v>46341</c:v>
                </c:pt>
                <c:pt idx="159">
                  <c:v>46342</c:v>
                </c:pt>
                <c:pt idx="160">
                  <c:v>46343</c:v>
                </c:pt>
                <c:pt idx="161">
                  <c:v>46344</c:v>
                </c:pt>
                <c:pt idx="162">
                  <c:v>46345</c:v>
                </c:pt>
                <c:pt idx="163">
                  <c:v>46346</c:v>
                </c:pt>
                <c:pt idx="164">
                  <c:v>46347</c:v>
                </c:pt>
                <c:pt idx="165">
                  <c:v>46348</c:v>
                </c:pt>
                <c:pt idx="166">
                  <c:v>46349</c:v>
                </c:pt>
                <c:pt idx="167">
                  <c:v>46350</c:v>
                </c:pt>
                <c:pt idx="168">
                  <c:v>46351</c:v>
                </c:pt>
                <c:pt idx="169">
                  <c:v>46352</c:v>
                </c:pt>
                <c:pt idx="170">
                  <c:v>46353</c:v>
                </c:pt>
                <c:pt idx="171">
                  <c:v>46354</c:v>
                </c:pt>
                <c:pt idx="172">
                  <c:v>46355</c:v>
                </c:pt>
                <c:pt idx="173">
                  <c:v>46356</c:v>
                </c:pt>
                <c:pt idx="174">
                  <c:v>46357</c:v>
                </c:pt>
                <c:pt idx="175">
                  <c:v>46358</c:v>
                </c:pt>
                <c:pt idx="176">
                  <c:v>46359</c:v>
                </c:pt>
                <c:pt idx="177">
                  <c:v>46360</c:v>
                </c:pt>
                <c:pt idx="178">
                  <c:v>46361</c:v>
                </c:pt>
                <c:pt idx="179">
                  <c:v>46362</c:v>
                </c:pt>
                <c:pt idx="180">
                  <c:v>46363</c:v>
                </c:pt>
                <c:pt idx="181">
                  <c:v>46364</c:v>
                </c:pt>
                <c:pt idx="182">
                  <c:v>46365</c:v>
                </c:pt>
                <c:pt idx="183">
                  <c:v>46366</c:v>
                </c:pt>
                <c:pt idx="184">
                  <c:v>46367</c:v>
                </c:pt>
                <c:pt idx="185">
                  <c:v>46368</c:v>
                </c:pt>
                <c:pt idx="186">
                  <c:v>46369</c:v>
                </c:pt>
                <c:pt idx="187">
                  <c:v>46370</c:v>
                </c:pt>
                <c:pt idx="188">
                  <c:v>46371</c:v>
                </c:pt>
                <c:pt idx="189">
                  <c:v>46372</c:v>
                </c:pt>
                <c:pt idx="190">
                  <c:v>46373</c:v>
                </c:pt>
                <c:pt idx="191">
                  <c:v>46374</c:v>
                </c:pt>
                <c:pt idx="192">
                  <c:v>46375</c:v>
                </c:pt>
                <c:pt idx="193">
                  <c:v>46376</c:v>
                </c:pt>
                <c:pt idx="194">
                  <c:v>46377</c:v>
                </c:pt>
                <c:pt idx="195">
                  <c:v>46378</c:v>
                </c:pt>
                <c:pt idx="196">
                  <c:v>46379</c:v>
                </c:pt>
                <c:pt idx="197">
                  <c:v>46380</c:v>
                </c:pt>
                <c:pt idx="198">
                  <c:v>46381</c:v>
                </c:pt>
                <c:pt idx="199">
                  <c:v>46382</c:v>
                </c:pt>
                <c:pt idx="200">
                  <c:v>46383</c:v>
                </c:pt>
                <c:pt idx="201">
                  <c:v>46384</c:v>
                </c:pt>
                <c:pt idx="202">
                  <c:v>46385</c:v>
                </c:pt>
                <c:pt idx="203">
                  <c:v>46386</c:v>
                </c:pt>
                <c:pt idx="204">
                  <c:v>46387</c:v>
                </c:pt>
                <c:pt idx="205">
                  <c:v>46388</c:v>
                </c:pt>
                <c:pt idx="206">
                  <c:v>46389</c:v>
                </c:pt>
                <c:pt idx="207">
                  <c:v>46390</c:v>
                </c:pt>
                <c:pt idx="208">
                  <c:v>46391</c:v>
                </c:pt>
                <c:pt idx="209">
                  <c:v>46392</c:v>
                </c:pt>
                <c:pt idx="210">
                  <c:v>46393</c:v>
                </c:pt>
                <c:pt idx="211">
                  <c:v>46394</c:v>
                </c:pt>
                <c:pt idx="212">
                  <c:v>46395</c:v>
                </c:pt>
                <c:pt idx="213">
                  <c:v>46396</c:v>
                </c:pt>
                <c:pt idx="214">
                  <c:v>46397</c:v>
                </c:pt>
                <c:pt idx="215">
                  <c:v>46398</c:v>
                </c:pt>
                <c:pt idx="216">
                  <c:v>46399</c:v>
                </c:pt>
                <c:pt idx="217">
                  <c:v>46400</c:v>
                </c:pt>
                <c:pt idx="218">
                  <c:v>46401</c:v>
                </c:pt>
                <c:pt idx="219">
                  <c:v>46402</c:v>
                </c:pt>
                <c:pt idx="220">
                  <c:v>46403</c:v>
                </c:pt>
                <c:pt idx="221">
                  <c:v>46404</c:v>
                </c:pt>
                <c:pt idx="222">
                  <c:v>46405</c:v>
                </c:pt>
                <c:pt idx="223">
                  <c:v>46406</c:v>
                </c:pt>
                <c:pt idx="224">
                  <c:v>46407</c:v>
                </c:pt>
                <c:pt idx="225">
                  <c:v>46408</c:v>
                </c:pt>
                <c:pt idx="226">
                  <c:v>46409</c:v>
                </c:pt>
                <c:pt idx="227">
                  <c:v>46410</c:v>
                </c:pt>
                <c:pt idx="228">
                  <c:v>46411</c:v>
                </c:pt>
                <c:pt idx="229">
                  <c:v>46412</c:v>
                </c:pt>
                <c:pt idx="230">
                  <c:v>46413</c:v>
                </c:pt>
                <c:pt idx="231">
                  <c:v>46414</c:v>
                </c:pt>
                <c:pt idx="232">
                  <c:v>46415</c:v>
                </c:pt>
                <c:pt idx="233">
                  <c:v>46416</c:v>
                </c:pt>
                <c:pt idx="234">
                  <c:v>46417</c:v>
                </c:pt>
                <c:pt idx="235">
                  <c:v>46418</c:v>
                </c:pt>
                <c:pt idx="236">
                  <c:v>46419</c:v>
                </c:pt>
                <c:pt idx="237">
                  <c:v>46420</c:v>
                </c:pt>
                <c:pt idx="238">
                  <c:v>46421</c:v>
                </c:pt>
                <c:pt idx="239">
                  <c:v>46422</c:v>
                </c:pt>
                <c:pt idx="240">
                  <c:v>46423</c:v>
                </c:pt>
                <c:pt idx="241">
                  <c:v>46424</c:v>
                </c:pt>
                <c:pt idx="242">
                  <c:v>46425</c:v>
                </c:pt>
                <c:pt idx="243">
                  <c:v>46426</c:v>
                </c:pt>
                <c:pt idx="244">
                  <c:v>46427</c:v>
                </c:pt>
                <c:pt idx="245">
                  <c:v>46428</c:v>
                </c:pt>
                <c:pt idx="246">
                  <c:v>46429</c:v>
                </c:pt>
                <c:pt idx="247">
                  <c:v>46430</c:v>
                </c:pt>
                <c:pt idx="248">
                  <c:v>46431</c:v>
                </c:pt>
                <c:pt idx="249">
                  <c:v>46432</c:v>
                </c:pt>
                <c:pt idx="250">
                  <c:v>46433</c:v>
                </c:pt>
                <c:pt idx="251">
                  <c:v>46434</c:v>
                </c:pt>
                <c:pt idx="252">
                  <c:v>46435</c:v>
                </c:pt>
                <c:pt idx="253">
                  <c:v>46436</c:v>
                </c:pt>
                <c:pt idx="254">
                  <c:v>46437</c:v>
                </c:pt>
                <c:pt idx="255">
                  <c:v>46438</c:v>
                </c:pt>
                <c:pt idx="256">
                  <c:v>46439</c:v>
                </c:pt>
                <c:pt idx="257">
                  <c:v>46440</c:v>
                </c:pt>
                <c:pt idx="258">
                  <c:v>46441</c:v>
                </c:pt>
                <c:pt idx="259">
                  <c:v>46442</c:v>
                </c:pt>
                <c:pt idx="260">
                  <c:v>46443</c:v>
                </c:pt>
                <c:pt idx="261">
                  <c:v>46444</c:v>
                </c:pt>
                <c:pt idx="262">
                  <c:v>46445</c:v>
                </c:pt>
                <c:pt idx="263">
                  <c:v>46446</c:v>
                </c:pt>
                <c:pt idx="264">
                  <c:v>46447</c:v>
                </c:pt>
                <c:pt idx="265">
                  <c:v>46448</c:v>
                </c:pt>
                <c:pt idx="266">
                  <c:v>46449</c:v>
                </c:pt>
                <c:pt idx="267">
                  <c:v>46450</c:v>
                </c:pt>
                <c:pt idx="268">
                  <c:v>46451</c:v>
                </c:pt>
                <c:pt idx="269">
                  <c:v>46452</c:v>
                </c:pt>
                <c:pt idx="270">
                  <c:v>46453</c:v>
                </c:pt>
                <c:pt idx="271">
                  <c:v>46454</c:v>
                </c:pt>
                <c:pt idx="272">
                  <c:v>46455</c:v>
                </c:pt>
                <c:pt idx="273">
                  <c:v>46456</c:v>
                </c:pt>
                <c:pt idx="274">
                  <c:v>46457</c:v>
                </c:pt>
                <c:pt idx="275">
                  <c:v>46458</c:v>
                </c:pt>
                <c:pt idx="276">
                  <c:v>46459</c:v>
                </c:pt>
                <c:pt idx="277">
                  <c:v>46460</c:v>
                </c:pt>
                <c:pt idx="278">
                  <c:v>46461</c:v>
                </c:pt>
                <c:pt idx="279">
                  <c:v>46462</c:v>
                </c:pt>
                <c:pt idx="280">
                  <c:v>46463</c:v>
                </c:pt>
                <c:pt idx="281">
                  <c:v>46464</c:v>
                </c:pt>
                <c:pt idx="282">
                  <c:v>46465</c:v>
                </c:pt>
                <c:pt idx="283">
                  <c:v>46466</c:v>
                </c:pt>
                <c:pt idx="284">
                  <c:v>46467</c:v>
                </c:pt>
                <c:pt idx="285">
                  <c:v>46468</c:v>
                </c:pt>
                <c:pt idx="286">
                  <c:v>46469</c:v>
                </c:pt>
                <c:pt idx="287">
                  <c:v>46470</c:v>
                </c:pt>
                <c:pt idx="288">
                  <c:v>46471</c:v>
                </c:pt>
                <c:pt idx="289">
                  <c:v>46472</c:v>
                </c:pt>
                <c:pt idx="290">
                  <c:v>46473</c:v>
                </c:pt>
                <c:pt idx="291">
                  <c:v>46474</c:v>
                </c:pt>
                <c:pt idx="292">
                  <c:v>46475</c:v>
                </c:pt>
                <c:pt idx="293">
                  <c:v>46476</c:v>
                </c:pt>
                <c:pt idx="294">
                  <c:v>46477</c:v>
                </c:pt>
                <c:pt idx="295">
                  <c:v>46478</c:v>
                </c:pt>
                <c:pt idx="296">
                  <c:v>46479</c:v>
                </c:pt>
                <c:pt idx="297">
                  <c:v>46480</c:v>
                </c:pt>
                <c:pt idx="298">
                  <c:v>46481</c:v>
                </c:pt>
                <c:pt idx="299">
                  <c:v>46482</c:v>
                </c:pt>
                <c:pt idx="300">
                  <c:v>46483</c:v>
                </c:pt>
                <c:pt idx="301">
                  <c:v>46484</c:v>
                </c:pt>
                <c:pt idx="302">
                  <c:v>46485</c:v>
                </c:pt>
                <c:pt idx="303">
                  <c:v>46486</c:v>
                </c:pt>
                <c:pt idx="304">
                  <c:v>46487</c:v>
                </c:pt>
                <c:pt idx="305">
                  <c:v>46488</c:v>
                </c:pt>
                <c:pt idx="306">
                  <c:v>46489</c:v>
                </c:pt>
                <c:pt idx="307">
                  <c:v>46490</c:v>
                </c:pt>
                <c:pt idx="308">
                  <c:v>46491</c:v>
                </c:pt>
                <c:pt idx="309">
                  <c:v>46492</c:v>
                </c:pt>
                <c:pt idx="310">
                  <c:v>46493</c:v>
                </c:pt>
                <c:pt idx="311">
                  <c:v>46494</c:v>
                </c:pt>
                <c:pt idx="312">
                  <c:v>46495</c:v>
                </c:pt>
                <c:pt idx="313">
                  <c:v>46496</c:v>
                </c:pt>
                <c:pt idx="314">
                  <c:v>46497</c:v>
                </c:pt>
                <c:pt idx="315">
                  <c:v>46498</c:v>
                </c:pt>
                <c:pt idx="316">
                  <c:v>46499</c:v>
                </c:pt>
                <c:pt idx="317">
                  <c:v>46500</c:v>
                </c:pt>
                <c:pt idx="318">
                  <c:v>46501</c:v>
                </c:pt>
                <c:pt idx="319">
                  <c:v>46502</c:v>
                </c:pt>
                <c:pt idx="320">
                  <c:v>46503</c:v>
                </c:pt>
                <c:pt idx="321">
                  <c:v>46504</c:v>
                </c:pt>
                <c:pt idx="322">
                  <c:v>46505</c:v>
                </c:pt>
                <c:pt idx="323">
                  <c:v>46506</c:v>
                </c:pt>
                <c:pt idx="324">
                  <c:v>46507</c:v>
                </c:pt>
                <c:pt idx="325">
                  <c:v>46508</c:v>
                </c:pt>
                <c:pt idx="326">
                  <c:v>46509</c:v>
                </c:pt>
                <c:pt idx="327">
                  <c:v>46510</c:v>
                </c:pt>
                <c:pt idx="328">
                  <c:v>46511</c:v>
                </c:pt>
                <c:pt idx="329">
                  <c:v>46512</c:v>
                </c:pt>
                <c:pt idx="330">
                  <c:v>46513</c:v>
                </c:pt>
                <c:pt idx="331">
                  <c:v>46514</c:v>
                </c:pt>
                <c:pt idx="332">
                  <c:v>46515</c:v>
                </c:pt>
                <c:pt idx="333">
                  <c:v>46516</c:v>
                </c:pt>
                <c:pt idx="334">
                  <c:v>46517</c:v>
                </c:pt>
                <c:pt idx="335">
                  <c:v>46518</c:v>
                </c:pt>
                <c:pt idx="336">
                  <c:v>46519</c:v>
                </c:pt>
                <c:pt idx="337">
                  <c:v>46520</c:v>
                </c:pt>
                <c:pt idx="338">
                  <c:v>46521</c:v>
                </c:pt>
                <c:pt idx="339">
                  <c:v>46522</c:v>
                </c:pt>
                <c:pt idx="340">
                  <c:v>46523</c:v>
                </c:pt>
                <c:pt idx="341">
                  <c:v>46524</c:v>
                </c:pt>
                <c:pt idx="342">
                  <c:v>46525</c:v>
                </c:pt>
                <c:pt idx="343">
                  <c:v>46526</c:v>
                </c:pt>
                <c:pt idx="344">
                  <c:v>46527</c:v>
                </c:pt>
                <c:pt idx="345">
                  <c:v>46528</c:v>
                </c:pt>
                <c:pt idx="346">
                  <c:v>46529</c:v>
                </c:pt>
                <c:pt idx="347">
                  <c:v>46530</c:v>
                </c:pt>
                <c:pt idx="348">
                  <c:v>46531</c:v>
                </c:pt>
                <c:pt idx="349">
                  <c:v>46532</c:v>
                </c:pt>
                <c:pt idx="350">
                  <c:v>46533</c:v>
                </c:pt>
                <c:pt idx="351">
                  <c:v>46534</c:v>
                </c:pt>
                <c:pt idx="352">
                  <c:v>46535</c:v>
                </c:pt>
                <c:pt idx="353">
                  <c:v>46536</c:v>
                </c:pt>
                <c:pt idx="354">
                  <c:v>46537</c:v>
                </c:pt>
                <c:pt idx="355">
                  <c:v>46538</c:v>
                </c:pt>
                <c:pt idx="356">
                  <c:v>46539</c:v>
                </c:pt>
                <c:pt idx="357">
                  <c:v>46540</c:v>
                </c:pt>
                <c:pt idx="358">
                  <c:v>46541</c:v>
                </c:pt>
                <c:pt idx="359">
                  <c:v>46542</c:v>
                </c:pt>
                <c:pt idx="360">
                  <c:v>46543</c:v>
                </c:pt>
                <c:pt idx="361">
                  <c:v>46544</c:v>
                </c:pt>
                <c:pt idx="362">
                  <c:v>46545</c:v>
                </c:pt>
                <c:pt idx="363">
                  <c:v>46546</c:v>
                </c:pt>
                <c:pt idx="364">
                  <c:v>46547</c:v>
                </c:pt>
                <c:pt idx="365">
                  <c:v>46548</c:v>
                </c:pt>
                <c:pt idx="366">
                  <c:v>46549</c:v>
                </c:pt>
                <c:pt idx="367">
                  <c:v>46550</c:v>
                </c:pt>
                <c:pt idx="368">
                  <c:v>46551</c:v>
                </c:pt>
                <c:pt idx="369">
                  <c:v>46552</c:v>
                </c:pt>
                <c:pt idx="370">
                  <c:v>46553</c:v>
                </c:pt>
                <c:pt idx="371">
                  <c:v>46554</c:v>
                </c:pt>
                <c:pt idx="372">
                  <c:v>46555</c:v>
                </c:pt>
                <c:pt idx="373">
                  <c:v>46556</c:v>
                </c:pt>
                <c:pt idx="374">
                  <c:v>46557</c:v>
                </c:pt>
                <c:pt idx="375">
                  <c:v>46558</c:v>
                </c:pt>
                <c:pt idx="376">
                  <c:v>46559</c:v>
                </c:pt>
                <c:pt idx="377">
                  <c:v>46560</c:v>
                </c:pt>
                <c:pt idx="378">
                  <c:v>46561</c:v>
                </c:pt>
                <c:pt idx="379">
                  <c:v>46562</c:v>
                </c:pt>
                <c:pt idx="380">
                  <c:v>46563</c:v>
                </c:pt>
                <c:pt idx="381">
                  <c:v>46564</c:v>
                </c:pt>
                <c:pt idx="382">
                  <c:v>46565</c:v>
                </c:pt>
                <c:pt idx="383">
                  <c:v>46566</c:v>
                </c:pt>
                <c:pt idx="384">
                  <c:v>46567</c:v>
                </c:pt>
                <c:pt idx="385">
                  <c:v>46568</c:v>
                </c:pt>
                <c:pt idx="386">
                  <c:v>46569</c:v>
                </c:pt>
                <c:pt idx="387">
                  <c:v>46570</c:v>
                </c:pt>
                <c:pt idx="388">
                  <c:v>46571</c:v>
                </c:pt>
                <c:pt idx="389">
                  <c:v>46572</c:v>
                </c:pt>
                <c:pt idx="390">
                  <c:v>46573</c:v>
                </c:pt>
                <c:pt idx="391">
                  <c:v>46574</c:v>
                </c:pt>
                <c:pt idx="392">
                  <c:v>46575</c:v>
                </c:pt>
                <c:pt idx="393">
                  <c:v>46576</c:v>
                </c:pt>
                <c:pt idx="394">
                  <c:v>46577</c:v>
                </c:pt>
                <c:pt idx="395">
                  <c:v>46578</c:v>
                </c:pt>
                <c:pt idx="396">
                  <c:v>46579</c:v>
                </c:pt>
                <c:pt idx="397">
                  <c:v>46580</c:v>
                </c:pt>
                <c:pt idx="398">
                  <c:v>46581</c:v>
                </c:pt>
                <c:pt idx="399">
                  <c:v>46582</c:v>
                </c:pt>
                <c:pt idx="400">
                  <c:v>46583</c:v>
                </c:pt>
                <c:pt idx="401">
                  <c:v>46584</c:v>
                </c:pt>
                <c:pt idx="402">
                  <c:v>46585</c:v>
                </c:pt>
                <c:pt idx="403">
                  <c:v>46586</c:v>
                </c:pt>
                <c:pt idx="404">
                  <c:v>46587</c:v>
                </c:pt>
                <c:pt idx="405">
                  <c:v>46588</c:v>
                </c:pt>
                <c:pt idx="406">
                  <c:v>46589</c:v>
                </c:pt>
                <c:pt idx="407">
                  <c:v>46590</c:v>
                </c:pt>
                <c:pt idx="408">
                  <c:v>46591</c:v>
                </c:pt>
                <c:pt idx="409">
                  <c:v>46592</c:v>
                </c:pt>
                <c:pt idx="410">
                  <c:v>46593</c:v>
                </c:pt>
                <c:pt idx="411">
                  <c:v>46594</c:v>
                </c:pt>
                <c:pt idx="412">
                  <c:v>46595</c:v>
                </c:pt>
                <c:pt idx="413">
                  <c:v>46596</c:v>
                </c:pt>
                <c:pt idx="414">
                  <c:v>46597</c:v>
                </c:pt>
                <c:pt idx="415">
                  <c:v>46598</c:v>
                </c:pt>
                <c:pt idx="416">
                  <c:v>46599</c:v>
                </c:pt>
                <c:pt idx="417">
                  <c:v>46600</c:v>
                </c:pt>
                <c:pt idx="418">
                  <c:v>46601</c:v>
                </c:pt>
                <c:pt idx="419">
                  <c:v>46602</c:v>
                </c:pt>
                <c:pt idx="420">
                  <c:v>46603</c:v>
                </c:pt>
                <c:pt idx="421">
                  <c:v>46604</c:v>
                </c:pt>
                <c:pt idx="422">
                  <c:v>46605</c:v>
                </c:pt>
                <c:pt idx="423">
                  <c:v>46606</c:v>
                </c:pt>
                <c:pt idx="424">
                  <c:v>46607</c:v>
                </c:pt>
                <c:pt idx="425">
                  <c:v>46608</c:v>
                </c:pt>
                <c:pt idx="426">
                  <c:v>46609</c:v>
                </c:pt>
                <c:pt idx="427">
                  <c:v>46610</c:v>
                </c:pt>
                <c:pt idx="428">
                  <c:v>46611</c:v>
                </c:pt>
                <c:pt idx="429">
                  <c:v>46612</c:v>
                </c:pt>
                <c:pt idx="430">
                  <c:v>46613</c:v>
                </c:pt>
                <c:pt idx="431">
                  <c:v>46614</c:v>
                </c:pt>
                <c:pt idx="432">
                  <c:v>46615</c:v>
                </c:pt>
                <c:pt idx="433">
                  <c:v>46616</c:v>
                </c:pt>
                <c:pt idx="434">
                  <c:v>46617</c:v>
                </c:pt>
                <c:pt idx="435">
                  <c:v>46618</c:v>
                </c:pt>
                <c:pt idx="436">
                  <c:v>46619</c:v>
                </c:pt>
                <c:pt idx="437">
                  <c:v>46620</c:v>
                </c:pt>
                <c:pt idx="438">
                  <c:v>46621</c:v>
                </c:pt>
                <c:pt idx="439">
                  <c:v>46622</c:v>
                </c:pt>
                <c:pt idx="440">
                  <c:v>46623</c:v>
                </c:pt>
                <c:pt idx="441">
                  <c:v>46624</c:v>
                </c:pt>
                <c:pt idx="442">
                  <c:v>46625</c:v>
                </c:pt>
                <c:pt idx="443">
                  <c:v>46626</c:v>
                </c:pt>
                <c:pt idx="444">
                  <c:v>46627</c:v>
                </c:pt>
                <c:pt idx="445">
                  <c:v>46628</c:v>
                </c:pt>
                <c:pt idx="446">
                  <c:v>46629</c:v>
                </c:pt>
                <c:pt idx="447">
                  <c:v>46630</c:v>
                </c:pt>
                <c:pt idx="448">
                  <c:v>46631</c:v>
                </c:pt>
                <c:pt idx="449">
                  <c:v>46632</c:v>
                </c:pt>
                <c:pt idx="450">
                  <c:v>46633</c:v>
                </c:pt>
                <c:pt idx="451">
                  <c:v>46634</c:v>
                </c:pt>
                <c:pt idx="452">
                  <c:v>46635</c:v>
                </c:pt>
                <c:pt idx="453">
                  <c:v>46636</c:v>
                </c:pt>
                <c:pt idx="454">
                  <c:v>46637</c:v>
                </c:pt>
                <c:pt idx="455">
                  <c:v>46638</c:v>
                </c:pt>
                <c:pt idx="456">
                  <c:v>46639</c:v>
                </c:pt>
                <c:pt idx="457">
                  <c:v>46640</c:v>
                </c:pt>
                <c:pt idx="458">
                  <c:v>46641</c:v>
                </c:pt>
                <c:pt idx="459">
                  <c:v>46642</c:v>
                </c:pt>
                <c:pt idx="460">
                  <c:v>46643</c:v>
                </c:pt>
                <c:pt idx="461">
                  <c:v>46644</c:v>
                </c:pt>
                <c:pt idx="462">
                  <c:v>46645</c:v>
                </c:pt>
                <c:pt idx="463">
                  <c:v>46646</c:v>
                </c:pt>
                <c:pt idx="464">
                  <c:v>46647</c:v>
                </c:pt>
                <c:pt idx="465">
                  <c:v>46648</c:v>
                </c:pt>
                <c:pt idx="466">
                  <c:v>46649</c:v>
                </c:pt>
                <c:pt idx="467">
                  <c:v>46650</c:v>
                </c:pt>
                <c:pt idx="468">
                  <c:v>46651</c:v>
                </c:pt>
                <c:pt idx="469">
                  <c:v>46652</c:v>
                </c:pt>
                <c:pt idx="470">
                  <c:v>46653</c:v>
                </c:pt>
                <c:pt idx="471">
                  <c:v>46654</c:v>
                </c:pt>
                <c:pt idx="472">
                  <c:v>46655</c:v>
                </c:pt>
                <c:pt idx="473">
                  <c:v>46656</c:v>
                </c:pt>
                <c:pt idx="474">
                  <c:v>46657</c:v>
                </c:pt>
                <c:pt idx="475">
                  <c:v>46658</c:v>
                </c:pt>
                <c:pt idx="476">
                  <c:v>46659</c:v>
                </c:pt>
                <c:pt idx="477">
                  <c:v>46660</c:v>
                </c:pt>
                <c:pt idx="478">
                  <c:v>46661</c:v>
                </c:pt>
                <c:pt idx="479">
                  <c:v>46662</c:v>
                </c:pt>
                <c:pt idx="480">
                  <c:v>46663</c:v>
                </c:pt>
                <c:pt idx="481">
                  <c:v>46664</c:v>
                </c:pt>
                <c:pt idx="482">
                  <c:v>46665</c:v>
                </c:pt>
                <c:pt idx="483">
                  <c:v>46666</c:v>
                </c:pt>
                <c:pt idx="484">
                  <c:v>46667</c:v>
                </c:pt>
                <c:pt idx="485">
                  <c:v>46668</c:v>
                </c:pt>
                <c:pt idx="486">
                  <c:v>46669</c:v>
                </c:pt>
                <c:pt idx="487">
                  <c:v>46670</c:v>
                </c:pt>
                <c:pt idx="488">
                  <c:v>46671</c:v>
                </c:pt>
                <c:pt idx="489">
                  <c:v>46672</c:v>
                </c:pt>
                <c:pt idx="490">
                  <c:v>46673</c:v>
                </c:pt>
                <c:pt idx="491">
                  <c:v>46674</c:v>
                </c:pt>
                <c:pt idx="492">
                  <c:v>46675</c:v>
                </c:pt>
                <c:pt idx="493">
                  <c:v>46676</c:v>
                </c:pt>
                <c:pt idx="494">
                  <c:v>46677</c:v>
                </c:pt>
                <c:pt idx="495">
                  <c:v>46678</c:v>
                </c:pt>
                <c:pt idx="496">
                  <c:v>46679</c:v>
                </c:pt>
                <c:pt idx="497">
                  <c:v>46680</c:v>
                </c:pt>
                <c:pt idx="498">
                  <c:v>46681</c:v>
                </c:pt>
                <c:pt idx="499">
                  <c:v>46682</c:v>
                </c:pt>
                <c:pt idx="500">
                  <c:v>46683</c:v>
                </c:pt>
                <c:pt idx="501">
                  <c:v>46684</c:v>
                </c:pt>
                <c:pt idx="502">
                  <c:v>46685</c:v>
                </c:pt>
                <c:pt idx="503">
                  <c:v>46686</c:v>
                </c:pt>
                <c:pt idx="504">
                  <c:v>46687</c:v>
                </c:pt>
                <c:pt idx="505">
                  <c:v>46688</c:v>
                </c:pt>
                <c:pt idx="506">
                  <c:v>46689</c:v>
                </c:pt>
                <c:pt idx="507">
                  <c:v>46690</c:v>
                </c:pt>
                <c:pt idx="508">
                  <c:v>46691</c:v>
                </c:pt>
                <c:pt idx="509">
                  <c:v>46692</c:v>
                </c:pt>
                <c:pt idx="510">
                  <c:v>46693</c:v>
                </c:pt>
                <c:pt idx="511">
                  <c:v>46694</c:v>
                </c:pt>
                <c:pt idx="512">
                  <c:v>46695</c:v>
                </c:pt>
                <c:pt idx="513">
                  <c:v>46696</c:v>
                </c:pt>
                <c:pt idx="514">
                  <c:v>46697</c:v>
                </c:pt>
                <c:pt idx="515">
                  <c:v>46698</c:v>
                </c:pt>
                <c:pt idx="516">
                  <c:v>46699</c:v>
                </c:pt>
                <c:pt idx="517">
                  <c:v>46700</c:v>
                </c:pt>
                <c:pt idx="518">
                  <c:v>46701</c:v>
                </c:pt>
                <c:pt idx="519">
                  <c:v>46702</c:v>
                </c:pt>
                <c:pt idx="520">
                  <c:v>46703</c:v>
                </c:pt>
                <c:pt idx="521">
                  <c:v>46704</c:v>
                </c:pt>
                <c:pt idx="522">
                  <c:v>46705</c:v>
                </c:pt>
                <c:pt idx="523">
                  <c:v>46706</c:v>
                </c:pt>
                <c:pt idx="524">
                  <c:v>46707</c:v>
                </c:pt>
                <c:pt idx="525">
                  <c:v>46708</c:v>
                </c:pt>
                <c:pt idx="526">
                  <c:v>46709</c:v>
                </c:pt>
                <c:pt idx="527">
                  <c:v>46710</c:v>
                </c:pt>
                <c:pt idx="528">
                  <c:v>46711</c:v>
                </c:pt>
                <c:pt idx="529">
                  <c:v>46712</c:v>
                </c:pt>
                <c:pt idx="530">
                  <c:v>46713</c:v>
                </c:pt>
                <c:pt idx="531">
                  <c:v>46714</c:v>
                </c:pt>
                <c:pt idx="532">
                  <c:v>46715</c:v>
                </c:pt>
                <c:pt idx="533">
                  <c:v>46716</c:v>
                </c:pt>
                <c:pt idx="534">
                  <c:v>46717</c:v>
                </c:pt>
                <c:pt idx="535">
                  <c:v>46718</c:v>
                </c:pt>
                <c:pt idx="536">
                  <c:v>46719</c:v>
                </c:pt>
                <c:pt idx="537">
                  <c:v>46720</c:v>
                </c:pt>
                <c:pt idx="538">
                  <c:v>46721</c:v>
                </c:pt>
                <c:pt idx="539">
                  <c:v>46722</c:v>
                </c:pt>
                <c:pt idx="540">
                  <c:v>46723</c:v>
                </c:pt>
                <c:pt idx="541">
                  <c:v>46724</c:v>
                </c:pt>
                <c:pt idx="542">
                  <c:v>46725</c:v>
                </c:pt>
                <c:pt idx="543">
                  <c:v>46726</c:v>
                </c:pt>
                <c:pt idx="544">
                  <c:v>46727</c:v>
                </c:pt>
                <c:pt idx="545">
                  <c:v>46728</c:v>
                </c:pt>
                <c:pt idx="546">
                  <c:v>46729</c:v>
                </c:pt>
                <c:pt idx="547">
                  <c:v>46730</c:v>
                </c:pt>
                <c:pt idx="548">
                  <c:v>46731</c:v>
                </c:pt>
                <c:pt idx="549">
                  <c:v>46732</c:v>
                </c:pt>
                <c:pt idx="550">
                  <c:v>46733</c:v>
                </c:pt>
                <c:pt idx="551">
                  <c:v>46734</c:v>
                </c:pt>
                <c:pt idx="552">
                  <c:v>46735</c:v>
                </c:pt>
                <c:pt idx="553">
                  <c:v>46736</c:v>
                </c:pt>
                <c:pt idx="554">
                  <c:v>46737</c:v>
                </c:pt>
                <c:pt idx="555">
                  <c:v>46738</c:v>
                </c:pt>
                <c:pt idx="556">
                  <c:v>46739</c:v>
                </c:pt>
                <c:pt idx="557">
                  <c:v>46740</c:v>
                </c:pt>
                <c:pt idx="558">
                  <c:v>46741</c:v>
                </c:pt>
                <c:pt idx="559">
                  <c:v>46742</c:v>
                </c:pt>
                <c:pt idx="560">
                  <c:v>46743</c:v>
                </c:pt>
                <c:pt idx="561">
                  <c:v>46744</c:v>
                </c:pt>
                <c:pt idx="562">
                  <c:v>46745</c:v>
                </c:pt>
                <c:pt idx="563">
                  <c:v>46746</c:v>
                </c:pt>
                <c:pt idx="564">
                  <c:v>46747</c:v>
                </c:pt>
                <c:pt idx="565">
                  <c:v>46748</c:v>
                </c:pt>
                <c:pt idx="566">
                  <c:v>46749</c:v>
                </c:pt>
                <c:pt idx="567">
                  <c:v>46750</c:v>
                </c:pt>
                <c:pt idx="568">
                  <c:v>46751</c:v>
                </c:pt>
                <c:pt idx="569">
                  <c:v>46752</c:v>
                </c:pt>
                <c:pt idx="570">
                  <c:v>46753</c:v>
                </c:pt>
                <c:pt idx="571">
                  <c:v>46754</c:v>
                </c:pt>
                <c:pt idx="572">
                  <c:v>46755</c:v>
                </c:pt>
                <c:pt idx="573">
                  <c:v>46756</c:v>
                </c:pt>
                <c:pt idx="574">
                  <c:v>46757</c:v>
                </c:pt>
                <c:pt idx="575">
                  <c:v>46758</c:v>
                </c:pt>
                <c:pt idx="576">
                  <c:v>46759</c:v>
                </c:pt>
                <c:pt idx="577">
                  <c:v>46760</c:v>
                </c:pt>
                <c:pt idx="578">
                  <c:v>46761</c:v>
                </c:pt>
                <c:pt idx="579">
                  <c:v>46762</c:v>
                </c:pt>
                <c:pt idx="580">
                  <c:v>46763</c:v>
                </c:pt>
                <c:pt idx="581">
                  <c:v>46764</c:v>
                </c:pt>
                <c:pt idx="582">
                  <c:v>46765</c:v>
                </c:pt>
                <c:pt idx="583">
                  <c:v>46766</c:v>
                </c:pt>
                <c:pt idx="584">
                  <c:v>46767</c:v>
                </c:pt>
                <c:pt idx="585">
                  <c:v>46768</c:v>
                </c:pt>
                <c:pt idx="586">
                  <c:v>46769</c:v>
                </c:pt>
                <c:pt idx="587">
                  <c:v>46770</c:v>
                </c:pt>
                <c:pt idx="588">
                  <c:v>46771</c:v>
                </c:pt>
                <c:pt idx="589">
                  <c:v>46772</c:v>
                </c:pt>
                <c:pt idx="590">
                  <c:v>46773</c:v>
                </c:pt>
                <c:pt idx="591">
                  <c:v>46774</c:v>
                </c:pt>
                <c:pt idx="592">
                  <c:v>46775</c:v>
                </c:pt>
                <c:pt idx="593">
                  <c:v>46776</c:v>
                </c:pt>
                <c:pt idx="594">
                  <c:v>46777</c:v>
                </c:pt>
                <c:pt idx="595">
                  <c:v>46778</c:v>
                </c:pt>
                <c:pt idx="596">
                  <c:v>46779</c:v>
                </c:pt>
                <c:pt idx="597">
                  <c:v>46780</c:v>
                </c:pt>
                <c:pt idx="598">
                  <c:v>46781</c:v>
                </c:pt>
                <c:pt idx="599">
                  <c:v>46782</c:v>
                </c:pt>
                <c:pt idx="600">
                  <c:v>46783</c:v>
                </c:pt>
                <c:pt idx="601">
                  <c:v>46784</c:v>
                </c:pt>
                <c:pt idx="602">
                  <c:v>46785</c:v>
                </c:pt>
                <c:pt idx="603">
                  <c:v>46786</c:v>
                </c:pt>
                <c:pt idx="604">
                  <c:v>46787</c:v>
                </c:pt>
                <c:pt idx="605">
                  <c:v>46788</c:v>
                </c:pt>
                <c:pt idx="606">
                  <c:v>46789</c:v>
                </c:pt>
                <c:pt idx="607">
                  <c:v>46790</c:v>
                </c:pt>
                <c:pt idx="608">
                  <c:v>46791</c:v>
                </c:pt>
                <c:pt idx="609">
                  <c:v>46792</c:v>
                </c:pt>
                <c:pt idx="610">
                  <c:v>46793</c:v>
                </c:pt>
                <c:pt idx="611">
                  <c:v>46794</c:v>
                </c:pt>
                <c:pt idx="612">
                  <c:v>46795</c:v>
                </c:pt>
                <c:pt idx="613">
                  <c:v>46796</c:v>
                </c:pt>
                <c:pt idx="614">
                  <c:v>46797</c:v>
                </c:pt>
                <c:pt idx="615">
                  <c:v>46798</c:v>
                </c:pt>
                <c:pt idx="616">
                  <c:v>46799</c:v>
                </c:pt>
                <c:pt idx="617">
                  <c:v>46800</c:v>
                </c:pt>
                <c:pt idx="618">
                  <c:v>46801</c:v>
                </c:pt>
                <c:pt idx="619">
                  <c:v>46802</c:v>
                </c:pt>
                <c:pt idx="620">
                  <c:v>46803</c:v>
                </c:pt>
                <c:pt idx="621">
                  <c:v>46804</c:v>
                </c:pt>
                <c:pt idx="622">
                  <c:v>46805</c:v>
                </c:pt>
                <c:pt idx="623">
                  <c:v>46806</c:v>
                </c:pt>
                <c:pt idx="624">
                  <c:v>46807</c:v>
                </c:pt>
                <c:pt idx="625">
                  <c:v>46808</c:v>
                </c:pt>
                <c:pt idx="626">
                  <c:v>46809</c:v>
                </c:pt>
                <c:pt idx="627">
                  <c:v>46810</c:v>
                </c:pt>
                <c:pt idx="628">
                  <c:v>46811</c:v>
                </c:pt>
                <c:pt idx="629">
                  <c:v>46812</c:v>
                </c:pt>
                <c:pt idx="630">
                  <c:v>46813</c:v>
                </c:pt>
                <c:pt idx="631">
                  <c:v>46814</c:v>
                </c:pt>
                <c:pt idx="632">
                  <c:v>46815</c:v>
                </c:pt>
                <c:pt idx="633">
                  <c:v>46816</c:v>
                </c:pt>
                <c:pt idx="634">
                  <c:v>46817</c:v>
                </c:pt>
                <c:pt idx="635">
                  <c:v>46818</c:v>
                </c:pt>
                <c:pt idx="636">
                  <c:v>46819</c:v>
                </c:pt>
                <c:pt idx="637">
                  <c:v>46820</c:v>
                </c:pt>
                <c:pt idx="638">
                  <c:v>46821</c:v>
                </c:pt>
                <c:pt idx="639">
                  <c:v>46822</c:v>
                </c:pt>
                <c:pt idx="640">
                  <c:v>46823</c:v>
                </c:pt>
                <c:pt idx="641">
                  <c:v>46824</c:v>
                </c:pt>
                <c:pt idx="642">
                  <c:v>46825</c:v>
                </c:pt>
                <c:pt idx="643">
                  <c:v>46826</c:v>
                </c:pt>
                <c:pt idx="644">
                  <c:v>46827</c:v>
                </c:pt>
                <c:pt idx="645">
                  <c:v>46828</c:v>
                </c:pt>
                <c:pt idx="646">
                  <c:v>46829</c:v>
                </c:pt>
                <c:pt idx="647">
                  <c:v>46830</c:v>
                </c:pt>
                <c:pt idx="648">
                  <c:v>46831</c:v>
                </c:pt>
                <c:pt idx="649">
                  <c:v>46832</c:v>
                </c:pt>
                <c:pt idx="650">
                  <c:v>46833</c:v>
                </c:pt>
                <c:pt idx="651">
                  <c:v>46834</c:v>
                </c:pt>
                <c:pt idx="652">
                  <c:v>46835</c:v>
                </c:pt>
                <c:pt idx="653">
                  <c:v>46836</c:v>
                </c:pt>
                <c:pt idx="654">
                  <c:v>46837</c:v>
                </c:pt>
                <c:pt idx="655">
                  <c:v>46838</c:v>
                </c:pt>
                <c:pt idx="656">
                  <c:v>46839</c:v>
                </c:pt>
                <c:pt idx="657">
                  <c:v>46840</c:v>
                </c:pt>
                <c:pt idx="658">
                  <c:v>46841</c:v>
                </c:pt>
                <c:pt idx="659">
                  <c:v>46842</c:v>
                </c:pt>
                <c:pt idx="660">
                  <c:v>46843</c:v>
                </c:pt>
                <c:pt idx="661">
                  <c:v>46844</c:v>
                </c:pt>
                <c:pt idx="662">
                  <c:v>46845</c:v>
                </c:pt>
                <c:pt idx="663">
                  <c:v>46846</c:v>
                </c:pt>
                <c:pt idx="664">
                  <c:v>46847</c:v>
                </c:pt>
                <c:pt idx="665">
                  <c:v>46848</c:v>
                </c:pt>
                <c:pt idx="666">
                  <c:v>46849</c:v>
                </c:pt>
                <c:pt idx="667">
                  <c:v>46850</c:v>
                </c:pt>
                <c:pt idx="668">
                  <c:v>46851</c:v>
                </c:pt>
                <c:pt idx="669">
                  <c:v>46852</c:v>
                </c:pt>
                <c:pt idx="670">
                  <c:v>46853</c:v>
                </c:pt>
                <c:pt idx="671">
                  <c:v>46854</c:v>
                </c:pt>
                <c:pt idx="672">
                  <c:v>46855</c:v>
                </c:pt>
                <c:pt idx="673">
                  <c:v>46856</c:v>
                </c:pt>
                <c:pt idx="674">
                  <c:v>46857</c:v>
                </c:pt>
                <c:pt idx="675">
                  <c:v>46858</c:v>
                </c:pt>
                <c:pt idx="676">
                  <c:v>46859</c:v>
                </c:pt>
                <c:pt idx="677">
                  <c:v>46860</c:v>
                </c:pt>
                <c:pt idx="678">
                  <c:v>46861</c:v>
                </c:pt>
                <c:pt idx="679">
                  <c:v>46862</c:v>
                </c:pt>
                <c:pt idx="680">
                  <c:v>46863</c:v>
                </c:pt>
                <c:pt idx="681">
                  <c:v>46864</c:v>
                </c:pt>
                <c:pt idx="682">
                  <c:v>46865</c:v>
                </c:pt>
                <c:pt idx="683">
                  <c:v>46866</c:v>
                </c:pt>
                <c:pt idx="684">
                  <c:v>46867</c:v>
                </c:pt>
                <c:pt idx="685">
                  <c:v>46868</c:v>
                </c:pt>
                <c:pt idx="686">
                  <c:v>46869</c:v>
                </c:pt>
                <c:pt idx="687">
                  <c:v>46870</c:v>
                </c:pt>
                <c:pt idx="688">
                  <c:v>46871</c:v>
                </c:pt>
                <c:pt idx="689">
                  <c:v>46872</c:v>
                </c:pt>
                <c:pt idx="690">
                  <c:v>46873</c:v>
                </c:pt>
                <c:pt idx="691">
                  <c:v>46874</c:v>
                </c:pt>
                <c:pt idx="692">
                  <c:v>46875</c:v>
                </c:pt>
                <c:pt idx="693">
                  <c:v>46876</c:v>
                </c:pt>
                <c:pt idx="694">
                  <c:v>46877</c:v>
                </c:pt>
                <c:pt idx="695">
                  <c:v>46878</c:v>
                </c:pt>
                <c:pt idx="696">
                  <c:v>46879</c:v>
                </c:pt>
                <c:pt idx="697">
                  <c:v>46880</c:v>
                </c:pt>
                <c:pt idx="698">
                  <c:v>46881</c:v>
                </c:pt>
                <c:pt idx="699">
                  <c:v>46882</c:v>
                </c:pt>
                <c:pt idx="700">
                  <c:v>46883</c:v>
                </c:pt>
                <c:pt idx="701">
                  <c:v>46884</c:v>
                </c:pt>
                <c:pt idx="702">
                  <c:v>46885</c:v>
                </c:pt>
                <c:pt idx="703">
                  <c:v>46886</c:v>
                </c:pt>
                <c:pt idx="704">
                  <c:v>46887</c:v>
                </c:pt>
                <c:pt idx="705">
                  <c:v>46888</c:v>
                </c:pt>
                <c:pt idx="706">
                  <c:v>46889</c:v>
                </c:pt>
                <c:pt idx="707">
                  <c:v>46890</c:v>
                </c:pt>
                <c:pt idx="708">
                  <c:v>46891</c:v>
                </c:pt>
                <c:pt idx="709">
                  <c:v>46892</c:v>
                </c:pt>
                <c:pt idx="710">
                  <c:v>46893</c:v>
                </c:pt>
                <c:pt idx="711">
                  <c:v>46894</c:v>
                </c:pt>
                <c:pt idx="712">
                  <c:v>46895</c:v>
                </c:pt>
                <c:pt idx="713">
                  <c:v>46896</c:v>
                </c:pt>
                <c:pt idx="714">
                  <c:v>46897</c:v>
                </c:pt>
                <c:pt idx="715">
                  <c:v>46898</c:v>
                </c:pt>
                <c:pt idx="716">
                  <c:v>46899</c:v>
                </c:pt>
                <c:pt idx="717">
                  <c:v>46900</c:v>
                </c:pt>
                <c:pt idx="718">
                  <c:v>46901</c:v>
                </c:pt>
                <c:pt idx="719">
                  <c:v>46902</c:v>
                </c:pt>
                <c:pt idx="720">
                  <c:v>46903</c:v>
                </c:pt>
                <c:pt idx="721">
                  <c:v>46904</c:v>
                </c:pt>
                <c:pt idx="722">
                  <c:v>46905</c:v>
                </c:pt>
                <c:pt idx="723">
                  <c:v>46906</c:v>
                </c:pt>
                <c:pt idx="724">
                  <c:v>46907</c:v>
                </c:pt>
                <c:pt idx="725">
                  <c:v>46908</c:v>
                </c:pt>
                <c:pt idx="726">
                  <c:v>46909</c:v>
                </c:pt>
                <c:pt idx="727">
                  <c:v>46910</c:v>
                </c:pt>
                <c:pt idx="728">
                  <c:v>46911</c:v>
                </c:pt>
                <c:pt idx="729">
                  <c:v>46912</c:v>
                </c:pt>
                <c:pt idx="730">
                  <c:v>46913</c:v>
                </c:pt>
                <c:pt idx="731">
                  <c:v>46914</c:v>
                </c:pt>
                <c:pt idx="732">
                  <c:v>46915</c:v>
                </c:pt>
                <c:pt idx="733">
                  <c:v>46916</c:v>
                </c:pt>
                <c:pt idx="734">
                  <c:v>46917</c:v>
                </c:pt>
                <c:pt idx="735">
                  <c:v>46918</c:v>
                </c:pt>
                <c:pt idx="736">
                  <c:v>46919</c:v>
                </c:pt>
                <c:pt idx="737">
                  <c:v>46920</c:v>
                </c:pt>
                <c:pt idx="738">
                  <c:v>46921</c:v>
                </c:pt>
                <c:pt idx="739">
                  <c:v>46922</c:v>
                </c:pt>
                <c:pt idx="740">
                  <c:v>46923</c:v>
                </c:pt>
                <c:pt idx="741">
                  <c:v>46924</c:v>
                </c:pt>
                <c:pt idx="742">
                  <c:v>46925</c:v>
                </c:pt>
                <c:pt idx="743">
                  <c:v>46926</c:v>
                </c:pt>
                <c:pt idx="744">
                  <c:v>46927</c:v>
                </c:pt>
                <c:pt idx="745">
                  <c:v>46928</c:v>
                </c:pt>
                <c:pt idx="746">
                  <c:v>46929</c:v>
                </c:pt>
                <c:pt idx="747">
                  <c:v>46930</c:v>
                </c:pt>
                <c:pt idx="748">
                  <c:v>46931</c:v>
                </c:pt>
                <c:pt idx="749">
                  <c:v>46932</c:v>
                </c:pt>
                <c:pt idx="750">
                  <c:v>46933</c:v>
                </c:pt>
                <c:pt idx="751">
                  <c:v>46934</c:v>
                </c:pt>
                <c:pt idx="752">
                  <c:v>46935</c:v>
                </c:pt>
                <c:pt idx="753">
                  <c:v>46936</c:v>
                </c:pt>
                <c:pt idx="754">
                  <c:v>46937</c:v>
                </c:pt>
                <c:pt idx="755">
                  <c:v>46938</c:v>
                </c:pt>
                <c:pt idx="756">
                  <c:v>46939</c:v>
                </c:pt>
                <c:pt idx="757">
                  <c:v>46940</c:v>
                </c:pt>
                <c:pt idx="758">
                  <c:v>46941</c:v>
                </c:pt>
                <c:pt idx="759">
                  <c:v>46942</c:v>
                </c:pt>
                <c:pt idx="760">
                  <c:v>46943</c:v>
                </c:pt>
                <c:pt idx="761">
                  <c:v>46944</c:v>
                </c:pt>
                <c:pt idx="762">
                  <c:v>46945</c:v>
                </c:pt>
                <c:pt idx="763">
                  <c:v>46946</c:v>
                </c:pt>
                <c:pt idx="764">
                  <c:v>46947</c:v>
                </c:pt>
                <c:pt idx="765">
                  <c:v>46948</c:v>
                </c:pt>
                <c:pt idx="766">
                  <c:v>46949</c:v>
                </c:pt>
                <c:pt idx="767">
                  <c:v>46950</c:v>
                </c:pt>
                <c:pt idx="768">
                  <c:v>46951</c:v>
                </c:pt>
                <c:pt idx="769">
                  <c:v>46952</c:v>
                </c:pt>
                <c:pt idx="770">
                  <c:v>46953</c:v>
                </c:pt>
                <c:pt idx="771">
                  <c:v>46954</c:v>
                </c:pt>
                <c:pt idx="772">
                  <c:v>46955</c:v>
                </c:pt>
                <c:pt idx="773">
                  <c:v>46956</c:v>
                </c:pt>
                <c:pt idx="774">
                  <c:v>46957</c:v>
                </c:pt>
                <c:pt idx="775">
                  <c:v>46958</c:v>
                </c:pt>
                <c:pt idx="776">
                  <c:v>46959</c:v>
                </c:pt>
                <c:pt idx="777">
                  <c:v>46960</c:v>
                </c:pt>
                <c:pt idx="778">
                  <c:v>46961</c:v>
                </c:pt>
                <c:pt idx="779">
                  <c:v>46962</c:v>
                </c:pt>
                <c:pt idx="780">
                  <c:v>46963</c:v>
                </c:pt>
                <c:pt idx="781">
                  <c:v>46964</c:v>
                </c:pt>
                <c:pt idx="782">
                  <c:v>46965</c:v>
                </c:pt>
                <c:pt idx="783">
                  <c:v>46966</c:v>
                </c:pt>
                <c:pt idx="784">
                  <c:v>46967</c:v>
                </c:pt>
                <c:pt idx="785">
                  <c:v>46968</c:v>
                </c:pt>
                <c:pt idx="786">
                  <c:v>46969</c:v>
                </c:pt>
                <c:pt idx="787">
                  <c:v>46970</c:v>
                </c:pt>
                <c:pt idx="788">
                  <c:v>46971</c:v>
                </c:pt>
                <c:pt idx="789">
                  <c:v>46972</c:v>
                </c:pt>
                <c:pt idx="790">
                  <c:v>46973</c:v>
                </c:pt>
                <c:pt idx="791">
                  <c:v>46974</c:v>
                </c:pt>
                <c:pt idx="792">
                  <c:v>46975</c:v>
                </c:pt>
                <c:pt idx="793">
                  <c:v>46976</c:v>
                </c:pt>
                <c:pt idx="794">
                  <c:v>46977</c:v>
                </c:pt>
                <c:pt idx="795">
                  <c:v>46978</c:v>
                </c:pt>
                <c:pt idx="796">
                  <c:v>46979</c:v>
                </c:pt>
                <c:pt idx="797">
                  <c:v>46980</c:v>
                </c:pt>
                <c:pt idx="798">
                  <c:v>46981</c:v>
                </c:pt>
                <c:pt idx="799">
                  <c:v>46982</c:v>
                </c:pt>
                <c:pt idx="800">
                  <c:v>46983</c:v>
                </c:pt>
                <c:pt idx="801">
                  <c:v>46984</c:v>
                </c:pt>
                <c:pt idx="802">
                  <c:v>46985</c:v>
                </c:pt>
                <c:pt idx="803">
                  <c:v>46986</c:v>
                </c:pt>
                <c:pt idx="804">
                  <c:v>46987</c:v>
                </c:pt>
                <c:pt idx="805">
                  <c:v>46988</c:v>
                </c:pt>
                <c:pt idx="806">
                  <c:v>46989</c:v>
                </c:pt>
                <c:pt idx="807">
                  <c:v>46990</c:v>
                </c:pt>
                <c:pt idx="808">
                  <c:v>46991</c:v>
                </c:pt>
                <c:pt idx="809">
                  <c:v>46992</c:v>
                </c:pt>
                <c:pt idx="810">
                  <c:v>46993</c:v>
                </c:pt>
                <c:pt idx="811">
                  <c:v>46994</c:v>
                </c:pt>
                <c:pt idx="812">
                  <c:v>46995</c:v>
                </c:pt>
                <c:pt idx="813">
                  <c:v>46996</c:v>
                </c:pt>
                <c:pt idx="814">
                  <c:v>46997</c:v>
                </c:pt>
                <c:pt idx="815">
                  <c:v>46998</c:v>
                </c:pt>
                <c:pt idx="816">
                  <c:v>46999</c:v>
                </c:pt>
                <c:pt idx="817">
                  <c:v>47000</c:v>
                </c:pt>
                <c:pt idx="818">
                  <c:v>47001</c:v>
                </c:pt>
                <c:pt idx="819">
                  <c:v>47002</c:v>
                </c:pt>
                <c:pt idx="820">
                  <c:v>47003</c:v>
                </c:pt>
                <c:pt idx="821">
                  <c:v>47004</c:v>
                </c:pt>
                <c:pt idx="822">
                  <c:v>47005</c:v>
                </c:pt>
                <c:pt idx="823">
                  <c:v>47006</c:v>
                </c:pt>
                <c:pt idx="824">
                  <c:v>47007</c:v>
                </c:pt>
                <c:pt idx="825">
                  <c:v>47008</c:v>
                </c:pt>
                <c:pt idx="826">
                  <c:v>47009</c:v>
                </c:pt>
                <c:pt idx="827">
                  <c:v>47010</c:v>
                </c:pt>
                <c:pt idx="828">
                  <c:v>47011</c:v>
                </c:pt>
                <c:pt idx="829">
                  <c:v>47012</c:v>
                </c:pt>
                <c:pt idx="830">
                  <c:v>47013</c:v>
                </c:pt>
                <c:pt idx="831">
                  <c:v>47014</c:v>
                </c:pt>
                <c:pt idx="832">
                  <c:v>47015</c:v>
                </c:pt>
                <c:pt idx="833">
                  <c:v>47016</c:v>
                </c:pt>
                <c:pt idx="834">
                  <c:v>47017</c:v>
                </c:pt>
                <c:pt idx="835">
                  <c:v>47018</c:v>
                </c:pt>
                <c:pt idx="836">
                  <c:v>47019</c:v>
                </c:pt>
                <c:pt idx="837">
                  <c:v>47020</c:v>
                </c:pt>
                <c:pt idx="838">
                  <c:v>47021</c:v>
                </c:pt>
                <c:pt idx="839">
                  <c:v>47022</c:v>
                </c:pt>
                <c:pt idx="840">
                  <c:v>47023</c:v>
                </c:pt>
                <c:pt idx="841">
                  <c:v>47024</c:v>
                </c:pt>
                <c:pt idx="842">
                  <c:v>47025</c:v>
                </c:pt>
                <c:pt idx="843">
                  <c:v>47026</c:v>
                </c:pt>
                <c:pt idx="844">
                  <c:v>47027</c:v>
                </c:pt>
                <c:pt idx="845">
                  <c:v>47028</c:v>
                </c:pt>
                <c:pt idx="846">
                  <c:v>47029</c:v>
                </c:pt>
                <c:pt idx="847">
                  <c:v>47030</c:v>
                </c:pt>
                <c:pt idx="848">
                  <c:v>47031</c:v>
                </c:pt>
                <c:pt idx="849">
                  <c:v>47032</c:v>
                </c:pt>
                <c:pt idx="850">
                  <c:v>47033</c:v>
                </c:pt>
                <c:pt idx="851">
                  <c:v>47034</c:v>
                </c:pt>
                <c:pt idx="852">
                  <c:v>47035</c:v>
                </c:pt>
                <c:pt idx="853">
                  <c:v>47036</c:v>
                </c:pt>
                <c:pt idx="854">
                  <c:v>47037</c:v>
                </c:pt>
                <c:pt idx="855">
                  <c:v>47038</c:v>
                </c:pt>
                <c:pt idx="856">
                  <c:v>47039</c:v>
                </c:pt>
                <c:pt idx="857">
                  <c:v>47040</c:v>
                </c:pt>
                <c:pt idx="858">
                  <c:v>47041</c:v>
                </c:pt>
                <c:pt idx="859">
                  <c:v>47042</c:v>
                </c:pt>
                <c:pt idx="860">
                  <c:v>47043</c:v>
                </c:pt>
                <c:pt idx="861">
                  <c:v>47044</c:v>
                </c:pt>
                <c:pt idx="862">
                  <c:v>47045</c:v>
                </c:pt>
                <c:pt idx="863">
                  <c:v>47046</c:v>
                </c:pt>
                <c:pt idx="864">
                  <c:v>47047</c:v>
                </c:pt>
                <c:pt idx="865">
                  <c:v>47048</c:v>
                </c:pt>
                <c:pt idx="866">
                  <c:v>47049</c:v>
                </c:pt>
                <c:pt idx="867">
                  <c:v>47050</c:v>
                </c:pt>
                <c:pt idx="868">
                  <c:v>47051</c:v>
                </c:pt>
                <c:pt idx="869">
                  <c:v>47052</c:v>
                </c:pt>
                <c:pt idx="870">
                  <c:v>47053</c:v>
                </c:pt>
                <c:pt idx="871">
                  <c:v>47054</c:v>
                </c:pt>
                <c:pt idx="872">
                  <c:v>47055</c:v>
                </c:pt>
                <c:pt idx="873">
                  <c:v>47056</c:v>
                </c:pt>
                <c:pt idx="874">
                  <c:v>47057</c:v>
                </c:pt>
                <c:pt idx="875">
                  <c:v>47058</c:v>
                </c:pt>
                <c:pt idx="876">
                  <c:v>47059</c:v>
                </c:pt>
                <c:pt idx="877">
                  <c:v>47060</c:v>
                </c:pt>
                <c:pt idx="878">
                  <c:v>47061</c:v>
                </c:pt>
                <c:pt idx="879">
                  <c:v>47062</c:v>
                </c:pt>
                <c:pt idx="880">
                  <c:v>47063</c:v>
                </c:pt>
                <c:pt idx="881">
                  <c:v>47064</c:v>
                </c:pt>
                <c:pt idx="882">
                  <c:v>47065</c:v>
                </c:pt>
                <c:pt idx="883">
                  <c:v>47066</c:v>
                </c:pt>
                <c:pt idx="884">
                  <c:v>47067</c:v>
                </c:pt>
                <c:pt idx="885">
                  <c:v>47068</c:v>
                </c:pt>
                <c:pt idx="886">
                  <c:v>47069</c:v>
                </c:pt>
                <c:pt idx="887">
                  <c:v>47070</c:v>
                </c:pt>
                <c:pt idx="888">
                  <c:v>47071</c:v>
                </c:pt>
                <c:pt idx="889">
                  <c:v>47072</c:v>
                </c:pt>
                <c:pt idx="890">
                  <c:v>47073</c:v>
                </c:pt>
                <c:pt idx="891">
                  <c:v>47074</c:v>
                </c:pt>
                <c:pt idx="892">
                  <c:v>47075</c:v>
                </c:pt>
                <c:pt idx="893">
                  <c:v>47076</c:v>
                </c:pt>
                <c:pt idx="894">
                  <c:v>47077</c:v>
                </c:pt>
                <c:pt idx="895">
                  <c:v>47078</c:v>
                </c:pt>
                <c:pt idx="896">
                  <c:v>47079</c:v>
                </c:pt>
                <c:pt idx="897">
                  <c:v>47080</c:v>
                </c:pt>
                <c:pt idx="898">
                  <c:v>47081</c:v>
                </c:pt>
                <c:pt idx="899">
                  <c:v>47082</c:v>
                </c:pt>
                <c:pt idx="900">
                  <c:v>47083</c:v>
                </c:pt>
                <c:pt idx="901">
                  <c:v>47084</c:v>
                </c:pt>
                <c:pt idx="902">
                  <c:v>47085</c:v>
                </c:pt>
                <c:pt idx="903">
                  <c:v>47086</c:v>
                </c:pt>
                <c:pt idx="904">
                  <c:v>47087</c:v>
                </c:pt>
                <c:pt idx="905">
                  <c:v>47088</c:v>
                </c:pt>
                <c:pt idx="906">
                  <c:v>47089</c:v>
                </c:pt>
                <c:pt idx="907">
                  <c:v>47090</c:v>
                </c:pt>
                <c:pt idx="908">
                  <c:v>47091</c:v>
                </c:pt>
                <c:pt idx="909">
                  <c:v>47092</c:v>
                </c:pt>
                <c:pt idx="910">
                  <c:v>47093</c:v>
                </c:pt>
                <c:pt idx="911">
                  <c:v>47094</c:v>
                </c:pt>
                <c:pt idx="912">
                  <c:v>47095</c:v>
                </c:pt>
                <c:pt idx="913">
                  <c:v>47096</c:v>
                </c:pt>
                <c:pt idx="914">
                  <c:v>47097</c:v>
                </c:pt>
                <c:pt idx="915">
                  <c:v>47098</c:v>
                </c:pt>
                <c:pt idx="916">
                  <c:v>47099</c:v>
                </c:pt>
                <c:pt idx="917">
                  <c:v>47100</c:v>
                </c:pt>
                <c:pt idx="918">
                  <c:v>47101</c:v>
                </c:pt>
                <c:pt idx="919">
                  <c:v>47102</c:v>
                </c:pt>
                <c:pt idx="920">
                  <c:v>47103</c:v>
                </c:pt>
                <c:pt idx="921">
                  <c:v>47104</c:v>
                </c:pt>
                <c:pt idx="922">
                  <c:v>47105</c:v>
                </c:pt>
                <c:pt idx="923">
                  <c:v>47106</c:v>
                </c:pt>
                <c:pt idx="924">
                  <c:v>47107</c:v>
                </c:pt>
                <c:pt idx="925">
                  <c:v>47108</c:v>
                </c:pt>
                <c:pt idx="926">
                  <c:v>47109</c:v>
                </c:pt>
                <c:pt idx="927">
                  <c:v>47110</c:v>
                </c:pt>
                <c:pt idx="928">
                  <c:v>47111</c:v>
                </c:pt>
                <c:pt idx="929">
                  <c:v>47112</c:v>
                </c:pt>
                <c:pt idx="930">
                  <c:v>47113</c:v>
                </c:pt>
                <c:pt idx="931">
                  <c:v>47114</c:v>
                </c:pt>
                <c:pt idx="932">
                  <c:v>47115</c:v>
                </c:pt>
                <c:pt idx="933">
                  <c:v>47116</c:v>
                </c:pt>
                <c:pt idx="934">
                  <c:v>47117</c:v>
                </c:pt>
                <c:pt idx="935">
                  <c:v>47118</c:v>
                </c:pt>
                <c:pt idx="936">
                  <c:v>47119</c:v>
                </c:pt>
                <c:pt idx="937">
                  <c:v>47120</c:v>
                </c:pt>
                <c:pt idx="938">
                  <c:v>47121</c:v>
                </c:pt>
                <c:pt idx="939">
                  <c:v>47122</c:v>
                </c:pt>
                <c:pt idx="940">
                  <c:v>47123</c:v>
                </c:pt>
                <c:pt idx="941">
                  <c:v>47124</c:v>
                </c:pt>
                <c:pt idx="942">
                  <c:v>47125</c:v>
                </c:pt>
                <c:pt idx="943">
                  <c:v>47126</c:v>
                </c:pt>
                <c:pt idx="944">
                  <c:v>47127</c:v>
                </c:pt>
                <c:pt idx="945">
                  <c:v>47128</c:v>
                </c:pt>
                <c:pt idx="946">
                  <c:v>47129</c:v>
                </c:pt>
                <c:pt idx="947">
                  <c:v>47130</c:v>
                </c:pt>
                <c:pt idx="948">
                  <c:v>47131</c:v>
                </c:pt>
                <c:pt idx="949">
                  <c:v>47132</c:v>
                </c:pt>
                <c:pt idx="950">
                  <c:v>47133</c:v>
                </c:pt>
                <c:pt idx="951">
                  <c:v>47134</c:v>
                </c:pt>
                <c:pt idx="952">
                  <c:v>47135</c:v>
                </c:pt>
                <c:pt idx="953">
                  <c:v>47136</c:v>
                </c:pt>
                <c:pt idx="954">
                  <c:v>47137</c:v>
                </c:pt>
                <c:pt idx="955">
                  <c:v>47138</c:v>
                </c:pt>
                <c:pt idx="956">
                  <c:v>47139</c:v>
                </c:pt>
                <c:pt idx="957">
                  <c:v>47140</c:v>
                </c:pt>
                <c:pt idx="958">
                  <c:v>47141</c:v>
                </c:pt>
                <c:pt idx="959">
                  <c:v>47142</c:v>
                </c:pt>
                <c:pt idx="960">
                  <c:v>47143</c:v>
                </c:pt>
                <c:pt idx="961">
                  <c:v>47144</c:v>
                </c:pt>
                <c:pt idx="962">
                  <c:v>47145</c:v>
                </c:pt>
                <c:pt idx="963">
                  <c:v>47146</c:v>
                </c:pt>
                <c:pt idx="964">
                  <c:v>47147</c:v>
                </c:pt>
                <c:pt idx="965">
                  <c:v>47148</c:v>
                </c:pt>
                <c:pt idx="966">
                  <c:v>47149</c:v>
                </c:pt>
                <c:pt idx="967">
                  <c:v>47150</c:v>
                </c:pt>
                <c:pt idx="968">
                  <c:v>47151</c:v>
                </c:pt>
                <c:pt idx="969">
                  <c:v>47152</c:v>
                </c:pt>
                <c:pt idx="970">
                  <c:v>47153</c:v>
                </c:pt>
                <c:pt idx="971">
                  <c:v>47154</c:v>
                </c:pt>
                <c:pt idx="972">
                  <c:v>47155</c:v>
                </c:pt>
                <c:pt idx="973">
                  <c:v>47156</c:v>
                </c:pt>
                <c:pt idx="974">
                  <c:v>47157</c:v>
                </c:pt>
                <c:pt idx="975">
                  <c:v>47158</c:v>
                </c:pt>
                <c:pt idx="976">
                  <c:v>47159</c:v>
                </c:pt>
                <c:pt idx="977">
                  <c:v>47160</c:v>
                </c:pt>
                <c:pt idx="978">
                  <c:v>47161</c:v>
                </c:pt>
                <c:pt idx="979">
                  <c:v>47162</c:v>
                </c:pt>
                <c:pt idx="980">
                  <c:v>47163</c:v>
                </c:pt>
                <c:pt idx="981">
                  <c:v>47164</c:v>
                </c:pt>
                <c:pt idx="982">
                  <c:v>47165</c:v>
                </c:pt>
                <c:pt idx="983">
                  <c:v>47166</c:v>
                </c:pt>
                <c:pt idx="984">
                  <c:v>47167</c:v>
                </c:pt>
                <c:pt idx="985">
                  <c:v>47168</c:v>
                </c:pt>
                <c:pt idx="986">
                  <c:v>47169</c:v>
                </c:pt>
                <c:pt idx="987">
                  <c:v>47170</c:v>
                </c:pt>
                <c:pt idx="988">
                  <c:v>47171</c:v>
                </c:pt>
                <c:pt idx="989">
                  <c:v>47172</c:v>
                </c:pt>
                <c:pt idx="990">
                  <c:v>47173</c:v>
                </c:pt>
                <c:pt idx="991">
                  <c:v>47174</c:v>
                </c:pt>
                <c:pt idx="992">
                  <c:v>47175</c:v>
                </c:pt>
                <c:pt idx="993">
                  <c:v>47176</c:v>
                </c:pt>
                <c:pt idx="994">
                  <c:v>47177</c:v>
                </c:pt>
                <c:pt idx="995">
                  <c:v>47178</c:v>
                </c:pt>
                <c:pt idx="996">
                  <c:v>47179</c:v>
                </c:pt>
                <c:pt idx="997">
                  <c:v>47180</c:v>
                </c:pt>
                <c:pt idx="998">
                  <c:v>47181</c:v>
                </c:pt>
                <c:pt idx="999">
                  <c:v>47182</c:v>
                </c:pt>
                <c:pt idx="1000">
                  <c:v>47183</c:v>
                </c:pt>
                <c:pt idx="1001">
                  <c:v>47184</c:v>
                </c:pt>
                <c:pt idx="1002">
                  <c:v>47185</c:v>
                </c:pt>
                <c:pt idx="1003">
                  <c:v>47186</c:v>
                </c:pt>
                <c:pt idx="1004">
                  <c:v>47187</c:v>
                </c:pt>
                <c:pt idx="1005">
                  <c:v>47188</c:v>
                </c:pt>
                <c:pt idx="1006">
                  <c:v>47189</c:v>
                </c:pt>
                <c:pt idx="1007">
                  <c:v>47190</c:v>
                </c:pt>
                <c:pt idx="1008">
                  <c:v>47191</c:v>
                </c:pt>
                <c:pt idx="1009">
                  <c:v>47192</c:v>
                </c:pt>
                <c:pt idx="1010">
                  <c:v>47193</c:v>
                </c:pt>
                <c:pt idx="1011">
                  <c:v>47194</c:v>
                </c:pt>
                <c:pt idx="1012">
                  <c:v>47195</c:v>
                </c:pt>
                <c:pt idx="1013">
                  <c:v>47196</c:v>
                </c:pt>
                <c:pt idx="1014">
                  <c:v>47197</c:v>
                </c:pt>
                <c:pt idx="1015">
                  <c:v>47198</c:v>
                </c:pt>
                <c:pt idx="1016">
                  <c:v>47199</c:v>
                </c:pt>
                <c:pt idx="1017">
                  <c:v>47200</c:v>
                </c:pt>
                <c:pt idx="1018">
                  <c:v>47201</c:v>
                </c:pt>
                <c:pt idx="1019">
                  <c:v>47202</c:v>
                </c:pt>
                <c:pt idx="1020">
                  <c:v>47203</c:v>
                </c:pt>
                <c:pt idx="1021">
                  <c:v>47204</c:v>
                </c:pt>
                <c:pt idx="1022">
                  <c:v>47205</c:v>
                </c:pt>
                <c:pt idx="1023">
                  <c:v>47206</c:v>
                </c:pt>
                <c:pt idx="1024">
                  <c:v>47207</c:v>
                </c:pt>
                <c:pt idx="1025">
                  <c:v>47208</c:v>
                </c:pt>
                <c:pt idx="1026">
                  <c:v>47209</c:v>
                </c:pt>
                <c:pt idx="1027">
                  <c:v>47210</c:v>
                </c:pt>
                <c:pt idx="1028">
                  <c:v>47211</c:v>
                </c:pt>
                <c:pt idx="1029">
                  <c:v>47212</c:v>
                </c:pt>
                <c:pt idx="1030">
                  <c:v>47213</c:v>
                </c:pt>
                <c:pt idx="1031">
                  <c:v>47214</c:v>
                </c:pt>
                <c:pt idx="1032">
                  <c:v>47215</c:v>
                </c:pt>
                <c:pt idx="1033">
                  <c:v>47216</c:v>
                </c:pt>
                <c:pt idx="1034">
                  <c:v>47217</c:v>
                </c:pt>
                <c:pt idx="1035">
                  <c:v>47218</c:v>
                </c:pt>
                <c:pt idx="1036">
                  <c:v>47219</c:v>
                </c:pt>
                <c:pt idx="1037">
                  <c:v>47220</c:v>
                </c:pt>
                <c:pt idx="1038">
                  <c:v>47221</c:v>
                </c:pt>
                <c:pt idx="1039">
                  <c:v>47222</c:v>
                </c:pt>
                <c:pt idx="1040">
                  <c:v>47223</c:v>
                </c:pt>
                <c:pt idx="1041">
                  <c:v>47224</c:v>
                </c:pt>
                <c:pt idx="1042">
                  <c:v>47225</c:v>
                </c:pt>
                <c:pt idx="1043">
                  <c:v>47226</c:v>
                </c:pt>
                <c:pt idx="1044">
                  <c:v>47227</c:v>
                </c:pt>
                <c:pt idx="1045">
                  <c:v>47228</c:v>
                </c:pt>
                <c:pt idx="1046">
                  <c:v>47229</c:v>
                </c:pt>
                <c:pt idx="1047">
                  <c:v>47230</c:v>
                </c:pt>
                <c:pt idx="1048">
                  <c:v>47231</c:v>
                </c:pt>
                <c:pt idx="1049">
                  <c:v>47232</c:v>
                </c:pt>
                <c:pt idx="1050">
                  <c:v>47233</c:v>
                </c:pt>
                <c:pt idx="1051">
                  <c:v>47234</c:v>
                </c:pt>
                <c:pt idx="1052">
                  <c:v>47235</c:v>
                </c:pt>
                <c:pt idx="1053">
                  <c:v>47236</c:v>
                </c:pt>
                <c:pt idx="1054">
                  <c:v>47237</c:v>
                </c:pt>
                <c:pt idx="1055">
                  <c:v>47238</c:v>
                </c:pt>
                <c:pt idx="1056">
                  <c:v>47239</c:v>
                </c:pt>
                <c:pt idx="1057">
                  <c:v>47240</c:v>
                </c:pt>
                <c:pt idx="1058">
                  <c:v>47241</c:v>
                </c:pt>
                <c:pt idx="1059">
                  <c:v>47242</c:v>
                </c:pt>
                <c:pt idx="1060">
                  <c:v>47243</c:v>
                </c:pt>
                <c:pt idx="1061">
                  <c:v>47244</c:v>
                </c:pt>
                <c:pt idx="1062">
                  <c:v>47245</c:v>
                </c:pt>
                <c:pt idx="1063">
                  <c:v>47246</c:v>
                </c:pt>
                <c:pt idx="1064">
                  <c:v>47247</c:v>
                </c:pt>
                <c:pt idx="1065">
                  <c:v>47248</c:v>
                </c:pt>
                <c:pt idx="1066">
                  <c:v>47249</c:v>
                </c:pt>
                <c:pt idx="1067">
                  <c:v>47250</c:v>
                </c:pt>
                <c:pt idx="1068">
                  <c:v>47251</c:v>
                </c:pt>
                <c:pt idx="1069">
                  <c:v>47252</c:v>
                </c:pt>
                <c:pt idx="1070">
                  <c:v>47253</c:v>
                </c:pt>
                <c:pt idx="1071">
                  <c:v>47254</c:v>
                </c:pt>
                <c:pt idx="1072">
                  <c:v>47255</c:v>
                </c:pt>
                <c:pt idx="1073">
                  <c:v>47256</c:v>
                </c:pt>
                <c:pt idx="1074">
                  <c:v>47257</c:v>
                </c:pt>
                <c:pt idx="1075">
                  <c:v>47258</c:v>
                </c:pt>
                <c:pt idx="1076">
                  <c:v>47259</c:v>
                </c:pt>
                <c:pt idx="1077">
                  <c:v>47260</c:v>
                </c:pt>
                <c:pt idx="1078">
                  <c:v>47261</c:v>
                </c:pt>
                <c:pt idx="1079">
                  <c:v>47262</c:v>
                </c:pt>
                <c:pt idx="1080">
                  <c:v>47263</c:v>
                </c:pt>
                <c:pt idx="1081">
                  <c:v>47264</c:v>
                </c:pt>
                <c:pt idx="1082">
                  <c:v>47265</c:v>
                </c:pt>
                <c:pt idx="1083">
                  <c:v>47266</c:v>
                </c:pt>
                <c:pt idx="1084">
                  <c:v>47267</c:v>
                </c:pt>
                <c:pt idx="1085">
                  <c:v>47268</c:v>
                </c:pt>
                <c:pt idx="1086">
                  <c:v>47269</c:v>
                </c:pt>
                <c:pt idx="1087">
                  <c:v>47270</c:v>
                </c:pt>
                <c:pt idx="1088">
                  <c:v>47271</c:v>
                </c:pt>
                <c:pt idx="1089">
                  <c:v>47272</c:v>
                </c:pt>
                <c:pt idx="1090">
                  <c:v>47273</c:v>
                </c:pt>
                <c:pt idx="1091">
                  <c:v>47274</c:v>
                </c:pt>
                <c:pt idx="1092">
                  <c:v>47275</c:v>
                </c:pt>
                <c:pt idx="1093">
                  <c:v>47276</c:v>
                </c:pt>
                <c:pt idx="1094">
                  <c:v>47277</c:v>
                </c:pt>
                <c:pt idx="1095">
                  <c:v>47278</c:v>
                </c:pt>
                <c:pt idx="1096">
                  <c:v>47279</c:v>
                </c:pt>
                <c:pt idx="1097">
                  <c:v>47280</c:v>
                </c:pt>
                <c:pt idx="1098">
                  <c:v>47281</c:v>
                </c:pt>
                <c:pt idx="1099">
                  <c:v>47282</c:v>
                </c:pt>
                <c:pt idx="1100">
                  <c:v>47283</c:v>
                </c:pt>
                <c:pt idx="1101">
                  <c:v>47284</c:v>
                </c:pt>
                <c:pt idx="1102">
                  <c:v>47285</c:v>
                </c:pt>
                <c:pt idx="1103">
                  <c:v>47286</c:v>
                </c:pt>
                <c:pt idx="1104">
                  <c:v>47287</c:v>
                </c:pt>
                <c:pt idx="1105">
                  <c:v>47288</c:v>
                </c:pt>
                <c:pt idx="1106">
                  <c:v>47289</c:v>
                </c:pt>
                <c:pt idx="1107">
                  <c:v>47290</c:v>
                </c:pt>
                <c:pt idx="1108">
                  <c:v>47291</c:v>
                </c:pt>
                <c:pt idx="1109">
                  <c:v>47292</c:v>
                </c:pt>
                <c:pt idx="1110">
                  <c:v>47293</c:v>
                </c:pt>
                <c:pt idx="1111">
                  <c:v>47294</c:v>
                </c:pt>
                <c:pt idx="1112">
                  <c:v>47295</c:v>
                </c:pt>
                <c:pt idx="1113">
                  <c:v>47296</c:v>
                </c:pt>
                <c:pt idx="1114">
                  <c:v>47297</c:v>
                </c:pt>
                <c:pt idx="1115">
                  <c:v>47298</c:v>
                </c:pt>
                <c:pt idx="1116">
                  <c:v>47299</c:v>
                </c:pt>
                <c:pt idx="1117">
                  <c:v>47300</c:v>
                </c:pt>
                <c:pt idx="1118">
                  <c:v>47301</c:v>
                </c:pt>
                <c:pt idx="1119">
                  <c:v>47302</c:v>
                </c:pt>
                <c:pt idx="1120">
                  <c:v>47303</c:v>
                </c:pt>
                <c:pt idx="1121">
                  <c:v>47304</c:v>
                </c:pt>
                <c:pt idx="1122">
                  <c:v>47305</c:v>
                </c:pt>
                <c:pt idx="1123">
                  <c:v>47306</c:v>
                </c:pt>
                <c:pt idx="1124">
                  <c:v>47307</c:v>
                </c:pt>
                <c:pt idx="1125">
                  <c:v>47308</c:v>
                </c:pt>
                <c:pt idx="1126">
                  <c:v>47309</c:v>
                </c:pt>
                <c:pt idx="1127">
                  <c:v>47310</c:v>
                </c:pt>
                <c:pt idx="1128">
                  <c:v>47311</c:v>
                </c:pt>
                <c:pt idx="1129">
                  <c:v>47312</c:v>
                </c:pt>
                <c:pt idx="1130">
                  <c:v>47313</c:v>
                </c:pt>
                <c:pt idx="1131">
                  <c:v>47314</c:v>
                </c:pt>
                <c:pt idx="1132">
                  <c:v>47315</c:v>
                </c:pt>
                <c:pt idx="1133">
                  <c:v>47316</c:v>
                </c:pt>
                <c:pt idx="1134">
                  <c:v>47317</c:v>
                </c:pt>
                <c:pt idx="1135">
                  <c:v>47318</c:v>
                </c:pt>
                <c:pt idx="1136">
                  <c:v>47319</c:v>
                </c:pt>
                <c:pt idx="1137">
                  <c:v>47320</c:v>
                </c:pt>
                <c:pt idx="1138">
                  <c:v>47321</c:v>
                </c:pt>
                <c:pt idx="1139">
                  <c:v>47322</c:v>
                </c:pt>
                <c:pt idx="1140">
                  <c:v>47323</c:v>
                </c:pt>
                <c:pt idx="1141">
                  <c:v>47324</c:v>
                </c:pt>
                <c:pt idx="1142">
                  <c:v>47325</c:v>
                </c:pt>
                <c:pt idx="1143">
                  <c:v>47326</c:v>
                </c:pt>
                <c:pt idx="1144">
                  <c:v>47327</c:v>
                </c:pt>
                <c:pt idx="1145">
                  <c:v>47328</c:v>
                </c:pt>
                <c:pt idx="1146">
                  <c:v>47329</c:v>
                </c:pt>
                <c:pt idx="1147">
                  <c:v>47330</c:v>
                </c:pt>
                <c:pt idx="1148">
                  <c:v>47331</c:v>
                </c:pt>
                <c:pt idx="1149">
                  <c:v>47332</c:v>
                </c:pt>
                <c:pt idx="1150">
                  <c:v>47333</c:v>
                </c:pt>
                <c:pt idx="1151">
                  <c:v>47334</c:v>
                </c:pt>
                <c:pt idx="1152">
                  <c:v>47335</c:v>
                </c:pt>
                <c:pt idx="1153">
                  <c:v>47336</c:v>
                </c:pt>
                <c:pt idx="1154">
                  <c:v>47337</c:v>
                </c:pt>
                <c:pt idx="1155">
                  <c:v>47338</c:v>
                </c:pt>
                <c:pt idx="1156">
                  <c:v>47339</c:v>
                </c:pt>
                <c:pt idx="1157">
                  <c:v>47340</c:v>
                </c:pt>
                <c:pt idx="1158">
                  <c:v>47341</c:v>
                </c:pt>
                <c:pt idx="1159">
                  <c:v>47342</c:v>
                </c:pt>
                <c:pt idx="1160">
                  <c:v>47343</c:v>
                </c:pt>
                <c:pt idx="1161">
                  <c:v>47344</c:v>
                </c:pt>
                <c:pt idx="1162">
                  <c:v>47345</c:v>
                </c:pt>
                <c:pt idx="1163">
                  <c:v>47346</c:v>
                </c:pt>
                <c:pt idx="1164">
                  <c:v>47347</c:v>
                </c:pt>
                <c:pt idx="1165">
                  <c:v>47348</c:v>
                </c:pt>
                <c:pt idx="1166" formatCode="General">
                  <c:v>47349</c:v>
                </c:pt>
                <c:pt idx="1167" formatCode="General">
                  <c:v>47350</c:v>
                </c:pt>
                <c:pt idx="1168" formatCode="General">
                  <c:v>47351</c:v>
                </c:pt>
                <c:pt idx="1169" formatCode="General">
                  <c:v>47352</c:v>
                </c:pt>
                <c:pt idx="1170" formatCode="General">
                  <c:v>47353</c:v>
                </c:pt>
                <c:pt idx="1171" formatCode="General">
                  <c:v>47354</c:v>
                </c:pt>
                <c:pt idx="1172" formatCode="General">
                  <c:v>47355</c:v>
                </c:pt>
                <c:pt idx="1173" formatCode="General">
                  <c:v>47356</c:v>
                </c:pt>
                <c:pt idx="1174" formatCode="General">
                  <c:v>47357</c:v>
                </c:pt>
                <c:pt idx="1175" formatCode="General">
                  <c:v>47358</c:v>
                </c:pt>
                <c:pt idx="1176" formatCode="General">
                  <c:v>47359</c:v>
                </c:pt>
                <c:pt idx="1177" formatCode="General">
                  <c:v>47360</c:v>
                </c:pt>
                <c:pt idx="1178" formatCode="General">
                  <c:v>47361</c:v>
                </c:pt>
                <c:pt idx="1179" formatCode="General">
                  <c:v>47362</c:v>
                </c:pt>
                <c:pt idx="1180" formatCode="General">
                  <c:v>47363</c:v>
                </c:pt>
                <c:pt idx="1181" formatCode="General">
                  <c:v>47364</c:v>
                </c:pt>
                <c:pt idx="1182" formatCode="General">
                  <c:v>47365</c:v>
                </c:pt>
                <c:pt idx="1183" formatCode="General">
                  <c:v>47366</c:v>
                </c:pt>
                <c:pt idx="1184" formatCode="General">
                  <c:v>47367</c:v>
                </c:pt>
                <c:pt idx="1185" formatCode="General">
                  <c:v>47368</c:v>
                </c:pt>
                <c:pt idx="1186" formatCode="General">
                  <c:v>47369</c:v>
                </c:pt>
                <c:pt idx="1187" formatCode="General">
                  <c:v>47370</c:v>
                </c:pt>
                <c:pt idx="1188" formatCode="General">
                  <c:v>47371</c:v>
                </c:pt>
                <c:pt idx="1189" formatCode="General">
                  <c:v>47372</c:v>
                </c:pt>
                <c:pt idx="1190" formatCode="General">
                  <c:v>47373</c:v>
                </c:pt>
                <c:pt idx="1191" formatCode="General">
                  <c:v>47374</c:v>
                </c:pt>
                <c:pt idx="1192" formatCode="General">
                  <c:v>47375</c:v>
                </c:pt>
                <c:pt idx="1193" formatCode="General">
                  <c:v>47376</c:v>
                </c:pt>
                <c:pt idx="1194" formatCode="General">
                  <c:v>47377</c:v>
                </c:pt>
                <c:pt idx="1195" formatCode="General">
                  <c:v>47378</c:v>
                </c:pt>
                <c:pt idx="1196" formatCode="General">
                  <c:v>47379</c:v>
                </c:pt>
                <c:pt idx="1197" formatCode="General">
                  <c:v>47380</c:v>
                </c:pt>
                <c:pt idx="1198" formatCode="General">
                  <c:v>47381</c:v>
                </c:pt>
                <c:pt idx="1199" formatCode="General">
                  <c:v>47382</c:v>
                </c:pt>
                <c:pt idx="1200" formatCode="General">
                  <c:v>47383</c:v>
                </c:pt>
                <c:pt idx="1201" formatCode="General">
                  <c:v>47384</c:v>
                </c:pt>
                <c:pt idx="1202" formatCode="General">
                  <c:v>47385</c:v>
                </c:pt>
                <c:pt idx="1203" formatCode="General">
                  <c:v>47386</c:v>
                </c:pt>
                <c:pt idx="1204" formatCode="General">
                  <c:v>47387</c:v>
                </c:pt>
                <c:pt idx="1205" formatCode="General">
                  <c:v>47388</c:v>
                </c:pt>
                <c:pt idx="1206" formatCode="General">
                  <c:v>47389</c:v>
                </c:pt>
                <c:pt idx="1207" formatCode="General">
                  <c:v>47390</c:v>
                </c:pt>
                <c:pt idx="1208" formatCode="General">
                  <c:v>47391</c:v>
                </c:pt>
                <c:pt idx="1209" formatCode="General">
                  <c:v>47392</c:v>
                </c:pt>
                <c:pt idx="1210" formatCode="General">
                  <c:v>47393</c:v>
                </c:pt>
                <c:pt idx="1211" formatCode="General">
                  <c:v>47394</c:v>
                </c:pt>
                <c:pt idx="1212" formatCode="General">
                  <c:v>47395</c:v>
                </c:pt>
                <c:pt idx="1213" formatCode="General">
                  <c:v>47396</c:v>
                </c:pt>
                <c:pt idx="1214" formatCode="General">
                  <c:v>47397</c:v>
                </c:pt>
                <c:pt idx="1215" formatCode="General">
                  <c:v>47398</c:v>
                </c:pt>
                <c:pt idx="1216" formatCode="General">
                  <c:v>47399</c:v>
                </c:pt>
                <c:pt idx="1217" formatCode="General">
                  <c:v>47400</c:v>
                </c:pt>
                <c:pt idx="1218" formatCode="General">
                  <c:v>47401</c:v>
                </c:pt>
                <c:pt idx="1219" formatCode="General">
                  <c:v>47402</c:v>
                </c:pt>
                <c:pt idx="1220" formatCode="General">
                  <c:v>47403</c:v>
                </c:pt>
                <c:pt idx="1221" formatCode="General">
                  <c:v>47404</c:v>
                </c:pt>
                <c:pt idx="1222" formatCode="General">
                  <c:v>47405</c:v>
                </c:pt>
                <c:pt idx="1223" formatCode="General">
                  <c:v>47406</c:v>
                </c:pt>
                <c:pt idx="1224" formatCode="General">
                  <c:v>47407</c:v>
                </c:pt>
                <c:pt idx="1225" formatCode="General">
                  <c:v>47408</c:v>
                </c:pt>
                <c:pt idx="1226" formatCode="General">
                  <c:v>47409</c:v>
                </c:pt>
                <c:pt idx="1227" formatCode="General">
                  <c:v>47410</c:v>
                </c:pt>
                <c:pt idx="1228" formatCode="General">
                  <c:v>47411</c:v>
                </c:pt>
                <c:pt idx="1229" formatCode="General">
                  <c:v>47412</c:v>
                </c:pt>
                <c:pt idx="1230" formatCode="General">
                  <c:v>47413</c:v>
                </c:pt>
                <c:pt idx="1231" formatCode="General">
                  <c:v>47414</c:v>
                </c:pt>
                <c:pt idx="1232" formatCode="General">
                  <c:v>47415</c:v>
                </c:pt>
                <c:pt idx="1233" formatCode="General">
                  <c:v>47416</c:v>
                </c:pt>
                <c:pt idx="1234" formatCode="General">
                  <c:v>47417</c:v>
                </c:pt>
                <c:pt idx="1235" formatCode="General">
                  <c:v>47418</c:v>
                </c:pt>
                <c:pt idx="1236" formatCode="General">
                  <c:v>47419</c:v>
                </c:pt>
                <c:pt idx="1237" formatCode="General">
                  <c:v>47420</c:v>
                </c:pt>
                <c:pt idx="1238" formatCode="General">
                  <c:v>47421</c:v>
                </c:pt>
                <c:pt idx="1239" formatCode="General">
                  <c:v>47422</c:v>
                </c:pt>
                <c:pt idx="1240" formatCode="General">
                  <c:v>47423</c:v>
                </c:pt>
                <c:pt idx="1241" formatCode="General">
                  <c:v>47424</c:v>
                </c:pt>
                <c:pt idx="1242" formatCode="General">
                  <c:v>47425</c:v>
                </c:pt>
                <c:pt idx="1243" formatCode="General">
                  <c:v>47426</c:v>
                </c:pt>
                <c:pt idx="1244" formatCode="General">
                  <c:v>47427</c:v>
                </c:pt>
                <c:pt idx="1245" formatCode="General">
                  <c:v>47428</c:v>
                </c:pt>
                <c:pt idx="1246" formatCode="General">
                  <c:v>47429</c:v>
                </c:pt>
                <c:pt idx="1247" formatCode="General">
                  <c:v>47430</c:v>
                </c:pt>
                <c:pt idx="1248" formatCode="General">
                  <c:v>47431</c:v>
                </c:pt>
                <c:pt idx="1249" formatCode="General">
                  <c:v>47432</c:v>
                </c:pt>
                <c:pt idx="1250" formatCode="General">
                  <c:v>47433</c:v>
                </c:pt>
                <c:pt idx="1251" formatCode="General">
                  <c:v>47434</c:v>
                </c:pt>
                <c:pt idx="1252" formatCode="General">
                  <c:v>47435</c:v>
                </c:pt>
                <c:pt idx="1253" formatCode="General">
                  <c:v>47436</c:v>
                </c:pt>
                <c:pt idx="1254" formatCode="General">
                  <c:v>47437</c:v>
                </c:pt>
                <c:pt idx="1255" formatCode="General">
                  <c:v>47438</c:v>
                </c:pt>
                <c:pt idx="1256" formatCode="General">
                  <c:v>47439</c:v>
                </c:pt>
                <c:pt idx="1257" formatCode="General">
                  <c:v>47440</c:v>
                </c:pt>
                <c:pt idx="1258" formatCode="General">
                  <c:v>47441</c:v>
                </c:pt>
                <c:pt idx="1259" formatCode="General">
                  <c:v>47442</c:v>
                </c:pt>
                <c:pt idx="1260" formatCode="General">
                  <c:v>47443</c:v>
                </c:pt>
                <c:pt idx="1261" formatCode="General">
                  <c:v>47444</c:v>
                </c:pt>
                <c:pt idx="1262" formatCode="General">
                  <c:v>47445</c:v>
                </c:pt>
                <c:pt idx="1263" formatCode="General">
                  <c:v>47446</c:v>
                </c:pt>
                <c:pt idx="1264" formatCode="General">
                  <c:v>47447</c:v>
                </c:pt>
                <c:pt idx="1265" formatCode="General">
                  <c:v>47448</c:v>
                </c:pt>
                <c:pt idx="1266" formatCode="General">
                  <c:v>47449</c:v>
                </c:pt>
                <c:pt idx="1267" formatCode="General">
                  <c:v>47450</c:v>
                </c:pt>
                <c:pt idx="1268" formatCode="General">
                  <c:v>47451</c:v>
                </c:pt>
                <c:pt idx="1269" formatCode="General">
                  <c:v>47452</c:v>
                </c:pt>
                <c:pt idx="1270" formatCode="General">
                  <c:v>47453</c:v>
                </c:pt>
                <c:pt idx="1271" formatCode="General">
                  <c:v>47454</c:v>
                </c:pt>
                <c:pt idx="1272" formatCode="General">
                  <c:v>47455</c:v>
                </c:pt>
                <c:pt idx="1273" formatCode="General">
                  <c:v>47456</c:v>
                </c:pt>
                <c:pt idx="1274" formatCode="General">
                  <c:v>47457</c:v>
                </c:pt>
                <c:pt idx="1275" formatCode="General">
                  <c:v>47458</c:v>
                </c:pt>
                <c:pt idx="1276" formatCode="General">
                  <c:v>47459</c:v>
                </c:pt>
                <c:pt idx="1277" formatCode="General">
                  <c:v>47460</c:v>
                </c:pt>
                <c:pt idx="1278" formatCode="General">
                  <c:v>47461</c:v>
                </c:pt>
                <c:pt idx="1279" formatCode="General">
                  <c:v>47462</c:v>
                </c:pt>
                <c:pt idx="1280" formatCode="General">
                  <c:v>47463</c:v>
                </c:pt>
                <c:pt idx="1281" formatCode="General">
                  <c:v>47464</c:v>
                </c:pt>
                <c:pt idx="1282" formatCode="General">
                  <c:v>47465</c:v>
                </c:pt>
                <c:pt idx="1283" formatCode="General">
                  <c:v>47466</c:v>
                </c:pt>
                <c:pt idx="1284" formatCode="General">
                  <c:v>47467</c:v>
                </c:pt>
                <c:pt idx="1285" formatCode="General">
                  <c:v>47468</c:v>
                </c:pt>
                <c:pt idx="1286" formatCode="General">
                  <c:v>47469</c:v>
                </c:pt>
                <c:pt idx="1287" formatCode="General">
                  <c:v>47470</c:v>
                </c:pt>
                <c:pt idx="1288" formatCode="General">
                  <c:v>47471</c:v>
                </c:pt>
                <c:pt idx="1289" formatCode="General">
                  <c:v>47472</c:v>
                </c:pt>
                <c:pt idx="1290" formatCode="General">
                  <c:v>47473</c:v>
                </c:pt>
                <c:pt idx="1291" formatCode="General">
                  <c:v>47474</c:v>
                </c:pt>
                <c:pt idx="1292" formatCode="General">
                  <c:v>47475</c:v>
                </c:pt>
                <c:pt idx="1293" formatCode="General">
                  <c:v>47476</c:v>
                </c:pt>
                <c:pt idx="1294" formatCode="General">
                  <c:v>47477</c:v>
                </c:pt>
                <c:pt idx="1295" formatCode="General">
                  <c:v>47478</c:v>
                </c:pt>
                <c:pt idx="1296" formatCode="General">
                  <c:v>47479</c:v>
                </c:pt>
                <c:pt idx="1297" formatCode="General">
                  <c:v>47480</c:v>
                </c:pt>
                <c:pt idx="1298" formatCode="General">
                  <c:v>47481</c:v>
                </c:pt>
                <c:pt idx="1299" formatCode="General">
                  <c:v>47482</c:v>
                </c:pt>
                <c:pt idx="1300" formatCode="General">
                  <c:v>47483</c:v>
                </c:pt>
                <c:pt idx="1301" formatCode="General">
                  <c:v>47484</c:v>
                </c:pt>
                <c:pt idx="1302" formatCode="General">
                  <c:v>47485</c:v>
                </c:pt>
                <c:pt idx="1303" formatCode="General">
                  <c:v>47486</c:v>
                </c:pt>
                <c:pt idx="1304" formatCode="General">
                  <c:v>47487</c:v>
                </c:pt>
                <c:pt idx="1305" formatCode="General">
                  <c:v>47488</c:v>
                </c:pt>
                <c:pt idx="1306" formatCode="General">
                  <c:v>47489</c:v>
                </c:pt>
                <c:pt idx="1307" formatCode="General">
                  <c:v>47490</c:v>
                </c:pt>
                <c:pt idx="1308" formatCode="General">
                  <c:v>47491</c:v>
                </c:pt>
                <c:pt idx="1309" formatCode="General">
                  <c:v>47492</c:v>
                </c:pt>
                <c:pt idx="1310" formatCode="General">
                  <c:v>47493</c:v>
                </c:pt>
                <c:pt idx="1311" formatCode="General">
                  <c:v>47494</c:v>
                </c:pt>
                <c:pt idx="1312" formatCode="General">
                  <c:v>47495</c:v>
                </c:pt>
                <c:pt idx="1313" formatCode="General">
                  <c:v>47496</c:v>
                </c:pt>
                <c:pt idx="1314" formatCode="General">
                  <c:v>47497</c:v>
                </c:pt>
                <c:pt idx="1315" formatCode="General">
                  <c:v>47498</c:v>
                </c:pt>
                <c:pt idx="1316" formatCode="General">
                  <c:v>47499</c:v>
                </c:pt>
                <c:pt idx="1317" formatCode="General">
                  <c:v>47500</c:v>
                </c:pt>
                <c:pt idx="1318" formatCode="General">
                  <c:v>47501</c:v>
                </c:pt>
                <c:pt idx="1319" formatCode="General">
                  <c:v>47502</c:v>
                </c:pt>
                <c:pt idx="1320" formatCode="General">
                  <c:v>47503</c:v>
                </c:pt>
                <c:pt idx="1321" formatCode="General">
                  <c:v>47504</c:v>
                </c:pt>
                <c:pt idx="1322" formatCode="General">
                  <c:v>47505</c:v>
                </c:pt>
                <c:pt idx="1323" formatCode="General">
                  <c:v>47506</c:v>
                </c:pt>
                <c:pt idx="1324" formatCode="General">
                  <c:v>47507</c:v>
                </c:pt>
                <c:pt idx="1325" formatCode="General">
                  <c:v>47508</c:v>
                </c:pt>
                <c:pt idx="1326" formatCode="General">
                  <c:v>47509</c:v>
                </c:pt>
                <c:pt idx="1327" formatCode="General">
                  <c:v>47510</c:v>
                </c:pt>
                <c:pt idx="1328" formatCode="General">
                  <c:v>47511</c:v>
                </c:pt>
                <c:pt idx="1329" formatCode="General">
                  <c:v>47512</c:v>
                </c:pt>
                <c:pt idx="1330" formatCode="General">
                  <c:v>47513</c:v>
                </c:pt>
                <c:pt idx="1331" formatCode="General">
                  <c:v>47514</c:v>
                </c:pt>
                <c:pt idx="1332" formatCode="General">
                  <c:v>47515</c:v>
                </c:pt>
                <c:pt idx="1333" formatCode="General">
                  <c:v>47516</c:v>
                </c:pt>
                <c:pt idx="1334" formatCode="General">
                  <c:v>47517</c:v>
                </c:pt>
                <c:pt idx="1335" formatCode="General">
                  <c:v>47518</c:v>
                </c:pt>
                <c:pt idx="1336" formatCode="General">
                  <c:v>47519</c:v>
                </c:pt>
                <c:pt idx="1337" formatCode="General">
                  <c:v>47520</c:v>
                </c:pt>
                <c:pt idx="1338" formatCode="General">
                  <c:v>47521</c:v>
                </c:pt>
                <c:pt idx="1339" formatCode="General">
                  <c:v>47522</c:v>
                </c:pt>
                <c:pt idx="1340" formatCode="General">
                  <c:v>47523</c:v>
                </c:pt>
                <c:pt idx="1341" formatCode="General">
                  <c:v>47524</c:v>
                </c:pt>
                <c:pt idx="1342" formatCode="General">
                  <c:v>47525</c:v>
                </c:pt>
                <c:pt idx="1343" formatCode="General">
                  <c:v>47526</c:v>
                </c:pt>
                <c:pt idx="1344" formatCode="General">
                  <c:v>47527</c:v>
                </c:pt>
                <c:pt idx="1345" formatCode="General">
                  <c:v>47528</c:v>
                </c:pt>
                <c:pt idx="1346" formatCode="General">
                  <c:v>47529</c:v>
                </c:pt>
                <c:pt idx="1347" formatCode="General">
                  <c:v>47530</c:v>
                </c:pt>
                <c:pt idx="1348" formatCode="General">
                  <c:v>47531</c:v>
                </c:pt>
                <c:pt idx="1349" formatCode="General">
                  <c:v>47532</c:v>
                </c:pt>
                <c:pt idx="1350" formatCode="General">
                  <c:v>47533</c:v>
                </c:pt>
                <c:pt idx="1351" formatCode="General">
                  <c:v>47534</c:v>
                </c:pt>
                <c:pt idx="1352" formatCode="General">
                  <c:v>47535</c:v>
                </c:pt>
                <c:pt idx="1353" formatCode="General">
                  <c:v>47536</c:v>
                </c:pt>
                <c:pt idx="1354" formatCode="General">
                  <c:v>47537</c:v>
                </c:pt>
                <c:pt idx="1355" formatCode="General">
                  <c:v>47538</c:v>
                </c:pt>
                <c:pt idx="1356" formatCode="General">
                  <c:v>47539</c:v>
                </c:pt>
                <c:pt idx="1357" formatCode="General">
                  <c:v>47540</c:v>
                </c:pt>
                <c:pt idx="1358" formatCode="General">
                  <c:v>47541</c:v>
                </c:pt>
              </c:numCache>
            </c:numRef>
          </c:cat>
          <c:val>
            <c:numRef>
              <c:f>[0]!ChartCashBalance</c:f>
              <c:numCache>
                <c:formatCode>General</c:formatCode>
                <c:ptCount val="1359"/>
                <c:pt idx="2" formatCode="&quot;$&quot;#,##0_);[Red]\(&quot;$&quot;#,##0\)">
                  <c:v>500</c:v>
                </c:pt>
                <c:pt idx="3" formatCode="&quot;$&quot;#,##0_);[Red]\(&quot;$&quot;#,##0\)">
                  <c:v>500</c:v>
                </c:pt>
                <c:pt idx="4" formatCode="&quot;$&quot;#,##0_);[Red]\(&quot;$&quot;#,##0\)">
                  <c:v>500</c:v>
                </c:pt>
                <c:pt idx="5" formatCode="&quot;$&quot;#,##0_);[Red]\(&quot;$&quot;#,##0\)">
                  <c:v>500</c:v>
                </c:pt>
                <c:pt idx="6" formatCode="&quot;$&quot;#,##0_);[Red]\(&quot;$&quot;#,##0\)">
                  <c:v>500</c:v>
                </c:pt>
                <c:pt idx="7" formatCode="&quot;$&quot;#,##0_);[Red]\(&quot;$&quot;#,##0\)">
                  <c:v>300</c:v>
                </c:pt>
                <c:pt idx="8" formatCode="&quot;$&quot;#,##0_);[Red]\(&quot;$&quot;#,##0\)">
                  <c:v>211</c:v>
                </c:pt>
                <c:pt idx="9" formatCode="&quot;$&quot;#,##0_);[Red]\(&quot;$&quot;#,##0\)">
                  <c:v>2711</c:v>
                </c:pt>
                <c:pt idx="10" formatCode="&quot;$&quot;#,##0_);[Red]\(&quot;$&quot;#,##0\)">
                  <c:v>2361</c:v>
                </c:pt>
                <c:pt idx="11" formatCode="&quot;$&quot;#,##0_);[Red]\(&quot;$&quot;#,##0\)">
                  <c:v>2361</c:v>
                </c:pt>
                <c:pt idx="12" formatCode="&quot;$&quot;#,##0_);[Red]\(&quot;$&quot;#,##0\)">
                  <c:v>2361</c:v>
                </c:pt>
                <c:pt idx="13" formatCode="&quot;$&quot;#,##0_);[Red]\(&quot;$&quot;#,##0\)">
                  <c:v>2361</c:v>
                </c:pt>
                <c:pt idx="14" formatCode="&quot;$&quot;#,##0_);[Red]\(&quot;$&quot;#,##0\)">
                  <c:v>2161</c:v>
                </c:pt>
                <c:pt idx="15" formatCode="&quot;$&quot;#,##0_);[Red]\(&quot;$&quot;#,##0\)">
                  <c:v>2072</c:v>
                </c:pt>
                <c:pt idx="16" formatCode="&quot;$&quot;#,##0_);[Red]\(&quot;$&quot;#,##0\)">
                  <c:v>2072</c:v>
                </c:pt>
                <c:pt idx="17" formatCode="&quot;$&quot;#,##0_);[Red]\(&quot;$&quot;#,##0\)">
                  <c:v>2072</c:v>
                </c:pt>
                <c:pt idx="18" formatCode="&quot;$&quot;#,##0_);[Red]\(&quot;$&quot;#,##0\)">
                  <c:v>2072</c:v>
                </c:pt>
                <c:pt idx="19" formatCode="&quot;$&quot;#,##0_);[Red]\(&quot;$&quot;#,##0\)">
                  <c:v>2072</c:v>
                </c:pt>
                <c:pt idx="20" formatCode="&quot;$&quot;#,##0_);[Red]\(&quot;$&quot;#,##0\)">
                  <c:v>1872</c:v>
                </c:pt>
                <c:pt idx="21" formatCode="&quot;$&quot;#,##0_);[Red]\(&quot;$&quot;#,##0\)">
                  <c:v>-328</c:v>
                </c:pt>
                <c:pt idx="22" formatCode="&quot;$&quot;#,##0_);[Red]\(&quot;$&quot;#,##0\)">
                  <c:v>-417</c:v>
                </c:pt>
                <c:pt idx="23" formatCode="&quot;$&quot;#,##0_);[Red]\(&quot;$&quot;#,##0\)">
                  <c:v>2083</c:v>
                </c:pt>
                <c:pt idx="24" formatCode="&quot;$&quot;#,##0_);[Red]\(&quot;$&quot;#,##0\)">
                  <c:v>1883</c:v>
                </c:pt>
                <c:pt idx="25" formatCode="&quot;$&quot;#,##0_);[Red]\(&quot;$&quot;#,##0\)">
                  <c:v>1883</c:v>
                </c:pt>
                <c:pt idx="26" formatCode="&quot;$&quot;#,##0_);[Red]\(&quot;$&quot;#,##0\)">
                  <c:v>1883</c:v>
                </c:pt>
                <c:pt idx="27" formatCode="&quot;$&quot;#,##0_);[Red]\(&quot;$&quot;#,##0\)">
                  <c:v>1883</c:v>
                </c:pt>
                <c:pt idx="28" formatCode="&quot;$&quot;#,##0_);[Red]\(&quot;$&quot;#,##0\)">
                  <c:v>1683</c:v>
                </c:pt>
                <c:pt idx="29" formatCode="&quot;$&quot;#,##0_);[Red]\(&quot;$&quot;#,##0\)">
                  <c:v>1594</c:v>
                </c:pt>
                <c:pt idx="30" formatCode="&quot;$&quot;#,##0_);[Red]\(&quot;$&quot;#,##0\)">
                  <c:v>1594</c:v>
                </c:pt>
                <c:pt idx="31" formatCode="&quot;$&quot;#,##0_);[Red]\(&quot;$&quot;#,##0\)">
                  <c:v>1594</c:v>
                </c:pt>
                <c:pt idx="32" formatCode="&quot;$&quot;#,##0_);[Red]\(&quot;$&quot;#,##0\)">
                  <c:v>1594</c:v>
                </c:pt>
                <c:pt idx="33" formatCode="&quot;$&quot;#,##0_);[Red]\(&quot;$&quot;#,##0\)">
                  <c:v>1594</c:v>
                </c:pt>
                <c:pt idx="34" formatCode="&quot;$&quot;#,##0_);[Red]\(&quot;$&quot;#,##0\)">
                  <c:v>1594</c:v>
                </c:pt>
                <c:pt idx="35" formatCode="&quot;$&quot;#,##0_);[Red]\(&quot;$&quot;#,##0\)">
                  <c:v>1394</c:v>
                </c:pt>
                <c:pt idx="36" formatCode="&quot;$&quot;#,##0_);[Red]\(&quot;$&quot;#,##0\)">
                  <c:v>1305</c:v>
                </c:pt>
                <c:pt idx="37" formatCode="&quot;$&quot;#,##0_);[Red]\(&quot;$&quot;#,##0\)">
                  <c:v>3805</c:v>
                </c:pt>
                <c:pt idx="38" formatCode="&quot;$&quot;#,##0_);[Red]\(&quot;$&quot;#,##0\)">
                  <c:v>3605</c:v>
                </c:pt>
                <c:pt idx="39" formatCode="&quot;$&quot;#,##0_);[Red]\(&quot;$&quot;#,##0\)">
                  <c:v>3605</c:v>
                </c:pt>
                <c:pt idx="40" formatCode="&quot;$&quot;#,##0_);[Red]\(&quot;$&quot;#,##0\)">
                  <c:v>3455</c:v>
                </c:pt>
                <c:pt idx="41" formatCode="&quot;$&quot;#,##0_);[Red]\(&quot;$&quot;#,##0\)">
                  <c:v>3455</c:v>
                </c:pt>
                <c:pt idx="42" formatCode="&quot;$&quot;#,##0_);[Red]\(&quot;$&quot;#,##0\)">
                  <c:v>3255</c:v>
                </c:pt>
                <c:pt idx="43" formatCode="&quot;$&quot;#,##0_);[Red]\(&quot;$&quot;#,##0\)">
                  <c:v>3166</c:v>
                </c:pt>
                <c:pt idx="44" formatCode="&quot;$&quot;#,##0_);[Red]\(&quot;$&quot;#,##0\)">
                  <c:v>3166</c:v>
                </c:pt>
                <c:pt idx="45" formatCode="&quot;$&quot;#,##0_);[Red]\(&quot;$&quot;#,##0\)">
                  <c:v>3166</c:v>
                </c:pt>
                <c:pt idx="46" formatCode="&quot;$&quot;#,##0_);[Red]\(&quot;$&quot;#,##0\)">
                  <c:v>3166</c:v>
                </c:pt>
                <c:pt idx="47" formatCode="&quot;$&quot;#,##0_);[Red]\(&quot;$&quot;#,##0\)">
                  <c:v>3166</c:v>
                </c:pt>
                <c:pt idx="48" formatCode="&quot;$&quot;#,##0_);[Red]\(&quot;$&quot;#,##0\)">
                  <c:v>3166</c:v>
                </c:pt>
                <c:pt idx="49" formatCode="&quot;$&quot;#,##0_);[Red]\(&quot;$&quot;#,##0\)">
                  <c:v>2966</c:v>
                </c:pt>
                <c:pt idx="50" formatCode="&quot;$&quot;#,##0_);[Red]\(&quot;$&quot;#,##0\)">
                  <c:v>1877</c:v>
                </c:pt>
                <c:pt idx="51" formatCode="&quot;$&quot;#,##0_);[Red]\(&quot;$&quot;#,##0\)">
                  <c:v>4377</c:v>
                </c:pt>
                <c:pt idx="52" formatCode="&quot;$&quot;#,##0_);[Red]\(&quot;$&quot;#,##0\)">
                  <c:v>2177</c:v>
                </c:pt>
                <c:pt idx="53" formatCode="&quot;$&quot;#,##0_);[Red]\(&quot;$&quot;#,##0\)">
                  <c:v>2177</c:v>
                </c:pt>
                <c:pt idx="54" formatCode="&quot;$&quot;#,##0_);[Red]\(&quot;$&quot;#,##0\)">
                  <c:v>2177</c:v>
                </c:pt>
                <c:pt idx="55" formatCode="&quot;$&quot;#,##0_);[Red]\(&quot;$&quot;#,##0\)">
                  <c:v>2177</c:v>
                </c:pt>
                <c:pt idx="56" formatCode="&quot;$&quot;#,##0_);[Red]\(&quot;$&quot;#,##0\)">
                  <c:v>1977</c:v>
                </c:pt>
                <c:pt idx="57" formatCode="&quot;$&quot;#,##0_);[Red]\(&quot;$&quot;#,##0\)">
                  <c:v>1888</c:v>
                </c:pt>
                <c:pt idx="58" formatCode="&quot;$&quot;#,##0_);[Red]\(&quot;$&quot;#,##0\)">
                  <c:v>1888</c:v>
                </c:pt>
                <c:pt idx="59" formatCode="&quot;$&quot;#,##0_);[Red]\(&quot;$&quot;#,##0\)">
                  <c:v>1888</c:v>
                </c:pt>
                <c:pt idx="60" formatCode="&quot;$&quot;#,##0_);[Red]\(&quot;$&quot;#,##0\)">
                  <c:v>1888</c:v>
                </c:pt>
                <c:pt idx="61" formatCode="&quot;$&quot;#,##0_);[Red]\(&quot;$&quot;#,##0\)">
                  <c:v>1888</c:v>
                </c:pt>
                <c:pt idx="62" formatCode="&quot;$&quot;#,##0_);[Red]\(&quot;$&quot;#,##0\)">
                  <c:v>1888</c:v>
                </c:pt>
                <c:pt idx="63" formatCode="&quot;$&quot;#,##0_);[Red]\(&quot;$&quot;#,##0\)">
                  <c:v>1688</c:v>
                </c:pt>
                <c:pt idx="64" formatCode="&quot;$&quot;#,##0_);[Red]\(&quot;$&quot;#,##0\)">
                  <c:v>1599</c:v>
                </c:pt>
                <c:pt idx="65" formatCode="&quot;$&quot;#,##0_);[Red]\(&quot;$&quot;#,##0\)">
                  <c:v>4099</c:v>
                </c:pt>
                <c:pt idx="66" formatCode="&quot;$&quot;#,##0_);[Red]\(&quot;$&quot;#,##0\)">
                  <c:v>3899</c:v>
                </c:pt>
                <c:pt idx="67" formatCode="&quot;$&quot;#,##0_);[Red]\(&quot;$&quot;#,##0\)">
                  <c:v>3899</c:v>
                </c:pt>
                <c:pt idx="68" formatCode="&quot;$&quot;#,##0_);[Red]\(&quot;$&quot;#,##0\)">
                  <c:v>3899</c:v>
                </c:pt>
                <c:pt idx="69" formatCode="&quot;$&quot;#,##0_);[Red]\(&quot;$&quot;#,##0\)">
                  <c:v>3899</c:v>
                </c:pt>
                <c:pt idx="70" formatCode="&quot;$&quot;#,##0_);[Red]\(&quot;$&quot;#,##0\)">
                  <c:v>3699</c:v>
                </c:pt>
                <c:pt idx="71" formatCode="&quot;$&quot;#,##0_);[Red]\(&quot;$&quot;#,##0\)">
                  <c:v>3460</c:v>
                </c:pt>
                <c:pt idx="72" formatCode="&quot;$&quot;#,##0_);[Red]\(&quot;$&quot;#,##0\)">
                  <c:v>3460</c:v>
                </c:pt>
                <c:pt idx="73" formatCode="&quot;$&quot;#,##0_);[Red]\(&quot;$&quot;#,##0\)">
                  <c:v>3460</c:v>
                </c:pt>
                <c:pt idx="74" formatCode="&quot;$&quot;#,##0_);[Red]\(&quot;$&quot;#,##0\)">
                  <c:v>3460</c:v>
                </c:pt>
                <c:pt idx="75" formatCode="&quot;$&quot;#,##0_);[Red]\(&quot;$&quot;#,##0\)">
                  <c:v>3460</c:v>
                </c:pt>
                <c:pt idx="76" formatCode="&quot;$&quot;#,##0_);[Red]\(&quot;$&quot;#,##0\)">
                  <c:v>3460</c:v>
                </c:pt>
                <c:pt idx="77" formatCode="&quot;$&quot;#,##0_);[Red]\(&quot;$&quot;#,##0\)">
                  <c:v>3260</c:v>
                </c:pt>
                <c:pt idx="78" formatCode="&quot;$&quot;#,##0_);[Red]\(&quot;$&quot;#,##0\)">
                  <c:v>3171</c:v>
                </c:pt>
                <c:pt idx="79" formatCode="&quot;$&quot;#,##0_);[Red]\(&quot;$&quot;#,##0\)">
                  <c:v>5671</c:v>
                </c:pt>
                <c:pt idx="80" formatCode="&quot;$&quot;#,##0_);[Red]\(&quot;$&quot;#,##0\)">
                  <c:v>5471</c:v>
                </c:pt>
                <c:pt idx="81" formatCode="&quot;$&quot;#,##0_);[Red]\(&quot;$&quot;#,##0\)">
                  <c:v>4671</c:v>
                </c:pt>
                <c:pt idx="82" formatCode="&quot;$&quot;#,##0_);[Red]\(&quot;$&quot;#,##0\)">
                  <c:v>4671</c:v>
                </c:pt>
                <c:pt idx="83" formatCode="&quot;$&quot;#,##0_);[Red]\(&quot;$&quot;#,##0\)">
                  <c:v>2671</c:v>
                </c:pt>
                <c:pt idx="84" formatCode="&quot;$&quot;#,##0_);[Red]\(&quot;$&quot;#,##0\)">
                  <c:v>2471</c:v>
                </c:pt>
                <c:pt idx="85" formatCode="&quot;$&quot;#,##0_);[Red]\(&quot;$&quot;#,##0\)">
                  <c:v>2382</c:v>
                </c:pt>
                <c:pt idx="86" formatCode="&quot;$&quot;#,##0_);[Red]\(&quot;$&quot;#,##0\)">
                  <c:v>2382</c:v>
                </c:pt>
                <c:pt idx="87" formatCode="&quot;$&quot;#,##0_);[Red]\(&quot;$&quot;#,##0\)">
                  <c:v>2382</c:v>
                </c:pt>
                <c:pt idx="88" formatCode="&quot;$&quot;#,##0_);[Red]\(&quot;$&quot;#,##0\)">
                  <c:v>2382</c:v>
                </c:pt>
                <c:pt idx="89" formatCode="&quot;$&quot;#,##0_);[Red]\(&quot;$&quot;#,##0\)">
                  <c:v>2382</c:v>
                </c:pt>
                <c:pt idx="90" formatCode="&quot;$&quot;#,##0_);[Red]\(&quot;$&quot;#,##0\)">
                  <c:v>2382</c:v>
                </c:pt>
                <c:pt idx="91" formatCode="&quot;$&quot;#,##0_);[Red]\(&quot;$&quot;#,##0\)">
                  <c:v>2182</c:v>
                </c:pt>
                <c:pt idx="92" formatCode="&quot;$&quot;#,##0_);[Red]\(&quot;$&quot;#,##0\)">
                  <c:v>2093</c:v>
                </c:pt>
                <c:pt idx="93" formatCode="&quot;$&quot;#,##0_);[Red]\(&quot;$&quot;#,##0\)">
                  <c:v>4593</c:v>
                </c:pt>
                <c:pt idx="94" formatCode="&quot;$&quot;#,##0_);[Red]\(&quot;$&quot;#,##0\)">
                  <c:v>4393</c:v>
                </c:pt>
                <c:pt idx="95" formatCode="&quot;$&quot;#,##0_);[Red]\(&quot;$&quot;#,##0\)">
                  <c:v>4393</c:v>
                </c:pt>
                <c:pt idx="96" formatCode="&quot;$&quot;#,##0_);[Red]\(&quot;$&quot;#,##0\)">
                  <c:v>4393</c:v>
                </c:pt>
                <c:pt idx="97" formatCode="&quot;$&quot;#,##0_);[Red]\(&quot;$&quot;#,##0\)">
                  <c:v>4393</c:v>
                </c:pt>
                <c:pt idx="98" formatCode="&quot;$&quot;#,##0_);[Red]\(&quot;$&quot;#,##0\)">
                  <c:v>4193</c:v>
                </c:pt>
                <c:pt idx="99" formatCode="&quot;$&quot;#,##0_);[Red]\(&quot;$&quot;#,##0\)">
                  <c:v>4104</c:v>
                </c:pt>
                <c:pt idx="100" formatCode="&quot;$&quot;#,##0_);[Red]\(&quot;$&quot;#,##0\)">
                  <c:v>4104</c:v>
                </c:pt>
                <c:pt idx="101" formatCode="&quot;$&quot;#,##0_);[Red]\(&quot;$&quot;#,##0\)">
                  <c:v>4104</c:v>
                </c:pt>
                <c:pt idx="102" formatCode="&quot;$&quot;#,##0_);[Red]\(&quot;$&quot;#,##0\)">
                  <c:v>3954</c:v>
                </c:pt>
                <c:pt idx="103" formatCode="&quot;$&quot;#,##0_);[Red]\(&quot;$&quot;#,##0\)">
                  <c:v>3954</c:v>
                </c:pt>
                <c:pt idx="104" formatCode="&quot;$&quot;#,##0_);[Red]\(&quot;$&quot;#,##0\)">
                  <c:v>3954</c:v>
                </c:pt>
                <c:pt idx="105" formatCode="&quot;$&quot;#,##0_);[Red]\(&quot;$&quot;#,##0\)">
                  <c:v>3754</c:v>
                </c:pt>
                <c:pt idx="106" formatCode="&quot;$&quot;#,##0_);[Red]\(&quot;$&quot;#,##0\)">
                  <c:v>3665</c:v>
                </c:pt>
                <c:pt idx="107" formatCode="&quot;$&quot;#,##0_);[Red]\(&quot;$&quot;#,##0\)">
                  <c:v>6165</c:v>
                </c:pt>
                <c:pt idx="108" formatCode="&quot;$&quot;#,##0_);[Red]\(&quot;$&quot;#,##0\)">
                  <c:v>5965</c:v>
                </c:pt>
                <c:pt idx="109" formatCode="&quot;$&quot;#,##0_);[Red]\(&quot;$&quot;#,##0\)">
                  <c:v>5965</c:v>
                </c:pt>
                <c:pt idx="110" formatCode="&quot;$&quot;#,##0_);[Red]\(&quot;$&quot;#,##0\)">
                  <c:v>5965</c:v>
                </c:pt>
                <c:pt idx="111" formatCode="&quot;$&quot;#,##0_);[Red]\(&quot;$&quot;#,##0\)">
                  <c:v>5965</c:v>
                </c:pt>
                <c:pt idx="112" formatCode="&quot;$&quot;#,##0_);[Red]\(&quot;$&quot;#,##0\)">
                  <c:v>4765</c:v>
                </c:pt>
                <c:pt idx="113" formatCode="&quot;$&quot;#,##0_);[Red]\(&quot;$&quot;#,##0\)">
                  <c:v>2676</c:v>
                </c:pt>
                <c:pt idx="114" formatCode="&quot;$&quot;#,##0_);[Red]\(&quot;$&quot;#,##0\)">
                  <c:v>2676</c:v>
                </c:pt>
                <c:pt idx="115" formatCode="&quot;$&quot;#,##0_);[Red]\(&quot;$&quot;#,##0\)">
                  <c:v>2676</c:v>
                </c:pt>
                <c:pt idx="116" formatCode="&quot;$&quot;#,##0_);[Red]\(&quot;$&quot;#,##0\)">
                  <c:v>2676</c:v>
                </c:pt>
                <c:pt idx="117" formatCode="&quot;$&quot;#,##0_);[Red]\(&quot;$&quot;#,##0\)">
                  <c:v>2676</c:v>
                </c:pt>
                <c:pt idx="118" formatCode="&quot;$&quot;#,##0_);[Red]\(&quot;$&quot;#,##0\)">
                  <c:v>2676</c:v>
                </c:pt>
                <c:pt idx="119" formatCode="&quot;$&quot;#,##0_);[Red]\(&quot;$&quot;#,##0\)">
                  <c:v>2476</c:v>
                </c:pt>
                <c:pt idx="120" formatCode="&quot;$&quot;#,##0_);[Red]\(&quot;$&quot;#,##0\)">
                  <c:v>2387</c:v>
                </c:pt>
                <c:pt idx="121" formatCode="&quot;$&quot;#,##0_);[Red]\(&quot;$&quot;#,##0\)">
                  <c:v>4887</c:v>
                </c:pt>
                <c:pt idx="122" formatCode="&quot;$&quot;#,##0_);[Red]\(&quot;$&quot;#,##0\)">
                  <c:v>4687</c:v>
                </c:pt>
                <c:pt idx="123" formatCode="&quot;$&quot;#,##0_);[Red]\(&quot;$&quot;#,##0\)">
                  <c:v>4687</c:v>
                </c:pt>
                <c:pt idx="124" formatCode="&quot;$&quot;#,##0_);[Red]\(&quot;$&quot;#,##0\)">
                  <c:v>4687</c:v>
                </c:pt>
                <c:pt idx="125" formatCode="&quot;$&quot;#,##0_);[Red]\(&quot;$&quot;#,##0\)">
                  <c:v>4687</c:v>
                </c:pt>
                <c:pt idx="126" formatCode="&quot;$&quot;#,##0_);[Red]\(&quot;$&quot;#,##0\)">
                  <c:v>4487</c:v>
                </c:pt>
                <c:pt idx="127" formatCode="&quot;$&quot;#,##0_);[Red]\(&quot;$&quot;#,##0\)">
                  <c:v>4398</c:v>
                </c:pt>
                <c:pt idx="128" formatCode="&quot;$&quot;#,##0_);[Red]\(&quot;$&quot;#,##0\)">
                  <c:v>4398</c:v>
                </c:pt>
                <c:pt idx="129" formatCode="&quot;$&quot;#,##0_);[Red]\(&quot;$&quot;#,##0\)">
                  <c:v>4398</c:v>
                </c:pt>
                <c:pt idx="130" formatCode="&quot;$&quot;#,##0_);[Red]\(&quot;$&quot;#,##0\)">
                  <c:v>4398</c:v>
                </c:pt>
                <c:pt idx="131" formatCode="&quot;$&quot;#,##0_);[Red]\(&quot;$&quot;#,##0\)">
                  <c:v>4398</c:v>
                </c:pt>
                <c:pt idx="132" formatCode="&quot;$&quot;#,##0_);[Red]\(&quot;$&quot;#,##0\)">
                  <c:v>4248</c:v>
                </c:pt>
                <c:pt idx="133" formatCode="&quot;$&quot;#,##0_);[Red]\(&quot;$&quot;#,##0\)">
                  <c:v>4048</c:v>
                </c:pt>
                <c:pt idx="134" formatCode="&quot;$&quot;#,##0_);[Red]\(&quot;$&quot;#,##0\)">
                  <c:v>3959</c:v>
                </c:pt>
                <c:pt idx="135" formatCode="&quot;$&quot;#,##0_);[Red]\(&quot;$&quot;#,##0\)">
                  <c:v>6459</c:v>
                </c:pt>
                <c:pt idx="136" formatCode="&quot;$&quot;#,##0_);[Red]\(&quot;$&quot;#,##0\)">
                  <c:v>6259</c:v>
                </c:pt>
                <c:pt idx="137" formatCode="&quot;$&quot;#,##0_);[Red]\(&quot;$&quot;#,##0\)">
                  <c:v>6259</c:v>
                </c:pt>
                <c:pt idx="138" formatCode="&quot;$&quot;#,##0_);[Red]\(&quot;$&quot;#,##0\)">
                  <c:v>6259</c:v>
                </c:pt>
                <c:pt idx="139" formatCode="&quot;$&quot;#,##0_);[Red]\(&quot;$&quot;#,##0\)">
                  <c:v>6259</c:v>
                </c:pt>
                <c:pt idx="140" formatCode="&quot;$&quot;#,##0_);[Red]\(&quot;$&quot;#,##0\)">
                  <c:v>6059</c:v>
                </c:pt>
                <c:pt idx="141" formatCode="&quot;$&quot;#,##0_);[Red]\(&quot;$&quot;#,##0\)">
                  <c:v>5970</c:v>
                </c:pt>
                <c:pt idx="142" formatCode="&quot;$&quot;#,##0_);[Red]\(&quot;$&quot;#,##0\)">
                  <c:v>5170</c:v>
                </c:pt>
                <c:pt idx="143" formatCode="&quot;$&quot;#,##0_);[Red]\(&quot;$&quot;#,##0\)">
                  <c:v>5170</c:v>
                </c:pt>
                <c:pt idx="144" formatCode="&quot;$&quot;#,##0_);[Red]\(&quot;$&quot;#,##0\)">
                  <c:v>3170</c:v>
                </c:pt>
                <c:pt idx="145" formatCode="&quot;$&quot;#,##0_);[Red]\(&quot;$&quot;#,##0\)">
                  <c:v>3170</c:v>
                </c:pt>
                <c:pt idx="146" formatCode="&quot;$&quot;#,##0_);[Red]\(&quot;$&quot;#,##0\)">
                  <c:v>3170</c:v>
                </c:pt>
                <c:pt idx="147" formatCode="&quot;$&quot;#,##0_);[Red]\(&quot;$&quot;#,##0\)">
                  <c:v>2970</c:v>
                </c:pt>
                <c:pt idx="148" formatCode="&quot;$&quot;#,##0_);[Red]\(&quot;$&quot;#,##0\)">
                  <c:v>2881</c:v>
                </c:pt>
                <c:pt idx="149" formatCode="&quot;$&quot;#,##0_);[Red]\(&quot;$&quot;#,##0\)">
                  <c:v>5381</c:v>
                </c:pt>
                <c:pt idx="150" formatCode="&quot;$&quot;#,##0_);[Red]\(&quot;$&quot;#,##0\)">
                  <c:v>5181</c:v>
                </c:pt>
                <c:pt idx="151" formatCode="&quot;$&quot;#,##0_);[Red]\(&quot;$&quot;#,##0\)">
                  <c:v>5181</c:v>
                </c:pt>
                <c:pt idx="152" formatCode="&quot;$&quot;#,##0_);[Red]\(&quot;$&quot;#,##0\)">
                  <c:v>5181</c:v>
                </c:pt>
                <c:pt idx="153" formatCode="&quot;$&quot;#,##0_);[Red]\(&quot;$&quot;#,##0\)">
                  <c:v>5181</c:v>
                </c:pt>
                <c:pt idx="154" formatCode="&quot;$&quot;#,##0_);[Red]\(&quot;$&quot;#,##0\)">
                  <c:v>4981</c:v>
                </c:pt>
                <c:pt idx="155" formatCode="&quot;$&quot;#,##0_);[Red]\(&quot;$&quot;#,##0\)">
                  <c:v>4892</c:v>
                </c:pt>
                <c:pt idx="156" formatCode="&quot;$&quot;#,##0_);[Red]\(&quot;$&quot;#,##0\)">
                  <c:v>4892</c:v>
                </c:pt>
                <c:pt idx="157" formatCode="&quot;$&quot;#,##0_);[Red]\(&quot;$&quot;#,##0\)">
                  <c:v>4892</c:v>
                </c:pt>
                <c:pt idx="158" formatCode="&quot;$&quot;#,##0_);[Red]\(&quot;$&quot;#,##0\)">
                  <c:v>4892</c:v>
                </c:pt>
                <c:pt idx="159" formatCode="&quot;$&quot;#,##0_);[Red]\(&quot;$&quot;#,##0\)">
                  <c:v>4892</c:v>
                </c:pt>
                <c:pt idx="160" formatCode="&quot;$&quot;#,##0_);[Red]\(&quot;$&quot;#,##0\)">
                  <c:v>4892</c:v>
                </c:pt>
                <c:pt idx="161" formatCode="&quot;$&quot;#,##0_);[Red]\(&quot;$&quot;#,##0\)">
                  <c:v>4692</c:v>
                </c:pt>
                <c:pt idx="162" formatCode="&quot;$&quot;#,##0_);[Red]\(&quot;$&quot;#,##0\)">
                  <c:v>4603</c:v>
                </c:pt>
                <c:pt idx="163" formatCode="&quot;$&quot;#,##0_);[Red]\(&quot;$&quot;#,##0\)">
                  <c:v>6953</c:v>
                </c:pt>
                <c:pt idx="164" formatCode="&quot;$&quot;#,##0_);[Red]\(&quot;$&quot;#,##0\)">
                  <c:v>6753</c:v>
                </c:pt>
                <c:pt idx="165" formatCode="&quot;$&quot;#,##0_);[Red]\(&quot;$&quot;#,##0\)">
                  <c:v>6753</c:v>
                </c:pt>
                <c:pt idx="166" formatCode="&quot;$&quot;#,##0_);[Red]\(&quot;$&quot;#,##0\)">
                  <c:v>6753</c:v>
                </c:pt>
                <c:pt idx="167" formatCode="&quot;$&quot;#,##0_);[Red]\(&quot;$&quot;#,##0\)">
                  <c:v>6753</c:v>
                </c:pt>
                <c:pt idx="168" formatCode="&quot;$&quot;#,##0_);[Red]\(&quot;$&quot;#,##0\)">
                  <c:v>6553</c:v>
                </c:pt>
                <c:pt idx="169" formatCode="&quot;$&quot;#,##0_);[Red]\(&quot;$&quot;#,##0\)">
                  <c:v>6464</c:v>
                </c:pt>
                <c:pt idx="170" formatCode="&quot;$&quot;#,##0_);[Red]\(&quot;$&quot;#,##0\)">
                  <c:v>6464</c:v>
                </c:pt>
                <c:pt idx="171" formatCode="&quot;$&quot;#,##0_);[Red]\(&quot;$&quot;#,##0\)">
                  <c:v>6464</c:v>
                </c:pt>
                <c:pt idx="172" formatCode="&quot;$&quot;#,##0_);[Red]\(&quot;$&quot;#,##0\)">
                  <c:v>6464</c:v>
                </c:pt>
                <c:pt idx="173" formatCode="&quot;$&quot;#,##0_);[Red]\(&quot;$&quot;#,##0\)">
                  <c:v>5664</c:v>
                </c:pt>
                <c:pt idx="174" formatCode="&quot;$&quot;#,##0_);[Red]\(&quot;$&quot;#,##0\)">
                  <c:v>2664</c:v>
                </c:pt>
                <c:pt idx="175" formatCode="&quot;$&quot;#,##0_);[Red]\(&quot;$&quot;#,##0\)">
                  <c:v>2464</c:v>
                </c:pt>
                <c:pt idx="176" formatCode="&quot;$&quot;#,##0_);[Red]\(&quot;$&quot;#,##0\)">
                  <c:v>2375</c:v>
                </c:pt>
                <c:pt idx="177" formatCode="&quot;$&quot;#,##0_);[Red]\(&quot;$&quot;#,##0\)">
                  <c:v>4875</c:v>
                </c:pt>
                <c:pt idx="178" formatCode="&quot;$&quot;#,##0_);[Red]\(&quot;$&quot;#,##0\)">
                  <c:v>4675</c:v>
                </c:pt>
                <c:pt idx="179" formatCode="&quot;$&quot;#,##0_);[Red]\(&quot;$&quot;#,##0\)">
                  <c:v>4675</c:v>
                </c:pt>
                <c:pt idx="180" formatCode="&quot;$&quot;#,##0_);[Red]\(&quot;$&quot;#,##0\)">
                  <c:v>4675</c:v>
                </c:pt>
                <c:pt idx="181" formatCode="&quot;$&quot;#,##0_);[Red]\(&quot;$&quot;#,##0\)">
                  <c:v>4675</c:v>
                </c:pt>
                <c:pt idx="182" formatCode="&quot;$&quot;#,##0_);[Red]\(&quot;$&quot;#,##0\)">
                  <c:v>4475</c:v>
                </c:pt>
                <c:pt idx="183" formatCode="&quot;$&quot;#,##0_);[Red]\(&quot;$&quot;#,##0\)">
                  <c:v>4386</c:v>
                </c:pt>
                <c:pt idx="184" formatCode="&quot;$&quot;#,##0_);[Red]\(&quot;$&quot;#,##0\)">
                  <c:v>4386</c:v>
                </c:pt>
                <c:pt idx="185" formatCode="&quot;$&quot;#,##0_);[Red]\(&quot;$&quot;#,##0\)">
                  <c:v>4386</c:v>
                </c:pt>
                <c:pt idx="186" formatCode="&quot;$&quot;#,##0_);[Red]\(&quot;$&quot;#,##0\)">
                  <c:v>4386</c:v>
                </c:pt>
                <c:pt idx="187" formatCode="&quot;$&quot;#,##0_);[Red]\(&quot;$&quot;#,##0\)">
                  <c:v>4386</c:v>
                </c:pt>
                <c:pt idx="188" formatCode="&quot;$&quot;#,##0_);[Red]\(&quot;$&quot;#,##0\)">
                  <c:v>4386</c:v>
                </c:pt>
                <c:pt idx="189" formatCode="&quot;$&quot;#,##0_);[Red]\(&quot;$&quot;#,##0\)">
                  <c:v>4186</c:v>
                </c:pt>
                <c:pt idx="190" formatCode="&quot;$&quot;#,##0_);[Red]\(&quot;$&quot;#,##0\)">
                  <c:v>4097</c:v>
                </c:pt>
                <c:pt idx="191" formatCode="&quot;$&quot;#,##0_);[Red]\(&quot;$&quot;#,##0\)">
                  <c:v>6597</c:v>
                </c:pt>
                <c:pt idx="192" formatCode="&quot;$&quot;#,##0_);[Red]\(&quot;$&quot;#,##0\)">
                  <c:v>6397</c:v>
                </c:pt>
                <c:pt idx="193" formatCode="&quot;$&quot;#,##0_);[Red]\(&quot;$&quot;#,##0\)">
                  <c:v>6247</c:v>
                </c:pt>
                <c:pt idx="194" formatCode="&quot;$&quot;#,##0_);[Red]\(&quot;$&quot;#,##0\)">
                  <c:v>6247</c:v>
                </c:pt>
                <c:pt idx="195" formatCode="&quot;$&quot;#,##0_);[Red]\(&quot;$&quot;#,##0\)">
                  <c:v>6247</c:v>
                </c:pt>
                <c:pt idx="196" formatCode="&quot;$&quot;#,##0_);[Red]\(&quot;$&quot;#,##0\)">
                  <c:v>6047</c:v>
                </c:pt>
                <c:pt idx="197" formatCode="&quot;$&quot;#,##0_);[Red]\(&quot;$&quot;#,##0\)">
                  <c:v>5958</c:v>
                </c:pt>
                <c:pt idx="198" formatCode="&quot;$&quot;#,##0_);[Red]\(&quot;$&quot;#,##0\)">
                  <c:v>5958</c:v>
                </c:pt>
                <c:pt idx="199" formatCode="&quot;$&quot;#,##0_);[Red]\(&quot;$&quot;#,##0\)">
                  <c:v>5958</c:v>
                </c:pt>
                <c:pt idx="200" formatCode="&quot;$&quot;#,##0_);[Red]\(&quot;$&quot;#,##0\)">
                  <c:v>5958</c:v>
                </c:pt>
                <c:pt idx="201" formatCode="&quot;$&quot;#,##0_);[Red]\(&quot;$&quot;#,##0\)">
                  <c:v>5958</c:v>
                </c:pt>
                <c:pt idx="202" formatCode="&quot;$&quot;#,##0_);[Red]\(&quot;$&quot;#,##0\)">
                  <c:v>5958</c:v>
                </c:pt>
                <c:pt idx="203" formatCode="&quot;$&quot;#,##0_);[Red]\(&quot;$&quot;#,##0\)">
                  <c:v>4758</c:v>
                </c:pt>
                <c:pt idx="204" formatCode="&quot;$&quot;#,##0_);[Red]\(&quot;$&quot;#,##0\)">
                  <c:v>4669</c:v>
                </c:pt>
                <c:pt idx="205" formatCode="&quot;$&quot;#,##0_);[Red]\(&quot;$&quot;#,##0\)">
                  <c:v>5169</c:v>
                </c:pt>
                <c:pt idx="206" formatCode="&quot;$&quot;#,##0_);[Red]\(&quot;$&quot;#,##0\)">
                  <c:v>4969</c:v>
                </c:pt>
                <c:pt idx="207" formatCode="&quot;$&quot;#,##0_);[Red]\(&quot;$&quot;#,##0\)">
                  <c:v>4969</c:v>
                </c:pt>
                <c:pt idx="208" formatCode="&quot;$&quot;#,##0_);[Red]\(&quot;$&quot;#,##0\)">
                  <c:v>4969</c:v>
                </c:pt>
                <c:pt idx="209" formatCode="&quot;$&quot;#,##0_);[Red]\(&quot;$&quot;#,##0\)">
                  <c:v>4969</c:v>
                </c:pt>
                <c:pt idx="210" formatCode="&quot;$&quot;#,##0_);[Red]\(&quot;$&quot;#,##0\)">
                  <c:v>4769</c:v>
                </c:pt>
                <c:pt idx="211" formatCode="&quot;$&quot;#,##0_);[Red]\(&quot;$&quot;#,##0\)">
                  <c:v>4680</c:v>
                </c:pt>
                <c:pt idx="212" formatCode="&quot;$&quot;#,##0_);[Red]\(&quot;$&quot;#,##0\)">
                  <c:v>4680</c:v>
                </c:pt>
                <c:pt idx="213" formatCode="&quot;$&quot;#,##0_);[Red]\(&quot;$&quot;#,##0\)">
                  <c:v>4680</c:v>
                </c:pt>
                <c:pt idx="214" formatCode="&quot;$&quot;#,##0_);[Red]\(&quot;$&quot;#,##0\)">
                  <c:v>4680</c:v>
                </c:pt>
                <c:pt idx="215" formatCode="&quot;$&quot;#,##0_);[Red]\(&quot;$&quot;#,##0\)">
                  <c:v>4680</c:v>
                </c:pt>
                <c:pt idx="216" formatCode="&quot;$&quot;#,##0_);[Red]\(&quot;$&quot;#,##0\)">
                  <c:v>4680</c:v>
                </c:pt>
                <c:pt idx="217" formatCode="&quot;$&quot;#,##0_);[Red]\(&quot;$&quot;#,##0\)">
                  <c:v>4480</c:v>
                </c:pt>
                <c:pt idx="218" formatCode="&quot;$&quot;#,##0_);[Red]\(&quot;$&quot;#,##0\)">
                  <c:v>4391</c:v>
                </c:pt>
                <c:pt idx="219" formatCode="&quot;$&quot;#,##0_);[Red]\(&quot;$&quot;#,##0\)">
                  <c:v>6891</c:v>
                </c:pt>
                <c:pt idx="220" formatCode="&quot;$&quot;#,##0_);[Red]\(&quot;$&quot;#,##0\)">
                  <c:v>6691</c:v>
                </c:pt>
                <c:pt idx="221" formatCode="&quot;$&quot;#,##0_);[Red]\(&quot;$&quot;#,##0\)">
                  <c:v>6691</c:v>
                </c:pt>
                <c:pt idx="222" formatCode="&quot;$&quot;#,##0_);[Red]\(&quot;$&quot;#,##0\)">
                  <c:v>6691</c:v>
                </c:pt>
                <c:pt idx="223" formatCode="&quot;$&quot;#,##0_);[Red]\(&quot;$&quot;#,##0\)">
                  <c:v>6691</c:v>
                </c:pt>
                <c:pt idx="224" formatCode="&quot;$&quot;#,##0_);[Red]\(&quot;$&quot;#,##0\)">
                  <c:v>6341</c:v>
                </c:pt>
                <c:pt idx="225" formatCode="&quot;$&quot;#,##0_);[Red]\(&quot;$&quot;#,##0\)">
                  <c:v>6252</c:v>
                </c:pt>
                <c:pt idx="226" formatCode="&quot;$&quot;#,##0_);[Red]\(&quot;$&quot;#,##0\)">
                  <c:v>6252</c:v>
                </c:pt>
                <c:pt idx="227" formatCode="&quot;$&quot;#,##0_);[Red]\(&quot;$&quot;#,##0\)">
                  <c:v>6252</c:v>
                </c:pt>
                <c:pt idx="228" formatCode="&quot;$&quot;#,##0_);[Red]\(&quot;$&quot;#,##0\)">
                  <c:v>6252</c:v>
                </c:pt>
                <c:pt idx="229" formatCode="&quot;$&quot;#,##0_);[Red]\(&quot;$&quot;#,##0\)">
                  <c:v>6252</c:v>
                </c:pt>
                <c:pt idx="230" formatCode="&quot;$&quot;#,##0_);[Red]\(&quot;$&quot;#,##0\)">
                  <c:v>6252</c:v>
                </c:pt>
                <c:pt idx="231" formatCode="&quot;$&quot;#,##0_);[Red]\(&quot;$&quot;#,##0\)">
                  <c:v>6052</c:v>
                </c:pt>
                <c:pt idx="232" formatCode="&quot;$&quot;#,##0_);[Red]\(&quot;$&quot;#,##0\)">
                  <c:v>5963</c:v>
                </c:pt>
                <c:pt idx="233" formatCode="&quot;$&quot;#,##0_);[Red]\(&quot;$&quot;#,##0\)">
                  <c:v>8463</c:v>
                </c:pt>
                <c:pt idx="234" formatCode="&quot;$&quot;#,##0_);[Red]\(&quot;$&quot;#,##0\)">
                  <c:v>7463</c:v>
                </c:pt>
                <c:pt idx="235" formatCode="&quot;$&quot;#,##0_);[Red]\(&quot;$&quot;#,##0\)">
                  <c:v>7463</c:v>
                </c:pt>
                <c:pt idx="236" formatCode="&quot;$&quot;#,##0_);[Red]\(&quot;$&quot;#,##0\)">
                  <c:v>5463</c:v>
                </c:pt>
                <c:pt idx="237" formatCode="&quot;$&quot;#,##0_);[Red]\(&quot;$&quot;#,##0\)">
                  <c:v>5463</c:v>
                </c:pt>
                <c:pt idx="238" formatCode="&quot;$&quot;#,##0_);[Red]\(&quot;$&quot;#,##0\)">
                  <c:v>5263</c:v>
                </c:pt>
                <c:pt idx="239" formatCode="&quot;$&quot;#,##0_);[Red]\(&quot;$&quot;#,##0\)">
                  <c:v>5174</c:v>
                </c:pt>
                <c:pt idx="240" formatCode="&quot;$&quot;#,##0_);[Red]\(&quot;$&quot;#,##0\)">
                  <c:v>5174</c:v>
                </c:pt>
                <c:pt idx="241" formatCode="&quot;$&quot;#,##0_);[Red]\(&quot;$&quot;#,##0\)">
                  <c:v>5174</c:v>
                </c:pt>
                <c:pt idx="242" formatCode="&quot;$&quot;#,##0_);[Red]\(&quot;$&quot;#,##0\)">
                  <c:v>5174</c:v>
                </c:pt>
                <c:pt idx="243" formatCode="&quot;$&quot;#,##0_);[Red]\(&quot;$&quot;#,##0\)">
                  <c:v>5174</c:v>
                </c:pt>
                <c:pt idx="244" formatCode="&quot;$&quot;#,##0_);[Red]\(&quot;$&quot;#,##0\)">
                  <c:v>5174</c:v>
                </c:pt>
                <c:pt idx="245" formatCode="&quot;$&quot;#,##0_);[Red]\(&quot;$&quot;#,##0\)">
                  <c:v>4974</c:v>
                </c:pt>
                <c:pt idx="246" formatCode="&quot;$&quot;#,##0_);[Red]\(&quot;$&quot;#,##0\)">
                  <c:v>4885</c:v>
                </c:pt>
                <c:pt idx="247" formatCode="&quot;$&quot;#,##0_);[Red]\(&quot;$&quot;#,##0\)">
                  <c:v>7385</c:v>
                </c:pt>
                <c:pt idx="248" formatCode="&quot;$&quot;#,##0_);[Red]\(&quot;$&quot;#,##0\)">
                  <c:v>7185</c:v>
                </c:pt>
                <c:pt idx="249" formatCode="&quot;$&quot;#,##0_);[Red]\(&quot;$&quot;#,##0\)">
                  <c:v>7185</c:v>
                </c:pt>
                <c:pt idx="250" formatCode="&quot;$&quot;#,##0_);[Red]\(&quot;$&quot;#,##0\)">
                  <c:v>7185</c:v>
                </c:pt>
                <c:pt idx="251" formatCode="&quot;$&quot;#,##0_);[Red]\(&quot;$&quot;#,##0\)">
                  <c:v>7185</c:v>
                </c:pt>
                <c:pt idx="252" formatCode="&quot;$&quot;#,##0_);[Red]\(&quot;$&quot;#,##0\)">
                  <c:v>6985</c:v>
                </c:pt>
                <c:pt idx="253" formatCode="&quot;$&quot;#,##0_);[Red]\(&quot;$&quot;#,##0\)">
                  <c:v>6896</c:v>
                </c:pt>
                <c:pt idx="254" formatCode="&quot;$&quot;#,##0_);[Red]\(&quot;$&quot;#,##0\)">
                  <c:v>6896</c:v>
                </c:pt>
                <c:pt idx="255" formatCode="&quot;$&quot;#,##0_);[Red]\(&quot;$&quot;#,##0\)">
                  <c:v>6746</c:v>
                </c:pt>
                <c:pt idx="256" formatCode="&quot;$&quot;#,##0_);[Red]\(&quot;$&quot;#,##0\)">
                  <c:v>6746</c:v>
                </c:pt>
                <c:pt idx="257" formatCode="&quot;$&quot;#,##0_);[Red]\(&quot;$&quot;#,##0\)">
                  <c:v>6746</c:v>
                </c:pt>
                <c:pt idx="258" formatCode="&quot;$&quot;#,##0_);[Red]\(&quot;$&quot;#,##0\)">
                  <c:v>6746</c:v>
                </c:pt>
                <c:pt idx="259" formatCode="&quot;$&quot;#,##0_);[Red]\(&quot;$&quot;#,##0\)">
                  <c:v>6546</c:v>
                </c:pt>
                <c:pt idx="260" formatCode="&quot;$&quot;#,##0_);[Red]\(&quot;$&quot;#,##0\)">
                  <c:v>6457</c:v>
                </c:pt>
                <c:pt idx="261" formatCode="&quot;$&quot;#,##0_);[Red]\(&quot;$&quot;#,##0\)">
                  <c:v>8957</c:v>
                </c:pt>
                <c:pt idx="262" formatCode="&quot;$&quot;#,##0_);[Red]\(&quot;$&quot;#,##0\)">
                  <c:v>8757</c:v>
                </c:pt>
                <c:pt idx="263" formatCode="&quot;$&quot;#,##0_);[Red]\(&quot;$&quot;#,##0\)">
                  <c:v>7957</c:v>
                </c:pt>
                <c:pt idx="264" formatCode="&quot;$&quot;#,##0_);[Red]\(&quot;$&quot;#,##0\)">
                  <c:v>5957</c:v>
                </c:pt>
                <c:pt idx="265" formatCode="&quot;$&quot;#,##0_);[Red]\(&quot;$&quot;#,##0\)">
                  <c:v>5957</c:v>
                </c:pt>
                <c:pt idx="266" formatCode="&quot;$&quot;#,##0_);[Red]\(&quot;$&quot;#,##0\)">
                  <c:v>5757</c:v>
                </c:pt>
                <c:pt idx="267" formatCode="&quot;$&quot;#,##0_);[Red]\(&quot;$&quot;#,##0\)">
                  <c:v>5668</c:v>
                </c:pt>
                <c:pt idx="268" formatCode="&quot;$&quot;#,##0_);[Red]\(&quot;$&quot;#,##0\)">
                  <c:v>5668</c:v>
                </c:pt>
                <c:pt idx="269" formatCode="&quot;$&quot;#,##0_);[Red]\(&quot;$&quot;#,##0\)">
                  <c:v>5668</c:v>
                </c:pt>
                <c:pt idx="270" formatCode="&quot;$&quot;#,##0_);[Red]\(&quot;$&quot;#,##0\)">
                  <c:v>5668</c:v>
                </c:pt>
                <c:pt idx="271" formatCode="&quot;$&quot;#,##0_);[Red]\(&quot;$&quot;#,##0\)">
                  <c:v>5668</c:v>
                </c:pt>
                <c:pt idx="272" formatCode="&quot;$&quot;#,##0_);[Red]\(&quot;$&quot;#,##0\)">
                  <c:v>5668</c:v>
                </c:pt>
                <c:pt idx="273" formatCode="&quot;$&quot;#,##0_);[Red]\(&quot;$&quot;#,##0\)">
                  <c:v>5468</c:v>
                </c:pt>
                <c:pt idx="274" formatCode="&quot;$&quot;#,##0_);[Red]\(&quot;$&quot;#,##0\)">
                  <c:v>5379</c:v>
                </c:pt>
                <c:pt idx="275" formatCode="&quot;$&quot;#,##0_);[Red]\(&quot;$&quot;#,##0\)">
                  <c:v>7879</c:v>
                </c:pt>
                <c:pt idx="276" formatCode="&quot;$&quot;#,##0_);[Red]\(&quot;$&quot;#,##0\)">
                  <c:v>7679</c:v>
                </c:pt>
                <c:pt idx="277" formatCode="&quot;$&quot;#,##0_);[Red]\(&quot;$&quot;#,##0\)">
                  <c:v>7679</c:v>
                </c:pt>
                <c:pt idx="278" formatCode="&quot;$&quot;#,##0_);[Red]\(&quot;$&quot;#,##0\)">
                  <c:v>7679</c:v>
                </c:pt>
                <c:pt idx="279" formatCode="&quot;$&quot;#,##0_);[Red]\(&quot;$&quot;#,##0\)">
                  <c:v>7679</c:v>
                </c:pt>
                <c:pt idx="280" formatCode="&quot;$&quot;#,##0_);[Red]\(&quot;$&quot;#,##0\)">
                  <c:v>7479</c:v>
                </c:pt>
                <c:pt idx="281" formatCode="&quot;$&quot;#,##0_);[Red]\(&quot;$&quot;#,##0\)">
                  <c:v>7390</c:v>
                </c:pt>
                <c:pt idx="282" formatCode="&quot;$&quot;#,##0_);[Red]\(&quot;$&quot;#,##0\)">
                  <c:v>7390</c:v>
                </c:pt>
                <c:pt idx="283" formatCode="&quot;$&quot;#,##0_);[Red]\(&quot;$&quot;#,##0\)">
                  <c:v>7240</c:v>
                </c:pt>
                <c:pt idx="284" formatCode="&quot;$&quot;#,##0_);[Red]\(&quot;$&quot;#,##0\)">
                  <c:v>7240</c:v>
                </c:pt>
                <c:pt idx="285" formatCode="&quot;$&quot;#,##0_);[Red]\(&quot;$&quot;#,##0\)">
                  <c:v>7240</c:v>
                </c:pt>
                <c:pt idx="286" formatCode="&quot;$&quot;#,##0_);[Red]\(&quot;$&quot;#,##0\)">
                  <c:v>7240</c:v>
                </c:pt>
                <c:pt idx="287" formatCode="&quot;$&quot;#,##0_);[Red]\(&quot;$&quot;#,##0\)">
                  <c:v>7040</c:v>
                </c:pt>
                <c:pt idx="288" formatCode="&quot;$&quot;#,##0_);[Red]\(&quot;$&quot;#,##0\)">
                  <c:v>6951</c:v>
                </c:pt>
                <c:pt idx="289" formatCode="&quot;$&quot;#,##0_);[Red]\(&quot;$&quot;#,##0\)">
                  <c:v>9451</c:v>
                </c:pt>
                <c:pt idx="290" formatCode="&quot;$&quot;#,##0_);[Red]\(&quot;$&quot;#,##0\)">
                  <c:v>9251</c:v>
                </c:pt>
                <c:pt idx="291" formatCode="&quot;$&quot;#,##0_);[Red]\(&quot;$&quot;#,##0\)">
                  <c:v>9251</c:v>
                </c:pt>
                <c:pt idx="292" formatCode="&quot;$&quot;#,##0_);[Red]\(&quot;$&quot;#,##0\)">
                  <c:v>9251</c:v>
                </c:pt>
                <c:pt idx="293" formatCode="&quot;$&quot;#,##0_);[Red]\(&quot;$&quot;#,##0\)">
                  <c:v>8451</c:v>
                </c:pt>
                <c:pt idx="294" formatCode="&quot;$&quot;#,##0_);[Red]\(&quot;$&quot;#,##0\)">
                  <c:v>8251</c:v>
                </c:pt>
                <c:pt idx="295" formatCode="&quot;$&quot;#,##0_);[Red]\(&quot;$&quot;#,##0\)">
                  <c:v>6162</c:v>
                </c:pt>
                <c:pt idx="296" formatCode="&quot;$&quot;#,##0_);[Red]\(&quot;$&quot;#,##0\)">
                  <c:v>6162</c:v>
                </c:pt>
                <c:pt idx="297" formatCode="&quot;$&quot;#,##0_);[Red]\(&quot;$&quot;#,##0\)">
                  <c:v>6162</c:v>
                </c:pt>
                <c:pt idx="298" formatCode="&quot;$&quot;#,##0_);[Red]\(&quot;$&quot;#,##0\)">
                  <c:v>6162</c:v>
                </c:pt>
                <c:pt idx="299" formatCode="&quot;$&quot;#,##0_);[Red]\(&quot;$&quot;#,##0\)">
                  <c:v>6162</c:v>
                </c:pt>
                <c:pt idx="300" formatCode="&quot;$&quot;#,##0_);[Red]\(&quot;$&quot;#,##0\)">
                  <c:v>6162</c:v>
                </c:pt>
                <c:pt idx="301" formatCode="&quot;$&quot;#,##0_);[Red]\(&quot;$&quot;#,##0\)">
                  <c:v>5962</c:v>
                </c:pt>
                <c:pt idx="302" formatCode="&quot;$&quot;#,##0_);[Red]\(&quot;$&quot;#,##0\)">
                  <c:v>5873</c:v>
                </c:pt>
                <c:pt idx="303" formatCode="&quot;$&quot;#,##0_);[Red]\(&quot;$&quot;#,##0\)">
                  <c:v>8373</c:v>
                </c:pt>
                <c:pt idx="304" formatCode="&quot;$&quot;#,##0_);[Red]\(&quot;$&quot;#,##0\)">
                  <c:v>8173</c:v>
                </c:pt>
                <c:pt idx="305" formatCode="&quot;$&quot;#,##0_);[Red]\(&quot;$&quot;#,##0\)">
                  <c:v>8173</c:v>
                </c:pt>
                <c:pt idx="306" formatCode="&quot;$&quot;#,##0_);[Red]\(&quot;$&quot;#,##0\)">
                  <c:v>8173</c:v>
                </c:pt>
                <c:pt idx="307" formatCode="&quot;$&quot;#,##0_);[Red]\(&quot;$&quot;#,##0\)">
                  <c:v>8173</c:v>
                </c:pt>
                <c:pt idx="308" formatCode="&quot;$&quot;#,##0_);[Red]\(&quot;$&quot;#,##0\)">
                  <c:v>7973</c:v>
                </c:pt>
                <c:pt idx="309" formatCode="&quot;$&quot;#,##0_);[Red]\(&quot;$&quot;#,##0\)">
                  <c:v>7884</c:v>
                </c:pt>
                <c:pt idx="310" formatCode="&quot;$&quot;#,##0_);[Red]\(&quot;$&quot;#,##0\)">
                  <c:v>7884</c:v>
                </c:pt>
                <c:pt idx="311" formatCode="&quot;$&quot;#,##0_);[Red]\(&quot;$&quot;#,##0\)">
                  <c:v>7884</c:v>
                </c:pt>
                <c:pt idx="312" formatCode="&quot;$&quot;#,##0_);[Red]\(&quot;$&quot;#,##0\)">
                  <c:v>7884</c:v>
                </c:pt>
                <c:pt idx="313" formatCode="&quot;$&quot;#,##0_);[Red]\(&quot;$&quot;#,##0\)">
                  <c:v>7884</c:v>
                </c:pt>
                <c:pt idx="314" formatCode="&quot;$&quot;#,##0_);[Red]\(&quot;$&quot;#,##0\)">
                  <c:v>7734</c:v>
                </c:pt>
                <c:pt idx="315" formatCode="&quot;$&quot;#,##0_);[Red]\(&quot;$&quot;#,##0\)">
                  <c:v>7534</c:v>
                </c:pt>
                <c:pt idx="316" formatCode="&quot;$&quot;#,##0_);[Red]\(&quot;$&quot;#,##0\)">
                  <c:v>7445</c:v>
                </c:pt>
                <c:pt idx="317" formatCode="&quot;$&quot;#,##0_);[Red]\(&quot;$&quot;#,##0\)">
                  <c:v>9945</c:v>
                </c:pt>
                <c:pt idx="318" formatCode="&quot;$&quot;#,##0_);[Red]\(&quot;$&quot;#,##0\)">
                  <c:v>9745</c:v>
                </c:pt>
                <c:pt idx="319" formatCode="&quot;$&quot;#,##0_);[Red]\(&quot;$&quot;#,##0\)">
                  <c:v>9745</c:v>
                </c:pt>
                <c:pt idx="320" formatCode="&quot;$&quot;#,##0_);[Red]\(&quot;$&quot;#,##0\)">
                  <c:v>9745</c:v>
                </c:pt>
                <c:pt idx="321" formatCode="&quot;$&quot;#,##0_);[Red]\(&quot;$&quot;#,##0\)">
                  <c:v>9745</c:v>
                </c:pt>
                <c:pt idx="322" formatCode="&quot;$&quot;#,##0_);[Red]\(&quot;$&quot;#,##0\)">
                  <c:v>9545</c:v>
                </c:pt>
                <c:pt idx="323" formatCode="&quot;$&quot;#,##0_);[Red]\(&quot;$&quot;#,##0\)">
                  <c:v>9456</c:v>
                </c:pt>
                <c:pt idx="324" formatCode="&quot;$&quot;#,##0_);[Red]\(&quot;$&quot;#,##0\)">
                  <c:v>8456</c:v>
                </c:pt>
                <c:pt idx="325" formatCode="&quot;$&quot;#,##0_);[Red]\(&quot;$&quot;#,##0\)">
                  <c:v>6456</c:v>
                </c:pt>
                <c:pt idx="326" formatCode="&quot;$&quot;#,##0_);[Red]\(&quot;$&quot;#,##0\)">
                  <c:v>6456</c:v>
                </c:pt>
                <c:pt idx="327" formatCode="&quot;$&quot;#,##0_);[Red]\(&quot;$&quot;#,##0\)">
                  <c:v>6456</c:v>
                </c:pt>
                <c:pt idx="328" formatCode="&quot;$&quot;#,##0_);[Red]\(&quot;$&quot;#,##0\)">
                  <c:v>6456</c:v>
                </c:pt>
                <c:pt idx="329" formatCode="&quot;$&quot;#,##0_);[Red]\(&quot;$&quot;#,##0\)">
                  <c:v>6256</c:v>
                </c:pt>
                <c:pt idx="330" formatCode="&quot;$&quot;#,##0_);[Red]\(&quot;$&quot;#,##0\)">
                  <c:v>6167</c:v>
                </c:pt>
                <c:pt idx="331" formatCode="&quot;$&quot;#,##0_);[Red]\(&quot;$&quot;#,##0\)">
                  <c:v>8667</c:v>
                </c:pt>
                <c:pt idx="332" formatCode="&quot;$&quot;#,##0_);[Red]\(&quot;$&quot;#,##0\)">
                  <c:v>8467</c:v>
                </c:pt>
                <c:pt idx="333" formatCode="&quot;$&quot;#,##0_);[Red]\(&quot;$&quot;#,##0\)">
                  <c:v>8467</c:v>
                </c:pt>
                <c:pt idx="334" formatCode="&quot;$&quot;#,##0_);[Red]\(&quot;$&quot;#,##0\)">
                  <c:v>8467</c:v>
                </c:pt>
                <c:pt idx="335" formatCode="&quot;$&quot;#,##0_);[Red]\(&quot;$&quot;#,##0\)">
                  <c:v>8467</c:v>
                </c:pt>
                <c:pt idx="336" formatCode="&quot;$&quot;#,##0_);[Red]\(&quot;$&quot;#,##0\)">
                  <c:v>8267</c:v>
                </c:pt>
                <c:pt idx="337" formatCode="&quot;$&quot;#,##0_);[Red]\(&quot;$&quot;#,##0\)">
                  <c:v>8178</c:v>
                </c:pt>
                <c:pt idx="338" formatCode="&quot;$&quot;#,##0_);[Red]\(&quot;$&quot;#,##0\)">
                  <c:v>8178</c:v>
                </c:pt>
                <c:pt idx="339" formatCode="&quot;$&quot;#,##0_);[Red]\(&quot;$&quot;#,##0\)">
                  <c:v>8178</c:v>
                </c:pt>
                <c:pt idx="340" formatCode="&quot;$&quot;#,##0_);[Red]\(&quot;$&quot;#,##0\)">
                  <c:v>8178</c:v>
                </c:pt>
                <c:pt idx="341" formatCode="&quot;$&quot;#,##0_);[Red]\(&quot;$&quot;#,##0\)">
                  <c:v>8178</c:v>
                </c:pt>
                <c:pt idx="342" formatCode="&quot;$&quot;#,##0_);[Red]\(&quot;$&quot;#,##0\)">
                  <c:v>8178</c:v>
                </c:pt>
                <c:pt idx="343" formatCode="&quot;$&quot;#,##0_);[Red]\(&quot;$&quot;#,##0\)">
                  <c:v>7978</c:v>
                </c:pt>
                <c:pt idx="344" formatCode="&quot;$&quot;#,##0_);[Red]\(&quot;$&quot;#,##0\)">
                  <c:v>7739</c:v>
                </c:pt>
                <c:pt idx="345" formatCode="&quot;$&quot;#,##0_);[Red]\(&quot;$&quot;#,##0\)">
                  <c:v>10239</c:v>
                </c:pt>
                <c:pt idx="346" formatCode="&quot;$&quot;#,##0_);[Red]\(&quot;$&quot;#,##0\)">
                  <c:v>10039</c:v>
                </c:pt>
                <c:pt idx="347" formatCode="&quot;$&quot;#,##0_);[Red]\(&quot;$&quot;#,##0\)">
                  <c:v>10039</c:v>
                </c:pt>
                <c:pt idx="348" formatCode="&quot;$&quot;#,##0_);[Red]\(&quot;$&quot;#,##0\)">
                  <c:v>10039</c:v>
                </c:pt>
                <c:pt idx="349" formatCode="&quot;$&quot;#,##0_);[Red]\(&quot;$&quot;#,##0\)">
                  <c:v>10039</c:v>
                </c:pt>
                <c:pt idx="350" formatCode="&quot;$&quot;#,##0_);[Red]\(&quot;$&quot;#,##0\)">
                  <c:v>9839</c:v>
                </c:pt>
                <c:pt idx="351" formatCode="&quot;$&quot;#,##0_);[Red]\(&quot;$&quot;#,##0\)">
                  <c:v>9750</c:v>
                </c:pt>
                <c:pt idx="352" formatCode="&quot;$&quot;#,##0_);[Red]\(&quot;$&quot;#,##0\)">
                  <c:v>9750</c:v>
                </c:pt>
                <c:pt idx="353" formatCode="&quot;$&quot;#,##0_);[Red]\(&quot;$&quot;#,##0\)">
                  <c:v>9750</c:v>
                </c:pt>
                <c:pt idx="354" formatCode="&quot;$&quot;#,##0_);[Red]\(&quot;$&quot;#,##0\)">
                  <c:v>8950</c:v>
                </c:pt>
                <c:pt idx="355" formatCode="&quot;$&quot;#,##0_);[Red]\(&quot;$&quot;#,##0\)">
                  <c:v>8950</c:v>
                </c:pt>
                <c:pt idx="356" formatCode="&quot;$&quot;#,##0_);[Red]\(&quot;$&quot;#,##0\)">
                  <c:v>6950</c:v>
                </c:pt>
                <c:pt idx="357" formatCode="&quot;$&quot;#,##0_);[Red]\(&quot;$&quot;#,##0\)">
                  <c:v>6750</c:v>
                </c:pt>
                <c:pt idx="358" formatCode="&quot;$&quot;#,##0_);[Red]\(&quot;$&quot;#,##0\)">
                  <c:v>6661</c:v>
                </c:pt>
                <c:pt idx="359" formatCode="&quot;$&quot;#,##0_);[Red]\(&quot;$&quot;#,##0\)">
                  <c:v>9161</c:v>
                </c:pt>
                <c:pt idx="360" formatCode="&quot;$&quot;#,##0_);[Red]\(&quot;$&quot;#,##0\)">
                  <c:v>8961</c:v>
                </c:pt>
                <c:pt idx="361" formatCode="&quot;$&quot;#,##0_);[Red]\(&quot;$&quot;#,##0\)">
                  <c:v>8961</c:v>
                </c:pt>
                <c:pt idx="362" formatCode="&quot;$&quot;#,##0_);[Red]\(&quot;$&quot;#,##0\)">
                  <c:v>8961</c:v>
                </c:pt>
                <c:pt idx="363" formatCode="&quot;$&quot;#,##0_);[Red]\(&quot;$&quot;#,##0\)">
                  <c:v>8961</c:v>
                </c:pt>
                <c:pt idx="364" formatCode="&quot;$&quot;#,##0_);[Red]\(&quot;$&quot;#,##0\)">
                  <c:v>8761</c:v>
                </c:pt>
                <c:pt idx="365" formatCode="&quot;$&quot;#,##0_);[Red]\(&quot;$&quot;#,##0\)">
                  <c:v>8672</c:v>
                </c:pt>
                <c:pt idx="366" formatCode="&quot;$&quot;#,##0_);[Red]\(&quot;$&quot;#,##0\)">
                  <c:v>8672</c:v>
                </c:pt>
                <c:pt idx="367" formatCode="&quot;$&quot;#,##0_);[Red]\(&quot;$&quot;#,##0\)">
                  <c:v>8672</c:v>
                </c:pt>
                <c:pt idx="368" formatCode="&quot;$&quot;#,##0_);[Red]\(&quot;$&quot;#,##0\)">
                  <c:v>8672</c:v>
                </c:pt>
                <c:pt idx="369" formatCode="&quot;$&quot;#,##0_);[Red]\(&quot;$&quot;#,##0\)">
                  <c:v>8672</c:v>
                </c:pt>
                <c:pt idx="370" formatCode="&quot;$&quot;#,##0_);[Red]\(&quot;$&quot;#,##0\)">
                  <c:v>8672</c:v>
                </c:pt>
                <c:pt idx="371" formatCode="&quot;$&quot;#,##0_);[Red]\(&quot;$&quot;#,##0\)">
                  <c:v>8472</c:v>
                </c:pt>
                <c:pt idx="372" formatCode="&quot;$&quot;#,##0_);[Red]\(&quot;$&quot;#,##0\)">
                  <c:v>8383</c:v>
                </c:pt>
                <c:pt idx="373" formatCode="&quot;$&quot;#,##0_);[Red]\(&quot;$&quot;#,##0\)">
                  <c:v>10883</c:v>
                </c:pt>
                <c:pt idx="374" formatCode="&quot;$&quot;#,##0_);[Red]\(&quot;$&quot;#,##0\)">
                  <c:v>10683</c:v>
                </c:pt>
                <c:pt idx="375" formatCode="&quot;$&quot;#,##0_);[Red]\(&quot;$&quot;#,##0\)">
                  <c:v>10533</c:v>
                </c:pt>
                <c:pt idx="376" formatCode="&quot;$&quot;#,##0_);[Red]\(&quot;$&quot;#,##0\)">
                  <c:v>10533</c:v>
                </c:pt>
                <c:pt idx="377" formatCode="&quot;$&quot;#,##0_);[Red]\(&quot;$&quot;#,##0\)">
                  <c:v>10533</c:v>
                </c:pt>
                <c:pt idx="378" formatCode="&quot;$&quot;#,##0_);[Red]\(&quot;$&quot;#,##0\)">
                  <c:v>10333</c:v>
                </c:pt>
                <c:pt idx="379" formatCode="&quot;$&quot;#,##0_);[Red]\(&quot;$&quot;#,##0\)">
                  <c:v>10244</c:v>
                </c:pt>
                <c:pt idx="380" formatCode="&quot;$&quot;#,##0_);[Red]\(&quot;$&quot;#,##0\)">
                  <c:v>10244</c:v>
                </c:pt>
                <c:pt idx="381" formatCode="&quot;$&quot;#,##0_);[Red]\(&quot;$&quot;#,##0\)">
                  <c:v>10244</c:v>
                </c:pt>
                <c:pt idx="382" formatCode="&quot;$&quot;#,##0_);[Red]\(&quot;$&quot;#,##0\)">
                  <c:v>10244</c:v>
                </c:pt>
                <c:pt idx="383" formatCode="&quot;$&quot;#,##0_);[Red]\(&quot;$&quot;#,##0\)">
                  <c:v>10244</c:v>
                </c:pt>
                <c:pt idx="384" formatCode="&quot;$&quot;#,##0_);[Red]\(&quot;$&quot;#,##0\)">
                  <c:v>10244</c:v>
                </c:pt>
                <c:pt idx="385" formatCode="&quot;$&quot;#,##0_);[Red]\(&quot;$&quot;#,##0\)">
                  <c:v>9044</c:v>
                </c:pt>
                <c:pt idx="386" formatCode="&quot;$&quot;#,##0_);[Red]\(&quot;$&quot;#,##0\)">
                  <c:v>6955</c:v>
                </c:pt>
                <c:pt idx="387" formatCode="&quot;$&quot;#,##0_);[Red]\(&quot;$&quot;#,##0\)">
                  <c:v>9455</c:v>
                </c:pt>
                <c:pt idx="388" formatCode="&quot;$&quot;#,##0_);[Red]\(&quot;$&quot;#,##0\)">
                  <c:v>9255</c:v>
                </c:pt>
                <c:pt idx="389" formatCode="&quot;$&quot;#,##0_);[Red]\(&quot;$&quot;#,##0\)">
                  <c:v>9255</c:v>
                </c:pt>
                <c:pt idx="390" formatCode="&quot;$&quot;#,##0_);[Red]\(&quot;$&quot;#,##0\)">
                  <c:v>9255</c:v>
                </c:pt>
                <c:pt idx="391" formatCode="&quot;$&quot;#,##0_);[Red]\(&quot;$&quot;#,##0\)">
                  <c:v>9255</c:v>
                </c:pt>
                <c:pt idx="392" formatCode="&quot;$&quot;#,##0_);[Red]\(&quot;$&quot;#,##0\)">
                  <c:v>9055</c:v>
                </c:pt>
                <c:pt idx="393" formatCode="&quot;$&quot;#,##0_);[Red]\(&quot;$&quot;#,##0\)">
                  <c:v>8966</c:v>
                </c:pt>
                <c:pt idx="394" formatCode="&quot;$&quot;#,##0_);[Red]\(&quot;$&quot;#,##0\)">
                  <c:v>8966</c:v>
                </c:pt>
                <c:pt idx="395" formatCode="&quot;$&quot;#,##0_);[Red]\(&quot;$&quot;#,##0\)">
                  <c:v>8966</c:v>
                </c:pt>
                <c:pt idx="396" formatCode="&quot;$&quot;#,##0_);[Red]\(&quot;$&quot;#,##0\)">
                  <c:v>8966</c:v>
                </c:pt>
                <c:pt idx="397" formatCode="&quot;$&quot;#,##0_);[Red]\(&quot;$&quot;#,##0\)">
                  <c:v>8966</c:v>
                </c:pt>
                <c:pt idx="398" formatCode="&quot;$&quot;#,##0_);[Red]\(&quot;$&quot;#,##0\)">
                  <c:v>8966</c:v>
                </c:pt>
                <c:pt idx="399" formatCode="&quot;$&quot;#,##0_);[Red]\(&quot;$&quot;#,##0\)">
                  <c:v>8766</c:v>
                </c:pt>
                <c:pt idx="400" formatCode="&quot;$&quot;#,##0_);[Red]\(&quot;$&quot;#,##0\)">
                  <c:v>8677</c:v>
                </c:pt>
                <c:pt idx="401" formatCode="&quot;$&quot;#,##0_);[Red]\(&quot;$&quot;#,##0\)">
                  <c:v>11177</c:v>
                </c:pt>
                <c:pt idx="402" formatCode="&quot;$&quot;#,##0_);[Red]\(&quot;$&quot;#,##0\)">
                  <c:v>10977</c:v>
                </c:pt>
                <c:pt idx="403" formatCode="&quot;$&quot;#,##0_);[Red]\(&quot;$&quot;#,##0\)">
                  <c:v>10977</c:v>
                </c:pt>
                <c:pt idx="404" formatCode="&quot;$&quot;#,##0_);[Red]\(&quot;$&quot;#,##0\)">
                  <c:v>10977</c:v>
                </c:pt>
                <c:pt idx="405" formatCode="&quot;$&quot;#,##0_);[Red]\(&quot;$&quot;#,##0\)">
                  <c:v>10827</c:v>
                </c:pt>
                <c:pt idx="406" formatCode="&quot;$&quot;#,##0_);[Red]\(&quot;$&quot;#,##0\)">
                  <c:v>10627</c:v>
                </c:pt>
                <c:pt idx="407" formatCode="&quot;$&quot;#,##0_);[Red]\(&quot;$&quot;#,##0\)">
                  <c:v>10538</c:v>
                </c:pt>
                <c:pt idx="408" formatCode="&quot;$&quot;#,##0_);[Red]\(&quot;$&quot;#,##0\)">
                  <c:v>10538</c:v>
                </c:pt>
                <c:pt idx="409" formatCode="&quot;$&quot;#,##0_);[Red]\(&quot;$&quot;#,##0\)">
                  <c:v>10538</c:v>
                </c:pt>
                <c:pt idx="410" formatCode="&quot;$&quot;#,##0_);[Red]\(&quot;$&quot;#,##0\)">
                  <c:v>10538</c:v>
                </c:pt>
                <c:pt idx="411" formatCode="&quot;$&quot;#,##0_);[Red]\(&quot;$&quot;#,##0\)">
                  <c:v>10538</c:v>
                </c:pt>
                <c:pt idx="412" formatCode="&quot;$&quot;#,##0_);[Red]\(&quot;$&quot;#,##0\)">
                  <c:v>10538</c:v>
                </c:pt>
                <c:pt idx="413" formatCode="&quot;$&quot;#,##0_);[Red]\(&quot;$&quot;#,##0\)">
                  <c:v>10338</c:v>
                </c:pt>
                <c:pt idx="414" formatCode="&quot;$&quot;#,##0_);[Red]\(&quot;$&quot;#,##0\)">
                  <c:v>10249</c:v>
                </c:pt>
                <c:pt idx="415" formatCode="&quot;$&quot;#,##0_);[Red]\(&quot;$&quot;#,##0\)">
                  <c:v>11949</c:v>
                </c:pt>
                <c:pt idx="416" formatCode="&quot;$&quot;#,##0_);[Red]\(&quot;$&quot;#,##0\)">
                  <c:v>11749</c:v>
                </c:pt>
                <c:pt idx="417" formatCode="&quot;$&quot;#,##0_);[Red]\(&quot;$&quot;#,##0\)">
                  <c:v>9749</c:v>
                </c:pt>
                <c:pt idx="418" formatCode="&quot;$&quot;#,##0_);[Red]\(&quot;$&quot;#,##0\)">
                  <c:v>9749</c:v>
                </c:pt>
                <c:pt idx="419" formatCode="&quot;$&quot;#,##0_);[Red]\(&quot;$&quot;#,##0\)">
                  <c:v>9749</c:v>
                </c:pt>
                <c:pt idx="420" formatCode="&quot;$&quot;#,##0_);[Red]\(&quot;$&quot;#,##0\)">
                  <c:v>9549</c:v>
                </c:pt>
                <c:pt idx="421" formatCode="&quot;$&quot;#,##0_);[Red]\(&quot;$&quot;#,##0\)">
                  <c:v>9460</c:v>
                </c:pt>
                <c:pt idx="422" formatCode="&quot;$&quot;#,##0_);[Red]\(&quot;$&quot;#,##0\)">
                  <c:v>9460</c:v>
                </c:pt>
                <c:pt idx="423" formatCode="&quot;$&quot;#,##0_);[Red]\(&quot;$&quot;#,##0\)">
                  <c:v>9460</c:v>
                </c:pt>
                <c:pt idx="424" formatCode="&quot;$&quot;#,##0_);[Red]\(&quot;$&quot;#,##0\)">
                  <c:v>9460</c:v>
                </c:pt>
                <c:pt idx="425" formatCode="&quot;$&quot;#,##0_);[Red]\(&quot;$&quot;#,##0\)">
                  <c:v>9460</c:v>
                </c:pt>
                <c:pt idx="426" formatCode="&quot;$&quot;#,##0_);[Red]\(&quot;$&quot;#,##0\)">
                  <c:v>9460</c:v>
                </c:pt>
                <c:pt idx="427" formatCode="&quot;$&quot;#,##0_);[Red]\(&quot;$&quot;#,##0\)">
                  <c:v>9260</c:v>
                </c:pt>
                <c:pt idx="428" formatCode="&quot;$&quot;#,##0_);[Red]\(&quot;$&quot;#,##0\)">
                  <c:v>9171</c:v>
                </c:pt>
                <c:pt idx="429" formatCode="&quot;$&quot;#,##0_);[Red]\(&quot;$&quot;#,##0\)">
                  <c:v>11671</c:v>
                </c:pt>
                <c:pt idx="430" formatCode="&quot;$&quot;#,##0_);[Red]\(&quot;$&quot;#,##0\)">
                  <c:v>11471</c:v>
                </c:pt>
                <c:pt idx="431" formatCode="&quot;$&quot;#,##0_);[Red]\(&quot;$&quot;#,##0\)">
                  <c:v>11471</c:v>
                </c:pt>
                <c:pt idx="432" formatCode="&quot;$&quot;#,##0_);[Red]\(&quot;$&quot;#,##0\)">
                  <c:v>11471</c:v>
                </c:pt>
                <c:pt idx="433" formatCode="&quot;$&quot;#,##0_);[Red]\(&quot;$&quot;#,##0\)">
                  <c:v>11471</c:v>
                </c:pt>
                <c:pt idx="434" formatCode="&quot;$&quot;#,##0_);[Red]\(&quot;$&quot;#,##0\)">
                  <c:v>11271</c:v>
                </c:pt>
                <c:pt idx="435" formatCode="&quot;$&quot;#,##0_);[Red]\(&quot;$&quot;#,##0\)">
                  <c:v>11182</c:v>
                </c:pt>
                <c:pt idx="436" formatCode="&quot;$&quot;#,##0_);[Red]\(&quot;$&quot;#,##0\)">
                  <c:v>11032</c:v>
                </c:pt>
                <c:pt idx="437" formatCode="&quot;$&quot;#,##0_);[Red]\(&quot;$&quot;#,##0\)">
                  <c:v>11032</c:v>
                </c:pt>
                <c:pt idx="438" formatCode="&quot;$&quot;#,##0_);[Red]\(&quot;$&quot;#,##0\)">
                  <c:v>11032</c:v>
                </c:pt>
                <c:pt idx="439" formatCode="&quot;$&quot;#,##0_);[Red]\(&quot;$&quot;#,##0\)">
                  <c:v>11032</c:v>
                </c:pt>
                <c:pt idx="440" formatCode="&quot;$&quot;#,##0_);[Red]\(&quot;$&quot;#,##0\)">
                  <c:v>11032</c:v>
                </c:pt>
                <c:pt idx="441" formatCode="&quot;$&quot;#,##0_);[Red]\(&quot;$&quot;#,##0\)">
                  <c:v>10832</c:v>
                </c:pt>
                <c:pt idx="442" formatCode="&quot;$&quot;#,##0_);[Red]\(&quot;$&quot;#,##0\)">
                  <c:v>10743</c:v>
                </c:pt>
                <c:pt idx="443" formatCode="&quot;$&quot;#,##0_);[Red]\(&quot;$&quot;#,##0\)">
                  <c:v>13243</c:v>
                </c:pt>
                <c:pt idx="444" formatCode="&quot;$&quot;#,##0_);[Red]\(&quot;$&quot;#,##0\)">
                  <c:v>13043</c:v>
                </c:pt>
                <c:pt idx="445" formatCode="&quot;$&quot;#,##0_);[Red]\(&quot;$&quot;#,##0\)">
                  <c:v>13043</c:v>
                </c:pt>
                <c:pt idx="446" formatCode="&quot;$&quot;#,##0_);[Red]\(&quot;$&quot;#,##0\)">
                  <c:v>12243</c:v>
                </c:pt>
                <c:pt idx="447" formatCode="&quot;$&quot;#,##0_);[Red]\(&quot;$&quot;#,##0\)">
                  <c:v>12243</c:v>
                </c:pt>
                <c:pt idx="448" formatCode="&quot;$&quot;#,##0_);[Red]\(&quot;$&quot;#,##0\)">
                  <c:v>10043</c:v>
                </c:pt>
                <c:pt idx="449" formatCode="&quot;$&quot;#,##0_);[Red]\(&quot;$&quot;#,##0\)">
                  <c:v>9954</c:v>
                </c:pt>
                <c:pt idx="450" formatCode="&quot;$&quot;#,##0_);[Red]\(&quot;$&quot;#,##0\)">
                  <c:v>9954</c:v>
                </c:pt>
                <c:pt idx="451" formatCode="&quot;$&quot;#,##0_);[Red]\(&quot;$&quot;#,##0\)">
                  <c:v>9954</c:v>
                </c:pt>
                <c:pt idx="452" formatCode="&quot;$&quot;#,##0_);[Red]\(&quot;$&quot;#,##0\)">
                  <c:v>9954</c:v>
                </c:pt>
                <c:pt idx="453" formatCode="&quot;$&quot;#,##0_);[Red]\(&quot;$&quot;#,##0\)">
                  <c:v>9954</c:v>
                </c:pt>
                <c:pt idx="454" formatCode="&quot;$&quot;#,##0_);[Red]\(&quot;$&quot;#,##0\)">
                  <c:v>9954</c:v>
                </c:pt>
                <c:pt idx="455" formatCode="&quot;$&quot;#,##0_);[Red]\(&quot;$&quot;#,##0\)">
                  <c:v>9754</c:v>
                </c:pt>
                <c:pt idx="456" formatCode="&quot;$&quot;#,##0_);[Red]\(&quot;$&quot;#,##0\)">
                  <c:v>9665</c:v>
                </c:pt>
                <c:pt idx="457" formatCode="&quot;$&quot;#,##0_);[Red]\(&quot;$&quot;#,##0\)">
                  <c:v>12165</c:v>
                </c:pt>
                <c:pt idx="458" formatCode="&quot;$&quot;#,##0_);[Red]\(&quot;$&quot;#,##0\)">
                  <c:v>11965</c:v>
                </c:pt>
                <c:pt idx="459" formatCode="&quot;$&quot;#,##0_);[Red]\(&quot;$&quot;#,##0\)">
                  <c:v>11965</c:v>
                </c:pt>
                <c:pt idx="460" formatCode="&quot;$&quot;#,##0_);[Red]\(&quot;$&quot;#,##0\)">
                  <c:v>11965</c:v>
                </c:pt>
                <c:pt idx="461" formatCode="&quot;$&quot;#,##0_);[Red]\(&quot;$&quot;#,##0\)">
                  <c:v>11965</c:v>
                </c:pt>
                <c:pt idx="462" formatCode="&quot;$&quot;#,##0_);[Red]\(&quot;$&quot;#,##0\)">
                  <c:v>11765</c:v>
                </c:pt>
                <c:pt idx="463" formatCode="&quot;$&quot;#,##0_);[Red]\(&quot;$&quot;#,##0\)">
                  <c:v>11676</c:v>
                </c:pt>
                <c:pt idx="464" formatCode="&quot;$&quot;#,##0_);[Red]\(&quot;$&quot;#,##0\)">
                  <c:v>11676</c:v>
                </c:pt>
                <c:pt idx="465" formatCode="&quot;$&quot;#,##0_);[Red]\(&quot;$&quot;#,##0\)">
                  <c:v>11676</c:v>
                </c:pt>
                <c:pt idx="466" formatCode="&quot;$&quot;#,##0_);[Red]\(&quot;$&quot;#,##0\)">
                  <c:v>11676</c:v>
                </c:pt>
                <c:pt idx="467" formatCode="&quot;$&quot;#,##0_);[Red]\(&quot;$&quot;#,##0\)">
                  <c:v>11526</c:v>
                </c:pt>
                <c:pt idx="468" formatCode="&quot;$&quot;#,##0_);[Red]\(&quot;$&quot;#,##0\)">
                  <c:v>11526</c:v>
                </c:pt>
                <c:pt idx="469" formatCode="&quot;$&quot;#,##0_);[Red]\(&quot;$&quot;#,##0\)">
                  <c:v>11326</c:v>
                </c:pt>
                <c:pt idx="470" formatCode="&quot;$&quot;#,##0_);[Red]\(&quot;$&quot;#,##0\)">
                  <c:v>11237</c:v>
                </c:pt>
                <c:pt idx="471" formatCode="&quot;$&quot;#,##0_);[Red]\(&quot;$&quot;#,##0\)">
                  <c:v>13737</c:v>
                </c:pt>
                <c:pt idx="472" formatCode="&quot;$&quot;#,##0_);[Red]\(&quot;$&quot;#,##0\)">
                  <c:v>13537</c:v>
                </c:pt>
                <c:pt idx="473" formatCode="&quot;$&quot;#,##0_);[Red]\(&quot;$&quot;#,##0\)">
                  <c:v>13537</c:v>
                </c:pt>
                <c:pt idx="474" formatCode="&quot;$&quot;#,##0_);[Red]\(&quot;$&quot;#,##0\)">
                  <c:v>13537</c:v>
                </c:pt>
                <c:pt idx="475" formatCode="&quot;$&quot;#,##0_);[Red]\(&quot;$&quot;#,##0\)">
                  <c:v>13537</c:v>
                </c:pt>
                <c:pt idx="476" formatCode="&quot;$&quot;#,##0_);[Red]\(&quot;$&quot;#,##0\)">
                  <c:v>13337</c:v>
                </c:pt>
                <c:pt idx="477" formatCode="&quot;$&quot;#,##0_);[Red]\(&quot;$&quot;#,##0\)">
                  <c:v>12248</c:v>
                </c:pt>
                <c:pt idx="478" formatCode="&quot;$&quot;#,##0_);[Red]\(&quot;$&quot;#,##0\)">
                  <c:v>10248</c:v>
                </c:pt>
                <c:pt idx="479" formatCode="&quot;$&quot;#,##0_);[Red]\(&quot;$&quot;#,##0\)">
                  <c:v>10248</c:v>
                </c:pt>
                <c:pt idx="480" formatCode="&quot;$&quot;#,##0_);[Red]\(&quot;$&quot;#,##0\)">
                  <c:v>10248</c:v>
                </c:pt>
                <c:pt idx="481" formatCode="&quot;$&quot;#,##0_);[Red]\(&quot;$&quot;#,##0\)">
                  <c:v>10248</c:v>
                </c:pt>
                <c:pt idx="482" formatCode="&quot;$&quot;#,##0_);[Red]\(&quot;$&quot;#,##0\)">
                  <c:v>10248</c:v>
                </c:pt>
                <c:pt idx="483" formatCode="&quot;$&quot;#,##0_);[Red]\(&quot;$&quot;#,##0\)">
                  <c:v>10048</c:v>
                </c:pt>
                <c:pt idx="484" formatCode="&quot;$&quot;#,##0_);[Red]\(&quot;$&quot;#,##0\)">
                  <c:v>9959</c:v>
                </c:pt>
                <c:pt idx="485" formatCode="&quot;$&quot;#,##0_);[Red]\(&quot;$&quot;#,##0\)">
                  <c:v>12459</c:v>
                </c:pt>
                <c:pt idx="486" formatCode="&quot;$&quot;#,##0_);[Red]\(&quot;$&quot;#,##0\)">
                  <c:v>12259</c:v>
                </c:pt>
                <c:pt idx="487" formatCode="&quot;$&quot;#,##0_);[Red]\(&quot;$&quot;#,##0\)">
                  <c:v>12259</c:v>
                </c:pt>
                <c:pt idx="488" formatCode="&quot;$&quot;#,##0_);[Red]\(&quot;$&quot;#,##0\)">
                  <c:v>12259</c:v>
                </c:pt>
                <c:pt idx="489" formatCode="&quot;$&quot;#,##0_);[Red]\(&quot;$&quot;#,##0\)">
                  <c:v>12259</c:v>
                </c:pt>
                <c:pt idx="490" formatCode="&quot;$&quot;#,##0_);[Red]\(&quot;$&quot;#,##0\)">
                  <c:v>12059</c:v>
                </c:pt>
                <c:pt idx="491" formatCode="&quot;$&quot;#,##0_);[Red]\(&quot;$&quot;#,##0\)">
                  <c:v>11970</c:v>
                </c:pt>
                <c:pt idx="492" formatCode="&quot;$&quot;#,##0_);[Red]\(&quot;$&quot;#,##0\)">
                  <c:v>11970</c:v>
                </c:pt>
                <c:pt idx="493" formatCode="&quot;$&quot;#,##0_);[Red]\(&quot;$&quot;#,##0\)">
                  <c:v>11970</c:v>
                </c:pt>
                <c:pt idx="494" formatCode="&quot;$&quot;#,##0_);[Red]\(&quot;$&quot;#,##0\)">
                  <c:v>11970</c:v>
                </c:pt>
                <c:pt idx="495" formatCode="&quot;$&quot;#,##0_);[Red]\(&quot;$&quot;#,##0\)">
                  <c:v>11970</c:v>
                </c:pt>
                <c:pt idx="496" formatCode="&quot;$&quot;#,##0_);[Red]\(&quot;$&quot;#,##0\)">
                  <c:v>11970</c:v>
                </c:pt>
                <c:pt idx="497" formatCode="&quot;$&quot;#,##0_);[Red]\(&quot;$&quot;#,##0\)">
                  <c:v>11620</c:v>
                </c:pt>
                <c:pt idx="498" formatCode="&quot;$&quot;#,##0_);[Red]\(&quot;$&quot;#,##0\)">
                  <c:v>11531</c:v>
                </c:pt>
                <c:pt idx="499" formatCode="&quot;$&quot;#,##0_);[Red]\(&quot;$&quot;#,##0\)">
                  <c:v>14031</c:v>
                </c:pt>
                <c:pt idx="500" formatCode="&quot;$&quot;#,##0_);[Red]\(&quot;$&quot;#,##0\)">
                  <c:v>13831</c:v>
                </c:pt>
                <c:pt idx="501" formatCode="&quot;$&quot;#,##0_);[Red]\(&quot;$&quot;#,##0\)">
                  <c:v>13831</c:v>
                </c:pt>
                <c:pt idx="502" formatCode="&quot;$&quot;#,##0_);[Red]\(&quot;$&quot;#,##0\)">
                  <c:v>13831</c:v>
                </c:pt>
                <c:pt idx="503" formatCode="&quot;$&quot;#,##0_);[Red]\(&quot;$&quot;#,##0\)">
                  <c:v>13831</c:v>
                </c:pt>
                <c:pt idx="504" formatCode="&quot;$&quot;#,##0_);[Red]\(&quot;$&quot;#,##0\)">
                  <c:v>13631</c:v>
                </c:pt>
                <c:pt idx="505" formatCode="&quot;$&quot;#,##0_);[Red]\(&quot;$&quot;#,##0\)">
                  <c:v>13542</c:v>
                </c:pt>
                <c:pt idx="506" formatCode="&quot;$&quot;#,##0_);[Red]\(&quot;$&quot;#,##0\)">
                  <c:v>13542</c:v>
                </c:pt>
                <c:pt idx="507" formatCode="&quot;$&quot;#,##0_);[Red]\(&quot;$&quot;#,##0\)">
                  <c:v>12742</c:v>
                </c:pt>
                <c:pt idx="508" formatCode="&quot;$&quot;#,##0_);[Red]\(&quot;$&quot;#,##0\)">
                  <c:v>12742</c:v>
                </c:pt>
                <c:pt idx="509" formatCode="&quot;$&quot;#,##0_);[Red]\(&quot;$&quot;#,##0\)">
                  <c:v>10742</c:v>
                </c:pt>
                <c:pt idx="510" formatCode="&quot;$&quot;#,##0_);[Red]\(&quot;$&quot;#,##0\)">
                  <c:v>10742</c:v>
                </c:pt>
                <c:pt idx="511" formatCode="&quot;$&quot;#,##0_);[Red]\(&quot;$&quot;#,##0\)">
                  <c:v>10542</c:v>
                </c:pt>
                <c:pt idx="512" formatCode="&quot;$&quot;#,##0_);[Red]\(&quot;$&quot;#,##0\)">
                  <c:v>10453</c:v>
                </c:pt>
                <c:pt idx="513" formatCode="&quot;$&quot;#,##0_);[Red]\(&quot;$&quot;#,##0\)">
                  <c:v>12953</c:v>
                </c:pt>
                <c:pt idx="514" formatCode="&quot;$&quot;#,##0_);[Red]\(&quot;$&quot;#,##0\)">
                  <c:v>12753</c:v>
                </c:pt>
                <c:pt idx="515" formatCode="&quot;$&quot;#,##0_);[Red]\(&quot;$&quot;#,##0\)">
                  <c:v>12753</c:v>
                </c:pt>
                <c:pt idx="516" formatCode="&quot;$&quot;#,##0_);[Red]\(&quot;$&quot;#,##0\)">
                  <c:v>12753</c:v>
                </c:pt>
                <c:pt idx="517" formatCode="&quot;$&quot;#,##0_);[Red]\(&quot;$&quot;#,##0\)">
                  <c:v>12753</c:v>
                </c:pt>
                <c:pt idx="518" formatCode="&quot;$&quot;#,##0_);[Red]\(&quot;$&quot;#,##0\)">
                  <c:v>12553</c:v>
                </c:pt>
                <c:pt idx="519" formatCode="&quot;$&quot;#,##0_);[Red]\(&quot;$&quot;#,##0\)">
                  <c:v>12464</c:v>
                </c:pt>
                <c:pt idx="520" formatCode="&quot;$&quot;#,##0_);[Red]\(&quot;$&quot;#,##0\)">
                  <c:v>12464</c:v>
                </c:pt>
                <c:pt idx="521" formatCode="&quot;$&quot;#,##0_);[Red]\(&quot;$&quot;#,##0\)">
                  <c:v>12464</c:v>
                </c:pt>
                <c:pt idx="522" formatCode="&quot;$&quot;#,##0_);[Red]\(&quot;$&quot;#,##0\)">
                  <c:v>12464</c:v>
                </c:pt>
                <c:pt idx="523" formatCode="&quot;$&quot;#,##0_);[Red]\(&quot;$&quot;#,##0\)">
                  <c:v>12464</c:v>
                </c:pt>
                <c:pt idx="524" formatCode="&quot;$&quot;#,##0_);[Red]\(&quot;$&quot;#,##0\)">
                  <c:v>12464</c:v>
                </c:pt>
                <c:pt idx="525" formatCode="&quot;$&quot;#,##0_);[Red]\(&quot;$&quot;#,##0\)">
                  <c:v>12264</c:v>
                </c:pt>
                <c:pt idx="526" formatCode="&quot;$&quot;#,##0_);[Red]\(&quot;$&quot;#,##0\)">
                  <c:v>12175</c:v>
                </c:pt>
                <c:pt idx="527" formatCode="&quot;$&quot;#,##0_);[Red]\(&quot;$&quot;#,##0\)">
                  <c:v>14675</c:v>
                </c:pt>
                <c:pt idx="528" formatCode="&quot;$&quot;#,##0_);[Red]\(&quot;$&quot;#,##0\)">
                  <c:v>14325</c:v>
                </c:pt>
                <c:pt idx="529" formatCode="&quot;$&quot;#,##0_);[Red]\(&quot;$&quot;#,##0\)">
                  <c:v>14325</c:v>
                </c:pt>
                <c:pt idx="530" formatCode="&quot;$&quot;#,##0_);[Red]\(&quot;$&quot;#,##0\)">
                  <c:v>14325</c:v>
                </c:pt>
                <c:pt idx="531" formatCode="&quot;$&quot;#,##0_);[Red]\(&quot;$&quot;#,##0\)">
                  <c:v>14325</c:v>
                </c:pt>
                <c:pt idx="532" formatCode="&quot;$&quot;#,##0_);[Red]\(&quot;$&quot;#,##0\)">
                  <c:v>14125</c:v>
                </c:pt>
                <c:pt idx="533" formatCode="&quot;$&quot;#,##0_);[Red]\(&quot;$&quot;#,##0\)">
                  <c:v>14036</c:v>
                </c:pt>
                <c:pt idx="534" formatCode="&quot;$&quot;#,##0_);[Red]\(&quot;$&quot;#,##0\)">
                  <c:v>14036</c:v>
                </c:pt>
                <c:pt idx="535" formatCode="&quot;$&quot;#,##0_);[Red]\(&quot;$&quot;#,##0\)">
                  <c:v>14036</c:v>
                </c:pt>
                <c:pt idx="536" formatCode="&quot;$&quot;#,##0_);[Red]\(&quot;$&quot;#,##0\)">
                  <c:v>14036</c:v>
                </c:pt>
                <c:pt idx="537" formatCode="&quot;$&quot;#,##0_);[Red]\(&quot;$&quot;#,##0\)">
                  <c:v>14036</c:v>
                </c:pt>
                <c:pt idx="538" formatCode="&quot;$&quot;#,##0_);[Red]\(&quot;$&quot;#,##0\)">
                  <c:v>13236</c:v>
                </c:pt>
                <c:pt idx="539" formatCode="&quot;$&quot;#,##0_);[Red]\(&quot;$&quot;#,##0\)">
                  <c:v>10036</c:v>
                </c:pt>
                <c:pt idx="540" formatCode="&quot;$&quot;#,##0_);[Red]\(&quot;$&quot;#,##0\)">
                  <c:v>9947</c:v>
                </c:pt>
                <c:pt idx="541" formatCode="&quot;$&quot;#,##0_);[Red]\(&quot;$&quot;#,##0\)">
                  <c:v>12447</c:v>
                </c:pt>
                <c:pt idx="542" formatCode="&quot;$&quot;#,##0_);[Red]\(&quot;$&quot;#,##0\)">
                  <c:v>12247</c:v>
                </c:pt>
                <c:pt idx="543" formatCode="&quot;$&quot;#,##0_);[Red]\(&quot;$&quot;#,##0\)">
                  <c:v>12247</c:v>
                </c:pt>
                <c:pt idx="544" formatCode="&quot;$&quot;#,##0_);[Red]\(&quot;$&quot;#,##0\)">
                  <c:v>12247</c:v>
                </c:pt>
                <c:pt idx="545" formatCode="&quot;$&quot;#,##0_);[Red]\(&quot;$&quot;#,##0\)">
                  <c:v>12247</c:v>
                </c:pt>
                <c:pt idx="546" formatCode="&quot;$&quot;#,##0_);[Red]\(&quot;$&quot;#,##0\)">
                  <c:v>12047</c:v>
                </c:pt>
                <c:pt idx="547" formatCode="&quot;$&quot;#,##0_);[Red]\(&quot;$&quot;#,##0\)">
                  <c:v>11958</c:v>
                </c:pt>
                <c:pt idx="548" formatCode="&quot;$&quot;#,##0_);[Red]\(&quot;$&quot;#,##0\)">
                  <c:v>11958</c:v>
                </c:pt>
                <c:pt idx="549" formatCode="&quot;$&quot;#,##0_);[Red]\(&quot;$&quot;#,##0\)">
                  <c:v>11958</c:v>
                </c:pt>
                <c:pt idx="550" formatCode="&quot;$&quot;#,##0_);[Red]\(&quot;$&quot;#,##0\)">
                  <c:v>11958</c:v>
                </c:pt>
                <c:pt idx="551" formatCode="&quot;$&quot;#,##0_);[Red]\(&quot;$&quot;#,##0\)">
                  <c:v>11958</c:v>
                </c:pt>
                <c:pt idx="552" formatCode="&quot;$&quot;#,##0_);[Red]\(&quot;$&quot;#,##0\)">
                  <c:v>11958</c:v>
                </c:pt>
                <c:pt idx="553" formatCode="&quot;$&quot;#,##0_);[Red]\(&quot;$&quot;#,##0\)">
                  <c:v>11758</c:v>
                </c:pt>
                <c:pt idx="554" formatCode="&quot;$&quot;#,##0_);[Red]\(&quot;$&quot;#,##0\)">
                  <c:v>11669</c:v>
                </c:pt>
                <c:pt idx="555" formatCode="&quot;$&quot;#,##0_);[Red]\(&quot;$&quot;#,##0\)">
                  <c:v>14169</c:v>
                </c:pt>
                <c:pt idx="556" formatCode="&quot;$&quot;#,##0_);[Red]\(&quot;$&quot;#,##0\)">
                  <c:v>13969</c:v>
                </c:pt>
                <c:pt idx="557" formatCode="&quot;$&quot;#,##0_);[Red]\(&quot;$&quot;#,##0\)">
                  <c:v>13969</c:v>
                </c:pt>
                <c:pt idx="558" formatCode="&quot;$&quot;#,##0_);[Red]\(&quot;$&quot;#,##0\)">
                  <c:v>13819</c:v>
                </c:pt>
                <c:pt idx="559" formatCode="&quot;$&quot;#,##0_);[Red]\(&quot;$&quot;#,##0\)">
                  <c:v>13819</c:v>
                </c:pt>
                <c:pt idx="560" formatCode="&quot;$&quot;#,##0_);[Red]\(&quot;$&quot;#,##0\)">
                  <c:v>13619</c:v>
                </c:pt>
                <c:pt idx="561" formatCode="&quot;$&quot;#,##0_);[Red]\(&quot;$&quot;#,##0\)">
                  <c:v>13530</c:v>
                </c:pt>
                <c:pt idx="562" formatCode="&quot;$&quot;#,##0_);[Red]\(&quot;$&quot;#,##0\)">
                  <c:v>13530</c:v>
                </c:pt>
                <c:pt idx="563" formatCode="&quot;$&quot;#,##0_);[Red]\(&quot;$&quot;#,##0\)">
                  <c:v>13530</c:v>
                </c:pt>
                <c:pt idx="564" formatCode="&quot;$&quot;#,##0_);[Red]\(&quot;$&quot;#,##0\)">
                  <c:v>13530</c:v>
                </c:pt>
                <c:pt idx="565" formatCode="&quot;$&quot;#,##0_);[Red]\(&quot;$&quot;#,##0\)">
                  <c:v>13530</c:v>
                </c:pt>
                <c:pt idx="566" formatCode="&quot;$&quot;#,##0_);[Red]\(&quot;$&quot;#,##0\)">
                  <c:v>13530</c:v>
                </c:pt>
                <c:pt idx="567" formatCode="&quot;$&quot;#,##0_);[Red]\(&quot;$&quot;#,##0\)">
                  <c:v>13330</c:v>
                </c:pt>
                <c:pt idx="568" formatCode="&quot;$&quot;#,##0_);[Red]\(&quot;$&quot;#,##0\)">
                  <c:v>12241</c:v>
                </c:pt>
                <c:pt idx="569" formatCode="&quot;$&quot;#,##0_);[Red]\(&quot;$&quot;#,##0\)">
                  <c:v>14741</c:v>
                </c:pt>
                <c:pt idx="570" formatCode="&quot;$&quot;#,##0_);[Red]\(&quot;$&quot;#,##0\)">
                  <c:v>12541</c:v>
                </c:pt>
                <c:pt idx="571" formatCode="&quot;$&quot;#,##0_);[Red]\(&quot;$&quot;#,##0\)">
                  <c:v>12541</c:v>
                </c:pt>
                <c:pt idx="572" formatCode="&quot;$&quot;#,##0_);[Red]\(&quot;$&quot;#,##0\)">
                  <c:v>12541</c:v>
                </c:pt>
                <c:pt idx="573" formatCode="&quot;$&quot;#,##0_);[Red]\(&quot;$&quot;#,##0\)">
                  <c:v>12541</c:v>
                </c:pt>
                <c:pt idx="574" formatCode="&quot;$&quot;#,##0_);[Red]\(&quot;$&quot;#,##0\)">
                  <c:v>12341</c:v>
                </c:pt>
                <c:pt idx="575" formatCode="&quot;$&quot;#,##0_);[Red]\(&quot;$&quot;#,##0\)">
                  <c:v>12252</c:v>
                </c:pt>
                <c:pt idx="576" formatCode="&quot;$&quot;#,##0_);[Red]\(&quot;$&quot;#,##0\)">
                  <c:v>12252</c:v>
                </c:pt>
                <c:pt idx="577" formatCode="&quot;$&quot;#,##0_);[Red]\(&quot;$&quot;#,##0\)">
                  <c:v>12252</c:v>
                </c:pt>
                <c:pt idx="578" formatCode="&quot;$&quot;#,##0_);[Red]\(&quot;$&quot;#,##0\)">
                  <c:v>12252</c:v>
                </c:pt>
                <c:pt idx="579" formatCode="&quot;$&quot;#,##0_);[Red]\(&quot;$&quot;#,##0\)">
                  <c:v>12252</c:v>
                </c:pt>
                <c:pt idx="580" formatCode="&quot;$&quot;#,##0_);[Red]\(&quot;$&quot;#,##0\)">
                  <c:v>12252</c:v>
                </c:pt>
                <c:pt idx="581" formatCode="&quot;$&quot;#,##0_);[Red]\(&quot;$&quot;#,##0\)">
                  <c:v>12052</c:v>
                </c:pt>
                <c:pt idx="582" formatCode="&quot;$&quot;#,##0_);[Red]\(&quot;$&quot;#,##0\)">
                  <c:v>11963</c:v>
                </c:pt>
                <c:pt idx="583" formatCode="&quot;$&quot;#,##0_);[Red]\(&quot;$&quot;#,##0\)">
                  <c:v>14463</c:v>
                </c:pt>
                <c:pt idx="584" formatCode="&quot;$&quot;#,##0_);[Red]\(&quot;$&quot;#,##0\)">
                  <c:v>14263</c:v>
                </c:pt>
                <c:pt idx="585" formatCode="&quot;$&quot;#,##0_);[Red]\(&quot;$&quot;#,##0\)">
                  <c:v>14263</c:v>
                </c:pt>
                <c:pt idx="586" formatCode="&quot;$&quot;#,##0_);[Red]\(&quot;$&quot;#,##0\)">
                  <c:v>14263</c:v>
                </c:pt>
                <c:pt idx="587" formatCode="&quot;$&quot;#,##0_);[Red]\(&quot;$&quot;#,##0\)">
                  <c:v>14263</c:v>
                </c:pt>
                <c:pt idx="588" formatCode="&quot;$&quot;#,##0_);[Red]\(&quot;$&quot;#,##0\)">
                  <c:v>14063</c:v>
                </c:pt>
                <c:pt idx="589" formatCode="&quot;$&quot;#,##0_);[Red]\(&quot;$&quot;#,##0\)">
                  <c:v>13824</c:v>
                </c:pt>
                <c:pt idx="590" formatCode="&quot;$&quot;#,##0_);[Red]\(&quot;$&quot;#,##0\)">
                  <c:v>13824</c:v>
                </c:pt>
                <c:pt idx="591" formatCode="&quot;$&quot;#,##0_);[Red]\(&quot;$&quot;#,##0\)">
                  <c:v>13824</c:v>
                </c:pt>
                <c:pt idx="592" formatCode="&quot;$&quot;#,##0_);[Red]\(&quot;$&quot;#,##0\)">
                  <c:v>13824</c:v>
                </c:pt>
                <c:pt idx="593" formatCode="&quot;$&quot;#,##0_);[Red]\(&quot;$&quot;#,##0\)">
                  <c:v>13824</c:v>
                </c:pt>
                <c:pt idx="594" formatCode="&quot;$&quot;#,##0_);[Red]\(&quot;$&quot;#,##0\)">
                  <c:v>13824</c:v>
                </c:pt>
                <c:pt idx="595" formatCode="&quot;$&quot;#,##0_);[Red]\(&quot;$&quot;#,##0\)">
                  <c:v>13624</c:v>
                </c:pt>
                <c:pt idx="596" formatCode="&quot;$&quot;#,##0_);[Red]\(&quot;$&quot;#,##0\)">
                  <c:v>13535</c:v>
                </c:pt>
                <c:pt idx="597" formatCode="&quot;$&quot;#,##0_);[Red]\(&quot;$&quot;#,##0\)">
                  <c:v>16035</c:v>
                </c:pt>
                <c:pt idx="598" formatCode="&quot;$&quot;#,##0_);[Red]\(&quot;$&quot;#,##0\)">
                  <c:v>15835</c:v>
                </c:pt>
                <c:pt idx="599" formatCode="&quot;$&quot;#,##0_);[Red]\(&quot;$&quot;#,##0\)">
                  <c:v>15035</c:v>
                </c:pt>
                <c:pt idx="600" formatCode="&quot;$&quot;#,##0_);[Red]\(&quot;$&quot;#,##0\)">
                  <c:v>15035</c:v>
                </c:pt>
                <c:pt idx="601" formatCode="&quot;$&quot;#,##0_);[Red]\(&quot;$&quot;#,##0\)">
                  <c:v>13035</c:v>
                </c:pt>
                <c:pt idx="602" formatCode="&quot;$&quot;#,##0_);[Red]\(&quot;$&quot;#,##0\)">
                  <c:v>12835</c:v>
                </c:pt>
                <c:pt idx="603" formatCode="&quot;$&quot;#,##0_);[Red]\(&quot;$&quot;#,##0\)">
                  <c:v>12746</c:v>
                </c:pt>
                <c:pt idx="604" formatCode="&quot;$&quot;#,##0_);[Red]\(&quot;$&quot;#,##0\)">
                  <c:v>12746</c:v>
                </c:pt>
                <c:pt idx="605" formatCode="&quot;$&quot;#,##0_);[Red]\(&quot;$&quot;#,##0\)">
                  <c:v>12746</c:v>
                </c:pt>
                <c:pt idx="606" formatCode="&quot;$&quot;#,##0_);[Red]\(&quot;$&quot;#,##0\)">
                  <c:v>12746</c:v>
                </c:pt>
                <c:pt idx="607" formatCode="&quot;$&quot;#,##0_);[Red]\(&quot;$&quot;#,##0\)">
                  <c:v>12746</c:v>
                </c:pt>
                <c:pt idx="608" formatCode="&quot;$&quot;#,##0_);[Red]\(&quot;$&quot;#,##0\)">
                  <c:v>12746</c:v>
                </c:pt>
                <c:pt idx="609" formatCode="&quot;$&quot;#,##0_);[Red]\(&quot;$&quot;#,##0\)">
                  <c:v>12546</c:v>
                </c:pt>
                <c:pt idx="610" formatCode="&quot;$&quot;#,##0_);[Red]\(&quot;$&quot;#,##0\)">
                  <c:v>12457</c:v>
                </c:pt>
                <c:pt idx="611" formatCode="&quot;$&quot;#,##0_);[Red]\(&quot;$&quot;#,##0\)">
                  <c:v>14957</c:v>
                </c:pt>
                <c:pt idx="612" formatCode="&quot;$&quot;#,##0_);[Red]\(&quot;$&quot;#,##0\)">
                  <c:v>14757</c:v>
                </c:pt>
                <c:pt idx="613" formatCode="&quot;$&quot;#,##0_);[Red]\(&quot;$&quot;#,##0\)">
                  <c:v>14757</c:v>
                </c:pt>
                <c:pt idx="614" formatCode="&quot;$&quot;#,##0_);[Red]\(&quot;$&quot;#,##0\)">
                  <c:v>14757</c:v>
                </c:pt>
                <c:pt idx="615" formatCode="&quot;$&quot;#,##0_);[Red]\(&quot;$&quot;#,##0\)">
                  <c:v>14757</c:v>
                </c:pt>
                <c:pt idx="616" formatCode="&quot;$&quot;#,##0_);[Red]\(&quot;$&quot;#,##0\)">
                  <c:v>14557</c:v>
                </c:pt>
                <c:pt idx="617" formatCode="&quot;$&quot;#,##0_);[Red]\(&quot;$&quot;#,##0\)">
                  <c:v>14468</c:v>
                </c:pt>
                <c:pt idx="618" formatCode="&quot;$&quot;#,##0_);[Red]\(&quot;$&quot;#,##0\)">
                  <c:v>14468</c:v>
                </c:pt>
                <c:pt idx="619" formatCode="&quot;$&quot;#,##0_);[Red]\(&quot;$&quot;#,##0\)">
                  <c:v>14468</c:v>
                </c:pt>
                <c:pt idx="620" formatCode="&quot;$&quot;#,##0_);[Red]\(&quot;$&quot;#,##0\)">
                  <c:v>14318</c:v>
                </c:pt>
                <c:pt idx="621" formatCode="&quot;$&quot;#,##0_);[Red]\(&quot;$&quot;#,##0\)">
                  <c:v>14318</c:v>
                </c:pt>
                <c:pt idx="622" formatCode="&quot;$&quot;#,##0_);[Red]\(&quot;$&quot;#,##0\)">
                  <c:v>14318</c:v>
                </c:pt>
                <c:pt idx="623" formatCode="&quot;$&quot;#,##0_);[Red]\(&quot;$&quot;#,##0\)">
                  <c:v>14118</c:v>
                </c:pt>
                <c:pt idx="624" formatCode="&quot;$&quot;#,##0_);[Red]\(&quot;$&quot;#,##0\)">
                  <c:v>14029</c:v>
                </c:pt>
                <c:pt idx="625" formatCode="&quot;$&quot;#,##0_);[Red]\(&quot;$&quot;#,##0\)">
                  <c:v>16529</c:v>
                </c:pt>
                <c:pt idx="626" formatCode="&quot;$&quot;#,##0_);[Red]\(&quot;$&quot;#,##0\)">
                  <c:v>16329</c:v>
                </c:pt>
                <c:pt idx="627" formatCode="&quot;$&quot;#,##0_);[Red]\(&quot;$&quot;#,##0\)">
                  <c:v>16329</c:v>
                </c:pt>
                <c:pt idx="628" formatCode="&quot;$&quot;#,##0_);[Red]\(&quot;$&quot;#,##0\)">
                  <c:v>16329</c:v>
                </c:pt>
                <c:pt idx="629" formatCode="&quot;$&quot;#,##0_);[Red]\(&quot;$&quot;#,##0\)">
                  <c:v>15529</c:v>
                </c:pt>
                <c:pt idx="630" formatCode="&quot;$&quot;#,##0_);[Red]\(&quot;$&quot;#,##0\)">
                  <c:v>13329</c:v>
                </c:pt>
                <c:pt idx="631" formatCode="&quot;$&quot;#,##0_);[Red]\(&quot;$&quot;#,##0\)">
                  <c:v>13240</c:v>
                </c:pt>
                <c:pt idx="632" formatCode="&quot;$&quot;#,##0_);[Red]\(&quot;$&quot;#,##0\)">
                  <c:v>13240</c:v>
                </c:pt>
                <c:pt idx="633" formatCode="&quot;$&quot;#,##0_);[Red]\(&quot;$&quot;#,##0\)">
                  <c:v>13240</c:v>
                </c:pt>
                <c:pt idx="634" formatCode="&quot;$&quot;#,##0_);[Red]\(&quot;$&quot;#,##0\)">
                  <c:v>13240</c:v>
                </c:pt>
                <c:pt idx="635" formatCode="&quot;$&quot;#,##0_);[Red]\(&quot;$&quot;#,##0\)">
                  <c:v>13240</c:v>
                </c:pt>
                <c:pt idx="636" formatCode="&quot;$&quot;#,##0_);[Red]\(&quot;$&quot;#,##0\)">
                  <c:v>13240</c:v>
                </c:pt>
                <c:pt idx="637" formatCode="&quot;$&quot;#,##0_);[Red]\(&quot;$&quot;#,##0\)">
                  <c:v>13040</c:v>
                </c:pt>
                <c:pt idx="638" formatCode="&quot;$&quot;#,##0_);[Red]\(&quot;$&quot;#,##0\)">
                  <c:v>12951</c:v>
                </c:pt>
                <c:pt idx="639" formatCode="&quot;$&quot;#,##0_);[Red]\(&quot;$&quot;#,##0\)">
                  <c:v>15451</c:v>
                </c:pt>
                <c:pt idx="640" formatCode="&quot;$&quot;#,##0_);[Red]\(&quot;$&quot;#,##0\)">
                  <c:v>15251</c:v>
                </c:pt>
                <c:pt idx="641" formatCode="&quot;$&quot;#,##0_);[Red]\(&quot;$&quot;#,##0\)">
                  <c:v>15251</c:v>
                </c:pt>
                <c:pt idx="642" formatCode="&quot;$&quot;#,##0_);[Red]\(&quot;$&quot;#,##0\)">
                  <c:v>15251</c:v>
                </c:pt>
                <c:pt idx="643" formatCode="&quot;$&quot;#,##0_);[Red]\(&quot;$&quot;#,##0\)">
                  <c:v>15251</c:v>
                </c:pt>
                <c:pt idx="644" formatCode="&quot;$&quot;#,##0_);[Red]\(&quot;$&quot;#,##0\)">
                  <c:v>15051</c:v>
                </c:pt>
                <c:pt idx="645" formatCode="&quot;$&quot;#,##0_);[Red]\(&quot;$&quot;#,##0\)">
                  <c:v>14962</c:v>
                </c:pt>
                <c:pt idx="646" formatCode="&quot;$&quot;#,##0_);[Red]\(&quot;$&quot;#,##0\)">
                  <c:v>14962</c:v>
                </c:pt>
                <c:pt idx="647" formatCode="&quot;$&quot;#,##0_);[Red]\(&quot;$&quot;#,##0\)">
                  <c:v>14962</c:v>
                </c:pt>
                <c:pt idx="648" formatCode="&quot;$&quot;#,##0_);[Red]\(&quot;$&quot;#,##0\)">
                  <c:v>14962</c:v>
                </c:pt>
                <c:pt idx="649" formatCode="&quot;$&quot;#,##0_);[Red]\(&quot;$&quot;#,##0\)">
                  <c:v>14812</c:v>
                </c:pt>
                <c:pt idx="650" formatCode="&quot;$&quot;#,##0_);[Red]\(&quot;$&quot;#,##0\)">
                  <c:v>14812</c:v>
                </c:pt>
                <c:pt idx="651" formatCode="&quot;$&quot;#,##0_);[Red]\(&quot;$&quot;#,##0\)">
                  <c:v>14612</c:v>
                </c:pt>
                <c:pt idx="652" formatCode="&quot;$&quot;#,##0_);[Red]\(&quot;$&quot;#,##0\)">
                  <c:v>14523</c:v>
                </c:pt>
                <c:pt idx="653" formatCode="&quot;$&quot;#,##0_);[Red]\(&quot;$&quot;#,##0\)">
                  <c:v>17023</c:v>
                </c:pt>
                <c:pt idx="654" formatCode="&quot;$&quot;#,##0_);[Red]\(&quot;$&quot;#,##0\)">
                  <c:v>16823</c:v>
                </c:pt>
                <c:pt idx="655" formatCode="&quot;$&quot;#,##0_);[Red]\(&quot;$&quot;#,##0\)">
                  <c:v>16823</c:v>
                </c:pt>
                <c:pt idx="656" formatCode="&quot;$&quot;#,##0_);[Red]\(&quot;$&quot;#,##0\)">
                  <c:v>16823</c:v>
                </c:pt>
                <c:pt idx="657" formatCode="&quot;$&quot;#,##0_);[Red]\(&quot;$&quot;#,##0\)">
                  <c:v>16823</c:v>
                </c:pt>
                <c:pt idx="658" formatCode="&quot;$&quot;#,##0_);[Red]\(&quot;$&quot;#,##0\)">
                  <c:v>16623</c:v>
                </c:pt>
                <c:pt idx="659" formatCode="&quot;$&quot;#,##0_);[Red]\(&quot;$&quot;#,##0\)">
                  <c:v>15534</c:v>
                </c:pt>
                <c:pt idx="660" formatCode="&quot;$&quot;#,##0_);[Red]\(&quot;$&quot;#,##0\)">
                  <c:v>15534</c:v>
                </c:pt>
                <c:pt idx="661" formatCode="&quot;$&quot;#,##0_);[Red]\(&quot;$&quot;#,##0\)">
                  <c:v>13534</c:v>
                </c:pt>
                <c:pt idx="662" formatCode="&quot;$&quot;#,##0_);[Red]\(&quot;$&quot;#,##0\)">
                  <c:v>13534</c:v>
                </c:pt>
                <c:pt idx="663" formatCode="&quot;$&quot;#,##0_);[Red]\(&quot;$&quot;#,##0\)">
                  <c:v>13534</c:v>
                </c:pt>
                <c:pt idx="664" formatCode="&quot;$&quot;#,##0_);[Red]\(&quot;$&quot;#,##0\)">
                  <c:v>13534</c:v>
                </c:pt>
                <c:pt idx="665" formatCode="&quot;$&quot;#,##0_);[Red]\(&quot;$&quot;#,##0\)">
                  <c:v>13334</c:v>
                </c:pt>
                <c:pt idx="666" formatCode="&quot;$&quot;#,##0_);[Red]\(&quot;$&quot;#,##0\)">
                  <c:v>13245</c:v>
                </c:pt>
                <c:pt idx="667" formatCode="&quot;$&quot;#,##0_);[Red]\(&quot;$&quot;#,##0\)">
                  <c:v>15745</c:v>
                </c:pt>
                <c:pt idx="668" formatCode="&quot;$&quot;#,##0_);[Red]\(&quot;$&quot;#,##0\)">
                  <c:v>15545</c:v>
                </c:pt>
                <c:pt idx="669" formatCode="&quot;$&quot;#,##0_);[Red]\(&quot;$&quot;#,##0\)">
                  <c:v>15545</c:v>
                </c:pt>
                <c:pt idx="670" formatCode="&quot;$&quot;#,##0_);[Red]\(&quot;$&quot;#,##0\)">
                  <c:v>15545</c:v>
                </c:pt>
                <c:pt idx="671" formatCode="&quot;$&quot;#,##0_);[Red]\(&quot;$&quot;#,##0\)">
                  <c:v>15545</c:v>
                </c:pt>
                <c:pt idx="672" formatCode="&quot;$&quot;#,##0_);[Red]\(&quot;$&quot;#,##0\)">
                  <c:v>15345</c:v>
                </c:pt>
                <c:pt idx="673" formatCode="&quot;$&quot;#,##0_);[Red]\(&quot;$&quot;#,##0\)">
                  <c:v>15256</c:v>
                </c:pt>
                <c:pt idx="674" formatCode="&quot;$&quot;#,##0_);[Red]\(&quot;$&quot;#,##0\)">
                  <c:v>15256</c:v>
                </c:pt>
                <c:pt idx="675" formatCode="&quot;$&quot;#,##0_);[Red]\(&quot;$&quot;#,##0\)">
                  <c:v>15256</c:v>
                </c:pt>
                <c:pt idx="676" formatCode="&quot;$&quot;#,##0_);[Red]\(&quot;$&quot;#,##0\)">
                  <c:v>15256</c:v>
                </c:pt>
                <c:pt idx="677" formatCode="&quot;$&quot;#,##0_);[Red]\(&quot;$&quot;#,##0\)">
                  <c:v>15256</c:v>
                </c:pt>
                <c:pt idx="678" formatCode="&quot;$&quot;#,##0_);[Red]\(&quot;$&quot;#,##0\)">
                  <c:v>15256</c:v>
                </c:pt>
                <c:pt idx="679" formatCode="&quot;$&quot;#,##0_);[Red]\(&quot;$&quot;#,##0\)">
                  <c:v>15056</c:v>
                </c:pt>
                <c:pt idx="680" formatCode="&quot;$&quot;#,##0_);[Red]\(&quot;$&quot;#,##0\)">
                  <c:v>14817</c:v>
                </c:pt>
                <c:pt idx="681" formatCode="&quot;$&quot;#,##0_);[Red]\(&quot;$&quot;#,##0\)">
                  <c:v>17317</c:v>
                </c:pt>
                <c:pt idx="682" formatCode="&quot;$&quot;#,##0_);[Red]\(&quot;$&quot;#,##0\)">
                  <c:v>17117</c:v>
                </c:pt>
                <c:pt idx="683" formatCode="&quot;$&quot;#,##0_);[Red]\(&quot;$&quot;#,##0\)">
                  <c:v>17117</c:v>
                </c:pt>
                <c:pt idx="684" formatCode="&quot;$&quot;#,##0_);[Red]\(&quot;$&quot;#,##0\)">
                  <c:v>17117</c:v>
                </c:pt>
                <c:pt idx="685" formatCode="&quot;$&quot;#,##0_);[Red]\(&quot;$&quot;#,##0\)">
                  <c:v>17117</c:v>
                </c:pt>
                <c:pt idx="686" formatCode="&quot;$&quot;#,##0_);[Red]\(&quot;$&quot;#,##0\)">
                  <c:v>16917</c:v>
                </c:pt>
                <c:pt idx="687" formatCode="&quot;$&quot;#,##0_);[Red]\(&quot;$&quot;#,##0\)">
                  <c:v>16828</c:v>
                </c:pt>
                <c:pt idx="688" formatCode="&quot;$&quot;#,##0_);[Red]\(&quot;$&quot;#,##0\)">
                  <c:v>16828</c:v>
                </c:pt>
                <c:pt idx="689" formatCode="&quot;$&quot;#,##0_);[Red]\(&quot;$&quot;#,##0\)">
                  <c:v>16828</c:v>
                </c:pt>
                <c:pt idx="690" formatCode="&quot;$&quot;#,##0_);[Red]\(&quot;$&quot;#,##0\)">
                  <c:v>16028</c:v>
                </c:pt>
                <c:pt idx="691" formatCode="&quot;$&quot;#,##0_);[Red]\(&quot;$&quot;#,##0\)">
                  <c:v>14028</c:v>
                </c:pt>
                <c:pt idx="692" formatCode="&quot;$&quot;#,##0_);[Red]\(&quot;$&quot;#,##0\)">
                  <c:v>14028</c:v>
                </c:pt>
                <c:pt idx="693" formatCode="&quot;$&quot;#,##0_);[Red]\(&quot;$&quot;#,##0\)">
                  <c:v>13828</c:v>
                </c:pt>
                <c:pt idx="694" formatCode="&quot;$&quot;#,##0_);[Red]\(&quot;$&quot;#,##0\)">
                  <c:v>13739</c:v>
                </c:pt>
                <c:pt idx="695" formatCode="&quot;$&quot;#,##0_);[Red]\(&quot;$&quot;#,##0\)">
                  <c:v>16239</c:v>
                </c:pt>
                <c:pt idx="696" formatCode="&quot;$&quot;#,##0_);[Red]\(&quot;$&quot;#,##0\)">
                  <c:v>16039</c:v>
                </c:pt>
                <c:pt idx="697" formatCode="&quot;$&quot;#,##0_);[Red]\(&quot;$&quot;#,##0\)">
                  <c:v>16039</c:v>
                </c:pt>
                <c:pt idx="698" formatCode="&quot;$&quot;#,##0_);[Red]\(&quot;$&quot;#,##0\)">
                  <c:v>16039</c:v>
                </c:pt>
                <c:pt idx="699" formatCode="&quot;$&quot;#,##0_);[Red]\(&quot;$&quot;#,##0\)">
                  <c:v>16039</c:v>
                </c:pt>
                <c:pt idx="700" formatCode="&quot;$&quot;#,##0_);[Red]\(&quot;$&quot;#,##0\)">
                  <c:v>15839</c:v>
                </c:pt>
                <c:pt idx="701" formatCode="&quot;$&quot;#,##0_);[Red]\(&quot;$&quot;#,##0\)">
                  <c:v>15750</c:v>
                </c:pt>
                <c:pt idx="702" formatCode="&quot;$&quot;#,##0_);[Red]\(&quot;$&quot;#,##0\)">
                  <c:v>15750</c:v>
                </c:pt>
                <c:pt idx="703" formatCode="&quot;$&quot;#,##0_);[Red]\(&quot;$&quot;#,##0\)">
                  <c:v>15750</c:v>
                </c:pt>
                <c:pt idx="704" formatCode="&quot;$&quot;#,##0_);[Red]\(&quot;$&quot;#,##0\)">
                  <c:v>15750</c:v>
                </c:pt>
                <c:pt idx="705" formatCode="&quot;$&quot;#,##0_);[Red]\(&quot;$&quot;#,##0\)">
                  <c:v>15750</c:v>
                </c:pt>
                <c:pt idx="706" formatCode="&quot;$&quot;#,##0_);[Red]\(&quot;$&quot;#,##0\)">
                  <c:v>15750</c:v>
                </c:pt>
                <c:pt idx="707" formatCode="&quot;$&quot;#,##0_);[Red]\(&quot;$&quot;#,##0\)">
                  <c:v>15550</c:v>
                </c:pt>
                <c:pt idx="708" formatCode="&quot;$&quot;#,##0_);[Red]\(&quot;$&quot;#,##0\)">
                  <c:v>15461</c:v>
                </c:pt>
                <c:pt idx="709" formatCode="&quot;$&quot;#,##0_);[Red]\(&quot;$&quot;#,##0\)">
                  <c:v>17961</c:v>
                </c:pt>
                <c:pt idx="710" formatCode="&quot;$&quot;#,##0_);[Red]\(&quot;$&quot;#,##0\)">
                  <c:v>17611</c:v>
                </c:pt>
                <c:pt idx="711" formatCode="&quot;$&quot;#,##0_);[Red]\(&quot;$&quot;#,##0\)">
                  <c:v>17611</c:v>
                </c:pt>
                <c:pt idx="712" formatCode="&quot;$&quot;#,##0_);[Red]\(&quot;$&quot;#,##0\)">
                  <c:v>17611</c:v>
                </c:pt>
                <c:pt idx="713" formatCode="&quot;$&quot;#,##0_);[Red]\(&quot;$&quot;#,##0\)">
                  <c:v>17611</c:v>
                </c:pt>
                <c:pt idx="714" formatCode="&quot;$&quot;#,##0_);[Red]\(&quot;$&quot;#,##0\)">
                  <c:v>17411</c:v>
                </c:pt>
                <c:pt idx="715" formatCode="&quot;$&quot;#,##0_);[Red]\(&quot;$&quot;#,##0\)">
                  <c:v>17322</c:v>
                </c:pt>
                <c:pt idx="716" formatCode="&quot;$&quot;#,##0_);[Red]\(&quot;$&quot;#,##0\)">
                  <c:v>17322</c:v>
                </c:pt>
                <c:pt idx="717" formatCode="&quot;$&quot;#,##0_);[Red]\(&quot;$&quot;#,##0\)">
                  <c:v>17322</c:v>
                </c:pt>
                <c:pt idx="718" formatCode="&quot;$&quot;#,##0_);[Red]\(&quot;$&quot;#,##0\)">
                  <c:v>17322</c:v>
                </c:pt>
                <c:pt idx="719" formatCode="&quot;$&quot;#,##0_);[Red]\(&quot;$&quot;#,##0\)">
                  <c:v>17322</c:v>
                </c:pt>
                <c:pt idx="720" formatCode="&quot;$&quot;#,##0_);[Red]\(&quot;$&quot;#,##0\)">
                  <c:v>16522</c:v>
                </c:pt>
                <c:pt idx="721" formatCode="&quot;$&quot;#,##0_);[Red]\(&quot;$&quot;#,##0\)">
                  <c:v>16322</c:v>
                </c:pt>
                <c:pt idx="722" formatCode="&quot;$&quot;#,##0_);[Red]\(&quot;$&quot;#,##0\)">
                  <c:v>14233</c:v>
                </c:pt>
                <c:pt idx="723" formatCode="&quot;$&quot;#,##0_);[Red]\(&quot;$&quot;#,##0\)">
                  <c:v>16733</c:v>
                </c:pt>
                <c:pt idx="724" formatCode="&quot;$&quot;#,##0_);[Red]\(&quot;$&quot;#,##0\)">
                  <c:v>16533</c:v>
                </c:pt>
                <c:pt idx="725" formatCode="&quot;$&quot;#,##0_);[Red]\(&quot;$&quot;#,##0\)">
                  <c:v>16533</c:v>
                </c:pt>
                <c:pt idx="726" formatCode="&quot;$&quot;#,##0_);[Red]\(&quot;$&quot;#,##0\)">
                  <c:v>16533</c:v>
                </c:pt>
                <c:pt idx="727" formatCode="&quot;$&quot;#,##0_);[Red]\(&quot;$&quot;#,##0\)">
                  <c:v>16533</c:v>
                </c:pt>
                <c:pt idx="728" formatCode="&quot;$&quot;#,##0_);[Red]\(&quot;$&quot;#,##0\)">
                  <c:v>16333</c:v>
                </c:pt>
                <c:pt idx="729" formatCode="&quot;$&quot;#,##0_);[Red]\(&quot;$&quot;#,##0\)">
                  <c:v>16244</c:v>
                </c:pt>
                <c:pt idx="730" formatCode="&quot;$&quot;#,##0_);[Red]\(&quot;$&quot;#,##0\)">
                  <c:v>16244</c:v>
                </c:pt>
                <c:pt idx="731" formatCode="&quot;$&quot;#,##0_);[Red]\(&quot;$&quot;#,##0\)">
                  <c:v>16244</c:v>
                </c:pt>
                <c:pt idx="732" formatCode="&quot;$&quot;#,##0_);[Red]\(&quot;$&quot;#,##0\)">
                  <c:v>16244</c:v>
                </c:pt>
                <c:pt idx="733" formatCode="&quot;$&quot;#,##0_);[Red]\(&quot;$&quot;#,##0\)">
                  <c:v>16244</c:v>
                </c:pt>
                <c:pt idx="734" formatCode="&quot;$&quot;#,##0_);[Red]\(&quot;$&quot;#,##0\)">
                  <c:v>16244</c:v>
                </c:pt>
                <c:pt idx="735" formatCode="&quot;$&quot;#,##0_);[Red]\(&quot;$&quot;#,##0\)">
                  <c:v>16044</c:v>
                </c:pt>
                <c:pt idx="736" formatCode="&quot;$&quot;#,##0_);[Red]\(&quot;$&quot;#,##0\)">
                  <c:v>15955</c:v>
                </c:pt>
                <c:pt idx="737" formatCode="&quot;$&quot;#,##0_);[Red]\(&quot;$&quot;#,##0\)">
                  <c:v>18455</c:v>
                </c:pt>
                <c:pt idx="738" formatCode="&quot;$&quot;#,##0_);[Red]\(&quot;$&quot;#,##0\)">
                  <c:v>18255</c:v>
                </c:pt>
                <c:pt idx="739" formatCode="&quot;$&quot;#,##0_);[Red]\(&quot;$&quot;#,##0\)">
                  <c:v>18255</c:v>
                </c:pt>
                <c:pt idx="740" formatCode="&quot;$&quot;#,##0_);[Red]\(&quot;$&quot;#,##0\)">
                  <c:v>18255</c:v>
                </c:pt>
                <c:pt idx="741" formatCode="&quot;$&quot;#,##0_);[Red]\(&quot;$&quot;#,##0\)">
                  <c:v>18105</c:v>
                </c:pt>
                <c:pt idx="742" formatCode="&quot;$&quot;#,##0_);[Red]\(&quot;$&quot;#,##0\)">
                  <c:v>17905</c:v>
                </c:pt>
                <c:pt idx="743" formatCode="&quot;$&quot;#,##0_);[Red]\(&quot;$&quot;#,##0\)">
                  <c:v>17816</c:v>
                </c:pt>
                <c:pt idx="744" formatCode="&quot;$&quot;#,##0_);[Red]\(&quot;$&quot;#,##0\)">
                  <c:v>17816</c:v>
                </c:pt>
                <c:pt idx="745" formatCode="&quot;$&quot;#,##0_);[Red]\(&quot;$&quot;#,##0\)">
                  <c:v>17816</c:v>
                </c:pt>
                <c:pt idx="746" formatCode="&quot;$&quot;#,##0_);[Red]\(&quot;$&quot;#,##0\)">
                  <c:v>17816</c:v>
                </c:pt>
                <c:pt idx="747" formatCode="&quot;$&quot;#,##0_);[Red]\(&quot;$&quot;#,##0\)">
                  <c:v>17816</c:v>
                </c:pt>
                <c:pt idx="748" formatCode="&quot;$&quot;#,##0_);[Red]\(&quot;$&quot;#,##0\)">
                  <c:v>17816</c:v>
                </c:pt>
                <c:pt idx="749" formatCode="&quot;$&quot;#,##0_);[Red]\(&quot;$&quot;#,##0\)">
                  <c:v>17616</c:v>
                </c:pt>
                <c:pt idx="750" formatCode="&quot;$&quot;#,##0_);[Red]\(&quot;$&quot;#,##0\)">
                  <c:v>17527</c:v>
                </c:pt>
                <c:pt idx="751" formatCode="&quot;$&quot;#,##0_);[Red]\(&quot;$&quot;#,##0\)">
                  <c:v>19027</c:v>
                </c:pt>
                <c:pt idx="752" formatCode="&quot;$&quot;#,##0_);[Red]\(&quot;$&quot;#,##0\)">
                  <c:v>16827</c:v>
                </c:pt>
                <c:pt idx="753" formatCode="&quot;$&quot;#,##0_);[Red]\(&quot;$&quot;#,##0\)">
                  <c:v>16827</c:v>
                </c:pt>
                <c:pt idx="754" formatCode="&quot;$&quot;#,##0_);[Red]\(&quot;$&quot;#,##0\)">
                  <c:v>16827</c:v>
                </c:pt>
                <c:pt idx="755" formatCode="&quot;$&quot;#,##0_);[Red]\(&quot;$&quot;#,##0\)">
                  <c:v>16827</c:v>
                </c:pt>
                <c:pt idx="756" formatCode="&quot;$&quot;#,##0_);[Red]\(&quot;$&quot;#,##0\)">
                  <c:v>16627</c:v>
                </c:pt>
                <c:pt idx="757" formatCode="&quot;$&quot;#,##0_);[Red]\(&quot;$&quot;#,##0\)">
                  <c:v>16538</c:v>
                </c:pt>
                <c:pt idx="758" formatCode="&quot;$&quot;#,##0_);[Red]\(&quot;$&quot;#,##0\)">
                  <c:v>16538</c:v>
                </c:pt>
                <c:pt idx="759" formatCode="&quot;$&quot;#,##0_);[Red]\(&quot;$&quot;#,##0\)">
                  <c:v>16538</c:v>
                </c:pt>
                <c:pt idx="760" formatCode="&quot;$&quot;#,##0_);[Red]\(&quot;$&quot;#,##0\)">
                  <c:v>16538</c:v>
                </c:pt>
                <c:pt idx="761" formatCode="&quot;$&quot;#,##0_);[Red]\(&quot;$&quot;#,##0\)">
                  <c:v>16538</c:v>
                </c:pt>
                <c:pt idx="762" formatCode="&quot;$&quot;#,##0_);[Red]\(&quot;$&quot;#,##0\)">
                  <c:v>16538</c:v>
                </c:pt>
                <c:pt idx="763" formatCode="&quot;$&quot;#,##0_);[Red]\(&quot;$&quot;#,##0\)">
                  <c:v>16338</c:v>
                </c:pt>
                <c:pt idx="764" formatCode="&quot;$&quot;#,##0_);[Red]\(&quot;$&quot;#,##0\)">
                  <c:v>16249</c:v>
                </c:pt>
                <c:pt idx="765" formatCode="&quot;$&quot;#,##0_);[Red]\(&quot;$&quot;#,##0\)">
                  <c:v>18749</c:v>
                </c:pt>
                <c:pt idx="766" formatCode="&quot;$&quot;#,##0_);[Red]\(&quot;$&quot;#,##0\)">
                  <c:v>18549</c:v>
                </c:pt>
                <c:pt idx="767" formatCode="&quot;$&quot;#,##0_);[Red]\(&quot;$&quot;#,##0\)">
                  <c:v>18549</c:v>
                </c:pt>
                <c:pt idx="768" formatCode="&quot;$&quot;#,##0_);[Red]\(&quot;$&quot;#,##0\)">
                  <c:v>18549</c:v>
                </c:pt>
                <c:pt idx="769" formatCode="&quot;$&quot;#,##0_);[Red]\(&quot;$&quot;#,##0\)">
                  <c:v>18549</c:v>
                </c:pt>
                <c:pt idx="770" formatCode="&quot;$&quot;#,##0_);[Red]\(&quot;$&quot;#,##0\)">
                  <c:v>18349</c:v>
                </c:pt>
                <c:pt idx="771" formatCode="&quot;$&quot;#,##0_);[Red]\(&quot;$&quot;#,##0\)">
                  <c:v>18110</c:v>
                </c:pt>
                <c:pt idx="772" formatCode="&quot;$&quot;#,##0_);[Red]\(&quot;$&quot;#,##0\)">
                  <c:v>18110</c:v>
                </c:pt>
                <c:pt idx="773" formatCode="&quot;$&quot;#,##0_);[Red]\(&quot;$&quot;#,##0\)">
                  <c:v>18110</c:v>
                </c:pt>
                <c:pt idx="774" formatCode="&quot;$&quot;#,##0_);[Red]\(&quot;$&quot;#,##0\)">
                  <c:v>18110</c:v>
                </c:pt>
                <c:pt idx="775" formatCode="&quot;$&quot;#,##0_);[Red]\(&quot;$&quot;#,##0\)">
                  <c:v>18110</c:v>
                </c:pt>
                <c:pt idx="776" formatCode="&quot;$&quot;#,##0_);[Red]\(&quot;$&quot;#,##0\)">
                  <c:v>18110</c:v>
                </c:pt>
                <c:pt idx="777" formatCode="&quot;$&quot;#,##0_);[Red]\(&quot;$&quot;#,##0\)">
                  <c:v>17910</c:v>
                </c:pt>
                <c:pt idx="778" formatCode="&quot;$&quot;#,##0_);[Red]\(&quot;$&quot;#,##0\)">
                  <c:v>17821</c:v>
                </c:pt>
                <c:pt idx="779" formatCode="&quot;$&quot;#,##0_);[Red]\(&quot;$&quot;#,##0\)">
                  <c:v>20321</c:v>
                </c:pt>
                <c:pt idx="780" formatCode="&quot;$&quot;#,##0_);[Red]\(&quot;$&quot;#,##0\)">
                  <c:v>20121</c:v>
                </c:pt>
                <c:pt idx="781" formatCode="&quot;$&quot;#,##0_);[Red]\(&quot;$&quot;#,##0\)">
                  <c:v>19321</c:v>
                </c:pt>
                <c:pt idx="782" formatCode="&quot;$&quot;#,##0_);[Red]\(&quot;$&quot;#,##0\)">
                  <c:v>19321</c:v>
                </c:pt>
                <c:pt idx="783" formatCode="&quot;$&quot;#,##0_);[Red]\(&quot;$&quot;#,##0\)">
                  <c:v>17321</c:v>
                </c:pt>
                <c:pt idx="784" formatCode="&quot;$&quot;#,##0_);[Red]\(&quot;$&quot;#,##0\)">
                  <c:v>17121</c:v>
                </c:pt>
                <c:pt idx="785" formatCode="&quot;$&quot;#,##0_);[Red]\(&quot;$&quot;#,##0\)">
                  <c:v>17032</c:v>
                </c:pt>
                <c:pt idx="786" formatCode="&quot;$&quot;#,##0_);[Red]\(&quot;$&quot;#,##0\)">
                  <c:v>17032</c:v>
                </c:pt>
                <c:pt idx="787" formatCode="&quot;$&quot;#,##0_);[Red]\(&quot;$&quot;#,##0\)">
                  <c:v>17032</c:v>
                </c:pt>
                <c:pt idx="788" formatCode="&quot;$&quot;#,##0_);[Red]\(&quot;$&quot;#,##0\)">
                  <c:v>17032</c:v>
                </c:pt>
                <c:pt idx="789" formatCode="&quot;$&quot;#,##0_);[Red]\(&quot;$&quot;#,##0\)">
                  <c:v>17032</c:v>
                </c:pt>
                <c:pt idx="790" formatCode="&quot;$&quot;#,##0_);[Red]\(&quot;$&quot;#,##0\)">
                  <c:v>17032</c:v>
                </c:pt>
                <c:pt idx="791" formatCode="&quot;$&quot;#,##0_);[Red]\(&quot;$&quot;#,##0\)">
                  <c:v>16832</c:v>
                </c:pt>
                <c:pt idx="792" formatCode="&quot;$&quot;#,##0_);[Red]\(&quot;$&quot;#,##0\)">
                  <c:v>16743</c:v>
                </c:pt>
                <c:pt idx="793" formatCode="&quot;$&quot;#,##0_);[Red]\(&quot;$&quot;#,##0\)">
                  <c:v>19243</c:v>
                </c:pt>
                <c:pt idx="794" formatCode="&quot;$&quot;#,##0_);[Red]\(&quot;$&quot;#,##0\)">
                  <c:v>19043</c:v>
                </c:pt>
                <c:pt idx="795" formatCode="&quot;$&quot;#,##0_);[Red]\(&quot;$&quot;#,##0\)">
                  <c:v>19043</c:v>
                </c:pt>
                <c:pt idx="796" formatCode="&quot;$&quot;#,##0_);[Red]\(&quot;$&quot;#,##0\)">
                  <c:v>19043</c:v>
                </c:pt>
                <c:pt idx="797" formatCode="&quot;$&quot;#,##0_);[Red]\(&quot;$&quot;#,##0\)">
                  <c:v>19043</c:v>
                </c:pt>
                <c:pt idx="798" formatCode="&quot;$&quot;#,##0_);[Red]\(&quot;$&quot;#,##0\)">
                  <c:v>18843</c:v>
                </c:pt>
                <c:pt idx="799" formatCode="&quot;$&quot;#,##0_);[Red]\(&quot;$&quot;#,##0\)">
                  <c:v>18754</c:v>
                </c:pt>
                <c:pt idx="800" formatCode="&quot;$&quot;#,##0_);[Red]\(&quot;$&quot;#,##0\)">
                  <c:v>18754</c:v>
                </c:pt>
                <c:pt idx="801" formatCode="&quot;$&quot;#,##0_);[Red]\(&quot;$&quot;#,##0\)">
                  <c:v>18754</c:v>
                </c:pt>
                <c:pt idx="802" formatCode="&quot;$&quot;#,##0_);[Red]\(&quot;$&quot;#,##0\)">
                  <c:v>18604</c:v>
                </c:pt>
                <c:pt idx="803" formatCode="&quot;$&quot;#,##0_);[Red]\(&quot;$&quot;#,##0\)">
                  <c:v>18604</c:v>
                </c:pt>
                <c:pt idx="804" formatCode="&quot;$&quot;#,##0_);[Red]\(&quot;$&quot;#,##0\)">
                  <c:v>18604</c:v>
                </c:pt>
                <c:pt idx="805" formatCode="&quot;$&quot;#,##0_);[Red]\(&quot;$&quot;#,##0\)">
                  <c:v>18404</c:v>
                </c:pt>
                <c:pt idx="806" formatCode="&quot;$&quot;#,##0_);[Red]\(&quot;$&quot;#,##0\)">
                  <c:v>18315</c:v>
                </c:pt>
                <c:pt idx="807" formatCode="&quot;$&quot;#,##0_);[Red]\(&quot;$&quot;#,##0\)">
                  <c:v>20815</c:v>
                </c:pt>
                <c:pt idx="808" formatCode="&quot;$&quot;#,##0_);[Red]\(&quot;$&quot;#,##0\)">
                  <c:v>20615</c:v>
                </c:pt>
                <c:pt idx="809" formatCode="&quot;$&quot;#,##0_);[Red]\(&quot;$&quot;#,##0\)">
                  <c:v>20615</c:v>
                </c:pt>
                <c:pt idx="810" formatCode="&quot;$&quot;#,##0_);[Red]\(&quot;$&quot;#,##0\)">
                  <c:v>20615</c:v>
                </c:pt>
                <c:pt idx="811" formatCode="&quot;$&quot;#,##0_);[Red]\(&quot;$&quot;#,##0\)">
                  <c:v>20615</c:v>
                </c:pt>
                <c:pt idx="812" formatCode="&quot;$&quot;#,##0_);[Red]\(&quot;$&quot;#,##0\)">
                  <c:v>19415</c:v>
                </c:pt>
                <c:pt idx="813" formatCode="&quot;$&quot;#,##0_);[Red]\(&quot;$&quot;#,##0\)">
                  <c:v>19326</c:v>
                </c:pt>
                <c:pt idx="814" formatCode="&quot;$&quot;#,##0_);[Red]\(&quot;$&quot;#,##0\)">
                  <c:v>17326</c:v>
                </c:pt>
                <c:pt idx="815" formatCode="&quot;$&quot;#,##0_);[Red]\(&quot;$&quot;#,##0\)">
                  <c:v>17326</c:v>
                </c:pt>
                <c:pt idx="816" formatCode="&quot;$&quot;#,##0_);[Red]\(&quot;$&quot;#,##0\)">
                  <c:v>17326</c:v>
                </c:pt>
                <c:pt idx="817" formatCode="&quot;$&quot;#,##0_);[Red]\(&quot;$&quot;#,##0\)">
                  <c:v>17326</c:v>
                </c:pt>
                <c:pt idx="818" formatCode="&quot;$&quot;#,##0_);[Red]\(&quot;$&quot;#,##0\)">
                  <c:v>17326</c:v>
                </c:pt>
                <c:pt idx="819" formatCode="&quot;$&quot;#,##0_);[Red]\(&quot;$&quot;#,##0\)">
                  <c:v>17126</c:v>
                </c:pt>
                <c:pt idx="820" formatCode="&quot;$&quot;#,##0_);[Red]\(&quot;$&quot;#,##0\)">
                  <c:v>17037</c:v>
                </c:pt>
                <c:pt idx="821" formatCode="&quot;$&quot;#,##0_);[Red]\(&quot;$&quot;#,##0\)">
                  <c:v>19537</c:v>
                </c:pt>
                <c:pt idx="822" formatCode="&quot;$&quot;#,##0_);[Red]\(&quot;$&quot;#,##0\)">
                  <c:v>19337</c:v>
                </c:pt>
                <c:pt idx="823" formatCode="&quot;$&quot;#,##0_);[Red]\(&quot;$&quot;#,##0\)">
                  <c:v>19337</c:v>
                </c:pt>
                <c:pt idx="824" formatCode="&quot;$&quot;#,##0_);[Red]\(&quot;$&quot;#,##0\)">
                  <c:v>19337</c:v>
                </c:pt>
                <c:pt idx="825" formatCode="&quot;$&quot;#,##0_);[Red]\(&quot;$&quot;#,##0\)">
                  <c:v>19337</c:v>
                </c:pt>
                <c:pt idx="826" formatCode="&quot;$&quot;#,##0_);[Red]\(&quot;$&quot;#,##0\)">
                  <c:v>19137</c:v>
                </c:pt>
                <c:pt idx="827" formatCode="&quot;$&quot;#,##0_);[Red]\(&quot;$&quot;#,##0\)">
                  <c:v>19048</c:v>
                </c:pt>
                <c:pt idx="828" formatCode="&quot;$&quot;#,##0_);[Red]\(&quot;$&quot;#,##0\)">
                  <c:v>19048</c:v>
                </c:pt>
                <c:pt idx="829" formatCode="&quot;$&quot;#,##0_);[Red]\(&quot;$&quot;#,##0\)">
                  <c:v>19048</c:v>
                </c:pt>
                <c:pt idx="830" formatCode="&quot;$&quot;#,##0_);[Red]\(&quot;$&quot;#,##0\)">
                  <c:v>19048</c:v>
                </c:pt>
                <c:pt idx="831" formatCode="&quot;$&quot;#,##0_);[Red]\(&quot;$&quot;#,##0\)">
                  <c:v>19048</c:v>
                </c:pt>
                <c:pt idx="832" formatCode="&quot;$&quot;#,##0_);[Red]\(&quot;$&quot;#,##0\)">
                  <c:v>19048</c:v>
                </c:pt>
                <c:pt idx="833" formatCode="&quot;$&quot;#,##0_);[Red]\(&quot;$&quot;#,##0\)">
                  <c:v>18698</c:v>
                </c:pt>
                <c:pt idx="834" formatCode="&quot;$&quot;#,##0_);[Red]\(&quot;$&quot;#,##0\)">
                  <c:v>18609</c:v>
                </c:pt>
                <c:pt idx="835" formatCode="&quot;$&quot;#,##0_);[Red]\(&quot;$&quot;#,##0\)">
                  <c:v>21109</c:v>
                </c:pt>
                <c:pt idx="836" formatCode="&quot;$&quot;#,##0_);[Red]\(&quot;$&quot;#,##0\)">
                  <c:v>20909</c:v>
                </c:pt>
                <c:pt idx="837" formatCode="&quot;$&quot;#,##0_);[Red]\(&quot;$&quot;#,##0\)">
                  <c:v>20909</c:v>
                </c:pt>
                <c:pt idx="838" formatCode="&quot;$&quot;#,##0_);[Red]\(&quot;$&quot;#,##0\)">
                  <c:v>20909</c:v>
                </c:pt>
                <c:pt idx="839" formatCode="&quot;$&quot;#,##0_);[Red]\(&quot;$&quot;#,##0\)">
                  <c:v>20909</c:v>
                </c:pt>
                <c:pt idx="840" formatCode="&quot;$&quot;#,##0_);[Red]\(&quot;$&quot;#,##0\)">
                  <c:v>20709</c:v>
                </c:pt>
                <c:pt idx="841" formatCode="&quot;$&quot;#,##0_);[Red]\(&quot;$&quot;#,##0\)">
                  <c:v>20620</c:v>
                </c:pt>
                <c:pt idx="842" formatCode="&quot;$&quot;#,##0_);[Red]\(&quot;$&quot;#,##0\)">
                  <c:v>20620</c:v>
                </c:pt>
                <c:pt idx="843" formatCode="&quot;$&quot;#,##0_);[Red]\(&quot;$&quot;#,##0\)">
                  <c:v>19820</c:v>
                </c:pt>
                <c:pt idx="844" formatCode="&quot;$&quot;#,##0_);[Red]\(&quot;$&quot;#,##0\)">
                  <c:v>17820</c:v>
                </c:pt>
                <c:pt idx="845" formatCode="&quot;$&quot;#,##0_);[Red]\(&quot;$&quot;#,##0\)">
                  <c:v>17820</c:v>
                </c:pt>
                <c:pt idx="846" formatCode="&quot;$&quot;#,##0_);[Red]\(&quot;$&quot;#,##0\)">
                  <c:v>17820</c:v>
                </c:pt>
                <c:pt idx="847" formatCode="&quot;$&quot;#,##0_);[Red]\(&quot;$&quot;#,##0\)">
                  <c:v>17620</c:v>
                </c:pt>
                <c:pt idx="848" formatCode="&quot;$&quot;#,##0_);[Red]\(&quot;$&quot;#,##0\)">
                  <c:v>17531</c:v>
                </c:pt>
                <c:pt idx="849" formatCode="&quot;$&quot;#,##0_);[Red]\(&quot;$&quot;#,##0\)">
                  <c:v>20031</c:v>
                </c:pt>
                <c:pt idx="850" formatCode="&quot;$&quot;#,##0_);[Red]\(&quot;$&quot;#,##0\)">
                  <c:v>19831</c:v>
                </c:pt>
                <c:pt idx="851" formatCode="&quot;$&quot;#,##0_);[Red]\(&quot;$&quot;#,##0\)">
                  <c:v>19831</c:v>
                </c:pt>
                <c:pt idx="852" formatCode="&quot;$&quot;#,##0_);[Red]\(&quot;$&quot;#,##0\)">
                  <c:v>19831</c:v>
                </c:pt>
                <c:pt idx="853" formatCode="&quot;$&quot;#,##0_);[Red]\(&quot;$&quot;#,##0\)">
                  <c:v>19831</c:v>
                </c:pt>
                <c:pt idx="854" formatCode="&quot;$&quot;#,##0_);[Red]\(&quot;$&quot;#,##0\)">
                  <c:v>19631</c:v>
                </c:pt>
                <c:pt idx="855" formatCode="&quot;$&quot;#,##0_);[Red]\(&quot;$&quot;#,##0\)">
                  <c:v>19542</c:v>
                </c:pt>
                <c:pt idx="856" formatCode="&quot;$&quot;#,##0_);[Red]\(&quot;$&quot;#,##0\)">
                  <c:v>19542</c:v>
                </c:pt>
                <c:pt idx="857" formatCode="&quot;$&quot;#,##0_);[Red]\(&quot;$&quot;#,##0\)">
                  <c:v>19542</c:v>
                </c:pt>
                <c:pt idx="858" formatCode="&quot;$&quot;#,##0_);[Red]\(&quot;$&quot;#,##0\)">
                  <c:v>19542</c:v>
                </c:pt>
                <c:pt idx="859" formatCode="&quot;$&quot;#,##0_);[Red]\(&quot;$&quot;#,##0\)">
                  <c:v>19542</c:v>
                </c:pt>
                <c:pt idx="860" formatCode="&quot;$&quot;#,##0_);[Red]\(&quot;$&quot;#,##0\)">
                  <c:v>19542</c:v>
                </c:pt>
                <c:pt idx="861" formatCode="&quot;$&quot;#,##0_);[Red]\(&quot;$&quot;#,##0\)">
                  <c:v>19342</c:v>
                </c:pt>
                <c:pt idx="862" formatCode="&quot;$&quot;#,##0_);[Red]\(&quot;$&quot;#,##0\)">
                  <c:v>19253</c:v>
                </c:pt>
                <c:pt idx="863" formatCode="&quot;$&quot;#,##0_);[Red]\(&quot;$&quot;#,##0\)">
                  <c:v>21603</c:v>
                </c:pt>
                <c:pt idx="864" formatCode="&quot;$&quot;#,##0_);[Red]\(&quot;$&quot;#,##0\)">
                  <c:v>21403</c:v>
                </c:pt>
                <c:pt idx="865" formatCode="&quot;$&quot;#,##0_);[Red]\(&quot;$&quot;#,##0\)">
                  <c:v>21403</c:v>
                </c:pt>
                <c:pt idx="866" formatCode="&quot;$&quot;#,##0_);[Red]\(&quot;$&quot;#,##0\)">
                  <c:v>21403</c:v>
                </c:pt>
                <c:pt idx="867" formatCode="&quot;$&quot;#,##0_);[Red]\(&quot;$&quot;#,##0\)">
                  <c:v>21403</c:v>
                </c:pt>
                <c:pt idx="868" formatCode="&quot;$&quot;#,##0_);[Red]\(&quot;$&quot;#,##0\)">
                  <c:v>21203</c:v>
                </c:pt>
                <c:pt idx="869" formatCode="&quot;$&quot;#,##0_);[Red]\(&quot;$&quot;#,##0\)">
                  <c:v>21114</c:v>
                </c:pt>
                <c:pt idx="870" formatCode="&quot;$&quot;#,##0_);[Red]\(&quot;$&quot;#,##0\)">
                  <c:v>21114</c:v>
                </c:pt>
                <c:pt idx="871" formatCode="&quot;$&quot;#,##0_);[Red]\(&quot;$&quot;#,##0\)">
                  <c:v>21114</c:v>
                </c:pt>
                <c:pt idx="872" formatCode="&quot;$&quot;#,##0_);[Red]\(&quot;$&quot;#,##0\)">
                  <c:v>21114</c:v>
                </c:pt>
                <c:pt idx="873" formatCode="&quot;$&quot;#,##0_);[Red]\(&quot;$&quot;#,##0\)">
                  <c:v>20314</c:v>
                </c:pt>
                <c:pt idx="874" formatCode="&quot;$&quot;#,##0_);[Red]\(&quot;$&quot;#,##0\)">
                  <c:v>20314</c:v>
                </c:pt>
                <c:pt idx="875" formatCode="&quot;$&quot;#,##0_);[Red]\(&quot;$&quot;#,##0\)">
                  <c:v>18114</c:v>
                </c:pt>
                <c:pt idx="876" formatCode="&quot;$&quot;#,##0_);[Red]\(&quot;$&quot;#,##0\)">
                  <c:v>18025</c:v>
                </c:pt>
                <c:pt idx="877" formatCode="&quot;$&quot;#,##0_);[Red]\(&quot;$&quot;#,##0\)">
                  <c:v>20525</c:v>
                </c:pt>
                <c:pt idx="878" formatCode="&quot;$&quot;#,##0_);[Red]\(&quot;$&quot;#,##0\)">
                  <c:v>20325</c:v>
                </c:pt>
                <c:pt idx="879" formatCode="&quot;$&quot;#,##0_);[Red]\(&quot;$&quot;#,##0\)">
                  <c:v>20325</c:v>
                </c:pt>
                <c:pt idx="880" formatCode="&quot;$&quot;#,##0_);[Red]\(&quot;$&quot;#,##0\)">
                  <c:v>20325</c:v>
                </c:pt>
                <c:pt idx="881" formatCode="&quot;$&quot;#,##0_);[Red]\(&quot;$&quot;#,##0\)">
                  <c:v>20325</c:v>
                </c:pt>
                <c:pt idx="882" formatCode="&quot;$&quot;#,##0_);[Red]\(&quot;$&quot;#,##0\)">
                  <c:v>20125</c:v>
                </c:pt>
                <c:pt idx="883" formatCode="&quot;$&quot;#,##0_);[Red]\(&quot;$&quot;#,##0\)">
                  <c:v>20036</c:v>
                </c:pt>
                <c:pt idx="884" formatCode="&quot;$&quot;#,##0_);[Red]\(&quot;$&quot;#,##0\)">
                  <c:v>20036</c:v>
                </c:pt>
                <c:pt idx="885" formatCode="&quot;$&quot;#,##0_);[Red]\(&quot;$&quot;#,##0\)">
                  <c:v>20036</c:v>
                </c:pt>
                <c:pt idx="886" formatCode="&quot;$&quot;#,##0_);[Red]\(&quot;$&quot;#,##0\)">
                  <c:v>20036</c:v>
                </c:pt>
                <c:pt idx="887" formatCode="&quot;$&quot;#,##0_);[Red]\(&quot;$&quot;#,##0\)">
                  <c:v>20036</c:v>
                </c:pt>
                <c:pt idx="888" formatCode="&quot;$&quot;#,##0_);[Red]\(&quot;$&quot;#,##0\)">
                  <c:v>20036</c:v>
                </c:pt>
                <c:pt idx="889" formatCode="&quot;$&quot;#,##0_);[Red]\(&quot;$&quot;#,##0\)">
                  <c:v>19836</c:v>
                </c:pt>
                <c:pt idx="890" formatCode="&quot;$&quot;#,##0_);[Red]\(&quot;$&quot;#,##0\)">
                  <c:v>19747</c:v>
                </c:pt>
                <c:pt idx="891" formatCode="&quot;$&quot;#,##0_);[Red]\(&quot;$&quot;#,##0\)">
                  <c:v>22247</c:v>
                </c:pt>
                <c:pt idx="892" formatCode="&quot;$&quot;#,##0_);[Red]\(&quot;$&quot;#,##0\)">
                  <c:v>22047</c:v>
                </c:pt>
                <c:pt idx="893" formatCode="&quot;$&quot;#,##0_);[Red]\(&quot;$&quot;#,##0\)">
                  <c:v>22047</c:v>
                </c:pt>
                <c:pt idx="894" formatCode="&quot;$&quot;#,##0_);[Red]\(&quot;$&quot;#,##0\)">
                  <c:v>21897</c:v>
                </c:pt>
                <c:pt idx="895" formatCode="&quot;$&quot;#,##0_);[Red]\(&quot;$&quot;#,##0\)">
                  <c:v>21897</c:v>
                </c:pt>
                <c:pt idx="896" formatCode="&quot;$&quot;#,##0_);[Red]\(&quot;$&quot;#,##0\)">
                  <c:v>21697</c:v>
                </c:pt>
                <c:pt idx="897" formatCode="&quot;$&quot;#,##0_);[Red]\(&quot;$&quot;#,##0\)">
                  <c:v>21608</c:v>
                </c:pt>
                <c:pt idx="898" formatCode="&quot;$&quot;#,##0_);[Red]\(&quot;$&quot;#,##0\)">
                  <c:v>21608</c:v>
                </c:pt>
                <c:pt idx="899" formatCode="&quot;$&quot;#,##0_);[Red]\(&quot;$&quot;#,##0\)">
                  <c:v>21608</c:v>
                </c:pt>
                <c:pt idx="900" formatCode="&quot;$&quot;#,##0_);[Red]\(&quot;$&quot;#,##0\)">
                  <c:v>21608</c:v>
                </c:pt>
                <c:pt idx="901" formatCode="&quot;$&quot;#,##0_);[Red]\(&quot;$&quot;#,##0\)">
                  <c:v>21608</c:v>
                </c:pt>
                <c:pt idx="902" formatCode="&quot;$&quot;#,##0_);[Red]\(&quot;$&quot;#,##0\)">
                  <c:v>21608</c:v>
                </c:pt>
                <c:pt idx="903" formatCode="&quot;$&quot;#,##0_);[Red]\(&quot;$&quot;#,##0\)">
                  <c:v>21408</c:v>
                </c:pt>
                <c:pt idx="904" formatCode="&quot;$&quot;#,##0_);[Red]\(&quot;$&quot;#,##0\)">
                  <c:v>20319</c:v>
                </c:pt>
                <c:pt idx="905" formatCode="&quot;$&quot;#,##0_);[Red]\(&quot;$&quot;#,##0\)">
                  <c:v>19819</c:v>
                </c:pt>
                <c:pt idx="906" formatCode="&quot;$&quot;#,##0_);[Red]\(&quot;$&quot;#,##0\)">
                  <c:v>19619</c:v>
                </c:pt>
                <c:pt idx="907" formatCode="&quot;$&quot;#,##0_);[Red]\(&quot;$&quot;#,##0\)">
                  <c:v>19619</c:v>
                </c:pt>
                <c:pt idx="908" formatCode="&quot;$&quot;#,##0_);[Red]\(&quot;$&quot;#,##0\)">
                  <c:v>19619</c:v>
                </c:pt>
                <c:pt idx="909" formatCode="&quot;$&quot;#,##0_);[Red]\(&quot;$&quot;#,##0\)">
                  <c:v>19619</c:v>
                </c:pt>
                <c:pt idx="910" formatCode="&quot;$&quot;#,##0_);[Red]\(&quot;$&quot;#,##0\)">
                  <c:v>19419</c:v>
                </c:pt>
                <c:pt idx="911" formatCode="&quot;$&quot;#,##0_);[Red]\(&quot;$&quot;#,##0\)">
                  <c:v>19330</c:v>
                </c:pt>
                <c:pt idx="912" formatCode="&quot;$&quot;#,##0_);[Red]\(&quot;$&quot;#,##0\)">
                  <c:v>19330</c:v>
                </c:pt>
                <c:pt idx="913" formatCode="&quot;$&quot;#,##0_);[Red]\(&quot;$&quot;#,##0\)">
                  <c:v>19330</c:v>
                </c:pt>
                <c:pt idx="914" formatCode="&quot;$&quot;#,##0_);[Red]\(&quot;$&quot;#,##0\)">
                  <c:v>19330</c:v>
                </c:pt>
                <c:pt idx="915" formatCode="&quot;$&quot;#,##0_);[Red]\(&quot;$&quot;#,##0\)">
                  <c:v>19330</c:v>
                </c:pt>
                <c:pt idx="916" formatCode="&quot;$&quot;#,##0_);[Red]\(&quot;$&quot;#,##0\)">
                  <c:v>19330</c:v>
                </c:pt>
                <c:pt idx="917" formatCode="&quot;$&quot;#,##0_);[Red]\(&quot;$&quot;#,##0\)">
                  <c:v>19130</c:v>
                </c:pt>
                <c:pt idx="918" formatCode="&quot;$&quot;#,##0_);[Red]\(&quot;$&quot;#,##0\)">
                  <c:v>19041</c:v>
                </c:pt>
                <c:pt idx="919" formatCode="&quot;$&quot;#,##0_);[Red]\(&quot;$&quot;#,##0\)">
                  <c:v>21541</c:v>
                </c:pt>
                <c:pt idx="920" formatCode="&quot;$&quot;#,##0_);[Red]\(&quot;$&quot;#,##0\)">
                  <c:v>21341</c:v>
                </c:pt>
                <c:pt idx="921" formatCode="&quot;$&quot;#,##0_);[Red]\(&quot;$&quot;#,##0\)">
                  <c:v>21341</c:v>
                </c:pt>
                <c:pt idx="922" formatCode="&quot;$&quot;#,##0_);[Red]\(&quot;$&quot;#,##0\)">
                  <c:v>21341</c:v>
                </c:pt>
                <c:pt idx="923" formatCode="&quot;$&quot;#,##0_);[Red]\(&quot;$&quot;#,##0\)">
                  <c:v>21341</c:v>
                </c:pt>
                <c:pt idx="924" formatCode="&quot;$&quot;#,##0_);[Red]\(&quot;$&quot;#,##0\)">
                  <c:v>20991</c:v>
                </c:pt>
                <c:pt idx="925" formatCode="&quot;$&quot;#,##0_);[Red]\(&quot;$&quot;#,##0\)">
                  <c:v>20902</c:v>
                </c:pt>
                <c:pt idx="926" formatCode="&quot;$&quot;#,##0_);[Red]\(&quot;$&quot;#,##0\)">
                  <c:v>20902</c:v>
                </c:pt>
                <c:pt idx="927" formatCode="&quot;$&quot;#,##0_);[Red]\(&quot;$&quot;#,##0\)">
                  <c:v>20902</c:v>
                </c:pt>
                <c:pt idx="928" formatCode="&quot;$&quot;#,##0_);[Red]\(&quot;$&quot;#,##0\)">
                  <c:v>20902</c:v>
                </c:pt>
                <c:pt idx="929" formatCode="&quot;$&quot;#,##0_);[Red]\(&quot;$&quot;#,##0\)">
                  <c:v>20902</c:v>
                </c:pt>
                <c:pt idx="930" formatCode="&quot;$&quot;#,##0_);[Red]\(&quot;$&quot;#,##0\)">
                  <c:v>20902</c:v>
                </c:pt>
                <c:pt idx="931" formatCode="&quot;$&quot;#,##0_);[Red]\(&quot;$&quot;#,##0\)">
                  <c:v>20702</c:v>
                </c:pt>
                <c:pt idx="932" formatCode="&quot;$&quot;#,##0_);[Red]\(&quot;$&quot;#,##0\)">
                  <c:v>20613</c:v>
                </c:pt>
                <c:pt idx="933" formatCode="&quot;$&quot;#,##0_);[Red]\(&quot;$&quot;#,##0\)">
                  <c:v>23113</c:v>
                </c:pt>
                <c:pt idx="934" formatCode="&quot;$&quot;#,##0_);[Red]\(&quot;$&quot;#,##0\)">
                  <c:v>22113</c:v>
                </c:pt>
                <c:pt idx="935" formatCode="&quot;$&quot;#,##0_);[Red]\(&quot;$&quot;#,##0\)">
                  <c:v>22113</c:v>
                </c:pt>
                <c:pt idx="936" formatCode="&quot;$&quot;#,##0_);[Red]\(&quot;$&quot;#,##0\)">
                  <c:v>20113</c:v>
                </c:pt>
                <c:pt idx="937" formatCode="&quot;$&quot;#,##0_);[Red]\(&quot;$&quot;#,##0\)">
                  <c:v>20113</c:v>
                </c:pt>
                <c:pt idx="938" formatCode="&quot;$&quot;#,##0_);[Red]\(&quot;$&quot;#,##0\)">
                  <c:v>19913</c:v>
                </c:pt>
                <c:pt idx="939" formatCode="&quot;$&quot;#,##0_);[Red]\(&quot;$&quot;#,##0\)">
                  <c:v>19824</c:v>
                </c:pt>
                <c:pt idx="940" formatCode="&quot;$&quot;#,##0_);[Red]\(&quot;$&quot;#,##0\)">
                  <c:v>19824</c:v>
                </c:pt>
                <c:pt idx="941" formatCode="&quot;$&quot;#,##0_);[Red]\(&quot;$&quot;#,##0\)">
                  <c:v>19824</c:v>
                </c:pt>
                <c:pt idx="942" formatCode="&quot;$&quot;#,##0_);[Red]\(&quot;$&quot;#,##0\)">
                  <c:v>19824</c:v>
                </c:pt>
                <c:pt idx="943" formatCode="&quot;$&quot;#,##0_);[Red]\(&quot;$&quot;#,##0\)">
                  <c:v>19824</c:v>
                </c:pt>
                <c:pt idx="944" formatCode="&quot;$&quot;#,##0_);[Red]\(&quot;$&quot;#,##0\)">
                  <c:v>19824</c:v>
                </c:pt>
                <c:pt idx="945" formatCode="&quot;$&quot;#,##0_);[Red]\(&quot;$&quot;#,##0\)">
                  <c:v>19624</c:v>
                </c:pt>
                <c:pt idx="946" formatCode="&quot;$&quot;#,##0_);[Red]\(&quot;$&quot;#,##0\)">
                  <c:v>19535</c:v>
                </c:pt>
                <c:pt idx="947" formatCode="&quot;$&quot;#,##0_);[Red]\(&quot;$&quot;#,##0\)">
                  <c:v>22035</c:v>
                </c:pt>
                <c:pt idx="948" formatCode="&quot;$&quot;#,##0_);[Red]\(&quot;$&quot;#,##0\)">
                  <c:v>21835</c:v>
                </c:pt>
                <c:pt idx="949" formatCode="&quot;$&quot;#,##0_);[Red]\(&quot;$&quot;#,##0\)">
                  <c:v>21835</c:v>
                </c:pt>
                <c:pt idx="950" formatCode="&quot;$&quot;#,##0_);[Red]\(&quot;$&quot;#,##0\)">
                  <c:v>21835</c:v>
                </c:pt>
                <c:pt idx="951" formatCode="&quot;$&quot;#,##0_);[Red]\(&quot;$&quot;#,##0\)">
                  <c:v>21835</c:v>
                </c:pt>
                <c:pt idx="952" formatCode="&quot;$&quot;#,##0_);[Red]\(&quot;$&quot;#,##0\)">
                  <c:v>21635</c:v>
                </c:pt>
                <c:pt idx="953" formatCode="&quot;$&quot;#,##0_);[Red]\(&quot;$&quot;#,##0\)">
                  <c:v>21546</c:v>
                </c:pt>
                <c:pt idx="954" formatCode="&quot;$&quot;#,##0_);[Red]\(&quot;$&quot;#,##0\)">
                  <c:v>21546</c:v>
                </c:pt>
                <c:pt idx="955" formatCode="&quot;$&quot;#,##0_);[Red]\(&quot;$&quot;#,##0\)">
                  <c:v>21396</c:v>
                </c:pt>
                <c:pt idx="956" formatCode="&quot;$&quot;#,##0_);[Red]\(&quot;$&quot;#,##0\)">
                  <c:v>21396</c:v>
                </c:pt>
                <c:pt idx="957" formatCode="&quot;$&quot;#,##0_);[Red]\(&quot;$&quot;#,##0\)">
                  <c:v>21396</c:v>
                </c:pt>
                <c:pt idx="958" formatCode="&quot;$&quot;#,##0_);[Red]\(&quot;$&quot;#,##0\)">
                  <c:v>21396</c:v>
                </c:pt>
                <c:pt idx="959" formatCode="&quot;$&quot;#,##0_);[Red]\(&quot;$&quot;#,##0\)">
                  <c:v>21196</c:v>
                </c:pt>
                <c:pt idx="960" formatCode="&quot;$&quot;#,##0_);[Red]\(&quot;$&quot;#,##0\)">
                  <c:v>21107</c:v>
                </c:pt>
                <c:pt idx="961" formatCode="&quot;$&quot;#,##0_);[Red]\(&quot;$&quot;#,##0\)">
                  <c:v>23607</c:v>
                </c:pt>
                <c:pt idx="962" formatCode="&quot;$&quot;#,##0_);[Red]\(&quot;$&quot;#,##0\)">
                  <c:v>23407</c:v>
                </c:pt>
                <c:pt idx="963" formatCode="&quot;$&quot;#,##0_);[Red]\(&quot;$&quot;#,##0\)">
                  <c:v>23407</c:v>
                </c:pt>
                <c:pt idx="964" formatCode="&quot;$&quot;#,##0_);[Red]\(&quot;$&quot;#,##0\)">
                  <c:v>23407</c:v>
                </c:pt>
                <c:pt idx="965" formatCode="&quot;$&quot;#,##0_);[Red]\(&quot;$&quot;#,##0\)">
                  <c:v>22607</c:v>
                </c:pt>
                <c:pt idx="966" formatCode="&quot;$&quot;#,##0_);[Red]\(&quot;$&quot;#,##0\)">
                  <c:v>22407</c:v>
                </c:pt>
                <c:pt idx="967" formatCode="&quot;$&quot;#,##0_);[Red]\(&quot;$&quot;#,##0\)">
                  <c:v>20318</c:v>
                </c:pt>
                <c:pt idx="968" formatCode="&quot;$&quot;#,##0_);[Red]\(&quot;$&quot;#,##0\)">
                  <c:v>20318</c:v>
                </c:pt>
                <c:pt idx="969" formatCode="&quot;$&quot;#,##0_);[Red]\(&quot;$&quot;#,##0\)">
                  <c:v>20318</c:v>
                </c:pt>
                <c:pt idx="970" formatCode="&quot;$&quot;#,##0_);[Red]\(&quot;$&quot;#,##0\)">
                  <c:v>20318</c:v>
                </c:pt>
                <c:pt idx="971" formatCode="&quot;$&quot;#,##0_);[Red]\(&quot;$&quot;#,##0\)">
                  <c:v>20318</c:v>
                </c:pt>
                <c:pt idx="972" formatCode="&quot;$&quot;#,##0_);[Red]\(&quot;$&quot;#,##0\)">
                  <c:v>20318</c:v>
                </c:pt>
                <c:pt idx="973" formatCode="&quot;$&quot;#,##0_);[Red]\(&quot;$&quot;#,##0\)">
                  <c:v>20118</c:v>
                </c:pt>
                <c:pt idx="974" formatCode="&quot;$&quot;#,##0_);[Red]\(&quot;$&quot;#,##0\)">
                  <c:v>20029</c:v>
                </c:pt>
                <c:pt idx="975" formatCode="&quot;$&quot;#,##0_);[Red]\(&quot;$&quot;#,##0\)">
                  <c:v>22529</c:v>
                </c:pt>
                <c:pt idx="976" formatCode="&quot;$&quot;#,##0_);[Red]\(&quot;$&quot;#,##0\)">
                  <c:v>22329</c:v>
                </c:pt>
                <c:pt idx="977" formatCode="&quot;$&quot;#,##0_);[Red]\(&quot;$&quot;#,##0\)">
                  <c:v>22329</c:v>
                </c:pt>
                <c:pt idx="978" formatCode="&quot;$&quot;#,##0_);[Red]\(&quot;$&quot;#,##0\)">
                  <c:v>22329</c:v>
                </c:pt>
                <c:pt idx="979" formatCode="&quot;$&quot;#,##0_);[Red]\(&quot;$&quot;#,##0\)">
                  <c:v>22329</c:v>
                </c:pt>
                <c:pt idx="980" formatCode="&quot;$&quot;#,##0_);[Red]\(&quot;$&quot;#,##0\)">
                  <c:v>22129</c:v>
                </c:pt>
                <c:pt idx="981" formatCode="&quot;$&quot;#,##0_);[Red]\(&quot;$&quot;#,##0\)">
                  <c:v>22040</c:v>
                </c:pt>
                <c:pt idx="982" formatCode="&quot;$&quot;#,##0_);[Red]\(&quot;$&quot;#,##0\)">
                  <c:v>22040</c:v>
                </c:pt>
                <c:pt idx="983" formatCode="&quot;$&quot;#,##0_);[Red]\(&quot;$&quot;#,##0\)">
                  <c:v>22040</c:v>
                </c:pt>
                <c:pt idx="984" formatCode="&quot;$&quot;#,##0_);[Red]\(&quot;$&quot;#,##0\)">
                  <c:v>22040</c:v>
                </c:pt>
                <c:pt idx="985" formatCode="&quot;$&quot;#,##0_);[Red]\(&quot;$&quot;#,##0\)">
                  <c:v>22040</c:v>
                </c:pt>
                <c:pt idx="986" formatCode="&quot;$&quot;#,##0_);[Red]\(&quot;$&quot;#,##0\)">
                  <c:v>21890</c:v>
                </c:pt>
                <c:pt idx="987" formatCode="&quot;$&quot;#,##0_);[Red]\(&quot;$&quot;#,##0\)">
                  <c:v>21690</c:v>
                </c:pt>
                <c:pt idx="988" formatCode="&quot;$&quot;#,##0_);[Red]\(&quot;$&quot;#,##0\)">
                  <c:v>21601</c:v>
                </c:pt>
                <c:pt idx="989" formatCode="&quot;$&quot;#,##0_);[Red]\(&quot;$&quot;#,##0\)">
                  <c:v>24101</c:v>
                </c:pt>
                <c:pt idx="990" formatCode="&quot;$&quot;#,##0_);[Red]\(&quot;$&quot;#,##0\)">
                  <c:v>23901</c:v>
                </c:pt>
                <c:pt idx="991" formatCode="&quot;$&quot;#,##0_);[Red]\(&quot;$&quot;#,##0\)">
                  <c:v>23901</c:v>
                </c:pt>
                <c:pt idx="992" formatCode="&quot;$&quot;#,##0_);[Red]\(&quot;$&quot;#,##0\)">
                  <c:v>23901</c:v>
                </c:pt>
                <c:pt idx="993" formatCode="&quot;$&quot;#,##0_);[Red]\(&quot;$&quot;#,##0\)">
                  <c:v>23901</c:v>
                </c:pt>
                <c:pt idx="994" formatCode="&quot;$&quot;#,##0_);[Red]\(&quot;$&quot;#,##0\)">
                  <c:v>22701</c:v>
                </c:pt>
                <c:pt idx="995" formatCode="&quot;$&quot;#,##0_);[Red]\(&quot;$&quot;#,##0\)">
                  <c:v>20612</c:v>
                </c:pt>
                <c:pt idx="996" formatCode="&quot;$&quot;#,##0_);[Red]\(&quot;$&quot;#,##0\)">
                  <c:v>20612</c:v>
                </c:pt>
                <c:pt idx="997" formatCode="&quot;$&quot;#,##0_);[Red]\(&quot;$&quot;#,##0\)">
                  <c:v>20612</c:v>
                </c:pt>
                <c:pt idx="998" formatCode="&quot;$&quot;#,##0_);[Red]\(&quot;$&quot;#,##0\)">
                  <c:v>20612</c:v>
                </c:pt>
                <c:pt idx="999" formatCode="&quot;$&quot;#,##0_);[Red]\(&quot;$&quot;#,##0\)">
                  <c:v>20612</c:v>
                </c:pt>
                <c:pt idx="1000" formatCode="&quot;$&quot;#,##0_);[Red]\(&quot;$&quot;#,##0\)">
                  <c:v>20612</c:v>
                </c:pt>
                <c:pt idx="1001" formatCode="&quot;$&quot;#,##0_);[Red]\(&quot;$&quot;#,##0\)">
                  <c:v>20412</c:v>
                </c:pt>
                <c:pt idx="1002" formatCode="&quot;$&quot;#,##0_);[Red]\(&quot;$&quot;#,##0\)">
                  <c:v>20323</c:v>
                </c:pt>
                <c:pt idx="1003" formatCode="&quot;$&quot;#,##0_);[Red]\(&quot;$&quot;#,##0\)">
                  <c:v>22823</c:v>
                </c:pt>
                <c:pt idx="1004" formatCode="&quot;$&quot;#,##0_);[Red]\(&quot;$&quot;#,##0\)">
                  <c:v>22623</c:v>
                </c:pt>
                <c:pt idx="1005" formatCode="&quot;$&quot;#,##0_);[Red]\(&quot;$&quot;#,##0\)">
                  <c:v>22623</c:v>
                </c:pt>
                <c:pt idx="1006" formatCode="&quot;$&quot;#,##0_);[Red]\(&quot;$&quot;#,##0\)">
                  <c:v>22623</c:v>
                </c:pt>
                <c:pt idx="1007" formatCode="&quot;$&quot;#,##0_);[Red]\(&quot;$&quot;#,##0\)">
                  <c:v>22623</c:v>
                </c:pt>
                <c:pt idx="1008" formatCode="&quot;$&quot;#,##0_);[Red]\(&quot;$&quot;#,##0\)">
                  <c:v>22423</c:v>
                </c:pt>
                <c:pt idx="1009" formatCode="&quot;$&quot;#,##0_);[Red]\(&quot;$&quot;#,##0\)">
                  <c:v>22334</c:v>
                </c:pt>
                <c:pt idx="1010" formatCode="&quot;$&quot;#,##0_);[Red]\(&quot;$&quot;#,##0\)">
                  <c:v>22334</c:v>
                </c:pt>
                <c:pt idx="1011" formatCode="&quot;$&quot;#,##0_);[Red]\(&quot;$&quot;#,##0\)">
                  <c:v>22334</c:v>
                </c:pt>
                <c:pt idx="1012" formatCode="&quot;$&quot;#,##0_);[Red]\(&quot;$&quot;#,##0\)">
                  <c:v>22334</c:v>
                </c:pt>
                <c:pt idx="1013" formatCode="&quot;$&quot;#,##0_);[Red]\(&quot;$&quot;#,##0\)">
                  <c:v>22334</c:v>
                </c:pt>
                <c:pt idx="1014" formatCode="&quot;$&quot;#,##0_);[Red]\(&quot;$&quot;#,##0\)">
                  <c:v>22184</c:v>
                </c:pt>
                <c:pt idx="1015" formatCode="&quot;$&quot;#,##0_);[Red]\(&quot;$&quot;#,##0\)">
                  <c:v>21984</c:v>
                </c:pt>
                <c:pt idx="1016" formatCode="&quot;$&quot;#,##0_);[Red]\(&quot;$&quot;#,##0\)">
                  <c:v>21895</c:v>
                </c:pt>
                <c:pt idx="1017" formatCode="&quot;$&quot;#,##0_);[Red]\(&quot;$&quot;#,##0\)">
                  <c:v>24395</c:v>
                </c:pt>
                <c:pt idx="1018" formatCode="&quot;$&quot;#,##0_);[Red]\(&quot;$&quot;#,##0\)">
                  <c:v>24195</c:v>
                </c:pt>
                <c:pt idx="1019" formatCode="&quot;$&quot;#,##0_);[Red]\(&quot;$&quot;#,##0\)">
                  <c:v>24195</c:v>
                </c:pt>
                <c:pt idx="1020" formatCode="&quot;$&quot;#,##0_);[Red]\(&quot;$&quot;#,##0\)">
                  <c:v>24195</c:v>
                </c:pt>
                <c:pt idx="1021" formatCode="&quot;$&quot;#,##0_);[Red]\(&quot;$&quot;#,##0\)">
                  <c:v>24195</c:v>
                </c:pt>
                <c:pt idx="1022" formatCode="&quot;$&quot;#,##0_);[Red]\(&quot;$&quot;#,##0\)">
                  <c:v>23995</c:v>
                </c:pt>
                <c:pt idx="1023" formatCode="&quot;$&quot;#,##0_);[Red]\(&quot;$&quot;#,##0\)">
                  <c:v>23906</c:v>
                </c:pt>
                <c:pt idx="1024" formatCode="&quot;$&quot;#,##0_);[Red]\(&quot;$&quot;#,##0\)">
                  <c:v>23106</c:v>
                </c:pt>
                <c:pt idx="1025" formatCode="&quot;$&quot;#,##0_);[Red]\(&quot;$&quot;#,##0\)">
                  <c:v>23106</c:v>
                </c:pt>
                <c:pt idx="1026" formatCode="&quot;$&quot;#,##0_);[Red]\(&quot;$&quot;#,##0\)">
                  <c:v>21106</c:v>
                </c:pt>
                <c:pt idx="1027" formatCode="&quot;$&quot;#,##0_);[Red]\(&quot;$&quot;#,##0\)">
                  <c:v>21106</c:v>
                </c:pt>
                <c:pt idx="1028" formatCode="&quot;$&quot;#,##0_);[Red]\(&quot;$&quot;#,##0\)">
                  <c:v>21106</c:v>
                </c:pt>
                <c:pt idx="1029" formatCode="&quot;$&quot;#,##0_);[Red]\(&quot;$&quot;#,##0\)">
                  <c:v>20906</c:v>
                </c:pt>
                <c:pt idx="1030" formatCode="&quot;$&quot;#,##0_);[Red]\(&quot;$&quot;#,##0\)">
                  <c:v>20817</c:v>
                </c:pt>
                <c:pt idx="1031" formatCode="&quot;$&quot;#,##0_);[Red]\(&quot;$&quot;#,##0\)">
                  <c:v>23317</c:v>
                </c:pt>
                <c:pt idx="1032" formatCode="&quot;$&quot;#,##0_);[Red]\(&quot;$&quot;#,##0\)">
                  <c:v>23117</c:v>
                </c:pt>
                <c:pt idx="1033" formatCode="&quot;$&quot;#,##0_);[Red]\(&quot;$&quot;#,##0\)">
                  <c:v>23117</c:v>
                </c:pt>
                <c:pt idx="1034" formatCode="&quot;$&quot;#,##0_);[Red]\(&quot;$&quot;#,##0\)">
                  <c:v>23117</c:v>
                </c:pt>
                <c:pt idx="1035" formatCode="&quot;$&quot;#,##0_);[Red]\(&quot;$&quot;#,##0\)">
                  <c:v>23117</c:v>
                </c:pt>
                <c:pt idx="1036" formatCode="&quot;$&quot;#,##0_);[Red]\(&quot;$&quot;#,##0\)">
                  <c:v>22917</c:v>
                </c:pt>
                <c:pt idx="1037" formatCode="&quot;$&quot;#,##0_);[Red]\(&quot;$&quot;#,##0\)">
                  <c:v>22828</c:v>
                </c:pt>
                <c:pt idx="1038" formatCode="&quot;$&quot;#,##0_);[Red]\(&quot;$&quot;#,##0\)">
                  <c:v>22828</c:v>
                </c:pt>
                <c:pt idx="1039" formatCode="&quot;$&quot;#,##0_);[Red]\(&quot;$&quot;#,##0\)">
                  <c:v>22828</c:v>
                </c:pt>
                <c:pt idx="1040" formatCode="&quot;$&quot;#,##0_);[Red]\(&quot;$&quot;#,##0\)">
                  <c:v>22828</c:v>
                </c:pt>
                <c:pt idx="1041" formatCode="&quot;$&quot;#,##0_);[Red]\(&quot;$&quot;#,##0\)">
                  <c:v>22828</c:v>
                </c:pt>
                <c:pt idx="1042" formatCode="&quot;$&quot;#,##0_);[Red]\(&quot;$&quot;#,##0\)">
                  <c:v>22828</c:v>
                </c:pt>
                <c:pt idx="1043" formatCode="&quot;$&quot;#,##0_);[Red]\(&quot;$&quot;#,##0\)">
                  <c:v>22628</c:v>
                </c:pt>
                <c:pt idx="1044" formatCode="&quot;$&quot;#,##0_);[Red]\(&quot;$&quot;#,##0\)">
                  <c:v>22539</c:v>
                </c:pt>
                <c:pt idx="1045" formatCode="&quot;$&quot;#,##0_);[Red]\(&quot;$&quot;#,##0\)">
                  <c:v>24889</c:v>
                </c:pt>
                <c:pt idx="1046" formatCode="&quot;$&quot;#,##0_);[Red]\(&quot;$&quot;#,##0\)">
                  <c:v>24689</c:v>
                </c:pt>
                <c:pt idx="1047" formatCode="&quot;$&quot;#,##0_);[Red]\(&quot;$&quot;#,##0\)">
                  <c:v>24689</c:v>
                </c:pt>
                <c:pt idx="1048" formatCode="&quot;$&quot;#,##0_);[Red]\(&quot;$&quot;#,##0\)">
                  <c:v>24689</c:v>
                </c:pt>
                <c:pt idx="1049" formatCode="&quot;$&quot;#,##0_);[Red]\(&quot;$&quot;#,##0\)">
                  <c:v>24689</c:v>
                </c:pt>
                <c:pt idx="1050" formatCode="&quot;$&quot;#,##0_);[Red]\(&quot;$&quot;#,##0\)">
                  <c:v>24489</c:v>
                </c:pt>
                <c:pt idx="1051" formatCode="&quot;$&quot;#,##0_);[Red]\(&quot;$&quot;#,##0\)">
                  <c:v>24400</c:v>
                </c:pt>
                <c:pt idx="1052" formatCode="&quot;$&quot;#,##0_);[Red]\(&quot;$&quot;#,##0\)">
                  <c:v>24400</c:v>
                </c:pt>
                <c:pt idx="1053" formatCode="&quot;$&quot;#,##0_);[Red]\(&quot;$&quot;#,##0\)">
                  <c:v>24400</c:v>
                </c:pt>
                <c:pt idx="1054" formatCode="&quot;$&quot;#,##0_);[Red]\(&quot;$&quot;#,##0\)">
                  <c:v>24400</c:v>
                </c:pt>
                <c:pt idx="1055" formatCode="&quot;$&quot;#,##0_);[Red]\(&quot;$&quot;#,##0\)">
                  <c:v>23600</c:v>
                </c:pt>
                <c:pt idx="1056" formatCode="&quot;$&quot;#,##0_);[Red]\(&quot;$&quot;#,##0\)">
                  <c:v>21600</c:v>
                </c:pt>
                <c:pt idx="1057" formatCode="&quot;$&quot;#,##0_);[Red]\(&quot;$&quot;#,##0\)">
                  <c:v>21400</c:v>
                </c:pt>
                <c:pt idx="1058" formatCode="&quot;$&quot;#,##0_);[Red]\(&quot;$&quot;#,##0\)">
                  <c:v>21311</c:v>
                </c:pt>
                <c:pt idx="1059" formatCode="&quot;$&quot;#,##0_);[Red]\(&quot;$&quot;#,##0\)">
                  <c:v>23811</c:v>
                </c:pt>
                <c:pt idx="1060" formatCode="&quot;$&quot;#,##0_);[Red]\(&quot;$&quot;#,##0\)">
                  <c:v>23611</c:v>
                </c:pt>
                <c:pt idx="1061" formatCode="&quot;$&quot;#,##0_);[Red]\(&quot;$&quot;#,##0\)">
                  <c:v>23611</c:v>
                </c:pt>
                <c:pt idx="1062" formatCode="&quot;$&quot;#,##0_);[Red]\(&quot;$&quot;#,##0\)">
                  <c:v>23611</c:v>
                </c:pt>
                <c:pt idx="1063" formatCode="&quot;$&quot;#,##0_);[Red]\(&quot;$&quot;#,##0\)">
                  <c:v>23611</c:v>
                </c:pt>
                <c:pt idx="1064" formatCode="&quot;$&quot;#,##0_);[Red]\(&quot;$&quot;#,##0\)">
                  <c:v>23411</c:v>
                </c:pt>
                <c:pt idx="1065" formatCode="&quot;$&quot;#,##0_);[Red]\(&quot;$&quot;#,##0\)">
                  <c:v>23322</c:v>
                </c:pt>
                <c:pt idx="1066" formatCode="&quot;$&quot;#,##0_);[Red]\(&quot;$&quot;#,##0\)">
                  <c:v>23322</c:v>
                </c:pt>
                <c:pt idx="1067" formatCode="&quot;$&quot;#,##0_);[Red]\(&quot;$&quot;#,##0\)">
                  <c:v>23322</c:v>
                </c:pt>
                <c:pt idx="1068" formatCode="&quot;$&quot;#,##0_);[Red]\(&quot;$&quot;#,##0\)">
                  <c:v>23322</c:v>
                </c:pt>
                <c:pt idx="1069" formatCode="&quot;$&quot;#,##0_);[Red]\(&quot;$&quot;#,##0\)">
                  <c:v>23322</c:v>
                </c:pt>
                <c:pt idx="1070" formatCode="&quot;$&quot;#,##0_);[Red]\(&quot;$&quot;#,##0\)">
                  <c:v>23322</c:v>
                </c:pt>
                <c:pt idx="1071" formatCode="&quot;$&quot;#,##0_);[Red]\(&quot;$&quot;#,##0\)">
                  <c:v>23122</c:v>
                </c:pt>
                <c:pt idx="1072" formatCode="&quot;$&quot;#,##0_);[Red]\(&quot;$&quot;#,##0\)">
                  <c:v>23033</c:v>
                </c:pt>
                <c:pt idx="1073" formatCode="&quot;$&quot;#,##0_);[Red]\(&quot;$&quot;#,##0\)">
                  <c:v>25533</c:v>
                </c:pt>
                <c:pt idx="1074" formatCode="&quot;$&quot;#,##0_);[Red]\(&quot;$&quot;#,##0\)">
                  <c:v>25333</c:v>
                </c:pt>
                <c:pt idx="1075" formatCode="&quot;$&quot;#,##0_);[Red]\(&quot;$&quot;#,##0\)">
                  <c:v>25183</c:v>
                </c:pt>
                <c:pt idx="1076" formatCode="&quot;$&quot;#,##0_);[Red]\(&quot;$&quot;#,##0\)">
                  <c:v>25183</c:v>
                </c:pt>
                <c:pt idx="1077" formatCode="&quot;$&quot;#,##0_);[Red]\(&quot;$&quot;#,##0\)">
                  <c:v>25183</c:v>
                </c:pt>
                <c:pt idx="1078" formatCode="&quot;$&quot;#,##0_);[Red]\(&quot;$&quot;#,##0\)">
                  <c:v>24983</c:v>
                </c:pt>
                <c:pt idx="1079" formatCode="&quot;$&quot;#,##0_);[Red]\(&quot;$&quot;#,##0\)">
                  <c:v>24894</c:v>
                </c:pt>
                <c:pt idx="1080" formatCode="&quot;$&quot;#,##0_);[Red]\(&quot;$&quot;#,##0\)">
                  <c:v>24894</c:v>
                </c:pt>
                <c:pt idx="1081" formatCode="&quot;$&quot;#,##0_);[Red]\(&quot;$&quot;#,##0\)">
                  <c:v>24894</c:v>
                </c:pt>
                <c:pt idx="1082" formatCode="&quot;$&quot;#,##0_);[Red]\(&quot;$&quot;#,##0\)">
                  <c:v>24894</c:v>
                </c:pt>
                <c:pt idx="1083" formatCode="&quot;$&quot;#,##0_);[Red]\(&quot;$&quot;#,##0\)">
                  <c:v>24894</c:v>
                </c:pt>
                <c:pt idx="1084" formatCode="&quot;$&quot;#,##0_);[Red]\(&quot;$&quot;#,##0\)">
                  <c:v>24894</c:v>
                </c:pt>
                <c:pt idx="1085" formatCode="&quot;$&quot;#,##0_);[Red]\(&quot;$&quot;#,##0\)">
                  <c:v>23694</c:v>
                </c:pt>
                <c:pt idx="1086" formatCode="&quot;$&quot;#,##0_);[Red]\(&quot;$&quot;#,##0\)">
                  <c:v>23605</c:v>
                </c:pt>
                <c:pt idx="1087" formatCode="&quot;$&quot;#,##0_);[Red]\(&quot;$&quot;#,##0\)">
                  <c:v>24105</c:v>
                </c:pt>
                <c:pt idx="1088" formatCode="&quot;$&quot;#,##0_);[Red]\(&quot;$&quot;#,##0\)">
                  <c:v>23905</c:v>
                </c:pt>
                <c:pt idx="1089" formatCode="&quot;$&quot;#,##0_);[Red]\(&quot;$&quot;#,##0\)">
                  <c:v>23905</c:v>
                </c:pt>
                <c:pt idx="1090" formatCode="&quot;$&quot;#,##0_);[Red]\(&quot;$&quot;#,##0\)">
                  <c:v>23905</c:v>
                </c:pt>
                <c:pt idx="1091" formatCode="&quot;$&quot;#,##0_);[Red]\(&quot;$&quot;#,##0\)">
                  <c:v>23905</c:v>
                </c:pt>
                <c:pt idx="1092" formatCode="&quot;$&quot;#,##0_);[Red]\(&quot;$&quot;#,##0\)">
                  <c:v>23705</c:v>
                </c:pt>
                <c:pt idx="1093" formatCode="&quot;$&quot;#,##0_);[Red]\(&quot;$&quot;#,##0\)">
                  <c:v>23616</c:v>
                </c:pt>
                <c:pt idx="1094" formatCode="&quot;$&quot;#,##0_);[Red]\(&quot;$&quot;#,##0\)">
                  <c:v>23616</c:v>
                </c:pt>
                <c:pt idx="1095" formatCode="&quot;$&quot;#,##0_);[Red]\(&quot;$&quot;#,##0\)">
                  <c:v>23616</c:v>
                </c:pt>
                <c:pt idx="1096" formatCode="&quot;$&quot;#,##0_);[Red]\(&quot;$&quot;#,##0\)">
                  <c:v>23616</c:v>
                </c:pt>
                <c:pt idx="1097" formatCode="&quot;$&quot;#,##0_);[Red]\(&quot;$&quot;#,##0\)">
                  <c:v>23616</c:v>
                </c:pt>
                <c:pt idx="1098" formatCode="&quot;$&quot;#,##0_);[Red]\(&quot;$&quot;#,##0\)">
                  <c:v>23616</c:v>
                </c:pt>
                <c:pt idx="1099" formatCode="&quot;$&quot;#,##0_);[Red]\(&quot;$&quot;#,##0\)">
                  <c:v>23416</c:v>
                </c:pt>
                <c:pt idx="1100" formatCode="&quot;$&quot;#,##0_);[Red]\(&quot;$&quot;#,##0\)">
                  <c:v>23327</c:v>
                </c:pt>
                <c:pt idx="1101" formatCode="&quot;$&quot;#,##0_);[Red]\(&quot;$&quot;#,##0\)">
                  <c:v>25827</c:v>
                </c:pt>
                <c:pt idx="1102" formatCode="&quot;$&quot;#,##0_);[Red]\(&quot;$&quot;#,##0\)">
                  <c:v>25627</c:v>
                </c:pt>
                <c:pt idx="1103" formatCode="&quot;$&quot;#,##0_);[Red]\(&quot;$&quot;#,##0\)">
                  <c:v>25627</c:v>
                </c:pt>
                <c:pt idx="1104" formatCode="&quot;$&quot;#,##0_);[Red]\(&quot;$&quot;#,##0\)">
                  <c:v>25627</c:v>
                </c:pt>
                <c:pt idx="1105" formatCode="&quot;$&quot;#,##0_);[Red]\(&quot;$&quot;#,##0\)">
                  <c:v>25627</c:v>
                </c:pt>
                <c:pt idx="1106" formatCode="&quot;$&quot;#,##0_);[Red]\(&quot;$&quot;#,##0\)">
                  <c:v>25277</c:v>
                </c:pt>
                <c:pt idx="1107" formatCode="&quot;$&quot;#,##0_);[Red]\(&quot;$&quot;#,##0\)">
                  <c:v>25188</c:v>
                </c:pt>
                <c:pt idx="1108" formatCode="&quot;$&quot;#,##0_);[Red]\(&quot;$&quot;#,##0\)">
                  <c:v>25188</c:v>
                </c:pt>
                <c:pt idx="1109" formatCode="&quot;$&quot;#,##0_);[Red]\(&quot;$&quot;#,##0\)">
                  <c:v>25188</c:v>
                </c:pt>
                <c:pt idx="1110" formatCode="&quot;$&quot;#,##0_);[Red]\(&quot;$&quot;#,##0\)">
                  <c:v>25188</c:v>
                </c:pt>
                <c:pt idx="1111" formatCode="&quot;$&quot;#,##0_);[Red]\(&quot;$&quot;#,##0\)">
                  <c:v>25188</c:v>
                </c:pt>
                <c:pt idx="1112" formatCode="&quot;$&quot;#,##0_);[Red]\(&quot;$&quot;#,##0\)">
                  <c:v>25188</c:v>
                </c:pt>
                <c:pt idx="1113" formatCode="&quot;$&quot;#,##0_);[Red]\(&quot;$&quot;#,##0\)">
                  <c:v>24988</c:v>
                </c:pt>
                <c:pt idx="1114" formatCode="&quot;$&quot;#,##0_);[Red]\(&quot;$&quot;#,##0\)">
                  <c:v>24899</c:v>
                </c:pt>
                <c:pt idx="1115" formatCode="&quot;$&quot;#,##0_);[Red]\(&quot;$&quot;#,##0\)">
                  <c:v>27399</c:v>
                </c:pt>
                <c:pt idx="1116" formatCode="&quot;$&quot;#,##0_);[Red]\(&quot;$&quot;#,##0\)">
                  <c:v>26399</c:v>
                </c:pt>
                <c:pt idx="1117" formatCode="&quot;$&quot;#,##0_);[Red]\(&quot;$&quot;#,##0\)">
                  <c:v>24399</c:v>
                </c:pt>
                <c:pt idx="1118" formatCode="&quot;$&quot;#,##0_);[Red]\(&quot;$&quot;#,##0\)">
                  <c:v>24399</c:v>
                </c:pt>
                <c:pt idx="1119" formatCode="&quot;$&quot;#,##0_);[Red]\(&quot;$&quot;#,##0\)">
                  <c:v>24399</c:v>
                </c:pt>
                <c:pt idx="1120" formatCode="&quot;$&quot;#,##0_);[Red]\(&quot;$&quot;#,##0\)">
                  <c:v>24199</c:v>
                </c:pt>
                <c:pt idx="1121" formatCode="&quot;$&quot;#,##0_);[Red]\(&quot;$&quot;#,##0\)">
                  <c:v>24110</c:v>
                </c:pt>
                <c:pt idx="1122" formatCode="&quot;$&quot;#,##0_);[Red]\(&quot;$&quot;#,##0\)">
                  <c:v>24110</c:v>
                </c:pt>
                <c:pt idx="1123" formatCode="&quot;$&quot;#,##0_);[Red]\(&quot;$&quot;#,##0\)">
                  <c:v>24110</c:v>
                </c:pt>
                <c:pt idx="1124" formatCode="&quot;$&quot;#,##0_);[Red]\(&quot;$&quot;#,##0\)">
                  <c:v>24110</c:v>
                </c:pt>
                <c:pt idx="1125" formatCode="&quot;$&quot;#,##0_);[Red]\(&quot;$&quot;#,##0\)">
                  <c:v>24110</c:v>
                </c:pt>
                <c:pt idx="1126" formatCode="&quot;$&quot;#,##0_);[Red]\(&quot;$&quot;#,##0\)">
                  <c:v>24110</c:v>
                </c:pt>
                <c:pt idx="1127" formatCode="&quot;$&quot;#,##0_);[Red]\(&quot;$&quot;#,##0\)">
                  <c:v>23910</c:v>
                </c:pt>
                <c:pt idx="1128" formatCode="&quot;$&quot;#,##0_);[Red]\(&quot;$&quot;#,##0\)">
                  <c:v>23821</c:v>
                </c:pt>
                <c:pt idx="1129" formatCode="&quot;$&quot;#,##0_);[Red]\(&quot;$&quot;#,##0\)">
                  <c:v>26321</c:v>
                </c:pt>
                <c:pt idx="1130" formatCode="&quot;$&quot;#,##0_);[Red]\(&quot;$&quot;#,##0\)">
                  <c:v>26121</c:v>
                </c:pt>
                <c:pt idx="1131" formatCode="&quot;$&quot;#,##0_);[Red]\(&quot;$&quot;#,##0\)">
                  <c:v>26121</c:v>
                </c:pt>
                <c:pt idx="1132" formatCode="&quot;$&quot;#,##0_);[Red]\(&quot;$&quot;#,##0\)">
                  <c:v>26121</c:v>
                </c:pt>
                <c:pt idx="1133" formatCode="&quot;$&quot;#,##0_);[Red]\(&quot;$&quot;#,##0\)">
                  <c:v>26121</c:v>
                </c:pt>
                <c:pt idx="1134" formatCode="&quot;$&quot;#,##0_);[Red]\(&quot;$&quot;#,##0\)">
                  <c:v>25921</c:v>
                </c:pt>
                <c:pt idx="1135" formatCode="&quot;$&quot;#,##0_);[Red]\(&quot;$&quot;#,##0\)">
                  <c:v>25832</c:v>
                </c:pt>
                <c:pt idx="1136" formatCode="&quot;$&quot;#,##0_);[Red]\(&quot;$&quot;#,##0\)">
                  <c:v>25682</c:v>
                </c:pt>
                <c:pt idx="1137" formatCode="&quot;$&quot;#,##0_);[Red]\(&quot;$&quot;#,##0\)">
                  <c:v>25682</c:v>
                </c:pt>
                <c:pt idx="1138" formatCode="&quot;$&quot;#,##0_);[Red]\(&quot;$&quot;#,##0\)">
                  <c:v>25682</c:v>
                </c:pt>
                <c:pt idx="1139" formatCode="&quot;$&quot;#,##0_);[Red]\(&quot;$&quot;#,##0\)">
                  <c:v>25682</c:v>
                </c:pt>
                <c:pt idx="1140" formatCode="&quot;$&quot;#,##0_);[Red]\(&quot;$&quot;#,##0\)">
                  <c:v>25682</c:v>
                </c:pt>
                <c:pt idx="1141" formatCode="&quot;$&quot;#,##0_);[Red]\(&quot;$&quot;#,##0\)">
                  <c:v>25482</c:v>
                </c:pt>
                <c:pt idx="1142" formatCode="&quot;$&quot;#,##0_);[Red]\(&quot;$&quot;#,##0\)">
                  <c:v>25393</c:v>
                </c:pt>
                <c:pt idx="1143" formatCode="&quot;$&quot;#,##0_);[Red]\(&quot;$&quot;#,##0\)">
                  <c:v>27893</c:v>
                </c:pt>
                <c:pt idx="1144" formatCode="&quot;$&quot;#,##0_);[Red]\(&quot;$&quot;#,##0\)">
                  <c:v>27693</c:v>
                </c:pt>
                <c:pt idx="1145" formatCode="&quot;$&quot;#,##0_);[Red]\(&quot;$&quot;#,##0\)">
                  <c:v>27693</c:v>
                </c:pt>
                <c:pt idx="1146" formatCode="&quot;$&quot;#,##0_);[Red]\(&quot;$&quot;#,##0\)">
                  <c:v>26893</c:v>
                </c:pt>
                <c:pt idx="1147" formatCode="&quot;$&quot;#,##0_);[Red]\(&quot;$&quot;#,##0\)">
                  <c:v>26893</c:v>
                </c:pt>
                <c:pt idx="1148" formatCode="&quot;$&quot;#,##0_);[Red]\(&quot;$&quot;#,##0\)">
                  <c:v>24693</c:v>
                </c:pt>
                <c:pt idx="1149" formatCode="&quot;$&quot;#,##0_);[Red]\(&quot;$&quot;#,##0\)">
                  <c:v>24604</c:v>
                </c:pt>
                <c:pt idx="1150" formatCode="&quot;$&quot;#,##0_);[Red]\(&quot;$&quot;#,##0\)">
                  <c:v>24604</c:v>
                </c:pt>
                <c:pt idx="1151" formatCode="&quot;$&quot;#,##0_);[Red]\(&quot;$&quot;#,##0\)">
                  <c:v>24604</c:v>
                </c:pt>
                <c:pt idx="1152" formatCode="&quot;$&quot;#,##0_);[Red]\(&quot;$&quot;#,##0\)">
                  <c:v>24604</c:v>
                </c:pt>
                <c:pt idx="1153" formatCode="&quot;$&quot;#,##0_);[Red]\(&quot;$&quot;#,##0\)">
                  <c:v>24604</c:v>
                </c:pt>
                <c:pt idx="1154" formatCode="&quot;$&quot;#,##0_);[Red]\(&quot;$&quot;#,##0\)">
                  <c:v>24604</c:v>
                </c:pt>
                <c:pt idx="1155" formatCode="&quot;$&quot;#,##0_);[Red]\(&quot;$&quot;#,##0\)">
                  <c:v>24404</c:v>
                </c:pt>
                <c:pt idx="1156" formatCode="&quot;$&quot;#,##0_);[Red]\(&quot;$&quot;#,##0\)">
                  <c:v>24315</c:v>
                </c:pt>
                <c:pt idx="1157" formatCode="&quot;$&quot;#,##0_);[Red]\(&quot;$&quot;#,##0\)">
                  <c:v>26815</c:v>
                </c:pt>
                <c:pt idx="1158" formatCode="&quot;$&quot;#,##0_);[Red]\(&quot;$&quot;#,##0\)">
                  <c:v>26615</c:v>
                </c:pt>
                <c:pt idx="1159" formatCode="&quot;$&quot;#,##0_);[Red]\(&quot;$&quot;#,##0\)">
                  <c:v>26615</c:v>
                </c:pt>
                <c:pt idx="1160" formatCode="&quot;$&quot;#,##0_);[Red]\(&quot;$&quot;#,##0\)">
                  <c:v>26615</c:v>
                </c:pt>
                <c:pt idx="1161" formatCode="&quot;$&quot;#,##0_);[Red]\(&quot;$&quot;#,##0\)">
                  <c:v>26615</c:v>
                </c:pt>
                <c:pt idx="1162" formatCode="&quot;$&quot;#,##0_);[Red]\(&quot;$&quot;#,##0\)">
                  <c:v>26415</c:v>
                </c:pt>
                <c:pt idx="1163" formatCode="&quot;$&quot;#,##0_);[Red]\(&quot;$&quot;#,##0\)">
                  <c:v>26326</c:v>
                </c:pt>
                <c:pt idx="1164" formatCode="&quot;$&quot;#,##0_);[Red]\(&quot;$&quot;#,##0\)">
                  <c:v>26326</c:v>
                </c:pt>
                <c:pt idx="1165" formatCode="&quot;$&quot;#,##0_);[Red]\(&quot;$&quot;#,##0\)">
                  <c:v>26326</c:v>
                </c:pt>
                <c:pt idx="1166">
                  <c:v>26326</c:v>
                </c:pt>
                <c:pt idx="1167">
                  <c:v>26176</c:v>
                </c:pt>
                <c:pt idx="1168">
                  <c:v>26176</c:v>
                </c:pt>
                <c:pt idx="1169">
                  <c:v>25976</c:v>
                </c:pt>
                <c:pt idx="1170">
                  <c:v>25887</c:v>
                </c:pt>
                <c:pt idx="1171">
                  <c:v>28387</c:v>
                </c:pt>
                <c:pt idx="1172">
                  <c:v>28187</c:v>
                </c:pt>
                <c:pt idx="1173">
                  <c:v>28187</c:v>
                </c:pt>
                <c:pt idx="1174">
                  <c:v>28187</c:v>
                </c:pt>
                <c:pt idx="1175">
                  <c:v>28187</c:v>
                </c:pt>
                <c:pt idx="1176">
                  <c:v>27987</c:v>
                </c:pt>
                <c:pt idx="1177">
                  <c:v>26898</c:v>
                </c:pt>
                <c:pt idx="1178">
                  <c:v>26898</c:v>
                </c:pt>
                <c:pt idx="1179">
                  <c:v>24898</c:v>
                </c:pt>
                <c:pt idx="1180">
                  <c:v>24898</c:v>
                </c:pt>
                <c:pt idx="1181">
                  <c:v>24898</c:v>
                </c:pt>
                <c:pt idx="1182">
                  <c:v>24898</c:v>
                </c:pt>
                <c:pt idx="1183">
                  <c:v>24698</c:v>
                </c:pt>
                <c:pt idx="1184">
                  <c:v>24609</c:v>
                </c:pt>
                <c:pt idx="1185">
                  <c:v>27109</c:v>
                </c:pt>
                <c:pt idx="1186">
                  <c:v>26909</c:v>
                </c:pt>
                <c:pt idx="1187">
                  <c:v>26909</c:v>
                </c:pt>
                <c:pt idx="1188">
                  <c:v>26909</c:v>
                </c:pt>
                <c:pt idx="1189">
                  <c:v>26909</c:v>
                </c:pt>
                <c:pt idx="1190">
                  <c:v>26709</c:v>
                </c:pt>
                <c:pt idx="1191">
                  <c:v>26620</c:v>
                </c:pt>
                <c:pt idx="1192">
                  <c:v>26620</c:v>
                </c:pt>
                <c:pt idx="1193">
                  <c:v>26620</c:v>
                </c:pt>
                <c:pt idx="1194">
                  <c:v>26620</c:v>
                </c:pt>
                <c:pt idx="1195">
                  <c:v>26620</c:v>
                </c:pt>
                <c:pt idx="1196">
                  <c:v>26620</c:v>
                </c:pt>
                <c:pt idx="1197">
                  <c:v>26420</c:v>
                </c:pt>
                <c:pt idx="1198">
                  <c:v>26181</c:v>
                </c:pt>
                <c:pt idx="1199">
                  <c:v>28681</c:v>
                </c:pt>
                <c:pt idx="1200">
                  <c:v>28481</c:v>
                </c:pt>
                <c:pt idx="1201">
                  <c:v>28481</c:v>
                </c:pt>
                <c:pt idx="1202">
                  <c:v>28481</c:v>
                </c:pt>
                <c:pt idx="1203">
                  <c:v>28481</c:v>
                </c:pt>
                <c:pt idx="1204">
                  <c:v>28281</c:v>
                </c:pt>
                <c:pt idx="1205">
                  <c:v>28192</c:v>
                </c:pt>
                <c:pt idx="1206">
                  <c:v>28192</c:v>
                </c:pt>
                <c:pt idx="1207">
                  <c:v>28192</c:v>
                </c:pt>
                <c:pt idx="1208">
                  <c:v>27392</c:v>
                </c:pt>
                <c:pt idx="1209">
                  <c:v>25392</c:v>
                </c:pt>
                <c:pt idx="1210">
                  <c:v>25392</c:v>
                </c:pt>
                <c:pt idx="1211">
                  <c:v>25192</c:v>
                </c:pt>
                <c:pt idx="1212">
                  <c:v>25103</c:v>
                </c:pt>
                <c:pt idx="1213">
                  <c:v>27603</c:v>
                </c:pt>
                <c:pt idx="1214">
                  <c:v>27403</c:v>
                </c:pt>
                <c:pt idx="1215">
                  <c:v>27403</c:v>
                </c:pt>
                <c:pt idx="1216">
                  <c:v>27403</c:v>
                </c:pt>
                <c:pt idx="1217">
                  <c:v>27403</c:v>
                </c:pt>
                <c:pt idx="1218">
                  <c:v>27203</c:v>
                </c:pt>
                <c:pt idx="1219">
                  <c:v>27114</c:v>
                </c:pt>
                <c:pt idx="1220">
                  <c:v>27114</c:v>
                </c:pt>
                <c:pt idx="1221">
                  <c:v>27114</c:v>
                </c:pt>
                <c:pt idx="1222">
                  <c:v>27114</c:v>
                </c:pt>
                <c:pt idx="1223">
                  <c:v>27114</c:v>
                </c:pt>
                <c:pt idx="1224">
                  <c:v>27114</c:v>
                </c:pt>
                <c:pt idx="1225">
                  <c:v>26914</c:v>
                </c:pt>
                <c:pt idx="1226">
                  <c:v>26825</c:v>
                </c:pt>
                <c:pt idx="1227">
                  <c:v>29325</c:v>
                </c:pt>
                <c:pt idx="1228">
                  <c:v>28975</c:v>
                </c:pt>
                <c:pt idx="1229">
                  <c:v>28975</c:v>
                </c:pt>
                <c:pt idx="1230">
                  <c:v>28975</c:v>
                </c:pt>
                <c:pt idx="1231">
                  <c:v>28975</c:v>
                </c:pt>
                <c:pt idx="1232">
                  <c:v>28775</c:v>
                </c:pt>
                <c:pt idx="1233">
                  <c:v>28686</c:v>
                </c:pt>
                <c:pt idx="1234">
                  <c:v>28686</c:v>
                </c:pt>
                <c:pt idx="1235">
                  <c:v>28686</c:v>
                </c:pt>
                <c:pt idx="1236">
                  <c:v>28686</c:v>
                </c:pt>
                <c:pt idx="1237">
                  <c:v>28686</c:v>
                </c:pt>
                <c:pt idx="1238">
                  <c:v>27886</c:v>
                </c:pt>
                <c:pt idx="1239">
                  <c:v>27686</c:v>
                </c:pt>
                <c:pt idx="1240">
                  <c:v>25597</c:v>
                </c:pt>
                <c:pt idx="1241">
                  <c:v>28097</c:v>
                </c:pt>
                <c:pt idx="1242">
                  <c:v>27897</c:v>
                </c:pt>
                <c:pt idx="1243">
                  <c:v>27897</c:v>
                </c:pt>
                <c:pt idx="1244">
                  <c:v>27897</c:v>
                </c:pt>
                <c:pt idx="1245">
                  <c:v>27897</c:v>
                </c:pt>
                <c:pt idx="1246">
                  <c:v>27697</c:v>
                </c:pt>
                <c:pt idx="1247">
                  <c:v>27608</c:v>
                </c:pt>
                <c:pt idx="1248">
                  <c:v>27608</c:v>
                </c:pt>
                <c:pt idx="1249">
                  <c:v>27608</c:v>
                </c:pt>
                <c:pt idx="1250">
                  <c:v>27608</c:v>
                </c:pt>
                <c:pt idx="1251">
                  <c:v>27608</c:v>
                </c:pt>
                <c:pt idx="1252">
                  <c:v>27608</c:v>
                </c:pt>
                <c:pt idx="1253">
                  <c:v>27408</c:v>
                </c:pt>
                <c:pt idx="1254">
                  <c:v>27319</c:v>
                </c:pt>
                <c:pt idx="1255">
                  <c:v>29819</c:v>
                </c:pt>
                <c:pt idx="1256">
                  <c:v>29619</c:v>
                </c:pt>
                <c:pt idx="1257">
                  <c:v>29619</c:v>
                </c:pt>
                <c:pt idx="1258">
                  <c:v>29619</c:v>
                </c:pt>
                <c:pt idx="1259">
                  <c:v>29469</c:v>
                </c:pt>
                <c:pt idx="1260">
                  <c:v>29269</c:v>
                </c:pt>
                <c:pt idx="1261">
                  <c:v>29180</c:v>
                </c:pt>
                <c:pt idx="1262">
                  <c:v>29180</c:v>
                </c:pt>
                <c:pt idx="1263">
                  <c:v>29180</c:v>
                </c:pt>
                <c:pt idx="1264">
                  <c:v>29180</c:v>
                </c:pt>
                <c:pt idx="1265">
                  <c:v>29180</c:v>
                </c:pt>
                <c:pt idx="1266">
                  <c:v>29180</c:v>
                </c:pt>
                <c:pt idx="1267">
                  <c:v>28980</c:v>
                </c:pt>
                <c:pt idx="1268">
                  <c:v>28891</c:v>
                </c:pt>
                <c:pt idx="1269">
                  <c:v>30391</c:v>
                </c:pt>
                <c:pt idx="1270">
                  <c:v>27191</c:v>
                </c:pt>
                <c:pt idx="1271">
                  <c:v>27191</c:v>
                </c:pt>
                <c:pt idx="1272">
                  <c:v>27191</c:v>
                </c:pt>
                <c:pt idx="1273">
                  <c:v>27191</c:v>
                </c:pt>
                <c:pt idx="1274">
                  <c:v>26991</c:v>
                </c:pt>
                <c:pt idx="1275">
                  <c:v>26902</c:v>
                </c:pt>
                <c:pt idx="1276">
                  <c:v>26902</c:v>
                </c:pt>
                <c:pt idx="1277">
                  <c:v>26902</c:v>
                </c:pt>
                <c:pt idx="1278">
                  <c:v>26902</c:v>
                </c:pt>
                <c:pt idx="1279">
                  <c:v>26902</c:v>
                </c:pt>
                <c:pt idx="1280">
                  <c:v>26902</c:v>
                </c:pt>
                <c:pt idx="1281">
                  <c:v>26702</c:v>
                </c:pt>
                <c:pt idx="1282">
                  <c:v>26613</c:v>
                </c:pt>
                <c:pt idx="1283">
                  <c:v>29113</c:v>
                </c:pt>
                <c:pt idx="1284">
                  <c:v>28913</c:v>
                </c:pt>
                <c:pt idx="1285">
                  <c:v>28913</c:v>
                </c:pt>
                <c:pt idx="1286">
                  <c:v>28913</c:v>
                </c:pt>
                <c:pt idx="1287">
                  <c:v>28913</c:v>
                </c:pt>
                <c:pt idx="1288">
                  <c:v>28713</c:v>
                </c:pt>
                <c:pt idx="1289">
                  <c:v>28474</c:v>
                </c:pt>
                <c:pt idx="1290">
                  <c:v>28474</c:v>
                </c:pt>
                <c:pt idx="1291">
                  <c:v>28474</c:v>
                </c:pt>
                <c:pt idx="1292">
                  <c:v>28474</c:v>
                </c:pt>
                <c:pt idx="1293">
                  <c:v>28474</c:v>
                </c:pt>
                <c:pt idx="1294">
                  <c:v>28474</c:v>
                </c:pt>
                <c:pt idx="1295">
                  <c:v>28274</c:v>
                </c:pt>
                <c:pt idx="1296">
                  <c:v>28185</c:v>
                </c:pt>
                <c:pt idx="1297">
                  <c:v>30685</c:v>
                </c:pt>
                <c:pt idx="1298">
                  <c:v>30485</c:v>
                </c:pt>
                <c:pt idx="1299">
                  <c:v>29685</c:v>
                </c:pt>
                <c:pt idx="1300">
                  <c:v>29685</c:v>
                </c:pt>
                <c:pt idx="1301">
                  <c:v>27685</c:v>
                </c:pt>
                <c:pt idx="1302">
                  <c:v>27485</c:v>
                </c:pt>
                <c:pt idx="1303">
                  <c:v>27396</c:v>
                </c:pt>
                <c:pt idx="1304">
                  <c:v>27396</c:v>
                </c:pt>
                <c:pt idx="1305">
                  <c:v>27396</c:v>
                </c:pt>
                <c:pt idx="1306">
                  <c:v>27396</c:v>
                </c:pt>
                <c:pt idx="1307">
                  <c:v>27396</c:v>
                </c:pt>
                <c:pt idx="1308">
                  <c:v>27396</c:v>
                </c:pt>
                <c:pt idx="1309">
                  <c:v>27196</c:v>
                </c:pt>
                <c:pt idx="1310">
                  <c:v>27107</c:v>
                </c:pt>
                <c:pt idx="1311">
                  <c:v>29607</c:v>
                </c:pt>
                <c:pt idx="1312">
                  <c:v>29407</c:v>
                </c:pt>
                <c:pt idx="1313">
                  <c:v>29407</c:v>
                </c:pt>
                <c:pt idx="1314">
                  <c:v>29407</c:v>
                </c:pt>
                <c:pt idx="1315">
                  <c:v>29407</c:v>
                </c:pt>
                <c:pt idx="1316">
                  <c:v>29207</c:v>
                </c:pt>
                <c:pt idx="1317">
                  <c:v>29118</c:v>
                </c:pt>
                <c:pt idx="1318">
                  <c:v>29118</c:v>
                </c:pt>
                <c:pt idx="1319">
                  <c:v>29118</c:v>
                </c:pt>
                <c:pt idx="1320">
                  <c:v>28968</c:v>
                </c:pt>
                <c:pt idx="1321">
                  <c:v>28968</c:v>
                </c:pt>
                <c:pt idx="1322">
                  <c:v>28968</c:v>
                </c:pt>
                <c:pt idx="1323">
                  <c:v>28768</c:v>
                </c:pt>
                <c:pt idx="1324">
                  <c:v>28679</c:v>
                </c:pt>
                <c:pt idx="1325">
                  <c:v>31179</c:v>
                </c:pt>
                <c:pt idx="1326">
                  <c:v>30979</c:v>
                </c:pt>
                <c:pt idx="1327">
                  <c:v>30979</c:v>
                </c:pt>
                <c:pt idx="1328">
                  <c:v>30979</c:v>
                </c:pt>
                <c:pt idx="1329">
                  <c:v>30979</c:v>
                </c:pt>
                <c:pt idx="1330">
                  <c:v>29779</c:v>
                </c:pt>
                <c:pt idx="1331">
                  <c:v>29690</c:v>
                </c:pt>
                <c:pt idx="1332">
                  <c:v>27690</c:v>
                </c:pt>
                <c:pt idx="1333">
                  <c:v>27690</c:v>
                </c:pt>
                <c:pt idx="1334">
                  <c:v>27690</c:v>
                </c:pt>
                <c:pt idx="1335">
                  <c:v>27690</c:v>
                </c:pt>
                <c:pt idx="1336">
                  <c:v>27690</c:v>
                </c:pt>
                <c:pt idx="1337">
                  <c:v>27490</c:v>
                </c:pt>
                <c:pt idx="1338">
                  <c:v>27401</c:v>
                </c:pt>
                <c:pt idx="1339">
                  <c:v>29901</c:v>
                </c:pt>
                <c:pt idx="1340">
                  <c:v>29701</c:v>
                </c:pt>
                <c:pt idx="1341">
                  <c:v>29701</c:v>
                </c:pt>
                <c:pt idx="1342">
                  <c:v>29701</c:v>
                </c:pt>
                <c:pt idx="1343">
                  <c:v>29701</c:v>
                </c:pt>
                <c:pt idx="1344">
                  <c:v>29501</c:v>
                </c:pt>
                <c:pt idx="1345">
                  <c:v>29412</c:v>
                </c:pt>
                <c:pt idx="1346">
                  <c:v>29412</c:v>
                </c:pt>
                <c:pt idx="1347">
                  <c:v>29412</c:v>
                </c:pt>
                <c:pt idx="1348">
                  <c:v>29412</c:v>
                </c:pt>
                <c:pt idx="1349">
                  <c:v>29412</c:v>
                </c:pt>
                <c:pt idx="1350">
                  <c:v>29412</c:v>
                </c:pt>
                <c:pt idx="1351">
                  <c:v>29062</c:v>
                </c:pt>
                <c:pt idx="1352">
                  <c:v>28973</c:v>
                </c:pt>
                <c:pt idx="1353">
                  <c:v>31473</c:v>
                </c:pt>
                <c:pt idx="1354">
                  <c:v>31273</c:v>
                </c:pt>
                <c:pt idx="1355">
                  <c:v>31273</c:v>
                </c:pt>
                <c:pt idx="1356">
                  <c:v>31273</c:v>
                </c:pt>
                <c:pt idx="1357">
                  <c:v>31273</c:v>
                </c:pt>
                <c:pt idx="1358">
                  <c:v>31073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5-F848-A8BE-203B599AF54D}"/>
            </c:ext>
          </c:extLst>
        </c:ser>
        <c:ser>
          <c:idx val="2"/>
          <c:order val="2"/>
          <c:tx>
            <c:v>Cash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[0]!ChartDates</c:f>
              <c:numCache>
                <c:formatCode>m/d/yy</c:formatCode>
                <c:ptCount val="1359"/>
                <c:pt idx="0">
                  <c:v>46190</c:v>
                </c:pt>
                <c:pt idx="1">
                  <c:v>46190</c:v>
                </c:pt>
                <c:pt idx="2">
                  <c:v>46185</c:v>
                </c:pt>
                <c:pt idx="3">
                  <c:v>46186</c:v>
                </c:pt>
                <c:pt idx="4">
                  <c:v>46187</c:v>
                </c:pt>
                <c:pt idx="5">
                  <c:v>46188</c:v>
                </c:pt>
                <c:pt idx="6">
                  <c:v>46189</c:v>
                </c:pt>
                <c:pt idx="7">
                  <c:v>46190</c:v>
                </c:pt>
                <c:pt idx="8">
                  <c:v>46191</c:v>
                </c:pt>
                <c:pt idx="9">
                  <c:v>46192</c:v>
                </c:pt>
                <c:pt idx="10">
                  <c:v>46193</c:v>
                </c:pt>
                <c:pt idx="11">
                  <c:v>46194</c:v>
                </c:pt>
                <c:pt idx="12">
                  <c:v>46195</c:v>
                </c:pt>
                <c:pt idx="13">
                  <c:v>46196</c:v>
                </c:pt>
                <c:pt idx="14">
                  <c:v>46197</c:v>
                </c:pt>
                <c:pt idx="15">
                  <c:v>46198</c:v>
                </c:pt>
                <c:pt idx="16">
                  <c:v>46199</c:v>
                </c:pt>
                <c:pt idx="17">
                  <c:v>46200</c:v>
                </c:pt>
                <c:pt idx="18">
                  <c:v>46201</c:v>
                </c:pt>
                <c:pt idx="19">
                  <c:v>46202</c:v>
                </c:pt>
                <c:pt idx="20">
                  <c:v>46203</c:v>
                </c:pt>
                <c:pt idx="21">
                  <c:v>46204</c:v>
                </c:pt>
                <c:pt idx="22">
                  <c:v>46205</c:v>
                </c:pt>
                <c:pt idx="23">
                  <c:v>46206</c:v>
                </c:pt>
                <c:pt idx="24">
                  <c:v>46207</c:v>
                </c:pt>
                <c:pt idx="25">
                  <c:v>46208</c:v>
                </c:pt>
                <c:pt idx="26">
                  <c:v>46209</c:v>
                </c:pt>
                <c:pt idx="27">
                  <c:v>46210</c:v>
                </c:pt>
                <c:pt idx="28">
                  <c:v>46211</c:v>
                </c:pt>
                <c:pt idx="29">
                  <c:v>46212</c:v>
                </c:pt>
                <c:pt idx="30">
                  <c:v>46213</c:v>
                </c:pt>
                <c:pt idx="31">
                  <c:v>46214</c:v>
                </c:pt>
                <c:pt idx="32">
                  <c:v>46215</c:v>
                </c:pt>
                <c:pt idx="33">
                  <c:v>46216</c:v>
                </c:pt>
                <c:pt idx="34">
                  <c:v>46217</c:v>
                </c:pt>
                <c:pt idx="35">
                  <c:v>46218</c:v>
                </c:pt>
                <c:pt idx="36">
                  <c:v>46219</c:v>
                </c:pt>
                <c:pt idx="37">
                  <c:v>46220</c:v>
                </c:pt>
                <c:pt idx="38">
                  <c:v>46221</c:v>
                </c:pt>
                <c:pt idx="39">
                  <c:v>46222</c:v>
                </c:pt>
                <c:pt idx="40">
                  <c:v>46223</c:v>
                </c:pt>
                <c:pt idx="41">
                  <c:v>46224</c:v>
                </c:pt>
                <c:pt idx="42">
                  <c:v>46225</c:v>
                </c:pt>
                <c:pt idx="43">
                  <c:v>46226</c:v>
                </c:pt>
                <c:pt idx="44">
                  <c:v>46227</c:v>
                </c:pt>
                <c:pt idx="45">
                  <c:v>46228</c:v>
                </c:pt>
                <c:pt idx="46">
                  <c:v>46229</c:v>
                </c:pt>
                <c:pt idx="47">
                  <c:v>46230</c:v>
                </c:pt>
                <c:pt idx="48">
                  <c:v>46231</c:v>
                </c:pt>
                <c:pt idx="49">
                  <c:v>46232</c:v>
                </c:pt>
                <c:pt idx="50">
                  <c:v>46233</c:v>
                </c:pt>
                <c:pt idx="51">
                  <c:v>46234</c:v>
                </c:pt>
                <c:pt idx="52">
                  <c:v>46235</c:v>
                </c:pt>
                <c:pt idx="53">
                  <c:v>46236</c:v>
                </c:pt>
                <c:pt idx="54">
                  <c:v>46237</c:v>
                </c:pt>
                <c:pt idx="55">
                  <c:v>46238</c:v>
                </c:pt>
                <c:pt idx="56">
                  <c:v>46239</c:v>
                </c:pt>
                <c:pt idx="57">
                  <c:v>46240</c:v>
                </c:pt>
                <c:pt idx="58">
                  <c:v>46241</c:v>
                </c:pt>
                <c:pt idx="59">
                  <c:v>46242</c:v>
                </c:pt>
                <c:pt idx="60">
                  <c:v>46243</c:v>
                </c:pt>
                <c:pt idx="61">
                  <c:v>46244</c:v>
                </c:pt>
                <c:pt idx="62">
                  <c:v>46245</c:v>
                </c:pt>
                <c:pt idx="63">
                  <c:v>46246</c:v>
                </c:pt>
                <c:pt idx="64">
                  <c:v>46247</c:v>
                </c:pt>
                <c:pt idx="65">
                  <c:v>46248</c:v>
                </c:pt>
                <c:pt idx="66">
                  <c:v>46249</c:v>
                </c:pt>
                <c:pt idx="67">
                  <c:v>46250</c:v>
                </c:pt>
                <c:pt idx="68">
                  <c:v>46251</c:v>
                </c:pt>
                <c:pt idx="69">
                  <c:v>46252</c:v>
                </c:pt>
                <c:pt idx="70">
                  <c:v>46253</c:v>
                </c:pt>
                <c:pt idx="71">
                  <c:v>46254</c:v>
                </c:pt>
                <c:pt idx="72">
                  <c:v>46255</c:v>
                </c:pt>
                <c:pt idx="73">
                  <c:v>46256</c:v>
                </c:pt>
                <c:pt idx="74">
                  <c:v>46257</c:v>
                </c:pt>
                <c:pt idx="75">
                  <c:v>46258</c:v>
                </c:pt>
                <c:pt idx="76">
                  <c:v>46259</c:v>
                </c:pt>
                <c:pt idx="77">
                  <c:v>46260</c:v>
                </c:pt>
                <c:pt idx="78">
                  <c:v>46261</c:v>
                </c:pt>
                <c:pt idx="79">
                  <c:v>46262</c:v>
                </c:pt>
                <c:pt idx="80">
                  <c:v>46263</c:v>
                </c:pt>
                <c:pt idx="81">
                  <c:v>46264</c:v>
                </c:pt>
                <c:pt idx="82">
                  <c:v>46265</c:v>
                </c:pt>
                <c:pt idx="83">
                  <c:v>46266</c:v>
                </c:pt>
                <c:pt idx="84">
                  <c:v>46267</c:v>
                </c:pt>
                <c:pt idx="85">
                  <c:v>46268</c:v>
                </c:pt>
                <c:pt idx="86">
                  <c:v>46269</c:v>
                </c:pt>
                <c:pt idx="87">
                  <c:v>46270</c:v>
                </c:pt>
                <c:pt idx="88">
                  <c:v>46271</c:v>
                </c:pt>
                <c:pt idx="89">
                  <c:v>46272</c:v>
                </c:pt>
                <c:pt idx="90">
                  <c:v>46273</c:v>
                </c:pt>
                <c:pt idx="91">
                  <c:v>46274</c:v>
                </c:pt>
                <c:pt idx="92">
                  <c:v>46275</c:v>
                </c:pt>
                <c:pt idx="93">
                  <c:v>46276</c:v>
                </c:pt>
                <c:pt idx="94">
                  <c:v>46277</c:v>
                </c:pt>
                <c:pt idx="95">
                  <c:v>46278</c:v>
                </c:pt>
                <c:pt idx="96">
                  <c:v>46279</c:v>
                </c:pt>
                <c:pt idx="97">
                  <c:v>46280</c:v>
                </c:pt>
                <c:pt idx="98">
                  <c:v>46281</c:v>
                </c:pt>
                <c:pt idx="99">
                  <c:v>46282</c:v>
                </c:pt>
                <c:pt idx="100">
                  <c:v>46283</c:v>
                </c:pt>
                <c:pt idx="101">
                  <c:v>46284</c:v>
                </c:pt>
                <c:pt idx="102">
                  <c:v>46285</c:v>
                </c:pt>
                <c:pt idx="103">
                  <c:v>46286</c:v>
                </c:pt>
                <c:pt idx="104">
                  <c:v>46287</c:v>
                </c:pt>
                <c:pt idx="105">
                  <c:v>46288</c:v>
                </c:pt>
                <c:pt idx="106">
                  <c:v>46289</c:v>
                </c:pt>
                <c:pt idx="107">
                  <c:v>46290</c:v>
                </c:pt>
                <c:pt idx="108">
                  <c:v>46291</c:v>
                </c:pt>
                <c:pt idx="109">
                  <c:v>46292</c:v>
                </c:pt>
                <c:pt idx="110">
                  <c:v>46293</c:v>
                </c:pt>
                <c:pt idx="111">
                  <c:v>46294</c:v>
                </c:pt>
                <c:pt idx="112">
                  <c:v>46295</c:v>
                </c:pt>
                <c:pt idx="113">
                  <c:v>46296</c:v>
                </c:pt>
                <c:pt idx="114">
                  <c:v>46297</c:v>
                </c:pt>
                <c:pt idx="115">
                  <c:v>46298</c:v>
                </c:pt>
                <c:pt idx="116">
                  <c:v>46299</c:v>
                </c:pt>
                <c:pt idx="117">
                  <c:v>46300</c:v>
                </c:pt>
                <c:pt idx="118">
                  <c:v>46301</c:v>
                </c:pt>
                <c:pt idx="119">
                  <c:v>46302</c:v>
                </c:pt>
                <c:pt idx="120">
                  <c:v>46303</c:v>
                </c:pt>
                <c:pt idx="121">
                  <c:v>46304</c:v>
                </c:pt>
                <c:pt idx="122">
                  <c:v>46305</c:v>
                </c:pt>
                <c:pt idx="123">
                  <c:v>46306</c:v>
                </c:pt>
                <c:pt idx="124">
                  <c:v>46307</c:v>
                </c:pt>
                <c:pt idx="125">
                  <c:v>46308</c:v>
                </c:pt>
                <c:pt idx="126">
                  <c:v>46309</c:v>
                </c:pt>
                <c:pt idx="127">
                  <c:v>46310</c:v>
                </c:pt>
                <c:pt idx="128">
                  <c:v>46311</c:v>
                </c:pt>
                <c:pt idx="129">
                  <c:v>46312</c:v>
                </c:pt>
                <c:pt idx="130">
                  <c:v>46313</c:v>
                </c:pt>
                <c:pt idx="131">
                  <c:v>46314</c:v>
                </c:pt>
                <c:pt idx="132">
                  <c:v>46315</c:v>
                </c:pt>
                <c:pt idx="133">
                  <c:v>46316</c:v>
                </c:pt>
                <c:pt idx="134">
                  <c:v>46317</c:v>
                </c:pt>
                <c:pt idx="135">
                  <c:v>46318</c:v>
                </c:pt>
                <c:pt idx="136">
                  <c:v>46319</c:v>
                </c:pt>
                <c:pt idx="137">
                  <c:v>46320</c:v>
                </c:pt>
                <c:pt idx="138">
                  <c:v>46321</c:v>
                </c:pt>
                <c:pt idx="139">
                  <c:v>46322</c:v>
                </c:pt>
                <c:pt idx="140">
                  <c:v>46323</c:v>
                </c:pt>
                <c:pt idx="141">
                  <c:v>46324</c:v>
                </c:pt>
                <c:pt idx="142">
                  <c:v>46325</c:v>
                </c:pt>
                <c:pt idx="143">
                  <c:v>46326</c:v>
                </c:pt>
                <c:pt idx="144">
                  <c:v>46327</c:v>
                </c:pt>
                <c:pt idx="145">
                  <c:v>46328</c:v>
                </c:pt>
                <c:pt idx="146">
                  <c:v>46329</c:v>
                </c:pt>
                <c:pt idx="147">
                  <c:v>46330</c:v>
                </c:pt>
                <c:pt idx="148">
                  <c:v>46331</c:v>
                </c:pt>
                <c:pt idx="149">
                  <c:v>46332</c:v>
                </c:pt>
                <c:pt idx="150">
                  <c:v>46333</c:v>
                </c:pt>
                <c:pt idx="151">
                  <c:v>46334</c:v>
                </c:pt>
                <c:pt idx="152">
                  <c:v>46335</c:v>
                </c:pt>
                <c:pt idx="153">
                  <c:v>46336</c:v>
                </c:pt>
                <c:pt idx="154">
                  <c:v>46337</c:v>
                </c:pt>
                <c:pt idx="155">
                  <c:v>46338</c:v>
                </c:pt>
                <c:pt idx="156">
                  <c:v>46339</c:v>
                </c:pt>
                <c:pt idx="157">
                  <c:v>46340</c:v>
                </c:pt>
                <c:pt idx="158">
                  <c:v>46341</c:v>
                </c:pt>
                <c:pt idx="159">
                  <c:v>46342</c:v>
                </c:pt>
                <c:pt idx="160">
                  <c:v>46343</c:v>
                </c:pt>
                <c:pt idx="161">
                  <c:v>46344</c:v>
                </c:pt>
                <c:pt idx="162">
                  <c:v>46345</c:v>
                </c:pt>
                <c:pt idx="163">
                  <c:v>46346</c:v>
                </c:pt>
                <c:pt idx="164">
                  <c:v>46347</c:v>
                </c:pt>
                <c:pt idx="165">
                  <c:v>46348</c:v>
                </c:pt>
                <c:pt idx="166">
                  <c:v>46349</c:v>
                </c:pt>
                <c:pt idx="167">
                  <c:v>46350</c:v>
                </c:pt>
                <c:pt idx="168">
                  <c:v>46351</c:v>
                </c:pt>
                <c:pt idx="169">
                  <c:v>46352</c:v>
                </c:pt>
                <c:pt idx="170">
                  <c:v>46353</c:v>
                </c:pt>
                <c:pt idx="171">
                  <c:v>46354</c:v>
                </c:pt>
                <c:pt idx="172">
                  <c:v>46355</c:v>
                </c:pt>
                <c:pt idx="173">
                  <c:v>46356</c:v>
                </c:pt>
                <c:pt idx="174">
                  <c:v>46357</c:v>
                </c:pt>
                <c:pt idx="175">
                  <c:v>46358</c:v>
                </c:pt>
                <c:pt idx="176">
                  <c:v>46359</c:v>
                </c:pt>
                <c:pt idx="177">
                  <c:v>46360</c:v>
                </c:pt>
                <c:pt idx="178">
                  <c:v>46361</c:v>
                </c:pt>
                <c:pt idx="179">
                  <c:v>46362</c:v>
                </c:pt>
                <c:pt idx="180">
                  <c:v>46363</c:v>
                </c:pt>
                <c:pt idx="181">
                  <c:v>46364</c:v>
                </c:pt>
                <c:pt idx="182">
                  <c:v>46365</c:v>
                </c:pt>
                <c:pt idx="183">
                  <c:v>46366</c:v>
                </c:pt>
                <c:pt idx="184">
                  <c:v>46367</c:v>
                </c:pt>
                <c:pt idx="185">
                  <c:v>46368</c:v>
                </c:pt>
                <c:pt idx="186">
                  <c:v>46369</c:v>
                </c:pt>
                <c:pt idx="187">
                  <c:v>46370</c:v>
                </c:pt>
                <c:pt idx="188">
                  <c:v>46371</c:v>
                </c:pt>
                <c:pt idx="189">
                  <c:v>46372</c:v>
                </c:pt>
                <c:pt idx="190">
                  <c:v>46373</c:v>
                </c:pt>
                <c:pt idx="191">
                  <c:v>46374</c:v>
                </c:pt>
                <c:pt idx="192">
                  <c:v>46375</c:v>
                </c:pt>
                <c:pt idx="193">
                  <c:v>46376</c:v>
                </c:pt>
                <c:pt idx="194">
                  <c:v>46377</c:v>
                </c:pt>
                <c:pt idx="195">
                  <c:v>46378</c:v>
                </c:pt>
                <c:pt idx="196">
                  <c:v>46379</c:v>
                </c:pt>
                <c:pt idx="197">
                  <c:v>46380</c:v>
                </c:pt>
                <c:pt idx="198">
                  <c:v>46381</c:v>
                </c:pt>
                <c:pt idx="199">
                  <c:v>46382</c:v>
                </c:pt>
                <c:pt idx="200">
                  <c:v>46383</c:v>
                </c:pt>
                <c:pt idx="201">
                  <c:v>46384</c:v>
                </c:pt>
                <c:pt idx="202">
                  <c:v>46385</c:v>
                </c:pt>
                <c:pt idx="203">
                  <c:v>46386</c:v>
                </c:pt>
                <c:pt idx="204">
                  <c:v>46387</c:v>
                </c:pt>
                <c:pt idx="205">
                  <c:v>46388</c:v>
                </c:pt>
                <c:pt idx="206">
                  <c:v>46389</c:v>
                </c:pt>
                <c:pt idx="207">
                  <c:v>46390</c:v>
                </c:pt>
                <c:pt idx="208">
                  <c:v>46391</c:v>
                </c:pt>
                <c:pt idx="209">
                  <c:v>46392</c:v>
                </c:pt>
                <c:pt idx="210">
                  <c:v>46393</c:v>
                </c:pt>
                <c:pt idx="211">
                  <c:v>46394</c:v>
                </c:pt>
                <c:pt idx="212">
                  <c:v>46395</c:v>
                </c:pt>
                <c:pt idx="213">
                  <c:v>46396</c:v>
                </c:pt>
                <c:pt idx="214">
                  <c:v>46397</c:v>
                </c:pt>
                <c:pt idx="215">
                  <c:v>46398</c:v>
                </c:pt>
                <c:pt idx="216">
                  <c:v>46399</c:v>
                </c:pt>
                <c:pt idx="217">
                  <c:v>46400</c:v>
                </c:pt>
                <c:pt idx="218">
                  <c:v>46401</c:v>
                </c:pt>
                <c:pt idx="219">
                  <c:v>46402</c:v>
                </c:pt>
                <c:pt idx="220">
                  <c:v>46403</c:v>
                </c:pt>
                <c:pt idx="221">
                  <c:v>46404</c:v>
                </c:pt>
                <c:pt idx="222">
                  <c:v>46405</c:v>
                </c:pt>
                <c:pt idx="223">
                  <c:v>46406</c:v>
                </c:pt>
                <c:pt idx="224">
                  <c:v>46407</c:v>
                </c:pt>
                <c:pt idx="225">
                  <c:v>46408</c:v>
                </c:pt>
                <c:pt idx="226">
                  <c:v>46409</c:v>
                </c:pt>
                <c:pt idx="227">
                  <c:v>46410</c:v>
                </c:pt>
                <c:pt idx="228">
                  <c:v>46411</c:v>
                </c:pt>
                <c:pt idx="229">
                  <c:v>46412</c:v>
                </c:pt>
                <c:pt idx="230">
                  <c:v>46413</c:v>
                </c:pt>
                <c:pt idx="231">
                  <c:v>46414</c:v>
                </c:pt>
                <c:pt idx="232">
                  <c:v>46415</c:v>
                </c:pt>
                <c:pt idx="233">
                  <c:v>46416</c:v>
                </c:pt>
                <c:pt idx="234">
                  <c:v>46417</c:v>
                </c:pt>
                <c:pt idx="235">
                  <c:v>46418</c:v>
                </c:pt>
                <c:pt idx="236">
                  <c:v>46419</c:v>
                </c:pt>
                <c:pt idx="237">
                  <c:v>46420</c:v>
                </c:pt>
                <c:pt idx="238">
                  <c:v>46421</c:v>
                </c:pt>
                <c:pt idx="239">
                  <c:v>46422</c:v>
                </c:pt>
                <c:pt idx="240">
                  <c:v>46423</c:v>
                </c:pt>
                <c:pt idx="241">
                  <c:v>46424</c:v>
                </c:pt>
                <c:pt idx="242">
                  <c:v>46425</c:v>
                </c:pt>
                <c:pt idx="243">
                  <c:v>46426</c:v>
                </c:pt>
                <c:pt idx="244">
                  <c:v>46427</c:v>
                </c:pt>
                <c:pt idx="245">
                  <c:v>46428</c:v>
                </c:pt>
                <c:pt idx="246">
                  <c:v>46429</c:v>
                </c:pt>
                <c:pt idx="247">
                  <c:v>46430</c:v>
                </c:pt>
                <c:pt idx="248">
                  <c:v>46431</c:v>
                </c:pt>
                <c:pt idx="249">
                  <c:v>46432</c:v>
                </c:pt>
                <c:pt idx="250">
                  <c:v>46433</c:v>
                </c:pt>
                <c:pt idx="251">
                  <c:v>46434</c:v>
                </c:pt>
                <c:pt idx="252">
                  <c:v>46435</c:v>
                </c:pt>
                <c:pt idx="253">
                  <c:v>46436</c:v>
                </c:pt>
                <c:pt idx="254">
                  <c:v>46437</c:v>
                </c:pt>
                <c:pt idx="255">
                  <c:v>46438</c:v>
                </c:pt>
                <c:pt idx="256">
                  <c:v>46439</c:v>
                </c:pt>
                <c:pt idx="257">
                  <c:v>46440</c:v>
                </c:pt>
                <c:pt idx="258">
                  <c:v>46441</c:v>
                </c:pt>
                <c:pt idx="259">
                  <c:v>46442</c:v>
                </c:pt>
                <c:pt idx="260">
                  <c:v>46443</c:v>
                </c:pt>
                <c:pt idx="261">
                  <c:v>46444</c:v>
                </c:pt>
                <c:pt idx="262">
                  <c:v>46445</c:v>
                </c:pt>
                <c:pt idx="263">
                  <c:v>46446</c:v>
                </c:pt>
                <c:pt idx="264">
                  <c:v>46447</c:v>
                </c:pt>
                <c:pt idx="265">
                  <c:v>46448</c:v>
                </c:pt>
                <c:pt idx="266">
                  <c:v>46449</c:v>
                </c:pt>
                <c:pt idx="267">
                  <c:v>46450</c:v>
                </c:pt>
                <c:pt idx="268">
                  <c:v>46451</c:v>
                </c:pt>
                <c:pt idx="269">
                  <c:v>46452</c:v>
                </c:pt>
                <c:pt idx="270">
                  <c:v>46453</c:v>
                </c:pt>
                <c:pt idx="271">
                  <c:v>46454</c:v>
                </c:pt>
                <c:pt idx="272">
                  <c:v>46455</c:v>
                </c:pt>
                <c:pt idx="273">
                  <c:v>46456</c:v>
                </c:pt>
                <c:pt idx="274">
                  <c:v>46457</c:v>
                </c:pt>
                <c:pt idx="275">
                  <c:v>46458</c:v>
                </c:pt>
                <c:pt idx="276">
                  <c:v>46459</c:v>
                </c:pt>
                <c:pt idx="277">
                  <c:v>46460</c:v>
                </c:pt>
                <c:pt idx="278">
                  <c:v>46461</c:v>
                </c:pt>
                <c:pt idx="279">
                  <c:v>46462</c:v>
                </c:pt>
                <c:pt idx="280">
                  <c:v>46463</c:v>
                </c:pt>
                <c:pt idx="281">
                  <c:v>46464</c:v>
                </c:pt>
                <c:pt idx="282">
                  <c:v>46465</c:v>
                </c:pt>
                <c:pt idx="283">
                  <c:v>46466</c:v>
                </c:pt>
                <c:pt idx="284">
                  <c:v>46467</c:v>
                </c:pt>
                <c:pt idx="285">
                  <c:v>46468</c:v>
                </c:pt>
                <c:pt idx="286">
                  <c:v>46469</c:v>
                </c:pt>
                <c:pt idx="287">
                  <c:v>46470</c:v>
                </c:pt>
                <c:pt idx="288">
                  <c:v>46471</c:v>
                </c:pt>
                <c:pt idx="289">
                  <c:v>46472</c:v>
                </c:pt>
                <c:pt idx="290">
                  <c:v>46473</c:v>
                </c:pt>
                <c:pt idx="291">
                  <c:v>46474</c:v>
                </c:pt>
                <c:pt idx="292">
                  <c:v>46475</c:v>
                </c:pt>
                <c:pt idx="293">
                  <c:v>46476</c:v>
                </c:pt>
                <c:pt idx="294">
                  <c:v>46477</c:v>
                </c:pt>
                <c:pt idx="295">
                  <c:v>46478</c:v>
                </c:pt>
                <c:pt idx="296">
                  <c:v>46479</c:v>
                </c:pt>
                <c:pt idx="297">
                  <c:v>46480</c:v>
                </c:pt>
                <c:pt idx="298">
                  <c:v>46481</c:v>
                </c:pt>
                <c:pt idx="299">
                  <c:v>46482</c:v>
                </c:pt>
                <c:pt idx="300">
                  <c:v>46483</c:v>
                </c:pt>
                <c:pt idx="301">
                  <c:v>46484</c:v>
                </c:pt>
                <c:pt idx="302">
                  <c:v>46485</c:v>
                </c:pt>
                <c:pt idx="303">
                  <c:v>46486</c:v>
                </c:pt>
                <c:pt idx="304">
                  <c:v>46487</c:v>
                </c:pt>
                <c:pt idx="305">
                  <c:v>46488</c:v>
                </c:pt>
                <c:pt idx="306">
                  <c:v>46489</c:v>
                </c:pt>
                <c:pt idx="307">
                  <c:v>46490</c:v>
                </c:pt>
                <c:pt idx="308">
                  <c:v>46491</c:v>
                </c:pt>
                <c:pt idx="309">
                  <c:v>46492</c:v>
                </c:pt>
                <c:pt idx="310">
                  <c:v>46493</c:v>
                </c:pt>
                <c:pt idx="311">
                  <c:v>46494</c:v>
                </c:pt>
                <c:pt idx="312">
                  <c:v>46495</c:v>
                </c:pt>
                <c:pt idx="313">
                  <c:v>46496</c:v>
                </c:pt>
                <c:pt idx="314">
                  <c:v>46497</c:v>
                </c:pt>
                <c:pt idx="315">
                  <c:v>46498</c:v>
                </c:pt>
                <c:pt idx="316">
                  <c:v>46499</c:v>
                </c:pt>
                <c:pt idx="317">
                  <c:v>46500</c:v>
                </c:pt>
                <c:pt idx="318">
                  <c:v>46501</c:v>
                </c:pt>
                <c:pt idx="319">
                  <c:v>46502</c:v>
                </c:pt>
                <c:pt idx="320">
                  <c:v>46503</c:v>
                </c:pt>
                <c:pt idx="321">
                  <c:v>46504</c:v>
                </c:pt>
                <c:pt idx="322">
                  <c:v>46505</c:v>
                </c:pt>
                <c:pt idx="323">
                  <c:v>46506</c:v>
                </c:pt>
                <c:pt idx="324">
                  <c:v>46507</c:v>
                </c:pt>
                <c:pt idx="325">
                  <c:v>46508</c:v>
                </c:pt>
                <c:pt idx="326">
                  <c:v>46509</c:v>
                </c:pt>
                <c:pt idx="327">
                  <c:v>46510</c:v>
                </c:pt>
                <c:pt idx="328">
                  <c:v>46511</c:v>
                </c:pt>
                <c:pt idx="329">
                  <c:v>46512</c:v>
                </c:pt>
                <c:pt idx="330">
                  <c:v>46513</c:v>
                </c:pt>
                <c:pt idx="331">
                  <c:v>46514</c:v>
                </c:pt>
                <c:pt idx="332">
                  <c:v>46515</c:v>
                </c:pt>
                <c:pt idx="333">
                  <c:v>46516</c:v>
                </c:pt>
                <c:pt idx="334">
                  <c:v>46517</c:v>
                </c:pt>
                <c:pt idx="335">
                  <c:v>46518</c:v>
                </c:pt>
                <c:pt idx="336">
                  <c:v>46519</c:v>
                </c:pt>
                <c:pt idx="337">
                  <c:v>46520</c:v>
                </c:pt>
                <c:pt idx="338">
                  <c:v>46521</c:v>
                </c:pt>
                <c:pt idx="339">
                  <c:v>46522</c:v>
                </c:pt>
                <c:pt idx="340">
                  <c:v>46523</c:v>
                </c:pt>
                <c:pt idx="341">
                  <c:v>46524</c:v>
                </c:pt>
                <c:pt idx="342">
                  <c:v>46525</c:v>
                </c:pt>
                <c:pt idx="343">
                  <c:v>46526</c:v>
                </c:pt>
                <c:pt idx="344">
                  <c:v>46527</c:v>
                </c:pt>
                <c:pt idx="345">
                  <c:v>46528</c:v>
                </c:pt>
                <c:pt idx="346">
                  <c:v>46529</c:v>
                </c:pt>
                <c:pt idx="347">
                  <c:v>46530</c:v>
                </c:pt>
                <c:pt idx="348">
                  <c:v>46531</c:v>
                </c:pt>
                <c:pt idx="349">
                  <c:v>46532</c:v>
                </c:pt>
                <c:pt idx="350">
                  <c:v>46533</c:v>
                </c:pt>
                <c:pt idx="351">
                  <c:v>46534</c:v>
                </c:pt>
                <c:pt idx="352">
                  <c:v>46535</c:v>
                </c:pt>
                <c:pt idx="353">
                  <c:v>46536</c:v>
                </c:pt>
                <c:pt idx="354">
                  <c:v>46537</c:v>
                </c:pt>
                <c:pt idx="355">
                  <c:v>46538</c:v>
                </c:pt>
                <c:pt idx="356">
                  <c:v>46539</c:v>
                </c:pt>
                <c:pt idx="357">
                  <c:v>46540</c:v>
                </c:pt>
                <c:pt idx="358">
                  <c:v>46541</c:v>
                </c:pt>
                <c:pt idx="359">
                  <c:v>46542</c:v>
                </c:pt>
                <c:pt idx="360">
                  <c:v>46543</c:v>
                </c:pt>
                <c:pt idx="361">
                  <c:v>46544</c:v>
                </c:pt>
                <c:pt idx="362">
                  <c:v>46545</c:v>
                </c:pt>
                <c:pt idx="363">
                  <c:v>46546</c:v>
                </c:pt>
                <c:pt idx="364">
                  <c:v>46547</c:v>
                </c:pt>
                <c:pt idx="365">
                  <c:v>46548</c:v>
                </c:pt>
                <c:pt idx="366">
                  <c:v>46549</c:v>
                </c:pt>
                <c:pt idx="367">
                  <c:v>46550</c:v>
                </c:pt>
                <c:pt idx="368">
                  <c:v>46551</c:v>
                </c:pt>
                <c:pt idx="369">
                  <c:v>46552</c:v>
                </c:pt>
                <c:pt idx="370">
                  <c:v>46553</c:v>
                </c:pt>
                <c:pt idx="371">
                  <c:v>46554</c:v>
                </c:pt>
                <c:pt idx="372">
                  <c:v>46555</c:v>
                </c:pt>
                <c:pt idx="373">
                  <c:v>46556</c:v>
                </c:pt>
                <c:pt idx="374">
                  <c:v>46557</c:v>
                </c:pt>
                <c:pt idx="375">
                  <c:v>46558</c:v>
                </c:pt>
                <c:pt idx="376">
                  <c:v>46559</c:v>
                </c:pt>
                <c:pt idx="377">
                  <c:v>46560</c:v>
                </c:pt>
                <c:pt idx="378">
                  <c:v>46561</c:v>
                </c:pt>
                <c:pt idx="379">
                  <c:v>46562</c:v>
                </c:pt>
                <c:pt idx="380">
                  <c:v>46563</c:v>
                </c:pt>
                <c:pt idx="381">
                  <c:v>46564</c:v>
                </c:pt>
                <c:pt idx="382">
                  <c:v>46565</c:v>
                </c:pt>
                <c:pt idx="383">
                  <c:v>46566</c:v>
                </c:pt>
                <c:pt idx="384">
                  <c:v>46567</c:v>
                </c:pt>
                <c:pt idx="385">
                  <c:v>46568</c:v>
                </c:pt>
                <c:pt idx="386">
                  <c:v>46569</c:v>
                </c:pt>
                <c:pt idx="387">
                  <c:v>46570</c:v>
                </c:pt>
                <c:pt idx="388">
                  <c:v>46571</c:v>
                </c:pt>
                <c:pt idx="389">
                  <c:v>46572</c:v>
                </c:pt>
                <c:pt idx="390">
                  <c:v>46573</c:v>
                </c:pt>
                <c:pt idx="391">
                  <c:v>46574</c:v>
                </c:pt>
                <c:pt idx="392">
                  <c:v>46575</c:v>
                </c:pt>
                <c:pt idx="393">
                  <c:v>46576</c:v>
                </c:pt>
                <c:pt idx="394">
                  <c:v>46577</c:v>
                </c:pt>
                <c:pt idx="395">
                  <c:v>46578</c:v>
                </c:pt>
                <c:pt idx="396">
                  <c:v>46579</c:v>
                </c:pt>
                <c:pt idx="397">
                  <c:v>46580</c:v>
                </c:pt>
                <c:pt idx="398">
                  <c:v>46581</c:v>
                </c:pt>
                <c:pt idx="399">
                  <c:v>46582</c:v>
                </c:pt>
                <c:pt idx="400">
                  <c:v>46583</c:v>
                </c:pt>
                <c:pt idx="401">
                  <c:v>46584</c:v>
                </c:pt>
                <c:pt idx="402">
                  <c:v>46585</c:v>
                </c:pt>
                <c:pt idx="403">
                  <c:v>46586</c:v>
                </c:pt>
                <c:pt idx="404">
                  <c:v>46587</c:v>
                </c:pt>
                <c:pt idx="405">
                  <c:v>46588</c:v>
                </c:pt>
                <c:pt idx="406">
                  <c:v>46589</c:v>
                </c:pt>
                <c:pt idx="407">
                  <c:v>46590</c:v>
                </c:pt>
                <c:pt idx="408">
                  <c:v>46591</c:v>
                </c:pt>
                <c:pt idx="409">
                  <c:v>46592</c:v>
                </c:pt>
                <c:pt idx="410">
                  <c:v>46593</c:v>
                </c:pt>
                <c:pt idx="411">
                  <c:v>46594</c:v>
                </c:pt>
                <c:pt idx="412">
                  <c:v>46595</c:v>
                </c:pt>
                <c:pt idx="413">
                  <c:v>46596</c:v>
                </c:pt>
                <c:pt idx="414">
                  <c:v>46597</c:v>
                </c:pt>
                <c:pt idx="415">
                  <c:v>46598</c:v>
                </c:pt>
                <c:pt idx="416">
                  <c:v>46599</c:v>
                </c:pt>
                <c:pt idx="417">
                  <c:v>46600</c:v>
                </c:pt>
                <c:pt idx="418">
                  <c:v>46601</c:v>
                </c:pt>
                <c:pt idx="419">
                  <c:v>46602</c:v>
                </c:pt>
                <c:pt idx="420">
                  <c:v>46603</c:v>
                </c:pt>
                <c:pt idx="421">
                  <c:v>46604</c:v>
                </c:pt>
                <c:pt idx="422">
                  <c:v>46605</c:v>
                </c:pt>
                <c:pt idx="423">
                  <c:v>46606</c:v>
                </c:pt>
                <c:pt idx="424">
                  <c:v>46607</c:v>
                </c:pt>
                <c:pt idx="425">
                  <c:v>46608</c:v>
                </c:pt>
                <c:pt idx="426">
                  <c:v>46609</c:v>
                </c:pt>
                <c:pt idx="427">
                  <c:v>46610</c:v>
                </c:pt>
                <c:pt idx="428">
                  <c:v>46611</c:v>
                </c:pt>
                <c:pt idx="429">
                  <c:v>46612</c:v>
                </c:pt>
                <c:pt idx="430">
                  <c:v>46613</c:v>
                </c:pt>
                <c:pt idx="431">
                  <c:v>46614</c:v>
                </c:pt>
                <c:pt idx="432">
                  <c:v>46615</c:v>
                </c:pt>
                <c:pt idx="433">
                  <c:v>46616</c:v>
                </c:pt>
                <c:pt idx="434">
                  <c:v>46617</c:v>
                </c:pt>
                <c:pt idx="435">
                  <c:v>46618</c:v>
                </c:pt>
                <c:pt idx="436">
                  <c:v>46619</c:v>
                </c:pt>
                <c:pt idx="437">
                  <c:v>46620</c:v>
                </c:pt>
                <c:pt idx="438">
                  <c:v>46621</c:v>
                </c:pt>
                <c:pt idx="439">
                  <c:v>46622</c:v>
                </c:pt>
                <c:pt idx="440">
                  <c:v>46623</c:v>
                </c:pt>
                <c:pt idx="441">
                  <c:v>46624</c:v>
                </c:pt>
                <c:pt idx="442">
                  <c:v>46625</c:v>
                </c:pt>
                <c:pt idx="443">
                  <c:v>46626</c:v>
                </c:pt>
                <c:pt idx="444">
                  <c:v>46627</c:v>
                </c:pt>
                <c:pt idx="445">
                  <c:v>46628</c:v>
                </c:pt>
                <c:pt idx="446">
                  <c:v>46629</c:v>
                </c:pt>
                <c:pt idx="447">
                  <c:v>46630</c:v>
                </c:pt>
                <c:pt idx="448">
                  <c:v>46631</c:v>
                </c:pt>
                <c:pt idx="449">
                  <c:v>46632</c:v>
                </c:pt>
                <c:pt idx="450">
                  <c:v>46633</c:v>
                </c:pt>
                <c:pt idx="451">
                  <c:v>46634</c:v>
                </c:pt>
                <c:pt idx="452">
                  <c:v>46635</c:v>
                </c:pt>
                <c:pt idx="453">
                  <c:v>46636</c:v>
                </c:pt>
                <c:pt idx="454">
                  <c:v>46637</c:v>
                </c:pt>
                <c:pt idx="455">
                  <c:v>46638</c:v>
                </c:pt>
                <c:pt idx="456">
                  <c:v>46639</c:v>
                </c:pt>
                <c:pt idx="457">
                  <c:v>46640</c:v>
                </c:pt>
                <c:pt idx="458">
                  <c:v>46641</c:v>
                </c:pt>
                <c:pt idx="459">
                  <c:v>46642</c:v>
                </c:pt>
                <c:pt idx="460">
                  <c:v>46643</c:v>
                </c:pt>
                <c:pt idx="461">
                  <c:v>46644</c:v>
                </c:pt>
                <c:pt idx="462">
                  <c:v>46645</c:v>
                </c:pt>
                <c:pt idx="463">
                  <c:v>46646</c:v>
                </c:pt>
                <c:pt idx="464">
                  <c:v>46647</c:v>
                </c:pt>
                <c:pt idx="465">
                  <c:v>46648</c:v>
                </c:pt>
                <c:pt idx="466">
                  <c:v>46649</c:v>
                </c:pt>
                <c:pt idx="467">
                  <c:v>46650</c:v>
                </c:pt>
                <c:pt idx="468">
                  <c:v>46651</c:v>
                </c:pt>
                <c:pt idx="469">
                  <c:v>46652</c:v>
                </c:pt>
                <c:pt idx="470">
                  <c:v>46653</c:v>
                </c:pt>
                <c:pt idx="471">
                  <c:v>46654</c:v>
                </c:pt>
                <c:pt idx="472">
                  <c:v>46655</c:v>
                </c:pt>
                <c:pt idx="473">
                  <c:v>46656</c:v>
                </c:pt>
                <c:pt idx="474">
                  <c:v>46657</c:v>
                </c:pt>
                <c:pt idx="475">
                  <c:v>46658</c:v>
                </c:pt>
                <c:pt idx="476">
                  <c:v>46659</c:v>
                </c:pt>
                <c:pt idx="477">
                  <c:v>46660</c:v>
                </c:pt>
                <c:pt idx="478">
                  <c:v>46661</c:v>
                </c:pt>
                <c:pt idx="479">
                  <c:v>46662</c:v>
                </c:pt>
                <c:pt idx="480">
                  <c:v>46663</c:v>
                </c:pt>
                <c:pt idx="481">
                  <c:v>46664</c:v>
                </c:pt>
                <c:pt idx="482">
                  <c:v>46665</c:v>
                </c:pt>
                <c:pt idx="483">
                  <c:v>46666</c:v>
                </c:pt>
                <c:pt idx="484">
                  <c:v>46667</c:v>
                </c:pt>
                <c:pt idx="485">
                  <c:v>46668</c:v>
                </c:pt>
                <c:pt idx="486">
                  <c:v>46669</c:v>
                </c:pt>
                <c:pt idx="487">
                  <c:v>46670</c:v>
                </c:pt>
                <c:pt idx="488">
                  <c:v>46671</c:v>
                </c:pt>
                <c:pt idx="489">
                  <c:v>46672</c:v>
                </c:pt>
                <c:pt idx="490">
                  <c:v>46673</c:v>
                </c:pt>
                <c:pt idx="491">
                  <c:v>46674</c:v>
                </c:pt>
                <c:pt idx="492">
                  <c:v>46675</c:v>
                </c:pt>
                <c:pt idx="493">
                  <c:v>46676</c:v>
                </c:pt>
                <c:pt idx="494">
                  <c:v>46677</c:v>
                </c:pt>
                <c:pt idx="495">
                  <c:v>46678</c:v>
                </c:pt>
                <c:pt idx="496">
                  <c:v>46679</c:v>
                </c:pt>
                <c:pt idx="497">
                  <c:v>46680</c:v>
                </c:pt>
                <c:pt idx="498">
                  <c:v>46681</c:v>
                </c:pt>
                <c:pt idx="499">
                  <c:v>46682</c:v>
                </c:pt>
                <c:pt idx="500">
                  <c:v>46683</c:v>
                </c:pt>
                <c:pt idx="501">
                  <c:v>46684</c:v>
                </c:pt>
                <c:pt idx="502">
                  <c:v>46685</c:v>
                </c:pt>
                <c:pt idx="503">
                  <c:v>46686</c:v>
                </c:pt>
                <c:pt idx="504">
                  <c:v>46687</c:v>
                </c:pt>
                <c:pt idx="505">
                  <c:v>46688</c:v>
                </c:pt>
                <c:pt idx="506">
                  <c:v>46689</c:v>
                </c:pt>
                <c:pt idx="507">
                  <c:v>46690</c:v>
                </c:pt>
                <c:pt idx="508">
                  <c:v>46691</c:v>
                </c:pt>
                <c:pt idx="509">
                  <c:v>46692</c:v>
                </c:pt>
                <c:pt idx="510">
                  <c:v>46693</c:v>
                </c:pt>
                <c:pt idx="511">
                  <c:v>46694</c:v>
                </c:pt>
                <c:pt idx="512">
                  <c:v>46695</c:v>
                </c:pt>
                <c:pt idx="513">
                  <c:v>46696</c:v>
                </c:pt>
                <c:pt idx="514">
                  <c:v>46697</c:v>
                </c:pt>
                <c:pt idx="515">
                  <c:v>46698</c:v>
                </c:pt>
                <c:pt idx="516">
                  <c:v>46699</c:v>
                </c:pt>
                <c:pt idx="517">
                  <c:v>46700</c:v>
                </c:pt>
                <c:pt idx="518">
                  <c:v>46701</c:v>
                </c:pt>
                <c:pt idx="519">
                  <c:v>46702</c:v>
                </c:pt>
                <c:pt idx="520">
                  <c:v>46703</c:v>
                </c:pt>
                <c:pt idx="521">
                  <c:v>46704</c:v>
                </c:pt>
                <c:pt idx="522">
                  <c:v>46705</c:v>
                </c:pt>
                <c:pt idx="523">
                  <c:v>46706</c:v>
                </c:pt>
                <c:pt idx="524">
                  <c:v>46707</c:v>
                </c:pt>
                <c:pt idx="525">
                  <c:v>46708</c:v>
                </c:pt>
                <c:pt idx="526">
                  <c:v>46709</c:v>
                </c:pt>
                <c:pt idx="527">
                  <c:v>46710</c:v>
                </c:pt>
                <c:pt idx="528">
                  <c:v>46711</c:v>
                </c:pt>
                <c:pt idx="529">
                  <c:v>46712</c:v>
                </c:pt>
                <c:pt idx="530">
                  <c:v>46713</c:v>
                </c:pt>
                <c:pt idx="531">
                  <c:v>46714</c:v>
                </c:pt>
                <c:pt idx="532">
                  <c:v>46715</c:v>
                </c:pt>
                <c:pt idx="533">
                  <c:v>46716</c:v>
                </c:pt>
                <c:pt idx="534">
                  <c:v>46717</c:v>
                </c:pt>
                <c:pt idx="535">
                  <c:v>46718</c:v>
                </c:pt>
                <c:pt idx="536">
                  <c:v>46719</c:v>
                </c:pt>
                <c:pt idx="537">
                  <c:v>46720</c:v>
                </c:pt>
                <c:pt idx="538">
                  <c:v>46721</c:v>
                </c:pt>
                <c:pt idx="539">
                  <c:v>46722</c:v>
                </c:pt>
                <c:pt idx="540">
                  <c:v>46723</c:v>
                </c:pt>
                <c:pt idx="541">
                  <c:v>46724</c:v>
                </c:pt>
                <c:pt idx="542">
                  <c:v>46725</c:v>
                </c:pt>
                <c:pt idx="543">
                  <c:v>46726</c:v>
                </c:pt>
                <c:pt idx="544">
                  <c:v>46727</c:v>
                </c:pt>
                <c:pt idx="545">
                  <c:v>46728</c:v>
                </c:pt>
                <c:pt idx="546">
                  <c:v>46729</c:v>
                </c:pt>
                <c:pt idx="547">
                  <c:v>46730</c:v>
                </c:pt>
                <c:pt idx="548">
                  <c:v>46731</c:v>
                </c:pt>
                <c:pt idx="549">
                  <c:v>46732</c:v>
                </c:pt>
                <c:pt idx="550">
                  <c:v>46733</c:v>
                </c:pt>
                <c:pt idx="551">
                  <c:v>46734</c:v>
                </c:pt>
                <c:pt idx="552">
                  <c:v>46735</c:v>
                </c:pt>
                <c:pt idx="553">
                  <c:v>46736</c:v>
                </c:pt>
                <c:pt idx="554">
                  <c:v>46737</c:v>
                </c:pt>
                <c:pt idx="555">
                  <c:v>46738</c:v>
                </c:pt>
                <c:pt idx="556">
                  <c:v>46739</c:v>
                </c:pt>
                <c:pt idx="557">
                  <c:v>46740</c:v>
                </c:pt>
                <c:pt idx="558">
                  <c:v>46741</c:v>
                </c:pt>
                <c:pt idx="559">
                  <c:v>46742</c:v>
                </c:pt>
                <c:pt idx="560">
                  <c:v>46743</c:v>
                </c:pt>
                <c:pt idx="561">
                  <c:v>46744</c:v>
                </c:pt>
                <c:pt idx="562">
                  <c:v>46745</c:v>
                </c:pt>
                <c:pt idx="563">
                  <c:v>46746</c:v>
                </c:pt>
                <c:pt idx="564">
                  <c:v>46747</c:v>
                </c:pt>
                <c:pt idx="565">
                  <c:v>46748</c:v>
                </c:pt>
                <c:pt idx="566">
                  <c:v>46749</c:v>
                </c:pt>
                <c:pt idx="567">
                  <c:v>46750</c:v>
                </c:pt>
                <c:pt idx="568">
                  <c:v>46751</c:v>
                </c:pt>
                <c:pt idx="569">
                  <c:v>46752</c:v>
                </c:pt>
                <c:pt idx="570">
                  <c:v>46753</c:v>
                </c:pt>
                <c:pt idx="571">
                  <c:v>46754</c:v>
                </c:pt>
                <c:pt idx="572">
                  <c:v>46755</c:v>
                </c:pt>
                <c:pt idx="573">
                  <c:v>46756</c:v>
                </c:pt>
                <c:pt idx="574">
                  <c:v>46757</c:v>
                </c:pt>
                <c:pt idx="575">
                  <c:v>46758</c:v>
                </c:pt>
                <c:pt idx="576">
                  <c:v>46759</c:v>
                </c:pt>
                <c:pt idx="577">
                  <c:v>46760</c:v>
                </c:pt>
                <c:pt idx="578">
                  <c:v>46761</c:v>
                </c:pt>
                <c:pt idx="579">
                  <c:v>46762</c:v>
                </c:pt>
                <c:pt idx="580">
                  <c:v>46763</c:v>
                </c:pt>
                <c:pt idx="581">
                  <c:v>46764</c:v>
                </c:pt>
                <c:pt idx="582">
                  <c:v>46765</c:v>
                </c:pt>
                <c:pt idx="583">
                  <c:v>46766</c:v>
                </c:pt>
                <c:pt idx="584">
                  <c:v>46767</c:v>
                </c:pt>
                <c:pt idx="585">
                  <c:v>46768</c:v>
                </c:pt>
                <c:pt idx="586">
                  <c:v>46769</c:v>
                </c:pt>
                <c:pt idx="587">
                  <c:v>46770</c:v>
                </c:pt>
                <c:pt idx="588">
                  <c:v>46771</c:v>
                </c:pt>
                <c:pt idx="589">
                  <c:v>46772</c:v>
                </c:pt>
                <c:pt idx="590">
                  <c:v>46773</c:v>
                </c:pt>
                <c:pt idx="591">
                  <c:v>46774</c:v>
                </c:pt>
                <c:pt idx="592">
                  <c:v>46775</c:v>
                </c:pt>
                <c:pt idx="593">
                  <c:v>46776</c:v>
                </c:pt>
                <c:pt idx="594">
                  <c:v>46777</c:v>
                </c:pt>
                <c:pt idx="595">
                  <c:v>46778</c:v>
                </c:pt>
                <c:pt idx="596">
                  <c:v>46779</c:v>
                </c:pt>
                <c:pt idx="597">
                  <c:v>46780</c:v>
                </c:pt>
                <c:pt idx="598">
                  <c:v>46781</c:v>
                </c:pt>
                <c:pt idx="599">
                  <c:v>46782</c:v>
                </c:pt>
                <c:pt idx="600">
                  <c:v>46783</c:v>
                </c:pt>
                <c:pt idx="601">
                  <c:v>46784</c:v>
                </c:pt>
                <c:pt idx="602">
                  <c:v>46785</c:v>
                </c:pt>
                <c:pt idx="603">
                  <c:v>46786</c:v>
                </c:pt>
                <c:pt idx="604">
                  <c:v>46787</c:v>
                </c:pt>
                <c:pt idx="605">
                  <c:v>46788</c:v>
                </c:pt>
                <c:pt idx="606">
                  <c:v>46789</c:v>
                </c:pt>
                <c:pt idx="607">
                  <c:v>46790</c:v>
                </c:pt>
                <c:pt idx="608">
                  <c:v>46791</c:v>
                </c:pt>
                <c:pt idx="609">
                  <c:v>46792</c:v>
                </c:pt>
                <c:pt idx="610">
                  <c:v>46793</c:v>
                </c:pt>
                <c:pt idx="611">
                  <c:v>46794</c:v>
                </c:pt>
                <c:pt idx="612">
                  <c:v>46795</c:v>
                </c:pt>
                <c:pt idx="613">
                  <c:v>46796</c:v>
                </c:pt>
                <c:pt idx="614">
                  <c:v>46797</c:v>
                </c:pt>
                <c:pt idx="615">
                  <c:v>46798</c:v>
                </c:pt>
                <c:pt idx="616">
                  <c:v>46799</c:v>
                </c:pt>
                <c:pt idx="617">
                  <c:v>46800</c:v>
                </c:pt>
                <c:pt idx="618">
                  <c:v>46801</c:v>
                </c:pt>
                <c:pt idx="619">
                  <c:v>46802</c:v>
                </c:pt>
                <c:pt idx="620">
                  <c:v>46803</c:v>
                </c:pt>
                <c:pt idx="621">
                  <c:v>46804</c:v>
                </c:pt>
                <c:pt idx="622">
                  <c:v>46805</c:v>
                </c:pt>
                <c:pt idx="623">
                  <c:v>46806</c:v>
                </c:pt>
                <c:pt idx="624">
                  <c:v>46807</c:v>
                </c:pt>
                <c:pt idx="625">
                  <c:v>46808</c:v>
                </c:pt>
                <c:pt idx="626">
                  <c:v>46809</c:v>
                </c:pt>
                <c:pt idx="627">
                  <c:v>46810</c:v>
                </c:pt>
                <c:pt idx="628">
                  <c:v>46811</c:v>
                </c:pt>
                <c:pt idx="629">
                  <c:v>46812</c:v>
                </c:pt>
                <c:pt idx="630">
                  <c:v>46813</c:v>
                </c:pt>
                <c:pt idx="631">
                  <c:v>46814</c:v>
                </c:pt>
                <c:pt idx="632">
                  <c:v>46815</c:v>
                </c:pt>
                <c:pt idx="633">
                  <c:v>46816</c:v>
                </c:pt>
                <c:pt idx="634">
                  <c:v>46817</c:v>
                </c:pt>
                <c:pt idx="635">
                  <c:v>46818</c:v>
                </c:pt>
                <c:pt idx="636">
                  <c:v>46819</c:v>
                </c:pt>
                <c:pt idx="637">
                  <c:v>46820</c:v>
                </c:pt>
                <c:pt idx="638">
                  <c:v>46821</c:v>
                </c:pt>
                <c:pt idx="639">
                  <c:v>46822</c:v>
                </c:pt>
                <c:pt idx="640">
                  <c:v>46823</c:v>
                </c:pt>
                <c:pt idx="641">
                  <c:v>46824</c:v>
                </c:pt>
                <c:pt idx="642">
                  <c:v>46825</c:v>
                </c:pt>
                <c:pt idx="643">
                  <c:v>46826</c:v>
                </c:pt>
                <c:pt idx="644">
                  <c:v>46827</c:v>
                </c:pt>
                <c:pt idx="645">
                  <c:v>46828</c:v>
                </c:pt>
                <c:pt idx="646">
                  <c:v>46829</c:v>
                </c:pt>
                <c:pt idx="647">
                  <c:v>46830</c:v>
                </c:pt>
                <c:pt idx="648">
                  <c:v>46831</c:v>
                </c:pt>
                <c:pt idx="649">
                  <c:v>46832</c:v>
                </c:pt>
                <c:pt idx="650">
                  <c:v>46833</c:v>
                </c:pt>
                <c:pt idx="651">
                  <c:v>46834</c:v>
                </c:pt>
                <c:pt idx="652">
                  <c:v>46835</c:v>
                </c:pt>
                <c:pt idx="653">
                  <c:v>46836</c:v>
                </c:pt>
                <c:pt idx="654">
                  <c:v>46837</c:v>
                </c:pt>
                <c:pt idx="655">
                  <c:v>46838</c:v>
                </c:pt>
                <c:pt idx="656">
                  <c:v>46839</c:v>
                </c:pt>
                <c:pt idx="657">
                  <c:v>46840</c:v>
                </c:pt>
                <c:pt idx="658">
                  <c:v>46841</c:v>
                </c:pt>
                <c:pt idx="659">
                  <c:v>46842</c:v>
                </c:pt>
                <c:pt idx="660">
                  <c:v>46843</c:v>
                </c:pt>
                <c:pt idx="661">
                  <c:v>46844</c:v>
                </c:pt>
                <c:pt idx="662">
                  <c:v>46845</c:v>
                </c:pt>
                <c:pt idx="663">
                  <c:v>46846</c:v>
                </c:pt>
                <c:pt idx="664">
                  <c:v>46847</c:v>
                </c:pt>
                <c:pt idx="665">
                  <c:v>46848</c:v>
                </c:pt>
                <c:pt idx="666">
                  <c:v>46849</c:v>
                </c:pt>
                <c:pt idx="667">
                  <c:v>46850</c:v>
                </c:pt>
                <c:pt idx="668">
                  <c:v>46851</c:v>
                </c:pt>
                <c:pt idx="669">
                  <c:v>46852</c:v>
                </c:pt>
                <c:pt idx="670">
                  <c:v>46853</c:v>
                </c:pt>
                <c:pt idx="671">
                  <c:v>46854</c:v>
                </c:pt>
                <c:pt idx="672">
                  <c:v>46855</c:v>
                </c:pt>
                <c:pt idx="673">
                  <c:v>46856</c:v>
                </c:pt>
                <c:pt idx="674">
                  <c:v>46857</c:v>
                </c:pt>
                <c:pt idx="675">
                  <c:v>46858</c:v>
                </c:pt>
                <c:pt idx="676">
                  <c:v>46859</c:v>
                </c:pt>
                <c:pt idx="677">
                  <c:v>46860</c:v>
                </c:pt>
                <c:pt idx="678">
                  <c:v>46861</c:v>
                </c:pt>
                <c:pt idx="679">
                  <c:v>46862</c:v>
                </c:pt>
                <c:pt idx="680">
                  <c:v>46863</c:v>
                </c:pt>
                <c:pt idx="681">
                  <c:v>46864</c:v>
                </c:pt>
                <c:pt idx="682">
                  <c:v>46865</c:v>
                </c:pt>
                <c:pt idx="683">
                  <c:v>46866</c:v>
                </c:pt>
                <c:pt idx="684">
                  <c:v>46867</c:v>
                </c:pt>
                <c:pt idx="685">
                  <c:v>46868</c:v>
                </c:pt>
                <c:pt idx="686">
                  <c:v>46869</c:v>
                </c:pt>
                <c:pt idx="687">
                  <c:v>46870</c:v>
                </c:pt>
                <c:pt idx="688">
                  <c:v>46871</c:v>
                </c:pt>
                <c:pt idx="689">
                  <c:v>46872</c:v>
                </c:pt>
                <c:pt idx="690">
                  <c:v>46873</c:v>
                </c:pt>
                <c:pt idx="691">
                  <c:v>46874</c:v>
                </c:pt>
                <c:pt idx="692">
                  <c:v>46875</c:v>
                </c:pt>
                <c:pt idx="693">
                  <c:v>46876</c:v>
                </c:pt>
                <c:pt idx="694">
                  <c:v>46877</c:v>
                </c:pt>
                <c:pt idx="695">
                  <c:v>46878</c:v>
                </c:pt>
                <c:pt idx="696">
                  <c:v>46879</c:v>
                </c:pt>
                <c:pt idx="697">
                  <c:v>46880</c:v>
                </c:pt>
                <c:pt idx="698">
                  <c:v>46881</c:v>
                </c:pt>
                <c:pt idx="699">
                  <c:v>46882</c:v>
                </c:pt>
                <c:pt idx="700">
                  <c:v>46883</c:v>
                </c:pt>
                <c:pt idx="701">
                  <c:v>46884</c:v>
                </c:pt>
                <c:pt idx="702">
                  <c:v>46885</c:v>
                </c:pt>
                <c:pt idx="703">
                  <c:v>46886</c:v>
                </c:pt>
                <c:pt idx="704">
                  <c:v>46887</c:v>
                </c:pt>
                <c:pt idx="705">
                  <c:v>46888</c:v>
                </c:pt>
                <c:pt idx="706">
                  <c:v>46889</c:v>
                </c:pt>
                <c:pt idx="707">
                  <c:v>46890</c:v>
                </c:pt>
                <c:pt idx="708">
                  <c:v>46891</c:v>
                </c:pt>
                <c:pt idx="709">
                  <c:v>46892</c:v>
                </c:pt>
                <c:pt idx="710">
                  <c:v>46893</c:v>
                </c:pt>
                <c:pt idx="711">
                  <c:v>46894</c:v>
                </c:pt>
                <c:pt idx="712">
                  <c:v>46895</c:v>
                </c:pt>
                <c:pt idx="713">
                  <c:v>46896</c:v>
                </c:pt>
                <c:pt idx="714">
                  <c:v>46897</c:v>
                </c:pt>
                <c:pt idx="715">
                  <c:v>46898</c:v>
                </c:pt>
                <c:pt idx="716">
                  <c:v>46899</c:v>
                </c:pt>
                <c:pt idx="717">
                  <c:v>46900</c:v>
                </c:pt>
                <c:pt idx="718">
                  <c:v>46901</c:v>
                </c:pt>
                <c:pt idx="719">
                  <c:v>46902</c:v>
                </c:pt>
                <c:pt idx="720">
                  <c:v>46903</c:v>
                </c:pt>
                <c:pt idx="721">
                  <c:v>46904</c:v>
                </c:pt>
                <c:pt idx="722">
                  <c:v>46905</c:v>
                </c:pt>
                <c:pt idx="723">
                  <c:v>46906</c:v>
                </c:pt>
                <c:pt idx="724">
                  <c:v>46907</c:v>
                </c:pt>
                <c:pt idx="725">
                  <c:v>46908</c:v>
                </c:pt>
                <c:pt idx="726">
                  <c:v>46909</c:v>
                </c:pt>
                <c:pt idx="727">
                  <c:v>46910</c:v>
                </c:pt>
                <c:pt idx="728">
                  <c:v>46911</c:v>
                </c:pt>
                <c:pt idx="729">
                  <c:v>46912</c:v>
                </c:pt>
                <c:pt idx="730">
                  <c:v>46913</c:v>
                </c:pt>
                <c:pt idx="731">
                  <c:v>46914</c:v>
                </c:pt>
                <c:pt idx="732">
                  <c:v>46915</c:v>
                </c:pt>
                <c:pt idx="733">
                  <c:v>46916</c:v>
                </c:pt>
                <c:pt idx="734">
                  <c:v>46917</c:v>
                </c:pt>
                <c:pt idx="735">
                  <c:v>46918</c:v>
                </c:pt>
                <c:pt idx="736">
                  <c:v>46919</c:v>
                </c:pt>
                <c:pt idx="737">
                  <c:v>46920</c:v>
                </c:pt>
                <c:pt idx="738">
                  <c:v>46921</c:v>
                </c:pt>
                <c:pt idx="739">
                  <c:v>46922</c:v>
                </c:pt>
                <c:pt idx="740">
                  <c:v>46923</c:v>
                </c:pt>
                <c:pt idx="741">
                  <c:v>46924</c:v>
                </c:pt>
                <c:pt idx="742">
                  <c:v>46925</c:v>
                </c:pt>
                <c:pt idx="743">
                  <c:v>46926</c:v>
                </c:pt>
                <c:pt idx="744">
                  <c:v>46927</c:v>
                </c:pt>
                <c:pt idx="745">
                  <c:v>46928</c:v>
                </c:pt>
                <c:pt idx="746">
                  <c:v>46929</c:v>
                </c:pt>
                <c:pt idx="747">
                  <c:v>46930</c:v>
                </c:pt>
                <c:pt idx="748">
                  <c:v>46931</c:v>
                </c:pt>
                <c:pt idx="749">
                  <c:v>46932</c:v>
                </c:pt>
                <c:pt idx="750">
                  <c:v>46933</c:v>
                </c:pt>
                <c:pt idx="751">
                  <c:v>46934</c:v>
                </c:pt>
                <c:pt idx="752">
                  <c:v>46935</c:v>
                </c:pt>
                <c:pt idx="753">
                  <c:v>46936</c:v>
                </c:pt>
                <c:pt idx="754">
                  <c:v>46937</c:v>
                </c:pt>
                <c:pt idx="755">
                  <c:v>46938</c:v>
                </c:pt>
                <c:pt idx="756">
                  <c:v>46939</c:v>
                </c:pt>
                <c:pt idx="757">
                  <c:v>46940</c:v>
                </c:pt>
                <c:pt idx="758">
                  <c:v>46941</c:v>
                </c:pt>
                <c:pt idx="759">
                  <c:v>46942</c:v>
                </c:pt>
                <c:pt idx="760">
                  <c:v>46943</c:v>
                </c:pt>
                <c:pt idx="761">
                  <c:v>46944</c:v>
                </c:pt>
                <c:pt idx="762">
                  <c:v>46945</c:v>
                </c:pt>
                <c:pt idx="763">
                  <c:v>46946</c:v>
                </c:pt>
                <c:pt idx="764">
                  <c:v>46947</c:v>
                </c:pt>
                <c:pt idx="765">
                  <c:v>46948</c:v>
                </c:pt>
                <c:pt idx="766">
                  <c:v>46949</c:v>
                </c:pt>
                <c:pt idx="767">
                  <c:v>46950</c:v>
                </c:pt>
                <c:pt idx="768">
                  <c:v>46951</c:v>
                </c:pt>
                <c:pt idx="769">
                  <c:v>46952</c:v>
                </c:pt>
                <c:pt idx="770">
                  <c:v>46953</c:v>
                </c:pt>
                <c:pt idx="771">
                  <c:v>46954</c:v>
                </c:pt>
                <c:pt idx="772">
                  <c:v>46955</c:v>
                </c:pt>
                <c:pt idx="773">
                  <c:v>46956</c:v>
                </c:pt>
                <c:pt idx="774">
                  <c:v>46957</c:v>
                </c:pt>
                <c:pt idx="775">
                  <c:v>46958</c:v>
                </c:pt>
                <c:pt idx="776">
                  <c:v>46959</c:v>
                </c:pt>
                <c:pt idx="777">
                  <c:v>46960</c:v>
                </c:pt>
                <c:pt idx="778">
                  <c:v>46961</c:v>
                </c:pt>
                <c:pt idx="779">
                  <c:v>46962</c:v>
                </c:pt>
                <c:pt idx="780">
                  <c:v>46963</c:v>
                </c:pt>
                <c:pt idx="781">
                  <c:v>46964</c:v>
                </c:pt>
                <c:pt idx="782">
                  <c:v>46965</c:v>
                </c:pt>
                <c:pt idx="783">
                  <c:v>46966</c:v>
                </c:pt>
                <c:pt idx="784">
                  <c:v>46967</c:v>
                </c:pt>
                <c:pt idx="785">
                  <c:v>46968</c:v>
                </c:pt>
                <c:pt idx="786">
                  <c:v>46969</c:v>
                </c:pt>
                <c:pt idx="787">
                  <c:v>46970</c:v>
                </c:pt>
                <c:pt idx="788">
                  <c:v>46971</c:v>
                </c:pt>
                <c:pt idx="789">
                  <c:v>46972</c:v>
                </c:pt>
                <c:pt idx="790">
                  <c:v>46973</c:v>
                </c:pt>
                <c:pt idx="791">
                  <c:v>46974</c:v>
                </c:pt>
                <c:pt idx="792">
                  <c:v>46975</c:v>
                </c:pt>
                <c:pt idx="793">
                  <c:v>46976</c:v>
                </c:pt>
                <c:pt idx="794">
                  <c:v>46977</c:v>
                </c:pt>
                <c:pt idx="795">
                  <c:v>46978</c:v>
                </c:pt>
                <c:pt idx="796">
                  <c:v>46979</c:v>
                </c:pt>
                <c:pt idx="797">
                  <c:v>46980</c:v>
                </c:pt>
                <c:pt idx="798">
                  <c:v>46981</c:v>
                </c:pt>
                <c:pt idx="799">
                  <c:v>46982</c:v>
                </c:pt>
                <c:pt idx="800">
                  <c:v>46983</c:v>
                </c:pt>
                <c:pt idx="801">
                  <c:v>46984</c:v>
                </c:pt>
                <c:pt idx="802">
                  <c:v>46985</c:v>
                </c:pt>
                <c:pt idx="803">
                  <c:v>46986</c:v>
                </c:pt>
                <c:pt idx="804">
                  <c:v>46987</c:v>
                </c:pt>
                <c:pt idx="805">
                  <c:v>46988</c:v>
                </c:pt>
                <c:pt idx="806">
                  <c:v>46989</c:v>
                </c:pt>
                <c:pt idx="807">
                  <c:v>46990</c:v>
                </c:pt>
                <c:pt idx="808">
                  <c:v>46991</c:v>
                </c:pt>
                <c:pt idx="809">
                  <c:v>46992</c:v>
                </c:pt>
                <c:pt idx="810">
                  <c:v>46993</c:v>
                </c:pt>
                <c:pt idx="811">
                  <c:v>46994</c:v>
                </c:pt>
                <c:pt idx="812">
                  <c:v>46995</c:v>
                </c:pt>
                <c:pt idx="813">
                  <c:v>46996</c:v>
                </c:pt>
                <c:pt idx="814">
                  <c:v>46997</c:v>
                </c:pt>
                <c:pt idx="815">
                  <c:v>46998</c:v>
                </c:pt>
                <c:pt idx="816">
                  <c:v>46999</c:v>
                </c:pt>
                <c:pt idx="817">
                  <c:v>47000</c:v>
                </c:pt>
                <c:pt idx="818">
                  <c:v>47001</c:v>
                </c:pt>
                <c:pt idx="819">
                  <c:v>47002</c:v>
                </c:pt>
                <c:pt idx="820">
                  <c:v>47003</c:v>
                </c:pt>
                <c:pt idx="821">
                  <c:v>47004</c:v>
                </c:pt>
                <c:pt idx="822">
                  <c:v>47005</c:v>
                </c:pt>
                <c:pt idx="823">
                  <c:v>47006</c:v>
                </c:pt>
                <c:pt idx="824">
                  <c:v>47007</c:v>
                </c:pt>
                <c:pt idx="825">
                  <c:v>47008</c:v>
                </c:pt>
                <c:pt idx="826">
                  <c:v>47009</c:v>
                </c:pt>
                <c:pt idx="827">
                  <c:v>47010</c:v>
                </c:pt>
                <c:pt idx="828">
                  <c:v>47011</c:v>
                </c:pt>
                <c:pt idx="829">
                  <c:v>47012</c:v>
                </c:pt>
                <c:pt idx="830">
                  <c:v>47013</c:v>
                </c:pt>
                <c:pt idx="831">
                  <c:v>47014</c:v>
                </c:pt>
                <c:pt idx="832">
                  <c:v>47015</c:v>
                </c:pt>
                <c:pt idx="833">
                  <c:v>47016</c:v>
                </c:pt>
                <c:pt idx="834">
                  <c:v>47017</c:v>
                </c:pt>
                <c:pt idx="835">
                  <c:v>47018</c:v>
                </c:pt>
                <c:pt idx="836">
                  <c:v>47019</c:v>
                </c:pt>
                <c:pt idx="837">
                  <c:v>47020</c:v>
                </c:pt>
                <c:pt idx="838">
                  <c:v>47021</c:v>
                </c:pt>
                <c:pt idx="839">
                  <c:v>47022</c:v>
                </c:pt>
                <c:pt idx="840">
                  <c:v>47023</c:v>
                </c:pt>
                <c:pt idx="841">
                  <c:v>47024</c:v>
                </c:pt>
                <c:pt idx="842">
                  <c:v>47025</c:v>
                </c:pt>
                <c:pt idx="843">
                  <c:v>47026</c:v>
                </c:pt>
                <c:pt idx="844">
                  <c:v>47027</c:v>
                </c:pt>
                <c:pt idx="845">
                  <c:v>47028</c:v>
                </c:pt>
                <c:pt idx="846">
                  <c:v>47029</c:v>
                </c:pt>
                <c:pt idx="847">
                  <c:v>47030</c:v>
                </c:pt>
                <c:pt idx="848">
                  <c:v>47031</c:v>
                </c:pt>
                <c:pt idx="849">
                  <c:v>47032</c:v>
                </c:pt>
                <c:pt idx="850">
                  <c:v>47033</c:v>
                </c:pt>
                <c:pt idx="851">
                  <c:v>47034</c:v>
                </c:pt>
                <c:pt idx="852">
                  <c:v>47035</c:v>
                </c:pt>
                <c:pt idx="853">
                  <c:v>47036</c:v>
                </c:pt>
                <c:pt idx="854">
                  <c:v>47037</c:v>
                </c:pt>
                <c:pt idx="855">
                  <c:v>47038</c:v>
                </c:pt>
                <c:pt idx="856">
                  <c:v>47039</c:v>
                </c:pt>
                <c:pt idx="857">
                  <c:v>47040</c:v>
                </c:pt>
                <c:pt idx="858">
                  <c:v>47041</c:v>
                </c:pt>
                <c:pt idx="859">
                  <c:v>47042</c:v>
                </c:pt>
                <c:pt idx="860">
                  <c:v>47043</c:v>
                </c:pt>
                <c:pt idx="861">
                  <c:v>47044</c:v>
                </c:pt>
                <c:pt idx="862">
                  <c:v>47045</c:v>
                </c:pt>
                <c:pt idx="863">
                  <c:v>47046</c:v>
                </c:pt>
                <c:pt idx="864">
                  <c:v>47047</c:v>
                </c:pt>
                <c:pt idx="865">
                  <c:v>47048</c:v>
                </c:pt>
                <c:pt idx="866">
                  <c:v>47049</c:v>
                </c:pt>
                <c:pt idx="867">
                  <c:v>47050</c:v>
                </c:pt>
                <c:pt idx="868">
                  <c:v>47051</c:v>
                </c:pt>
                <c:pt idx="869">
                  <c:v>47052</c:v>
                </c:pt>
                <c:pt idx="870">
                  <c:v>47053</c:v>
                </c:pt>
                <c:pt idx="871">
                  <c:v>47054</c:v>
                </c:pt>
                <c:pt idx="872">
                  <c:v>47055</c:v>
                </c:pt>
                <c:pt idx="873">
                  <c:v>47056</c:v>
                </c:pt>
                <c:pt idx="874">
                  <c:v>47057</c:v>
                </c:pt>
                <c:pt idx="875">
                  <c:v>47058</c:v>
                </c:pt>
                <c:pt idx="876">
                  <c:v>47059</c:v>
                </c:pt>
                <c:pt idx="877">
                  <c:v>47060</c:v>
                </c:pt>
                <c:pt idx="878">
                  <c:v>47061</c:v>
                </c:pt>
                <c:pt idx="879">
                  <c:v>47062</c:v>
                </c:pt>
                <c:pt idx="880">
                  <c:v>47063</c:v>
                </c:pt>
                <c:pt idx="881">
                  <c:v>47064</c:v>
                </c:pt>
                <c:pt idx="882">
                  <c:v>47065</c:v>
                </c:pt>
                <c:pt idx="883">
                  <c:v>47066</c:v>
                </c:pt>
                <c:pt idx="884">
                  <c:v>47067</c:v>
                </c:pt>
                <c:pt idx="885">
                  <c:v>47068</c:v>
                </c:pt>
                <c:pt idx="886">
                  <c:v>47069</c:v>
                </c:pt>
                <c:pt idx="887">
                  <c:v>47070</c:v>
                </c:pt>
                <c:pt idx="888">
                  <c:v>47071</c:v>
                </c:pt>
                <c:pt idx="889">
                  <c:v>47072</c:v>
                </c:pt>
                <c:pt idx="890">
                  <c:v>47073</c:v>
                </c:pt>
                <c:pt idx="891">
                  <c:v>47074</c:v>
                </c:pt>
                <c:pt idx="892">
                  <c:v>47075</c:v>
                </c:pt>
                <c:pt idx="893">
                  <c:v>47076</c:v>
                </c:pt>
                <c:pt idx="894">
                  <c:v>47077</c:v>
                </c:pt>
                <c:pt idx="895">
                  <c:v>47078</c:v>
                </c:pt>
                <c:pt idx="896">
                  <c:v>47079</c:v>
                </c:pt>
                <c:pt idx="897">
                  <c:v>47080</c:v>
                </c:pt>
                <c:pt idx="898">
                  <c:v>47081</c:v>
                </c:pt>
                <c:pt idx="899">
                  <c:v>47082</c:v>
                </c:pt>
                <c:pt idx="900">
                  <c:v>47083</c:v>
                </c:pt>
                <c:pt idx="901">
                  <c:v>47084</c:v>
                </c:pt>
                <c:pt idx="902">
                  <c:v>47085</c:v>
                </c:pt>
                <c:pt idx="903">
                  <c:v>47086</c:v>
                </c:pt>
                <c:pt idx="904">
                  <c:v>47087</c:v>
                </c:pt>
                <c:pt idx="905">
                  <c:v>47088</c:v>
                </c:pt>
                <c:pt idx="906">
                  <c:v>47089</c:v>
                </c:pt>
                <c:pt idx="907">
                  <c:v>47090</c:v>
                </c:pt>
                <c:pt idx="908">
                  <c:v>47091</c:v>
                </c:pt>
                <c:pt idx="909">
                  <c:v>47092</c:v>
                </c:pt>
                <c:pt idx="910">
                  <c:v>47093</c:v>
                </c:pt>
                <c:pt idx="911">
                  <c:v>47094</c:v>
                </c:pt>
                <c:pt idx="912">
                  <c:v>47095</c:v>
                </c:pt>
                <c:pt idx="913">
                  <c:v>47096</c:v>
                </c:pt>
                <c:pt idx="914">
                  <c:v>47097</c:v>
                </c:pt>
                <c:pt idx="915">
                  <c:v>47098</c:v>
                </c:pt>
                <c:pt idx="916">
                  <c:v>47099</c:v>
                </c:pt>
                <c:pt idx="917">
                  <c:v>47100</c:v>
                </c:pt>
                <c:pt idx="918">
                  <c:v>47101</c:v>
                </c:pt>
                <c:pt idx="919">
                  <c:v>47102</c:v>
                </c:pt>
                <c:pt idx="920">
                  <c:v>47103</c:v>
                </c:pt>
                <c:pt idx="921">
                  <c:v>47104</c:v>
                </c:pt>
                <c:pt idx="922">
                  <c:v>47105</c:v>
                </c:pt>
                <c:pt idx="923">
                  <c:v>47106</c:v>
                </c:pt>
                <c:pt idx="924">
                  <c:v>47107</c:v>
                </c:pt>
                <c:pt idx="925">
                  <c:v>47108</c:v>
                </c:pt>
                <c:pt idx="926">
                  <c:v>47109</c:v>
                </c:pt>
                <c:pt idx="927">
                  <c:v>47110</c:v>
                </c:pt>
                <c:pt idx="928">
                  <c:v>47111</c:v>
                </c:pt>
                <c:pt idx="929">
                  <c:v>47112</c:v>
                </c:pt>
                <c:pt idx="930">
                  <c:v>47113</c:v>
                </c:pt>
                <c:pt idx="931">
                  <c:v>47114</c:v>
                </c:pt>
                <c:pt idx="932">
                  <c:v>47115</c:v>
                </c:pt>
                <c:pt idx="933">
                  <c:v>47116</c:v>
                </c:pt>
                <c:pt idx="934">
                  <c:v>47117</c:v>
                </c:pt>
                <c:pt idx="935">
                  <c:v>47118</c:v>
                </c:pt>
                <c:pt idx="936">
                  <c:v>47119</c:v>
                </c:pt>
                <c:pt idx="937">
                  <c:v>47120</c:v>
                </c:pt>
                <c:pt idx="938">
                  <c:v>47121</c:v>
                </c:pt>
                <c:pt idx="939">
                  <c:v>47122</c:v>
                </c:pt>
                <c:pt idx="940">
                  <c:v>47123</c:v>
                </c:pt>
                <c:pt idx="941">
                  <c:v>47124</c:v>
                </c:pt>
                <c:pt idx="942">
                  <c:v>47125</c:v>
                </c:pt>
                <c:pt idx="943">
                  <c:v>47126</c:v>
                </c:pt>
                <c:pt idx="944">
                  <c:v>47127</c:v>
                </c:pt>
                <c:pt idx="945">
                  <c:v>47128</c:v>
                </c:pt>
                <c:pt idx="946">
                  <c:v>47129</c:v>
                </c:pt>
                <c:pt idx="947">
                  <c:v>47130</c:v>
                </c:pt>
                <c:pt idx="948">
                  <c:v>47131</c:v>
                </c:pt>
                <c:pt idx="949">
                  <c:v>47132</c:v>
                </c:pt>
                <c:pt idx="950">
                  <c:v>47133</c:v>
                </c:pt>
                <c:pt idx="951">
                  <c:v>47134</c:v>
                </c:pt>
                <c:pt idx="952">
                  <c:v>47135</c:v>
                </c:pt>
                <c:pt idx="953">
                  <c:v>47136</c:v>
                </c:pt>
                <c:pt idx="954">
                  <c:v>47137</c:v>
                </c:pt>
                <c:pt idx="955">
                  <c:v>47138</c:v>
                </c:pt>
                <c:pt idx="956">
                  <c:v>47139</c:v>
                </c:pt>
                <c:pt idx="957">
                  <c:v>47140</c:v>
                </c:pt>
                <c:pt idx="958">
                  <c:v>47141</c:v>
                </c:pt>
                <c:pt idx="959">
                  <c:v>47142</c:v>
                </c:pt>
                <c:pt idx="960">
                  <c:v>47143</c:v>
                </c:pt>
                <c:pt idx="961">
                  <c:v>47144</c:v>
                </c:pt>
                <c:pt idx="962">
                  <c:v>47145</c:v>
                </c:pt>
                <c:pt idx="963">
                  <c:v>47146</c:v>
                </c:pt>
                <c:pt idx="964">
                  <c:v>47147</c:v>
                </c:pt>
                <c:pt idx="965">
                  <c:v>47148</c:v>
                </c:pt>
                <c:pt idx="966">
                  <c:v>47149</c:v>
                </c:pt>
                <c:pt idx="967">
                  <c:v>47150</c:v>
                </c:pt>
                <c:pt idx="968">
                  <c:v>47151</c:v>
                </c:pt>
                <c:pt idx="969">
                  <c:v>47152</c:v>
                </c:pt>
                <c:pt idx="970">
                  <c:v>47153</c:v>
                </c:pt>
                <c:pt idx="971">
                  <c:v>47154</c:v>
                </c:pt>
                <c:pt idx="972">
                  <c:v>47155</c:v>
                </c:pt>
                <c:pt idx="973">
                  <c:v>47156</c:v>
                </c:pt>
                <c:pt idx="974">
                  <c:v>47157</c:v>
                </c:pt>
                <c:pt idx="975">
                  <c:v>47158</c:v>
                </c:pt>
                <c:pt idx="976">
                  <c:v>47159</c:v>
                </c:pt>
                <c:pt idx="977">
                  <c:v>47160</c:v>
                </c:pt>
                <c:pt idx="978">
                  <c:v>47161</c:v>
                </c:pt>
                <c:pt idx="979">
                  <c:v>47162</c:v>
                </c:pt>
                <c:pt idx="980">
                  <c:v>47163</c:v>
                </c:pt>
                <c:pt idx="981">
                  <c:v>47164</c:v>
                </c:pt>
                <c:pt idx="982">
                  <c:v>47165</c:v>
                </c:pt>
                <c:pt idx="983">
                  <c:v>47166</c:v>
                </c:pt>
                <c:pt idx="984">
                  <c:v>47167</c:v>
                </c:pt>
                <c:pt idx="985">
                  <c:v>47168</c:v>
                </c:pt>
                <c:pt idx="986">
                  <c:v>47169</c:v>
                </c:pt>
                <c:pt idx="987">
                  <c:v>47170</c:v>
                </c:pt>
                <c:pt idx="988">
                  <c:v>47171</c:v>
                </c:pt>
                <c:pt idx="989">
                  <c:v>47172</c:v>
                </c:pt>
                <c:pt idx="990">
                  <c:v>47173</c:v>
                </c:pt>
                <c:pt idx="991">
                  <c:v>47174</c:v>
                </c:pt>
                <c:pt idx="992">
                  <c:v>47175</c:v>
                </c:pt>
                <c:pt idx="993">
                  <c:v>47176</c:v>
                </c:pt>
                <c:pt idx="994">
                  <c:v>47177</c:v>
                </c:pt>
                <c:pt idx="995">
                  <c:v>47178</c:v>
                </c:pt>
                <c:pt idx="996">
                  <c:v>47179</c:v>
                </c:pt>
                <c:pt idx="997">
                  <c:v>47180</c:v>
                </c:pt>
                <c:pt idx="998">
                  <c:v>47181</c:v>
                </c:pt>
                <c:pt idx="999">
                  <c:v>47182</c:v>
                </c:pt>
                <c:pt idx="1000">
                  <c:v>47183</c:v>
                </c:pt>
                <c:pt idx="1001">
                  <c:v>47184</c:v>
                </c:pt>
                <c:pt idx="1002">
                  <c:v>47185</c:v>
                </c:pt>
                <c:pt idx="1003">
                  <c:v>47186</c:v>
                </c:pt>
                <c:pt idx="1004">
                  <c:v>47187</c:v>
                </c:pt>
                <c:pt idx="1005">
                  <c:v>47188</c:v>
                </c:pt>
                <c:pt idx="1006">
                  <c:v>47189</c:v>
                </c:pt>
                <c:pt idx="1007">
                  <c:v>47190</c:v>
                </c:pt>
                <c:pt idx="1008">
                  <c:v>47191</c:v>
                </c:pt>
                <c:pt idx="1009">
                  <c:v>47192</c:v>
                </c:pt>
                <c:pt idx="1010">
                  <c:v>47193</c:v>
                </c:pt>
                <c:pt idx="1011">
                  <c:v>47194</c:v>
                </c:pt>
                <c:pt idx="1012">
                  <c:v>47195</c:v>
                </c:pt>
                <c:pt idx="1013">
                  <c:v>47196</c:v>
                </c:pt>
                <c:pt idx="1014">
                  <c:v>47197</c:v>
                </c:pt>
                <c:pt idx="1015">
                  <c:v>47198</c:v>
                </c:pt>
                <c:pt idx="1016">
                  <c:v>47199</c:v>
                </c:pt>
                <c:pt idx="1017">
                  <c:v>47200</c:v>
                </c:pt>
                <c:pt idx="1018">
                  <c:v>47201</c:v>
                </c:pt>
                <c:pt idx="1019">
                  <c:v>47202</c:v>
                </c:pt>
                <c:pt idx="1020">
                  <c:v>47203</c:v>
                </c:pt>
                <c:pt idx="1021">
                  <c:v>47204</c:v>
                </c:pt>
                <c:pt idx="1022">
                  <c:v>47205</c:v>
                </c:pt>
                <c:pt idx="1023">
                  <c:v>47206</c:v>
                </c:pt>
                <c:pt idx="1024">
                  <c:v>47207</c:v>
                </c:pt>
                <c:pt idx="1025">
                  <c:v>47208</c:v>
                </c:pt>
                <c:pt idx="1026">
                  <c:v>47209</c:v>
                </c:pt>
                <c:pt idx="1027">
                  <c:v>47210</c:v>
                </c:pt>
                <c:pt idx="1028">
                  <c:v>47211</c:v>
                </c:pt>
                <c:pt idx="1029">
                  <c:v>47212</c:v>
                </c:pt>
                <c:pt idx="1030">
                  <c:v>47213</c:v>
                </c:pt>
                <c:pt idx="1031">
                  <c:v>47214</c:v>
                </c:pt>
                <c:pt idx="1032">
                  <c:v>47215</c:v>
                </c:pt>
                <c:pt idx="1033">
                  <c:v>47216</c:v>
                </c:pt>
                <c:pt idx="1034">
                  <c:v>47217</c:v>
                </c:pt>
                <c:pt idx="1035">
                  <c:v>47218</c:v>
                </c:pt>
                <c:pt idx="1036">
                  <c:v>47219</c:v>
                </c:pt>
                <c:pt idx="1037">
                  <c:v>47220</c:v>
                </c:pt>
                <c:pt idx="1038">
                  <c:v>47221</c:v>
                </c:pt>
                <c:pt idx="1039">
                  <c:v>47222</c:v>
                </c:pt>
                <c:pt idx="1040">
                  <c:v>47223</c:v>
                </c:pt>
                <c:pt idx="1041">
                  <c:v>47224</c:v>
                </c:pt>
                <c:pt idx="1042">
                  <c:v>47225</c:v>
                </c:pt>
                <c:pt idx="1043">
                  <c:v>47226</c:v>
                </c:pt>
                <c:pt idx="1044">
                  <c:v>47227</c:v>
                </c:pt>
                <c:pt idx="1045">
                  <c:v>47228</c:v>
                </c:pt>
                <c:pt idx="1046">
                  <c:v>47229</c:v>
                </c:pt>
                <c:pt idx="1047">
                  <c:v>47230</c:v>
                </c:pt>
                <c:pt idx="1048">
                  <c:v>47231</c:v>
                </c:pt>
                <c:pt idx="1049">
                  <c:v>47232</c:v>
                </c:pt>
                <c:pt idx="1050">
                  <c:v>47233</c:v>
                </c:pt>
                <c:pt idx="1051">
                  <c:v>47234</c:v>
                </c:pt>
                <c:pt idx="1052">
                  <c:v>47235</c:v>
                </c:pt>
                <c:pt idx="1053">
                  <c:v>47236</c:v>
                </c:pt>
                <c:pt idx="1054">
                  <c:v>47237</c:v>
                </c:pt>
                <c:pt idx="1055">
                  <c:v>47238</c:v>
                </c:pt>
                <c:pt idx="1056">
                  <c:v>47239</c:v>
                </c:pt>
                <c:pt idx="1057">
                  <c:v>47240</c:v>
                </c:pt>
                <c:pt idx="1058">
                  <c:v>47241</c:v>
                </c:pt>
                <c:pt idx="1059">
                  <c:v>47242</c:v>
                </c:pt>
                <c:pt idx="1060">
                  <c:v>47243</c:v>
                </c:pt>
                <c:pt idx="1061">
                  <c:v>47244</c:v>
                </c:pt>
                <c:pt idx="1062">
                  <c:v>47245</c:v>
                </c:pt>
                <c:pt idx="1063">
                  <c:v>47246</c:v>
                </c:pt>
                <c:pt idx="1064">
                  <c:v>47247</c:v>
                </c:pt>
                <c:pt idx="1065">
                  <c:v>47248</c:v>
                </c:pt>
                <c:pt idx="1066">
                  <c:v>47249</c:v>
                </c:pt>
                <c:pt idx="1067">
                  <c:v>47250</c:v>
                </c:pt>
                <c:pt idx="1068">
                  <c:v>47251</c:v>
                </c:pt>
                <c:pt idx="1069">
                  <c:v>47252</c:v>
                </c:pt>
                <c:pt idx="1070">
                  <c:v>47253</c:v>
                </c:pt>
                <c:pt idx="1071">
                  <c:v>47254</c:v>
                </c:pt>
                <c:pt idx="1072">
                  <c:v>47255</c:v>
                </c:pt>
                <c:pt idx="1073">
                  <c:v>47256</c:v>
                </c:pt>
                <c:pt idx="1074">
                  <c:v>47257</c:v>
                </c:pt>
                <c:pt idx="1075">
                  <c:v>47258</c:v>
                </c:pt>
                <c:pt idx="1076">
                  <c:v>47259</c:v>
                </c:pt>
                <c:pt idx="1077">
                  <c:v>47260</c:v>
                </c:pt>
                <c:pt idx="1078">
                  <c:v>47261</c:v>
                </c:pt>
                <c:pt idx="1079">
                  <c:v>47262</c:v>
                </c:pt>
                <c:pt idx="1080">
                  <c:v>47263</c:v>
                </c:pt>
                <c:pt idx="1081">
                  <c:v>47264</c:v>
                </c:pt>
                <c:pt idx="1082">
                  <c:v>47265</c:v>
                </c:pt>
                <c:pt idx="1083">
                  <c:v>47266</c:v>
                </c:pt>
                <c:pt idx="1084">
                  <c:v>47267</c:v>
                </c:pt>
                <c:pt idx="1085">
                  <c:v>47268</c:v>
                </c:pt>
                <c:pt idx="1086">
                  <c:v>47269</c:v>
                </c:pt>
                <c:pt idx="1087">
                  <c:v>47270</c:v>
                </c:pt>
                <c:pt idx="1088">
                  <c:v>47271</c:v>
                </c:pt>
                <c:pt idx="1089">
                  <c:v>47272</c:v>
                </c:pt>
                <c:pt idx="1090">
                  <c:v>47273</c:v>
                </c:pt>
                <c:pt idx="1091">
                  <c:v>47274</c:v>
                </c:pt>
                <c:pt idx="1092">
                  <c:v>47275</c:v>
                </c:pt>
                <c:pt idx="1093">
                  <c:v>47276</c:v>
                </c:pt>
                <c:pt idx="1094">
                  <c:v>47277</c:v>
                </c:pt>
                <c:pt idx="1095">
                  <c:v>47278</c:v>
                </c:pt>
                <c:pt idx="1096">
                  <c:v>47279</c:v>
                </c:pt>
                <c:pt idx="1097">
                  <c:v>47280</c:v>
                </c:pt>
                <c:pt idx="1098">
                  <c:v>47281</c:v>
                </c:pt>
                <c:pt idx="1099">
                  <c:v>47282</c:v>
                </c:pt>
                <c:pt idx="1100">
                  <c:v>47283</c:v>
                </c:pt>
                <c:pt idx="1101">
                  <c:v>47284</c:v>
                </c:pt>
                <c:pt idx="1102">
                  <c:v>47285</c:v>
                </c:pt>
                <c:pt idx="1103">
                  <c:v>47286</c:v>
                </c:pt>
                <c:pt idx="1104">
                  <c:v>47287</c:v>
                </c:pt>
                <c:pt idx="1105">
                  <c:v>47288</c:v>
                </c:pt>
                <c:pt idx="1106">
                  <c:v>47289</c:v>
                </c:pt>
                <c:pt idx="1107">
                  <c:v>47290</c:v>
                </c:pt>
                <c:pt idx="1108">
                  <c:v>47291</c:v>
                </c:pt>
                <c:pt idx="1109">
                  <c:v>47292</c:v>
                </c:pt>
                <c:pt idx="1110">
                  <c:v>47293</c:v>
                </c:pt>
                <c:pt idx="1111">
                  <c:v>47294</c:v>
                </c:pt>
                <c:pt idx="1112">
                  <c:v>47295</c:v>
                </c:pt>
                <c:pt idx="1113">
                  <c:v>47296</c:v>
                </c:pt>
                <c:pt idx="1114">
                  <c:v>47297</c:v>
                </c:pt>
                <c:pt idx="1115">
                  <c:v>47298</c:v>
                </c:pt>
                <c:pt idx="1116">
                  <c:v>47299</c:v>
                </c:pt>
                <c:pt idx="1117">
                  <c:v>47300</c:v>
                </c:pt>
                <c:pt idx="1118">
                  <c:v>47301</c:v>
                </c:pt>
                <c:pt idx="1119">
                  <c:v>47302</c:v>
                </c:pt>
                <c:pt idx="1120">
                  <c:v>47303</c:v>
                </c:pt>
                <c:pt idx="1121">
                  <c:v>47304</c:v>
                </c:pt>
                <c:pt idx="1122">
                  <c:v>47305</c:v>
                </c:pt>
                <c:pt idx="1123">
                  <c:v>47306</c:v>
                </c:pt>
                <c:pt idx="1124">
                  <c:v>47307</c:v>
                </c:pt>
                <c:pt idx="1125">
                  <c:v>47308</c:v>
                </c:pt>
                <c:pt idx="1126">
                  <c:v>47309</c:v>
                </c:pt>
                <c:pt idx="1127">
                  <c:v>47310</c:v>
                </c:pt>
                <c:pt idx="1128">
                  <c:v>47311</c:v>
                </c:pt>
                <c:pt idx="1129">
                  <c:v>47312</c:v>
                </c:pt>
                <c:pt idx="1130">
                  <c:v>47313</c:v>
                </c:pt>
                <c:pt idx="1131">
                  <c:v>47314</c:v>
                </c:pt>
                <c:pt idx="1132">
                  <c:v>47315</c:v>
                </c:pt>
                <c:pt idx="1133">
                  <c:v>47316</c:v>
                </c:pt>
                <c:pt idx="1134">
                  <c:v>47317</c:v>
                </c:pt>
                <c:pt idx="1135">
                  <c:v>47318</c:v>
                </c:pt>
                <c:pt idx="1136">
                  <c:v>47319</c:v>
                </c:pt>
                <c:pt idx="1137">
                  <c:v>47320</c:v>
                </c:pt>
                <c:pt idx="1138">
                  <c:v>47321</c:v>
                </c:pt>
                <c:pt idx="1139">
                  <c:v>47322</c:v>
                </c:pt>
                <c:pt idx="1140">
                  <c:v>47323</c:v>
                </c:pt>
                <c:pt idx="1141">
                  <c:v>47324</c:v>
                </c:pt>
                <c:pt idx="1142">
                  <c:v>47325</c:v>
                </c:pt>
                <c:pt idx="1143">
                  <c:v>47326</c:v>
                </c:pt>
                <c:pt idx="1144">
                  <c:v>47327</c:v>
                </c:pt>
                <c:pt idx="1145">
                  <c:v>47328</c:v>
                </c:pt>
                <c:pt idx="1146">
                  <c:v>47329</c:v>
                </c:pt>
                <c:pt idx="1147">
                  <c:v>47330</c:v>
                </c:pt>
                <c:pt idx="1148">
                  <c:v>47331</c:v>
                </c:pt>
                <c:pt idx="1149">
                  <c:v>47332</c:v>
                </c:pt>
                <c:pt idx="1150">
                  <c:v>47333</c:v>
                </c:pt>
                <c:pt idx="1151">
                  <c:v>47334</c:v>
                </c:pt>
                <c:pt idx="1152">
                  <c:v>47335</c:v>
                </c:pt>
                <c:pt idx="1153">
                  <c:v>47336</c:v>
                </c:pt>
                <c:pt idx="1154">
                  <c:v>47337</c:v>
                </c:pt>
                <c:pt idx="1155">
                  <c:v>47338</c:v>
                </c:pt>
                <c:pt idx="1156">
                  <c:v>47339</c:v>
                </c:pt>
                <c:pt idx="1157">
                  <c:v>47340</c:v>
                </c:pt>
                <c:pt idx="1158">
                  <c:v>47341</c:v>
                </c:pt>
                <c:pt idx="1159">
                  <c:v>47342</c:v>
                </c:pt>
                <c:pt idx="1160">
                  <c:v>47343</c:v>
                </c:pt>
                <c:pt idx="1161">
                  <c:v>47344</c:v>
                </c:pt>
                <c:pt idx="1162">
                  <c:v>47345</c:v>
                </c:pt>
                <c:pt idx="1163">
                  <c:v>47346</c:v>
                </c:pt>
                <c:pt idx="1164">
                  <c:v>47347</c:v>
                </c:pt>
                <c:pt idx="1165">
                  <c:v>47348</c:v>
                </c:pt>
                <c:pt idx="1166" formatCode="General">
                  <c:v>47349</c:v>
                </c:pt>
                <c:pt idx="1167" formatCode="General">
                  <c:v>47350</c:v>
                </c:pt>
                <c:pt idx="1168" formatCode="General">
                  <c:v>47351</c:v>
                </c:pt>
                <c:pt idx="1169" formatCode="General">
                  <c:v>47352</c:v>
                </c:pt>
                <c:pt idx="1170" formatCode="General">
                  <c:v>47353</c:v>
                </c:pt>
                <c:pt idx="1171" formatCode="General">
                  <c:v>47354</c:v>
                </c:pt>
                <c:pt idx="1172" formatCode="General">
                  <c:v>47355</c:v>
                </c:pt>
                <c:pt idx="1173" formatCode="General">
                  <c:v>47356</c:v>
                </c:pt>
                <c:pt idx="1174" formatCode="General">
                  <c:v>47357</c:v>
                </c:pt>
                <c:pt idx="1175" formatCode="General">
                  <c:v>47358</c:v>
                </c:pt>
                <c:pt idx="1176" formatCode="General">
                  <c:v>47359</c:v>
                </c:pt>
                <c:pt idx="1177" formatCode="General">
                  <c:v>47360</c:v>
                </c:pt>
                <c:pt idx="1178" formatCode="General">
                  <c:v>47361</c:v>
                </c:pt>
                <c:pt idx="1179" formatCode="General">
                  <c:v>47362</c:v>
                </c:pt>
                <c:pt idx="1180" formatCode="General">
                  <c:v>47363</c:v>
                </c:pt>
                <c:pt idx="1181" formatCode="General">
                  <c:v>47364</c:v>
                </c:pt>
                <c:pt idx="1182" formatCode="General">
                  <c:v>47365</c:v>
                </c:pt>
                <c:pt idx="1183" formatCode="General">
                  <c:v>47366</c:v>
                </c:pt>
                <c:pt idx="1184" formatCode="General">
                  <c:v>47367</c:v>
                </c:pt>
                <c:pt idx="1185" formatCode="General">
                  <c:v>47368</c:v>
                </c:pt>
                <c:pt idx="1186" formatCode="General">
                  <c:v>47369</c:v>
                </c:pt>
                <c:pt idx="1187" formatCode="General">
                  <c:v>47370</c:v>
                </c:pt>
                <c:pt idx="1188" formatCode="General">
                  <c:v>47371</c:v>
                </c:pt>
                <c:pt idx="1189" formatCode="General">
                  <c:v>47372</c:v>
                </c:pt>
                <c:pt idx="1190" formatCode="General">
                  <c:v>47373</c:v>
                </c:pt>
                <c:pt idx="1191" formatCode="General">
                  <c:v>47374</c:v>
                </c:pt>
                <c:pt idx="1192" formatCode="General">
                  <c:v>47375</c:v>
                </c:pt>
                <c:pt idx="1193" formatCode="General">
                  <c:v>47376</c:v>
                </c:pt>
                <c:pt idx="1194" formatCode="General">
                  <c:v>47377</c:v>
                </c:pt>
                <c:pt idx="1195" formatCode="General">
                  <c:v>47378</c:v>
                </c:pt>
                <c:pt idx="1196" formatCode="General">
                  <c:v>47379</c:v>
                </c:pt>
                <c:pt idx="1197" formatCode="General">
                  <c:v>47380</c:v>
                </c:pt>
                <c:pt idx="1198" formatCode="General">
                  <c:v>47381</c:v>
                </c:pt>
                <c:pt idx="1199" formatCode="General">
                  <c:v>47382</c:v>
                </c:pt>
                <c:pt idx="1200" formatCode="General">
                  <c:v>47383</c:v>
                </c:pt>
                <c:pt idx="1201" formatCode="General">
                  <c:v>47384</c:v>
                </c:pt>
                <c:pt idx="1202" formatCode="General">
                  <c:v>47385</c:v>
                </c:pt>
                <c:pt idx="1203" formatCode="General">
                  <c:v>47386</c:v>
                </c:pt>
                <c:pt idx="1204" formatCode="General">
                  <c:v>47387</c:v>
                </c:pt>
                <c:pt idx="1205" formatCode="General">
                  <c:v>47388</c:v>
                </c:pt>
                <c:pt idx="1206" formatCode="General">
                  <c:v>47389</c:v>
                </c:pt>
                <c:pt idx="1207" formatCode="General">
                  <c:v>47390</c:v>
                </c:pt>
                <c:pt idx="1208" formatCode="General">
                  <c:v>47391</c:v>
                </c:pt>
                <c:pt idx="1209" formatCode="General">
                  <c:v>47392</c:v>
                </c:pt>
                <c:pt idx="1210" formatCode="General">
                  <c:v>47393</c:v>
                </c:pt>
                <c:pt idx="1211" formatCode="General">
                  <c:v>47394</c:v>
                </c:pt>
                <c:pt idx="1212" formatCode="General">
                  <c:v>47395</c:v>
                </c:pt>
                <c:pt idx="1213" formatCode="General">
                  <c:v>47396</c:v>
                </c:pt>
                <c:pt idx="1214" formatCode="General">
                  <c:v>47397</c:v>
                </c:pt>
                <c:pt idx="1215" formatCode="General">
                  <c:v>47398</c:v>
                </c:pt>
                <c:pt idx="1216" formatCode="General">
                  <c:v>47399</c:v>
                </c:pt>
                <c:pt idx="1217" formatCode="General">
                  <c:v>47400</c:v>
                </c:pt>
                <c:pt idx="1218" formatCode="General">
                  <c:v>47401</c:v>
                </c:pt>
                <c:pt idx="1219" formatCode="General">
                  <c:v>47402</c:v>
                </c:pt>
                <c:pt idx="1220" formatCode="General">
                  <c:v>47403</c:v>
                </c:pt>
                <c:pt idx="1221" formatCode="General">
                  <c:v>47404</c:v>
                </c:pt>
                <c:pt idx="1222" formatCode="General">
                  <c:v>47405</c:v>
                </c:pt>
                <c:pt idx="1223" formatCode="General">
                  <c:v>47406</c:v>
                </c:pt>
                <c:pt idx="1224" formatCode="General">
                  <c:v>47407</c:v>
                </c:pt>
                <c:pt idx="1225" formatCode="General">
                  <c:v>47408</c:v>
                </c:pt>
                <c:pt idx="1226" formatCode="General">
                  <c:v>47409</c:v>
                </c:pt>
                <c:pt idx="1227" formatCode="General">
                  <c:v>47410</c:v>
                </c:pt>
                <c:pt idx="1228" formatCode="General">
                  <c:v>47411</c:v>
                </c:pt>
                <c:pt idx="1229" formatCode="General">
                  <c:v>47412</c:v>
                </c:pt>
                <c:pt idx="1230" formatCode="General">
                  <c:v>47413</c:v>
                </c:pt>
                <c:pt idx="1231" formatCode="General">
                  <c:v>47414</c:v>
                </c:pt>
                <c:pt idx="1232" formatCode="General">
                  <c:v>47415</c:v>
                </c:pt>
                <c:pt idx="1233" formatCode="General">
                  <c:v>47416</c:v>
                </c:pt>
                <c:pt idx="1234" formatCode="General">
                  <c:v>47417</c:v>
                </c:pt>
                <c:pt idx="1235" formatCode="General">
                  <c:v>47418</c:v>
                </c:pt>
                <c:pt idx="1236" formatCode="General">
                  <c:v>47419</c:v>
                </c:pt>
                <c:pt idx="1237" formatCode="General">
                  <c:v>47420</c:v>
                </c:pt>
                <c:pt idx="1238" formatCode="General">
                  <c:v>47421</c:v>
                </c:pt>
                <c:pt idx="1239" formatCode="General">
                  <c:v>47422</c:v>
                </c:pt>
                <c:pt idx="1240" formatCode="General">
                  <c:v>47423</c:v>
                </c:pt>
                <c:pt idx="1241" formatCode="General">
                  <c:v>47424</c:v>
                </c:pt>
                <c:pt idx="1242" formatCode="General">
                  <c:v>47425</c:v>
                </c:pt>
                <c:pt idx="1243" formatCode="General">
                  <c:v>47426</c:v>
                </c:pt>
                <c:pt idx="1244" formatCode="General">
                  <c:v>47427</c:v>
                </c:pt>
                <c:pt idx="1245" formatCode="General">
                  <c:v>47428</c:v>
                </c:pt>
                <c:pt idx="1246" formatCode="General">
                  <c:v>47429</c:v>
                </c:pt>
                <c:pt idx="1247" formatCode="General">
                  <c:v>47430</c:v>
                </c:pt>
                <c:pt idx="1248" formatCode="General">
                  <c:v>47431</c:v>
                </c:pt>
                <c:pt idx="1249" formatCode="General">
                  <c:v>47432</c:v>
                </c:pt>
                <c:pt idx="1250" formatCode="General">
                  <c:v>47433</c:v>
                </c:pt>
                <c:pt idx="1251" formatCode="General">
                  <c:v>47434</c:v>
                </c:pt>
                <c:pt idx="1252" formatCode="General">
                  <c:v>47435</c:v>
                </c:pt>
                <c:pt idx="1253" formatCode="General">
                  <c:v>47436</c:v>
                </c:pt>
                <c:pt idx="1254" formatCode="General">
                  <c:v>47437</c:v>
                </c:pt>
                <c:pt idx="1255" formatCode="General">
                  <c:v>47438</c:v>
                </c:pt>
                <c:pt idx="1256" formatCode="General">
                  <c:v>47439</c:v>
                </c:pt>
                <c:pt idx="1257" formatCode="General">
                  <c:v>47440</c:v>
                </c:pt>
                <c:pt idx="1258" formatCode="General">
                  <c:v>47441</c:v>
                </c:pt>
                <c:pt idx="1259" formatCode="General">
                  <c:v>47442</c:v>
                </c:pt>
                <c:pt idx="1260" formatCode="General">
                  <c:v>47443</c:v>
                </c:pt>
                <c:pt idx="1261" formatCode="General">
                  <c:v>47444</c:v>
                </c:pt>
                <c:pt idx="1262" formatCode="General">
                  <c:v>47445</c:v>
                </c:pt>
                <c:pt idx="1263" formatCode="General">
                  <c:v>47446</c:v>
                </c:pt>
                <c:pt idx="1264" formatCode="General">
                  <c:v>47447</c:v>
                </c:pt>
                <c:pt idx="1265" formatCode="General">
                  <c:v>47448</c:v>
                </c:pt>
                <c:pt idx="1266" formatCode="General">
                  <c:v>47449</c:v>
                </c:pt>
                <c:pt idx="1267" formatCode="General">
                  <c:v>47450</c:v>
                </c:pt>
                <c:pt idx="1268" formatCode="General">
                  <c:v>47451</c:v>
                </c:pt>
                <c:pt idx="1269" formatCode="General">
                  <c:v>47452</c:v>
                </c:pt>
                <c:pt idx="1270" formatCode="General">
                  <c:v>47453</c:v>
                </c:pt>
                <c:pt idx="1271" formatCode="General">
                  <c:v>47454</c:v>
                </c:pt>
                <c:pt idx="1272" formatCode="General">
                  <c:v>47455</c:v>
                </c:pt>
                <c:pt idx="1273" formatCode="General">
                  <c:v>47456</c:v>
                </c:pt>
                <c:pt idx="1274" formatCode="General">
                  <c:v>47457</c:v>
                </c:pt>
                <c:pt idx="1275" formatCode="General">
                  <c:v>47458</c:v>
                </c:pt>
                <c:pt idx="1276" formatCode="General">
                  <c:v>47459</c:v>
                </c:pt>
                <c:pt idx="1277" formatCode="General">
                  <c:v>47460</c:v>
                </c:pt>
                <c:pt idx="1278" formatCode="General">
                  <c:v>47461</c:v>
                </c:pt>
                <c:pt idx="1279" formatCode="General">
                  <c:v>47462</c:v>
                </c:pt>
                <c:pt idx="1280" formatCode="General">
                  <c:v>47463</c:v>
                </c:pt>
                <c:pt idx="1281" formatCode="General">
                  <c:v>47464</c:v>
                </c:pt>
                <c:pt idx="1282" formatCode="General">
                  <c:v>47465</c:v>
                </c:pt>
                <c:pt idx="1283" formatCode="General">
                  <c:v>47466</c:v>
                </c:pt>
                <c:pt idx="1284" formatCode="General">
                  <c:v>47467</c:v>
                </c:pt>
                <c:pt idx="1285" formatCode="General">
                  <c:v>47468</c:v>
                </c:pt>
                <c:pt idx="1286" formatCode="General">
                  <c:v>47469</c:v>
                </c:pt>
                <c:pt idx="1287" formatCode="General">
                  <c:v>47470</c:v>
                </c:pt>
                <c:pt idx="1288" formatCode="General">
                  <c:v>47471</c:v>
                </c:pt>
                <c:pt idx="1289" formatCode="General">
                  <c:v>47472</c:v>
                </c:pt>
                <c:pt idx="1290" formatCode="General">
                  <c:v>47473</c:v>
                </c:pt>
                <c:pt idx="1291" formatCode="General">
                  <c:v>47474</c:v>
                </c:pt>
                <c:pt idx="1292" formatCode="General">
                  <c:v>47475</c:v>
                </c:pt>
                <c:pt idx="1293" formatCode="General">
                  <c:v>47476</c:v>
                </c:pt>
                <c:pt idx="1294" formatCode="General">
                  <c:v>47477</c:v>
                </c:pt>
                <c:pt idx="1295" formatCode="General">
                  <c:v>47478</c:v>
                </c:pt>
                <c:pt idx="1296" formatCode="General">
                  <c:v>47479</c:v>
                </c:pt>
                <c:pt idx="1297" formatCode="General">
                  <c:v>47480</c:v>
                </c:pt>
                <c:pt idx="1298" formatCode="General">
                  <c:v>47481</c:v>
                </c:pt>
                <c:pt idx="1299" formatCode="General">
                  <c:v>47482</c:v>
                </c:pt>
                <c:pt idx="1300" formatCode="General">
                  <c:v>47483</c:v>
                </c:pt>
                <c:pt idx="1301" formatCode="General">
                  <c:v>47484</c:v>
                </c:pt>
                <c:pt idx="1302" formatCode="General">
                  <c:v>47485</c:v>
                </c:pt>
                <c:pt idx="1303" formatCode="General">
                  <c:v>47486</c:v>
                </c:pt>
                <c:pt idx="1304" formatCode="General">
                  <c:v>47487</c:v>
                </c:pt>
                <c:pt idx="1305" formatCode="General">
                  <c:v>47488</c:v>
                </c:pt>
                <c:pt idx="1306" formatCode="General">
                  <c:v>47489</c:v>
                </c:pt>
                <c:pt idx="1307" formatCode="General">
                  <c:v>47490</c:v>
                </c:pt>
                <c:pt idx="1308" formatCode="General">
                  <c:v>47491</c:v>
                </c:pt>
                <c:pt idx="1309" formatCode="General">
                  <c:v>47492</c:v>
                </c:pt>
                <c:pt idx="1310" formatCode="General">
                  <c:v>47493</c:v>
                </c:pt>
                <c:pt idx="1311" formatCode="General">
                  <c:v>47494</c:v>
                </c:pt>
                <c:pt idx="1312" formatCode="General">
                  <c:v>47495</c:v>
                </c:pt>
                <c:pt idx="1313" formatCode="General">
                  <c:v>47496</c:v>
                </c:pt>
                <c:pt idx="1314" formatCode="General">
                  <c:v>47497</c:v>
                </c:pt>
                <c:pt idx="1315" formatCode="General">
                  <c:v>47498</c:v>
                </c:pt>
                <c:pt idx="1316" formatCode="General">
                  <c:v>47499</c:v>
                </c:pt>
                <c:pt idx="1317" formatCode="General">
                  <c:v>47500</c:v>
                </c:pt>
                <c:pt idx="1318" formatCode="General">
                  <c:v>47501</c:v>
                </c:pt>
                <c:pt idx="1319" formatCode="General">
                  <c:v>47502</c:v>
                </c:pt>
                <c:pt idx="1320" formatCode="General">
                  <c:v>47503</c:v>
                </c:pt>
                <c:pt idx="1321" formatCode="General">
                  <c:v>47504</c:v>
                </c:pt>
                <c:pt idx="1322" formatCode="General">
                  <c:v>47505</c:v>
                </c:pt>
                <c:pt idx="1323" formatCode="General">
                  <c:v>47506</c:v>
                </c:pt>
                <c:pt idx="1324" formatCode="General">
                  <c:v>47507</c:v>
                </c:pt>
                <c:pt idx="1325" formatCode="General">
                  <c:v>47508</c:v>
                </c:pt>
                <c:pt idx="1326" formatCode="General">
                  <c:v>47509</c:v>
                </c:pt>
                <c:pt idx="1327" formatCode="General">
                  <c:v>47510</c:v>
                </c:pt>
                <c:pt idx="1328" formatCode="General">
                  <c:v>47511</c:v>
                </c:pt>
                <c:pt idx="1329" formatCode="General">
                  <c:v>47512</c:v>
                </c:pt>
                <c:pt idx="1330" formatCode="General">
                  <c:v>47513</c:v>
                </c:pt>
                <c:pt idx="1331" formatCode="General">
                  <c:v>47514</c:v>
                </c:pt>
                <c:pt idx="1332" formatCode="General">
                  <c:v>47515</c:v>
                </c:pt>
                <c:pt idx="1333" formatCode="General">
                  <c:v>47516</c:v>
                </c:pt>
                <c:pt idx="1334" formatCode="General">
                  <c:v>47517</c:v>
                </c:pt>
                <c:pt idx="1335" formatCode="General">
                  <c:v>47518</c:v>
                </c:pt>
                <c:pt idx="1336" formatCode="General">
                  <c:v>47519</c:v>
                </c:pt>
                <c:pt idx="1337" formatCode="General">
                  <c:v>47520</c:v>
                </c:pt>
                <c:pt idx="1338" formatCode="General">
                  <c:v>47521</c:v>
                </c:pt>
                <c:pt idx="1339" formatCode="General">
                  <c:v>47522</c:v>
                </c:pt>
                <c:pt idx="1340" formatCode="General">
                  <c:v>47523</c:v>
                </c:pt>
                <c:pt idx="1341" formatCode="General">
                  <c:v>47524</c:v>
                </c:pt>
                <c:pt idx="1342" formatCode="General">
                  <c:v>47525</c:v>
                </c:pt>
                <c:pt idx="1343" formatCode="General">
                  <c:v>47526</c:v>
                </c:pt>
                <c:pt idx="1344" formatCode="General">
                  <c:v>47527</c:v>
                </c:pt>
                <c:pt idx="1345" formatCode="General">
                  <c:v>47528</c:v>
                </c:pt>
                <c:pt idx="1346" formatCode="General">
                  <c:v>47529</c:v>
                </c:pt>
                <c:pt idx="1347" formatCode="General">
                  <c:v>47530</c:v>
                </c:pt>
                <c:pt idx="1348" formatCode="General">
                  <c:v>47531</c:v>
                </c:pt>
                <c:pt idx="1349" formatCode="General">
                  <c:v>47532</c:v>
                </c:pt>
                <c:pt idx="1350" formatCode="General">
                  <c:v>47533</c:v>
                </c:pt>
                <c:pt idx="1351" formatCode="General">
                  <c:v>47534</c:v>
                </c:pt>
                <c:pt idx="1352" formatCode="General">
                  <c:v>47535</c:v>
                </c:pt>
                <c:pt idx="1353" formatCode="General">
                  <c:v>47536</c:v>
                </c:pt>
                <c:pt idx="1354" formatCode="General">
                  <c:v>47537</c:v>
                </c:pt>
                <c:pt idx="1355" formatCode="General">
                  <c:v>47538</c:v>
                </c:pt>
                <c:pt idx="1356" formatCode="General">
                  <c:v>47539</c:v>
                </c:pt>
                <c:pt idx="1357" formatCode="General">
                  <c:v>47540</c:v>
                </c:pt>
                <c:pt idx="1358" formatCode="General">
                  <c:v>47541</c:v>
                </c:pt>
              </c:numCache>
            </c:numRef>
          </c:cat>
          <c:val>
            <c:numRef>
              <c:f>[0]!ChartCashTrend</c:f>
              <c:numCache>
                <c:formatCode>General</c:formatCode>
                <c:ptCount val="1359"/>
                <c:pt idx="2" formatCode="0.00">
                  <c:v>#N/A</c:v>
                </c:pt>
                <c:pt idx="3" formatCode="0.00">
                  <c:v>#N/A</c:v>
                </c:pt>
                <c:pt idx="4" formatCode="0.00">
                  <c:v>#N/A</c:v>
                </c:pt>
                <c:pt idx="5" formatCode="0.00">
                  <c:v>#N/A</c:v>
                </c:pt>
                <c:pt idx="6" formatCode="0.00">
                  <c:v>#N/A</c:v>
                </c:pt>
                <c:pt idx="7" formatCode="0.00">
                  <c:v>1616.4882345610531</c:v>
                </c:pt>
                <c:pt idx="8" formatCode="0.00">
                  <c:v>1637.5508431337075</c:v>
                </c:pt>
                <c:pt idx="9" formatCode="0.00">
                  <c:v>1658.6134517064784</c:v>
                </c:pt>
                <c:pt idx="10" formatCode="0.00">
                  <c:v>1679.6760602792492</c:v>
                </c:pt>
                <c:pt idx="11" formatCode="0.00">
                  <c:v>1700.7386688519036</c:v>
                </c:pt>
                <c:pt idx="12" formatCode="0.00">
                  <c:v>1721.8012774246745</c:v>
                </c:pt>
                <c:pt idx="13" formatCode="0.00">
                  <c:v>1742.8638859974453</c:v>
                </c:pt>
                <c:pt idx="14" formatCode="0.00">
                  <c:v>1763.9264945702162</c:v>
                </c:pt>
                <c:pt idx="15" formatCode="0.00">
                  <c:v>1784.9891031428706</c:v>
                </c:pt>
                <c:pt idx="16" formatCode="0.00">
                  <c:v>1806.0517117156414</c:v>
                </c:pt>
                <c:pt idx="17" formatCode="0.00">
                  <c:v>1827.1143202884123</c:v>
                </c:pt>
                <c:pt idx="18" formatCode="0.00">
                  <c:v>1848.1769288610667</c:v>
                </c:pt>
                <c:pt idx="19" formatCode="0.00">
                  <c:v>1869.2395374338375</c:v>
                </c:pt>
                <c:pt idx="20" formatCode="0.00">
                  <c:v>1890.3021460066084</c:v>
                </c:pt>
                <c:pt idx="21" formatCode="0.00">
                  <c:v>1911.3647545792628</c:v>
                </c:pt>
                <c:pt idx="22" formatCode="0.00">
                  <c:v>1932.4273631520336</c:v>
                </c:pt>
                <c:pt idx="23" formatCode="0.00">
                  <c:v>1953.4899717248045</c:v>
                </c:pt>
                <c:pt idx="24" formatCode="0.00">
                  <c:v>1974.5525802974589</c:v>
                </c:pt>
                <c:pt idx="25" formatCode="0.00">
                  <c:v>1995.6151888702298</c:v>
                </c:pt>
                <c:pt idx="26" formatCode="0.00">
                  <c:v>2016.6777974430006</c:v>
                </c:pt>
                <c:pt idx="27" formatCode="0.00">
                  <c:v>2037.7404060157714</c:v>
                </c:pt>
                <c:pt idx="28" formatCode="0.00">
                  <c:v>2058.8030145884259</c:v>
                </c:pt>
                <c:pt idx="29" formatCode="0.00">
                  <c:v>2079.8656231611967</c:v>
                </c:pt>
                <c:pt idx="30" formatCode="0.00">
                  <c:v>2100.9282317339676</c:v>
                </c:pt>
                <c:pt idx="31" formatCode="0.00">
                  <c:v>2121.990840306622</c:v>
                </c:pt>
                <c:pt idx="32" formatCode="0.00">
                  <c:v>2143.0534488793928</c:v>
                </c:pt>
                <c:pt idx="33" formatCode="0.00">
                  <c:v>2164.1160574521637</c:v>
                </c:pt>
                <c:pt idx="34" formatCode="0.00">
                  <c:v>2185.1786660248181</c:v>
                </c:pt>
                <c:pt idx="35" formatCode="0.00">
                  <c:v>2206.2412745975889</c:v>
                </c:pt>
                <c:pt idx="36" formatCode="0.00">
                  <c:v>2227.3038831703598</c:v>
                </c:pt>
                <c:pt idx="37" formatCode="0.00">
                  <c:v>2248.3664917431306</c:v>
                </c:pt>
                <c:pt idx="38" formatCode="0.00">
                  <c:v>2269.429100315785</c:v>
                </c:pt>
                <c:pt idx="39" formatCode="0.00">
                  <c:v>2290.4917088885559</c:v>
                </c:pt>
                <c:pt idx="40" formatCode="0.00">
                  <c:v>2311.5543174613267</c:v>
                </c:pt>
                <c:pt idx="41" formatCode="0.00">
                  <c:v>2332.6169260339811</c:v>
                </c:pt>
                <c:pt idx="42" formatCode="0.00">
                  <c:v>2353.679534606752</c:v>
                </c:pt>
                <c:pt idx="43" formatCode="0.00">
                  <c:v>2374.7421431795228</c:v>
                </c:pt>
                <c:pt idx="44" formatCode="0.00">
                  <c:v>2395.8047517521773</c:v>
                </c:pt>
                <c:pt idx="45" formatCode="0.00">
                  <c:v>2416.8673603249481</c:v>
                </c:pt>
                <c:pt idx="46" formatCode="0.00">
                  <c:v>2437.9299688977189</c:v>
                </c:pt>
                <c:pt idx="47" formatCode="0.00">
                  <c:v>2458.9925774703734</c:v>
                </c:pt>
                <c:pt idx="48" formatCode="0.00">
                  <c:v>2480.0551860431442</c:v>
                </c:pt>
                <c:pt idx="49" formatCode="0.00">
                  <c:v>2501.117794615915</c:v>
                </c:pt>
                <c:pt idx="50" formatCode="0.00">
                  <c:v>2522.1804031886859</c:v>
                </c:pt>
                <c:pt idx="51" formatCode="0.00">
                  <c:v>2543.2430117613403</c:v>
                </c:pt>
                <c:pt idx="52" formatCode="0.00">
                  <c:v>2564.3056203341112</c:v>
                </c:pt>
                <c:pt idx="53" formatCode="0.00">
                  <c:v>2585.368228906882</c:v>
                </c:pt>
                <c:pt idx="54" formatCode="0.00">
                  <c:v>2606.4308374795364</c:v>
                </c:pt>
                <c:pt idx="55" formatCode="0.00">
                  <c:v>2627.4934460523073</c:v>
                </c:pt>
                <c:pt idx="56" formatCode="0.00">
                  <c:v>2648.5560546250781</c:v>
                </c:pt>
                <c:pt idx="57" formatCode="0.00">
                  <c:v>2669.6186631977325</c:v>
                </c:pt>
                <c:pt idx="58" formatCode="0.00">
                  <c:v>2690.6812717705034</c:v>
                </c:pt>
                <c:pt idx="59" formatCode="0.00">
                  <c:v>2711.7438803432742</c:v>
                </c:pt>
                <c:pt idx="60" formatCode="0.00">
                  <c:v>2732.8064889160451</c:v>
                </c:pt>
                <c:pt idx="61" formatCode="0.00">
                  <c:v>2753.8690974886995</c:v>
                </c:pt>
                <c:pt idx="62" formatCode="0.00">
                  <c:v>2774.9317060614703</c:v>
                </c:pt>
                <c:pt idx="63" formatCode="0.00">
                  <c:v>2795.9943146342412</c:v>
                </c:pt>
                <c:pt idx="64" formatCode="0.00">
                  <c:v>2817.0569232068956</c:v>
                </c:pt>
                <c:pt idx="65" formatCode="0.00">
                  <c:v>2838.1195317796664</c:v>
                </c:pt>
                <c:pt idx="66" formatCode="0.00">
                  <c:v>2859.1821403524373</c:v>
                </c:pt>
                <c:pt idx="67" formatCode="0.00">
                  <c:v>2880.2447489250917</c:v>
                </c:pt>
                <c:pt idx="68" formatCode="0.00">
                  <c:v>2901.3073574978625</c:v>
                </c:pt>
                <c:pt idx="69" formatCode="0.00">
                  <c:v>2922.3699660706334</c:v>
                </c:pt>
                <c:pt idx="70" formatCode="0.00">
                  <c:v>2943.4325746434042</c:v>
                </c:pt>
                <c:pt idx="71" formatCode="0.00">
                  <c:v>2964.4951832160586</c:v>
                </c:pt>
                <c:pt idx="72" formatCode="0.00">
                  <c:v>2985.5577917888295</c:v>
                </c:pt>
                <c:pt idx="73" formatCode="0.00">
                  <c:v>3006.6204003616003</c:v>
                </c:pt>
                <c:pt idx="74" formatCode="0.00">
                  <c:v>3027.6830089342548</c:v>
                </c:pt>
                <c:pt idx="75" formatCode="0.00">
                  <c:v>3048.7456175070256</c:v>
                </c:pt>
                <c:pt idx="76" formatCode="0.00">
                  <c:v>3069.8082260797964</c:v>
                </c:pt>
                <c:pt idx="77" formatCode="0.00">
                  <c:v>3090.8708346524509</c:v>
                </c:pt>
                <c:pt idx="78" formatCode="0.00">
                  <c:v>3111.9334432252217</c:v>
                </c:pt>
                <c:pt idx="79" formatCode="0.00">
                  <c:v>3132.9960517979925</c:v>
                </c:pt>
                <c:pt idx="80" formatCode="0.00">
                  <c:v>3154.058660370647</c:v>
                </c:pt>
                <c:pt idx="81" formatCode="0.00">
                  <c:v>3175.1212689434178</c:v>
                </c:pt>
                <c:pt idx="82" formatCode="0.00">
                  <c:v>3196.1838775161887</c:v>
                </c:pt>
                <c:pt idx="83" formatCode="0.00">
                  <c:v>3217.2464860889595</c:v>
                </c:pt>
                <c:pt idx="84" formatCode="0.00">
                  <c:v>3238.3090946616139</c:v>
                </c:pt>
                <c:pt idx="85" formatCode="0.00">
                  <c:v>3259.3717032343848</c:v>
                </c:pt>
                <c:pt idx="86" formatCode="0.00">
                  <c:v>3280.4343118071556</c:v>
                </c:pt>
                <c:pt idx="87" formatCode="0.00">
                  <c:v>3301.49692037981</c:v>
                </c:pt>
                <c:pt idx="88" formatCode="0.00">
                  <c:v>3322.5595289525809</c:v>
                </c:pt>
                <c:pt idx="89" formatCode="0.00">
                  <c:v>3343.6221375253517</c:v>
                </c:pt>
                <c:pt idx="90" formatCode="0.00">
                  <c:v>3364.6847460980061</c:v>
                </c:pt>
                <c:pt idx="91" formatCode="0.00">
                  <c:v>3385.747354670777</c:v>
                </c:pt>
                <c:pt idx="92" formatCode="0.00">
                  <c:v>3406.8099632435478</c:v>
                </c:pt>
                <c:pt idx="93" formatCode="0.00">
                  <c:v>3427.8725718163187</c:v>
                </c:pt>
                <c:pt idx="94" formatCode="0.00">
                  <c:v>3448.9351803889731</c:v>
                </c:pt>
                <c:pt idx="95" formatCode="0.00">
                  <c:v>3469.9977889617439</c:v>
                </c:pt>
                <c:pt idx="96" formatCode="0.00">
                  <c:v>3491.0603975345148</c:v>
                </c:pt>
                <c:pt idx="97" formatCode="0.00">
                  <c:v>3512.1230061071692</c:v>
                </c:pt>
                <c:pt idx="98" formatCode="0.00">
                  <c:v>3533.18561467994</c:v>
                </c:pt>
                <c:pt idx="99" formatCode="0.00">
                  <c:v>3554.2482232527109</c:v>
                </c:pt>
                <c:pt idx="100" formatCode="0.00">
                  <c:v>3575.3108318253653</c:v>
                </c:pt>
                <c:pt idx="101" formatCode="0.00">
                  <c:v>3596.3734403981362</c:v>
                </c:pt>
                <c:pt idx="102" formatCode="0.00">
                  <c:v>3617.436048970907</c:v>
                </c:pt>
                <c:pt idx="103" formatCode="0.00">
                  <c:v>3638.4986575435614</c:v>
                </c:pt>
                <c:pt idx="104" formatCode="0.00">
                  <c:v>3659.5612661163323</c:v>
                </c:pt>
                <c:pt idx="105" formatCode="0.00">
                  <c:v>3680.6238746891031</c:v>
                </c:pt>
                <c:pt idx="106" formatCode="0.00">
                  <c:v>3701.6864832618739</c:v>
                </c:pt>
                <c:pt idx="107" formatCode="0.00">
                  <c:v>3722.7490918345284</c:v>
                </c:pt>
                <c:pt idx="108" formatCode="0.00">
                  <c:v>3743.8117004072992</c:v>
                </c:pt>
                <c:pt idx="109" formatCode="0.00">
                  <c:v>3764.8743089800701</c:v>
                </c:pt>
                <c:pt idx="110" formatCode="0.00">
                  <c:v>3785.9369175527245</c:v>
                </c:pt>
                <c:pt idx="111" formatCode="0.00">
                  <c:v>3806.9995261254953</c:v>
                </c:pt>
                <c:pt idx="112" formatCode="0.00">
                  <c:v>3828.0621346982662</c:v>
                </c:pt>
                <c:pt idx="113" formatCode="0.00">
                  <c:v>3849.1247432709206</c:v>
                </c:pt>
                <c:pt idx="114" formatCode="0.00">
                  <c:v>3870.1873518436914</c:v>
                </c:pt>
                <c:pt idx="115" formatCode="0.00">
                  <c:v>3891.2499604164623</c:v>
                </c:pt>
                <c:pt idx="116" formatCode="0.00">
                  <c:v>3912.3125689892331</c:v>
                </c:pt>
                <c:pt idx="117" formatCode="0.00">
                  <c:v>3933.3751775618875</c:v>
                </c:pt>
                <c:pt idx="118" formatCode="0.00">
                  <c:v>3954.4377861346584</c:v>
                </c:pt>
                <c:pt idx="119" formatCode="0.00">
                  <c:v>3975.5003947074292</c:v>
                </c:pt>
                <c:pt idx="120" formatCode="0.00">
                  <c:v>3996.5630032800836</c:v>
                </c:pt>
                <c:pt idx="121" formatCode="0.00">
                  <c:v>4017.6256118528545</c:v>
                </c:pt>
                <c:pt idx="122" formatCode="0.00">
                  <c:v>4038.6882204256253</c:v>
                </c:pt>
                <c:pt idx="123" formatCode="0.00">
                  <c:v>4059.7508289982798</c:v>
                </c:pt>
                <c:pt idx="124" formatCode="0.00">
                  <c:v>4080.8134375710506</c:v>
                </c:pt>
                <c:pt idx="125" formatCode="0.00">
                  <c:v>4101.8760461438214</c:v>
                </c:pt>
                <c:pt idx="126" formatCode="0.00">
                  <c:v>4122.9386547165923</c:v>
                </c:pt>
                <c:pt idx="127" formatCode="0.00">
                  <c:v>4144.0012632892467</c:v>
                </c:pt>
                <c:pt idx="128" formatCode="0.00">
                  <c:v>4165.0638718620175</c:v>
                </c:pt>
                <c:pt idx="129" formatCode="0.00">
                  <c:v>4186.1264804347884</c:v>
                </c:pt>
                <c:pt idx="130" formatCode="0.00">
                  <c:v>4207.1890890074428</c:v>
                </c:pt>
                <c:pt idx="131" formatCode="0.00">
                  <c:v>4228.2516975802137</c:v>
                </c:pt>
                <c:pt idx="132" formatCode="0.00">
                  <c:v>4249.3143061529845</c:v>
                </c:pt>
                <c:pt idx="133" formatCode="0.00">
                  <c:v>4270.3769147256389</c:v>
                </c:pt>
                <c:pt idx="134" formatCode="0.00">
                  <c:v>4291.4395232984098</c:v>
                </c:pt>
                <c:pt idx="135" formatCode="0.00">
                  <c:v>4312.5021318711806</c:v>
                </c:pt>
                <c:pt idx="136" formatCode="0.00">
                  <c:v>4333.564740443835</c:v>
                </c:pt>
                <c:pt idx="137" formatCode="0.00">
                  <c:v>4354.6273490166059</c:v>
                </c:pt>
                <c:pt idx="138" formatCode="0.00">
                  <c:v>4375.6899575893767</c:v>
                </c:pt>
                <c:pt idx="139" formatCode="0.00">
                  <c:v>4396.7525661621476</c:v>
                </c:pt>
                <c:pt idx="140" formatCode="0.00">
                  <c:v>4417.815174734802</c:v>
                </c:pt>
                <c:pt idx="141" formatCode="0.00">
                  <c:v>4438.8777833075728</c:v>
                </c:pt>
                <c:pt idx="142" formatCode="0.00">
                  <c:v>4459.9403918803437</c:v>
                </c:pt>
                <c:pt idx="143" formatCode="0.00">
                  <c:v>4481.0030004529981</c:v>
                </c:pt>
                <c:pt idx="144" formatCode="0.00">
                  <c:v>4502.0656090257689</c:v>
                </c:pt>
                <c:pt idx="145" formatCode="0.00">
                  <c:v>4523.1282175985398</c:v>
                </c:pt>
                <c:pt idx="146" formatCode="0.00">
                  <c:v>4544.1908261711942</c:v>
                </c:pt>
                <c:pt idx="147" formatCode="0.00">
                  <c:v>4565.253434743965</c:v>
                </c:pt>
                <c:pt idx="148" formatCode="0.00">
                  <c:v>4586.3160433167359</c:v>
                </c:pt>
                <c:pt idx="149" formatCode="0.00">
                  <c:v>4607.3786518895067</c:v>
                </c:pt>
                <c:pt idx="150" formatCode="0.00">
                  <c:v>4628.4412604621612</c:v>
                </c:pt>
                <c:pt idx="151" formatCode="0.00">
                  <c:v>4649.503869034932</c:v>
                </c:pt>
                <c:pt idx="152" formatCode="0.00">
                  <c:v>4670.5664776077028</c:v>
                </c:pt>
                <c:pt idx="153" formatCode="0.00">
                  <c:v>4691.6290861803573</c:v>
                </c:pt>
                <c:pt idx="154" formatCode="0.00">
                  <c:v>4712.6916947531281</c:v>
                </c:pt>
                <c:pt idx="155" formatCode="0.00">
                  <c:v>4733.7543033258989</c:v>
                </c:pt>
                <c:pt idx="156" formatCode="0.00">
                  <c:v>4754.8169118985534</c:v>
                </c:pt>
                <c:pt idx="157" formatCode="0.00">
                  <c:v>4775.8795204713242</c:v>
                </c:pt>
                <c:pt idx="158" formatCode="0.00">
                  <c:v>4796.9421290440951</c:v>
                </c:pt>
                <c:pt idx="159" formatCode="0.00">
                  <c:v>4818.0047376167495</c:v>
                </c:pt>
                <c:pt idx="160" formatCode="0.00">
                  <c:v>4839.0673461895203</c:v>
                </c:pt>
                <c:pt idx="161" formatCode="0.00">
                  <c:v>4860.1299547622912</c:v>
                </c:pt>
                <c:pt idx="162" formatCode="0.00">
                  <c:v>4881.192563335062</c:v>
                </c:pt>
                <c:pt idx="163" formatCode="0.00">
                  <c:v>4902.2551719077164</c:v>
                </c:pt>
                <c:pt idx="164" formatCode="0.00">
                  <c:v>4923.3177804804873</c:v>
                </c:pt>
                <c:pt idx="165" formatCode="0.00">
                  <c:v>4944.3803890532581</c:v>
                </c:pt>
                <c:pt idx="166" formatCode="0.00">
                  <c:v>4965.4429976259125</c:v>
                </c:pt>
                <c:pt idx="167" formatCode="0.00">
                  <c:v>4986.5056061986834</c:v>
                </c:pt>
                <c:pt idx="168" formatCode="0.00">
                  <c:v>5007.5682147714542</c:v>
                </c:pt>
                <c:pt idx="169" formatCode="0.00">
                  <c:v>5028.6308233441086</c:v>
                </c:pt>
                <c:pt idx="170" formatCode="0.00">
                  <c:v>5049.6934319168795</c:v>
                </c:pt>
                <c:pt idx="171" formatCode="0.00">
                  <c:v>5070.7560404896503</c:v>
                </c:pt>
                <c:pt idx="172" formatCode="0.00">
                  <c:v>5091.8186490624212</c:v>
                </c:pt>
                <c:pt idx="173" formatCode="0.00">
                  <c:v>5112.8812576350756</c:v>
                </c:pt>
                <c:pt idx="174" formatCode="0.00">
                  <c:v>5133.9438662078464</c:v>
                </c:pt>
                <c:pt idx="175" formatCode="0.00">
                  <c:v>5155.0064747806173</c:v>
                </c:pt>
                <c:pt idx="176" formatCode="0.00">
                  <c:v>5176.0690833532717</c:v>
                </c:pt>
                <c:pt idx="177" formatCode="0.00">
                  <c:v>5197.1316919260425</c:v>
                </c:pt>
                <c:pt idx="178" formatCode="0.00">
                  <c:v>5218.1943004988134</c:v>
                </c:pt>
                <c:pt idx="179" formatCode="0.00">
                  <c:v>5239.2569090714678</c:v>
                </c:pt>
                <c:pt idx="180" formatCode="0.00">
                  <c:v>5260.3195176442387</c:v>
                </c:pt>
                <c:pt idx="181" formatCode="0.00">
                  <c:v>5281.3821262170095</c:v>
                </c:pt>
                <c:pt idx="182" formatCode="0.00">
                  <c:v>5302.4447347897803</c:v>
                </c:pt>
                <c:pt idx="183" formatCode="0.00">
                  <c:v>5323.5073433624348</c:v>
                </c:pt>
                <c:pt idx="184" formatCode="0.00">
                  <c:v>5344.5699519352056</c:v>
                </c:pt>
                <c:pt idx="185" formatCode="0.00">
                  <c:v>5365.6325605079765</c:v>
                </c:pt>
                <c:pt idx="186" formatCode="0.00">
                  <c:v>5386.6951690806309</c:v>
                </c:pt>
                <c:pt idx="187" formatCode="0.00">
                  <c:v>5407.7577776534017</c:v>
                </c:pt>
                <c:pt idx="188" formatCode="0.00">
                  <c:v>5428.8203862261726</c:v>
                </c:pt>
                <c:pt idx="189" formatCode="0.00">
                  <c:v>5449.882994798827</c:v>
                </c:pt>
                <c:pt idx="190" formatCode="0.00">
                  <c:v>5470.9456033715978</c:v>
                </c:pt>
                <c:pt idx="191" formatCode="0.00">
                  <c:v>5492.0082119443687</c:v>
                </c:pt>
                <c:pt idx="192" formatCode="0.00">
                  <c:v>5513.0708205170231</c:v>
                </c:pt>
                <c:pt idx="193" formatCode="0.00">
                  <c:v>5534.1334290897939</c:v>
                </c:pt>
                <c:pt idx="194" formatCode="0.00">
                  <c:v>5555.1960376625648</c:v>
                </c:pt>
                <c:pt idx="195" formatCode="0.00">
                  <c:v>5576.2586462353356</c:v>
                </c:pt>
                <c:pt idx="196" formatCode="0.00">
                  <c:v>5597.32125480799</c:v>
                </c:pt>
                <c:pt idx="197" formatCode="0.00">
                  <c:v>5618.3838633807609</c:v>
                </c:pt>
                <c:pt idx="198" formatCode="0.00">
                  <c:v>5639.4464719535317</c:v>
                </c:pt>
                <c:pt idx="199" formatCode="0.00">
                  <c:v>5660.5090805261862</c:v>
                </c:pt>
                <c:pt idx="200" formatCode="0.00">
                  <c:v>5681.571689098957</c:v>
                </c:pt>
                <c:pt idx="201" formatCode="0.00">
                  <c:v>5702.6342976717278</c:v>
                </c:pt>
                <c:pt idx="202" formatCode="0.00">
                  <c:v>5723.6969062443823</c:v>
                </c:pt>
                <c:pt idx="203" formatCode="0.00">
                  <c:v>5744.7595148171531</c:v>
                </c:pt>
                <c:pt idx="204" formatCode="0.00">
                  <c:v>5765.8221233899239</c:v>
                </c:pt>
                <c:pt idx="205" formatCode="0.00">
                  <c:v>5786.8847319626948</c:v>
                </c:pt>
                <c:pt idx="206" formatCode="0.00">
                  <c:v>5807.9473405353492</c:v>
                </c:pt>
                <c:pt idx="207" formatCode="0.00">
                  <c:v>5829.0099491081201</c:v>
                </c:pt>
                <c:pt idx="208" formatCode="0.00">
                  <c:v>5850.0725576808909</c:v>
                </c:pt>
                <c:pt idx="209" formatCode="0.00">
                  <c:v>5871.1351662535453</c:v>
                </c:pt>
                <c:pt idx="210" formatCode="0.00">
                  <c:v>5892.1977748263162</c:v>
                </c:pt>
                <c:pt idx="211" formatCode="0.00">
                  <c:v>5913.260383399087</c:v>
                </c:pt>
                <c:pt idx="212" formatCode="0.00">
                  <c:v>5934.3229919717414</c:v>
                </c:pt>
                <c:pt idx="213" formatCode="0.00">
                  <c:v>5955.3856005445123</c:v>
                </c:pt>
                <c:pt idx="214" formatCode="0.00">
                  <c:v>5976.4482091172831</c:v>
                </c:pt>
                <c:pt idx="215" formatCode="0.00">
                  <c:v>5997.5108176899375</c:v>
                </c:pt>
                <c:pt idx="216" formatCode="0.00">
                  <c:v>6018.5734262627084</c:v>
                </c:pt>
                <c:pt idx="217" formatCode="0.00">
                  <c:v>6039.6360348354792</c:v>
                </c:pt>
                <c:pt idx="218" formatCode="0.00">
                  <c:v>6060.6986434082501</c:v>
                </c:pt>
                <c:pt idx="219" formatCode="0.00">
                  <c:v>6081.7612519809045</c:v>
                </c:pt>
                <c:pt idx="220" formatCode="0.00">
                  <c:v>6102.8238605536753</c:v>
                </c:pt>
                <c:pt idx="221" formatCode="0.00">
                  <c:v>6123.8864691264462</c:v>
                </c:pt>
                <c:pt idx="222" formatCode="0.00">
                  <c:v>6144.9490776991006</c:v>
                </c:pt>
                <c:pt idx="223" formatCode="0.00">
                  <c:v>6166.0116862718714</c:v>
                </c:pt>
                <c:pt idx="224" formatCode="0.00">
                  <c:v>6187.0742948446423</c:v>
                </c:pt>
                <c:pt idx="225" formatCode="0.00">
                  <c:v>6208.1369034172967</c:v>
                </c:pt>
                <c:pt idx="226" formatCode="0.00">
                  <c:v>6229.1995119900675</c:v>
                </c:pt>
                <c:pt idx="227" formatCode="0.00">
                  <c:v>6250.2621205628384</c:v>
                </c:pt>
                <c:pt idx="228" formatCode="0.00">
                  <c:v>6271.3247291356092</c:v>
                </c:pt>
                <c:pt idx="229" formatCode="0.00">
                  <c:v>6292.3873377082637</c:v>
                </c:pt>
                <c:pt idx="230" formatCode="0.00">
                  <c:v>6313.4499462810345</c:v>
                </c:pt>
                <c:pt idx="231" formatCode="0.00">
                  <c:v>6334.5125548538053</c:v>
                </c:pt>
                <c:pt idx="232" formatCode="0.00">
                  <c:v>6355.5751634264598</c:v>
                </c:pt>
                <c:pt idx="233" formatCode="0.00">
                  <c:v>6376.6377719992306</c:v>
                </c:pt>
                <c:pt idx="234" formatCode="0.00">
                  <c:v>6397.7003805720014</c:v>
                </c:pt>
                <c:pt idx="235" formatCode="0.00">
                  <c:v>6418.7629891446559</c:v>
                </c:pt>
                <c:pt idx="236" formatCode="0.00">
                  <c:v>6439.8255977174267</c:v>
                </c:pt>
                <c:pt idx="237" formatCode="0.00">
                  <c:v>6460.8882062901976</c:v>
                </c:pt>
                <c:pt idx="238" formatCode="0.00">
                  <c:v>6481.9508148629684</c:v>
                </c:pt>
                <c:pt idx="239" formatCode="0.00">
                  <c:v>6503.0134234356228</c:v>
                </c:pt>
                <c:pt idx="240" formatCode="0.00">
                  <c:v>6524.0760320083937</c:v>
                </c:pt>
                <c:pt idx="241" formatCode="0.00">
                  <c:v>6545.1386405811645</c:v>
                </c:pt>
                <c:pt idx="242" formatCode="0.00">
                  <c:v>6566.2012491538189</c:v>
                </c:pt>
                <c:pt idx="243" formatCode="0.00">
                  <c:v>6587.2638577265898</c:v>
                </c:pt>
                <c:pt idx="244" formatCode="0.00">
                  <c:v>6608.3264662993606</c:v>
                </c:pt>
                <c:pt idx="245" formatCode="0.00">
                  <c:v>6629.389074872015</c:v>
                </c:pt>
                <c:pt idx="246" formatCode="0.00">
                  <c:v>6650.4516834447859</c:v>
                </c:pt>
                <c:pt idx="247" formatCode="0.00">
                  <c:v>6671.5142920175567</c:v>
                </c:pt>
                <c:pt idx="248" formatCode="0.00">
                  <c:v>6692.5769005902112</c:v>
                </c:pt>
                <c:pt idx="249" formatCode="0.00">
                  <c:v>6713.639509162982</c:v>
                </c:pt>
                <c:pt idx="250" formatCode="0.00">
                  <c:v>6734.7021177357528</c:v>
                </c:pt>
                <c:pt idx="251" formatCode="0.00">
                  <c:v>6755.7647263085237</c:v>
                </c:pt>
                <c:pt idx="252" formatCode="0.00">
                  <c:v>6776.8273348811781</c:v>
                </c:pt>
                <c:pt idx="253" formatCode="0.00">
                  <c:v>6797.8899434539489</c:v>
                </c:pt>
                <c:pt idx="254" formatCode="0.00">
                  <c:v>6818.9525520267198</c:v>
                </c:pt>
                <c:pt idx="255" formatCode="0.00">
                  <c:v>6840.0151605993742</c:v>
                </c:pt>
                <c:pt idx="256" formatCode="0.00">
                  <c:v>6861.0777691721451</c:v>
                </c:pt>
                <c:pt idx="257" formatCode="0.00">
                  <c:v>6882.1403777449159</c:v>
                </c:pt>
                <c:pt idx="258" formatCode="0.00">
                  <c:v>6903.2029863175703</c:v>
                </c:pt>
                <c:pt idx="259" formatCode="0.00">
                  <c:v>6924.2655948903412</c:v>
                </c:pt>
                <c:pt idx="260" formatCode="0.00">
                  <c:v>6945.328203463112</c:v>
                </c:pt>
                <c:pt idx="261" formatCode="0.00">
                  <c:v>6966.3908120358828</c:v>
                </c:pt>
                <c:pt idx="262" formatCode="0.00">
                  <c:v>6987.4534206085373</c:v>
                </c:pt>
                <c:pt idx="263" formatCode="0.00">
                  <c:v>7008.5160291813081</c:v>
                </c:pt>
                <c:pt idx="264" formatCode="0.00">
                  <c:v>7029.578637754079</c:v>
                </c:pt>
                <c:pt idx="265" formatCode="0.00">
                  <c:v>7050.6412463267334</c:v>
                </c:pt>
                <c:pt idx="266" formatCode="0.00">
                  <c:v>7071.7038548995042</c:v>
                </c:pt>
                <c:pt idx="267" formatCode="0.00">
                  <c:v>7092.7664634722751</c:v>
                </c:pt>
                <c:pt idx="268" formatCode="0.00">
                  <c:v>7113.8290720449295</c:v>
                </c:pt>
                <c:pt idx="269" formatCode="0.00">
                  <c:v>7134.8916806177003</c:v>
                </c:pt>
                <c:pt idx="270" formatCode="0.00">
                  <c:v>7155.9542891904712</c:v>
                </c:pt>
                <c:pt idx="271" formatCode="0.00">
                  <c:v>7177.016897763242</c:v>
                </c:pt>
                <c:pt idx="272" formatCode="0.00">
                  <c:v>7198.0795063358964</c:v>
                </c:pt>
                <c:pt idx="273" formatCode="0.00">
                  <c:v>7219.1421149086673</c:v>
                </c:pt>
                <c:pt idx="274" formatCode="0.00">
                  <c:v>7240.2047234814381</c:v>
                </c:pt>
                <c:pt idx="275" formatCode="0.00">
                  <c:v>7261.2673320540925</c:v>
                </c:pt>
                <c:pt idx="276" formatCode="0.00">
                  <c:v>7282.3299406268634</c:v>
                </c:pt>
                <c:pt idx="277" formatCode="0.00">
                  <c:v>7303.3925491996342</c:v>
                </c:pt>
                <c:pt idx="278" formatCode="0.00">
                  <c:v>7324.4551577722887</c:v>
                </c:pt>
                <c:pt idx="279" formatCode="0.00">
                  <c:v>7345.5177663450595</c:v>
                </c:pt>
                <c:pt idx="280" formatCode="0.00">
                  <c:v>7366.5803749178303</c:v>
                </c:pt>
                <c:pt idx="281" formatCode="0.00">
                  <c:v>7387.6429834904848</c:v>
                </c:pt>
                <c:pt idx="282" formatCode="0.00">
                  <c:v>7408.7055920632556</c:v>
                </c:pt>
                <c:pt idx="283" formatCode="0.00">
                  <c:v>7429.7682006360264</c:v>
                </c:pt>
                <c:pt idx="284" formatCode="0.00">
                  <c:v>7450.8308092087973</c:v>
                </c:pt>
                <c:pt idx="285" formatCode="0.00">
                  <c:v>7471.8934177814517</c:v>
                </c:pt>
                <c:pt idx="286" formatCode="0.00">
                  <c:v>7492.9560263542226</c:v>
                </c:pt>
                <c:pt idx="287" formatCode="0.00">
                  <c:v>7514.0186349269934</c:v>
                </c:pt>
                <c:pt idx="288" formatCode="0.00">
                  <c:v>7535.0812434996478</c:v>
                </c:pt>
                <c:pt idx="289" formatCode="0.00">
                  <c:v>7556.1438520724187</c:v>
                </c:pt>
                <c:pt idx="290" formatCode="0.00">
                  <c:v>7577.2064606451895</c:v>
                </c:pt>
                <c:pt idx="291" formatCode="0.00">
                  <c:v>7598.2690692178439</c:v>
                </c:pt>
                <c:pt idx="292" formatCode="0.00">
                  <c:v>7619.3316777906148</c:v>
                </c:pt>
                <c:pt idx="293" formatCode="0.00">
                  <c:v>7640.3942863633856</c:v>
                </c:pt>
                <c:pt idx="294" formatCode="0.00">
                  <c:v>7661.4568949361565</c:v>
                </c:pt>
                <c:pt idx="295" formatCode="0.00">
                  <c:v>7682.5195035088109</c:v>
                </c:pt>
                <c:pt idx="296" formatCode="0.00">
                  <c:v>7703.5821120815817</c:v>
                </c:pt>
                <c:pt idx="297" formatCode="0.00">
                  <c:v>7724.6447206543526</c:v>
                </c:pt>
                <c:pt idx="298" formatCode="0.00">
                  <c:v>7745.707329227007</c:v>
                </c:pt>
                <c:pt idx="299" formatCode="0.00">
                  <c:v>7766.7699377997778</c:v>
                </c:pt>
                <c:pt idx="300" formatCode="0.00">
                  <c:v>7787.8325463725487</c:v>
                </c:pt>
                <c:pt idx="301" formatCode="0.00">
                  <c:v>7808.8951549452031</c:v>
                </c:pt>
                <c:pt idx="302" formatCode="0.00">
                  <c:v>7829.9577635179739</c:v>
                </c:pt>
                <c:pt idx="303" formatCode="0.00">
                  <c:v>7851.0203720907448</c:v>
                </c:pt>
                <c:pt idx="304" formatCode="0.00">
                  <c:v>7872.0829806633992</c:v>
                </c:pt>
                <c:pt idx="305" formatCode="0.00">
                  <c:v>7893.1455892361701</c:v>
                </c:pt>
                <c:pt idx="306" formatCode="0.00">
                  <c:v>7914.2081978089409</c:v>
                </c:pt>
                <c:pt idx="307" formatCode="0.00">
                  <c:v>7935.2708063817117</c:v>
                </c:pt>
                <c:pt idx="308" formatCode="0.00">
                  <c:v>7956.3334149543662</c:v>
                </c:pt>
                <c:pt idx="309" formatCode="0.00">
                  <c:v>7977.396023527137</c:v>
                </c:pt>
                <c:pt idx="310" formatCode="0.00">
                  <c:v>7998.4586320999078</c:v>
                </c:pt>
                <c:pt idx="311" formatCode="0.00">
                  <c:v>8019.5212406725623</c:v>
                </c:pt>
                <c:pt idx="312" formatCode="0.00">
                  <c:v>8040.5838492453331</c:v>
                </c:pt>
                <c:pt idx="313" formatCode="0.00">
                  <c:v>8061.646457818104</c:v>
                </c:pt>
                <c:pt idx="314" formatCode="0.00">
                  <c:v>8082.7090663907584</c:v>
                </c:pt>
                <c:pt idx="315" formatCode="0.00">
                  <c:v>8103.7716749635292</c:v>
                </c:pt>
                <c:pt idx="316" formatCode="0.00">
                  <c:v>8124.8342835363001</c:v>
                </c:pt>
                <c:pt idx="317" formatCode="0.00">
                  <c:v>8145.8968921090709</c:v>
                </c:pt>
                <c:pt idx="318" formatCode="0.00">
                  <c:v>8166.9595006817253</c:v>
                </c:pt>
                <c:pt idx="319" formatCode="0.00">
                  <c:v>8188.0221092544962</c:v>
                </c:pt>
                <c:pt idx="320" formatCode="0.00">
                  <c:v>8209.084717827267</c:v>
                </c:pt>
                <c:pt idx="321" formatCode="0.00">
                  <c:v>8230.1473263999214</c:v>
                </c:pt>
                <c:pt idx="322" formatCode="0.00">
                  <c:v>8251.2099349726923</c:v>
                </c:pt>
                <c:pt idx="323" formatCode="0.00">
                  <c:v>8272.2725435454631</c:v>
                </c:pt>
                <c:pt idx="324" formatCode="0.00">
                  <c:v>8293.3351521181175</c:v>
                </c:pt>
                <c:pt idx="325" formatCode="0.00">
                  <c:v>8314.3977606908884</c:v>
                </c:pt>
                <c:pt idx="326" formatCode="0.00">
                  <c:v>8335.4603692636592</c:v>
                </c:pt>
                <c:pt idx="327" formatCode="0.00">
                  <c:v>8356.5229778364301</c:v>
                </c:pt>
                <c:pt idx="328" formatCode="0.00">
                  <c:v>8377.5855864090845</c:v>
                </c:pt>
                <c:pt idx="329" formatCode="0.00">
                  <c:v>8398.6481949818553</c:v>
                </c:pt>
                <c:pt idx="330" formatCode="0.00">
                  <c:v>8419.7108035546262</c:v>
                </c:pt>
                <c:pt idx="331" formatCode="0.00">
                  <c:v>8440.7734121272806</c:v>
                </c:pt>
                <c:pt idx="332" formatCode="0.00">
                  <c:v>8461.8360207000514</c:v>
                </c:pt>
                <c:pt idx="333" formatCode="0.00">
                  <c:v>8482.8986292728223</c:v>
                </c:pt>
                <c:pt idx="334" formatCode="0.00">
                  <c:v>8503.9612378454767</c:v>
                </c:pt>
                <c:pt idx="335" formatCode="0.00">
                  <c:v>8525.0238464182476</c:v>
                </c:pt>
                <c:pt idx="336" formatCode="0.00">
                  <c:v>8546.0864549910184</c:v>
                </c:pt>
                <c:pt idx="337" formatCode="0.00">
                  <c:v>8567.1490635636728</c:v>
                </c:pt>
                <c:pt idx="338" formatCode="0.00">
                  <c:v>8588.2116721364437</c:v>
                </c:pt>
                <c:pt idx="339" formatCode="0.00">
                  <c:v>8609.2742807092145</c:v>
                </c:pt>
                <c:pt idx="340" formatCode="0.00">
                  <c:v>8630.3368892819853</c:v>
                </c:pt>
                <c:pt idx="341" formatCode="0.00">
                  <c:v>8651.3994978546398</c:v>
                </c:pt>
                <c:pt idx="342" formatCode="0.00">
                  <c:v>8672.4621064274106</c:v>
                </c:pt>
                <c:pt idx="343" formatCode="0.00">
                  <c:v>8693.5247150001815</c:v>
                </c:pt>
                <c:pt idx="344" formatCode="0.00">
                  <c:v>8714.5873235728359</c:v>
                </c:pt>
                <c:pt idx="345" formatCode="0.00">
                  <c:v>8735.6499321456067</c:v>
                </c:pt>
                <c:pt idx="346" formatCode="0.00">
                  <c:v>8756.7125407183776</c:v>
                </c:pt>
                <c:pt idx="347" formatCode="0.00">
                  <c:v>8777.775149291032</c:v>
                </c:pt>
                <c:pt idx="348" formatCode="0.00">
                  <c:v>8798.8377578638028</c:v>
                </c:pt>
                <c:pt idx="349" formatCode="0.00">
                  <c:v>8819.9003664365737</c:v>
                </c:pt>
                <c:pt idx="350" formatCode="0.00">
                  <c:v>8840.9629750093445</c:v>
                </c:pt>
                <c:pt idx="351" formatCode="0.00">
                  <c:v>8862.0255835819989</c:v>
                </c:pt>
                <c:pt idx="352" formatCode="0.00">
                  <c:v>8883.0881921547698</c:v>
                </c:pt>
                <c:pt idx="353" formatCode="0.00">
                  <c:v>8904.1508007275406</c:v>
                </c:pt>
                <c:pt idx="354" formatCode="0.00">
                  <c:v>8925.2134093001951</c:v>
                </c:pt>
                <c:pt idx="355" formatCode="0.00">
                  <c:v>8946.2760178729659</c:v>
                </c:pt>
                <c:pt idx="356" formatCode="0.00">
                  <c:v>8967.3386264457367</c:v>
                </c:pt>
                <c:pt idx="357" formatCode="0.00">
                  <c:v>8988.4012350183912</c:v>
                </c:pt>
                <c:pt idx="358" formatCode="0.00">
                  <c:v>9009.463843591162</c:v>
                </c:pt>
                <c:pt idx="359" formatCode="0.00">
                  <c:v>9030.5264521639328</c:v>
                </c:pt>
                <c:pt idx="360" formatCode="0.00">
                  <c:v>9051.5890607365873</c:v>
                </c:pt>
                <c:pt idx="361" formatCode="0.00">
                  <c:v>9072.6516693093581</c:v>
                </c:pt>
                <c:pt idx="362" formatCode="0.00">
                  <c:v>9093.714277882129</c:v>
                </c:pt>
                <c:pt idx="363" formatCode="0.00">
                  <c:v>9114.7768864548998</c:v>
                </c:pt>
                <c:pt idx="364" formatCode="0.00">
                  <c:v>9135.8394950275542</c:v>
                </c:pt>
                <c:pt idx="365" formatCode="0.00">
                  <c:v>9156.9021036003251</c:v>
                </c:pt>
                <c:pt idx="366" formatCode="0.00">
                  <c:v>9177.9647121730959</c:v>
                </c:pt>
                <c:pt idx="367" formatCode="0.00">
                  <c:v>9199.0273207457503</c:v>
                </c:pt>
                <c:pt idx="368" formatCode="0.00">
                  <c:v>9220.0899293185212</c:v>
                </c:pt>
                <c:pt idx="369" formatCode="0.00">
                  <c:v>9241.152537891292</c:v>
                </c:pt>
                <c:pt idx="370" formatCode="0.00">
                  <c:v>9262.2151464639464</c:v>
                </c:pt>
                <c:pt idx="371" formatCode="0.00">
                  <c:v>9283.2777550367173</c:v>
                </c:pt>
                <c:pt idx="372" formatCode="0.00">
                  <c:v>9304.3403636094881</c:v>
                </c:pt>
                <c:pt idx="373" formatCode="0.00">
                  <c:v>9325.402972182259</c:v>
                </c:pt>
                <c:pt idx="374" formatCode="0.00">
                  <c:v>9346.4655807549134</c:v>
                </c:pt>
                <c:pt idx="375" formatCode="0.00">
                  <c:v>9367.5281893276842</c:v>
                </c:pt>
                <c:pt idx="376" formatCode="0.00">
                  <c:v>9388.5907979004551</c:v>
                </c:pt>
                <c:pt idx="377" formatCode="0.00">
                  <c:v>9409.6534064731095</c:v>
                </c:pt>
                <c:pt idx="378" formatCode="0.00">
                  <c:v>9430.7160150458803</c:v>
                </c:pt>
                <c:pt idx="379" formatCode="0.00">
                  <c:v>9451.7786236186512</c:v>
                </c:pt>
                <c:pt idx="380" formatCode="0.00">
                  <c:v>9472.8412321913056</c:v>
                </c:pt>
                <c:pt idx="381" formatCode="0.00">
                  <c:v>9493.9038407640764</c:v>
                </c:pt>
                <c:pt idx="382" formatCode="0.00">
                  <c:v>9514.9664493368473</c:v>
                </c:pt>
                <c:pt idx="383" formatCode="0.00">
                  <c:v>9536.0290579096181</c:v>
                </c:pt>
                <c:pt idx="384" formatCode="0.00">
                  <c:v>9557.0916664822726</c:v>
                </c:pt>
                <c:pt idx="385" formatCode="0.00">
                  <c:v>9578.1542750550434</c:v>
                </c:pt>
                <c:pt idx="386" formatCode="0.00">
                  <c:v>9599.2168836278142</c:v>
                </c:pt>
                <c:pt idx="387" formatCode="0.00">
                  <c:v>9620.2794922004687</c:v>
                </c:pt>
                <c:pt idx="388" formatCode="0.00">
                  <c:v>9641.3421007732395</c:v>
                </c:pt>
                <c:pt idx="389" formatCode="0.00">
                  <c:v>9662.4047093460103</c:v>
                </c:pt>
                <c:pt idx="390" formatCode="0.00">
                  <c:v>9683.4673179186648</c:v>
                </c:pt>
                <c:pt idx="391" formatCode="0.00">
                  <c:v>9704.5299264914356</c:v>
                </c:pt>
                <c:pt idx="392" formatCode="0.00">
                  <c:v>9725.5925350642065</c:v>
                </c:pt>
                <c:pt idx="393" formatCode="0.00">
                  <c:v>9746.6551436368609</c:v>
                </c:pt>
                <c:pt idx="394" formatCode="0.00">
                  <c:v>9767.7177522096317</c:v>
                </c:pt>
                <c:pt idx="395" formatCode="0.00">
                  <c:v>9788.7803607824026</c:v>
                </c:pt>
                <c:pt idx="396" formatCode="0.00">
                  <c:v>9809.8429693551734</c:v>
                </c:pt>
                <c:pt idx="397" formatCode="0.00">
                  <c:v>9830.9055779278278</c:v>
                </c:pt>
                <c:pt idx="398" formatCode="0.00">
                  <c:v>9851.9681865005987</c:v>
                </c:pt>
                <c:pt idx="399" formatCode="0.00">
                  <c:v>9873.0307950733695</c:v>
                </c:pt>
                <c:pt idx="400" formatCode="0.00">
                  <c:v>9894.0934036460239</c:v>
                </c:pt>
                <c:pt idx="401" formatCode="0.00">
                  <c:v>9915.1560122187948</c:v>
                </c:pt>
                <c:pt idx="402" formatCode="0.00">
                  <c:v>9936.2186207915656</c:v>
                </c:pt>
                <c:pt idx="403" formatCode="0.00">
                  <c:v>9957.2812293642201</c:v>
                </c:pt>
                <c:pt idx="404" formatCode="0.00">
                  <c:v>9978.3438379369909</c:v>
                </c:pt>
                <c:pt idx="405" formatCode="0.00">
                  <c:v>9999.4064465097617</c:v>
                </c:pt>
                <c:pt idx="406" formatCode="0.00">
                  <c:v>10020.469055082533</c:v>
                </c:pt>
                <c:pt idx="407" formatCode="0.00">
                  <c:v>10041.531663655187</c:v>
                </c:pt>
                <c:pt idx="408" formatCode="0.00">
                  <c:v>10062.594272227958</c:v>
                </c:pt>
                <c:pt idx="409" formatCode="0.00">
                  <c:v>10083.656880800729</c:v>
                </c:pt>
                <c:pt idx="410" formatCode="0.00">
                  <c:v>10104.719489373383</c:v>
                </c:pt>
                <c:pt idx="411" formatCode="0.00">
                  <c:v>10125.782097946154</c:v>
                </c:pt>
                <c:pt idx="412" formatCode="0.00">
                  <c:v>10146.844706518925</c:v>
                </c:pt>
                <c:pt idx="413" formatCode="0.00">
                  <c:v>10167.907315091579</c:v>
                </c:pt>
                <c:pt idx="414" formatCode="0.00">
                  <c:v>10188.96992366435</c:v>
                </c:pt>
                <c:pt idx="415" formatCode="0.00">
                  <c:v>10210.032532237121</c:v>
                </c:pt>
                <c:pt idx="416" formatCode="0.00">
                  <c:v>10231.095140809775</c:v>
                </c:pt>
                <c:pt idx="417" formatCode="0.00">
                  <c:v>10252.157749382546</c:v>
                </c:pt>
                <c:pt idx="418" formatCode="0.00">
                  <c:v>10273.220357955317</c:v>
                </c:pt>
                <c:pt idx="419" formatCode="0.00">
                  <c:v>10294.282966528088</c:v>
                </c:pt>
                <c:pt idx="420" formatCode="0.00">
                  <c:v>10315.345575100742</c:v>
                </c:pt>
                <c:pt idx="421" formatCode="0.00">
                  <c:v>10336.408183673513</c:v>
                </c:pt>
                <c:pt idx="422" formatCode="0.00">
                  <c:v>10357.470792246284</c:v>
                </c:pt>
                <c:pt idx="423" formatCode="0.00">
                  <c:v>10378.533400818938</c:v>
                </c:pt>
                <c:pt idx="424" formatCode="0.00">
                  <c:v>10399.596009391709</c:v>
                </c:pt>
                <c:pt idx="425" formatCode="0.00">
                  <c:v>10420.65861796448</c:v>
                </c:pt>
                <c:pt idx="426" formatCode="0.00">
                  <c:v>10441.721226537134</c:v>
                </c:pt>
                <c:pt idx="427" formatCode="0.00">
                  <c:v>10462.783835109905</c:v>
                </c:pt>
                <c:pt idx="428" formatCode="0.00">
                  <c:v>10483.846443682676</c:v>
                </c:pt>
                <c:pt idx="429" formatCode="0.00">
                  <c:v>10504.909052255447</c:v>
                </c:pt>
                <c:pt idx="430" formatCode="0.00">
                  <c:v>10525.971660828101</c:v>
                </c:pt>
                <c:pt idx="431" formatCode="0.00">
                  <c:v>10547.034269400872</c:v>
                </c:pt>
                <c:pt idx="432" formatCode="0.00">
                  <c:v>10568.096877973643</c:v>
                </c:pt>
                <c:pt idx="433" formatCode="0.00">
                  <c:v>10589.159486546298</c:v>
                </c:pt>
                <c:pt idx="434" formatCode="0.00">
                  <c:v>10610.222095119068</c:v>
                </c:pt>
                <c:pt idx="435" formatCode="0.00">
                  <c:v>10631.284703691839</c:v>
                </c:pt>
                <c:pt idx="436" formatCode="0.00">
                  <c:v>10652.347312264494</c:v>
                </c:pt>
                <c:pt idx="437" formatCode="0.00">
                  <c:v>10673.409920837265</c:v>
                </c:pt>
                <c:pt idx="438" formatCode="0.00">
                  <c:v>10694.472529410035</c:v>
                </c:pt>
                <c:pt idx="439" formatCode="0.00">
                  <c:v>10715.535137982806</c:v>
                </c:pt>
                <c:pt idx="440" formatCode="0.00">
                  <c:v>10736.597746555461</c:v>
                </c:pt>
                <c:pt idx="441" formatCode="0.00">
                  <c:v>10757.660355128231</c:v>
                </c:pt>
                <c:pt idx="442" formatCode="0.00">
                  <c:v>10778.722963701002</c:v>
                </c:pt>
                <c:pt idx="443" formatCode="0.00">
                  <c:v>10799.785572273657</c:v>
                </c:pt>
                <c:pt idx="444" formatCode="0.00">
                  <c:v>10820.848180846428</c:v>
                </c:pt>
                <c:pt idx="445" formatCode="0.00">
                  <c:v>10841.910789419198</c:v>
                </c:pt>
                <c:pt idx="446" formatCode="0.00">
                  <c:v>10862.973397991853</c:v>
                </c:pt>
                <c:pt idx="447" formatCode="0.00">
                  <c:v>10884.036006564624</c:v>
                </c:pt>
                <c:pt idx="448" formatCode="0.00">
                  <c:v>10905.098615137395</c:v>
                </c:pt>
                <c:pt idx="449" formatCode="0.00">
                  <c:v>10926.161223710049</c:v>
                </c:pt>
                <c:pt idx="450" formatCode="0.00">
                  <c:v>10947.22383228282</c:v>
                </c:pt>
                <c:pt idx="451" formatCode="0.00">
                  <c:v>10968.286440855591</c:v>
                </c:pt>
                <c:pt idx="452" formatCode="0.00">
                  <c:v>10989.349049428361</c:v>
                </c:pt>
                <c:pt idx="453" formatCode="0.00">
                  <c:v>11010.411658001016</c:v>
                </c:pt>
                <c:pt idx="454" formatCode="0.00">
                  <c:v>11031.474266573787</c:v>
                </c:pt>
                <c:pt idx="455" formatCode="0.00">
                  <c:v>11052.536875146558</c:v>
                </c:pt>
                <c:pt idx="456" formatCode="0.00">
                  <c:v>11073.599483719212</c:v>
                </c:pt>
                <c:pt idx="457" formatCode="0.00">
                  <c:v>11094.662092291983</c:v>
                </c:pt>
                <c:pt idx="458" formatCode="0.00">
                  <c:v>11115.724700864754</c:v>
                </c:pt>
                <c:pt idx="459" formatCode="0.00">
                  <c:v>11136.787309437408</c:v>
                </c:pt>
                <c:pt idx="460" formatCode="0.00">
                  <c:v>11157.849918010179</c:v>
                </c:pt>
                <c:pt idx="461" formatCode="0.00">
                  <c:v>11178.91252658295</c:v>
                </c:pt>
                <c:pt idx="462" formatCode="0.00">
                  <c:v>11199.975135155721</c:v>
                </c:pt>
                <c:pt idx="463" formatCode="0.00">
                  <c:v>11221.037743728375</c:v>
                </c:pt>
                <c:pt idx="464" formatCode="0.00">
                  <c:v>11242.100352301146</c:v>
                </c:pt>
                <c:pt idx="465" formatCode="0.00">
                  <c:v>11263.162960873917</c:v>
                </c:pt>
                <c:pt idx="466" formatCode="0.00">
                  <c:v>11284.225569446571</c:v>
                </c:pt>
                <c:pt idx="467" formatCode="0.00">
                  <c:v>11305.288178019342</c:v>
                </c:pt>
                <c:pt idx="468" formatCode="0.00">
                  <c:v>11326.350786592113</c:v>
                </c:pt>
                <c:pt idx="469" formatCode="0.00">
                  <c:v>11347.413395164767</c:v>
                </c:pt>
                <c:pt idx="470" formatCode="0.00">
                  <c:v>11368.476003737538</c:v>
                </c:pt>
                <c:pt idx="471" formatCode="0.00">
                  <c:v>11389.538612310309</c:v>
                </c:pt>
                <c:pt idx="472" formatCode="0.00">
                  <c:v>11410.601220882963</c:v>
                </c:pt>
                <c:pt idx="473" formatCode="0.00">
                  <c:v>11431.663829455734</c:v>
                </c:pt>
                <c:pt idx="474" formatCode="0.00">
                  <c:v>11452.726438028505</c:v>
                </c:pt>
                <c:pt idx="475" formatCode="0.00">
                  <c:v>11473.789046601276</c:v>
                </c:pt>
                <c:pt idx="476" formatCode="0.00">
                  <c:v>11494.85165517393</c:v>
                </c:pt>
                <c:pt idx="477" formatCode="0.00">
                  <c:v>11515.914263746701</c:v>
                </c:pt>
                <c:pt idx="478" formatCode="0.00">
                  <c:v>11536.976872319472</c:v>
                </c:pt>
                <c:pt idx="479" formatCode="0.00">
                  <c:v>11558.039480892126</c:v>
                </c:pt>
                <c:pt idx="480" formatCode="0.00">
                  <c:v>11579.102089464897</c:v>
                </c:pt>
                <c:pt idx="481" formatCode="0.00">
                  <c:v>11600.164698037668</c:v>
                </c:pt>
                <c:pt idx="482" formatCode="0.00">
                  <c:v>11621.227306610323</c:v>
                </c:pt>
                <c:pt idx="483" formatCode="0.00">
                  <c:v>11642.289915183093</c:v>
                </c:pt>
                <c:pt idx="484" formatCode="0.00">
                  <c:v>11663.352523755864</c:v>
                </c:pt>
                <c:pt idx="485" formatCode="0.00">
                  <c:v>11684.415132328635</c:v>
                </c:pt>
                <c:pt idx="486" formatCode="0.00">
                  <c:v>11705.47774090129</c:v>
                </c:pt>
                <c:pt idx="487" formatCode="0.00">
                  <c:v>11726.54034947406</c:v>
                </c:pt>
                <c:pt idx="488" formatCode="0.00">
                  <c:v>11747.602958046831</c:v>
                </c:pt>
                <c:pt idx="489" formatCode="0.00">
                  <c:v>11768.665566619486</c:v>
                </c:pt>
                <c:pt idx="490" formatCode="0.00">
                  <c:v>11789.728175192256</c:v>
                </c:pt>
                <c:pt idx="491" formatCode="0.00">
                  <c:v>11810.790783765027</c:v>
                </c:pt>
                <c:pt idx="492" formatCode="0.00">
                  <c:v>11831.853392337682</c:v>
                </c:pt>
                <c:pt idx="493" formatCode="0.00">
                  <c:v>11852.916000910453</c:v>
                </c:pt>
                <c:pt idx="494" formatCode="0.00">
                  <c:v>11873.978609483223</c:v>
                </c:pt>
                <c:pt idx="495" formatCode="0.00">
                  <c:v>11895.041218055994</c:v>
                </c:pt>
                <c:pt idx="496" formatCode="0.00">
                  <c:v>11916.103826628649</c:v>
                </c:pt>
                <c:pt idx="497" formatCode="0.00">
                  <c:v>11937.16643520142</c:v>
                </c:pt>
                <c:pt idx="498" formatCode="0.00">
                  <c:v>11958.22904377419</c:v>
                </c:pt>
                <c:pt idx="499" formatCode="0.00">
                  <c:v>11979.291652346845</c:v>
                </c:pt>
                <c:pt idx="500" formatCode="0.00">
                  <c:v>12000.354260919616</c:v>
                </c:pt>
                <c:pt idx="501" formatCode="0.00">
                  <c:v>12021.416869492386</c:v>
                </c:pt>
                <c:pt idx="502" formatCode="0.00">
                  <c:v>12042.479478065041</c:v>
                </c:pt>
                <c:pt idx="503" formatCode="0.00">
                  <c:v>12063.542086637812</c:v>
                </c:pt>
                <c:pt idx="504" formatCode="0.00">
                  <c:v>12084.604695210583</c:v>
                </c:pt>
                <c:pt idx="505" formatCode="0.00">
                  <c:v>12105.667303783237</c:v>
                </c:pt>
                <c:pt idx="506" formatCode="0.00">
                  <c:v>12126.729912356008</c:v>
                </c:pt>
                <c:pt idx="507" formatCode="0.00">
                  <c:v>12147.792520928779</c:v>
                </c:pt>
                <c:pt idx="508" formatCode="0.00">
                  <c:v>12168.85512950155</c:v>
                </c:pt>
                <c:pt idx="509" formatCode="0.00">
                  <c:v>12189.917738074204</c:v>
                </c:pt>
                <c:pt idx="510" formatCode="0.00">
                  <c:v>12210.980346646975</c:v>
                </c:pt>
                <c:pt idx="511" formatCode="0.00">
                  <c:v>12232.042955219746</c:v>
                </c:pt>
                <c:pt idx="512" formatCode="0.00">
                  <c:v>12253.1055637924</c:v>
                </c:pt>
                <c:pt idx="513" formatCode="0.00">
                  <c:v>12274.168172365171</c:v>
                </c:pt>
                <c:pt idx="514" formatCode="0.00">
                  <c:v>12295.230780937942</c:v>
                </c:pt>
                <c:pt idx="515" formatCode="0.00">
                  <c:v>12316.293389510596</c:v>
                </c:pt>
                <c:pt idx="516" formatCode="0.00">
                  <c:v>12337.355998083367</c:v>
                </c:pt>
                <c:pt idx="517" formatCode="0.00">
                  <c:v>12358.418606656138</c:v>
                </c:pt>
                <c:pt idx="518" formatCode="0.00">
                  <c:v>12379.481215228909</c:v>
                </c:pt>
                <c:pt idx="519" formatCode="0.00">
                  <c:v>12400.543823801563</c:v>
                </c:pt>
                <c:pt idx="520" formatCode="0.00">
                  <c:v>12421.606432374334</c:v>
                </c:pt>
                <c:pt idx="521" formatCode="0.00">
                  <c:v>12442.669040947105</c:v>
                </c:pt>
                <c:pt idx="522" formatCode="0.00">
                  <c:v>12463.731649519759</c:v>
                </c:pt>
                <c:pt idx="523" formatCode="0.00">
                  <c:v>12484.79425809253</c:v>
                </c:pt>
                <c:pt idx="524" formatCode="0.00">
                  <c:v>12505.856866665301</c:v>
                </c:pt>
                <c:pt idx="525" formatCode="0.00">
                  <c:v>12526.919475237955</c:v>
                </c:pt>
                <c:pt idx="526" formatCode="0.00">
                  <c:v>12547.982083810726</c:v>
                </c:pt>
                <c:pt idx="527" formatCode="0.00">
                  <c:v>12569.044692383497</c:v>
                </c:pt>
                <c:pt idx="528" formatCode="0.00">
                  <c:v>12590.107300956151</c:v>
                </c:pt>
                <c:pt idx="529" formatCode="0.00">
                  <c:v>12611.169909528922</c:v>
                </c:pt>
                <c:pt idx="530" formatCode="0.00">
                  <c:v>12632.232518101693</c:v>
                </c:pt>
                <c:pt idx="531" formatCode="0.00">
                  <c:v>12653.295126674464</c:v>
                </c:pt>
                <c:pt idx="532" formatCode="0.00">
                  <c:v>12674.357735247118</c:v>
                </c:pt>
                <c:pt idx="533" formatCode="0.00">
                  <c:v>12695.420343819889</c:v>
                </c:pt>
                <c:pt idx="534" formatCode="0.00">
                  <c:v>12716.48295239266</c:v>
                </c:pt>
                <c:pt idx="535" formatCode="0.00">
                  <c:v>12737.545560965315</c:v>
                </c:pt>
                <c:pt idx="536" formatCode="0.00">
                  <c:v>12758.608169538085</c:v>
                </c:pt>
                <c:pt idx="537" formatCode="0.00">
                  <c:v>12779.670778110856</c:v>
                </c:pt>
                <c:pt idx="538" formatCode="0.00">
                  <c:v>12800.733386683511</c:v>
                </c:pt>
                <c:pt idx="539" formatCode="0.00">
                  <c:v>12821.795995256281</c:v>
                </c:pt>
                <c:pt idx="540" formatCode="0.00">
                  <c:v>12842.858603829052</c:v>
                </c:pt>
                <c:pt idx="541" formatCode="0.00">
                  <c:v>12863.921212401823</c:v>
                </c:pt>
                <c:pt idx="542" formatCode="0.00">
                  <c:v>12884.983820974478</c:v>
                </c:pt>
                <c:pt idx="543" formatCode="0.00">
                  <c:v>12906.046429547248</c:v>
                </c:pt>
                <c:pt idx="544" formatCode="0.00">
                  <c:v>12927.109038120019</c:v>
                </c:pt>
                <c:pt idx="545" formatCode="0.00">
                  <c:v>12948.171646692674</c:v>
                </c:pt>
                <c:pt idx="546" formatCode="0.00">
                  <c:v>12969.234255265445</c:v>
                </c:pt>
                <c:pt idx="547" formatCode="0.00">
                  <c:v>12990.296863838215</c:v>
                </c:pt>
                <c:pt idx="548" formatCode="0.00">
                  <c:v>13011.35947241087</c:v>
                </c:pt>
                <c:pt idx="549" formatCode="0.00">
                  <c:v>13032.422080983641</c:v>
                </c:pt>
                <c:pt idx="550" formatCode="0.00">
                  <c:v>13053.484689556411</c:v>
                </c:pt>
                <c:pt idx="551" formatCode="0.00">
                  <c:v>13074.547298129182</c:v>
                </c:pt>
                <c:pt idx="552" formatCode="0.00">
                  <c:v>13095.609906701837</c:v>
                </c:pt>
                <c:pt idx="553" formatCode="0.00">
                  <c:v>13116.672515274608</c:v>
                </c:pt>
                <c:pt idx="554" formatCode="0.00">
                  <c:v>13137.735123847378</c:v>
                </c:pt>
                <c:pt idx="555" formatCode="0.00">
                  <c:v>13158.797732420033</c:v>
                </c:pt>
                <c:pt idx="556" formatCode="0.00">
                  <c:v>13179.860340992804</c:v>
                </c:pt>
                <c:pt idx="557" formatCode="0.00">
                  <c:v>13200.922949565575</c:v>
                </c:pt>
                <c:pt idx="558" formatCode="0.00">
                  <c:v>13221.985558138229</c:v>
                </c:pt>
                <c:pt idx="559" formatCode="0.00">
                  <c:v>13243.048166711</c:v>
                </c:pt>
                <c:pt idx="560" formatCode="0.00">
                  <c:v>13264.110775283771</c:v>
                </c:pt>
                <c:pt idx="561" formatCode="0.00">
                  <c:v>13285.173383856425</c:v>
                </c:pt>
                <c:pt idx="562" formatCode="0.00">
                  <c:v>13306.235992429196</c:v>
                </c:pt>
                <c:pt idx="563" formatCode="0.00">
                  <c:v>13327.298601001967</c:v>
                </c:pt>
                <c:pt idx="564" formatCode="0.00">
                  <c:v>13348.361209574738</c:v>
                </c:pt>
                <c:pt idx="565" formatCode="0.00">
                  <c:v>13369.423818147392</c:v>
                </c:pt>
                <c:pt idx="566" formatCode="0.00">
                  <c:v>13390.486426720163</c:v>
                </c:pt>
                <c:pt idx="567" formatCode="0.00">
                  <c:v>13411.549035292934</c:v>
                </c:pt>
                <c:pt idx="568" formatCode="0.00">
                  <c:v>13432.611643865588</c:v>
                </c:pt>
                <c:pt idx="569" formatCode="0.00">
                  <c:v>13453.674252438359</c:v>
                </c:pt>
                <c:pt idx="570" formatCode="0.00">
                  <c:v>13474.73686101113</c:v>
                </c:pt>
                <c:pt idx="571" formatCode="0.00">
                  <c:v>13495.799469583784</c:v>
                </c:pt>
                <c:pt idx="572" formatCode="0.00">
                  <c:v>13516.862078156555</c:v>
                </c:pt>
                <c:pt idx="573" formatCode="0.00">
                  <c:v>13537.924686729326</c:v>
                </c:pt>
                <c:pt idx="574" formatCode="0.00">
                  <c:v>13558.987295302097</c:v>
                </c:pt>
                <c:pt idx="575" formatCode="0.00">
                  <c:v>13580.049903874751</c:v>
                </c:pt>
                <c:pt idx="576" formatCode="0.00">
                  <c:v>13601.112512447522</c:v>
                </c:pt>
                <c:pt idx="577" formatCode="0.00">
                  <c:v>13622.175121020293</c:v>
                </c:pt>
                <c:pt idx="578" formatCode="0.00">
                  <c:v>13643.237729592947</c:v>
                </c:pt>
                <c:pt idx="579" formatCode="0.00">
                  <c:v>13664.300338165718</c:v>
                </c:pt>
                <c:pt idx="580" formatCode="0.00">
                  <c:v>13685.362946738489</c:v>
                </c:pt>
                <c:pt idx="581" formatCode="0.00">
                  <c:v>13706.425555311143</c:v>
                </c:pt>
                <c:pt idx="582" formatCode="0.00">
                  <c:v>13727.488163883914</c:v>
                </c:pt>
                <c:pt idx="583" formatCode="0.00">
                  <c:v>13748.550772456685</c:v>
                </c:pt>
                <c:pt idx="584" formatCode="0.00">
                  <c:v>13769.61338102934</c:v>
                </c:pt>
                <c:pt idx="585" formatCode="0.00">
                  <c:v>13790.67598960211</c:v>
                </c:pt>
                <c:pt idx="586" formatCode="0.00">
                  <c:v>13811.738598174881</c:v>
                </c:pt>
                <c:pt idx="587" formatCode="0.00">
                  <c:v>13832.801206747652</c:v>
                </c:pt>
                <c:pt idx="588" formatCode="0.00">
                  <c:v>13853.863815320306</c:v>
                </c:pt>
                <c:pt idx="589" formatCode="0.00">
                  <c:v>13874.926423893077</c:v>
                </c:pt>
                <c:pt idx="590" formatCode="0.00">
                  <c:v>13895.989032465848</c:v>
                </c:pt>
                <c:pt idx="591" formatCode="0.00">
                  <c:v>13917.051641038503</c:v>
                </c:pt>
                <c:pt idx="592" formatCode="0.00">
                  <c:v>13938.114249611273</c:v>
                </c:pt>
                <c:pt idx="593" formatCode="0.00">
                  <c:v>13959.176858184044</c:v>
                </c:pt>
                <c:pt idx="594" formatCode="0.00">
                  <c:v>13980.239466756699</c:v>
                </c:pt>
                <c:pt idx="595" formatCode="0.00">
                  <c:v>14001.30207532947</c:v>
                </c:pt>
                <c:pt idx="596" formatCode="0.00">
                  <c:v>14022.36468390224</c:v>
                </c:pt>
                <c:pt idx="597" formatCode="0.00">
                  <c:v>14043.427292475011</c:v>
                </c:pt>
                <c:pt idx="598" formatCode="0.00">
                  <c:v>14064.489901047666</c:v>
                </c:pt>
                <c:pt idx="599" formatCode="0.00">
                  <c:v>14085.552509620436</c:v>
                </c:pt>
                <c:pt idx="600" formatCode="0.00">
                  <c:v>14106.615118193207</c:v>
                </c:pt>
                <c:pt idx="601" formatCode="0.00">
                  <c:v>14127.677726765862</c:v>
                </c:pt>
                <c:pt idx="602" formatCode="0.00">
                  <c:v>14148.740335338633</c:v>
                </c:pt>
                <c:pt idx="603" formatCode="0.00">
                  <c:v>14169.802943911403</c:v>
                </c:pt>
                <c:pt idx="604" formatCode="0.00">
                  <c:v>14190.865552484058</c:v>
                </c:pt>
                <c:pt idx="605" formatCode="0.00">
                  <c:v>14211.928161056829</c:v>
                </c:pt>
                <c:pt idx="606" formatCode="0.00">
                  <c:v>14232.9907696296</c:v>
                </c:pt>
                <c:pt idx="607" formatCode="0.00">
                  <c:v>14254.05337820237</c:v>
                </c:pt>
                <c:pt idx="608" formatCode="0.00">
                  <c:v>14275.115986775025</c:v>
                </c:pt>
                <c:pt idx="609" formatCode="0.00">
                  <c:v>14296.178595347796</c:v>
                </c:pt>
                <c:pt idx="610" formatCode="0.00">
                  <c:v>14317.241203920566</c:v>
                </c:pt>
                <c:pt idx="611" formatCode="0.00">
                  <c:v>14338.303812493221</c:v>
                </c:pt>
                <c:pt idx="612" formatCode="0.00">
                  <c:v>14359.366421065992</c:v>
                </c:pt>
                <c:pt idx="613" formatCode="0.00">
                  <c:v>14380.429029638763</c:v>
                </c:pt>
                <c:pt idx="614" formatCode="0.00">
                  <c:v>14401.491638211417</c:v>
                </c:pt>
                <c:pt idx="615" formatCode="0.00">
                  <c:v>14422.554246784188</c:v>
                </c:pt>
                <c:pt idx="616" formatCode="0.00">
                  <c:v>14443.616855356959</c:v>
                </c:pt>
                <c:pt idx="617" formatCode="0.00">
                  <c:v>14464.679463929613</c:v>
                </c:pt>
                <c:pt idx="618" formatCode="0.00">
                  <c:v>14485.742072502384</c:v>
                </c:pt>
                <c:pt idx="619" formatCode="0.00">
                  <c:v>14506.804681075155</c:v>
                </c:pt>
                <c:pt idx="620" formatCode="0.00">
                  <c:v>14527.867289647926</c:v>
                </c:pt>
                <c:pt idx="621" formatCode="0.00">
                  <c:v>14548.92989822058</c:v>
                </c:pt>
                <c:pt idx="622" formatCode="0.00">
                  <c:v>14569.992506793351</c:v>
                </c:pt>
                <c:pt idx="623" formatCode="0.00">
                  <c:v>14591.055115366122</c:v>
                </c:pt>
                <c:pt idx="624" formatCode="0.00">
                  <c:v>14612.117723938776</c:v>
                </c:pt>
                <c:pt idx="625" formatCode="0.00">
                  <c:v>14633.180332511547</c:v>
                </c:pt>
                <c:pt idx="626" formatCode="0.00">
                  <c:v>14654.242941084318</c:v>
                </c:pt>
                <c:pt idx="627" formatCode="0.00">
                  <c:v>14675.305549656972</c:v>
                </c:pt>
                <c:pt idx="628" formatCode="0.00">
                  <c:v>14696.368158229743</c:v>
                </c:pt>
                <c:pt idx="629" formatCode="0.00">
                  <c:v>14717.430766802514</c:v>
                </c:pt>
                <c:pt idx="630" formatCode="0.00">
                  <c:v>14738.493375375285</c:v>
                </c:pt>
                <c:pt idx="631" formatCode="0.00">
                  <c:v>14759.555983947939</c:v>
                </c:pt>
                <c:pt idx="632" formatCode="0.00">
                  <c:v>14780.61859252071</c:v>
                </c:pt>
                <c:pt idx="633" formatCode="0.00">
                  <c:v>14801.681201093481</c:v>
                </c:pt>
                <c:pt idx="634" formatCode="0.00">
                  <c:v>14822.743809666135</c:v>
                </c:pt>
                <c:pt idx="635" formatCode="0.00">
                  <c:v>14843.806418238906</c:v>
                </c:pt>
                <c:pt idx="636" formatCode="0.00">
                  <c:v>14864.869026811677</c:v>
                </c:pt>
                <c:pt idx="637" formatCode="0.00">
                  <c:v>14885.931635384331</c:v>
                </c:pt>
                <c:pt idx="638" formatCode="0.00">
                  <c:v>14906.994243957102</c:v>
                </c:pt>
                <c:pt idx="639" formatCode="0.00">
                  <c:v>14928.056852529873</c:v>
                </c:pt>
                <c:pt idx="640" formatCode="0.00">
                  <c:v>14949.119461102528</c:v>
                </c:pt>
                <c:pt idx="641" formatCode="0.00">
                  <c:v>14970.182069675298</c:v>
                </c:pt>
                <c:pt idx="642" formatCode="0.00">
                  <c:v>14991.244678248069</c:v>
                </c:pt>
                <c:pt idx="643" formatCode="0.00">
                  <c:v>15012.30728682084</c:v>
                </c:pt>
                <c:pt idx="644" formatCode="0.00">
                  <c:v>15033.369895393495</c:v>
                </c:pt>
                <c:pt idx="645" formatCode="0.00">
                  <c:v>15054.432503966265</c:v>
                </c:pt>
                <c:pt idx="646" formatCode="0.00">
                  <c:v>15075.495112539036</c:v>
                </c:pt>
                <c:pt idx="647" formatCode="0.00">
                  <c:v>15096.557721111691</c:v>
                </c:pt>
                <c:pt idx="648" formatCode="0.00">
                  <c:v>15117.620329684461</c:v>
                </c:pt>
                <c:pt idx="649" formatCode="0.00">
                  <c:v>15138.682938257232</c:v>
                </c:pt>
                <c:pt idx="650" formatCode="0.00">
                  <c:v>15159.745546829887</c:v>
                </c:pt>
                <c:pt idx="651" formatCode="0.00">
                  <c:v>15180.808155402658</c:v>
                </c:pt>
                <c:pt idx="652" formatCode="0.00">
                  <c:v>15201.870763975428</c:v>
                </c:pt>
                <c:pt idx="653" formatCode="0.00">
                  <c:v>15222.933372548199</c:v>
                </c:pt>
                <c:pt idx="654" formatCode="0.00">
                  <c:v>15243.995981120854</c:v>
                </c:pt>
                <c:pt idx="655" formatCode="0.00">
                  <c:v>15265.058589693625</c:v>
                </c:pt>
                <c:pt idx="656" formatCode="0.00">
                  <c:v>15286.121198266395</c:v>
                </c:pt>
                <c:pt idx="657" formatCode="0.00">
                  <c:v>15307.18380683905</c:v>
                </c:pt>
                <c:pt idx="658" formatCode="0.00">
                  <c:v>15328.246415411821</c:v>
                </c:pt>
                <c:pt idx="659" formatCode="0.00">
                  <c:v>15349.309023984591</c:v>
                </c:pt>
                <c:pt idx="660" formatCode="0.00">
                  <c:v>15370.371632557246</c:v>
                </c:pt>
                <c:pt idx="661" formatCode="0.00">
                  <c:v>15391.434241130017</c:v>
                </c:pt>
                <c:pt idx="662" formatCode="0.00">
                  <c:v>15412.496849702788</c:v>
                </c:pt>
                <c:pt idx="663" formatCode="0.00">
                  <c:v>15433.559458275558</c:v>
                </c:pt>
                <c:pt idx="664" formatCode="0.00">
                  <c:v>15454.622066848213</c:v>
                </c:pt>
                <c:pt idx="665" formatCode="0.00">
                  <c:v>15475.684675420984</c:v>
                </c:pt>
                <c:pt idx="666" formatCode="0.00">
                  <c:v>15496.747283993755</c:v>
                </c:pt>
                <c:pt idx="667" formatCode="0.00">
                  <c:v>15517.809892566409</c:v>
                </c:pt>
                <c:pt idx="668" formatCode="0.00">
                  <c:v>15538.87250113918</c:v>
                </c:pt>
                <c:pt idx="669" formatCode="0.00">
                  <c:v>15559.935109711951</c:v>
                </c:pt>
                <c:pt idx="670" formatCode="0.00">
                  <c:v>15580.997718284605</c:v>
                </c:pt>
                <c:pt idx="671" formatCode="0.00">
                  <c:v>15602.060326857376</c:v>
                </c:pt>
                <c:pt idx="672" formatCode="0.00">
                  <c:v>15623.122935430147</c:v>
                </c:pt>
                <c:pt idx="673" formatCode="0.00">
                  <c:v>15644.185544002801</c:v>
                </c:pt>
                <c:pt idx="674" formatCode="0.00">
                  <c:v>15665.248152575572</c:v>
                </c:pt>
                <c:pt idx="675" formatCode="0.00">
                  <c:v>15686.310761148343</c:v>
                </c:pt>
                <c:pt idx="676" formatCode="0.00">
                  <c:v>15707.373369721114</c:v>
                </c:pt>
                <c:pt idx="677" formatCode="0.00">
                  <c:v>15728.435978293768</c:v>
                </c:pt>
                <c:pt idx="678" formatCode="0.00">
                  <c:v>15749.498586866539</c:v>
                </c:pt>
                <c:pt idx="679" formatCode="0.00">
                  <c:v>15770.56119543931</c:v>
                </c:pt>
                <c:pt idx="680" formatCode="0.00">
                  <c:v>15791.623804011964</c:v>
                </c:pt>
                <c:pt idx="681" formatCode="0.00">
                  <c:v>15812.686412584735</c:v>
                </c:pt>
                <c:pt idx="682" formatCode="0.00">
                  <c:v>15833.749021157506</c:v>
                </c:pt>
                <c:pt idx="683" formatCode="0.00">
                  <c:v>15854.81162973016</c:v>
                </c:pt>
                <c:pt idx="684" formatCode="0.00">
                  <c:v>15875.874238302931</c:v>
                </c:pt>
                <c:pt idx="685" formatCode="0.00">
                  <c:v>15896.936846875702</c:v>
                </c:pt>
                <c:pt idx="686" formatCode="0.00">
                  <c:v>15917.999455448473</c:v>
                </c:pt>
                <c:pt idx="687" formatCode="0.00">
                  <c:v>15939.062064021127</c:v>
                </c:pt>
                <c:pt idx="688" formatCode="0.00">
                  <c:v>15960.124672593898</c:v>
                </c:pt>
                <c:pt idx="689" formatCode="0.00">
                  <c:v>15981.187281166669</c:v>
                </c:pt>
                <c:pt idx="690" formatCode="0.00">
                  <c:v>16002.249889739323</c:v>
                </c:pt>
                <c:pt idx="691" formatCode="0.00">
                  <c:v>16023.312498312094</c:v>
                </c:pt>
                <c:pt idx="692" formatCode="0.00">
                  <c:v>16044.375106884865</c:v>
                </c:pt>
                <c:pt idx="693" formatCode="0.00">
                  <c:v>16065.43771545752</c:v>
                </c:pt>
                <c:pt idx="694" formatCode="0.00">
                  <c:v>16086.50032403029</c:v>
                </c:pt>
                <c:pt idx="695" formatCode="0.00">
                  <c:v>16107.562932603061</c:v>
                </c:pt>
                <c:pt idx="696" formatCode="0.00">
                  <c:v>16128.625541175716</c:v>
                </c:pt>
                <c:pt idx="697" formatCode="0.00">
                  <c:v>16149.688149748486</c:v>
                </c:pt>
                <c:pt idx="698" formatCode="0.00">
                  <c:v>16170.750758321257</c:v>
                </c:pt>
                <c:pt idx="699" formatCode="0.00">
                  <c:v>16191.813366894028</c:v>
                </c:pt>
                <c:pt idx="700" formatCode="0.00">
                  <c:v>16212.875975466683</c:v>
                </c:pt>
                <c:pt idx="701" formatCode="0.00">
                  <c:v>16233.938584039453</c:v>
                </c:pt>
                <c:pt idx="702" formatCode="0.00">
                  <c:v>16255.001192612224</c:v>
                </c:pt>
                <c:pt idx="703" formatCode="0.00">
                  <c:v>16276.063801184879</c:v>
                </c:pt>
                <c:pt idx="704" formatCode="0.00">
                  <c:v>16297.12640975765</c:v>
                </c:pt>
                <c:pt idx="705" formatCode="0.00">
                  <c:v>16318.18901833042</c:v>
                </c:pt>
                <c:pt idx="706" formatCode="0.00">
                  <c:v>16339.251626903075</c:v>
                </c:pt>
                <c:pt idx="707" formatCode="0.00">
                  <c:v>16360.314235475846</c:v>
                </c:pt>
                <c:pt idx="708" formatCode="0.00">
                  <c:v>16381.376844048616</c:v>
                </c:pt>
                <c:pt idx="709" formatCode="0.00">
                  <c:v>16402.439452621387</c:v>
                </c:pt>
                <c:pt idx="710" formatCode="0.00">
                  <c:v>16423.502061194042</c:v>
                </c:pt>
                <c:pt idx="711" formatCode="0.00">
                  <c:v>16444.564669766813</c:v>
                </c:pt>
                <c:pt idx="712" formatCode="0.00">
                  <c:v>16465.627278339583</c:v>
                </c:pt>
                <c:pt idx="713" formatCode="0.00">
                  <c:v>16486.689886912238</c:v>
                </c:pt>
                <c:pt idx="714" formatCode="0.00">
                  <c:v>16507.752495485009</c:v>
                </c:pt>
                <c:pt idx="715" formatCode="0.00">
                  <c:v>16528.81510405778</c:v>
                </c:pt>
                <c:pt idx="716" formatCode="0.00">
                  <c:v>16549.877712630434</c:v>
                </c:pt>
                <c:pt idx="717" formatCode="0.00">
                  <c:v>16570.940321203205</c:v>
                </c:pt>
                <c:pt idx="718" formatCode="0.00">
                  <c:v>16592.002929775976</c:v>
                </c:pt>
                <c:pt idx="719" formatCode="0.00">
                  <c:v>16613.065538348746</c:v>
                </c:pt>
                <c:pt idx="720" formatCode="0.00">
                  <c:v>16634.128146921401</c:v>
                </c:pt>
                <c:pt idx="721" formatCode="0.00">
                  <c:v>16655.190755494172</c:v>
                </c:pt>
                <c:pt idx="722" formatCode="0.00">
                  <c:v>16676.253364066943</c:v>
                </c:pt>
                <c:pt idx="723" formatCode="0.00">
                  <c:v>16697.315972639597</c:v>
                </c:pt>
                <c:pt idx="724" formatCode="0.00">
                  <c:v>16718.378581212368</c:v>
                </c:pt>
                <c:pt idx="725" formatCode="0.00">
                  <c:v>16739.441189785139</c:v>
                </c:pt>
                <c:pt idx="726" formatCode="0.00">
                  <c:v>16760.503798357793</c:v>
                </c:pt>
                <c:pt idx="727" formatCode="0.00">
                  <c:v>16781.566406930564</c:v>
                </c:pt>
                <c:pt idx="728" formatCode="0.00">
                  <c:v>16802.629015503335</c:v>
                </c:pt>
                <c:pt idx="729" formatCode="0.00">
                  <c:v>16823.691624075989</c:v>
                </c:pt>
                <c:pt idx="730" formatCode="0.00">
                  <c:v>16844.75423264876</c:v>
                </c:pt>
                <c:pt idx="731" formatCode="0.00">
                  <c:v>16865.816841221531</c:v>
                </c:pt>
                <c:pt idx="732" formatCode="0.00">
                  <c:v>16886.879449794302</c:v>
                </c:pt>
                <c:pt idx="733" formatCode="0.00">
                  <c:v>16907.942058366956</c:v>
                </c:pt>
                <c:pt idx="734" formatCode="0.00">
                  <c:v>16929.004666939727</c:v>
                </c:pt>
                <c:pt idx="735" formatCode="0.00">
                  <c:v>16950.067275512498</c:v>
                </c:pt>
                <c:pt idx="736" formatCode="0.00">
                  <c:v>16971.129884085152</c:v>
                </c:pt>
                <c:pt idx="737" formatCode="0.00">
                  <c:v>16992.192492657923</c:v>
                </c:pt>
                <c:pt idx="738" formatCode="0.00">
                  <c:v>17013.255101230694</c:v>
                </c:pt>
                <c:pt idx="739" formatCode="0.00">
                  <c:v>17034.317709803348</c:v>
                </c:pt>
                <c:pt idx="740" formatCode="0.00">
                  <c:v>17055.380318376119</c:v>
                </c:pt>
                <c:pt idx="741" formatCode="0.00">
                  <c:v>17076.44292694889</c:v>
                </c:pt>
                <c:pt idx="742" formatCode="0.00">
                  <c:v>17097.505535521661</c:v>
                </c:pt>
                <c:pt idx="743" formatCode="0.00">
                  <c:v>17118.568144094315</c:v>
                </c:pt>
                <c:pt idx="744" formatCode="0.00">
                  <c:v>17139.630752667086</c:v>
                </c:pt>
                <c:pt idx="745" formatCode="0.00">
                  <c:v>17160.693361239857</c:v>
                </c:pt>
                <c:pt idx="746" formatCode="0.00">
                  <c:v>17181.755969812511</c:v>
                </c:pt>
                <c:pt idx="747" formatCode="0.00">
                  <c:v>17202.818578385282</c:v>
                </c:pt>
                <c:pt idx="748" formatCode="0.00">
                  <c:v>17223.881186958053</c:v>
                </c:pt>
                <c:pt idx="749" formatCode="0.00">
                  <c:v>17244.943795530708</c:v>
                </c:pt>
                <c:pt idx="750" formatCode="0.00">
                  <c:v>17266.006404103478</c:v>
                </c:pt>
                <c:pt idx="751" formatCode="0.00">
                  <c:v>17287.069012676249</c:v>
                </c:pt>
                <c:pt idx="752" formatCode="0.00">
                  <c:v>17308.131621248904</c:v>
                </c:pt>
                <c:pt idx="753" formatCode="0.00">
                  <c:v>17329.194229821675</c:v>
                </c:pt>
                <c:pt idx="754" formatCode="0.00">
                  <c:v>17350.256838394445</c:v>
                </c:pt>
                <c:pt idx="755" formatCode="0.00">
                  <c:v>17371.319446967216</c:v>
                </c:pt>
                <c:pt idx="756" formatCode="0.00">
                  <c:v>17392.382055539871</c:v>
                </c:pt>
                <c:pt idx="757" formatCode="0.00">
                  <c:v>17413.444664112641</c:v>
                </c:pt>
                <c:pt idx="758" formatCode="0.00">
                  <c:v>17434.507272685412</c:v>
                </c:pt>
                <c:pt idx="759" formatCode="0.00">
                  <c:v>17455.569881258067</c:v>
                </c:pt>
                <c:pt idx="760" formatCode="0.00">
                  <c:v>17476.632489830838</c:v>
                </c:pt>
                <c:pt idx="761" formatCode="0.00">
                  <c:v>17497.695098403608</c:v>
                </c:pt>
                <c:pt idx="762" formatCode="0.00">
                  <c:v>17518.757706976263</c:v>
                </c:pt>
                <c:pt idx="763" formatCode="0.00">
                  <c:v>17539.820315549034</c:v>
                </c:pt>
                <c:pt idx="764" formatCode="0.00">
                  <c:v>17560.882924121805</c:v>
                </c:pt>
                <c:pt idx="765" formatCode="0.00">
                  <c:v>17581.945532694575</c:v>
                </c:pt>
                <c:pt idx="766" formatCode="0.00">
                  <c:v>17603.00814126723</c:v>
                </c:pt>
                <c:pt idx="767" formatCode="0.00">
                  <c:v>17624.070749840001</c:v>
                </c:pt>
                <c:pt idx="768" formatCode="0.00">
                  <c:v>17645.133358412771</c:v>
                </c:pt>
                <c:pt idx="769" formatCode="0.00">
                  <c:v>17666.195966985426</c:v>
                </c:pt>
                <c:pt idx="770" formatCode="0.00">
                  <c:v>17687.258575558197</c:v>
                </c:pt>
                <c:pt idx="771" formatCode="0.00">
                  <c:v>17708.321184130968</c:v>
                </c:pt>
                <c:pt idx="772" formatCode="0.00">
                  <c:v>17729.383792703622</c:v>
                </c:pt>
                <c:pt idx="773" formatCode="0.00">
                  <c:v>17750.446401276393</c:v>
                </c:pt>
                <c:pt idx="774" formatCode="0.00">
                  <c:v>17771.509009849164</c:v>
                </c:pt>
                <c:pt idx="775" formatCode="0.00">
                  <c:v>17792.571618421935</c:v>
                </c:pt>
                <c:pt idx="776" formatCode="0.00">
                  <c:v>17813.634226994589</c:v>
                </c:pt>
                <c:pt idx="777" formatCode="0.00">
                  <c:v>17834.69683556736</c:v>
                </c:pt>
                <c:pt idx="778" formatCode="0.00">
                  <c:v>17855.759444140131</c:v>
                </c:pt>
                <c:pt idx="779" formatCode="0.00">
                  <c:v>17876.822052712785</c:v>
                </c:pt>
                <c:pt idx="780" formatCode="0.00">
                  <c:v>17897.884661285556</c:v>
                </c:pt>
                <c:pt idx="781" formatCode="0.00">
                  <c:v>17918.947269858327</c:v>
                </c:pt>
                <c:pt idx="782" formatCode="0.00">
                  <c:v>17940.009878430981</c:v>
                </c:pt>
                <c:pt idx="783" formatCode="0.00">
                  <c:v>17961.072487003752</c:v>
                </c:pt>
                <c:pt idx="784" formatCode="0.00">
                  <c:v>17982.135095576523</c:v>
                </c:pt>
                <c:pt idx="785" formatCode="0.00">
                  <c:v>18003.197704149177</c:v>
                </c:pt>
                <c:pt idx="786" formatCode="0.00">
                  <c:v>18024.260312721948</c:v>
                </c:pt>
                <c:pt idx="787" formatCode="0.00">
                  <c:v>18045.322921294719</c:v>
                </c:pt>
                <c:pt idx="788" formatCode="0.00">
                  <c:v>18066.38552986749</c:v>
                </c:pt>
                <c:pt idx="789" formatCode="0.00">
                  <c:v>18087.448138440144</c:v>
                </c:pt>
                <c:pt idx="790" formatCode="0.00">
                  <c:v>18108.510747012915</c:v>
                </c:pt>
                <c:pt idx="791" formatCode="0.00">
                  <c:v>18129.573355585686</c:v>
                </c:pt>
                <c:pt idx="792" formatCode="0.00">
                  <c:v>18150.63596415834</c:v>
                </c:pt>
                <c:pt idx="793" formatCode="0.00">
                  <c:v>18171.698572731111</c:v>
                </c:pt>
                <c:pt idx="794" formatCode="0.00">
                  <c:v>18192.761181303882</c:v>
                </c:pt>
                <c:pt idx="795" formatCode="0.00">
                  <c:v>18213.823789876536</c:v>
                </c:pt>
                <c:pt idx="796" formatCode="0.00">
                  <c:v>18234.886398449307</c:v>
                </c:pt>
                <c:pt idx="797" formatCode="0.00">
                  <c:v>18255.949007022078</c:v>
                </c:pt>
                <c:pt idx="798" formatCode="0.00">
                  <c:v>18277.011615594849</c:v>
                </c:pt>
                <c:pt idx="799" formatCode="0.00">
                  <c:v>18298.074224167503</c:v>
                </c:pt>
                <c:pt idx="800" formatCode="0.00">
                  <c:v>18319.136832740274</c:v>
                </c:pt>
                <c:pt idx="801" formatCode="0.00">
                  <c:v>18340.199441313045</c:v>
                </c:pt>
                <c:pt idx="802" formatCode="0.00">
                  <c:v>18361.2620498857</c:v>
                </c:pt>
                <c:pt idx="803" formatCode="0.00">
                  <c:v>18382.32465845847</c:v>
                </c:pt>
                <c:pt idx="804" formatCode="0.00">
                  <c:v>18403.387267031241</c:v>
                </c:pt>
                <c:pt idx="805" formatCode="0.00">
                  <c:v>18424.449875603896</c:v>
                </c:pt>
                <c:pt idx="806" formatCode="0.00">
                  <c:v>18445.512484176666</c:v>
                </c:pt>
                <c:pt idx="807" formatCode="0.00">
                  <c:v>18466.575092749437</c:v>
                </c:pt>
                <c:pt idx="808" formatCode="0.00">
                  <c:v>18487.637701322092</c:v>
                </c:pt>
                <c:pt idx="809" formatCode="0.00">
                  <c:v>18508.700309894863</c:v>
                </c:pt>
                <c:pt idx="810" formatCode="0.00">
                  <c:v>18529.762918467633</c:v>
                </c:pt>
                <c:pt idx="811" formatCode="0.00">
                  <c:v>18550.825527040404</c:v>
                </c:pt>
                <c:pt idx="812" formatCode="0.00">
                  <c:v>18571.888135613059</c:v>
                </c:pt>
                <c:pt idx="813" formatCode="0.00">
                  <c:v>18592.95074418583</c:v>
                </c:pt>
                <c:pt idx="814" formatCode="0.00">
                  <c:v>18614.0133527586</c:v>
                </c:pt>
                <c:pt idx="815" formatCode="0.00">
                  <c:v>18635.075961331255</c:v>
                </c:pt>
                <c:pt idx="816" formatCode="0.00">
                  <c:v>18656.138569904026</c:v>
                </c:pt>
                <c:pt idx="817" formatCode="0.00">
                  <c:v>18677.201178476796</c:v>
                </c:pt>
                <c:pt idx="818" formatCode="0.00">
                  <c:v>18698.263787049451</c:v>
                </c:pt>
                <c:pt idx="819" formatCode="0.00">
                  <c:v>18719.326395622222</c:v>
                </c:pt>
                <c:pt idx="820" formatCode="0.00">
                  <c:v>18740.389004194993</c:v>
                </c:pt>
                <c:pt idx="821" formatCode="0.00">
                  <c:v>18761.451612767763</c:v>
                </c:pt>
                <c:pt idx="822" formatCode="0.00">
                  <c:v>18782.514221340418</c:v>
                </c:pt>
                <c:pt idx="823" formatCode="0.00">
                  <c:v>18803.576829913189</c:v>
                </c:pt>
                <c:pt idx="824" formatCode="0.00">
                  <c:v>18824.63943848596</c:v>
                </c:pt>
                <c:pt idx="825" formatCode="0.00">
                  <c:v>18845.702047058614</c:v>
                </c:pt>
                <c:pt idx="826" formatCode="0.00">
                  <c:v>18866.764655631385</c:v>
                </c:pt>
                <c:pt idx="827" formatCode="0.00">
                  <c:v>18887.827264204156</c:v>
                </c:pt>
                <c:pt idx="828" formatCode="0.00">
                  <c:v>18908.88987277681</c:v>
                </c:pt>
                <c:pt idx="829" formatCode="0.00">
                  <c:v>18929.952481349581</c:v>
                </c:pt>
                <c:pt idx="830" formatCode="0.00">
                  <c:v>18951.015089922352</c:v>
                </c:pt>
                <c:pt idx="831" formatCode="0.00">
                  <c:v>18972.077698495123</c:v>
                </c:pt>
                <c:pt idx="832" formatCode="0.00">
                  <c:v>18993.140307067777</c:v>
                </c:pt>
                <c:pt idx="833" formatCode="0.00">
                  <c:v>19014.202915640548</c:v>
                </c:pt>
                <c:pt idx="834" formatCode="0.00">
                  <c:v>19035.265524213319</c:v>
                </c:pt>
                <c:pt idx="835" formatCode="0.00">
                  <c:v>19056.328132785973</c:v>
                </c:pt>
                <c:pt idx="836" formatCode="0.00">
                  <c:v>19077.390741358744</c:v>
                </c:pt>
                <c:pt idx="837" formatCode="0.00">
                  <c:v>19098.453349931515</c:v>
                </c:pt>
                <c:pt idx="838" formatCode="0.00">
                  <c:v>19119.515958504169</c:v>
                </c:pt>
                <c:pt idx="839" formatCode="0.00">
                  <c:v>19140.57856707694</c:v>
                </c:pt>
                <c:pt idx="840" formatCode="0.00">
                  <c:v>19161.641175649711</c:v>
                </c:pt>
                <c:pt idx="841" formatCode="0.00">
                  <c:v>19182.703784222365</c:v>
                </c:pt>
                <c:pt idx="842" formatCode="0.00">
                  <c:v>19203.766392795136</c:v>
                </c:pt>
                <c:pt idx="843" formatCode="0.00">
                  <c:v>19224.829001367907</c:v>
                </c:pt>
                <c:pt idx="844" formatCode="0.00">
                  <c:v>19245.891609940678</c:v>
                </c:pt>
                <c:pt idx="845" formatCode="0.00">
                  <c:v>19266.954218513332</c:v>
                </c:pt>
                <c:pt idx="846" formatCode="0.00">
                  <c:v>19288.016827086103</c:v>
                </c:pt>
                <c:pt idx="847" formatCode="0.00">
                  <c:v>19309.079435658874</c:v>
                </c:pt>
                <c:pt idx="848" formatCode="0.00">
                  <c:v>19330.142044231528</c:v>
                </c:pt>
                <c:pt idx="849" formatCode="0.00">
                  <c:v>19351.204652804299</c:v>
                </c:pt>
                <c:pt idx="850" formatCode="0.00">
                  <c:v>19372.26726137707</c:v>
                </c:pt>
                <c:pt idx="851" formatCode="0.00">
                  <c:v>19393.329869949725</c:v>
                </c:pt>
                <c:pt idx="852" formatCode="0.00">
                  <c:v>19414.392478522495</c:v>
                </c:pt>
                <c:pt idx="853" formatCode="0.00">
                  <c:v>19435.455087095266</c:v>
                </c:pt>
                <c:pt idx="854" formatCode="0.00">
                  <c:v>19456.517695668037</c:v>
                </c:pt>
                <c:pt idx="855" formatCode="0.00">
                  <c:v>19477.580304240691</c:v>
                </c:pt>
                <c:pt idx="856" formatCode="0.00">
                  <c:v>19498.642912813462</c:v>
                </c:pt>
                <c:pt idx="857" formatCode="0.00">
                  <c:v>19519.705521386233</c:v>
                </c:pt>
                <c:pt idx="858" formatCode="0.00">
                  <c:v>19540.768129958888</c:v>
                </c:pt>
                <c:pt idx="859" formatCode="0.00">
                  <c:v>19561.830738531658</c:v>
                </c:pt>
                <c:pt idx="860" formatCode="0.00">
                  <c:v>19582.893347104429</c:v>
                </c:pt>
                <c:pt idx="861" formatCode="0.00">
                  <c:v>19603.955955677084</c:v>
                </c:pt>
                <c:pt idx="862" formatCode="0.00">
                  <c:v>19625.018564249855</c:v>
                </c:pt>
                <c:pt idx="863" formatCode="0.00">
                  <c:v>19646.081172822625</c:v>
                </c:pt>
                <c:pt idx="864" formatCode="0.00">
                  <c:v>19667.14378139528</c:v>
                </c:pt>
                <c:pt idx="865" formatCode="0.00">
                  <c:v>19688.206389968051</c:v>
                </c:pt>
                <c:pt idx="866" formatCode="0.00">
                  <c:v>19709.268998540821</c:v>
                </c:pt>
                <c:pt idx="867" formatCode="0.00">
                  <c:v>19730.331607113592</c:v>
                </c:pt>
                <c:pt idx="868" formatCode="0.00">
                  <c:v>19751.394215686247</c:v>
                </c:pt>
                <c:pt idx="869" formatCode="0.00">
                  <c:v>19772.456824259018</c:v>
                </c:pt>
                <c:pt idx="870" formatCode="0.00">
                  <c:v>19793.519432831788</c:v>
                </c:pt>
                <c:pt idx="871" formatCode="0.00">
                  <c:v>19814.582041404443</c:v>
                </c:pt>
                <c:pt idx="872" formatCode="0.00">
                  <c:v>19835.644649977214</c:v>
                </c:pt>
                <c:pt idx="873" formatCode="0.00">
                  <c:v>19856.707258549985</c:v>
                </c:pt>
                <c:pt idx="874" formatCode="0.00">
                  <c:v>19877.769867122639</c:v>
                </c:pt>
                <c:pt idx="875" formatCode="0.00">
                  <c:v>19898.83247569541</c:v>
                </c:pt>
                <c:pt idx="876" formatCode="0.00">
                  <c:v>19919.895084268181</c:v>
                </c:pt>
                <c:pt idx="877" formatCode="0.00">
                  <c:v>19940.957692840951</c:v>
                </c:pt>
                <c:pt idx="878" formatCode="0.00">
                  <c:v>19962.020301413606</c:v>
                </c:pt>
                <c:pt idx="879" formatCode="0.00">
                  <c:v>19983.082909986377</c:v>
                </c:pt>
                <c:pt idx="880" formatCode="0.00">
                  <c:v>20004.145518559148</c:v>
                </c:pt>
                <c:pt idx="881" formatCode="0.00">
                  <c:v>20025.208127131802</c:v>
                </c:pt>
                <c:pt idx="882" formatCode="0.00">
                  <c:v>20046.270735704573</c:v>
                </c:pt>
                <c:pt idx="883" formatCode="0.00">
                  <c:v>20067.333344277344</c:v>
                </c:pt>
                <c:pt idx="884" formatCode="0.00">
                  <c:v>20088.395952849998</c:v>
                </c:pt>
                <c:pt idx="885" formatCode="0.00">
                  <c:v>20109.458561422769</c:v>
                </c:pt>
                <c:pt idx="886" formatCode="0.00">
                  <c:v>20130.52116999554</c:v>
                </c:pt>
                <c:pt idx="887" formatCode="0.00">
                  <c:v>20151.583778568311</c:v>
                </c:pt>
                <c:pt idx="888" formatCode="0.00">
                  <c:v>20172.646387140965</c:v>
                </c:pt>
                <c:pt idx="889" formatCode="0.00">
                  <c:v>20193.708995713736</c:v>
                </c:pt>
                <c:pt idx="890" formatCode="0.00">
                  <c:v>20214.771604286507</c:v>
                </c:pt>
                <c:pt idx="891" formatCode="0.00">
                  <c:v>20235.834212859161</c:v>
                </c:pt>
                <c:pt idx="892" formatCode="0.00">
                  <c:v>20256.896821431932</c:v>
                </c:pt>
                <c:pt idx="893" formatCode="0.00">
                  <c:v>20277.959430004703</c:v>
                </c:pt>
                <c:pt idx="894" formatCode="0.00">
                  <c:v>20299.022038577357</c:v>
                </c:pt>
                <c:pt idx="895" formatCode="0.00">
                  <c:v>20320.084647150128</c:v>
                </c:pt>
                <c:pt idx="896" formatCode="0.00">
                  <c:v>20341.147255722899</c:v>
                </c:pt>
                <c:pt idx="897" formatCode="0.00">
                  <c:v>20362.209864295553</c:v>
                </c:pt>
                <c:pt idx="898" formatCode="0.00">
                  <c:v>20383.272472868324</c:v>
                </c:pt>
                <c:pt idx="899" formatCode="0.00">
                  <c:v>20404.335081441095</c:v>
                </c:pt>
                <c:pt idx="900" formatCode="0.00">
                  <c:v>20425.397690013866</c:v>
                </c:pt>
                <c:pt idx="901" formatCode="0.00">
                  <c:v>20446.46029858652</c:v>
                </c:pt>
                <c:pt idx="902" formatCode="0.00">
                  <c:v>20467.522907159291</c:v>
                </c:pt>
                <c:pt idx="903" formatCode="0.00">
                  <c:v>20488.585515732062</c:v>
                </c:pt>
                <c:pt idx="904" formatCode="0.00">
                  <c:v>20509.648124304716</c:v>
                </c:pt>
                <c:pt idx="905" formatCode="0.00">
                  <c:v>20530.710732877487</c:v>
                </c:pt>
                <c:pt idx="906" formatCode="0.00">
                  <c:v>20551.773341450258</c:v>
                </c:pt>
                <c:pt idx="907" formatCode="0.00">
                  <c:v>20572.835950022913</c:v>
                </c:pt>
                <c:pt idx="908" formatCode="0.00">
                  <c:v>20593.898558595683</c:v>
                </c:pt>
                <c:pt idx="909" formatCode="0.00">
                  <c:v>20614.961167168454</c:v>
                </c:pt>
                <c:pt idx="910" formatCode="0.00">
                  <c:v>20636.023775741225</c:v>
                </c:pt>
                <c:pt idx="911" formatCode="0.00">
                  <c:v>20657.08638431388</c:v>
                </c:pt>
                <c:pt idx="912" formatCode="0.00">
                  <c:v>20678.14899288665</c:v>
                </c:pt>
                <c:pt idx="913" formatCode="0.00">
                  <c:v>20699.211601459421</c:v>
                </c:pt>
                <c:pt idx="914" formatCode="0.00">
                  <c:v>20720.274210032076</c:v>
                </c:pt>
                <c:pt idx="915" formatCode="0.00">
                  <c:v>20741.336818604846</c:v>
                </c:pt>
                <c:pt idx="916" formatCode="0.00">
                  <c:v>20762.399427177617</c:v>
                </c:pt>
                <c:pt idx="917" formatCode="0.00">
                  <c:v>20783.462035750272</c:v>
                </c:pt>
                <c:pt idx="918" formatCode="0.00">
                  <c:v>20804.524644323043</c:v>
                </c:pt>
                <c:pt idx="919" formatCode="0.00">
                  <c:v>20825.587252895813</c:v>
                </c:pt>
                <c:pt idx="920" formatCode="0.00">
                  <c:v>20846.649861468468</c:v>
                </c:pt>
                <c:pt idx="921" formatCode="0.00">
                  <c:v>20867.712470041239</c:v>
                </c:pt>
                <c:pt idx="922" formatCode="0.00">
                  <c:v>20888.77507861401</c:v>
                </c:pt>
                <c:pt idx="923" formatCode="0.00">
                  <c:v>20909.83768718678</c:v>
                </c:pt>
                <c:pt idx="924" formatCode="0.00">
                  <c:v>20930.900295759435</c:v>
                </c:pt>
                <c:pt idx="925" formatCode="0.00">
                  <c:v>20951.962904332206</c:v>
                </c:pt>
                <c:pt idx="926" formatCode="0.00">
                  <c:v>20973.025512904976</c:v>
                </c:pt>
                <c:pt idx="927" formatCode="0.00">
                  <c:v>20994.088121477631</c:v>
                </c:pt>
                <c:pt idx="928" formatCode="0.00">
                  <c:v>21015.150730050402</c:v>
                </c:pt>
                <c:pt idx="929" formatCode="0.00">
                  <c:v>21036.213338623173</c:v>
                </c:pt>
                <c:pt idx="930" formatCode="0.00">
                  <c:v>21057.275947195827</c:v>
                </c:pt>
                <c:pt idx="931" formatCode="0.00">
                  <c:v>21078.338555768598</c:v>
                </c:pt>
                <c:pt idx="932" formatCode="0.00">
                  <c:v>21099.401164341369</c:v>
                </c:pt>
                <c:pt idx="933" formatCode="0.00">
                  <c:v>21120.46377291414</c:v>
                </c:pt>
                <c:pt idx="934" formatCode="0.00">
                  <c:v>21141.526381486794</c:v>
                </c:pt>
                <c:pt idx="935" formatCode="0.00">
                  <c:v>21162.588990059565</c:v>
                </c:pt>
                <c:pt idx="936" formatCode="0.00">
                  <c:v>21183.651598632336</c:v>
                </c:pt>
                <c:pt idx="937" formatCode="0.00">
                  <c:v>21204.71420720499</c:v>
                </c:pt>
                <c:pt idx="938" formatCode="0.00">
                  <c:v>21225.776815777761</c:v>
                </c:pt>
                <c:pt idx="939" formatCode="0.00">
                  <c:v>21246.839424350532</c:v>
                </c:pt>
                <c:pt idx="940" formatCode="0.00">
                  <c:v>21267.902032923186</c:v>
                </c:pt>
                <c:pt idx="941" formatCode="0.00">
                  <c:v>21288.964641495957</c:v>
                </c:pt>
                <c:pt idx="942" formatCode="0.00">
                  <c:v>21310.027250068728</c:v>
                </c:pt>
                <c:pt idx="943" formatCode="0.00">
                  <c:v>21331.089858641499</c:v>
                </c:pt>
                <c:pt idx="944" formatCode="0.00">
                  <c:v>21352.152467214153</c:v>
                </c:pt>
                <c:pt idx="945" formatCode="0.00">
                  <c:v>21373.215075786924</c:v>
                </c:pt>
                <c:pt idx="946" formatCode="0.00">
                  <c:v>21394.277684359695</c:v>
                </c:pt>
                <c:pt idx="947" formatCode="0.00">
                  <c:v>21415.340292932349</c:v>
                </c:pt>
                <c:pt idx="948" formatCode="0.00">
                  <c:v>21436.40290150512</c:v>
                </c:pt>
                <c:pt idx="949" formatCode="0.00">
                  <c:v>21457.465510077891</c:v>
                </c:pt>
                <c:pt idx="950" formatCode="0.00">
                  <c:v>21478.528118650545</c:v>
                </c:pt>
                <c:pt idx="951" formatCode="0.00">
                  <c:v>21499.590727223316</c:v>
                </c:pt>
                <c:pt idx="952" formatCode="0.00">
                  <c:v>21520.653335796087</c:v>
                </c:pt>
                <c:pt idx="953" formatCode="0.00">
                  <c:v>21541.715944368741</c:v>
                </c:pt>
                <c:pt idx="954" formatCode="0.00">
                  <c:v>21562.778552941512</c:v>
                </c:pt>
                <c:pt idx="955" formatCode="0.00">
                  <c:v>21583.841161514283</c:v>
                </c:pt>
                <c:pt idx="956" formatCode="0.00">
                  <c:v>21604.903770087054</c:v>
                </c:pt>
                <c:pt idx="957" formatCode="0.00">
                  <c:v>21625.966378659708</c:v>
                </c:pt>
                <c:pt idx="958" formatCode="0.00">
                  <c:v>21647.028987232479</c:v>
                </c:pt>
                <c:pt idx="959" formatCode="0.00">
                  <c:v>21668.09159580525</c:v>
                </c:pt>
                <c:pt idx="960" formatCode="0.00">
                  <c:v>21689.154204377905</c:v>
                </c:pt>
                <c:pt idx="961" formatCode="0.00">
                  <c:v>21710.216812950675</c:v>
                </c:pt>
                <c:pt idx="962" formatCode="0.00">
                  <c:v>21731.279421523446</c:v>
                </c:pt>
                <c:pt idx="963" formatCode="0.00">
                  <c:v>21752.342030096101</c:v>
                </c:pt>
                <c:pt idx="964" formatCode="0.00">
                  <c:v>21773.404638668871</c:v>
                </c:pt>
                <c:pt idx="965" formatCode="0.00">
                  <c:v>21794.467247241642</c:v>
                </c:pt>
                <c:pt idx="966" formatCode="0.00">
                  <c:v>21815.529855814413</c:v>
                </c:pt>
                <c:pt idx="967" formatCode="0.00">
                  <c:v>21836.592464387068</c:v>
                </c:pt>
                <c:pt idx="968" formatCode="0.00">
                  <c:v>21857.655072959838</c:v>
                </c:pt>
                <c:pt idx="969" formatCode="0.00">
                  <c:v>21878.717681532609</c:v>
                </c:pt>
                <c:pt idx="970" formatCode="0.00">
                  <c:v>21899.780290105264</c:v>
                </c:pt>
                <c:pt idx="971" formatCode="0.00">
                  <c:v>21920.842898678035</c:v>
                </c:pt>
                <c:pt idx="972" formatCode="0.00">
                  <c:v>21941.905507250805</c:v>
                </c:pt>
                <c:pt idx="973" formatCode="0.00">
                  <c:v>21962.96811582346</c:v>
                </c:pt>
                <c:pt idx="974" formatCode="0.00">
                  <c:v>21984.030724396231</c:v>
                </c:pt>
                <c:pt idx="975" formatCode="0.00">
                  <c:v>22005.093332969001</c:v>
                </c:pt>
                <c:pt idx="976" formatCode="0.00">
                  <c:v>22026.155941541656</c:v>
                </c:pt>
                <c:pt idx="977" formatCode="0.00">
                  <c:v>22047.218550114427</c:v>
                </c:pt>
                <c:pt idx="978" formatCode="0.00">
                  <c:v>22068.281158687198</c:v>
                </c:pt>
                <c:pt idx="979" formatCode="0.00">
                  <c:v>22089.343767259968</c:v>
                </c:pt>
                <c:pt idx="980" formatCode="0.00">
                  <c:v>22110.406375832623</c:v>
                </c:pt>
                <c:pt idx="981" formatCode="0.00">
                  <c:v>22131.468984405394</c:v>
                </c:pt>
                <c:pt idx="982" formatCode="0.00">
                  <c:v>22152.531592978165</c:v>
                </c:pt>
                <c:pt idx="983" formatCode="0.00">
                  <c:v>22173.594201550819</c:v>
                </c:pt>
                <c:pt idx="984" formatCode="0.00">
                  <c:v>22194.65681012359</c:v>
                </c:pt>
                <c:pt idx="985" formatCode="0.00">
                  <c:v>22215.719418696361</c:v>
                </c:pt>
                <c:pt idx="986" formatCode="0.00">
                  <c:v>22236.782027269015</c:v>
                </c:pt>
                <c:pt idx="987" formatCode="0.00">
                  <c:v>22257.844635841786</c:v>
                </c:pt>
                <c:pt idx="988" formatCode="0.00">
                  <c:v>22278.907244414557</c:v>
                </c:pt>
                <c:pt idx="989" formatCode="0.00">
                  <c:v>22299.969852987328</c:v>
                </c:pt>
                <c:pt idx="990" formatCode="0.00">
                  <c:v>22321.032461559982</c:v>
                </c:pt>
                <c:pt idx="991" formatCode="0.00">
                  <c:v>22342.095070132753</c:v>
                </c:pt>
                <c:pt idx="992" formatCode="0.00">
                  <c:v>22363.157678705524</c:v>
                </c:pt>
                <c:pt idx="993" formatCode="0.00">
                  <c:v>22384.220287278178</c:v>
                </c:pt>
                <c:pt idx="994" formatCode="0.00">
                  <c:v>22405.282895850949</c:v>
                </c:pt>
                <c:pt idx="995" formatCode="0.00">
                  <c:v>22426.34550442372</c:v>
                </c:pt>
                <c:pt idx="996" formatCode="0.00">
                  <c:v>22447.408112996374</c:v>
                </c:pt>
                <c:pt idx="997" formatCode="0.00">
                  <c:v>22468.470721569145</c:v>
                </c:pt>
                <c:pt idx="998" formatCode="0.00">
                  <c:v>22489.533330141916</c:v>
                </c:pt>
                <c:pt idx="999" formatCode="0.00">
                  <c:v>22510.595938714687</c:v>
                </c:pt>
                <c:pt idx="1000" formatCode="0.00">
                  <c:v>22531.658547287341</c:v>
                </c:pt>
                <c:pt idx="1001" formatCode="0.00">
                  <c:v>22552.721155860112</c:v>
                </c:pt>
                <c:pt idx="1002" formatCode="0.00">
                  <c:v>22573.783764432883</c:v>
                </c:pt>
                <c:pt idx="1003" formatCode="0.00">
                  <c:v>22594.846373005537</c:v>
                </c:pt>
                <c:pt idx="1004" formatCode="0.00">
                  <c:v>22615.908981578308</c:v>
                </c:pt>
                <c:pt idx="1005" formatCode="0.00">
                  <c:v>22636.971590151079</c:v>
                </c:pt>
                <c:pt idx="1006" formatCode="0.00">
                  <c:v>22658.034198723733</c:v>
                </c:pt>
                <c:pt idx="1007" formatCode="0.00">
                  <c:v>22679.096807296504</c:v>
                </c:pt>
                <c:pt idx="1008" formatCode="0.00">
                  <c:v>22700.159415869275</c:v>
                </c:pt>
                <c:pt idx="1009" formatCode="0.00">
                  <c:v>22721.22202444193</c:v>
                </c:pt>
                <c:pt idx="1010" formatCode="0.00">
                  <c:v>22742.2846330147</c:v>
                </c:pt>
                <c:pt idx="1011" formatCode="0.00">
                  <c:v>22763.347241587471</c:v>
                </c:pt>
                <c:pt idx="1012" formatCode="0.00">
                  <c:v>22784.409850160242</c:v>
                </c:pt>
                <c:pt idx="1013" formatCode="0.00">
                  <c:v>22805.472458732896</c:v>
                </c:pt>
                <c:pt idx="1014" formatCode="0.00">
                  <c:v>22826.535067305667</c:v>
                </c:pt>
                <c:pt idx="1015" formatCode="0.00">
                  <c:v>22847.597675878438</c:v>
                </c:pt>
                <c:pt idx="1016" formatCode="0.00">
                  <c:v>22868.660284451093</c:v>
                </c:pt>
                <c:pt idx="1017" formatCode="0.00">
                  <c:v>22889.722893023863</c:v>
                </c:pt>
                <c:pt idx="1018" formatCode="0.00">
                  <c:v>22910.785501596634</c:v>
                </c:pt>
                <c:pt idx="1019" formatCode="0.00">
                  <c:v>22931.848110169289</c:v>
                </c:pt>
                <c:pt idx="1020" formatCode="0.00">
                  <c:v>22952.91071874206</c:v>
                </c:pt>
                <c:pt idx="1021" formatCode="0.00">
                  <c:v>22973.97332731483</c:v>
                </c:pt>
                <c:pt idx="1022" formatCode="0.00">
                  <c:v>22995.035935887601</c:v>
                </c:pt>
                <c:pt idx="1023" formatCode="0.00">
                  <c:v>23016.098544460256</c:v>
                </c:pt>
                <c:pt idx="1024" formatCode="0.00">
                  <c:v>23037.161153033026</c:v>
                </c:pt>
                <c:pt idx="1025" formatCode="0.00">
                  <c:v>23058.223761605797</c:v>
                </c:pt>
                <c:pt idx="1026" formatCode="0.00">
                  <c:v>23079.286370178452</c:v>
                </c:pt>
                <c:pt idx="1027" formatCode="0.00">
                  <c:v>23100.348978751223</c:v>
                </c:pt>
                <c:pt idx="1028" formatCode="0.00">
                  <c:v>23121.411587323993</c:v>
                </c:pt>
                <c:pt idx="1029" formatCode="0.00">
                  <c:v>23142.474195896648</c:v>
                </c:pt>
                <c:pt idx="1030" formatCode="0.00">
                  <c:v>23163.536804469419</c:v>
                </c:pt>
                <c:pt idx="1031" formatCode="0.00">
                  <c:v>23184.59941304219</c:v>
                </c:pt>
                <c:pt idx="1032" formatCode="0.00">
                  <c:v>23205.662021614844</c:v>
                </c:pt>
                <c:pt idx="1033" formatCode="0.00">
                  <c:v>23226.724630187615</c:v>
                </c:pt>
                <c:pt idx="1034" formatCode="0.00">
                  <c:v>23247.787238760386</c:v>
                </c:pt>
                <c:pt idx="1035" formatCode="0.00">
                  <c:v>23268.849847333157</c:v>
                </c:pt>
                <c:pt idx="1036" formatCode="0.00">
                  <c:v>23289.912455905811</c:v>
                </c:pt>
                <c:pt idx="1037" formatCode="0.00">
                  <c:v>23310.975064478582</c:v>
                </c:pt>
                <c:pt idx="1038" formatCode="0.00">
                  <c:v>23332.037673051353</c:v>
                </c:pt>
                <c:pt idx="1039" formatCode="0.00">
                  <c:v>23353.100281624007</c:v>
                </c:pt>
                <c:pt idx="1040" formatCode="0.00">
                  <c:v>23374.162890196778</c:v>
                </c:pt>
                <c:pt idx="1041" formatCode="0.00">
                  <c:v>23395.225498769549</c:v>
                </c:pt>
                <c:pt idx="1042" formatCode="0.00">
                  <c:v>23416.288107342203</c:v>
                </c:pt>
                <c:pt idx="1043" formatCode="0.00">
                  <c:v>23437.350715914974</c:v>
                </c:pt>
                <c:pt idx="1044" formatCode="0.00">
                  <c:v>23458.413324487745</c:v>
                </c:pt>
                <c:pt idx="1045" formatCode="0.00">
                  <c:v>23479.475933060516</c:v>
                </c:pt>
                <c:pt idx="1046" formatCode="0.00">
                  <c:v>23500.53854163317</c:v>
                </c:pt>
                <c:pt idx="1047" formatCode="0.00">
                  <c:v>23521.601150205941</c:v>
                </c:pt>
                <c:pt idx="1048" formatCode="0.00">
                  <c:v>23542.663758778712</c:v>
                </c:pt>
                <c:pt idx="1049" formatCode="0.00">
                  <c:v>23563.726367351366</c:v>
                </c:pt>
                <c:pt idx="1050" formatCode="0.00">
                  <c:v>23584.788975924137</c:v>
                </c:pt>
                <c:pt idx="1051" formatCode="0.00">
                  <c:v>23605.851584496908</c:v>
                </c:pt>
                <c:pt idx="1052" formatCode="0.00">
                  <c:v>23626.914193069562</c:v>
                </c:pt>
                <c:pt idx="1053" formatCode="0.00">
                  <c:v>23647.976801642333</c:v>
                </c:pt>
                <c:pt idx="1054" formatCode="0.00">
                  <c:v>23669.039410215104</c:v>
                </c:pt>
                <c:pt idx="1055" formatCode="0.00">
                  <c:v>23690.102018787875</c:v>
                </c:pt>
                <c:pt idx="1056" formatCode="0.00">
                  <c:v>23711.164627360529</c:v>
                </c:pt>
                <c:pt idx="1057" formatCode="0.00">
                  <c:v>23732.2272359333</c:v>
                </c:pt>
                <c:pt idx="1058" formatCode="0.00">
                  <c:v>23753.289844506071</c:v>
                </c:pt>
                <c:pt idx="1059" formatCode="0.00">
                  <c:v>23774.352453078725</c:v>
                </c:pt>
                <c:pt idx="1060" formatCode="0.00">
                  <c:v>23795.415061651496</c:v>
                </c:pt>
                <c:pt idx="1061" formatCode="0.00">
                  <c:v>23816.477670224267</c:v>
                </c:pt>
                <c:pt idx="1062" formatCode="0.00">
                  <c:v>23837.540278796921</c:v>
                </c:pt>
                <c:pt idx="1063" formatCode="0.00">
                  <c:v>23858.602887369692</c:v>
                </c:pt>
                <c:pt idx="1064" formatCode="0.00">
                  <c:v>23879.665495942463</c:v>
                </c:pt>
                <c:pt idx="1065" formatCode="0.00">
                  <c:v>23900.728104515118</c:v>
                </c:pt>
                <c:pt idx="1066" formatCode="0.00">
                  <c:v>23921.790713087888</c:v>
                </c:pt>
                <c:pt idx="1067" formatCode="0.00">
                  <c:v>23942.853321660659</c:v>
                </c:pt>
                <c:pt idx="1068" formatCode="0.00">
                  <c:v>23963.91593023343</c:v>
                </c:pt>
                <c:pt idx="1069" formatCode="0.00">
                  <c:v>23984.978538806085</c:v>
                </c:pt>
                <c:pt idx="1070" formatCode="0.00">
                  <c:v>24006.041147378855</c:v>
                </c:pt>
                <c:pt idx="1071" formatCode="0.00">
                  <c:v>24027.103755951626</c:v>
                </c:pt>
                <c:pt idx="1072" formatCode="0.00">
                  <c:v>24048.166364524281</c:v>
                </c:pt>
                <c:pt idx="1073" formatCode="0.00">
                  <c:v>24069.228973097051</c:v>
                </c:pt>
                <c:pt idx="1074" formatCode="0.00">
                  <c:v>24090.291581669822</c:v>
                </c:pt>
                <c:pt idx="1075" formatCode="0.00">
                  <c:v>24111.354190242477</c:v>
                </c:pt>
                <c:pt idx="1076" formatCode="0.00">
                  <c:v>24132.416798815248</c:v>
                </c:pt>
                <c:pt idx="1077" formatCode="0.00">
                  <c:v>24153.479407388018</c:v>
                </c:pt>
                <c:pt idx="1078" formatCode="0.00">
                  <c:v>24174.542015960789</c:v>
                </c:pt>
                <c:pt idx="1079" formatCode="0.00">
                  <c:v>24195.604624533444</c:v>
                </c:pt>
                <c:pt idx="1080" formatCode="0.00">
                  <c:v>24216.667233106215</c:v>
                </c:pt>
                <c:pt idx="1081" formatCode="0.00">
                  <c:v>24237.729841678985</c:v>
                </c:pt>
                <c:pt idx="1082" formatCode="0.00">
                  <c:v>24258.79245025164</c:v>
                </c:pt>
                <c:pt idx="1083" formatCode="0.00">
                  <c:v>24279.855058824411</c:v>
                </c:pt>
                <c:pt idx="1084" formatCode="0.00">
                  <c:v>24300.917667397182</c:v>
                </c:pt>
                <c:pt idx="1085" formatCode="0.00">
                  <c:v>24321.980275969836</c:v>
                </c:pt>
                <c:pt idx="1086" formatCode="0.00">
                  <c:v>24343.042884542607</c:v>
                </c:pt>
                <c:pt idx="1087" formatCode="0.00">
                  <c:v>24364.105493115378</c:v>
                </c:pt>
                <c:pt idx="1088" formatCode="0.00">
                  <c:v>24385.168101688032</c:v>
                </c:pt>
                <c:pt idx="1089" formatCode="0.00">
                  <c:v>24406.230710260803</c:v>
                </c:pt>
                <c:pt idx="1090" formatCode="0.00">
                  <c:v>24427.293318833574</c:v>
                </c:pt>
                <c:pt idx="1091" formatCode="0.00">
                  <c:v>24448.355927406345</c:v>
                </c:pt>
                <c:pt idx="1092" formatCode="0.00">
                  <c:v>24469.418535978999</c:v>
                </c:pt>
                <c:pt idx="1093" formatCode="0.00">
                  <c:v>24490.48114455177</c:v>
                </c:pt>
                <c:pt idx="1094" formatCode="0.00">
                  <c:v>24511.543753124541</c:v>
                </c:pt>
                <c:pt idx="1095" formatCode="0.00">
                  <c:v>24532.606361697195</c:v>
                </c:pt>
                <c:pt idx="1096" formatCode="0.00">
                  <c:v>24553.668970269966</c:v>
                </c:pt>
                <c:pt idx="1097" formatCode="0.00">
                  <c:v>24574.731578842737</c:v>
                </c:pt>
                <c:pt idx="1098" formatCode="0.00">
                  <c:v>24595.794187415391</c:v>
                </c:pt>
                <c:pt idx="1099" formatCode="0.00">
                  <c:v>24616.856795988162</c:v>
                </c:pt>
                <c:pt idx="1100" formatCode="0.00">
                  <c:v>24637.919404560933</c:v>
                </c:pt>
                <c:pt idx="1101" formatCode="0.00">
                  <c:v>24658.982013133704</c:v>
                </c:pt>
                <c:pt idx="1102" formatCode="0.00">
                  <c:v>24680.044621706358</c:v>
                </c:pt>
                <c:pt idx="1103" formatCode="0.00">
                  <c:v>24701.107230279129</c:v>
                </c:pt>
                <c:pt idx="1104" formatCode="0.00">
                  <c:v>24722.1698388519</c:v>
                </c:pt>
                <c:pt idx="1105" formatCode="0.00">
                  <c:v>24743.232447424554</c:v>
                </c:pt>
                <c:pt idx="1106" formatCode="0.00">
                  <c:v>24764.295055997325</c:v>
                </c:pt>
                <c:pt idx="1107" formatCode="0.00">
                  <c:v>24785.357664570096</c:v>
                </c:pt>
                <c:pt idx="1108" formatCode="0.00">
                  <c:v>24806.42027314275</c:v>
                </c:pt>
                <c:pt idx="1109" formatCode="0.00">
                  <c:v>24827.482881715521</c:v>
                </c:pt>
                <c:pt idx="1110" formatCode="0.00">
                  <c:v>24848.545490288292</c:v>
                </c:pt>
                <c:pt idx="1111" formatCode="0.00">
                  <c:v>24869.608098861063</c:v>
                </c:pt>
                <c:pt idx="1112" formatCode="0.00">
                  <c:v>24890.670707433717</c:v>
                </c:pt>
                <c:pt idx="1113" formatCode="0.00">
                  <c:v>24911.733316006488</c:v>
                </c:pt>
                <c:pt idx="1114" formatCode="0.00">
                  <c:v>24932.795924579259</c:v>
                </c:pt>
                <c:pt idx="1115" formatCode="0.00">
                  <c:v>24953.858533151913</c:v>
                </c:pt>
                <c:pt idx="1116" formatCode="0.00">
                  <c:v>24974.921141724684</c:v>
                </c:pt>
                <c:pt idx="1117" formatCode="0.00">
                  <c:v>24995.983750297455</c:v>
                </c:pt>
                <c:pt idx="1118" formatCode="0.00">
                  <c:v>25017.04635887011</c:v>
                </c:pt>
                <c:pt idx="1119" formatCode="0.00">
                  <c:v>25038.10896744288</c:v>
                </c:pt>
                <c:pt idx="1120" formatCode="0.00">
                  <c:v>25059.171576015651</c:v>
                </c:pt>
                <c:pt idx="1121" formatCode="0.00">
                  <c:v>25080.234184588306</c:v>
                </c:pt>
                <c:pt idx="1122" formatCode="0.00">
                  <c:v>25101.296793161076</c:v>
                </c:pt>
                <c:pt idx="1123" formatCode="0.00">
                  <c:v>25122.359401733847</c:v>
                </c:pt>
                <c:pt idx="1124" formatCode="0.00">
                  <c:v>25143.422010306618</c:v>
                </c:pt>
                <c:pt idx="1125" formatCode="0.00">
                  <c:v>25164.484618879273</c:v>
                </c:pt>
                <c:pt idx="1126" formatCode="0.00">
                  <c:v>25185.547227452043</c:v>
                </c:pt>
                <c:pt idx="1127" formatCode="0.00">
                  <c:v>25206.609836024814</c:v>
                </c:pt>
                <c:pt idx="1128" formatCode="0.00">
                  <c:v>25227.672444597469</c:v>
                </c:pt>
                <c:pt idx="1129" formatCode="0.00">
                  <c:v>25248.73505317024</c:v>
                </c:pt>
                <c:pt idx="1130" formatCode="0.00">
                  <c:v>25269.79766174301</c:v>
                </c:pt>
                <c:pt idx="1131" formatCode="0.00">
                  <c:v>25290.860270315665</c:v>
                </c:pt>
                <c:pt idx="1132" formatCode="0.00">
                  <c:v>25311.922878888436</c:v>
                </c:pt>
                <c:pt idx="1133" formatCode="0.00">
                  <c:v>25332.985487461207</c:v>
                </c:pt>
                <c:pt idx="1134" formatCode="0.00">
                  <c:v>25354.048096033977</c:v>
                </c:pt>
                <c:pt idx="1135" formatCode="0.00">
                  <c:v>25375.110704606632</c:v>
                </c:pt>
                <c:pt idx="1136" formatCode="0.00">
                  <c:v>25396.173313179403</c:v>
                </c:pt>
                <c:pt idx="1137" formatCode="0.00">
                  <c:v>25417.235921752173</c:v>
                </c:pt>
                <c:pt idx="1138" formatCode="0.00">
                  <c:v>25438.298530324828</c:v>
                </c:pt>
                <c:pt idx="1139" formatCode="0.00">
                  <c:v>25459.361138897599</c:v>
                </c:pt>
                <c:pt idx="1140" formatCode="0.00">
                  <c:v>25480.42374747037</c:v>
                </c:pt>
                <c:pt idx="1141" formatCode="0.00">
                  <c:v>25501.486356043024</c:v>
                </c:pt>
                <c:pt idx="1142" formatCode="0.00">
                  <c:v>25522.548964615795</c:v>
                </c:pt>
                <c:pt idx="1143" formatCode="0.00">
                  <c:v>25543.611573188566</c:v>
                </c:pt>
                <c:pt idx="1144" formatCode="0.00">
                  <c:v>25564.67418176122</c:v>
                </c:pt>
                <c:pt idx="1145" formatCode="0.00">
                  <c:v>25585.736790333991</c:v>
                </c:pt>
                <c:pt idx="1146" formatCode="0.00">
                  <c:v>25606.799398906762</c:v>
                </c:pt>
                <c:pt idx="1147" formatCode="0.00">
                  <c:v>25627.862007479533</c:v>
                </c:pt>
                <c:pt idx="1148" formatCode="0.00">
                  <c:v>25648.924616052187</c:v>
                </c:pt>
                <c:pt idx="1149" formatCode="0.00">
                  <c:v>25669.987224624958</c:v>
                </c:pt>
                <c:pt idx="1150" formatCode="0.00">
                  <c:v>25691.049833197729</c:v>
                </c:pt>
                <c:pt idx="1151" formatCode="0.00">
                  <c:v>25712.112441770383</c:v>
                </c:pt>
                <c:pt idx="1152" formatCode="0.00">
                  <c:v>25733.175050343154</c:v>
                </c:pt>
                <c:pt idx="1153" formatCode="0.00">
                  <c:v>25754.237658915925</c:v>
                </c:pt>
                <c:pt idx="1154" formatCode="0.00">
                  <c:v>25775.300267488579</c:v>
                </c:pt>
                <c:pt idx="1155" formatCode="0.00">
                  <c:v>25796.36287606135</c:v>
                </c:pt>
                <c:pt idx="1156" formatCode="0.00">
                  <c:v>25817.425484634121</c:v>
                </c:pt>
                <c:pt idx="1157" formatCode="0.00">
                  <c:v>25838.488093206892</c:v>
                </c:pt>
                <c:pt idx="1158" formatCode="0.00">
                  <c:v>25859.550701779546</c:v>
                </c:pt>
                <c:pt idx="1159" formatCode="0.00">
                  <c:v>25880.613310352317</c:v>
                </c:pt>
                <c:pt idx="1160" formatCode="0.00">
                  <c:v>25901.675918925088</c:v>
                </c:pt>
                <c:pt idx="1161" formatCode="0.00">
                  <c:v>25922.738527497742</c:v>
                </c:pt>
                <c:pt idx="1162" formatCode="0.00">
                  <c:v>25943.801136070513</c:v>
                </c:pt>
                <c:pt idx="1163" formatCode="0.00">
                  <c:v>25964.863744643284</c:v>
                </c:pt>
                <c:pt idx="1164" formatCode="0.00">
                  <c:v>25985.926353215938</c:v>
                </c:pt>
                <c:pt idx="1165" formatCode="0.00">
                  <c:v>26006.988961788709</c:v>
                </c:pt>
                <c:pt idx="1166">
                  <c:v>26028.05157036148</c:v>
                </c:pt>
                <c:pt idx="1167">
                  <c:v>26049.114178934251</c:v>
                </c:pt>
                <c:pt idx="1168">
                  <c:v>26070.176787506905</c:v>
                </c:pt>
                <c:pt idx="1169">
                  <c:v>26091.239396079676</c:v>
                </c:pt>
                <c:pt idx="1170">
                  <c:v>26112.302004652447</c:v>
                </c:pt>
                <c:pt idx="1171">
                  <c:v>26133.364613225101</c:v>
                </c:pt>
                <c:pt idx="1172">
                  <c:v>26154.427221797872</c:v>
                </c:pt>
                <c:pt idx="1173">
                  <c:v>26175.489830370643</c:v>
                </c:pt>
                <c:pt idx="1174">
                  <c:v>26196.552438943298</c:v>
                </c:pt>
                <c:pt idx="1175">
                  <c:v>26217.615047516068</c:v>
                </c:pt>
                <c:pt idx="1176">
                  <c:v>26238.677656088839</c:v>
                </c:pt>
                <c:pt idx="1177">
                  <c:v>26259.740264661494</c:v>
                </c:pt>
                <c:pt idx="1178">
                  <c:v>26280.802873234265</c:v>
                </c:pt>
                <c:pt idx="1179">
                  <c:v>26301.865481807035</c:v>
                </c:pt>
                <c:pt idx="1180">
                  <c:v>26322.928090379806</c:v>
                </c:pt>
                <c:pt idx="1181">
                  <c:v>26343.990698952461</c:v>
                </c:pt>
                <c:pt idx="1182">
                  <c:v>26365.053307525232</c:v>
                </c:pt>
                <c:pt idx="1183">
                  <c:v>26386.115916098002</c:v>
                </c:pt>
                <c:pt idx="1184">
                  <c:v>26407.178524670657</c:v>
                </c:pt>
                <c:pt idx="1185">
                  <c:v>26428.241133243428</c:v>
                </c:pt>
                <c:pt idx="1186">
                  <c:v>26449.303741816198</c:v>
                </c:pt>
                <c:pt idx="1187">
                  <c:v>26470.366350388853</c:v>
                </c:pt>
                <c:pt idx="1188">
                  <c:v>26491.428958961624</c:v>
                </c:pt>
                <c:pt idx="1189">
                  <c:v>26512.491567534395</c:v>
                </c:pt>
                <c:pt idx="1190">
                  <c:v>26533.554176107165</c:v>
                </c:pt>
                <c:pt idx="1191">
                  <c:v>26554.61678467982</c:v>
                </c:pt>
                <c:pt idx="1192">
                  <c:v>26575.679393252591</c:v>
                </c:pt>
                <c:pt idx="1193">
                  <c:v>26596.742001825362</c:v>
                </c:pt>
                <c:pt idx="1194">
                  <c:v>26617.804610398016</c:v>
                </c:pt>
                <c:pt idx="1195">
                  <c:v>26638.867218970787</c:v>
                </c:pt>
                <c:pt idx="1196">
                  <c:v>26659.929827543558</c:v>
                </c:pt>
                <c:pt idx="1197">
                  <c:v>26680.992436116212</c:v>
                </c:pt>
                <c:pt idx="1198">
                  <c:v>26702.055044688983</c:v>
                </c:pt>
                <c:pt idx="1199">
                  <c:v>26723.117653261754</c:v>
                </c:pt>
                <c:pt idx="1200">
                  <c:v>26744.180261834408</c:v>
                </c:pt>
                <c:pt idx="1201">
                  <c:v>26765.242870407179</c:v>
                </c:pt>
                <c:pt idx="1202">
                  <c:v>26786.30547897995</c:v>
                </c:pt>
                <c:pt idx="1203">
                  <c:v>26807.368087552721</c:v>
                </c:pt>
                <c:pt idx="1204">
                  <c:v>26828.430696125375</c:v>
                </c:pt>
                <c:pt idx="1205">
                  <c:v>26849.493304698146</c:v>
                </c:pt>
                <c:pt idx="1206">
                  <c:v>26870.555913270917</c:v>
                </c:pt>
                <c:pt idx="1207">
                  <c:v>26891.618521843571</c:v>
                </c:pt>
                <c:pt idx="1208">
                  <c:v>26912.681130416342</c:v>
                </c:pt>
                <c:pt idx="1209">
                  <c:v>26933.743738989113</c:v>
                </c:pt>
                <c:pt idx="1210">
                  <c:v>26954.806347561767</c:v>
                </c:pt>
                <c:pt idx="1211">
                  <c:v>26975.868956134538</c:v>
                </c:pt>
                <c:pt idx="1212">
                  <c:v>26996.931564707309</c:v>
                </c:pt>
                <c:pt idx="1213">
                  <c:v>27017.99417328008</c:v>
                </c:pt>
                <c:pt idx="1214">
                  <c:v>27039.056781852734</c:v>
                </c:pt>
                <c:pt idx="1215">
                  <c:v>27060.119390425505</c:v>
                </c:pt>
                <c:pt idx="1216">
                  <c:v>27081.181998998276</c:v>
                </c:pt>
                <c:pt idx="1217">
                  <c:v>27102.24460757093</c:v>
                </c:pt>
                <c:pt idx="1218">
                  <c:v>27123.307216143701</c:v>
                </c:pt>
                <c:pt idx="1219">
                  <c:v>27144.369824716472</c:v>
                </c:pt>
                <c:pt idx="1220">
                  <c:v>27165.432433289126</c:v>
                </c:pt>
                <c:pt idx="1221">
                  <c:v>27186.495041861897</c:v>
                </c:pt>
                <c:pt idx="1222">
                  <c:v>27207.557650434668</c:v>
                </c:pt>
                <c:pt idx="1223">
                  <c:v>27228.620259007439</c:v>
                </c:pt>
                <c:pt idx="1224">
                  <c:v>27249.682867580093</c:v>
                </c:pt>
                <c:pt idx="1225">
                  <c:v>27270.745476152864</c:v>
                </c:pt>
                <c:pt idx="1226">
                  <c:v>27291.808084725635</c:v>
                </c:pt>
                <c:pt idx="1227">
                  <c:v>27312.87069329829</c:v>
                </c:pt>
                <c:pt idx="1228">
                  <c:v>27333.93330187106</c:v>
                </c:pt>
                <c:pt idx="1229">
                  <c:v>27354.995910443831</c:v>
                </c:pt>
                <c:pt idx="1230">
                  <c:v>27376.058519016486</c:v>
                </c:pt>
                <c:pt idx="1231">
                  <c:v>27397.121127589257</c:v>
                </c:pt>
                <c:pt idx="1232">
                  <c:v>27418.183736162027</c:v>
                </c:pt>
                <c:pt idx="1233">
                  <c:v>27439.246344734682</c:v>
                </c:pt>
                <c:pt idx="1234">
                  <c:v>27460.308953307453</c:v>
                </c:pt>
                <c:pt idx="1235">
                  <c:v>27481.371561880223</c:v>
                </c:pt>
                <c:pt idx="1236">
                  <c:v>27502.434170452994</c:v>
                </c:pt>
                <c:pt idx="1237">
                  <c:v>27523.496779025649</c:v>
                </c:pt>
                <c:pt idx="1238">
                  <c:v>27544.55938759842</c:v>
                </c:pt>
                <c:pt idx="1239">
                  <c:v>27565.62199617119</c:v>
                </c:pt>
                <c:pt idx="1240">
                  <c:v>27586.684604743845</c:v>
                </c:pt>
                <c:pt idx="1241">
                  <c:v>27607.747213316616</c:v>
                </c:pt>
                <c:pt idx="1242">
                  <c:v>27628.809821889387</c:v>
                </c:pt>
                <c:pt idx="1243">
                  <c:v>27649.872430462041</c:v>
                </c:pt>
                <c:pt idx="1244">
                  <c:v>27670.935039034812</c:v>
                </c:pt>
                <c:pt idx="1245">
                  <c:v>27691.997647607583</c:v>
                </c:pt>
                <c:pt idx="1246">
                  <c:v>27713.060256180353</c:v>
                </c:pt>
                <c:pt idx="1247">
                  <c:v>27734.122864753008</c:v>
                </c:pt>
                <c:pt idx="1248">
                  <c:v>27755.185473325779</c:v>
                </c:pt>
                <c:pt idx="1249">
                  <c:v>27776.24808189855</c:v>
                </c:pt>
                <c:pt idx="1250">
                  <c:v>27797.310690471204</c:v>
                </c:pt>
                <c:pt idx="1251">
                  <c:v>27818.373299043975</c:v>
                </c:pt>
                <c:pt idx="1252">
                  <c:v>27839.435907616746</c:v>
                </c:pt>
                <c:pt idx="1253">
                  <c:v>27860.4985161894</c:v>
                </c:pt>
                <c:pt idx="1254">
                  <c:v>27881.561124762171</c:v>
                </c:pt>
                <c:pt idx="1255">
                  <c:v>27902.623733334942</c:v>
                </c:pt>
                <c:pt idx="1256">
                  <c:v>27923.686341907596</c:v>
                </c:pt>
                <c:pt idx="1257">
                  <c:v>27944.748950480367</c:v>
                </c:pt>
                <c:pt idx="1258">
                  <c:v>27965.811559053138</c:v>
                </c:pt>
                <c:pt idx="1259">
                  <c:v>27986.874167625909</c:v>
                </c:pt>
                <c:pt idx="1260">
                  <c:v>28007.936776198563</c:v>
                </c:pt>
                <c:pt idx="1261">
                  <c:v>28028.999384771334</c:v>
                </c:pt>
                <c:pt idx="1262">
                  <c:v>28050.061993344105</c:v>
                </c:pt>
                <c:pt idx="1263">
                  <c:v>28071.124601916759</c:v>
                </c:pt>
                <c:pt idx="1264">
                  <c:v>28092.18721048953</c:v>
                </c:pt>
                <c:pt idx="1265">
                  <c:v>28113.249819062301</c:v>
                </c:pt>
                <c:pt idx="1266">
                  <c:v>28134.312427634955</c:v>
                </c:pt>
                <c:pt idx="1267">
                  <c:v>28155.375036207726</c:v>
                </c:pt>
                <c:pt idx="1268">
                  <c:v>28176.437644780497</c:v>
                </c:pt>
                <c:pt idx="1269">
                  <c:v>28197.500253353268</c:v>
                </c:pt>
                <c:pt idx="1270">
                  <c:v>28218.562861925922</c:v>
                </c:pt>
                <c:pt idx="1271">
                  <c:v>28239.625470498693</c:v>
                </c:pt>
                <c:pt idx="1272">
                  <c:v>28260.688079071464</c:v>
                </c:pt>
                <c:pt idx="1273">
                  <c:v>28281.750687644118</c:v>
                </c:pt>
                <c:pt idx="1274">
                  <c:v>28302.813296216889</c:v>
                </c:pt>
                <c:pt idx="1275">
                  <c:v>28323.87590478966</c:v>
                </c:pt>
                <c:pt idx="1276">
                  <c:v>28344.938513362315</c:v>
                </c:pt>
                <c:pt idx="1277">
                  <c:v>28366.001121935085</c:v>
                </c:pt>
                <c:pt idx="1278">
                  <c:v>28387.063730507856</c:v>
                </c:pt>
                <c:pt idx="1279">
                  <c:v>28408.126339080627</c:v>
                </c:pt>
                <c:pt idx="1280">
                  <c:v>28429.188947653282</c:v>
                </c:pt>
                <c:pt idx="1281">
                  <c:v>28450.251556226052</c:v>
                </c:pt>
                <c:pt idx="1282">
                  <c:v>28471.314164798823</c:v>
                </c:pt>
                <c:pt idx="1283">
                  <c:v>28492.376773371478</c:v>
                </c:pt>
                <c:pt idx="1284">
                  <c:v>28513.439381944248</c:v>
                </c:pt>
                <c:pt idx="1285">
                  <c:v>28534.501990517019</c:v>
                </c:pt>
                <c:pt idx="1286">
                  <c:v>28555.564599089674</c:v>
                </c:pt>
                <c:pt idx="1287">
                  <c:v>28576.627207662445</c:v>
                </c:pt>
                <c:pt idx="1288">
                  <c:v>28597.689816235215</c:v>
                </c:pt>
                <c:pt idx="1289">
                  <c:v>28618.75242480787</c:v>
                </c:pt>
                <c:pt idx="1290">
                  <c:v>28639.815033380641</c:v>
                </c:pt>
                <c:pt idx="1291">
                  <c:v>28660.877641953412</c:v>
                </c:pt>
                <c:pt idx="1292">
                  <c:v>28681.940250526182</c:v>
                </c:pt>
                <c:pt idx="1293">
                  <c:v>28703.002859098837</c:v>
                </c:pt>
                <c:pt idx="1294">
                  <c:v>28724.065467671608</c:v>
                </c:pt>
                <c:pt idx="1295">
                  <c:v>28745.128076244378</c:v>
                </c:pt>
                <c:pt idx="1296">
                  <c:v>28766.190684817033</c:v>
                </c:pt>
                <c:pt idx="1297">
                  <c:v>28787.253293389804</c:v>
                </c:pt>
                <c:pt idx="1298">
                  <c:v>28808.315901962575</c:v>
                </c:pt>
                <c:pt idx="1299">
                  <c:v>28829.378510535229</c:v>
                </c:pt>
                <c:pt idx="1300">
                  <c:v>28850.441119108</c:v>
                </c:pt>
                <c:pt idx="1301">
                  <c:v>28871.503727680771</c:v>
                </c:pt>
                <c:pt idx="1302">
                  <c:v>28892.566336253542</c:v>
                </c:pt>
                <c:pt idx="1303">
                  <c:v>28913.628944826196</c:v>
                </c:pt>
                <c:pt idx="1304">
                  <c:v>28934.691553398967</c:v>
                </c:pt>
                <c:pt idx="1305">
                  <c:v>28955.754161971738</c:v>
                </c:pt>
                <c:pt idx="1306">
                  <c:v>28976.816770544392</c:v>
                </c:pt>
                <c:pt idx="1307">
                  <c:v>28997.879379117163</c:v>
                </c:pt>
                <c:pt idx="1308">
                  <c:v>29018.941987689934</c:v>
                </c:pt>
                <c:pt idx="1309">
                  <c:v>29040.004596262588</c:v>
                </c:pt>
                <c:pt idx="1310">
                  <c:v>29061.067204835359</c:v>
                </c:pt>
                <c:pt idx="1311">
                  <c:v>29082.12981340813</c:v>
                </c:pt>
                <c:pt idx="1312">
                  <c:v>29103.192421980784</c:v>
                </c:pt>
                <c:pt idx="1313">
                  <c:v>29124.255030553555</c:v>
                </c:pt>
                <c:pt idx="1314">
                  <c:v>29145.317639126326</c:v>
                </c:pt>
                <c:pt idx="1315">
                  <c:v>29166.380247699097</c:v>
                </c:pt>
                <c:pt idx="1316">
                  <c:v>29187.442856271751</c:v>
                </c:pt>
                <c:pt idx="1317">
                  <c:v>29208.505464844522</c:v>
                </c:pt>
                <c:pt idx="1318">
                  <c:v>29229.568073417293</c:v>
                </c:pt>
                <c:pt idx="1319">
                  <c:v>29250.630681989947</c:v>
                </c:pt>
                <c:pt idx="1320">
                  <c:v>29271.693290562718</c:v>
                </c:pt>
                <c:pt idx="1321">
                  <c:v>29292.755899135489</c:v>
                </c:pt>
                <c:pt idx="1322">
                  <c:v>29313.818507708143</c:v>
                </c:pt>
                <c:pt idx="1323">
                  <c:v>29334.881116280914</c:v>
                </c:pt>
                <c:pt idx="1324">
                  <c:v>29355.943724853685</c:v>
                </c:pt>
                <c:pt idx="1325">
                  <c:v>29377.006333426456</c:v>
                </c:pt>
                <c:pt idx="1326">
                  <c:v>29398.06894199911</c:v>
                </c:pt>
                <c:pt idx="1327">
                  <c:v>29419.131550571881</c:v>
                </c:pt>
                <c:pt idx="1328">
                  <c:v>29440.194159144652</c:v>
                </c:pt>
                <c:pt idx="1329">
                  <c:v>29461.256767717307</c:v>
                </c:pt>
                <c:pt idx="1330">
                  <c:v>29482.319376290077</c:v>
                </c:pt>
                <c:pt idx="1331">
                  <c:v>29503.381984862848</c:v>
                </c:pt>
                <c:pt idx="1332">
                  <c:v>29524.444593435503</c:v>
                </c:pt>
                <c:pt idx="1333">
                  <c:v>29545.507202008273</c:v>
                </c:pt>
                <c:pt idx="1334">
                  <c:v>29566.569810581044</c:v>
                </c:pt>
                <c:pt idx="1335">
                  <c:v>29587.632419153815</c:v>
                </c:pt>
                <c:pt idx="1336">
                  <c:v>29608.69502772647</c:v>
                </c:pt>
                <c:pt idx="1337">
                  <c:v>29629.75763629924</c:v>
                </c:pt>
                <c:pt idx="1338">
                  <c:v>29650.820244872011</c:v>
                </c:pt>
                <c:pt idx="1339">
                  <c:v>29671.882853444666</c:v>
                </c:pt>
                <c:pt idx="1340">
                  <c:v>29692.945462017437</c:v>
                </c:pt>
                <c:pt idx="1341">
                  <c:v>29714.008070590207</c:v>
                </c:pt>
                <c:pt idx="1342">
                  <c:v>29735.070679162862</c:v>
                </c:pt>
                <c:pt idx="1343">
                  <c:v>29756.133287735633</c:v>
                </c:pt>
                <c:pt idx="1344">
                  <c:v>29777.195896308403</c:v>
                </c:pt>
                <c:pt idx="1345">
                  <c:v>29798.258504881058</c:v>
                </c:pt>
                <c:pt idx="1346">
                  <c:v>29819.321113453829</c:v>
                </c:pt>
                <c:pt idx="1347">
                  <c:v>29840.3837220266</c:v>
                </c:pt>
                <c:pt idx="1348">
                  <c:v>29861.44633059937</c:v>
                </c:pt>
                <c:pt idx="1349">
                  <c:v>29882.508939172025</c:v>
                </c:pt>
                <c:pt idx="1350">
                  <c:v>29903.571547744796</c:v>
                </c:pt>
                <c:pt idx="1351">
                  <c:v>29924.634156317567</c:v>
                </c:pt>
                <c:pt idx="1352">
                  <c:v>29945.696764890221</c:v>
                </c:pt>
                <c:pt idx="1353">
                  <c:v>29966.759373462992</c:v>
                </c:pt>
                <c:pt idx="1354">
                  <c:v>29987.821982035763</c:v>
                </c:pt>
                <c:pt idx="1355">
                  <c:v>30008.884590608417</c:v>
                </c:pt>
                <c:pt idx="1356">
                  <c:v>30029.947199181188</c:v>
                </c:pt>
                <c:pt idx="1357">
                  <c:v>30051.009807753959</c:v>
                </c:pt>
                <c:pt idx="1358">
                  <c:v>30072.07241632673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5-F848-A8BE-203B599AF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274079"/>
        <c:axId val="1813132319"/>
      </c:lineChart>
      <c:dateAx>
        <c:axId val="1876274079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3132319"/>
        <c:crosses val="autoZero"/>
        <c:auto val="0"/>
        <c:lblOffset val="100"/>
        <c:baseTimeUnit val="days"/>
      </c:dateAx>
      <c:valAx>
        <c:axId val="1813132319"/>
        <c:scaling>
          <c:orientation val="minMax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6274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Total Balance Trend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Today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[0]!ChartDates</c:f>
              <c:numCache>
                <c:formatCode>m/d/yy</c:formatCode>
                <c:ptCount val="1359"/>
                <c:pt idx="0">
                  <c:v>46190</c:v>
                </c:pt>
                <c:pt idx="1">
                  <c:v>46190</c:v>
                </c:pt>
                <c:pt idx="2">
                  <c:v>46185</c:v>
                </c:pt>
                <c:pt idx="3">
                  <c:v>46186</c:v>
                </c:pt>
                <c:pt idx="4">
                  <c:v>46187</c:v>
                </c:pt>
                <c:pt idx="5">
                  <c:v>46188</c:v>
                </c:pt>
                <c:pt idx="6">
                  <c:v>46189</c:v>
                </c:pt>
                <c:pt idx="7">
                  <c:v>46190</c:v>
                </c:pt>
                <c:pt idx="8">
                  <c:v>46191</c:v>
                </c:pt>
                <c:pt idx="9">
                  <c:v>46192</c:v>
                </c:pt>
                <c:pt idx="10">
                  <c:v>46193</c:v>
                </c:pt>
                <c:pt idx="11">
                  <c:v>46194</c:v>
                </c:pt>
                <c:pt idx="12">
                  <c:v>46195</c:v>
                </c:pt>
                <c:pt idx="13">
                  <c:v>46196</c:v>
                </c:pt>
                <c:pt idx="14">
                  <c:v>46197</c:v>
                </c:pt>
                <c:pt idx="15">
                  <c:v>46198</c:v>
                </c:pt>
                <c:pt idx="16">
                  <c:v>46199</c:v>
                </c:pt>
                <c:pt idx="17">
                  <c:v>46200</c:v>
                </c:pt>
                <c:pt idx="18">
                  <c:v>46201</c:v>
                </c:pt>
                <c:pt idx="19">
                  <c:v>46202</c:v>
                </c:pt>
                <c:pt idx="20">
                  <c:v>46203</c:v>
                </c:pt>
                <c:pt idx="21">
                  <c:v>46204</c:v>
                </c:pt>
                <c:pt idx="22">
                  <c:v>46205</c:v>
                </c:pt>
                <c:pt idx="23">
                  <c:v>46206</c:v>
                </c:pt>
                <c:pt idx="24">
                  <c:v>46207</c:v>
                </c:pt>
                <c:pt idx="25">
                  <c:v>46208</c:v>
                </c:pt>
                <c:pt idx="26">
                  <c:v>46209</c:v>
                </c:pt>
                <c:pt idx="27">
                  <c:v>46210</c:v>
                </c:pt>
                <c:pt idx="28">
                  <c:v>46211</c:v>
                </c:pt>
                <c:pt idx="29">
                  <c:v>46212</c:v>
                </c:pt>
                <c:pt idx="30">
                  <c:v>46213</c:v>
                </c:pt>
                <c:pt idx="31">
                  <c:v>46214</c:v>
                </c:pt>
                <c:pt idx="32">
                  <c:v>46215</c:v>
                </c:pt>
                <c:pt idx="33">
                  <c:v>46216</c:v>
                </c:pt>
                <c:pt idx="34">
                  <c:v>46217</c:v>
                </c:pt>
                <c:pt idx="35">
                  <c:v>46218</c:v>
                </c:pt>
                <c:pt idx="36">
                  <c:v>46219</c:v>
                </c:pt>
                <c:pt idx="37">
                  <c:v>46220</c:v>
                </c:pt>
                <c:pt idx="38">
                  <c:v>46221</c:v>
                </c:pt>
                <c:pt idx="39">
                  <c:v>46222</c:v>
                </c:pt>
                <c:pt idx="40">
                  <c:v>46223</c:v>
                </c:pt>
                <c:pt idx="41">
                  <c:v>46224</c:v>
                </c:pt>
                <c:pt idx="42">
                  <c:v>46225</c:v>
                </c:pt>
                <c:pt idx="43">
                  <c:v>46226</c:v>
                </c:pt>
                <c:pt idx="44">
                  <c:v>46227</c:v>
                </c:pt>
                <c:pt idx="45">
                  <c:v>46228</c:v>
                </c:pt>
                <c:pt idx="46">
                  <c:v>46229</c:v>
                </c:pt>
                <c:pt idx="47">
                  <c:v>46230</c:v>
                </c:pt>
                <c:pt idx="48">
                  <c:v>46231</c:v>
                </c:pt>
                <c:pt idx="49">
                  <c:v>46232</c:v>
                </c:pt>
                <c:pt idx="50">
                  <c:v>46233</c:v>
                </c:pt>
                <c:pt idx="51">
                  <c:v>46234</c:v>
                </c:pt>
                <c:pt idx="52">
                  <c:v>46235</c:v>
                </c:pt>
                <c:pt idx="53">
                  <c:v>46236</c:v>
                </c:pt>
                <c:pt idx="54">
                  <c:v>46237</c:v>
                </c:pt>
                <c:pt idx="55">
                  <c:v>46238</c:v>
                </c:pt>
                <c:pt idx="56">
                  <c:v>46239</c:v>
                </c:pt>
                <c:pt idx="57">
                  <c:v>46240</c:v>
                </c:pt>
                <c:pt idx="58">
                  <c:v>46241</c:v>
                </c:pt>
                <c:pt idx="59">
                  <c:v>46242</c:v>
                </c:pt>
                <c:pt idx="60">
                  <c:v>46243</c:v>
                </c:pt>
                <c:pt idx="61">
                  <c:v>46244</c:v>
                </c:pt>
                <c:pt idx="62">
                  <c:v>46245</c:v>
                </c:pt>
                <c:pt idx="63">
                  <c:v>46246</c:v>
                </c:pt>
                <c:pt idx="64">
                  <c:v>46247</c:v>
                </c:pt>
                <c:pt idx="65">
                  <c:v>46248</c:v>
                </c:pt>
                <c:pt idx="66">
                  <c:v>46249</c:v>
                </c:pt>
                <c:pt idx="67">
                  <c:v>46250</c:v>
                </c:pt>
                <c:pt idx="68">
                  <c:v>46251</c:v>
                </c:pt>
                <c:pt idx="69">
                  <c:v>46252</c:v>
                </c:pt>
                <c:pt idx="70">
                  <c:v>46253</c:v>
                </c:pt>
                <c:pt idx="71">
                  <c:v>46254</c:v>
                </c:pt>
                <c:pt idx="72">
                  <c:v>46255</c:v>
                </c:pt>
                <c:pt idx="73">
                  <c:v>46256</c:v>
                </c:pt>
                <c:pt idx="74">
                  <c:v>46257</c:v>
                </c:pt>
                <c:pt idx="75">
                  <c:v>46258</c:v>
                </c:pt>
                <c:pt idx="76">
                  <c:v>46259</c:v>
                </c:pt>
                <c:pt idx="77">
                  <c:v>46260</c:v>
                </c:pt>
                <c:pt idx="78">
                  <c:v>46261</c:v>
                </c:pt>
                <c:pt idx="79">
                  <c:v>46262</c:v>
                </c:pt>
                <c:pt idx="80">
                  <c:v>46263</c:v>
                </c:pt>
                <c:pt idx="81">
                  <c:v>46264</c:v>
                </c:pt>
                <c:pt idx="82">
                  <c:v>46265</c:v>
                </c:pt>
                <c:pt idx="83">
                  <c:v>46266</c:v>
                </c:pt>
                <c:pt idx="84">
                  <c:v>46267</c:v>
                </c:pt>
                <c:pt idx="85">
                  <c:v>46268</c:v>
                </c:pt>
                <c:pt idx="86">
                  <c:v>46269</c:v>
                </c:pt>
                <c:pt idx="87">
                  <c:v>46270</c:v>
                </c:pt>
                <c:pt idx="88">
                  <c:v>46271</c:v>
                </c:pt>
                <c:pt idx="89">
                  <c:v>46272</c:v>
                </c:pt>
                <c:pt idx="90">
                  <c:v>46273</c:v>
                </c:pt>
                <c:pt idx="91">
                  <c:v>46274</c:v>
                </c:pt>
                <c:pt idx="92">
                  <c:v>46275</c:v>
                </c:pt>
                <c:pt idx="93">
                  <c:v>46276</c:v>
                </c:pt>
                <c:pt idx="94">
                  <c:v>46277</c:v>
                </c:pt>
                <c:pt idx="95">
                  <c:v>46278</c:v>
                </c:pt>
                <c:pt idx="96">
                  <c:v>46279</c:v>
                </c:pt>
                <c:pt idx="97">
                  <c:v>46280</c:v>
                </c:pt>
                <c:pt idx="98">
                  <c:v>46281</c:v>
                </c:pt>
                <c:pt idx="99">
                  <c:v>46282</c:v>
                </c:pt>
                <c:pt idx="100">
                  <c:v>46283</c:v>
                </c:pt>
                <c:pt idx="101">
                  <c:v>46284</c:v>
                </c:pt>
                <c:pt idx="102">
                  <c:v>46285</c:v>
                </c:pt>
                <c:pt idx="103">
                  <c:v>46286</c:v>
                </c:pt>
                <c:pt idx="104">
                  <c:v>46287</c:v>
                </c:pt>
                <c:pt idx="105">
                  <c:v>46288</c:v>
                </c:pt>
                <c:pt idx="106">
                  <c:v>46289</c:v>
                </c:pt>
                <c:pt idx="107">
                  <c:v>46290</c:v>
                </c:pt>
                <c:pt idx="108">
                  <c:v>46291</c:v>
                </c:pt>
                <c:pt idx="109">
                  <c:v>46292</c:v>
                </c:pt>
                <c:pt idx="110">
                  <c:v>46293</c:v>
                </c:pt>
                <c:pt idx="111">
                  <c:v>46294</c:v>
                </c:pt>
                <c:pt idx="112">
                  <c:v>46295</c:v>
                </c:pt>
                <c:pt idx="113">
                  <c:v>46296</c:v>
                </c:pt>
                <c:pt idx="114">
                  <c:v>46297</c:v>
                </c:pt>
                <c:pt idx="115">
                  <c:v>46298</c:v>
                </c:pt>
                <c:pt idx="116">
                  <c:v>46299</c:v>
                </c:pt>
                <c:pt idx="117">
                  <c:v>46300</c:v>
                </c:pt>
                <c:pt idx="118">
                  <c:v>46301</c:v>
                </c:pt>
                <c:pt idx="119">
                  <c:v>46302</c:v>
                </c:pt>
                <c:pt idx="120">
                  <c:v>46303</c:v>
                </c:pt>
                <c:pt idx="121">
                  <c:v>46304</c:v>
                </c:pt>
                <c:pt idx="122">
                  <c:v>46305</c:v>
                </c:pt>
                <c:pt idx="123">
                  <c:v>46306</c:v>
                </c:pt>
                <c:pt idx="124">
                  <c:v>46307</c:v>
                </c:pt>
                <c:pt idx="125">
                  <c:v>46308</c:v>
                </c:pt>
                <c:pt idx="126">
                  <c:v>46309</c:v>
                </c:pt>
                <c:pt idx="127">
                  <c:v>46310</c:v>
                </c:pt>
                <c:pt idx="128">
                  <c:v>46311</c:v>
                </c:pt>
                <c:pt idx="129">
                  <c:v>46312</c:v>
                </c:pt>
                <c:pt idx="130">
                  <c:v>46313</c:v>
                </c:pt>
                <c:pt idx="131">
                  <c:v>46314</c:v>
                </c:pt>
                <c:pt idx="132">
                  <c:v>46315</c:v>
                </c:pt>
                <c:pt idx="133">
                  <c:v>46316</c:v>
                </c:pt>
                <c:pt idx="134">
                  <c:v>46317</c:v>
                </c:pt>
                <c:pt idx="135">
                  <c:v>46318</c:v>
                </c:pt>
                <c:pt idx="136">
                  <c:v>46319</c:v>
                </c:pt>
                <c:pt idx="137">
                  <c:v>46320</c:v>
                </c:pt>
                <c:pt idx="138">
                  <c:v>46321</c:v>
                </c:pt>
                <c:pt idx="139">
                  <c:v>46322</c:v>
                </c:pt>
                <c:pt idx="140">
                  <c:v>46323</c:v>
                </c:pt>
                <c:pt idx="141">
                  <c:v>46324</c:v>
                </c:pt>
                <c:pt idx="142">
                  <c:v>46325</c:v>
                </c:pt>
                <c:pt idx="143">
                  <c:v>46326</c:v>
                </c:pt>
                <c:pt idx="144">
                  <c:v>46327</c:v>
                </c:pt>
                <c:pt idx="145">
                  <c:v>46328</c:v>
                </c:pt>
                <c:pt idx="146">
                  <c:v>46329</c:v>
                </c:pt>
                <c:pt idx="147">
                  <c:v>46330</c:v>
                </c:pt>
                <c:pt idx="148">
                  <c:v>46331</c:v>
                </c:pt>
                <c:pt idx="149">
                  <c:v>46332</c:v>
                </c:pt>
                <c:pt idx="150">
                  <c:v>46333</c:v>
                </c:pt>
                <c:pt idx="151">
                  <c:v>46334</c:v>
                </c:pt>
                <c:pt idx="152">
                  <c:v>46335</c:v>
                </c:pt>
                <c:pt idx="153">
                  <c:v>46336</c:v>
                </c:pt>
                <c:pt idx="154">
                  <c:v>46337</c:v>
                </c:pt>
                <c:pt idx="155">
                  <c:v>46338</c:v>
                </c:pt>
                <c:pt idx="156">
                  <c:v>46339</c:v>
                </c:pt>
                <c:pt idx="157">
                  <c:v>46340</c:v>
                </c:pt>
                <c:pt idx="158">
                  <c:v>46341</c:v>
                </c:pt>
                <c:pt idx="159">
                  <c:v>46342</c:v>
                </c:pt>
                <c:pt idx="160">
                  <c:v>46343</c:v>
                </c:pt>
                <c:pt idx="161">
                  <c:v>46344</c:v>
                </c:pt>
                <c:pt idx="162">
                  <c:v>46345</c:v>
                </c:pt>
                <c:pt idx="163">
                  <c:v>46346</c:v>
                </c:pt>
                <c:pt idx="164">
                  <c:v>46347</c:v>
                </c:pt>
                <c:pt idx="165">
                  <c:v>46348</c:v>
                </c:pt>
                <c:pt idx="166">
                  <c:v>46349</c:v>
                </c:pt>
                <c:pt idx="167">
                  <c:v>46350</c:v>
                </c:pt>
                <c:pt idx="168">
                  <c:v>46351</c:v>
                </c:pt>
                <c:pt idx="169">
                  <c:v>46352</c:v>
                </c:pt>
                <c:pt idx="170">
                  <c:v>46353</c:v>
                </c:pt>
                <c:pt idx="171">
                  <c:v>46354</c:v>
                </c:pt>
                <c:pt idx="172">
                  <c:v>46355</c:v>
                </c:pt>
                <c:pt idx="173">
                  <c:v>46356</c:v>
                </c:pt>
                <c:pt idx="174">
                  <c:v>46357</c:v>
                </c:pt>
                <c:pt idx="175">
                  <c:v>46358</c:v>
                </c:pt>
                <c:pt idx="176">
                  <c:v>46359</c:v>
                </c:pt>
                <c:pt idx="177">
                  <c:v>46360</c:v>
                </c:pt>
                <c:pt idx="178">
                  <c:v>46361</c:v>
                </c:pt>
                <c:pt idx="179">
                  <c:v>46362</c:v>
                </c:pt>
                <c:pt idx="180">
                  <c:v>46363</c:v>
                </c:pt>
                <c:pt idx="181">
                  <c:v>46364</c:v>
                </c:pt>
                <c:pt idx="182">
                  <c:v>46365</c:v>
                </c:pt>
                <c:pt idx="183">
                  <c:v>46366</c:v>
                </c:pt>
                <c:pt idx="184">
                  <c:v>46367</c:v>
                </c:pt>
                <c:pt idx="185">
                  <c:v>46368</c:v>
                </c:pt>
                <c:pt idx="186">
                  <c:v>46369</c:v>
                </c:pt>
                <c:pt idx="187">
                  <c:v>46370</c:v>
                </c:pt>
                <c:pt idx="188">
                  <c:v>46371</c:v>
                </c:pt>
                <c:pt idx="189">
                  <c:v>46372</c:v>
                </c:pt>
                <c:pt idx="190">
                  <c:v>46373</c:v>
                </c:pt>
                <c:pt idx="191">
                  <c:v>46374</c:v>
                </c:pt>
                <c:pt idx="192">
                  <c:v>46375</c:v>
                </c:pt>
                <c:pt idx="193">
                  <c:v>46376</c:v>
                </c:pt>
                <c:pt idx="194">
                  <c:v>46377</c:v>
                </c:pt>
                <c:pt idx="195">
                  <c:v>46378</c:v>
                </c:pt>
                <c:pt idx="196">
                  <c:v>46379</c:v>
                </c:pt>
                <c:pt idx="197">
                  <c:v>46380</c:v>
                </c:pt>
                <c:pt idx="198">
                  <c:v>46381</c:v>
                </c:pt>
                <c:pt idx="199">
                  <c:v>46382</c:v>
                </c:pt>
                <c:pt idx="200">
                  <c:v>46383</c:v>
                </c:pt>
                <c:pt idx="201">
                  <c:v>46384</c:v>
                </c:pt>
                <c:pt idx="202">
                  <c:v>46385</c:v>
                </c:pt>
                <c:pt idx="203">
                  <c:v>46386</c:v>
                </c:pt>
                <c:pt idx="204">
                  <c:v>46387</c:v>
                </c:pt>
                <c:pt idx="205">
                  <c:v>46388</c:v>
                </c:pt>
                <c:pt idx="206">
                  <c:v>46389</c:v>
                </c:pt>
                <c:pt idx="207">
                  <c:v>46390</c:v>
                </c:pt>
                <c:pt idx="208">
                  <c:v>46391</c:v>
                </c:pt>
                <c:pt idx="209">
                  <c:v>46392</c:v>
                </c:pt>
                <c:pt idx="210">
                  <c:v>46393</c:v>
                </c:pt>
                <c:pt idx="211">
                  <c:v>46394</c:v>
                </c:pt>
                <c:pt idx="212">
                  <c:v>46395</c:v>
                </c:pt>
                <c:pt idx="213">
                  <c:v>46396</c:v>
                </c:pt>
                <c:pt idx="214">
                  <c:v>46397</c:v>
                </c:pt>
                <c:pt idx="215">
                  <c:v>46398</c:v>
                </c:pt>
                <c:pt idx="216">
                  <c:v>46399</c:v>
                </c:pt>
                <c:pt idx="217">
                  <c:v>46400</c:v>
                </c:pt>
                <c:pt idx="218">
                  <c:v>46401</c:v>
                </c:pt>
                <c:pt idx="219">
                  <c:v>46402</c:v>
                </c:pt>
                <c:pt idx="220">
                  <c:v>46403</c:v>
                </c:pt>
                <c:pt idx="221">
                  <c:v>46404</c:v>
                </c:pt>
                <c:pt idx="222">
                  <c:v>46405</c:v>
                </c:pt>
                <c:pt idx="223">
                  <c:v>46406</c:v>
                </c:pt>
                <c:pt idx="224">
                  <c:v>46407</c:v>
                </c:pt>
                <c:pt idx="225">
                  <c:v>46408</c:v>
                </c:pt>
                <c:pt idx="226">
                  <c:v>46409</c:v>
                </c:pt>
                <c:pt idx="227">
                  <c:v>46410</c:v>
                </c:pt>
                <c:pt idx="228">
                  <c:v>46411</c:v>
                </c:pt>
                <c:pt idx="229">
                  <c:v>46412</c:v>
                </c:pt>
                <c:pt idx="230">
                  <c:v>46413</c:v>
                </c:pt>
                <c:pt idx="231">
                  <c:v>46414</c:v>
                </c:pt>
                <c:pt idx="232">
                  <c:v>46415</c:v>
                </c:pt>
                <c:pt idx="233">
                  <c:v>46416</c:v>
                </c:pt>
                <c:pt idx="234">
                  <c:v>46417</c:v>
                </c:pt>
                <c:pt idx="235">
                  <c:v>46418</c:v>
                </c:pt>
                <c:pt idx="236">
                  <c:v>46419</c:v>
                </c:pt>
                <c:pt idx="237">
                  <c:v>46420</c:v>
                </c:pt>
                <c:pt idx="238">
                  <c:v>46421</c:v>
                </c:pt>
                <c:pt idx="239">
                  <c:v>46422</c:v>
                </c:pt>
                <c:pt idx="240">
                  <c:v>46423</c:v>
                </c:pt>
                <c:pt idx="241">
                  <c:v>46424</c:v>
                </c:pt>
                <c:pt idx="242">
                  <c:v>46425</c:v>
                </c:pt>
                <c:pt idx="243">
                  <c:v>46426</c:v>
                </c:pt>
                <c:pt idx="244">
                  <c:v>46427</c:v>
                </c:pt>
                <c:pt idx="245">
                  <c:v>46428</c:v>
                </c:pt>
                <c:pt idx="246">
                  <c:v>46429</c:v>
                </c:pt>
                <c:pt idx="247">
                  <c:v>46430</c:v>
                </c:pt>
                <c:pt idx="248">
                  <c:v>46431</c:v>
                </c:pt>
                <c:pt idx="249">
                  <c:v>46432</c:v>
                </c:pt>
                <c:pt idx="250">
                  <c:v>46433</c:v>
                </c:pt>
                <c:pt idx="251">
                  <c:v>46434</c:v>
                </c:pt>
                <c:pt idx="252">
                  <c:v>46435</c:v>
                </c:pt>
                <c:pt idx="253">
                  <c:v>46436</c:v>
                </c:pt>
                <c:pt idx="254">
                  <c:v>46437</c:v>
                </c:pt>
                <c:pt idx="255">
                  <c:v>46438</c:v>
                </c:pt>
                <c:pt idx="256">
                  <c:v>46439</c:v>
                </c:pt>
                <c:pt idx="257">
                  <c:v>46440</c:v>
                </c:pt>
                <c:pt idx="258">
                  <c:v>46441</c:v>
                </c:pt>
                <c:pt idx="259">
                  <c:v>46442</c:v>
                </c:pt>
                <c:pt idx="260">
                  <c:v>46443</c:v>
                </c:pt>
                <c:pt idx="261">
                  <c:v>46444</c:v>
                </c:pt>
                <c:pt idx="262">
                  <c:v>46445</c:v>
                </c:pt>
                <c:pt idx="263">
                  <c:v>46446</c:v>
                </c:pt>
                <c:pt idx="264">
                  <c:v>46447</c:v>
                </c:pt>
                <c:pt idx="265">
                  <c:v>46448</c:v>
                </c:pt>
                <c:pt idx="266">
                  <c:v>46449</c:v>
                </c:pt>
                <c:pt idx="267">
                  <c:v>46450</c:v>
                </c:pt>
                <c:pt idx="268">
                  <c:v>46451</c:v>
                </c:pt>
                <c:pt idx="269">
                  <c:v>46452</c:v>
                </c:pt>
                <c:pt idx="270">
                  <c:v>46453</c:v>
                </c:pt>
                <c:pt idx="271">
                  <c:v>46454</c:v>
                </c:pt>
                <c:pt idx="272">
                  <c:v>46455</c:v>
                </c:pt>
                <c:pt idx="273">
                  <c:v>46456</c:v>
                </c:pt>
                <c:pt idx="274">
                  <c:v>46457</c:v>
                </c:pt>
                <c:pt idx="275">
                  <c:v>46458</c:v>
                </c:pt>
                <c:pt idx="276">
                  <c:v>46459</c:v>
                </c:pt>
                <c:pt idx="277">
                  <c:v>46460</c:v>
                </c:pt>
                <c:pt idx="278">
                  <c:v>46461</c:v>
                </c:pt>
                <c:pt idx="279">
                  <c:v>46462</c:v>
                </c:pt>
                <c:pt idx="280">
                  <c:v>46463</c:v>
                </c:pt>
                <c:pt idx="281">
                  <c:v>46464</c:v>
                </c:pt>
                <c:pt idx="282">
                  <c:v>46465</c:v>
                </c:pt>
                <c:pt idx="283">
                  <c:v>46466</c:v>
                </c:pt>
                <c:pt idx="284">
                  <c:v>46467</c:v>
                </c:pt>
                <c:pt idx="285">
                  <c:v>46468</c:v>
                </c:pt>
                <c:pt idx="286">
                  <c:v>46469</c:v>
                </c:pt>
                <c:pt idx="287">
                  <c:v>46470</c:v>
                </c:pt>
                <c:pt idx="288">
                  <c:v>46471</c:v>
                </c:pt>
                <c:pt idx="289">
                  <c:v>46472</c:v>
                </c:pt>
                <c:pt idx="290">
                  <c:v>46473</c:v>
                </c:pt>
                <c:pt idx="291">
                  <c:v>46474</c:v>
                </c:pt>
                <c:pt idx="292">
                  <c:v>46475</c:v>
                </c:pt>
                <c:pt idx="293">
                  <c:v>46476</c:v>
                </c:pt>
                <c:pt idx="294">
                  <c:v>46477</c:v>
                </c:pt>
                <c:pt idx="295">
                  <c:v>46478</c:v>
                </c:pt>
                <c:pt idx="296">
                  <c:v>46479</c:v>
                </c:pt>
                <c:pt idx="297">
                  <c:v>46480</c:v>
                </c:pt>
                <c:pt idx="298">
                  <c:v>46481</c:v>
                </c:pt>
                <c:pt idx="299">
                  <c:v>46482</c:v>
                </c:pt>
                <c:pt idx="300">
                  <c:v>46483</c:v>
                </c:pt>
                <c:pt idx="301">
                  <c:v>46484</c:v>
                </c:pt>
                <c:pt idx="302">
                  <c:v>46485</c:v>
                </c:pt>
                <c:pt idx="303">
                  <c:v>46486</c:v>
                </c:pt>
                <c:pt idx="304">
                  <c:v>46487</c:v>
                </c:pt>
                <c:pt idx="305">
                  <c:v>46488</c:v>
                </c:pt>
                <c:pt idx="306">
                  <c:v>46489</c:v>
                </c:pt>
                <c:pt idx="307">
                  <c:v>46490</c:v>
                </c:pt>
                <c:pt idx="308">
                  <c:v>46491</c:v>
                </c:pt>
                <c:pt idx="309">
                  <c:v>46492</c:v>
                </c:pt>
                <c:pt idx="310">
                  <c:v>46493</c:v>
                </c:pt>
                <c:pt idx="311">
                  <c:v>46494</c:v>
                </c:pt>
                <c:pt idx="312">
                  <c:v>46495</c:v>
                </c:pt>
                <c:pt idx="313">
                  <c:v>46496</c:v>
                </c:pt>
                <c:pt idx="314">
                  <c:v>46497</c:v>
                </c:pt>
                <c:pt idx="315">
                  <c:v>46498</c:v>
                </c:pt>
                <c:pt idx="316">
                  <c:v>46499</c:v>
                </c:pt>
                <c:pt idx="317">
                  <c:v>46500</c:v>
                </c:pt>
                <c:pt idx="318">
                  <c:v>46501</c:v>
                </c:pt>
                <c:pt idx="319">
                  <c:v>46502</c:v>
                </c:pt>
                <c:pt idx="320">
                  <c:v>46503</c:v>
                </c:pt>
                <c:pt idx="321">
                  <c:v>46504</c:v>
                </c:pt>
                <c:pt idx="322">
                  <c:v>46505</c:v>
                </c:pt>
                <c:pt idx="323">
                  <c:v>46506</c:v>
                </c:pt>
                <c:pt idx="324">
                  <c:v>46507</c:v>
                </c:pt>
                <c:pt idx="325">
                  <c:v>46508</c:v>
                </c:pt>
                <c:pt idx="326">
                  <c:v>46509</c:v>
                </c:pt>
                <c:pt idx="327">
                  <c:v>46510</c:v>
                </c:pt>
                <c:pt idx="328">
                  <c:v>46511</c:v>
                </c:pt>
                <c:pt idx="329">
                  <c:v>46512</c:v>
                </c:pt>
                <c:pt idx="330">
                  <c:v>46513</c:v>
                </c:pt>
                <c:pt idx="331">
                  <c:v>46514</c:v>
                </c:pt>
                <c:pt idx="332">
                  <c:v>46515</c:v>
                </c:pt>
                <c:pt idx="333">
                  <c:v>46516</c:v>
                </c:pt>
                <c:pt idx="334">
                  <c:v>46517</c:v>
                </c:pt>
                <c:pt idx="335">
                  <c:v>46518</c:v>
                </c:pt>
                <c:pt idx="336">
                  <c:v>46519</c:v>
                </c:pt>
                <c:pt idx="337">
                  <c:v>46520</c:v>
                </c:pt>
                <c:pt idx="338">
                  <c:v>46521</c:v>
                </c:pt>
                <c:pt idx="339">
                  <c:v>46522</c:v>
                </c:pt>
                <c:pt idx="340">
                  <c:v>46523</c:v>
                </c:pt>
                <c:pt idx="341">
                  <c:v>46524</c:v>
                </c:pt>
                <c:pt idx="342">
                  <c:v>46525</c:v>
                </c:pt>
                <c:pt idx="343">
                  <c:v>46526</c:v>
                </c:pt>
                <c:pt idx="344">
                  <c:v>46527</c:v>
                </c:pt>
                <c:pt idx="345">
                  <c:v>46528</c:v>
                </c:pt>
                <c:pt idx="346">
                  <c:v>46529</c:v>
                </c:pt>
                <c:pt idx="347">
                  <c:v>46530</c:v>
                </c:pt>
                <c:pt idx="348">
                  <c:v>46531</c:v>
                </c:pt>
                <c:pt idx="349">
                  <c:v>46532</c:v>
                </c:pt>
                <c:pt idx="350">
                  <c:v>46533</c:v>
                </c:pt>
                <c:pt idx="351">
                  <c:v>46534</c:v>
                </c:pt>
                <c:pt idx="352">
                  <c:v>46535</c:v>
                </c:pt>
                <c:pt idx="353">
                  <c:v>46536</c:v>
                </c:pt>
                <c:pt idx="354">
                  <c:v>46537</c:v>
                </c:pt>
                <c:pt idx="355">
                  <c:v>46538</c:v>
                </c:pt>
                <c:pt idx="356">
                  <c:v>46539</c:v>
                </c:pt>
                <c:pt idx="357">
                  <c:v>46540</c:v>
                </c:pt>
                <c:pt idx="358">
                  <c:v>46541</c:v>
                </c:pt>
                <c:pt idx="359">
                  <c:v>46542</c:v>
                </c:pt>
                <c:pt idx="360">
                  <c:v>46543</c:v>
                </c:pt>
                <c:pt idx="361">
                  <c:v>46544</c:v>
                </c:pt>
                <c:pt idx="362">
                  <c:v>46545</c:v>
                </c:pt>
                <c:pt idx="363">
                  <c:v>46546</c:v>
                </c:pt>
                <c:pt idx="364">
                  <c:v>46547</c:v>
                </c:pt>
                <c:pt idx="365">
                  <c:v>46548</c:v>
                </c:pt>
                <c:pt idx="366">
                  <c:v>46549</c:v>
                </c:pt>
                <c:pt idx="367">
                  <c:v>46550</c:v>
                </c:pt>
                <c:pt idx="368">
                  <c:v>46551</c:v>
                </c:pt>
                <c:pt idx="369">
                  <c:v>46552</c:v>
                </c:pt>
                <c:pt idx="370">
                  <c:v>46553</c:v>
                </c:pt>
                <c:pt idx="371">
                  <c:v>46554</c:v>
                </c:pt>
                <c:pt idx="372">
                  <c:v>46555</c:v>
                </c:pt>
                <c:pt idx="373">
                  <c:v>46556</c:v>
                </c:pt>
                <c:pt idx="374">
                  <c:v>46557</c:v>
                </c:pt>
                <c:pt idx="375">
                  <c:v>46558</c:v>
                </c:pt>
                <c:pt idx="376">
                  <c:v>46559</c:v>
                </c:pt>
                <c:pt idx="377">
                  <c:v>46560</c:v>
                </c:pt>
                <c:pt idx="378">
                  <c:v>46561</c:v>
                </c:pt>
                <c:pt idx="379">
                  <c:v>46562</c:v>
                </c:pt>
                <c:pt idx="380">
                  <c:v>46563</c:v>
                </c:pt>
                <c:pt idx="381">
                  <c:v>46564</c:v>
                </c:pt>
                <c:pt idx="382">
                  <c:v>46565</c:v>
                </c:pt>
                <c:pt idx="383">
                  <c:v>46566</c:v>
                </c:pt>
                <c:pt idx="384">
                  <c:v>46567</c:v>
                </c:pt>
                <c:pt idx="385">
                  <c:v>46568</c:v>
                </c:pt>
                <c:pt idx="386">
                  <c:v>46569</c:v>
                </c:pt>
                <c:pt idx="387">
                  <c:v>46570</c:v>
                </c:pt>
                <c:pt idx="388">
                  <c:v>46571</c:v>
                </c:pt>
                <c:pt idx="389">
                  <c:v>46572</c:v>
                </c:pt>
                <c:pt idx="390">
                  <c:v>46573</c:v>
                </c:pt>
                <c:pt idx="391">
                  <c:v>46574</c:v>
                </c:pt>
                <c:pt idx="392">
                  <c:v>46575</c:v>
                </c:pt>
                <c:pt idx="393">
                  <c:v>46576</c:v>
                </c:pt>
                <c:pt idx="394">
                  <c:v>46577</c:v>
                </c:pt>
                <c:pt idx="395">
                  <c:v>46578</c:v>
                </c:pt>
                <c:pt idx="396">
                  <c:v>46579</c:v>
                </c:pt>
                <c:pt idx="397">
                  <c:v>46580</c:v>
                </c:pt>
                <c:pt idx="398">
                  <c:v>46581</c:v>
                </c:pt>
                <c:pt idx="399">
                  <c:v>46582</c:v>
                </c:pt>
                <c:pt idx="400">
                  <c:v>46583</c:v>
                </c:pt>
                <c:pt idx="401">
                  <c:v>46584</c:v>
                </c:pt>
                <c:pt idx="402">
                  <c:v>46585</c:v>
                </c:pt>
                <c:pt idx="403">
                  <c:v>46586</c:v>
                </c:pt>
                <c:pt idx="404">
                  <c:v>46587</c:v>
                </c:pt>
                <c:pt idx="405">
                  <c:v>46588</c:v>
                </c:pt>
                <c:pt idx="406">
                  <c:v>46589</c:v>
                </c:pt>
                <c:pt idx="407">
                  <c:v>46590</c:v>
                </c:pt>
                <c:pt idx="408">
                  <c:v>46591</c:v>
                </c:pt>
                <c:pt idx="409">
                  <c:v>46592</c:v>
                </c:pt>
                <c:pt idx="410">
                  <c:v>46593</c:v>
                </c:pt>
                <c:pt idx="411">
                  <c:v>46594</c:v>
                </c:pt>
                <c:pt idx="412">
                  <c:v>46595</c:v>
                </c:pt>
                <c:pt idx="413">
                  <c:v>46596</c:v>
                </c:pt>
                <c:pt idx="414">
                  <c:v>46597</c:v>
                </c:pt>
                <c:pt idx="415">
                  <c:v>46598</c:v>
                </c:pt>
                <c:pt idx="416">
                  <c:v>46599</c:v>
                </c:pt>
                <c:pt idx="417">
                  <c:v>46600</c:v>
                </c:pt>
                <c:pt idx="418">
                  <c:v>46601</c:v>
                </c:pt>
                <c:pt idx="419">
                  <c:v>46602</c:v>
                </c:pt>
                <c:pt idx="420">
                  <c:v>46603</c:v>
                </c:pt>
                <c:pt idx="421">
                  <c:v>46604</c:v>
                </c:pt>
                <c:pt idx="422">
                  <c:v>46605</c:v>
                </c:pt>
                <c:pt idx="423">
                  <c:v>46606</c:v>
                </c:pt>
                <c:pt idx="424">
                  <c:v>46607</c:v>
                </c:pt>
                <c:pt idx="425">
                  <c:v>46608</c:v>
                </c:pt>
                <c:pt idx="426">
                  <c:v>46609</c:v>
                </c:pt>
                <c:pt idx="427">
                  <c:v>46610</c:v>
                </c:pt>
                <c:pt idx="428">
                  <c:v>46611</c:v>
                </c:pt>
                <c:pt idx="429">
                  <c:v>46612</c:v>
                </c:pt>
                <c:pt idx="430">
                  <c:v>46613</c:v>
                </c:pt>
                <c:pt idx="431">
                  <c:v>46614</c:v>
                </c:pt>
                <c:pt idx="432">
                  <c:v>46615</c:v>
                </c:pt>
                <c:pt idx="433">
                  <c:v>46616</c:v>
                </c:pt>
                <c:pt idx="434">
                  <c:v>46617</c:v>
                </c:pt>
                <c:pt idx="435">
                  <c:v>46618</c:v>
                </c:pt>
                <c:pt idx="436">
                  <c:v>46619</c:v>
                </c:pt>
                <c:pt idx="437">
                  <c:v>46620</c:v>
                </c:pt>
                <c:pt idx="438">
                  <c:v>46621</c:v>
                </c:pt>
                <c:pt idx="439">
                  <c:v>46622</c:v>
                </c:pt>
                <c:pt idx="440">
                  <c:v>46623</c:v>
                </c:pt>
                <c:pt idx="441">
                  <c:v>46624</c:v>
                </c:pt>
                <c:pt idx="442">
                  <c:v>46625</c:v>
                </c:pt>
                <c:pt idx="443">
                  <c:v>46626</c:v>
                </c:pt>
                <c:pt idx="444">
                  <c:v>46627</c:v>
                </c:pt>
                <c:pt idx="445">
                  <c:v>46628</c:v>
                </c:pt>
                <c:pt idx="446">
                  <c:v>46629</c:v>
                </c:pt>
                <c:pt idx="447">
                  <c:v>46630</c:v>
                </c:pt>
                <c:pt idx="448">
                  <c:v>46631</c:v>
                </c:pt>
                <c:pt idx="449">
                  <c:v>46632</c:v>
                </c:pt>
                <c:pt idx="450">
                  <c:v>46633</c:v>
                </c:pt>
                <c:pt idx="451">
                  <c:v>46634</c:v>
                </c:pt>
                <c:pt idx="452">
                  <c:v>46635</c:v>
                </c:pt>
                <c:pt idx="453">
                  <c:v>46636</c:v>
                </c:pt>
                <c:pt idx="454">
                  <c:v>46637</c:v>
                </c:pt>
                <c:pt idx="455">
                  <c:v>46638</c:v>
                </c:pt>
                <c:pt idx="456">
                  <c:v>46639</c:v>
                </c:pt>
                <c:pt idx="457">
                  <c:v>46640</c:v>
                </c:pt>
                <c:pt idx="458">
                  <c:v>46641</c:v>
                </c:pt>
                <c:pt idx="459">
                  <c:v>46642</c:v>
                </c:pt>
                <c:pt idx="460">
                  <c:v>46643</c:v>
                </c:pt>
                <c:pt idx="461">
                  <c:v>46644</c:v>
                </c:pt>
                <c:pt idx="462">
                  <c:v>46645</c:v>
                </c:pt>
                <c:pt idx="463">
                  <c:v>46646</c:v>
                </c:pt>
                <c:pt idx="464">
                  <c:v>46647</c:v>
                </c:pt>
                <c:pt idx="465">
                  <c:v>46648</c:v>
                </c:pt>
                <c:pt idx="466">
                  <c:v>46649</c:v>
                </c:pt>
                <c:pt idx="467">
                  <c:v>46650</c:v>
                </c:pt>
                <c:pt idx="468">
                  <c:v>46651</c:v>
                </c:pt>
                <c:pt idx="469">
                  <c:v>46652</c:v>
                </c:pt>
                <c:pt idx="470">
                  <c:v>46653</c:v>
                </c:pt>
                <c:pt idx="471">
                  <c:v>46654</c:v>
                </c:pt>
                <c:pt idx="472">
                  <c:v>46655</c:v>
                </c:pt>
                <c:pt idx="473">
                  <c:v>46656</c:v>
                </c:pt>
                <c:pt idx="474">
                  <c:v>46657</c:v>
                </c:pt>
                <c:pt idx="475">
                  <c:v>46658</c:v>
                </c:pt>
                <c:pt idx="476">
                  <c:v>46659</c:v>
                </c:pt>
                <c:pt idx="477">
                  <c:v>46660</c:v>
                </c:pt>
                <c:pt idx="478">
                  <c:v>46661</c:v>
                </c:pt>
                <c:pt idx="479">
                  <c:v>46662</c:v>
                </c:pt>
                <c:pt idx="480">
                  <c:v>46663</c:v>
                </c:pt>
                <c:pt idx="481">
                  <c:v>46664</c:v>
                </c:pt>
                <c:pt idx="482">
                  <c:v>46665</c:v>
                </c:pt>
                <c:pt idx="483">
                  <c:v>46666</c:v>
                </c:pt>
                <c:pt idx="484">
                  <c:v>46667</c:v>
                </c:pt>
                <c:pt idx="485">
                  <c:v>46668</c:v>
                </c:pt>
                <c:pt idx="486">
                  <c:v>46669</c:v>
                </c:pt>
                <c:pt idx="487">
                  <c:v>46670</c:v>
                </c:pt>
                <c:pt idx="488">
                  <c:v>46671</c:v>
                </c:pt>
                <c:pt idx="489">
                  <c:v>46672</c:v>
                </c:pt>
                <c:pt idx="490">
                  <c:v>46673</c:v>
                </c:pt>
                <c:pt idx="491">
                  <c:v>46674</c:v>
                </c:pt>
                <c:pt idx="492">
                  <c:v>46675</c:v>
                </c:pt>
                <c:pt idx="493">
                  <c:v>46676</c:v>
                </c:pt>
                <c:pt idx="494">
                  <c:v>46677</c:v>
                </c:pt>
                <c:pt idx="495">
                  <c:v>46678</c:v>
                </c:pt>
                <c:pt idx="496">
                  <c:v>46679</c:v>
                </c:pt>
                <c:pt idx="497">
                  <c:v>46680</c:v>
                </c:pt>
                <c:pt idx="498">
                  <c:v>46681</c:v>
                </c:pt>
                <c:pt idx="499">
                  <c:v>46682</c:v>
                </c:pt>
                <c:pt idx="500">
                  <c:v>46683</c:v>
                </c:pt>
                <c:pt idx="501">
                  <c:v>46684</c:v>
                </c:pt>
                <c:pt idx="502">
                  <c:v>46685</c:v>
                </c:pt>
                <c:pt idx="503">
                  <c:v>46686</c:v>
                </c:pt>
                <c:pt idx="504">
                  <c:v>46687</c:v>
                </c:pt>
                <c:pt idx="505">
                  <c:v>46688</c:v>
                </c:pt>
                <c:pt idx="506">
                  <c:v>46689</c:v>
                </c:pt>
                <c:pt idx="507">
                  <c:v>46690</c:v>
                </c:pt>
                <c:pt idx="508">
                  <c:v>46691</c:v>
                </c:pt>
                <c:pt idx="509">
                  <c:v>46692</c:v>
                </c:pt>
                <c:pt idx="510">
                  <c:v>46693</c:v>
                </c:pt>
                <c:pt idx="511">
                  <c:v>46694</c:v>
                </c:pt>
                <c:pt idx="512">
                  <c:v>46695</c:v>
                </c:pt>
                <c:pt idx="513">
                  <c:v>46696</c:v>
                </c:pt>
                <c:pt idx="514">
                  <c:v>46697</c:v>
                </c:pt>
                <c:pt idx="515">
                  <c:v>46698</c:v>
                </c:pt>
                <c:pt idx="516">
                  <c:v>46699</c:v>
                </c:pt>
                <c:pt idx="517">
                  <c:v>46700</c:v>
                </c:pt>
                <c:pt idx="518">
                  <c:v>46701</c:v>
                </c:pt>
                <c:pt idx="519">
                  <c:v>46702</c:v>
                </c:pt>
                <c:pt idx="520">
                  <c:v>46703</c:v>
                </c:pt>
                <c:pt idx="521">
                  <c:v>46704</c:v>
                </c:pt>
                <c:pt idx="522">
                  <c:v>46705</c:v>
                </c:pt>
                <c:pt idx="523">
                  <c:v>46706</c:v>
                </c:pt>
                <c:pt idx="524">
                  <c:v>46707</c:v>
                </c:pt>
                <c:pt idx="525">
                  <c:v>46708</c:v>
                </c:pt>
                <c:pt idx="526">
                  <c:v>46709</c:v>
                </c:pt>
                <c:pt idx="527">
                  <c:v>46710</c:v>
                </c:pt>
                <c:pt idx="528">
                  <c:v>46711</c:v>
                </c:pt>
                <c:pt idx="529">
                  <c:v>46712</c:v>
                </c:pt>
                <c:pt idx="530">
                  <c:v>46713</c:v>
                </c:pt>
                <c:pt idx="531">
                  <c:v>46714</c:v>
                </c:pt>
                <c:pt idx="532">
                  <c:v>46715</c:v>
                </c:pt>
                <c:pt idx="533">
                  <c:v>46716</c:v>
                </c:pt>
                <c:pt idx="534">
                  <c:v>46717</c:v>
                </c:pt>
                <c:pt idx="535">
                  <c:v>46718</c:v>
                </c:pt>
                <c:pt idx="536">
                  <c:v>46719</c:v>
                </c:pt>
                <c:pt idx="537">
                  <c:v>46720</c:v>
                </c:pt>
                <c:pt idx="538">
                  <c:v>46721</c:v>
                </c:pt>
                <c:pt idx="539">
                  <c:v>46722</c:v>
                </c:pt>
                <c:pt idx="540">
                  <c:v>46723</c:v>
                </c:pt>
                <c:pt idx="541">
                  <c:v>46724</c:v>
                </c:pt>
                <c:pt idx="542">
                  <c:v>46725</c:v>
                </c:pt>
                <c:pt idx="543">
                  <c:v>46726</c:v>
                </c:pt>
                <c:pt idx="544">
                  <c:v>46727</c:v>
                </c:pt>
                <c:pt idx="545">
                  <c:v>46728</c:v>
                </c:pt>
                <c:pt idx="546">
                  <c:v>46729</c:v>
                </c:pt>
                <c:pt idx="547">
                  <c:v>46730</c:v>
                </c:pt>
                <c:pt idx="548">
                  <c:v>46731</c:v>
                </c:pt>
                <c:pt idx="549">
                  <c:v>46732</c:v>
                </c:pt>
                <c:pt idx="550">
                  <c:v>46733</c:v>
                </c:pt>
                <c:pt idx="551">
                  <c:v>46734</c:v>
                </c:pt>
                <c:pt idx="552">
                  <c:v>46735</c:v>
                </c:pt>
                <c:pt idx="553">
                  <c:v>46736</c:v>
                </c:pt>
                <c:pt idx="554">
                  <c:v>46737</c:v>
                </c:pt>
                <c:pt idx="555">
                  <c:v>46738</c:v>
                </c:pt>
                <c:pt idx="556">
                  <c:v>46739</c:v>
                </c:pt>
                <c:pt idx="557">
                  <c:v>46740</c:v>
                </c:pt>
                <c:pt idx="558">
                  <c:v>46741</c:v>
                </c:pt>
                <c:pt idx="559">
                  <c:v>46742</c:v>
                </c:pt>
                <c:pt idx="560">
                  <c:v>46743</c:v>
                </c:pt>
                <c:pt idx="561">
                  <c:v>46744</c:v>
                </c:pt>
                <c:pt idx="562">
                  <c:v>46745</c:v>
                </c:pt>
                <c:pt idx="563">
                  <c:v>46746</c:v>
                </c:pt>
                <c:pt idx="564">
                  <c:v>46747</c:v>
                </c:pt>
                <c:pt idx="565">
                  <c:v>46748</c:v>
                </c:pt>
                <c:pt idx="566">
                  <c:v>46749</c:v>
                </c:pt>
                <c:pt idx="567">
                  <c:v>46750</c:v>
                </c:pt>
                <c:pt idx="568">
                  <c:v>46751</c:v>
                </c:pt>
                <c:pt idx="569">
                  <c:v>46752</c:v>
                </c:pt>
                <c:pt idx="570">
                  <c:v>46753</c:v>
                </c:pt>
                <c:pt idx="571">
                  <c:v>46754</c:v>
                </c:pt>
                <c:pt idx="572">
                  <c:v>46755</c:v>
                </c:pt>
                <c:pt idx="573">
                  <c:v>46756</c:v>
                </c:pt>
                <c:pt idx="574">
                  <c:v>46757</c:v>
                </c:pt>
                <c:pt idx="575">
                  <c:v>46758</c:v>
                </c:pt>
                <c:pt idx="576">
                  <c:v>46759</c:v>
                </c:pt>
                <c:pt idx="577">
                  <c:v>46760</c:v>
                </c:pt>
                <c:pt idx="578">
                  <c:v>46761</c:v>
                </c:pt>
                <c:pt idx="579">
                  <c:v>46762</c:v>
                </c:pt>
                <c:pt idx="580">
                  <c:v>46763</c:v>
                </c:pt>
                <c:pt idx="581">
                  <c:v>46764</c:v>
                </c:pt>
                <c:pt idx="582">
                  <c:v>46765</c:v>
                </c:pt>
                <c:pt idx="583">
                  <c:v>46766</c:v>
                </c:pt>
                <c:pt idx="584">
                  <c:v>46767</c:v>
                </c:pt>
                <c:pt idx="585">
                  <c:v>46768</c:v>
                </c:pt>
                <c:pt idx="586">
                  <c:v>46769</c:v>
                </c:pt>
                <c:pt idx="587">
                  <c:v>46770</c:v>
                </c:pt>
                <c:pt idx="588">
                  <c:v>46771</c:v>
                </c:pt>
                <c:pt idx="589">
                  <c:v>46772</c:v>
                </c:pt>
                <c:pt idx="590">
                  <c:v>46773</c:v>
                </c:pt>
                <c:pt idx="591">
                  <c:v>46774</c:v>
                </c:pt>
                <c:pt idx="592">
                  <c:v>46775</c:v>
                </c:pt>
                <c:pt idx="593">
                  <c:v>46776</c:v>
                </c:pt>
                <c:pt idx="594">
                  <c:v>46777</c:v>
                </c:pt>
                <c:pt idx="595">
                  <c:v>46778</c:v>
                </c:pt>
                <c:pt idx="596">
                  <c:v>46779</c:v>
                </c:pt>
                <c:pt idx="597">
                  <c:v>46780</c:v>
                </c:pt>
                <c:pt idx="598">
                  <c:v>46781</c:v>
                </c:pt>
                <c:pt idx="599">
                  <c:v>46782</c:v>
                </c:pt>
                <c:pt idx="600">
                  <c:v>46783</c:v>
                </c:pt>
                <c:pt idx="601">
                  <c:v>46784</c:v>
                </c:pt>
                <c:pt idx="602">
                  <c:v>46785</c:v>
                </c:pt>
                <c:pt idx="603">
                  <c:v>46786</c:v>
                </c:pt>
                <c:pt idx="604">
                  <c:v>46787</c:v>
                </c:pt>
                <c:pt idx="605">
                  <c:v>46788</c:v>
                </c:pt>
                <c:pt idx="606">
                  <c:v>46789</c:v>
                </c:pt>
                <c:pt idx="607">
                  <c:v>46790</c:v>
                </c:pt>
                <c:pt idx="608">
                  <c:v>46791</c:v>
                </c:pt>
                <c:pt idx="609">
                  <c:v>46792</c:v>
                </c:pt>
                <c:pt idx="610">
                  <c:v>46793</c:v>
                </c:pt>
                <c:pt idx="611">
                  <c:v>46794</c:v>
                </c:pt>
                <c:pt idx="612">
                  <c:v>46795</c:v>
                </c:pt>
                <c:pt idx="613">
                  <c:v>46796</c:v>
                </c:pt>
                <c:pt idx="614">
                  <c:v>46797</c:v>
                </c:pt>
                <c:pt idx="615">
                  <c:v>46798</c:v>
                </c:pt>
                <c:pt idx="616">
                  <c:v>46799</c:v>
                </c:pt>
                <c:pt idx="617">
                  <c:v>46800</c:v>
                </c:pt>
                <c:pt idx="618">
                  <c:v>46801</c:v>
                </c:pt>
                <c:pt idx="619">
                  <c:v>46802</c:v>
                </c:pt>
                <c:pt idx="620">
                  <c:v>46803</c:v>
                </c:pt>
                <c:pt idx="621">
                  <c:v>46804</c:v>
                </c:pt>
                <c:pt idx="622">
                  <c:v>46805</c:v>
                </c:pt>
                <c:pt idx="623">
                  <c:v>46806</c:v>
                </c:pt>
                <c:pt idx="624">
                  <c:v>46807</c:v>
                </c:pt>
                <c:pt idx="625">
                  <c:v>46808</c:v>
                </c:pt>
                <c:pt idx="626">
                  <c:v>46809</c:v>
                </c:pt>
                <c:pt idx="627">
                  <c:v>46810</c:v>
                </c:pt>
                <c:pt idx="628">
                  <c:v>46811</c:v>
                </c:pt>
                <c:pt idx="629">
                  <c:v>46812</c:v>
                </c:pt>
                <c:pt idx="630">
                  <c:v>46813</c:v>
                </c:pt>
                <c:pt idx="631">
                  <c:v>46814</c:v>
                </c:pt>
                <c:pt idx="632">
                  <c:v>46815</c:v>
                </c:pt>
                <c:pt idx="633">
                  <c:v>46816</c:v>
                </c:pt>
                <c:pt idx="634">
                  <c:v>46817</c:v>
                </c:pt>
                <c:pt idx="635">
                  <c:v>46818</c:v>
                </c:pt>
                <c:pt idx="636">
                  <c:v>46819</c:v>
                </c:pt>
                <c:pt idx="637">
                  <c:v>46820</c:v>
                </c:pt>
                <c:pt idx="638">
                  <c:v>46821</c:v>
                </c:pt>
                <c:pt idx="639">
                  <c:v>46822</c:v>
                </c:pt>
                <c:pt idx="640">
                  <c:v>46823</c:v>
                </c:pt>
                <c:pt idx="641">
                  <c:v>46824</c:v>
                </c:pt>
                <c:pt idx="642">
                  <c:v>46825</c:v>
                </c:pt>
                <c:pt idx="643">
                  <c:v>46826</c:v>
                </c:pt>
                <c:pt idx="644">
                  <c:v>46827</c:v>
                </c:pt>
                <c:pt idx="645">
                  <c:v>46828</c:v>
                </c:pt>
                <c:pt idx="646">
                  <c:v>46829</c:v>
                </c:pt>
                <c:pt idx="647">
                  <c:v>46830</c:v>
                </c:pt>
                <c:pt idx="648">
                  <c:v>46831</c:v>
                </c:pt>
                <c:pt idx="649">
                  <c:v>46832</c:v>
                </c:pt>
                <c:pt idx="650">
                  <c:v>46833</c:v>
                </c:pt>
                <c:pt idx="651">
                  <c:v>46834</c:v>
                </c:pt>
                <c:pt idx="652">
                  <c:v>46835</c:v>
                </c:pt>
                <c:pt idx="653">
                  <c:v>46836</c:v>
                </c:pt>
                <c:pt idx="654">
                  <c:v>46837</c:v>
                </c:pt>
                <c:pt idx="655">
                  <c:v>46838</c:v>
                </c:pt>
                <c:pt idx="656">
                  <c:v>46839</c:v>
                </c:pt>
                <c:pt idx="657">
                  <c:v>46840</c:v>
                </c:pt>
                <c:pt idx="658">
                  <c:v>46841</c:v>
                </c:pt>
                <c:pt idx="659">
                  <c:v>46842</c:v>
                </c:pt>
                <c:pt idx="660">
                  <c:v>46843</c:v>
                </c:pt>
                <c:pt idx="661">
                  <c:v>46844</c:v>
                </c:pt>
                <c:pt idx="662">
                  <c:v>46845</c:v>
                </c:pt>
                <c:pt idx="663">
                  <c:v>46846</c:v>
                </c:pt>
                <c:pt idx="664">
                  <c:v>46847</c:v>
                </c:pt>
                <c:pt idx="665">
                  <c:v>46848</c:v>
                </c:pt>
                <c:pt idx="666">
                  <c:v>46849</c:v>
                </c:pt>
                <c:pt idx="667">
                  <c:v>46850</c:v>
                </c:pt>
                <c:pt idx="668">
                  <c:v>46851</c:v>
                </c:pt>
                <c:pt idx="669">
                  <c:v>46852</c:v>
                </c:pt>
                <c:pt idx="670">
                  <c:v>46853</c:v>
                </c:pt>
                <c:pt idx="671">
                  <c:v>46854</c:v>
                </c:pt>
                <c:pt idx="672">
                  <c:v>46855</c:v>
                </c:pt>
                <c:pt idx="673">
                  <c:v>46856</c:v>
                </c:pt>
                <c:pt idx="674">
                  <c:v>46857</c:v>
                </c:pt>
                <c:pt idx="675">
                  <c:v>46858</c:v>
                </c:pt>
                <c:pt idx="676">
                  <c:v>46859</c:v>
                </c:pt>
                <c:pt idx="677">
                  <c:v>46860</c:v>
                </c:pt>
                <c:pt idx="678">
                  <c:v>46861</c:v>
                </c:pt>
                <c:pt idx="679">
                  <c:v>46862</c:v>
                </c:pt>
                <c:pt idx="680">
                  <c:v>46863</c:v>
                </c:pt>
                <c:pt idx="681">
                  <c:v>46864</c:v>
                </c:pt>
                <c:pt idx="682">
                  <c:v>46865</c:v>
                </c:pt>
                <c:pt idx="683">
                  <c:v>46866</c:v>
                </c:pt>
                <c:pt idx="684">
                  <c:v>46867</c:v>
                </c:pt>
                <c:pt idx="685">
                  <c:v>46868</c:v>
                </c:pt>
                <c:pt idx="686">
                  <c:v>46869</c:v>
                </c:pt>
                <c:pt idx="687">
                  <c:v>46870</c:v>
                </c:pt>
                <c:pt idx="688">
                  <c:v>46871</c:v>
                </c:pt>
                <c:pt idx="689">
                  <c:v>46872</c:v>
                </c:pt>
                <c:pt idx="690">
                  <c:v>46873</c:v>
                </c:pt>
                <c:pt idx="691">
                  <c:v>46874</c:v>
                </c:pt>
                <c:pt idx="692">
                  <c:v>46875</c:v>
                </c:pt>
                <c:pt idx="693">
                  <c:v>46876</c:v>
                </c:pt>
                <c:pt idx="694">
                  <c:v>46877</c:v>
                </c:pt>
                <c:pt idx="695">
                  <c:v>46878</c:v>
                </c:pt>
                <c:pt idx="696">
                  <c:v>46879</c:v>
                </c:pt>
                <c:pt idx="697">
                  <c:v>46880</c:v>
                </c:pt>
                <c:pt idx="698">
                  <c:v>46881</c:v>
                </c:pt>
                <c:pt idx="699">
                  <c:v>46882</c:v>
                </c:pt>
                <c:pt idx="700">
                  <c:v>46883</c:v>
                </c:pt>
                <c:pt idx="701">
                  <c:v>46884</c:v>
                </c:pt>
                <c:pt idx="702">
                  <c:v>46885</c:v>
                </c:pt>
                <c:pt idx="703">
                  <c:v>46886</c:v>
                </c:pt>
                <c:pt idx="704">
                  <c:v>46887</c:v>
                </c:pt>
                <c:pt idx="705">
                  <c:v>46888</c:v>
                </c:pt>
                <c:pt idx="706">
                  <c:v>46889</c:v>
                </c:pt>
                <c:pt idx="707">
                  <c:v>46890</c:v>
                </c:pt>
                <c:pt idx="708">
                  <c:v>46891</c:v>
                </c:pt>
                <c:pt idx="709">
                  <c:v>46892</c:v>
                </c:pt>
                <c:pt idx="710">
                  <c:v>46893</c:v>
                </c:pt>
                <c:pt idx="711">
                  <c:v>46894</c:v>
                </c:pt>
                <c:pt idx="712">
                  <c:v>46895</c:v>
                </c:pt>
                <c:pt idx="713">
                  <c:v>46896</c:v>
                </c:pt>
                <c:pt idx="714">
                  <c:v>46897</c:v>
                </c:pt>
                <c:pt idx="715">
                  <c:v>46898</c:v>
                </c:pt>
                <c:pt idx="716">
                  <c:v>46899</c:v>
                </c:pt>
                <c:pt idx="717">
                  <c:v>46900</c:v>
                </c:pt>
                <c:pt idx="718">
                  <c:v>46901</c:v>
                </c:pt>
                <c:pt idx="719">
                  <c:v>46902</c:v>
                </c:pt>
                <c:pt idx="720">
                  <c:v>46903</c:v>
                </c:pt>
                <c:pt idx="721">
                  <c:v>46904</c:v>
                </c:pt>
                <c:pt idx="722">
                  <c:v>46905</c:v>
                </c:pt>
                <c:pt idx="723">
                  <c:v>46906</c:v>
                </c:pt>
                <c:pt idx="724">
                  <c:v>46907</c:v>
                </c:pt>
                <c:pt idx="725">
                  <c:v>46908</c:v>
                </c:pt>
                <c:pt idx="726">
                  <c:v>46909</c:v>
                </c:pt>
                <c:pt idx="727">
                  <c:v>46910</c:v>
                </c:pt>
                <c:pt idx="728">
                  <c:v>46911</c:v>
                </c:pt>
                <c:pt idx="729">
                  <c:v>46912</c:v>
                </c:pt>
                <c:pt idx="730">
                  <c:v>46913</c:v>
                </c:pt>
                <c:pt idx="731">
                  <c:v>46914</c:v>
                </c:pt>
                <c:pt idx="732">
                  <c:v>46915</c:v>
                </c:pt>
                <c:pt idx="733">
                  <c:v>46916</c:v>
                </c:pt>
                <c:pt idx="734">
                  <c:v>46917</c:v>
                </c:pt>
                <c:pt idx="735">
                  <c:v>46918</c:v>
                </c:pt>
                <c:pt idx="736">
                  <c:v>46919</c:v>
                </c:pt>
                <c:pt idx="737">
                  <c:v>46920</c:v>
                </c:pt>
                <c:pt idx="738">
                  <c:v>46921</c:v>
                </c:pt>
                <c:pt idx="739">
                  <c:v>46922</c:v>
                </c:pt>
                <c:pt idx="740">
                  <c:v>46923</c:v>
                </c:pt>
                <c:pt idx="741">
                  <c:v>46924</c:v>
                </c:pt>
                <c:pt idx="742">
                  <c:v>46925</c:v>
                </c:pt>
                <c:pt idx="743">
                  <c:v>46926</c:v>
                </c:pt>
                <c:pt idx="744">
                  <c:v>46927</c:v>
                </c:pt>
                <c:pt idx="745">
                  <c:v>46928</c:v>
                </c:pt>
                <c:pt idx="746">
                  <c:v>46929</c:v>
                </c:pt>
                <c:pt idx="747">
                  <c:v>46930</c:v>
                </c:pt>
                <c:pt idx="748">
                  <c:v>46931</c:v>
                </c:pt>
                <c:pt idx="749">
                  <c:v>46932</c:v>
                </c:pt>
                <c:pt idx="750">
                  <c:v>46933</c:v>
                </c:pt>
                <c:pt idx="751">
                  <c:v>46934</c:v>
                </c:pt>
                <c:pt idx="752">
                  <c:v>46935</c:v>
                </c:pt>
                <c:pt idx="753">
                  <c:v>46936</c:v>
                </c:pt>
                <c:pt idx="754">
                  <c:v>46937</c:v>
                </c:pt>
                <c:pt idx="755">
                  <c:v>46938</c:v>
                </c:pt>
                <c:pt idx="756">
                  <c:v>46939</c:v>
                </c:pt>
                <c:pt idx="757">
                  <c:v>46940</c:v>
                </c:pt>
                <c:pt idx="758">
                  <c:v>46941</c:v>
                </c:pt>
                <c:pt idx="759">
                  <c:v>46942</c:v>
                </c:pt>
                <c:pt idx="760">
                  <c:v>46943</c:v>
                </c:pt>
                <c:pt idx="761">
                  <c:v>46944</c:v>
                </c:pt>
                <c:pt idx="762">
                  <c:v>46945</c:v>
                </c:pt>
                <c:pt idx="763">
                  <c:v>46946</c:v>
                </c:pt>
                <c:pt idx="764">
                  <c:v>46947</c:v>
                </c:pt>
                <c:pt idx="765">
                  <c:v>46948</c:v>
                </c:pt>
                <c:pt idx="766">
                  <c:v>46949</c:v>
                </c:pt>
                <c:pt idx="767">
                  <c:v>46950</c:v>
                </c:pt>
                <c:pt idx="768">
                  <c:v>46951</c:v>
                </c:pt>
                <c:pt idx="769">
                  <c:v>46952</c:v>
                </c:pt>
                <c:pt idx="770">
                  <c:v>46953</c:v>
                </c:pt>
                <c:pt idx="771">
                  <c:v>46954</c:v>
                </c:pt>
                <c:pt idx="772">
                  <c:v>46955</c:v>
                </c:pt>
                <c:pt idx="773">
                  <c:v>46956</c:v>
                </c:pt>
                <c:pt idx="774">
                  <c:v>46957</c:v>
                </c:pt>
                <c:pt idx="775">
                  <c:v>46958</c:v>
                </c:pt>
                <c:pt idx="776">
                  <c:v>46959</c:v>
                </c:pt>
                <c:pt idx="777">
                  <c:v>46960</c:v>
                </c:pt>
                <c:pt idx="778">
                  <c:v>46961</c:v>
                </c:pt>
                <c:pt idx="779">
                  <c:v>46962</c:v>
                </c:pt>
                <c:pt idx="780">
                  <c:v>46963</c:v>
                </c:pt>
                <c:pt idx="781">
                  <c:v>46964</c:v>
                </c:pt>
                <c:pt idx="782">
                  <c:v>46965</c:v>
                </c:pt>
                <c:pt idx="783">
                  <c:v>46966</c:v>
                </c:pt>
                <c:pt idx="784">
                  <c:v>46967</c:v>
                </c:pt>
                <c:pt idx="785">
                  <c:v>46968</c:v>
                </c:pt>
                <c:pt idx="786">
                  <c:v>46969</c:v>
                </c:pt>
                <c:pt idx="787">
                  <c:v>46970</c:v>
                </c:pt>
                <c:pt idx="788">
                  <c:v>46971</c:v>
                </c:pt>
                <c:pt idx="789">
                  <c:v>46972</c:v>
                </c:pt>
                <c:pt idx="790">
                  <c:v>46973</c:v>
                </c:pt>
                <c:pt idx="791">
                  <c:v>46974</c:v>
                </c:pt>
                <c:pt idx="792">
                  <c:v>46975</c:v>
                </c:pt>
                <c:pt idx="793">
                  <c:v>46976</c:v>
                </c:pt>
                <c:pt idx="794">
                  <c:v>46977</c:v>
                </c:pt>
                <c:pt idx="795">
                  <c:v>46978</c:v>
                </c:pt>
                <c:pt idx="796">
                  <c:v>46979</c:v>
                </c:pt>
                <c:pt idx="797">
                  <c:v>46980</c:v>
                </c:pt>
                <c:pt idx="798">
                  <c:v>46981</c:v>
                </c:pt>
                <c:pt idx="799">
                  <c:v>46982</c:v>
                </c:pt>
                <c:pt idx="800">
                  <c:v>46983</c:v>
                </c:pt>
                <c:pt idx="801">
                  <c:v>46984</c:v>
                </c:pt>
                <c:pt idx="802">
                  <c:v>46985</c:v>
                </c:pt>
                <c:pt idx="803">
                  <c:v>46986</c:v>
                </c:pt>
                <c:pt idx="804">
                  <c:v>46987</c:v>
                </c:pt>
                <c:pt idx="805">
                  <c:v>46988</c:v>
                </c:pt>
                <c:pt idx="806">
                  <c:v>46989</c:v>
                </c:pt>
                <c:pt idx="807">
                  <c:v>46990</c:v>
                </c:pt>
                <c:pt idx="808">
                  <c:v>46991</c:v>
                </c:pt>
                <c:pt idx="809">
                  <c:v>46992</c:v>
                </c:pt>
                <c:pt idx="810">
                  <c:v>46993</c:v>
                </c:pt>
                <c:pt idx="811">
                  <c:v>46994</c:v>
                </c:pt>
                <c:pt idx="812">
                  <c:v>46995</c:v>
                </c:pt>
                <c:pt idx="813">
                  <c:v>46996</c:v>
                </c:pt>
                <c:pt idx="814">
                  <c:v>46997</c:v>
                </c:pt>
                <c:pt idx="815">
                  <c:v>46998</c:v>
                </c:pt>
                <c:pt idx="816">
                  <c:v>46999</c:v>
                </c:pt>
                <c:pt idx="817">
                  <c:v>47000</c:v>
                </c:pt>
                <c:pt idx="818">
                  <c:v>47001</c:v>
                </c:pt>
                <c:pt idx="819">
                  <c:v>47002</c:v>
                </c:pt>
                <c:pt idx="820">
                  <c:v>47003</c:v>
                </c:pt>
                <c:pt idx="821">
                  <c:v>47004</c:v>
                </c:pt>
                <c:pt idx="822">
                  <c:v>47005</c:v>
                </c:pt>
                <c:pt idx="823">
                  <c:v>47006</c:v>
                </c:pt>
                <c:pt idx="824">
                  <c:v>47007</c:v>
                </c:pt>
                <c:pt idx="825">
                  <c:v>47008</c:v>
                </c:pt>
                <c:pt idx="826">
                  <c:v>47009</c:v>
                </c:pt>
                <c:pt idx="827">
                  <c:v>47010</c:v>
                </c:pt>
                <c:pt idx="828">
                  <c:v>47011</c:v>
                </c:pt>
                <c:pt idx="829">
                  <c:v>47012</c:v>
                </c:pt>
                <c:pt idx="830">
                  <c:v>47013</c:v>
                </c:pt>
                <c:pt idx="831">
                  <c:v>47014</c:v>
                </c:pt>
                <c:pt idx="832">
                  <c:v>47015</c:v>
                </c:pt>
                <c:pt idx="833">
                  <c:v>47016</c:v>
                </c:pt>
                <c:pt idx="834">
                  <c:v>47017</c:v>
                </c:pt>
                <c:pt idx="835">
                  <c:v>47018</c:v>
                </c:pt>
                <c:pt idx="836">
                  <c:v>47019</c:v>
                </c:pt>
                <c:pt idx="837">
                  <c:v>47020</c:v>
                </c:pt>
                <c:pt idx="838">
                  <c:v>47021</c:v>
                </c:pt>
                <c:pt idx="839">
                  <c:v>47022</c:v>
                </c:pt>
                <c:pt idx="840">
                  <c:v>47023</c:v>
                </c:pt>
                <c:pt idx="841">
                  <c:v>47024</c:v>
                </c:pt>
                <c:pt idx="842">
                  <c:v>47025</c:v>
                </c:pt>
                <c:pt idx="843">
                  <c:v>47026</c:v>
                </c:pt>
                <c:pt idx="844">
                  <c:v>47027</c:v>
                </c:pt>
                <c:pt idx="845">
                  <c:v>47028</c:v>
                </c:pt>
                <c:pt idx="846">
                  <c:v>47029</c:v>
                </c:pt>
                <c:pt idx="847">
                  <c:v>47030</c:v>
                </c:pt>
                <c:pt idx="848">
                  <c:v>47031</c:v>
                </c:pt>
                <c:pt idx="849">
                  <c:v>47032</c:v>
                </c:pt>
                <c:pt idx="850">
                  <c:v>47033</c:v>
                </c:pt>
                <c:pt idx="851">
                  <c:v>47034</c:v>
                </c:pt>
                <c:pt idx="852">
                  <c:v>47035</c:v>
                </c:pt>
                <c:pt idx="853">
                  <c:v>47036</c:v>
                </c:pt>
                <c:pt idx="854">
                  <c:v>47037</c:v>
                </c:pt>
                <c:pt idx="855">
                  <c:v>47038</c:v>
                </c:pt>
                <c:pt idx="856">
                  <c:v>47039</c:v>
                </c:pt>
                <c:pt idx="857">
                  <c:v>47040</c:v>
                </c:pt>
                <c:pt idx="858">
                  <c:v>47041</c:v>
                </c:pt>
                <c:pt idx="859">
                  <c:v>47042</c:v>
                </c:pt>
                <c:pt idx="860">
                  <c:v>47043</c:v>
                </c:pt>
                <c:pt idx="861">
                  <c:v>47044</c:v>
                </c:pt>
                <c:pt idx="862">
                  <c:v>47045</c:v>
                </c:pt>
                <c:pt idx="863">
                  <c:v>47046</c:v>
                </c:pt>
                <c:pt idx="864">
                  <c:v>47047</c:v>
                </c:pt>
                <c:pt idx="865">
                  <c:v>47048</c:v>
                </c:pt>
                <c:pt idx="866">
                  <c:v>47049</c:v>
                </c:pt>
                <c:pt idx="867">
                  <c:v>47050</c:v>
                </c:pt>
                <c:pt idx="868">
                  <c:v>47051</c:v>
                </c:pt>
                <c:pt idx="869">
                  <c:v>47052</c:v>
                </c:pt>
                <c:pt idx="870">
                  <c:v>47053</c:v>
                </c:pt>
                <c:pt idx="871">
                  <c:v>47054</c:v>
                </c:pt>
                <c:pt idx="872">
                  <c:v>47055</c:v>
                </c:pt>
                <c:pt idx="873">
                  <c:v>47056</c:v>
                </c:pt>
                <c:pt idx="874">
                  <c:v>47057</c:v>
                </c:pt>
                <c:pt idx="875">
                  <c:v>47058</c:v>
                </c:pt>
                <c:pt idx="876">
                  <c:v>47059</c:v>
                </c:pt>
                <c:pt idx="877">
                  <c:v>47060</c:v>
                </c:pt>
                <c:pt idx="878">
                  <c:v>47061</c:v>
                </c:pt>
                <c:pt idx="879">
                  <c:v>47062</c:v>
                </c:pt>
                <c:pt idx="880">
                  <c:v>47063</c:v>
                </c:pt>
                <c:pt idx="881">
                  <c:v>47064</c:v>
                </c:pt>
                <c:pt idx="882">
                  <c:v>47065</c:v>
                </c:pt>
                <c:pt idx="883">
                  <c:v>47066</c:v>
                </c:pt>
                <c:pt idx="884">
                  <c:v>47067</c:v>
                </c:pt>
                <c:pt idx="885">
                  <c:v>47068</c:v>
                </c:pt>
                <c:pt idx="886">
                  <c:v>47069</c:v>
                </c:pt>
                <c:pt idx="887">
                  <c:v>47070</c:v>
                </c:pt>
                <c:pt idx="888">
                  <c:v>47071</c:v>
                </c:pt>
                <c:pt idx="889">
                  <c:v>47072</c:v>
                </c:pt>
                <c:pt idx="890">
                  <c:v>47073</c:v>
                </c:pt>
                <c:pt idx="891">
                  <c:v>47074</c:v>
                </c:pt>
                <c:pt idx="892">
                  <c:v>47075</c:v>
                </c:pt>
                <c:pt idx="893">
                  <c:v>47076</c:v>
                </c:pt>
                <c:pt idx="894">
                  <c:v>47077</c:v>
                </c:pt>
                <c:pt idx="895">
                  <c:v>47078</c:v>
                </c:pt>
                <c:pt idx="896">
                  <c:v>47079</c:v>
                </c:pt>
                <c:pt idx="897">
                  <c:v>47080</c:v>
                </c:pt>
                <c:pt idx="898">
                  <c:v>47081</c:v>
                </c:pt>
                <c:pt idx="899">
                  <c:v>47082</c:v>
                </c:pt>
                <c:pt idx="900">
                  <c:v>47083</c:v>
                </c:pt>
                <c:pt idx="901">
                  <c:v>47084</c:v>
                </c:pt>
                <c:pt idx="902">
                  <c:v>47085</c:v>
                </c:pt>
                <c:pt idx="903">
                  <c:v>47086</c:v>
                </c:pt>
                <c:pt idx="904">
                  <c:v>47087</c:v>
                </c:pt>
                <c:pt idx="905">
                  <c:v>47088</c:v>
                </c:pt>
                <c:pt idx="906">
                  <c:v>47089</c:v>
                </c:pt>
                <c:pt idx="907">
                  <c:v>47090</c:v>
                </c:pt>
                <c:pt idx="908">
                  <c:v>47091</c:v>
                </c:pt>
                <c:pt idx="909">
                  <c:v>47092</c:v>
                </c:pt>
                <c:pt idx="910">
                  <c:v>47093</c:v>
                </c:pt>
                <c:pt idx="911">
                  <c:v>47094</c:v>
                </c:pt>
                <c:pt idx="912">
                  <c:v>47095</c:v>
                </c:pt>
                <c:pt idx="913">
                  <c:v>47096</c:v>
                </c:pt>
                <c:pt idx="914">
                  <c:v>47097</c:v>
                </c:pt>
                <c:pt idx="915">
                  <c:v>47098</c:v>
                </c:pt>
                <c:pt idx="916">
                  <c:v>47099</c:v>
                </c:pt>
                <c:pt idx="917">
                  <c:v>47100</c:v>
                </c:pt>
                <c:pt idx="918">
                  <c:v>47101</c:v>
                </c:pt>
                <c:pt idx="919">
                  <c:v>47102</c:v>
                </c:pt>
                <c:pt idx="920">
                  <c:v>47103</c:v>
                </c:pt>
                <c:pt idx="921">
                  <c:v>47104</c:v>
                </c:pt>
                <c:pt idx="922">
                  <c:v>47105</c:v>
                </c:pt>
                <c:pt idx="923">
                  <c:v>47106</c:v>
                </c:pt>
                <c:pt idx="924">
                  <c:v>47107</c:v>
                </c:pt>
                <c:pt idx="925">
                  <c:v>47108</c:v>
                </c:pt>
                <c:pt idx="926">
                  <c:v>47109</c:v>
                </c:pt>
                <c:pt idx="927">
                  <c:v>47110</c:v>
                </c:pt>
                <c:pt idx="928">
                  <c:v>47111</c:v>
                </c:pt>
                <c:pt idx="929">
                  <c:v>47112</c:v>
                </c:pt>
                <c:pt idx="930">
                  <c:v>47113</c:v>
                </c:pt>
                <c:pt idx="931">
                  <c:v>47114</c:v>
                </c:pt>
                <c:pt idx="932">
                  <c:v>47115</c:v>
                </c:pt>
                <c:pt idx="933">
                  <c:v>47116</c:v>
                </c:pt>
                <c:pt idx="934">
                  <c:v>47117</c:v>
                </c:pt>
                <c:pt idx="935">
                  <c:v>47118</c:v>
                </c:pt>
                <c:pt idx="936">
                  <c:v>47119</c:v>
                </c:pt>
                <c:pt idx="937">
                  <c:v>47120</c:v>
                </c:pt>
                <c:pt idx="938">
                  <c:v>47121</c:v>
                </c:pt>
                <c:pt idx="939">
                  <c:v>47122</c:v>
                </c:pt>
                <c:pt idx="940">
                  <c:v>47123</c:v>
                </c:pt>
                <c:pt idx="941">
                  <c:v>47124</c:v>
                </c:pt>
                <c:pt idx="942">
                  <c:v>47125</c:v>
                </c:pt>
                <c:pt idx="943">
                  <c:v>47126</c:v>
                </c:pt>
                <c:pt idx="944">
                  <c:v>47127</c:v>
                </c:pt>
                <c:pt idx="945">
                  <c:v>47128</c:v>
                </c:pt>
                <c:pt idx="946">
                  <c:v>47129</c:v>
                </c:pt>
                <c:pt idx="947">
                  <c:v>47130</c:v>
                </c:pt>
                <c:pt idx="948">
                  <c:v>47131</c:v>
                </c:pt>
                <c:pt idx="949">
                  <c:v>47132</c:v>
                </c:pt>
                <c:pt idx="950">
                  <c:v>47133</c:v>
                </c:pt>
                <c:pt idx="951">
                  <c:v>47134</c:v>
                </c:pt>
                <c:pt idx="952">
                  <c:v>47135</c:v>
                </c:pt>
                <c:pt idx="953">
                  <c:v>47136</c:v>
                </c:pt>
                <c:pt idx="954">
                  <c:v>47137</c:v>
                </c:pt>
                <c:pt idx="955">
                  <c:v>47138</c:v>
                </c:pt>
                <c:pt idx="956">
                  <c:v>47139</c:v>
                </c:pt>
                <c:pt idx="957">
                  <c:v>47140</c:v>
                </c:pt>
                <c:pt idx="958">
                  <c:v>47141</c:v>
                </c:pt>
                <c:pt idx="959">
                  <c:v>47142</c:v>
                </c:pt>
                <c:pt idx="960">
                  <c:v>47143</c:v>
                </c:pt>
                <c:pt idx="961">
                  <c:v>47144</c:v>
                </c:pt>
                <c:pt idx="962">
                  <c:v>47145</c:v>
                </c:pt>
                <c:pt idx="963">
                  <c:v>47146</c:v>
                </c:pt>
                <c:pt idx="964">
                  <c:v>47147</c:v>
                </c:pt>
                <c:pt idx="965">
                  <c:v>47148</c:v>
                </c:pt>
                <c:pt idx="966">
                  <c:v>47149</c:v>
                </c:pt>
                <c:pt idx="967">
                  <c:v>47150</c:v>
                </c:pt>
                <c:pt idx="968">
                  <c:v>47151</c:v>
                </c:pt>
                <c:pt idx="969">
                  <c:v>47152</c:v>
                </c:pt>
                <c:pt idx="970">
                  <c:v>47153</c:v>
                </c:pt>
                <c:pt idx="971">
                  <c:v>47154</c:v>
                </c:pt>
                <c:pt idx="972">
                  <c:v>47155</c:v>
                </c:pt>
                <c:pt idx="973">
                  <c:v>47156</c:v>
                </c:pt>
                <c:pt idx="974">
                  <c:v>47157</c:v>
                </c:pt>
                <c:pt idx="975">
                  <c:v>47158</c:v>
                </c:pt>
                <c:pt idx="976">
                  <c:v>47159</c:v>
                </c:pt>
                <c:pt idx="977">
                  <c:v>47160</c:v>
                </c:pt>
                <c:pt idx="978">
                  <c:v>47161</c:v>
                </c:pt>
                <c:pt idx="979">
                  <c:v>47162</c:v>
                </c:pt>
                <c:pt idx="980">
                  <c:v>47163</c:v>
                </c:pt>
                <c:pt idx="981">
                  <c:v>47164</c:v>
                </c:pt>
                <c:pt idx="982">
                  <c:v>47165</c:v>
                </c:pt>
                <c:pt idx="983">
                  <c:v>47166</c:v>
                </c:pt>
                <c:pt idx="984">
                  <c:v>47167</c:v>
                </c:pt>
                <c:pt idx="985">
                  <c:v>47168</c:v>
                </c:pt>
                <c:pt idx="986">
                  <c:v>47169</c:v>
                </c:pt>
                <c:pt idx="987">
                  <c:v>47170</c:v>
                </c:pt>
                <c:pt idx="988">
                  <c:v>47171</c:v>
                </c:pt>
                <c:pt idx="989">
                  <c:v>47172</c:v>
                </c:pt>
                <c:pt idx="990">
                  <c:v>47173</c:v>
                </c:pt>
                <c:pt idx="991">
                  <c:v>47174</c:v>
                </c:pt>
                <c:pt idx="992">
                  <c:v>47175</c:v>
                </c:pt>
                <c:pt idx="993">
                  <c:v>47176</c:v>
                </c:pt>
                <c:pt idx="994">
                  <c:v>47177</c:v>
                </c:pt>
                <c:pt idx="995">
                  <c:v>47178</c:v>
                </c:pt>
                <c:pt idx="996">
                  <c:v>47179</c:v>
                </c:pt>
                <c:pt idx="997">
                  <c:v>47180</c:v>
                </c:pt>
                <c:pt idx="998">
                  <c:v>47181</c:v>
                </c:pt>
                <c:pt idx="999">
                  <c:v>47182</c:v>
                </c:pt>
                <c:pt idx="1000">
                  <c:v>47183</c:v>
                </c:pt>
                <c:pt idx="1001">
                  <c:v>47184</c:v>
                </c:pt>
                <c:pt idx="1002">
                  <c:v>47185</c:v>
                </c:pt>
                <c:pt idx="1003">
                  <c:v>47186</c:v>
                </c:pt>
                <c:pt idx="1004">
                  <c:v>47187</c:v>
                </c:pt>
                <c:pt idx="1005">
                  <c:v>47188</c:v>
                </c:pt>
                <c:pt idx="1006">
                  <c:v>47189</c:v>
                </c:pt>
                <c:pt idx="1007">
                  <c:v>47190</c:v>
                </c:pt>
                <c:pt idx="1008">
                  <c:v>47191</c:v>
                </c:pt>
                <c:pt idx="1009">
                  <c:v>47192</c:v>
                </c:pt>
                <c:pt idx="1010">
                  <c:v>47193</c:v>
                </c:pt>
                <c:pt idx="1011">
                  <c:v>47194</c:v>
                </c:pt>
                <c:pt idx="1012">
                  <c:v>47195</c:v>
                </c:pt>
                <c:pt idx="1013">
                  <c:v>47196</c:v>
                </c:pt>
                <c:pt idx="1014">
                  <c:v>47197</c:v>
                </c:pt>
                <c:pt idx="1015">
                  <c:v>47198</c:v>
                </c:pt>
                <c:pt idx="1016">
                  <c:v>47199</c:v>
                </c:pt>
                <c:pt idx="1017">
                  <c:v>47200</c:v>
                </c:pt>
                <c:pt idx="1018">
                  <c:v>47201</c:v>
                </c:pt>
                <c:pt idx="1019">
                  <c:v>47202</c:v>
                </c:pt>
                <c:pt idx="1020">
                  <c:v>47203</c:v>
                </c:pt>
                <c:pt idx="1021">
                  <c:v>47204</c:v>
                </c:pt>
                <c:pt idx="1022">
                  <c:v>47205</c:v>
                </c:pt>
                <c:pt idx="1023">
                  <c:v>47206</c:v>
                </c:pt>
                <c:pt idx="1024">
                  <c:v>47207</c:v>
                </c:pt>
                <c:pt idx="1025">
                  <c:v>47208</c:v>
                </c:pt>
                <c:pt idx="1026">
                  <c:v>47209</c:v>
                </c:pt>
                <c:pt idx="1027">
                  <c:v>47210</c:v>
                </c:pt>
                <c:pt idx="1028">
                  <c:v>47211</c:v>
                </c:pt>
                <c:pt idx="1029">
                  <c:v>47212</c:v>
                </c:pt>
                <c:pt idx="1030">
                  <c:v>47213</c:v>
                </c:pt>
                <c:pt idx="1031">
                  <c:v>47214</c:v>
                </c:pt>
                <c:pt idx="1032">
                  <c:v>47215</c:v>
                </c:pt>
                <c:pt idx="1033">
                  <c:v>47216</c:v>
                </c:pt>
                <c:pt idx="1034">
                  <c:v>47217</c:v>
                </c:pt>
                <c:pt idx="1035">
                  <c:v>47218</c:v>
                </c:pt>
                <c:pt idx="1036">
                  <c:v>47219</c:v>
                </c:pt>
                <c:pt idx="1037">
                  <c:v>47220</c:v>
                </c:pt>
                <c:pt idx="1038">
                  <c:v>47221</c:v>
                </c:pt>
                <c:pt idx="1039">
                  <c:v>47222</c:v>
                </c:pt>
                <c:pt idx="1040">
                  <c:v>47223</c:v>
                </c:pt>
                <c:pt idx="1041">
                  <c:v>47224</c:v>
                </c:pt>
                <c:pt idx="1042">
                  <c:v>47225</c:v>
                </c:pt>
                <c:pt idx="1043">
                  <c:v>47226</c:v>
                </c:pt>
                <c:pt idx="1044">
                  <c:v>47227</c:v>
                </c:pt>
                <c:pt idx="1045">
                  <c:v>47228</c:v>
                </c:pt>
                <c:pt idx="1046">
                  <c:v>47229</c:v>
                </c:pt>
                <c:pt idx="1047">
                  <c:v>47230</c:v>
                </c:pt>
                <c:pt idx="1048">
                  <c:v>47231</c:v>
                </c:pt>
                <c:pt idx="1049">
                  <c:v>47232</c:v>
                </c:pt>
                <c:pt idx="1050">
                  <c:v>47233</c:v>
                </c:pt>
                <c:pt idx="1051">
                  <c:v>47234</c:v>
                </c:pt>
                <c:pt idx="1052">
                  <c:v>47235</c:v>
                </c:pt>
                <c:pt idx="1053">
                  <c:v>47236</c:v>
                </c:pt>
                <c:pt idx="1054">
                  <c:v>47237</c:v>
                </c:pt>
                <c:pt idx="1055">
                  <c:v>47238</c:v>
                </c:pt>
                <c:pt idx="1056">
                  <c:v>47239</c:v>
                </c:pt>
                <c:pt idx="1057">
                  <c:v>47240</c:v>
                </c:pt>
                <c:pt idx="1058">
                  <c:v>47241</c:v>
                </c:pt>
                <c:pt idx="1059">
                  <c:v>47242</c:v>
                </c:pt>
                <c:pt idx="1060">
                  <c:v>47243</c:v>
                </c:pt>
                <c:pt idx="1061">
                  <c:v>47244</c:v>
                </c:pt>
                <c:pt idx="1062">
                  <c:v>47245</c:v>
                </c:pt>
                <c:pt idx="1063">
                  <c:v>47246</c:v>
                </c:pt>
                <c:pt idx="1064">
                  <c:v>47247</c:v>
                </c:pt>
                <c:pt idx="1065">
                  <c:v>47248</c:v>
                </c:pt>
                <c:pt idx="1066">
                  <c:v>47249</c:v>
                </c:pt>
                <c:pt idx="1067">
                  <c:v>47250</c:v>
                </c:pt>
                <c:pt idx="1068">
                  <c:v>47251</c:v>
                </c:pt>
                <c:pt idx="1069">
                  <c:v>47252</c:v>
                </c:pt>
                <c:pt idx="1070">
                  <c:v>47253</c:v>
                </c:pt>
                <c:pt idx="1071">
                  <c:v>47254</c:v>
                </c:pt>
                <c:pt idx="1072">
                  <c:v>47255</c:v>
                </c:pt>
                <c:pt idx="1073">
                  <c:v>47256</c:v>
                </c:pt>
                <c:pt idx="1074">
                  <c:v>47257</c:v>
                </c:pt>
                <c:pt idx="1075">
                  <c:v>47258</c:v>
                </c:pt>
                <c:pt idx="1076">
                  <c:v>47259</c:v>
                </c:pt>
                <c:pt idx="1077">
                  <c:v>47260</c:v>
                </c:pt>
                <c:pt idx="1078">
                  <c:v>47261</c:v>
                </c:pt>
                <c:pt idx="1079">
                  <c:v>47262</c:v>
                </c:pt>
                <c:pt idx="1080">
                  <c:v>47263</c:v>
                </c:pt>
                <c:pt idx="1081">
                  <c:v>47264</c:v>
                </c:pt>
                <c:pt idx="1082">
                  <c:v>47265</c:v>
                </c:pt>
                <c:pt idx="1083">
                  <c:v>47266</c:v>
                </c:pt>
                <c:pt idx="1084">
                  <c:v>47267</c:v>
                </c:pt>
                <c:pt idx="1085">
                  <c:v>47268</c:v>
                </c:pt>
                <c:pt idx="1086">
                  <c:v>47269</c:v>
                </c:pt>
                <c:pt idx="1087">
                  <c:v>47270</c:v>
                </c:pt>
                <c:pt idx="1088">
                  <c:v>47271</c:v>
                </c:pt>
                <c:pt idx="1089">
                  <c:v>47272</c:v>
                </c:pt>
                <c:pt idx="1090">
                  <c:v>47273</c:v>
                </c:pt>
                <c:pt idx="1091">
                  <c:v>47274</c:v>
                </c:pt>
                <c:pt idx="1092">
                  <c:v>47275</c:v>
                </c:pt>
                <c:pt idx="1093">
                  <c:v>47276</c:v>
                </c:pt>
                <c:pt idx="1094">
                  <c:v>47277</c:v>
                </c:pt>
                <c:pt idx="1095">
                  <c:v>47278</c:v>
                </c:pt>
                <c:pt idx="1096">
                  <c:v>47279</c:v>
                </c:pt>
                <c:pt idx="1097">
                  <c:v>47280</c:v>
                </c:pt>
                <c:pt idx="1098">
                  <c:v>47281</c:v>
                </c:pt>
                <c:pt idx="1099">
                  <c:v>47282</c:v>
                </c:pt>
                <c:pt idx="1100">
                  <c:v>47283</c:v>
                </c:pt>
                <c:pt idx="1101">
                  <c:v>47284</c:v>
                </c:pt>
                <c:pt idx="1102">
                  <c:v>47285</c:v>
                </c:pt>
                <c:pt idx="1103">
                  <c:v>47286</c:v>
                </c:pt>
                <c:pt idx="1104">
                  <c:v>47287</c:v>
                </c:pt>
                <c:pt idx="1105">
                  <c:v>47288</c:v>
                </c:pt>
                <c:pt idx="1106">
                  <c:v>47289</c:v>
                </c:pt>
                <c:pt idx="1107">
                  <c:v>47290</c:v>
                </c:pt>
                <c:pt idx="1108">
                  <c:v>47291</c:v>
                </c:pt>
                <c:pt idx="1109">
                  <c:v>47292</c:v>
                </c:pt>
                <c:pt idx="1110">
                  <c:v>47293</c:v>
                </c:pt>
                <c:pt idx="1111">
                  <c:v>47294</c:v>
                </c:pt>
                <c:pt idx="1112">
                  <c:v>47295</c:v>
                </c:pt>
                <c:pt idx="1113">
                  <c:v>47296</c:v>
                </c:pt>
                <c:pt idx="1114">
                  <c:v>47297</c:v>
                </c:pt>
                <c:pt idx="1115">
                  <c:v>47298</c:v>
                </c:pt>
                <c:pt idx="1116">
                  <c:v>47299</c:v>
                </c:pt>
                <c:pt idx="1117">
                  <c:v>47300</c:v>
                </c:pt>
                <c:pt idx="1118">
                  <c:v>47301</c:v>
                </c:pt>
                <c:pt idx="1119">
                  <c:v>47302</c:v>
                </c:pt>
                <c:pt idx="1120">
                  <c:v>47303</c:v>
                </c:pt>
                <c:pt idx="1121">
                  <c:v>47304</c:v>
                </c:pt>
                <c:pt idx="1122">
                  <c:v>47305</c:v>
                </c:pt>
                <c:pt idx="1123">
                  <c:v>47306</c:v>
                </c:pt>
                <c:pt idx="1124">
                  <c:v>47307</c:v>
                </c:pt>
                <c:pt idx="1125">
                  <c:v>47308</c:v>
                </c:pt>
                <c:pt idx="1126">
                  <c:v>47309</c:v>
                </c:pt>
                <c:pt idx="1127">
                  <c:v>47310</c:v>
                </c:pt>
                <c:pt idx="1128">
                  <c:v>47311</c:v>
                </c:pt>
                <c:pt idx="1129">
                  <c:v>47312</c:v>
                </c:pt>
                <c:pt idx="1130">
                  <c:v>47313</c:v>
                </c:pt>
                <c:pt idx="1131">
                  <c:v>47314</c:v>
                </c:pt>
                <c:pt idx="1132">
                  <c:v>47315</c:v>
                </c:pt>
                <c:pt idx="1133">
                  <c:v>47316</c:v>
                </c:pt>
                <c:pt idx="1134">
                  <c:v>47317</c:v>
                </c:pt>
                <c:pt idx="1135">
                  <c:v>47318</c:v>
                </c:pt>
                <c:pt idx="1136">
                  <c:v>47319</c:v>
                </c:pt>
                <c:pt idx="1137">
                  <c:v>47320</c:v>
                </c:pt>
                <c:pt idx="1138">
                  <c:v>47321</c:v>
                </c:pt>
                <c:pt idx="1139">
                  <c:v>47322</c:v>
                </c:pt>
                <c:pt idx="1140">
                  <c:v>47323</c:v>
                </c:pt>
                <c:pt idx="1141">
                  <c:v>47324</c:v>
                </c:pt>
                <c:pt idx="1142">
                  <c:v>47325</c:v>
                </c:pt>
                <c:pt idx="1143">
                  <c:v>47326</c:v>
                </c:pt>
                <c:pt idx="1144">
                  <c:v>47327</c:v>
                </c:pt>
                <c:pt idx="1145">
                  <c:v>47328</c:v>
                </c:pt>
                <c:pt idx="1146">
                  <c:v>47329</c:v>
                </c:pt>
                <c:pt idx="1147">
                  <c:v>47330</c:v>
                </c:pt>
                <c:pt idx="1148">
                  <c:v>47331</c:v>
                </c:pt>
                <c:pt idx="1149">
                  <c:v>47332</c:v>
                </c:pt>
                <c:pt idx="1150">
                  <c:v>47333</c:v>
                </c:pt>
                <c:pt idx="1151">
                  <c:v>47334</c:v>
                </c:pt>
                <c:pt idx="1152">
                  <c:v>47335</c:v>
                </c:pt>
                <c:pt idx="1153">
                  <c:v>47336</c:v>
                </c:pt>
                <c:pt idx="1154">
                  <c:v>47337</c:v>
                </c:pt>
                <c:pt idx="1155">
                  <c:v>47338</c:v>
                </c:pt>
                <c:pt idx="1156">
                  <c:v>47339</c:v>
                </c:pt>
                <c:pt idx="1157">
                  <c:v>47340</c:v>
                </c:pt>
                <c:pt idx="1158">
                  <c:v>47341</c:v>
                </c:pt>
                <c:pt idx="1159">
                  <c:v>47342</c:v>
                </c:pt>
                <c:pt idx="1160">
                  <c:v>47343</c:v>
                </c:pt>
                <c:pt idx="1161">
                  <c:v>47344</c:v>
                </c:pt>
                <c:pt idx="1162">
                  <c:v>47345</c:v>
                </c:pt>
                <c:pt idx="1163">
                  <c:v>47346</c:v>
                </c:pt>
                <c:pt idx="1164">
                  <c:v>47347</c:v>
                </c:pt>
                <c:pt idx="1165">
                  <c:v>47348</c:v>
                </c:pt>
                <c:pt idx="1166" formatCode="General">
                  <c:v>47349</c:v>
                </c:pt>
                <c:pt idx="1167" formatCode="General">
                  <c:v>47350</c:v>
                </c:pt>
                <c:pt idx="1168" formatCode="General">
                  <c:v>47351</c:v>
                </c:pt>
                <c:pt idx="1169" formatCode="General">
                  <c:v>47352</c:v>
                </c:pt>
                <c:pt idx="1170" formatCode="General">
                  <c:v>47353</c:v>
                </c:pt>
                <c:pt idx="1171" formatCode="General">
                  <c:v>47354</c:v>
                </c:pt>
                <c:pt idx="1172" formatCode="General">
                  <c:v>47355</c:v>
                </c:pt>
                <c:pt idx="1173" formatCode="General">
                  <c:v>47356</c:v>
                </c:pt>
                <c:pt idx="1174" formatCode="General">
                  <c:v>47357</c:v>
                </c:pt>
                <c:pt idx="1175" formatCode="General">
                  <c:v>47358</c:v>
                </c:pt>
                <c:pt idx="1176" formatCode="General">
                  <c:v>47359</c:v>
                </c:pt>
                <c:pt idx="1177" formatCode="General">
                  <c:v>47360</c:v>
                </c:pt>
                <c:pt idx="1178" formatCode="General">
                  <c:v>47361</c:v>
                </c:pt>
                <c:pt idx="1179" formatCode="General">
                  <c:v>47362</c:v>
                </c:pt>
                <c:pt idx="1180" formatCode="General">
                  <c:v>47363</c:v>
                </c:pt>
                <c:pt idx="1181" formatCode="General">
                  <c:v>47364</c:v>
                </c:pt>
                <c:pt idx="1182" formatCode="General">
                  <c:v>47365</c:v>
                </c:pt>
                <c:pt idx="1183" formatCode="General">
                  <c:v>47366</c:v>
                </c:pt>
                <c:pt idx="1184" formatCode="General">
                  <c:v>47367</c:v>
                </c:pt>
                <c:pt idx="1185" formatCode="General">
                  <c:v>47368</c:v>
                </c:pt>
                <c:pt idx="1186" formatCode="General">
                  <c:v>47369</c:v>
                </c:pt>
                <c:pt idx="1187" formatCode="General">
                  <c:v>47370</c:v>
                </c:pt>
                <c:pt idx="1188" formatCode="General">
                  <c:v>47371</c:v>
                </c:pt>
                <c:pt idx="1189" formatCode="General">
                  <c:v>47372</c:v>
                </c:pt>
                <c:pt idx="1190" formatCode="General">
                  <c:v>47373</c:v>
                </c:pt>
                <c:pt idx="1191" formatCode="General">
                  <c:v>47374</c:v>
                </c:pt>
                <c:pt idx="1192" formatCode="General">
                  <c:v>47375</c:v>
                </c:pt>
                <c:pt idx="1193" formatCode="General">
                  <c:v>47376</c:v>
                </c:pt>
                <c:pt idx="1194" formatCode="General">
                  <c:v>47377</c:v>
                </c:pt>
                <c:pt idx="1195" formatCode="General">
                  <c:v>47378</c:v>
                </c:pt>
                <c:pt idx="1196" formatCode="General">
                  <c:v>47379</c:v>
                </c:pt>
                <c:pt idx="1197" formatCode="General">
                  <c:v>47380</c:v>
                </c:pt>
                <c:pt idx="1198" formatCode="General">
                  <c:v>47381</c:v>
                </c:pt>
                <c:pt idx="1199" formatCode="General">
                  <c:v>47382</c:v>
                </c:pt>
                <c:pt idx="1200" formatCode="General">
                  <c:v>47383</c:v>
                </c:pt>
                <c:pt idx="1201" formatCode="General">
                  <c:v>47384</c:v>
                </c:pt>
                <c:pt idx="1202" formatCode="General">
                  <c:v>47385</c:v>
                </c:pt>
                <c:pt idx="1203" formatCode="General">
                  <c:v>47386</c:v>
                </c:pt>
                <c:pt idx="1204" formatCode="General">
                  <c:v>47387</c:v>
                </c:pt>
                <c:pt idx="1205" formatCode="General">
                  <c:v>47388</c:v>
                </c:pt>
                <c:pt idx="1206" formatCode="General">
                  <c:v>47389</c:v>
                </c:pt>
                <c:pt idx="1207" formatCode="General">
                  <c:v>47390</c:v>
                </c:pt>
                <c:pt idx="1208" formatCode="General">
                  <c:v>47391</c:v>
                </c:pt>
                <c:pt idx="1209" formatCode="General">
                  <c:v>47392</c:v>
                </c:pt>
                <c:pt idx="1210" formatCode="General">
                  <c:v>47393</c:v>
                </c:pt>
                <c:pt idx="1211" formatCode="General">
                  <c:v>47394</c:v>
                </c:pt>
                <c:pt idx="1212" formatCode="General">
                  <c:v>47395</c:v>
                </c:pt>
                <c:pt idx="1213" formatCode="General">
                  <c:v>47396</c:v>
                </c:pt>
                <c:pt idx="1214" formatCode="General">
                  <c:v>47397</c:v>
                </c:pt>
                <c:pt idx="1215" formatCode="General">
                  <c:v>47398</c:v>
                </c:pt>
                <c:pt idx="1216" formatCode="General">
                  <c:v>47399</c:v>
                </c:pt>
                <c:pt idx="1217" formatCode="General">
                  <c:v>47400</c:v>
                </c:pt>
                <c:pt idx="1218" formatCode="General">
                  <c:v>47401</c:v>
                </c:pt>
                <c:pt idx="1219" formatCode="General">
                  <c:v>47402</c:v>
                </c:pt>
                <c:pt idx="1220" formatCode="General">
                  <c:v>47403</c:v>
                </c:pt>
                <c:pt idx="1221" formatCode="General">
                  <c:v>47404</c:v>
                </c:pt>
                <c:pt idx="1222" formatCode="General">
                  <c:v>47405</c:v>
                </c:pt>
                <c:pt idx="1223" formatCode="General">
                  <c:v>47406</c:v>
                </c:pt>
                <c:pt idx="1224" formatCode="General">
                  <c:v>47407</c:v>
                </c:pt>
                <c:pt idx="1225" formatCode="General">
                  <c:v>47408</c:v>
                </c:pt>
                <c:pt idx="1226" formatCode="General">
                  <c:v>47409</c:v>
                </c:pt>
                <c:pt idx="1227" formatCode="General">
                  <c:v>47410</c:v>
                </c:pt>
                <c:pt idx="1228" formatCode="General">
                  <c:v>47411</c:v>
                </c:pt>
                <c:pt idx="1229" formatCode="General">
                  <c:v>47412</c:v>
                </c:pt>
                <c:pt idx="1230" formatCode="General">
                  <c:v>47413</c:v>
                </c:pt>
                <c:pt idx="1231" formatCode="General">
                  <c:v>47414</c:v>
                </c:pt>
                <c:pt idx="1232" formatCode="General">
                  <c:v>47415</c:v>
                </c:pt>
                <c:pt idx="1233" formatCode="General">
                  <c:v>47416</c:v>
                </c:pt>
                <c:pt idx="1234" formatCode="General">
                  <c:v>47417</c:v>
                </c:pt>
                <c:pt idx="1235" formatCode="General">
                  <c:v>47418</c:v>
                </c:pt>
                <c:pt idx="1236" formatCode="General">
                  <c:v>47419</c:v>
                </c:pt>
                <c:pt idx="1237" formatCode="General">
                  <c:v>47420</c:v>
                </c:pt>
                <c:pt idx="1238" formatCode="General">
                  <c:v>47421</c:v>
                </c:pt>
                <c:pt idx="1239" formatCode="General">
                  <c:v>47422</c:v>
                </c:pt>
                <c:pt idx="1240" formatCode="General">
                  <c:v>47423</c:v>
                </c:pt>
                <c:pt idx="1241" formatCode="General">
                  <c:v>47424</c:v>
                </c:pt>
                <c:pt idx="1242" formatCode="General">
                  <c:v>47425</c:v>
                </c:pt>
                <c:pt idx="1243" formatCode="General">
                  <c:v>47426</c:v>
                </c:pt>
                <c:pt idx="1244" formatCode="General">
                  <c:v>47427</c:v>
                </c:pt>
                <c:pt idx="1245" formatCode="General">
                  <c:v>47428</c:v>
                </c:pt>
                <c:pt idx="1246" formatCode="General">
                  <c:v>47429</c:v>
                </c:pt>
                <c:pt idx="1247" formatCode="General">
                  <c:v>47430</c:v>
                </c:pt>
                <c:pt idx="1248" formatCode="General">
                  <c:v>47431</c:v>
                </c:pt>
                <c:pt idx="1249" formatCode="General">
                  <c:v>47432</c:v>
                </c:pt>
                <c:pt idx="1250" formatCode="General">
                  <c:v>47433</c:v>
                </c:pt>
                <c:pt idx="1251" formatCode="General">
                  <c:v>47434</c:v>
                </c:pt>
                <c:pt idx="1252" formatCode="General">
                  <c:v>47435</c:v>
                </c:pt>
                <c:pt idx="1253" formatCode="General">
                  <c:v>47436</c:v>
                </c:pt>
                <c:pt idx="1254" formatCode="General">
                  <c:v>47437</c:v>
                </c:pt>
                <c:pt idx="1255" formatCode="General">
                  <c:v>47438</c:v>
                </c:pt>
                <c:pt idx="1256" formatCode="General">
                  <c:v>47439</c:v>
                </c:pt>
                <c:pt idx="1257" formatCode="General">
                  <c:v>47440</c:v>
                </c:pt>
                <c:pt idx="1258" formatCode="General">
                  <c:v>47441</c:v>
                </c:pt>
                <c:pt idx="1259" formatCode="General">
                  <c:v>47442</c:v>
                </c:pt>
                <c:pt idx="1260" formatCode="General">
                  <c:v>47443</c:v>
                </c:pt>
                <c:pt idx="1261" formatCode="General">
                  <c:v>47444</c:v>
                </c:pt>
                <c:pt idx="1262" formatCode="General">
                  <c:v>47445</c:v>
                </c:pt>
                <c:pt idx="1263" formatCode="General">
                  <c:v>47446</c:v>
                </c:pt>
                <c:pt idx="1264" formatCode="General">
                  <c:v>47447</c:v>
                </c:pt>
                <c:pt idx="1265" formatCode="General">
                  <c:v>47448</c:v>
                </c:pt>
                <c:pt idx="1266" formatCode="General">
                  <c:v>47449</c:v>
                </c:pt>
                <c:pt idx="1267" formatCode="General">
                  <c:v>47450</c:v>
                </c:pt>
                <c:pt idx="1268" formatCode="General">
                  <c:v>47451</c:v>
                </c:pt>
                <c:pt idx="1269" formatCode="General">
                  <c:v>47452</c:v>
                </c:pt>
                <c:pt idx="1270" formatCode="General">
                  <c:v>47453</c:v>
                </c:pt>
                <c:pt idx="1271" formatCode="General">
                  <c:v>47454</c:v>
                </c:pt>
                <c:pt idx="1272" formatCode="General">
                  <c:v>47455</c:v>
                </c:pt>
                <c:pt idx="1273" formatCode="General">
                  <c:v>47456</c:v>
                </c:pt>
                <c:pt idx="1274" formatCode="General">
                  <c:v>47457</c:v>
                </c:pt>
                <c:pt idx="1275" formatCode="General">
                  <c:v>47458</c:v>
                </c:pt>
                <c:pt idx="1276" formatCode="General">
                  <c:v>47459</c:v>
                </c:pt>
                <c:pt idx="1277" formatCode="General">
                  <c:v>47460</c:v>
                </c:pt>
                <c:pt idx="1278" formatCode="General">
                  <c:v>47461</c:v>
                </c:pt>
                <c:pt idx="1279" formatCode="General">
                  <c:v>47462</c:v>
                </c:pt>
                <c:pt idx="1280" formatCode="General">
                  <c:v>47463</c:v>
                </c:pt>
                <c:pt idx="1281" formatCode="General">
                  <c:v>47464</c:v>
                </c:pt>
                <c:pt idx="1282" formatCode="General">
                  <c:v>47465</c:v>
                </c:pt>
                <c:pt idx="1283" formatCode="General">
                  <c:v>47466</c:v>
                </c:pt>
                <c:pt idx="1284" formatCode="General">
                  <c:v>47467</c:v>
                </c:pt>
                <c:pt idx="1285" formatCode="General">
                  <c:v>47468</c:v>
                </c:pt>
                <c:pt idx="1286" formatCode="General">
                  <c:v>47469</c:v>
                </c:pt>
                <c:pt idx="1287" formatCode="General">
                  <c:v>47470</c:v>
                </c:pt>
                <c:pt idx="1288" formatCode="General">
                  <c:v>47471</c:v>
                </c:pt>
                <c:pt idx="1289" formatCode="General">
                  <c:v>47472</c:v>
                </c:pt>
                <c:pt idx="1290" formatCode="General">
                  <c:v>47473</c:v>
                </c:pt>
                <c:pt idx="1291" formatCode="General">
                  <c:v>47474</c:v>
                </c:pt>
                <c:pt idx="1292" formatCode="General">
                  <c:v>47475</c:v>
                </c:pt>
                <c:pt idx="1293" formatCode="General">
                  <c:v>47476</c:v>
                </c:pt>
                <c:pt idx="1294" formatCode="General">
                  <c:v>47477</c:v>
                </c:pt>
                <c:pt idx="1295" formatCode="General">
                  <c:v>47478</c:v>
                </c:pt>
                <c:pt idx="1296" formatCode="General">
                  <c:v>47479</c:v>
                </c:pt>
                <c:pt idx="1297" formatCode="General">
                  <c:v>47480</c:v>
                </c:pt>
                <c:pt idx="1298" formatCode="General">
                  <c:v>47481</c:v>
                </c:pt>
                <c:pt idx="1299" formatCode="General">
                  <c:v>47482</c:v>
                </c:pt>
                <c:pt idx="1300" formatCode="General">
                  <c:v>47483</c:v>
                </c:pt>
                <c:pt idx="1301" formatCode="General">
                  <c:v>47484</c:v>
                </c:pt>
                <c:pt idx="1302" formatCode="General">
                  <c:v>47485</c:v>
                </c:pt>
                <c:pt idx="1303" formatCode="General">
                  <c:v>47486</c:v>
                </c:pt>
                <c:pt idx="1304" formatCode="General">
                  <c:v>47487</c:v>
                </c:pt>
                <c:pt idx="1305" formatCode="General">
                  <c:v>47488</c:v>
                </c:pt>
                <c:pt idx="1306" formatCode="General">
                  <c:v>47489</c:v>
                </c:pt>
                <c:pt idx="1307" formatCode="General">
                  <c:v>47490</c:v>
                </c:pt>
                <c:pt idx="1308" formatCode="General">
                  <c:v>47491</c:v>
                </c:pt>
                <c:pt idx="1309" formatCode="General">
                  <c:v>47492</c:v>
                </c:pt>
                <c:pt idx="1310" formatCode="General">
                  <c:v>47493</c:v>
                </c:pt>
                <c:pt idx="1311" formatCode="General">
                  <c:v>47494</c:v>
                </c:pt>
                <c:pt idx="1312" formatCode="General">
                  <c:v>47495</c:v>
                </c:pt>
                <c:pt idx="1313" formatCode="General">
                  <c:v>47496</c:v>
                </c:pt>
                <c:pt idx="1314" formatCode="General">
                  <c:v>47497</c:v>
                </c:pt>
                <c:pt idx="1315" formatCode="General">
                  <c:v>47498</c:v>
                </c:pt>
                <c:pt idx="1316" formatCode="General">
                  <c:v>47499</c:v>
                </c:pt>
                <c:pt idx="1317" formatCode="General">
                  <c:v>47500</c:v>
                </c:pt>
                <c:pt idx="1318" formatCode="General">
                  <c:v>47501</c:v>
                </c:pt>
                <c:pt idx="1319" formatCode="General">
                  <c:v>47502</c:v>
                </c:pt>
                <c:pt idx="1320" formatCode="General">
                  <c:v>47503</c:v>
                </c:pt>
                <c:pt idx="1321" formatCode="General">
                  <c:v>47504</c:v>
                </c:pt>
                <c:pt idx="1322" formatCode="General">
                  <c:v>47505</c:v>
                </c:pt>
                <c:pt idx="1323" formatCode="General">
                  <c:v>47506</c:v>
                </c:pt>
                <c:pt idx="1324" formatCode="General">
                  <c:v>47507</c:v>
                </c:pt>
                <c:pt idx="1325" formatCode="General">
                  <c:v>47508</c:v>
                </c:pt>
                <c:pt idx="1326" formatCode="General">
                  <c:v>47509</c:v>
                </c:pt>
                <c:pt idx="1327" formatCode="General">
                  <c:v>47510</c:v>
                </c:pt>
                <c:pt idx="1328" formatCode="General">
                  <c:v>47511</c:v>
                </c:pt>
                <c:pt idx="1329" formatCode="General">
                  <c:v>47512</c:v>
                </c:pt>
                <c:pt idx="1330" formatCode="General">
                  <c:v>47513</c:v>
                </c:pt>
                <c:pt idx="1331" formatCode="General">
                  <c:v>47514</c:v>
                </c:pt>
                <c:pt idx="1332" formatCode="General">
                  <c:v>47515</c:v>
                </c:pt>
                <c:pt idx="1333" formatCode="General">
                  <c:v>47516</c:v>
                </c:pt>
                <c:pt idx="1334" formatCode="General">
                  <c:v>47517</c:v>
                </c:pt>
                <c:pt idx="1335" formatCode="General">
                  <c:v>47518</c:v>
                </c:pt>
                <c:pt idx="1336" formatCode="General">
                  <c:v>47519</c:v>
                </c:pt>
                <c:pt idx="1337" formatCode="General">
                  <c:v>47520</c:v>
                </c:pt>
                <c:pt idx="1338" formatCode="General">
                  <c:v>47521</c:v>
                </c:pt>
                <c:pt idx="1339" formatCode="General">
                  <c:v>47522</c:v>
                </c:pt>
                <c:pt idx="1340" formatCode="General">
                  <c:v>47523</c:v>
                </c:pt>
                <c:pt idx="1341" formatCode="General">
                  <c:v>47524</c:v>
                </c:pt>
                <c:pt idx="1342" formatCode="General">
                  <c:v>47525</c:v>
                </c:pt>
                <c:pt idx="1343" formatCode="General">
                  <c:v>47526</c:v>
                </c:pt>
                <c:pt idx="1344" formatCode="General">
                  <c:v>47527</c:v>
                </c:pt>
                <c:pt idx="1345" formatCode="General">
                  <c:v>47528</c:v>
                </c:pt>
                <c:pt idx="1346" formatCode="General">
                  <c:v>47529</c:v>
                </c:pt>
                <c:pt idx="1347" formatCode="General">
                  <c:v>47530</c:v>
                </c:pt>
                <c:pt idx="1348" formatCode="General">
                  <c:v>47531</c:v>
                </c:pt>
                <c:pt idx="1349" formatCode="General">
                  <c:v>47532</c:v>
                </c:pt>
                <c:pt idx="1350" formatCode="General">
                  <c:v>47533</c:v>
                </c:pt>
                <c:pt idx="1351" formatCode="General">
                  <c:v>47534</c:v>
                </c:pt>
                <c:pt idx="1352" formatCode="General">
                  <c:v>47535</c:v>
                </c:pt>
                <c:pt idx="1353" formatCode="General">
                  <c:v>47536</c:v>
                </c:pt>
                <c:pt idx="1354" formatCode="General">
                  <c:v>47537</c:v>
                </c:pt>
                <c:pt idx="1355" formatCode="General">
                  <c:v>47538</c:v>
                </c:pt>
                <c:pt idx="1356" formatCode="General">
                  <c:v>47539</c:v>
                </c:pt>
                <c:pt idx="1357" formatCode="General">
                  <c:v>47540</c:v>
                </c:pt>
                <c:pt idx="1358" formatCode="General">
                  <c:v>47541</c:v>
                </c:pt>
              </c:numCache>
            </c:numRef>
          </c:cat>
          <c:val>
            <c:numRef>
              <c:f>[0]!TodayRow</c:f>
              <c:numCache>
                <c:formatCode>General</c:formatCode>
                <c:ptCount val="1359"/>
                <c:pt idx="0">
                  <c:v>31473</c:v>
                </c:pt>
                <c:pt idx="1">
                  <c:v>-99999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D-4A4F-96F2-943AC35A24AC}"/>
            </c:ext>
          </c:extLst>
        </c:ser>
        <c:ser>
          <c:idx val="0"/>
          <c:order val="1"/>
          <c:tx>
            <c:v>Total Balance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[0]!ChartDates</c:f>
              <c:numCache>
                <c:formatCode>m/d/yy</c:formatCode>
                <c:ptCount val="1359"/>
                <c:pt idx="0">
                  <c:v>46190</c:v>
                </c:pt>
                <c:pt idx="1">
                  <c:v>46190</c:v>
                </c:pt>
                <c:pt idx="2">
                  <c:v>46185</c:v>
                </c:pt>
                <c:pt idx="3">
                  <c:v>46186</c:v>
                </c:pt>
                <c:pt idx="4">
                  <c:v>46187</c:v>
                </c:pt>
                <c:pt idx="5">
                  <c:v>46188</c:v>
                </c:pt>
                <c:pt idx="6">
                  <c:v>46189</c:v>
                </c:pt>
                <c:pt idx="7">
                  <c:v>46190</c:v>
                </c:pt>
                <c:pt idx="8">
                  <c:v>46191</c:v>
                </c:pt>
                <c:pt idx="9">
                  <c:v>46192</c:v>
                </c:pt>
                <c:pt idx="10">
                  <c:v>46193</c:v>
                </c:pt>
                <c:pt idx="11">
                  <c:v>46194</c:v>
                </c:pt>
                <c:pt idx="12">
                  <c:v>46195</c:v>
                </c:pt>
                <c:pt idx="13">
                  <c:v>46196</c:v>
                </c:pt>
                <c:pt idx="14">
                  <c:v>46197</c:v>
                </c:pt>
                <c:pt idx="15">
                  <c:v>46198</c:v>
                </c:pt>
                <c:pt idx="16">
                  <c:v>46199</c:v>
                </c:pt>
                <c:pt idx="17">
                  <c:v>46200</c:v>
                </c:pt>
                <c:pt idx="18">
                  <c:v>46201</c:v>
                </c:pt>
                <c:pt idx="19">
                  <c:v>46202</c:v>
                </c:pt>
                <c:pt idx="20">
                  <c:v>46203</c:v>
                </c:pt>
                <c:pt idx="21">
                  <c:v>46204</c:v>
                </c:pt>
                <c:pt idx="22">
                  <c:v>46205</c:v>
                </c:pt>
                <c:pt idx="23">
                  <c:v>46206</c:v>
                </c:pt>
                <c:pt idx="24">
                  <c:v>46207</c:v>
                </c:pt>
                <c:pt idx="25">
                  <c:v>46208</c:v>
                </c:pt>
                <c:pt idx="26">
                  <c:v>46209</c:v>
                </c:pt>
                <c:pt idx="27">
                  <c:v>46210</c:v>
                </c:pt>
                <c:pt idx="28">
                  <c:v>46211</c:v>
                </c:pt>
                <c:pt idx="29">
                  <c:v>46212</c:v>
                </c:pt>
                <c:pt idx="30">
                  <c:v>46213</c:v>
                </c:pt>
                <c:pt idx="31">
                  <c:v>46214</c:v>
                </c:pt>
                <c:pt idx="32">
                  <c:v>46215</c:v>
                </c:pt>
                <c:pt idx="33">
                  <c:v>46216</c:v>
                </c:pt>
                <c:pt idx="34">
                  <c:v>46217</c:v>
                </c:pt>
                <c:pt idx="35">
                  <c:v>46218</c:v>
                </c:pt>
                <c:pt idx="36">
                  <c:v>46219</c:v>
                </c:pt>
                <c:pt idx="37">
                  <c:v>46220</c:v>
                </c:pt>
                <c:pt idx="38">
                  <c:v>46221</c:v>
                </c:pt>
                <c:pt idx="39">
                  <c:v>46222</c:v>
                </c:pt>
                <c:pt idx="40">
                  <c:v>46223</c:v>
                </c:pt>
                <c:pt idx="41">
                  <c:v>46224</c:v>
                </c:pt>
                <c:pt idx="42">
                  <c:v>46225</c:v>
                </c:pt>
                <c:pt idx="43">
                  <c:v>46226</c:v>
                </c:pt>
                <c:pt idx="44">
                  <c:v>46227</c:v>
                </c:pt>
                <c:pt idx="45">
                  <c:v>46228</c:v>
                </c:pt>
                <c:pt idx="46">
                  <c:v>46229</c:v>
                </c:pt>
                <c:pt idx="47">
                  <c:v>46230</c:v>
                </c:pt>
                <c:pt idx="48">
                  <c:v>46231</c:v>
                </c:pt>
                <c:pt idx="49">
                  <c:v>46232</c:v>
                </c:pt>
                <c:pt idx="50">
                  <c:v>46233</c:v>
                </c:pt>
                <c:pt idx="51">
                  <c:v>46234</c:v>
                </c:pt>
                <c:pt idx="52">
                  <c:v>46235</c:v>
                </c:pt>
                <c:pt idx="53">
                  <c:v>46236</c:v>
                </c:pt>
                <c:pt idx="54">
                  <c:v>46237</c:v>
                </c:pt>
                <c:pt idx="55">
                  <c:v>46238</c:v>
                </c:pt>
                <c:pt idx="56">
                  <c:v>46239</c:v>
                </c:pt>
                <c:pt idx="57">
                  <c:v>46240</c:v>
                </c:pt>
                <c:pt idx="58">
                  <c:v>46241</c:v>
                </c:pt>
                <c:pt idx="59">
                  <c:v>46242</c:v>
                </c:pt>
                <c:pt idx="60">
                  <c:v>46243</c:v>
                </c:pt>
                <c:pt idx="61">
                  <c:v>46244</c:v>
                </c:pt>
                <c:pt idx="62">
                  <c:v>46245</c:v>
                </c:pt>
                <c:pt idx="63">
                  <c:v>46246</c:v>
                </c:pt>
                <c:pt idx="64">
                  <c:v>46247</c:v>
                </c:pt>
                <c:pt idx="65">
                  <c:v>46248</c:v>
                </c:pt>
                <c:pt idx="66">
                  <c:v>46249</c:v>
                </c:pt>
                <c:pt idx="67">
                  <c:v>46250</c:v>
                </c:pt>
                <c:pt idx="68">
                  <c:v>46251</c:v>
                </c:pt>
                <c:pt idx="69">
                  <c:v>46252</c:v>
                </c:pt>
                <c:pt idx="70">
                  <c:v>46253</c:v>
                </c:pt>
                <c:pt idx="71">
                  <c:v>46254</c:v>
                </c:pt>
                <c:pt idx="72">
                  <c:v>46255</c:v>
                </c:pt>
                <c:pt idx="73">
                  <c:v>46256</c:v>
                </c:pt>
                <c:pt idx="74">
                  <c:v>46257</c:v>
                </c:pt>
                <c:pt idx="75">
                  <c:v>46258</c:v>
                </c:pt>
                <c:pt idx="76">
                  <c:v>46259</c:v>
                </c:pt>
                <c:pt idx="77">
                  <c:v>46260</c:v>
                </c:pt>
                <c:pt idx="78">
                  <c:v>46261</c:v>
                </c:pt>
                <c:pt idx="79">
                  <c:v>46262</c:v>
                </c:pt>
                <c:pt idx="80">
                  <c:v>46263</c:v>
                </c:pt>
                <c:pt idx="81">
                  <c:v>46264</c:v>
                </c:pt>
                <c:pt idx="82">
                  <c:v>46265</c:v>
                </c:pt>
                <c:pt idx="83">
                  <c:v>46266</c:v>
                </c:pt>
                <c:pt idx="84">
                  <c:v>46267</c:v>
                </c:pt>
                <c:pt idx="85">
                  <c:v>46268</c:v>
                </c:pt>
                <c:pt idx="86">
                  <c:v>46269</c:v>
                </c:pt>
                <c:pt idx="87">
                  <c:v>46270</c:v>
                </c:pt>
                <c:pt idx="88">
                  <c:v>46271</c:v>
                </c:pt>
                <c:pt idx="89">
                  <c:v>46272</c:v>
                </c:pt>
                <c:pt idx="90">
                  <c:v>46273</c:v>
                </c:pt>
                <c:pt idx="91">
                  <c:v>46274</c:v>
                </c:pt>
                <c:pt idx="92">
                  <c:v>46275</c:v>
                </c:pt>
                <c:pt idx="93">
                  <c:v>46276</c:v>
                </c:pt>
                <c:pt idx="94">
                  <c:v>46277</c:v>
                </c:pt>
                <c:pt idx="95">
                  <c:v>46278</c:v>
                </c:pt>
                <c:pt idx="96">
                  <c:v>46279</c:v>
                </c:pt>
                <c:pt idx="97">
                  <c:v>46280</c:v>
                </c:pt>
                <c:pt idx="98">
                  <c:v>46281</c:v>
                </c:pt>
                <c:pt idx="99">
                  <c:v>46282</c:v>
                </c:pt>
                <c:pt idx="100">
                  <c:v>46283</c:v>
                </c:pt>
                <c:pt idx="101">
                  <c:v>46284</c:v>
                </c:pt>
                <c:pt idx="102">
                  <c:v>46285</c:v>
                </c:pt>
                <c:pt idx="103">
                  <c:v>46286</c:v>
                </c:pt>
                <c:pt idx="104">
                  <c:v>46287</c:v>
                </c:pt>
                <c:pt idx="105">
                  <c:v>46288</c:v>
                </c:pt>
                <c:pt idx="106">
                  <c:v>46289</c:v>
                </c:pt>
                <c:pt idx="107">
                  <c:v>46290</c:v>
                </c:pt>
                <c:pt idx="108">
                  <c:v>46291</c:v>
                </c:pt>
                <c:pt idx="109">
                  <c:v>46292</c:v>
                </c:pt>
                <c:pt idx="110">
                  <c:v>46293</c:v>
                </c:pt>
                <c:pt idx="111">
                  <c:v>46294</c:v>
                </c:pt>
                <c:pt idx="112">
                  <c:v>46295</c:v>
                </c:pt>
                <c:pt idx="113">
                  <c:v>46296</c:v>
                </c:pt>
                <c:pt idx="114">
                  <c:v>46297</c:v>
                </c:pt>
                <c:pt idx="115">
                  <c:v>46298</c:v>
                </c:pt>
                <c:pt idx="116">
                  <c:v>46299</c:v>
                </c:pt>
                <c:pt idx="117">
                  <c:v>46300</c:v>
                </c:pt>
                <c:pt idx="118">
                  <c:v>46301</c:v>
                </c:pt>
                <c:pt idx="119">
                  <c:v>46302</c:v>
                </c:pt>
                <c:pt idx="120">
                  <c:v>46303</c:v>
                </c:pt>
                <c:pt idx="121">
                  <c:v>46304</c:v>
                </c:pt>
                <c:pt idx="122">
                  <c:v>46305</c:v>
                </c:pt>
                <c:pt idx="123">
                  <c:v>46306</c:v>
                </c:pt>
                <c:pt idx="124">
                  <c:v>46307</c:v>
                </c:pt>
                <c:pt idx="125">
                  <c:v>46308</c:v>
                </c:pt>
                <c:pt idx="126">
                  <c:v>46309</c:v>
                </c:pt>
                <c:pt idx="127">
                  <c:v>46310</c:v>
                </c:pt>
                <c:pt idx="128">
                  <c:v>46311</c:v>
                </c:pt>
                <c:pt idx="129">
                  <c:v>46312</c:v>
                </c:pt>
                <c:pt idx="130">
                  <c:v>46313</c:v>
                </c:pt>
                <c:pt idx="131">
                  <c:v>46314</c:v>
                </c:pt>
                <c:pt idx="132">
                  <c:v>46315</c:v>
                </c:pt>
                <c:pt idx="133">
                  <c:v>46316</c:v>
                </c:pt>
                <c:pt idx="134">
                  <c:v>46317</c:v>
                </c:pt>
                <c:pt idx="135">
                  <c:v>46318</c:v>
                </c:pt>
                <c:pt idx="136">
                  <c:v>46319</c:v>
                </c:pt>
                <c:pt idx="137">
                  <c:v>46320</c:v>
                </c:pt>
                <c:pt idx="138">
                  <c:v>46321</c:v>
                </c:pt>
                <c:pt idx="139">
                  <c:v>46322</c:v>
                </c:pt>
                <c:pt idx="140">
                  <c:v>46323</c:v>
                </c:pt>
                <c:pt idx="141">
                  <c:v>46324</c:v>
                </c:pt>
                <c:pt idx="142">
                  <c:v>46325</c:v>
                </c:pt>
                <c:pt idx="143">
                  <c:v>46326</c:v>
                </c:pt>
                <c:pt idx="144">
                  <c:v>46327</c:v>
                </c:pt>
                <c:pt idx="145">
                  <c:v>46328</c:v>
                </c:pt>
                <c:pt idx="146">
                  <c:v>46329</c:v>
                </c:pt>
                <c:pt idx="147">
                  <c:v>46330</c:v>
                </c:pt>
                <c:pt idx="148">
                  <c:v>46331</c:v>
                </c:pt>
                <c:pt idx="149">
                  <c:v>46332</c:v>
                </c:pt>
                <c:pt idx="150">
                  <c:v>46333</c:v>
                </c:pt>
                <c:pt idx="151">
                  <c:v>46334</c:v>
                </c:pt>
                <c:pt idx="152">
                  <c:v>46335</c:v>
                </c:pt>
                <c:pt idx="153">
                  <c:v>46336</c:v>
                </c:pt>
                <c:pt idx="154">
                  <c:v>46337</c:v>
                </c:pt>
                <c:pt idx="155">
                  <c:v>46338</c:v>
                </c:pt>
                <c:pt idx="156">
                  <c:v>46339</c:v>
                </c:pt>
                <c:pt idx="157">
                  <c:v>46340</c:v>
                </c:pt>
                <c:pt idx="158">
                  <c:v>46341</c:v>
                </c:pt>
                <c:pt idx="159">
                  <c:v>46342</c:v>
                </c:pt>
                <c:pt idx="160">
                  <c:v>46343</c:v>
                </c:pt>
                <c:pt idx="161">
                  <c:v>46344</c:v>
                </c:pt>
                <c:pt idx="162">
                  <c:v>46345</c:v>
                </c:pt>
                <c:pt idx="163">
                  <c:v>46346</c:v>
                </c:pt>
                <c:pt idx="164">
                  <c:v>46347</c:v>
                </c:pt>
                <c:pt idx="165">
                  <c:v>46348</c:v>
                </c:pt>
                <c:pt idx="166">
                  <c:v>46349</c:v>
                </c:pt>
                <c:pt idx="167">
                  <c:v>46350</c:v>
                </c:pt>
                <c:pt idx="168">
                  <c:v>46351</c:v>
                </c:pt>
                <c:pt idx="169">
                  <c:v>46352</c:v>
                </c:pt>
                <c:pt idx="170">
                  <c:v>46353</c:v>
                </c:pt>
                <c:pt idx="171">
                  <c:v>46354</c:v>
                </c:pt>
                <c:pt idx="172">
                  <c:v>46355</c:v>
                </c:pt>
                <c:pt idx="173">
                  <c:v>46356</c:v>
                </c:pt>
                <c:pt idx="174">
                  <c:v>46357</c:v>
                </c:pt>
                <c:pt idx="175">
                  <c:v>46358</c:v>
                </c:pt>
                <c:pt idx="176">
                  <c:v>46359</c:v>
                </c:pt>
                <c:pt idx="177">
                  <c:v>46360</c:v>
                </c:pt>
                <c:pt idx="178">
                  <c:v>46361</c:v>
                </c:pt>
                <c:pt idx="179">
                  <c:v>46362</c:v>
                </c:pt>
                <c:pt idx="180">
                  <c:v>46363</c:v>
                </c:pt>
                <c:pt idx="181">
                  <c:v>46364</c:v>
                </c:pt>
                <c:pt idx="182">
                  <c:v>46365</c:v>
                </c:pt>
                <c:pt idx="183">
                  <c:v>46366</c:v>
                </c:pt>
                <c:pt idx="184">
                  <c:v>46367</c:v>
                </c:pt>
                <c:pt idx="185">
                  <c:v>46368</c:v>
                </c:pt>
                <c:pt idx="186">
                  <c:v>46369</c:v>
                </c:pt>
                <c:pt idx="187">
                  <c:v>46370</c:v>
                </c:pt>
                <c:pt idx="188">
                  <c:v>46371</c:v>
                </c:pt>
                <c:pt idx="189">
                  <c:v>46372</c:v>
                </c:pt>
                <c:pt idx="190">
                  <c:v>46373</c:v>
                </c:pt>
                <c:pt idx="191">
                  <c:v>46374</c:v>
                </c:pt>
                <c:pt idx="192">
                  <c:v>46375</c:v>
                </c:pt>
                <c:pt idx="193">
                  <c:v>46376</c:v>
                </c:pt>
                <c:pt idx="194">
                  <c:v>46377</c:v>
                </c:pt>
                <c:pt idx="195">
                  <c:v>46378</c:v>
                </c:pt>
                <c:pt idx="196">
                  <c:v>46379</c:v>
                </c:pt>
                <c:pt idx="197">
                  <c:v>46380</c:v>
                </c:pt>
                <c:pt idx="198">
                  <c:v>46381</c:v>
                </c:pt>
                <c:pt idx="199">
                  <c:v>46382</c:v>
                </c:pt>
                <c:pt idx="200">
                  <c:v>46383</c:v>
                </c:pt>
                <c:pt idx="201">
                  <c:v>46384</c:v>
                </c:pt>
                <c:pt idx="202">
                  <c:v>46385</c:v>
                </c:pt>
                <c:pt idx="203">
                  <c:v>46386</c:v>
                </c:pt>
                <c:pt idx="204">
                  <c:v>46387</c:v>
                </c:pt>
                <c:pt idx="205">
                  <c:v>46388</c:v>
                </c:pt>
                <c:pt idx="206">
                  <c:v>46389</c:v>
                </c:pt>
                <c:pt idx="207">
                  <c:v>46390</c:v>
                </c:pt>
                <c:pt idx="208">
                  <c:v>46391</c:v>
                </c:pt>
                <c:pt idx="209">
                  <c:v>46392</c:v>
                </c:pt>
                <c:pt idx="210">
                  <c:v>46393</c:v>
                </c:pt>
                <c:pt idx="211">
                  <c:v>46394</c:v>
                </c:pt>
                <c:pt idx="212">
                  <c:v>46395</c:v>
                </c:pt>
                <c:pt idx="213">
                  <c:v>46396</c:v>
                </c:pt>
                <c:pt idx="214">
                  <c:v>46397</c:v>
                </c:pt>
                <c:pt idx="215">
                  <c:v>46398</c:v>
                </c:pt>
                <c:pt idx="216">
                  <c:v>46399</c:v>
                </c:pt>
                <c:pt idx="217">
                  <c:v>46400</c:v>
                </c:pt>
                <c:pt idx="218">
                  <c:v>46401</c:v>
                </c:pt>
                <c:pt idx="219">
                  <c:v>46402</c:v>
                </c:pt>
                <c:pt idx="220">
                  <c:v>46403</c:v>
                </c:pt>
                <c:pt idx="221">
                  <c:v>46404</c:v>
                </c:pt>
                <c:pt idx="222">
                  <c:v>46405</c:v>
                </c:pt>
                <c:pt idx="223">
                  <c:v>46406</c:v>
                </c:pt>
                <c:pt idx="224">
                  <c:v>46407</c:v>
                </c:pt>
                <c:pt idx="225">
                  <c:v>46408</c:v>
                </c:pt>
                <c:pt idx="226">
                  <c:v>46409</c:v>
                </c:pt>
                <c:pt idx="227">
                  <c:v>46410</c:v>
                </c:pt>
                <c:pt idx="228">
                  <c:v>46411</c:v>
                </c:pt>
                <c:pt idx="229">
                  <c:v>46412</c:v>
                </c:pt>
                <c:pt idx="230">
                  <c:v>46413</c:v>
                </c:pt>
                <c:pt idx="231">
                  <c:v>46414</c:v>
                </c:pt>
                <c:pt idx="232">
                  <c:v>46415</c:v>
                </c:pt>
                <c:pt idx="233">
                  <c:v>46416</c:v>
                </c:pt>
                <c:pt idx="234">
                  <c:v>46417</c:v>
                </c:pt>
                <c:pt idx="235">
                  <c:v>46418</c:v>
                </c:pt>
                <c:pt idx="236">
                  <c:v>46419</c:v>
                </c:pt>
                <c:pt idx="237">
                  <c:v>46420</c:v>
                </c:pt>
                <c:pt idx="238">
                  <c:v>46421</c:v>
                </c:pt>
                <c:pt idx="239">
                  <c:v>46422</c:v>
                </c:pt>
                <c:pt idx="240">
                  <c:v>46423</c:v>
                </c:pt>
                <c:pt idx="241">
                  <c:v>46424</c:v>
                </c:pt>
                <c:pt idx="242">
                  <c:v>46425</c:v>
                </c:pt>
                <c:pt idx="243">
                  <c:v>46426</c:v>
                </c:pt>
                <c:pt idx="244">
                  <c:v>46427</c:v>
                </c:pt>
                <c:pt idx="245">
                  <c:v>46428</c:v>
                </c:pt>
                <c:pt idx="246">
                  <c:v>46429</c:v>
                </c:pt>
                <c:pt idx="247">
                  <c:v>46430</c:v>
                </c:pt>
                <c:pt idx="248">
                  <c:v>46431</c:v>
                </c:pt>
                <c:pt idx="249">
                  <c:v>46432</c:v>
                </c:pt>
                <c:pt idx="250">
                  <c:v>46433</c:v>
                </c:pt>
                <c:pt idx="251">
                  <c:v>46434</c:v>
                </c:pt>
                <c:pt idx="252">
                  <c:v>46435</c:v>
                </c:pt>
                <c:pt idx="253">
                  <c:v>46436</c:v>
                </c:pt>
                <c:pt idx="254">
                  <c:v>46437</c:v>
                </c:pt>
                <c:pt idx="255">
                  <c:v>46438</c:v>
                </c:pt>
                <c:pt idx="256">
                  <c:v>46439</c:v>
                </c:pt>
                <c:pt idx="257">
                  <c:v>46440</c:v>
                </c:pt>
                <c:pt idx="258">
                  <c:v>46441</c:v>
                </c:pt>
                <c:pt idx="259">
                  <c:v>46442</c:v>
                </c:pt>
                <c:pt idx="260">
                  <c:v>46443</c:v>
                </c:pt>
                <c:pt idx="261">
                  <c:v>46444</c:v>
                </c:pt>
                <c:pt idx="262">
                  <c:v>46445</c:v>
                </c:pt>
                <c:pt idx="263">
                  <c:v>46446</c:v>
                </c:pt>
                <c:pt idx="264">
                  <c:v>46447</c:v>
                </c:pt>
                <c:pt idx="265">
                  <c:v>46448</c:v>
                </c:pt>
                <c:pt idx="266">
                  <c:v>46449</c:v>
                </c:pt>
                <c:pt idx="267">
                  <c:v>46450</c:v>
                </c:pt>
                <c:pt idx="268">
                  <c:v>46451</c:v>
                </c:pt>
                <c:pt idx="269">
                  <c:v>46452</c:v>
                </c:pt>
                <c:pt idx="270">
                  <c:v>46453</c:v>
                </c:pt>
                <c:pt idx="271">
                  <c:v>46454</c:v>
                </c:pt>
                <c:pt idx="272">
                  <c:v>46455</c:v>
                </c:pt>
                <c:pt idx="273">
                  <c:v>46456</c:v>
                </c:pt>
                <c:pt idx="274">
                  <c:v>46457</c:v>
                </c:pt>
                <c:pt idx="275">
                  <c:v>46458</c:v>
                </c:pt>
                <c:pt idx="276">
                  <c:v>46459</c:v>
                </c:pt>
                <c:pt idx="277">
                  <c:v>46460</c:v>
                </c:pt>
                <c:pt idx="278">
                  <c:v>46461</c:v>
                </c:pt>
                <c:pt idx="279">
                  <c:v>46462</c:v>
                </c:pt>
                <c:pt idx="280">
                  <c:v>46463</c:v>
                </c:pt>
                <c:pt idx="281">
                  <c:v>46464</c:v>
                </c:pt>
                <c:pt idx="282">
                  <c:v>46465</c:v>
                </c:pt>
                <c:pt idx="283">
                  <c:v>46466</c:v>
                </c:pt>
                <c:pt idx="284">
                  <c:v>46467</c:v>
                </c:pt>
                <c:pt idx="285">
                  <c:v>46468</c:v>
                </c:pt>
                <c:pt idx="286">
                  <c:v>46469</c:v>
                </c:pt>
                <c:pt idx="287">
                  <c:v>46470</c:v>
                </c:pt>
                <c:pt idx="288">
                  <c:v>46471</c:v>
                </c:pt>
                <c:pt idx="289">
                  <c:v>46472</c:v>
                </c:pt>
                <c:pt idx="290">
                  <c:v>46473</c:v>
                </c:pt>
                <c:pt idx="291">
                  <c:v>46474</c:v>
                </c:pt>
                <c:pt idx="292">
                  <c:v>46475</c:v>
                </c:pt>
                <c:pt idx="293">
                  <c:v>46476</c:v>
                </c:pt>
                <c:pt idx="294">
                  <c:v>46477</c:v>
                </c:pt>
                <c:pt idx="295">
                  <c:v>46478</c:v>
                </c:pt>
                <c:pt idx="296">
                  <c:v>46479</c:v>
                </c:pt>
                <c:pt idx="297">
                  <c:v>46480</c:v>
                </c:pt>
                <c:pt idx="298">
                  <c:v>46481</c:v>
                </c:pt>
                <c:pt idx="299">
                  <c:v>46482</c:v>
                </c:pt>
                <c:pt idx="300">
                  <c:v>46483</c:v>
                </c:pt>
                <c:pt idx="301">
                  <c:v>46484</c:v>
                </c:pt>
                <c:pt idx="302">
                  <c:v>46485</c:v>
                </c:pt>
                <c:pt idx="303">
                  <c:v>46486</c:v>
                </c:pt>
                <c:pt idx="304">
                  <c:v>46487</c:v>
                </c:pt>
                <c:pt idx="305">
                  <c:v>46488</c:v>
                </c:pt>
                <c:pt idx="306">
                  <c:v>46489</c:v>
                </c:pt>
                <c:pt idx="307">
                  <c:v>46490</c:v>
                </c:pt>
                <c:pt idx="308">
                  <c:v>46491</c:v>
                </c:pt>
                <c:pt idx="309">
                  <c:v>46492</c:v>
                </c:pt>
                <c:pt idx="310">
                  <c:v>46493</c:v>
                </c:pt>
                <c:pt idx="311">
                  <c:v>46494</c:v>
                </c:pt>
                <c:pt idx="312">
                  <c:v>46495</c:v>
                </c:pt>
                <c:pt idx="313">
                  <c:v>46496</c:v>
                </c:pt>
                <c:pt idx="314">
                  <c:v>46497</c:v>
                </c:pt>
                <c:pt idx="315">
                  <c:v>46498</c:v>
                </c:pt>
                <c:pt idx="316">
                  <c:v>46499</c:v>
                </c:pt>
                <c:pt idx="317">
                  <c:v>46500</c:v>
                </c:pt>
                <c:pt idx="318">
                  <c:v>46501</c:v>
                </c:pt>
                <c:pt idx="319">
                  <c:v>46502</c:v>
                </c:pt>
                <c:pt idx="320">
                  <c:v>46503</c:v>
                </c:pt>
                <c:pt idx="321">
                  <c:v>46504</c:v>
                </c:pt>
                <c:pt idx="322">
                  <c:v>46505</c:v>
                </c:pt>
                <c:pt idx="323">
                  <c:v>46506</c:v>
                </c:pt>
                <c:pt idx="324">
                  <c:v>46507</c:v>
                </c:pt>
                <c:pt idx="325">
                  <c:v>46508</c:v>
                </c:pt>
                <c:pt idx="326">
                  <c:v>46509</c:v>
                </c:pt>
                <c:pt idx="327">
                  <c:v>46510</c:v>
                </c:pt>
                <c:pt idx="328">
                  <c:v>46511</c:v>
                </c:pt>
                <c:pt idx="329">
                  <c:v>46512</c:v>
                </c:pt>
                <c:pt idx="330">
                  <c:v>46513</c:v>
                </c:pt>
                <c:pt idx="331">
                  <c:v>46514</c:v>
                </c:pt>
                <c:pt idx="332">
                  <c:v>46515</c:v>
                </c:pt>
                <c:pt idx="333">
                  <c:v>46516</c:v>
                </c:pt>
                <c:pt idx="334">
                  <c:v>46517</c:v>
                </c:pt>
                <c:pt idx="335">
                  <c:v>46518</c:v>
                </c:pt>
                <c:pt idx="336">
                  <c:v>46519</c:v>
                </c:pt>
                <c:pt idx="337">
                  <c:v>46520</c:v>
                </c:pt>
                <c:pt idx="338">
                  <c:v>46521</c:v>
                </c:pt>
                <c:pt idx="339">
                  <c:v>46522</c:v>
                </c:pt>
                <c:pt idx="340">
                  <c:v>46523</c:v>
                </c:pt>
                <c:pt idx="341">
                  <c:v>46524</c:v>
                </c:pt>
                <c:pt idx="342">
                  <c:v>46525</c:v>
                </c:pt>
                <c:pt idx="343">
                  <c:v>46526</c:v>
                </c:pt>
                <c:pt idx="344">
                  <c:v>46527</c:v>
                </c:pt>
                <c:pt idx="345">
                  <c:v>46528</c:v>
                </c:pt>
                <c:pt idx="346">
                  <c:v>46529</c:v>
                </c:pt>
                <c:pt idx="347">
                  <c:v>46530</c:v>
                </c:pt>
                <c:pt idx="348">
                  <c:v>46531</c:v>
                </c:pt>
                <c:pt idx="349">
                  <c:v>46532</c:v>
                </c:pt>
                <c:pt idx="350">
                  <c:v>46533</c:v>
                </c:pt>
                <c:pt idx="351">
                  <c:v>46534</c:v>
                </c:pt>
                <c:pt idx="352">
                  <c:v>46535</c:v>
                </c:pt>
                <c:pt idx="353">
                  <c:v>46536</c:v>
                </c:pt>
                <c:pt idx="354">
                  <c:v>46537</c:v>
                </c:pt>
                <c:pt idx="355">
                  <c:v>46538</c:v>
                </c:pt>
                <c:pt idx="356">
                  <c:v>46539</c:v>
                </c:pt>
                <c:pt idx="357">
                  <c:v>46540</c:v>
                </c:pt>
                <c:pt idx="358">
                  <c:v>46541</c:v>
                </c:pt>
                <c:pt idx="359">
                  <c:v>46542</c:v>
                </c:pt>
                <c:pt idx="360">
                  <c:v>46543</c:v>
                </c:pt>
                <c:pt idx="361">
                  <c:v>46544</c:v>
                </c:pt>
                <c:pt idx="362">
                  <c:v>46545</c:v>
                </c:pt>
                <c:pt idx="363">
                  <c:v>46546</c:v>
                </c:pt>
                <c:pt idx="364">
                  <c:v>46547</c:v>
                </c:pt>
                <c:pt idx="365">
                  <c:v>46548</c:v>
                </c:pt>
                <c:pt idx="366">
                  <c:v>46549</c:v>
                </c:pt>
                <c:pt idx="367">
                  <c:v>46550</c:v>
                </c:pt>
                <c:pt idx="368">
                  <c:v>46551</c:v>
                </c:pt>
                <c:pt idx="369">
                  <c:v>46552</c:v>
                </c:pt>
                <c:pt idx="370">
                  <c:v>46553</c:v>
                </c:pt>
                <c:pt idx="371">
                  <c:v>46554</c:v>
                </c:pt>
                <c:pt idx="372">
                  <c:v>46555</c:v>
                </c:pt>
                <c:pt idx="373">
                  <c:v>46556</c:v>
                </c:pt>
                <c:pt idx="374">
                  <c:v>46557</c:v>
                </c:pt>
                <c:pt idx="375">
                  <c:v>46558</c:v>
                </c:pt>
                <c:pt idx="376">
                  <c:v>46559</c:v>
                </c:pt>
                <c:pt idx="377">
                  <c:v>46560</c:v>
                </c:pt>
                <c:pt idx="378">
                  <c:v>46561</c:v>
                </c:pt>
                <c:pt idx="379">
                  <c:v>46562</c:v>
                </c:pt>
                <c:pt idx="380">
                  <c:v>46563</c:v>
                </c:pt>
                <c:pt idx="381">
                  <c:v>46564</c:v>
                </c:pt>
                <c:pt idx="382">
                  <c:v>46565</c:v>
                </c:pt>
                <c:pt idx="383">
                  <c:v>46566</c:v>
                </c:pt>
                <c:pt idx="384">
                  <c:v>46567</c:v>
                </c:pt>
                <c:pt idx="385">
                  <c:v>46568</c:v>
                </c:pt>
                <c:pt idx="386">
                  <c:v>46569</c:v>
                </c:pt>
                <c:pt idx="387">
                  <c:v>46570</c:v>
                </c:pt>
                <c:pt idx="388">
                  <c:v>46571</c:v>
                </c:pt>
                <c:pt idx="389">
                  <c:v>46572</c:v>
                </c:pt>
                <c:pt idx="390">
                  <c:v>46573</c:v>
                </c:pt>
                <c:pt idx="391">
                  <c:v>46574</c:v>
                </c:pt>
                <c:pt idx="392">
                  <c:v>46575</c:v>
                </c:pt>
                <c:pt idx="393">
                  <c:v>46576</c:v>
                </c:pt>
                <c:pt idx="394">
                  <c:v>46577</c:v>
                </c:pt>
                <c:pt idx="395">
                  <c:v>46578</c:v>
                </c:pt>
                <c:pt idx="396">
                  <c:v>46579</c:v>
                </c:pt>
                <c:pt idx="397">
                  <c:v>46580</c:v>
                </c:pt>
                <c:pt idx="398">
                  <c:v>46581</c:v>
                </c:pt>
                <c:pt idx="399">
                  <c:v>46582</c:v>
                </c:pt>
                <c:pt idx="400">
                  <c:v>46583</c:v>
                </c:pt>
                <c:pt idx="401">
                  <c:v>46584</c:v>
                </c:pt>
                <c:pt idx="402">
                  <c:v>46585</c:v>
                </c:pt>
                <c:pt idx="403">
                  <c:v>46586</c:v>
                </c:pt>
                <c:pt idx="404">
                  <c:v>46587</c:v>
                </c:pt>
                <c:pt idx="405">
                  <c:v>46588</c:v>
                </c:pt>
                <c:pt idx="406">
                  <c:v>46589</c:v>
                </c:pt>
                <c:pt idx="407">
                  <c:v>46590</c:v>
                </c:pt>
                <c:pt idx="408">
                  <c:v>46591</c:v>
                </c:pt>
                <c:pt idx="409">
                  <c:v>46592</c:v>
                </c:pt>
                <c:pt idx="410">
                  <c:v>46593</c:v>
                </c:pt>
                <c:pt idx="411">
                  <c:v>46594</c:v>
                </c:pt>
                <c:pt idx="412">
                  <c:v>46595</c:v>
                </c:pt>
                <c:pt idx="413">
                  <c:v>46596</c:v>
                </c:pt>
                <c:pt idx="414">
                  <c:v>46597</c:v>
                </c:pt>
                <c:pt idx="415">
                  <c:v>46598</c:v>
                </c:pt>
                <c:pt idx="416">
                  <c:v>46599</c:v>
                </c:pt>
                <c:pt idx="417">
                  <c:v>46600</c:v>
                </c:pt>
                <c:pt idx="418">
                  <c:v>46601</c:v>
                </c:pt>
                <c:pt idx="419">
                  <c:v>46602</c:v>
                </c:pt>
                <c:pt idx="420">
                  <c:v>46603</c:v>
                </c:pt>
                <c:pt idx="421">
                  <c:v>46604</c:v>
                </c:pt>
                <c:pt idx="422">
                  <c:v>46605</c:v>
                </c:pt>
                <c:pt idx="423">
                  <c:v>46606</c:v>
                </c:pt>
                <c:pt idx="424">
                  <c:v>46607</c:v>
                </c:pt>
                <c:pt idx="425">
                  <c:v>46608</c:v>
                </c:pt>
                <c:pt idx="426">
                  <c:v>46609</c:v>
                </c:pt>
                <c:pt idx="427">
                  <c:v>46610</c:v>
                </c:pt>
                <c:pt idx="428">
                  <c:v>46611</c:v>
                </c:pt>
                <c:pt idx="429">
                  <c:v>46612</c:v>
                </c:pt>
                <c:pt idx="430">
                  <c:v>46613</c:v>
                </c:pt>
                <c:pt idx="431">
                  <c:v>46614</c:v>
                </c:pt>
                <c:pt idx="432">
                  <c:v>46615</c:v>
                </c:pt>
                <c:pt idx="433">
                  <c:v>46616</c:v>
                </c:pt>
                <c:pt idx="434">
                  <c:v>46617</c:v>
                </c:pt>
                <c:pt idx="435">
                  <c:v>46618</c:v>
                </c:pt>
                <c:pt idx="436">
                  <c:v>46619</c:v>
                </c:pt>
                <c:pt idx="437">
                  <c:v>46620</c:v>
                </c:pt>
                <c:pt idx="438">
                  <c:v>46621</c:v>
                </c:pt>
                <c:pt idx="439">
                  <c:v>46622</c:v>
                </c:pt>
                <c:pt idx="440">
                  <c:v>46623</c:v>
                </c:pt>
                <c:pt idx="441">
                  <c:v>46624</c:v>
                </c:pt>
                <c:pt idx="442">
                  <c:v>46625</c:v>
                </c:pt>
                <c:pt idx="443">
                  <c:v>46626</c:v>
                </c:pt>
                <c:pt idx="444">
                  <c:v>46627</c:v>
                </c:pt>
                <c:pt idx="445">
                  <c:v>46628</c:v>
                </c:pt>
                <c:pt idx="446">
                  <c:v>46629</c:v>
                </c:pt>
                <c:pt idx="447">
                  <c:v>46630</c:v>
                </c:pt>
                <c:pt idx="448">
                  <c:v>46631</c:v>
                </c:pt>
                <c:pt idx="449">
                  <c:v>46632</c:v>
                </c:pt>
                <c:pt idx="450">
                  <c:v>46633</c:v>
                </c:pt>
                <c:pt idx="451">
                  <c:v>46634</c:v>
                </c:pt>
                <c:pt idx="452">
                  <c:v>46635</c:v>
                </c:pt>
                <c:pt idx="453">
                  <c:v>46636</c:v>
                </c:pt>
                <c:pt idx="454">
                  <c:v>46637</c:v>
                </c:pt>
                <c:pt idx="455">
                  <c:v>46638</c:v>
                </c:pt>
                <c:pt idx="456">
                  <c:v>46639</c:v>
                </c:pt>
                <c:pt idx="457">
                  <c:v>46640</c:v>
                </c:pt>
                <c:pt idx="458">
                  <c:v>46641</c:v>
                </c:pt>
                <c:pt idx="459">
                  <c:v>46642</c:v>
                </c:pt>
                <c:pt idx="460">
                  <c:v>46643</c:v>
                </c:pt>
                <c:pt idx="461">
                  <c:v>46644</c:v>
                </c:pt>
                <c:pt idx="462">
                  <c:v>46645</c:v>
                </c:pt>
                <c:pt idx="463">
                  <c:v>46646</c:v>
                </c:pt>
                <c:pt idx="464">
                  <c:v>46647</c:v>
                </c:pt>
                <c:pt idx="465">
                  <c:v>46648</c:v>
                </c:pt>
                <c:pt idx="466">
                  <c:v>46649</c:v>
                </c:pt>
                <c:pt idx="467">
                  <c:v>46650</c:v>
                </c:pt>
                <c:pt idx="468">
                  <c:v>46651</c:v>
                </c:pt>
                <c:pt idx="469">
                  <c:v>46652</c:v>
                </c:pt>
                <c:pt idx="470">
                  <c:v>46653</c:v>
                </c:pt>
                <c:pt idx="471">
                  <c:v>46654</c:v>
                </c:pt>
                <c:pt idx="472">
                  <c:v>46655</c:v>
                </c:pt>
                <c:pt idx="473">
                  <c:v>46656</c:v>
                </c:pt>
                <c:pt idx="474">
                  <c:v>46657</c:v>
                </c:pt>
                <c:pt idx="475">
                  <c:v>46658</c:v>
                </c:pt>
                <c:pt idx="476">
                  <c:v>46659</c:v>
                </c:pt>
                <c:pt idx="477">
                  <c:v>46660</c:v>
                </c:pt>
                <c:pt idx="478">
                  <c:v>46661</c:v>
                </c:pt>
                <c:pt idx="479">
                  <c:v>46662</c:v>
                </c:pt>
                <c:pt idx="480">
                  <c:v>46663</c:v>
                </c:pt>
                <c:pt idx="481">
                  <c:v>46664</c:v>
                </c:pt>
                <c:pt idx="482">
                  <c:v>46665</c:v>
                </c:pt>
                <c:pt idx="483">
                  <c:v>46666</c:v>
                </c:pt>
                <c:pt idx="484">
                  <c:v>46667</c:v>
                </c:pt>
                <c:pt idx="485">
                  <c:v>46668</c:v>
                </c:pt>
                <c:pt idx="486">
                  <c:v>46669</c:v>
                </c:pt>
                <c:pt idx="487">
                  <c:v>46670</c:v>
                </c:pt>
                <c:pt idx="488">
                  <c:v>46671</c:v>
                </c:pt>
                <c:pt idx="489">
                  <c:v>46672</c:v>
                </c:pt>
                <c:pt idx="490">
                  <c:v>46673</c:v>
                </c:pt>
                <c:pt idx="491">
                  <c:v>46674</c:v>
                </c:pt>
                <c:pt idx="492">
                  <c:v>46675</c:v>
                </c:pt>
                <c:pt idx="493">
                  <c:v>46676</c:v>
                </c:pt>
                <c:pt idx="494">
                  <c:v>46677</c:v>
                </c:pt>
                <c:pt idx="495">
                  <c:v>46678</c:v>
                </c:pt>
                <c:pt idx="496">
                  <c:v>46679</c:v>
                </c:pt>
                <c:pt idx="497">
                  <c:v>46680</c:v>
                </c:pt>
                <c:pt idx="498">
                  <c:v>46681</c:v>
                </c:pt>
                <c:pt idx="499">
                  <c:v>46682</c:v>
                </c:pt>
                <c:pt idx="500">
                  <c:v>46683</c:v>
                </c:pt>
                <c:pt idx="501">
                  <c:v>46684</c:v>
                </c:pt>
                <c:pt idx="502">
                  <c:v>46685</c:v>
                </c:pt>
                <c:pt idx="503">
                  <c:v>46686</c:v>
                </c:pt>
                <c:pt idx="504">
                  <c:v>46687</c:v>
                </c:pt>
                <c:pt idx="505">
                  <c:v>46688</c:v>
                </c:pt>
                <c:pt idx="506">
                  <c:v>46689</c:v>
                </c:pt>
                <c:pt idx="507">
                  <c:v>46690</c:v>
                </c:pt>
                <c:pt idx="508">
                  <c:v>46691</c:v>
                </c:pt>
                <c:pt idx="509">
                  <c:v>46692</c:v>
                </c:pt>
                <c:pt idx="510">
                  <c:v>46693</c:v>
                </c:pt>
                <c:pt idx="511">
                  <c:v>46694</c:v>
                </c:pt>
                <c:pt idx="512">
                  <c:v>46695</c:v>
                </c:pt>
                <c:pt idx="513">
                  <c:v>46696</c:v>
                </c:pt>
                <c:pt idx="514">
                  <c:v>46697</c:v>
                </c:pt>
                <c:pt idx="515">
                  <c:v>46698</c:v>
                </c:pt>
                <c:pt idx="516">
                  <c:v>46699</c:v>
                </c:pt>
                <c:pt idx="517">
                  <c:v>46700</c:v>
                </c:pt>
                <c:pt idx="518">
                  <c:v>46701</c:v>
                </c:pt>
                <c:pt idx="519">
                  <c:v>46702</c:v>
                </c:pt>
                <c:pt idx="520">
                  <c:v>46703</c:v>
                </c:pt>
                <c:pt idx="521">
                  <c:v>46704</c:v>
                </c:pt>
                <c:pt idx="522">
                  <c:v>46705</c:v>
                </c:pt>
                <c:pt idx="523">
                  <c:v>46706</c:v>
                </c:pt>
                <c:pt idx="524">
                  <c:v>46707</c:v>
                </c:pt>
                <c:pt idx="525">
                  <c:v>46708</c:v>
                </c:pt>
                <c:pt idx="526">
                  <c:v>46709</c:v>
                </c:pt>
                <c:pt idx="527">
                  <c:v>46710</c:v>
                </c:pt>
                <c:pt idx="528">
                  <c:v>46711</c:v>
                </c:pt>
                <c:pt idx="529">
                  <c:v>46712</c:v>
                </c:pt>
                <c:pt idx="530">
                  <c:v>46713</c:v>
                </c:pt>
                <c:pt idx="531">
                  <c:v>46714</c:v>
                </c:pt>
                <c:pt idx="532">
                  <c:v>46715</c:v>
                </c:pt>
                <c:pt idx="533">
                  <c:v>46716</c:v>
                </c:pt>
                <c:pt idx="534">
                  <c:v>46717</c:v>
                </c:pt>
                <c:pt idx="535">
                  <c:v>46718</c:v>
                </c:pt>
                <c:pt idx="536">
                  <c:v>46719</c:v>
                </c:pt>
                <c:pt idx="537">
                  <c:v>46720</c:v>
                </c:pt>
                <c:pt idx="538">
                  <c:v>46721</c:v>
                </c:pt>
                <c:pt idx="539">
                  <c:v>46722</c:v>
                </c:pt>
                <c:pt idx="540">
                  <c:v>46723</c:v>
                </c:pt>
                <c:pt idx="541">
                  <c:v>46724</c:v>
                </c:pt>
                <c:pt idx="542">
                  <c:v>46725</c:v>
                </c:pt>
                <c:pt idx="543">
                  <c:v>46726</c:v>
                </c:pt>
                <c:pt idx="544">
                  <c:v>46727</c:v>
                </c:pt>
                <c:pt idx="545">
                  <c:v>46728</c:v>
                </c:pt>
                <c:pt idx="546">
                  <c:v>46729</c:v>
                </c:pt>
                <c:pt idx="547">
                  <c:v>46730</c:v>
                </c:pt>
                <c:pt idx="548">
                  <c:v>46731</c:v>
                </c:pt>
                <c:pt idx="549">
                  <c:v>46732</c:v>
                </c:pt>
                <c:pt idx="550">
                  <c:v>46733</c:v>
                </c:pt>
                <c:pt idx="551">
                  <c:v>46734</c:v>
                </c:pt>
                <c:pt idx="552">
                  <c:v>46735</c:v>
                </c:pt>
                <c:pt idx="553">
                  <c:v>46736</c:v>
                </c:pt>
                <c:pt idx="554">
                  <c:v>46737</c:v>
                </c:pt>
                <c:pt idx="555">
                  <c:v>46738</c:v>
                </c:pt>
                <c:pt idx="556">
                  <c:v>46739</c:v>
                </c:pt>
                <c:pt idx="557">
                  <c:v>46740</c:v>
                </c:pt>
                <c:pt idx="558">
                  <c:v>46741</c:v>
                </c:pt>
                <c:pt idx="559">
                  <c:v>46742</c:v>
                </c:pt>
                <c:pt idx="560">
                  <c:v>46743</c:v>
                </c:pt>
                <c:pt idx="561">
                  <c:v>46744</c:v>
                </c:pt>
                <c:pt idx="562">
                  <c:v>46745</c:v>
                </c:pt>
                <c:pt idx="563">
                  <c:v>46746</c:v>
                </c:pt>
                <c:pt idx="564">
                  <c:v>46747</c:v>
                </c:pt>
                <c:pt idx="565">
                  <c:v>46748</c:v>
                </c:pt>
                <c:pt idx="566">
                  <c:v>46749</c:v>
                </c:pt>
                <c:pt idx="567">
                  <c:v>46750</c:v>
                </c:pt>
                <c:pt idx="568">
                  <c:v>46751</c:v>
                </c:pt>
                <c:pt idx="569">
                  <c:v>46752</c:v>
                </c:pt>
                <c:pt idx="570">
                  <c:v>46753</c:v>
                </c:pt>
                <c:pt idx="571">
                  <c:v>46754</c:v>
                </c:pt>
                <c:pt idx="572">
                  <c:v>46755</c:v>
                </c:pt>
                <c:pt idx="573">
                  <c:v>46756</c:v>
                </c:pt>
                <c:pt idx="574">
                  <c:v>46757</c:v>
                </c:pt>
                <c:pt idx="575">
                  <c:v>46758</c:v>
                </c:pt>
                <c:pt idx="576">
                  <c:v>46759</c:v>
                </c:pt>
                <c:pt idx="577">
                  <c:v>46760</c:v>
                </c:pt>
                <c:pt idx="578">
                  <c:v>46761</c:v>
                </c:pt>
                <c:pt idx="579">
                  <c:v>46762</c:v>
                </c:pt>
                <c:pt idx="580">
                  <c:v>46763</c:v>
                </c:pt>
                <c:pt idx="581">
                  <c:v>46764</c:v>
                </c:pt>
                <c:pt idx="582">
                  <c:v>46765</c:v>
                </c:pt>
                <c:pt idx="583">
                  <c:v>46766</c:v>
                </c:pt>
                <c:pt idx="584">
                  <c:v>46767</c:v>
                </c:pt>
                <c:pt idx="585">
                  <c:v>46768</c:v>
                </c:pt>
                <c:pt idx="586">
                  <c:v>46769</c:v>
                </c:pt>
                <c:pt idx="587">
                  <c:v>46770</c:v>
                </c:pt>
                <c:pt idx="588">
                  <c:v>46771</c:v>
                </c:pt>
                <c:pt idx="589">
                  <c:v>46772</c:v>
                </c:pt>
                <c:pt idx="590">
                  <c:v>46773</c:v>
                </c:pt>
                <c:pt idx="591">
                  <c:v>46774</c:v>
                </c:pt>
                <c:pt idx="592">
                  <c:v>46775</c:v>
                </c:pt>
                <c:pt idx="593">
                  <c:v>46776</c:v>
                </c:pt>
                <c:pt idx="594">
                  <c:v>46777</c:v>
                </c:pt>
                <c:pt idx="595">
                  <c:v>46778</c:v>
                </c:pt>
                <c:pt idx="596">
                  <c:v>46779</c:v>
                </c:pt>
                <c:pt idx="597">
                  <c:v>46780</c:v>
                </c:pt>
                <c:pt idx="598">
                  <c:v>46781</c:v>
                </c:pt>
                <c:pt idx="599">
                  <c:v>46782</c:v>
                </c:pt>
                <c:pt idx="600">
                  <c:v>46783</c:v>
                </c:pt>
                <c:pt idx="601">
                  <c:v>46784</c:v>
                </c:pt>
                <c:pt idx="602">
                  <c:v>46785</c:v>
                </c:pt>
                <c:pt idx="603">
                  <c:v>46786</c:v>
                </c:pt>
                <c:pt idx="604">
                  <c:v>46787</c:v>
                </c:pt>
                <c:pt idx="605">
                  <c:v>46788</c:v>
                </c:pt>
                <c:pt idx="606">
                  <c:v>46789</c:v>
                </c:pt>
                <c:pt idx="607">
                  <c:v>46790</c:v>
                </c:pt>
                <c:pt idx="608">
                  <c:v>46791</c:v>
                </c:pt>
                <c:pt idx="609">
                  <c:v>46792</c:v>
                </c:pt>
                <c:pt idx="610">
                  <c:v>46793</c:v>
                </c:pt>
                <c:pt idx="611">
                  <c:v>46794</c:v>
                </c:pt>
                <c:pt idx="612">
                  <c:v>46795</c:v>
                </c:pt>
                <c:pt idx="613">
                  <c:v>46796</c:v>
                </c:pt>
                <c:pt idx="614">
                  <c:v>46797</c:v>
                </c:pt>
                <c:pt idx="615">
                  <c:v>46798</c:v>
                </c:pt>
                <c:pt idx="616">
                  <c:v>46799</c:v>
                </c:pt>
                <c:pt idx="617">
                  <c:v>46800</c:v>
                </c:pt>
                <c:pt idx="618">
                  <c:v>46801</c:v>
                </c:pt>
                <c:pt idx="619">
                  <c:v>46802</c:v>
                </c:pt>
                <c:pt idx="620">
                  <c:v>46803</c:v>
                </c:pt>
                <c:pt idx="621">
                  <c:v>46804</c:v>
                </c:pt>
                <c:pt idx="622">
                  <c:v>46805</c:v>
                </c:pt>
                <c:pt idx="623">
                  <c:v>46806</c:v>
                </c:pt>
                <c:pt idx="624">
                  <c:v>46807</c:v>
                </c:pt>
                <c:pt idx="625">
                  <c:v>46808</c:v>
                </c:pt>
                <c:pt idx="626">
                  <c:v>46809</c:v>
                </c:pt>
                <c:pt idx="627">
                  <c:v>46810</c:v>
                </c:pt>
                <c:pt idx="628">
                  <c:v>46811</c:v>
                </c:pt>
                <c:pt idx="629">
                  <c:v>46812</c:v>
                </c:pt>
                <c:pt idx="630">
                  <c:v>46813</c:v>
                </c:pt>
                <c:pt idx="631">
                  <c:v>46814</c:v>
                </c:pt>
                <c:pt idx="632">
                  <c:v>46815</c:v>
                </c:pt>
                <c:pt idx="633">
                  <c:v>46816</c:v>
                </c:pt>
                <c:pt idx="634">
                  <c:v>46817</c:v>
                </c:pt>
                <c:pt idx="635">
                  <c:v>46818</c:v>
                </c:pt>
                <c:pt idx="636">
                  <c:v>46819</c:v>
                </c:pt>
                <c:pt idx="637">
                  <c:v>46820</c:v>
                </c:pt>
                <c:pt idx="638">
                  <c:v>46821</c:v>
                </c:pt>
                <c:pt idx="639">
                  <c:v>46822</c:v>
                </c:pt>
                <c:pt idx="640">
                  <c:v>46823</c:v>
                </c:pt>
                <c:pt idx="641">
                  <c:v>46824</c:v>
                </c:pt>
                <c:pt idx="642">
                  <c:v>46825</c:v>
                </c:pt>
                <c:pt idx="643">
                  <c:v>46826</c:v>
                </c:pt>
                <c:pt idx="644">
                  <c:v>46827</c:v>
                </c:pt>
                <c:pt idx="645">
                  <c:v>46828</c:v>
                </c:pt>
                <c:pt idx="646">
                  <c:v>46829</c:v>
                </c:pt>
                <c:pt idx="647">
                  <c:v>46830</c:v>
                </c:pt>
                <c:pt idx="648">
                  <c:v>46831</c:v>
                </c:pt>
                <c:pt idx="649">
                  <c:v>46832</c:v>
                </c:pt>
                <c:pt idx="650">
                  <c:v>46833</c:v>
                </c:pt>
                <c:pt idx="651">
                  <c:v>46834</c:v>
                </c:pt>
                <c:pt idx="652">
                  <c:v>46835</c:v>
                </c:pt>
                <c:pt idx="653">
                  <c:v>46836</c:v>
                </c:pt>
                <c:pt idx="654">
                  <c:v>46837</c:v>
                </c:pt>
                <c:pt idx="655">
                  <c:v>46838</c:v>
                </c:pt>
                <c:pt idx="656">
                  <c:v>46839</c:v>
                </c:pt>
                <c:pt idx="657">
                  <c:v>46840</c:v>
                </c:pt>
                <c:pt idx="658">
                  <c:v>46841</c:v>
                </c:pt>
                <c:pt idx="659">
                  <c:v>46842</c:v>
                </c:pt>
                <c:pt idx="660">
                  <c:v>46843</c:v>
                </c:pt>
                <c:pt idx="661">
                  <c:v>46844</c:v>
                </c:pt>
                <c:pt idx="662">
                  <c:v>46845</c:v>
                </c:pt>
                <c:pt idx="663">
                  <c:v>46846</c:v>
                </c:pt>
                <c:pt idx="664">
                  <c:v>46847</c:v>
                </c:pt>
                <c:pt idx="665">
                  <c:v>46848</c:v>
                </c:pt>
                <c:pt idx="666">
                  <c:v>46849</c:v>
                </c:pt>
                <c:pt idx="667">
                  <c:v>46850</c:v>
                </c:pt>
                <c:pt idx="668">
                  <c:v>46851</c:v>
                </c:pt>
                <c:pt idx="669">
                  <c:v>46852</c:v>
                </c:pt>
                <c:pt idx="670">
                  <c:v>46853</c:v>
                </c:pt>
                <c:pt idx="671">
                  <c:v>46854</c:v>
                </c:pt>
                <c:pt idx="672">
                  <c:v>46855</c:v>
                </c:pt>
                <c:pt idx="673">
                  <c:v>46856</c:v>
                </c:pt>
                <c:pt idx="674">
                  <c:v>46857</c:v>
                </c:pt>
                <c:pt idx="675">
                  <c:v>46858</c:v>
                </c:pt>
                <c:pt idx="676">
                  <c:v>46859</c:v>
                </c:pt>
                <c:pt idx="677">
                  <c:v>46860</c:v>
                </c:pt>
                <c:pt idx="678">
                  <c:v>46861</c:v>
                </c:pt>
                <c:pt idx="679">
                  <c:v>46862</c:v>
                </c:pt>
                <c:pt idx="680">
                  <c:v>46863</c:v>
                </c:pt>
                <c:pt idx="681">
                  <c:v>46864</c:v>
                </c:pt>
                <c:pt idx="682">
                  <c:v>46865</c:v>
                </c:pt>
                <c:pt idx="683">
                  <c:v>46866</c:v>
                </c:pt>
                <c:pt idx="684">
                  <c:v>46867</c:v>
                </c:pt>
                <c:pt idx="685">
                  <c:v>46868</c:v>
                </c:pt>
                <c:pt idx="686">
                  <c:v>46869</c:v>
                </c:pt>
                <c:pt idx="687">
                  <c:v>46870</c:v>
                </c:pt>
                <c:pt idx="688">
                  <c:v>46871</c:v>
                </c:pt>
                <c:pt idx="689">
                  <c:v>46872</c:v>
                </c:pt>
                <c:pt idx="690">
                  <c:v>46873</c:v>
                </c:pt>
                <c:pt idx="691">
                  <c:v>46874</c:v>
                </c:pt>
                <c:pt idx="692">
                  <c:v>46875</c:v>
                </c:pt>
                <c:pt idx="693">
                  <c:v>46876</c:v>
                </c:pt>
                <c:pt idx="694">
                  <c:v>46877</c:v>
                </c:pt>
                <c:pt idx="695">
                  <c:v>46878</c:v>
                </c:pt>
                <c:pt idx="696">
                  <c:v>46879</c:v>
                </c:pt>
                <c:pt idx="697">
                  <c:v>46880</c:v>
                </c:pt>
                <c:pt idx="698">
                  <c:v>46881</c:v>
                </c:pt>
                <c:pt idx="699">
                  <c:v>46882</c:v>
                </c:pt>
                <c:pt idx="700">
                  <c:v>46883</c:v>
                </c:pt>
                <c:pt idx="701">
                  <c:v>46884</c:v>
                </c:pt>
                <c:pt idx="702">
                  <c:v>46885</c:v>
                </c:pt>
                <c:pt idx="703">
                  <c:v>46886</c:v>
                </c:pt>
                <c:pt idx="704">
                  <c:v>46887</c:v>
                </c:pt>
                <c:pt idx="705">
                  <c:v>46888</c:v>
                </c:pt>
                <c:pt idx="706">
                  <c:v>46889</c:v>
                </c:pt>
                <c:pt idx="707">
                  <c:v>46890</c:v>
                </c:pt>
                <c:pt idx="708">
                  <c:v>46891</c:v>
                </c:pt>
                <c:pt idx="709">
                  <c:v>46892</c:v>
                </c:pt>
                <c:pt idx="710">
                  <c:v>46893</c:v>
                </c:pt>
                <c:pt idx="711">
                  <c:v>46894</c:v>
                </c:pt>
                <c:pt idx="712">
                  <c:v>46895</c:v>
                </c:pt>
                <c:pt idx="713">
                  <c:v>46896</c:v>
                </c:pt>
                <c:pt idx="714">
                  <c:v>46897</c:v>
                </c:pt>
                <c:pt idx="715">
                  <c:v>46898</c:v>
                </c:pt>
                <c:pt idx="716">
                  <c:v>46899</c:v>
                </c:pt>
                <c:pt idx="717">
                  <c:v>46900</c:v>
                </c:pt>
                <c:pt idx="718">
                  <c:v>46901</c:v>
                </c:pt>
                <c:pt idx="719">
                  <c:v>46902</c:v>
                </c:pt>
                <c:pt idx="720">
                  <c:v>46903</c:v>
                </c:pt>
                <c:pt idx="721">
                  <c:v>46904</c:v>
                </c:pt>
                <c:pt idx="722">
                  <c:v>46905</c:v>
                </c:pt>
                <c:pt idx="723">
                  <c:v>46906</c:v>
                </c:pt>
                <c:pt idx="724">
                  <c:v>46907</c:v>
                </c:pt>
                <c:pt idx="725">
                  <c:v>46908</c:v>
                </c:pt>
                <c:pt idx="726">
                  <c:v>46909</c:v>
                </c:pt>
                <c:pt idx="727">
                  <c:v>46910</c:v>
                </c:pt>
                <c:pt idx="728">
                  <c:v>46911</c:v>
                </c:pt>
                <c:pt idx="729">
                  <c:v>46912</c:v>
                </c:pt>
                <c:pt idx="730">
                  <c:v>46913</c:v>
                </c:pt>
                <c:pt idx="731">
                  <c:v>46914</c:v>
                </c:pt>
                <c:pt idx="732">
                  <c:v>46915</c:v>
                </c:pt>
                <c:pt idx="733">
                  <c:v>46916</c:v>
                </c:pt>
                <c:pt idx="734">
                  <c:v>46917</c:v>
                </c:pt>
                <c:pt idx="735">
                  <c:v>46918</c:v>
                </c:pt>
                <c:pt idx="736">
                  <c:v>46919</c:v>
                </c:pt>
                <c:pt idx="737">
                  <c:v>46920</c:v>
                </c:pt>
                <c:pt idx="738">
                  <c:v>46921</c:v>
                </c:pt>
                <c:pt idx="739">
                  <c:v>46922</c:v>
                </c:pt>
                <c:pt idx="740">
                  <c:v>46923</c:v>
                </c:pt>
                <c:pt idx="741">
                  <c:v>46924</c:v>
                </c:pt>
                <c:pt idx="742">
                  <c:v>46925</c:v>
                </c:pt>
                <c:pt idx="743">
                  <c:v>46926</c:v>
                </c:pt>
                <c:pt idx="744">
                  <c:v>46927</c:v>
                </c:pt>
                <c:pt idx="745">
                  <c:v>46928</c:v>
                </c:pt>
                <c:pt idx="746">
                  <c:v>46929</c:v>
                </c:pt>
                <c:pt idx="747">
                  <c:v>46930</c:v>
                </c:pt>
                <c:pt idx="748">
                  <c:v>46931</c:v>
                </c:pt>
                <c:pt idx="749">
                  <c:v>46932</c:v>
                </c:pt>
                <c:pt idx="750">
                  <c:v>46933</c:v>
                </c:pt>
                <c:pt idx="751">
                  <c:v>46934</c:v>
                </c:pt>
                <c:pt idx="752">
                  <c:v>46935</c:v>
                </c:pt>
                <c:pt idx="753">
                  <c:v>46936</c:v>
                </c:pt>
                <c:pt idx="754">
                  <c:v>46937</c:v>
                </c:pt>
                <c:pt idx="755">
                  <c:v>46938</c:v>
                </c:pt>
                <c:pt idx="756">
                  <c:v>46939</c:v>
                </c:pt>
                <c:pt idx="757">
                  <c:v>46940</c:v>
                </c:pt>
                <c:pt idx="758">
                  <c:v>46941</c:v>
                </c:pt>
                <c:pt idx="759">
                  <c:v>46942</c:v>
                </c:pt>
                <c:pt idx="760">
                  <c:v>46943</c:v>
                </c:pt>
                <c:pt idx="761">
                  <c:v>46944</c:v>
                </c:pt>
                <c:pt idx="762">
                  <c:v>46945</c:v>
                </c:pt>
                <c:pt idx="763">
                  <c:v>46946</c:v>
                </c:pt>
                <c:pt idx="764">
                  <c:v>46947</c:v>
                </c:pt>
                <c:pt idx="765">
                  <c:v>46948</c:v>
                </c:pt>
                <c:pt idx="766">
                  <c:v>46949</c:v>
                </c:pt>
                <c:pt idx="767">
                  <c:v>46950</c:v>
                </c:pt>
                <c:pt idx="768">
                  <c:v>46951</c:v>
                </c:pt>
                <c:pt idx="769">
                  <c:v>46952</c:v>
                </c:pt>
                <c:pt idx="770">
                  <c:v>46953</c:v>
                </c:pt>
                <c:pt idx="771">
                  <c:v>46954</c:v>
                </c:pt>
                <c:pt idx="772">
                  <c:v>46955</c:v>
                </c:pt>
                <c:pt idx="773">
                  <c:v>46956</c:v>
                </c:pt>
                <c:pt idx="774">
                  <c:v>46957</c:v>
                </c:pt>
                <c:pt idx="775">
                  <c:v>46958</c:v>
                </c:pt>
                <c:pt idx="776">
                  <c:v>46959</c:v>
                </c:pt>
                <c:pt idx="777">
                  <c:v>46960</c:v>
                </c:pt>
                <c:pt idx="778">
                  <c:v>46961</c:v>
                </c:pt>
                <c:pt idx="779">
                  <c:v>46962</c:v>
                </c:pt>
                <c:pt idx="780">
                  <c:v>46963</c:v>
                </c:pt>
                <c:pt idx="781">
                  <c:v>46964</c:v>
                </c:pt>
                <c:pt idx="782">
                  <c:v>46965</c:v>
                </c:pt>
                <c:pt idx="783">
                  <c:v>46966</c:v>
                </c:pt>
                <c:pt idx="784">
                  <c:v>46967</c:v>
                </c:pt>
                <c:pt idx="785">
                  <c:v>46968</c:v>
                </c:pt>
                <c:pt idx="786">
                  <c:v>46969</c:v>
                </c:pt>
                <c:pt idx="787">
                  <c:v>46970</c:v>
                </c:pt>
                <c:pt idx="788">
                  <c:v>46971</c:v>
                </c:pt>
                <c:pt idx="789">
                  <c:v>46972</c:v>
                </c:pt>
                <c:pt idx="790">
                  <c:v>46973</c:v>
                </c:pt>
                <c:pt idx="791">
                  <c:v>46974</c:v>
                </c:pt>
                <c:pt idx="792">
                  <c:v>46975</c:v>
                </c:pt>
                <c:pt idx="793">
                  <c:v>46976</c:v>
                </c:pt>
                <c:pt idx="794">
                  <c:v>46977</c:v>
                </c:pt>
                <c:pt idx="795">
                  <c:v>46978</c:v>
                </c:pt>
                <c:pt idx="796">
                  <c:v>46979</c:v>
                </c:pt>
                <c:pt idx="797">
                  <c:v>46980</c:v>
                </c:pt>
                <c:pt idx="798">
                  <c:v>46981</c:v>
                </c:pt>
                <c:pt idx="799">
                  <c:v>46982</c:v>
                </c:pt>
                <c:pt idx="800">
                  <c:v>46983</c:v>
                </c:pt>
                <c:pt idx="801">
                  <c:v>46984</c:v>
                </c:pt>
                <c:pt idx="802">
                  <c:v>46985</c:v>
                </c:pt>
                <c:pt idx="803">
                  <c:v>46986</c:v>
                </c:pt>
                <c:pt idx="804">
                  <c:v>46987</c:v>
                </c:pt>
                <c:pt idx="805">
                  <c:v>46988</c:v>
                </c:pt>
                <c:pt idx="806">
                  <c:v>46989</c:v>
                </c:pt>
                <c:pt idx="807">
                  <c:v>46990</c:v>
                </c:pt>
                <c:pt idx="808">
                  <c:v>46991</c:v>
                </c:pt>
                <c:pt idx="809">
                  <c:v>46992</c:v>
                </c:pt>
                <c:pt idx="810">
                  <c:v>46993</c:v>
                </c:pt>
                <c:pt idx="811">
                  <c:v>46994</c:v>
                </c:pt>
                <c:pt idx="812">
                  <c:v>46995</c:v>
                </c:pt>
                <c:pt idx="813">
                  <c:v>46996</c:v>
                </c:pt>
                <c:pt idx="814">
                  <c:v>46997</c:v>
                </c:pt>
                <c:pt idx="815">
                  <c:v>46998</c:v>
                </c:pt>
                <c:pt idx="816">
                  <c:v>46999</c:v>
                </c:pt>
                <c:pt idx="817">
                  <c:v>47000</c:v>
                </c:pt>
                <c:pt idx="818">
                  <c:v>47001</c:v>
                </c:pt>
                <c:pt idx="819">
                  <c:v>47002</c:v>
                </c:pt>
                <c:pt idx="820">
                  <c:v>47003</c:v>
                </c:pt>
                <c:pt idx="821">
                  <c:v>47004</c:v>
                </c:pt>
                <c:pt idx="822">
                  <c:v>47005</c:v>
                </c:pt>
                <c:pt idx="823">
                  <c:v>47006</c:v>
                </c:pt>
                <c:pt idx="824">
                  <c:v>47007</c:v>
                </c:pt>
                <c:pt idx="825">
                  <c:v>47008</c:v>
                </c:pt>
                <c:pt idx="826">
                  <c:v>47009</c:v>
                </c:pt>
                <c:pt idx="827">
                  <c:v>47010</c:v>
                </c:pt>
                <c:pt idx="828">
                  <c:v>47011</c:v>
                </c:pt>
                <c:pt idx="829">
                  <c:v>47012</c:v>
                </c:pt>
                <c:pt idx="830">
                  <c:v>47013</c:v>
                </c:pt>
                <c:pt idx="831">
                  <c:v>47014</c:v>
                </c:pt>
                <c:pt idx="832">
                  <c:v>47015</c:v>
                </c:pt>
                <c:pt idx="833">
                  <c:v>47016</c:v>
                </c:pt>
                <c:pt idx="834">
                  <c:v>47017</c:v>
                </c:pt>
                <c:pt idx="835">
                  <c:v>47018</c:v>
                </c:pt>
                <c:pt idx="836">
                  <c:v>47019</c:v>
                </c:pt>
                <c:pt idx="837">
                  <c:v>47020</c:v>
                </c:pt>
                <c:pt idx="838">
                  <c:v>47021</c:v>
                </c:pt>
                <c:pt idx="839">
                  <c:v>47022</c:v>
                </c:pt>
                <c:pt idx="840">
                  <c:v>47023</c:v>
                </c:pt>
                <c:pt idx="841">
                  <c:v>47024</c:v>
                </c:pt>
                <c:pt idx="842">
                  <c:v>47025</c:v>
                </c:pt>
                <c:pt idx="843">
                  <c:v>47026</c:v>
                </c:pt>
                <c:pt idx="844">
                  <c:v>47027</c:v>
                </c:pt>
                <c:pt idx="845">
                  <c:v>47028</c:v>
                </c:pt>
                <c:pt idx="846">
                  <c:v>47029</c:v>
                </c:pt>
                <c:pt idx="847">
                  <c:v>47030</c:v>
                </c:pt>
                <c:pt idx="848">
                  <c:v>47031</c:v>
                </c:pt>
                <c:pt idx="849">
                  <c:v>47032</c:v>
                </c:pt>
                <c:pt idx="850">
                  <c:v>47033</c:v>
                </c:pt>
                <c:pt idx="851">
                  <c:v>47034</c:v>
                </c:pt>
                <c:pt idx="852">
                  <c:v>47035</c:v>
                </c:pt>
                <c:pt idx="853">
                  <c:v>47036</c:v>
                </c:pt>
                <c:pt idx="854">
                  <c:v>47037</c:v>
                </c:pt>
                <c:pt idx="855">
                  <c:v>47038</c:v>
                </c:pt>
                <c:pt idx="856">
                  <c:v>47039</c:v>
                </c:pt>
                <c:pt idx="857">
                  <c:v>47040</c:v>
                </c:pt>
                <c:pt idx="858">
                  <c:v>47041</c:v>
                </c:pt>
                <c:pt idx="859">
                  <c:v>47042</c:v>
                </c:pt>
                <c:pt idx="860">
                  <c:v>47043</c:v>
                </c:pt>
                <c:pt idx="861">
                  <c:v>47044</c:v>
                </c:pt>
                <c:pt idx="862">
                  <c:v>47045</c:v>
                </c:pt>
                <c:pt idx="863">
                  <c:v>47046</c:v>
                </c:pt>
                <c:pt idx="864">
                  <c:v>47047</c:v>
                </c:pt>
                <c:pt idx="865">
                  <c:v>47048</c:v>
                </c:pt>
                <c:pt idx="866">
                  <c:v>47049</c:v>
                </c:pt>
                <c:pt idx="867">
                  <c:v>47050</c:v>
                </c:pt>
                <c:pt idx="868">
                  <c:v>47051</c:v>
                </c:pt>
                <c:pt idx="869">
                  <c:v>47052</c:v>
                </c:pt>
                <c:pt idx="870">
                  <c:v>47053</c:v>
                </c:pt>
                <c:pt idx="871">
                  <c:v>47054</c:v>
                </c:pt>
                <c:pt idx="872">
                  <c:v>47055</c:v>
                </c:pt>
                <c:pt idx="873">
                  <c:v>47056</c:v>
                </c:pt>
                <c:pt idx="874">
                  <c:v>47057</c:v>
                </c:pt>
                <c:pt idx="875">
                  <c:v>47058</c:v>
                </c:pt>
                <c:pt idx="876">
                  <c:v>47059</c:v>
                </c:pt>
                <c:pt idx="877">
                  <c:v>47060</c:v>
                </c:pt>
                <c:pt idx="878">
                  <c:v>47061</c:v>
                </c:pt>
                <c:pt idx="879">
                  <c:v>47062</c:v>
                </c:pt>
                <c:pt idx="880">
                  <c:v>47063</c:v>
                </c:pt>
                <c:pt idx="881">
                  <c:v>47064</c:v>
                </c:pt>
                <c:pt idx="882">
                  <c:v>47065</c:v>
                </c:pt>
                <c:pt idx="883">
                  <c:v>47066</c:v>
                </c:pt>
                <c:pt idx="884">
                  <c:v>47067</c:v>
                </c:pt>
                <c:pt idx="885">
                  <c:v>47068</c:v>
                </c:pt>
                <c:pt idx="886">
                  <c:v>47069</c:v>
                </c:pt>
                <c:pt idx="887">
                  <c:v>47070</c:v>
                </c:pt>
                <c:pt idx="888">
                  <c:v>47071</c:v>
                </c:pt>
                <c:pt idx="889">
                  <c:v>47072</c:v>
                </c:pt>
                <c:pt idx="890">
                  <c:v>47073</c:v>
                </c:pt>
                <c:pt idx="891">
                  <c:v>47074</c:v>
                </c:pt>
                <c:pt idx="892">
                  <c:v>47075</c:v>
                </c:pt>
                <c:pt idx="893">
                  <c:v>47076</c:v>
                </c:pt>
                <c:pt idx="894">
                  <c:v>47077</c:v>
                </c:pt>
                <c:pt idx="895">
                  <c:v>47078</c:v>
                </c:pt>
                <c:pt idx="896">
                  <c:v>47079</c:v>
                </c:pt>
                <c:pt idx="897">
                  <c:v>47080</c:v>
                </c:pt>
                <c:pt idx="898">
                  <c:v>47081</c:v>
                </c:pt>
                <c:pt idx="899">
                  <c:v>47082</c:v>
                </c:pt>
                <c:pt idx="900">
                  <c:v>47083</c:v>
                </c:pt>
                <c:pt idx="901">
                  <c:v>47084</c:v>
                </c:pt>
                <c:pt idx="902">
                  <c:v>47085</c:v>
                </c:pt>
                <c:pt idx="903">
                  <c:v>47086</c:v>
                </c:pt>
                <c:pt idx="904">
                  <c:v>47087</c:v>
                </c:pt>
                <c:pt idx="905">
                  <c:v>47088</c:v>
                </c:pt>
                <c:pt idx="906">
                  <c:v>47089</c:v>
                </c:pt>
                <c:pt idx="907">
                  <c:v>47090</c:v>
                </c:pt>
                <c:pt idx="908">
                  <c:v>47091</c:v>
                </c:pt>
                <c:pt idx="909">
                  <c:v>47092</c:v>
                </c:pt>
                <c:pt idx="910">
                  <c:v>47093</c:v>
                </c:pt>
                <c:pt idx="911">
                  <c:v>47094</c:v>
                </c:pt>
                <c:pt idx="912">
                  <c:v>47095</c:v>
                </c:pt>
                <c:pt idx="913">
                  <c:v>47096</c:v>
                </c:pt>
                <c:pt idx="914">
                  <c:v>47097</c:v>
                </c:pt>
                <c:pt idx="915">
                  <c:v>47098</c:v>
                </c:pt>
                <c:pt idx="916">
                  <c:v>47099</c:v>
                </c:pt>
                <c:pt idx="917">
                  <c:v>47100</c:v>
                </c:pt>
                <c:pt idx="918">
                  <c:v>47101</c:v>
                </c:pt>
                <c:pt idx="919">
                  <c:v>47102</c:v>
                </c:pt>
                <c:pt idx="920">
                  <c:v>47103</c:v>
                </c:pt>
                <c:pt idx="921">
                  <c:v>47104</c:v>
                </c:pt>
                <c:pt idx="922">
                  <c:v>47105</c:v>
                </c:pt>
                <c:pt idx="923">
                  <c:v>47106</c:v>
                </c:pt>
                <c:pt idx="924">
                  <c:v>47107</c:v>
                </c:pt>
                <c:pt idx="925">
                  <c:v>47108</c:v>
                </c:pt>
                <c:pt idx="926">
                  <c:v>47109</c:v>
                </c:pt>
                <c:pt idx="927">
                  <c:v>47110</c:v>
                </c:pt>
                <c:pt idx="928">
                  <c:v>47111</c:v>
                </c:pt>
                <c:pt idx="929">
                  <c:v>47112</c:v>
                </c:pt>
                <c:pt idx="930">
                  <c:v>47113</c:v>
                </c:pt>
                <c:pt idx="931">
                  <c:v>47114</c:v>
                </c:pt>
                <c:pt idx="932">
                  <c:v>47115</c:v>
                </c:pt>
                <c:pt idx="933">
                  <c:v>47116</c:v>
                </c:pt>
                <c:pt idx="934">
                  <c:v>47117</c:v>
                </c:pt>
                <c:pt idx="935">
                  <c:v>47118</c:v>
                </c:pt>
                <c:pt idx="936">
                  <c:v>47119</c:v>
                </c:pt>
                <c:pt idx="937">
                  <c:v>47120</c:v>
                </c:pt>
                <c:pt idx="938">
                  <c:v>47121</c:v>
                </c:pt>
                <c:pt idx="939">
                  <c:v>47122</c:v>
                </c:pt>
                <c:pt idx="940">
                  <c:v>47123</c:v>
                </c:pt>
                <c:pt idx="941">
                  <c:v>47124</c:v>
                </c:pt>
                <c:pt idx="942">
                  <c:v>47125</c:v>
                </c:pt>
                <c:pt idx="943">
                  <c:v>47126</c:v>
                </c:pt>
                <c:pt idx="944">
                  <c:v>47127</c:v>
                </c:pt>
                <c:pt idx="945">
                  <c:v>47128</c:v>
                </c:pt>
                <c:pt idx="946">
                  <c:v>47129</c:v>
                </c:pt>
                <c:pt idx="947">
                  <c:v>47130</c:v>
                </c:pt>
                <c:pt idx="948">
                  <c:v>47131</c:v>
                </c:pt>
                <c:pt idx="949">
                  <c:v>47132</c:v>
                </c:pt>
                <c:pt idx="950">
                  <c:v>47133</c:v>
                </c:pt>
                <c:pt idx="951">
                  <c:v>47134</c:v>
                </c:pt>
                <c:pt idx="952">
                  <c:v>47135</c:v>
                </c:pt>
                <c:pt idx="953">
                  <c:v>47136</c:v>
                </c:pt>
                <c:pt idx="954">
                  <c:v>47137</c:v>
                </c:pt>
                <c:pt idx="955">
                  <c:v>47138</c:v>
                </c:pt>
                <c:pt idx="956">
                  <c:v>47139</c:v>
                </c:pt>
                <c:pt idx="957">
                  <c:v>47140</c:v>
                </c:pt>
                <c:pt idx="958">
                  <c:v>47141</c:v>
                </c:pt>
                <c:pt idx="959">
                  <c:v>47142</c:v>
                </c:pt>
                <c:pt idx="960">
                  <c:v>47143</c:v>
                </c:pt>
                <c:pt idx="961">
                  <c:v>47144</c:v>
                </c:pt>
                <c:pt idx="962">
                  <c:v>47145</c:v>
                </c:pt>
                <c:pt idx="963">
                  <c:v>47146</c:v>
                </c:pt>
                <c:pt idx="964">
                  <c:v>47147</c:v>
                </c:pt>
                <c:pt idx="965">
                  <c:v>47148</c:v>
                </c:pt>
                <c:pt idx="966">
                  <c:v>47149</c:v>
                </c:pt>
                <c:pt idx="967">
                  <c:v>47150</c:v>
                </c:pt>
                <c:pt idx="968">
                  <c:v>47151</c:v>
                </c:pt>
                <c:pt idx="969">
                  <c:v>47152</c:v>
                </c:pt>
                <c:pt idx="970">
                  <c:v>47153</c:v>
                </c:pt>
                <c:pt idx="971">
                  <c:v>47154</c:v>
                </c:pt>
                <c:pt idx="972">
                  <c:v>47155</c:v>
                </c:pt>
                <c:pt idx="973">
                  <c:v>47156</c:v>
                </c:pt>
                <c:pt idx="974">
                  <c:v>47157</c:v>
                </c:pt>
                <c:pt idx="975">
                  <c:v>47158</c:v>
                </c:pt>
                <c:pt idx="976">
                  <c:v>47159</c:v>
                </c:pt>
                <c:pt idx="977">
                  <c:v>47160</c:v>
                </c:pt>
                <c:pt idx="978">
                  <c:v>47161</c:v>
                </c:pt>
                <c:pt idx="979">
                  <c:v>47162</c:v>
                </c:pt>
                <c:pt idx="980">
                  <c:v>47163</c:v>
                </c:pt>
                <c:pt idx="981">
                  <c:v>47164</c:v>
                </c:pt>
                <c:pt idx="982">
                  <c:v>47165</c:v>
                </c:pt>
                <c:pt idx="983">
                  <c:v>47166</c:v>
                </c:pt>
                <c:pt idx="984">
                  <c:v>47167</c:v>
                </c:pt>
                <c:pt idx="985">
                  <c:v>47168</c:v>
                </c:pt>
                <c:pt idx="986">
                  <c:v>47169</c:v>
                </c:pt>
                <c:pt idx="987">
                  <c:v>47170</c:v>
                </c:pt>
                <c:pt idx="988">
                  <c:v>47171</c:v>
                </c:pt>
                <c:pt idx="989">
                  <c:v>47172</c:v>
                </c:pt>
                <c:pt idx="990">
                  <c:v>47173</c:v>
                </c:pt>
                <c:pt idx="991">
                  <c:v>47174</c:v>
                </c:pt>
                <c:pt idx="992">
                  <c:v>47175</c:v>
                </c:pt>
                <c:pt idx="993">
                  <c:v>47176</c:v>
                </c:pt>
                <c:pt idx="994">
                  <c:v>47177</c:v>
                </c:pt>
                <c:pt idx="995">
                  <c:v>47178</c:v>
                </c:pt>
                <c:pt idx="996">
                  <c:v>47179</c:v>
                </c:pt>
                <c:pt idx="997">
                  <c:v>47180</c:v>
                </c:pt>
                <c:pt idx="998">
                  <c:v>47181</c:v>
                </c:pt>
                <c:pt idx="999">
                  <c:v>47182</c:v>
                </c:pt>
                <c:pt idx="1000">
                  <c:v>47183</c:v>
                </c:pt>
                <c:pt idx="1001">
                  <c:v>47184</c:v>
                </c:pt>
                <c:pt idx="1002">
                  <c:v>47185</c:v>
                </c:pt>
                <c:pt idx="1003">
                  <c:v>47186</c:v>
                </c:pt>
                <c:pt idx="1004">
                  <c:v>47187</c:v>
                </c:pt>
                <c:pt idx="1005">
                  <c:v>47188</c:v>
                </c:pt>
                <c:pt idx="1006">
                  <c:v>47189</c:v>
                </c:pt>
                <c:pt idx="1007">
                  <c:v>47190</c:v>
                </c:pt>
                <c:pt idx="1008">
                  <c:v>47191</c:v>
                </c:pt>
                <c:pt idx="1009">
                  <c:v>47192</c:v>
                </c:pt>
                <c:pt idx="1010">
                  <c:v>47193</c:v>
                </c:pt>
                <c:pt idx="1011">
                  <c:v>47194</c:v>
                </c:pt>
                <c:pt idx="1012">
                  <c:v>47195</c:v>
                </c:pt>
                <c:pt idx="1013">
                  <c:v>47196</c:v>
                </c:pt>
                <c:pt idx="1014">
                  <c:v>47197</c:v>
                </c:pt>
                <c:pt idx="1015">
                  <c:v>47198</c:v>
                </c:pt>
                <c:pt idx="1016">
                  <c:v>47199</c:v>
                </c:pt>
                <c:pt idx="1017">
                  <c:v>47200</c:v>
                </c:pt>
                <c:pt idx="1018">
                  <c:v>47201</c:v>
                </c:pt>
                <c:pt idx="1019">
                  <c:v>47202</c:v>
                </c:pt>
                <c:pt idx="1020">
                  <c:v>47203</c:v>
                </c:pt>
                <c:pt idx="1021">
                  <c:v>47204</c:v>
                </c:pt>
                <c:pt idx="1022">
                  <c:v>47205</c:v>
                </c:pt>
                <c:pt idx="1023">
                  <c:v>47206</c:v>
                </c:pt>
                <c:pt idx="1024">
                  <c:v>47207</c:v>
                </c:pt>
                <c:pt idx="1025">
                  <c:v>47208</c:v>
                </c:pt>
                <c:pt idx="1026">
                  <c:v>47209</c:v>
                </c:pt>
                <c:pt idx="1027">
                  <c:v>47210</c:v>
                </c:pt>
                <c:pt idx="1028">
                  <c:v>47211</c:v>
                </c:pt>
                <c:pt idx="1029">
                  <c:v>47212</c:v>
                </c:pt>
                <c:pt idx="1030">
                  <c:v>47213</c:v>
                </c:pt>
                <c:pt idx="1031">
                  <c:v>47214</c:v>
                </c:pt>
                <c:pt idx="1032">
                  <c:v>47215</c:v>
                </c:pt>
                <c:pt idx="1033">
                  <c:v>47216</c:v>
                </c:pt>
                <c:pt idx="1034">
                  <c:v>47217</c:v>
                </c:pt>
                <c:pt idx="1035">
                  <c:v>47218</c:v>
                </c:pt>
                <c:pt idx="1036">
                  <c:v>47219</c:v>
                </c:pt>
                <c:pt idx="1037">
                  <c:v>47220</c:v>
                </c:pt>
                <c:pt idx="1038">
                  <c:v>47221</c:v>
                </c:pt>
                <c:pt idx="1039">
                  <c:v>47222</c:v>
                </c:pt>
                <c:pt idx="1040">
                  <c:v>47223</c:v>
                </c:pt>
                <c:pt idx="1041">
                  <c:v>47224</c:v>
                </c:pt>
                <c:pt idx="1042">
                  <c:v>47225</c:v>
                </c:pt>
                <c:pt idx="1043">
                  <c:v>47226</c:v>
                </c:pt>
                <c:pt idx="1044">
                  <c:v>47227</c:v>
                </c:pt>
                <c:pt idx="1045">
                  <c:v>47228</c:v>
                </c:pt>
                <c:pt idx="1046">
                  <c:v>47229</c:v>
                </c:pt>
                <c:pt idx="1047">
                  <c:v>47230</c:v>
                </c:pt>
                <c:pt idx="1048">
                  <c:v>47231</c:v>
                </c:pt>
                <c:pt idx="1049">
                  <c:v>47232</c:v>
                </c:pt>
                <c:pt idx="1050">
                  <c:v>47233</c:v>
                </c:pt>
                <c:pt idx="1051">
                  <c:v>47234</c:v>
                </c:pt>
                <c:pt idx="1052">
                  <c:v>47235</c:v>
                </c:pt>
                <c:pt idx="1053">
                  <c:v>47236</c:v>
                </c:pt>
                <c:pt idx="1054">
                  <c:v>47237</c:v>
                </c:pt>
                <c:pt idx="1055">
                  <c:v>47238</c:v>
                </c:pt>
                <c:pt idx="1056">
                  <c:v>47239</c:v>
                </c:pt>
                <c:pt idx="1057">
                  <c:v>47240</c:v>
                </c:pt>
                <c:pt idx="1058">
                  <c:v>47241</c:v>
                </c:pt>
                <c:pt idx="1059">
                  <c:v>47242</c:v>
                </c:pt>
                <c:pt idx="1060">
                  <c:v>47243</c:v>
                </c:pt>
                <c:pt idx="1061">
                  <c:v>47244</c:v>
                </c:pt>
                <c:pt idx="1062">
                  <c:v>47245</c:v>
                </c:pt>
                <c:pt idx="1063">
                  <c:v>47246</c:v>
                </c:pt>
                <c:pt idx="1064">
                  <c:v>47247</c:v>
                </c:pt>
                <c:pt idx="1065">
                  <c:v>47248</c:v>
                </c:pt>
                <c:pt idx="1066">
                  <c:v>47249</c:v>
                </c:pt>
                <c:pt idx="1067">
                  <c:v>47250</c:v>
                </c:pt>
                <c:pt idx="1068">
                  <c:v>47251</c:v>
                </c:pt>
                <c:pt idx="1069">
                  <c:v>47252</c:v>
                </c:pt>
                <c:pt idx="1070">
                  <c:v>47253</c:v>
                </c:pt>
                <c:pt idx="1071">
                  <c:v>47254</c:v>
                </c:pt>
                <c:pt idx="1072">
                  <c:v>47255</c:v>
                </c:pt>
                <c:pt idx="1073">
                  <c:v>47256</c:v>
                </c:pt>
                <c:pt idx="1074">
                  <c:v>47257</c:v>
                </c:pt>
                <c:pt idx="1075">
                  <c:v>47258</c:v>
                </c:pt>
                <c:pt idx="1076">
                  <c:v>47259</c:v>
                </c:pt>
                <c:pt idx="1077">
                  <c:v>47260</c:v>
                </c:pt>
                <c:pt idx="1078">
                  <c:v>47261</c:v>
                </c:pt>
                <c:pt idx="1079">
                  <c:v>47262</c:v>
                </c:pt>
                <c:pt idx="1080">
                  <c:v>47263</c:v>
                </c:pt>
                <c:pt idx="1081">
                  <c:v>47264</c:v>
                </c:pt>
                <c:pt idx="1082">
                  <c:v>47265</c:v>
                </c:pt>
                <c:pt idx="1083">
                  <c:v>47266</c:v>
                </c:pt>
                <c:pt idx="1084">
                  <c:v>47267</c:v>
                </c:pt>
                <c:pt idx="1085">
                  <c:v>47268</c:v>
                </c:pt>
                <c:pt idx="1086">
                  <c:v>47269</c:v>
                </c:pt>
                <c:pt idx="1087">
                  <c:v>47270</c:v>
                </c:pt>
                <c:pt idx="1088">
                  <c:v>47271</c:v>
                </c:pt>
                <c:pt idx="1089">
                  <c:v>47272</c:v>
                </c:pt>
                <c:pt idx="1090">
                  <c:v>47273</c:v>
                </c:pt>
                <c:pt idx="1091">
                  <c:v>47274</c:v>
                </c:pt>
                <c:pt idx="1092">
                  <c:v>47275</c:v>
                </c:pt>
                <c:pt idx="1093">
                  <c:v>47276</c:v>
                </c:pt>
                <c:pt idx="1094">
                  <c:v>47277</c:v>
                </c:pt>
                <c:pt idx="1095">
                  <c:v>47278</c:v>
                </c:pt>
                <c:pt idx="1096">
                  <c:v>47279</c:v>
                </c:pt>
                <c:pt idx="1097">
                  <c:v>47280</c:v>
                </c:pt>
                <c:pt idx="1098">
                  <c:v>47281</c:v>
                </c:pt>
                <c:pt idx="1099">
                  <c:v>47282</c:v>
                </c:pt>
                <c:pt idx="1100">
                  <c:v>47283</c:v>
                </c:pt>
                <c:pt idx="1101">
                  <c:v>47284</c:v>
                </c:pt>
                <c:pt idx="1102">
                  <c:v>47285</c:v>
                </c:pt>
                <c:pt idx="1103">
                  <c:v>47286</c:v>
                </c:pt>
                <c:pt idx="1104">
                  <c:v>47287</c:v>
                </c:pt>
                <c:pt idx="1105">
                  <c:v>47288</c:v>
                </c:pt>
                <c:pt idx="1106">
                  <c:v>47289</c:v>
                </c:pt>
                <c:pt idx="1107">
                  <c:v>47290</c:v>
                </c:pt>
                <c:pt idx="1108">
                  <c:v>47291</c:v>
                </c:pt>
                <c:pt idx="1109">
                  <c:v>47292</c:v>
                </c:pt>
                <c:pt idx="1110">
                  <c:v>47293</c:v>
                </c:pt>
                <c:pt idx="1111">
                  <c:v>47294</c:v>
                </c:pt>
                <c:pt idx="1112">
                  <c:v>47295</c:v>
                </c:pt>
                <c:pt idx="1113">
                  <c:v>47296</c:v>
                </c:pt>
                <c:pt idx="1114">
                  <c:v>47297</c:v>
                </c:pt>
                <c:pt idx="1115">
                  <c:v>47298</c:v>
                </c:pt>
                <c:pt idx="1116">
                  <c:v>47299</c:v>
                </c:pt>
                <c:pt idx="1117">
                  <c:v>47300</c:v>
                </c:pt>
                <c:pt idx="1118">
                  <c:v>47301</c:v>
                </c:pt>
                <c:pt idx="1119">
                  <c:v>47302</c:v>
                </c:pt>
                <c:pt idx="1120">
                  <c:v>47303</c:v>
                </c:pt>
                <c:pt idx="1121">
                  <c:v>47304</c:v>
                </c:pt>
                <c:pt idx="1122">
                  <c:v>47305</c:v>
                </c:pt>
                <c:pt idx="1123">
                  <c:v>47306</c:v>
                </c:pt>
                <c:pt idx="1124">
                  <c:v>47307</c:v>
                </c:pt>
                <c:pt idx="1125">
                  <c:v>47308</c:v>
                </c:pt>
                <c:pt idx="1126">
                  <c:v>47309</c:v>
                </c:pt>
                <c:pt idx="1127">
                  <c:v>47310</c:v>
                </c:pt>
                <c:pt idx="1128">
                  <c:v>47311</c:v>
                </c:pt>
                <c:pt idx="1129">
                  <c:v>47312</c:v>
                </c:pt>
                <c:pt idx="1130">
                  <c:v>47313</c:v>
                </c:pt>
                <c:pt idx="1131">
                  <c:v>47314</c:v>
                </c:pt>
                <c:pt idx="1132">
                  <c:v>47315</c:v>
                </c:pt>
                <c:pt idx="1133">
                  <c:v>47316</c:v>
                </c:pt>
                <c:pt idx="1134">
                  <c:v>47317</c:v>
                </c:pt>
                <c:pt idx="1135">
                  <c:v>47318</c:v>
                </c:pt>
                <c:pt idx="1136">
                  <c:v>47319</c:v>
                </c:pt>
                <c:pt idx="1137">
                  <c:v>47320</c:v>
                </c:pt>
                <c:pt idx="1138">
                  <c:v>47321</c:v>
                </c:pt>
                <c:pt idx="1139">
                  <c:v>47322</c:v>
                </c:pt>
                <c:pt idx="1140">
                  <c:v>47323</c:v>
                </c:pt>
                <c:pt idx="1141">
                  <c:v>47324</c:v>
                </c:pt>
                <c:pt idx="1142">
                  <c:v>47325</c:v>
                </c:pt>
                <c:pt idx="1143">
                  <c:v>47326</c:v>
                </c:pt>
                <c:pt idx="1144">
                  <c:v>47327</c:v>
                </c:pt>
                <c:pt idx="1145">
                  <c:v>47328</c:v>
                </c:pt>
                <c:pt idx="1146">
                  <c:v>47329</c:v>
                </c:pt>
                <c:pt idx="1147">
                  <c:v>47330</c:v>
                </c:pt>
                <c:pt idx="1148">
                  <c:v>47331</c:v>
                </c:pt>
                <c:pt idx="1149">
                  <c:v>47332</c:v>
                </c:pt>
                <c:pt idx="1150">
                  <c:v>47333</c:v>
                </c:pt>
                <c:pt idx="1151">
                  <c:v>47334</c:v>
                </c:pt>
                <c:pt idx="1152">
                  <c:v>47335</c:v>
                </c:pt>
                <c:pt idx="1153">
                  <c:v>47336</c:v>
                </c:pt>
                <c:pt idx="1154">
                  <c:v>47337</c:v>
                </c:pt>
                <c:pt idx="1155">
                  <c:v>47338</c:v>
                </c:pt>
                <c:pt idx="1156">
                  <c:v>47339</c:v>
                </c:pt>
                <c:pt idx="1157">
                  <c:v>47340</c:v>
                </c:pt>
                <c:pt idx="1158">
                  <c:v>47341</c:v>
                </c:pt>
                <c:pt idx="1159">
                  <c:v>47342</c:v>
                </c:pt>
                <c:pt idx="1160">
                  <c:v>47343</c:v>
                </c:pt>
                <c:pt idx="1161">
                  <c:v>47344</c:v>
                </c:pt>
                <c:pt idx="1162">
                  <c:v>47345</c:v>
                </c:pt>
                <c:pt idx="1163">
                  <c:v>47346</c:v>
                </c:pt>
                <c:pt idx="1164">
                  <c:v>47347</c:v>
                </c:pt>
                <c:pt idx="1165">
                  <c:v>47348</c:v>
                </c:pt>
                <c:pt idx="1166" formatCode="General">
                  <c:v>47349</c:v>
                </c:pt>
                <c:pt idx="1167" formatCode="General">
                  <c:v>47350</c:v>
                </c:pt>
                <c:pt idx="1168" formatCode="General">
                  <c:v>47351</c:v>
                </c:pt>
                <c:pt idx="1169" formatCode="General">
                  <c:v>47352</c:v>
                </c:pt>
                <c:pt idx="1170" formatCode="General">
                  <c:v>47353</c:v>
                </c:pt>
                <c:pt idx="1171" formatCode="General">
                  <c:v>47354</c:v>
                </c:pt>
                <c:pt idx="1172" formatCode="General">
                  <c:v>47355</c:v>
                </c:pt>
                <c:pt idx="1173" formatCode="General">
                  <c:v>47356</c:v>
                </c:pt>
                <c:pt idx="1174" formatCode="General">
                  <c:v>47357</c:v>
                </c:pt>
                <c:pt idx="1175" formatCode="General">
                  <c:v>47358</c:v>
                </c:pt>
                <c:pt idx="1176" formatCode="General">
                  <c:v>47359</c:v>
                </c:pt>
                <c:pt idx="1177" formatCode="General">
                  <c:v>47360</c:v>
                </c:pt>
                <c:pt idx="1178" formatCode="General">
                  <c:v>47361</c:v>
                </c:pt>
                <c:pt idx="1179" formatCode="General">
                  <c:v>47362</c:v>
                </c:pt>
                <c:pt idx="1180" formatCode="General">
                  <c:v>47363</c:v>
                </c:pt>
                <c:pt idx="1181" formatCode="General">
                  <c:v>47364</c:v>
                </c:pt>
                <c:pt idx="1182" formatCode="General">
                  <c:v>47365</c:v>
                </c:pt>
                <c:pt idx="1183" formatCode="General">
                  <c:v>47366</c:v>
                </c:pt>
                <c:pt idx="1184" formatCode="General">
                  <c:v>47367</c:v>
                </c:pt>
                <c:pt idx="1185" formatCode="General">
                  <c:v>47368</c:v>
                </c:pt>
                <c:pt idx="1186" formatCode="General">
                  <c:v>47369</c:v>
                </c:pt>
                <c:pt idx="1187" formatCode="General">
                  <c:v>47370</c:v>
                </c:pt>
                <c:pt idx="1188" formatCode="General">
                  <c:v>47371</c:v>
                </c:pt>
                <c:pt idx="1189" formatCode="General">
                  <c:v>47372</c:v>
                </c:pt>
                <c:pt idx="1190" formatCode="General">
                  <c:v>47373</c:v>
                </c:pt>
                <c:pt idx="1191" formatCode="General">
                  <c:v>47374</c:v>
                </c:pt>
                <c:pt idx="1192" formatCode="General">
                  <c:v>47375</c:v>
                </c:pt>
                <c:pt idx="1193" formatCode="General">
                  <c:v>47376</c:v>
                </c:pt>
                <c:pt idx="1194" formatCode="General">
                  <c:v>47377</c:v>
                </c:pt>
                <c:pt idx="1195" formatCode="General">
                  <c:v>47378</c:v>
                </c:pt>
                <c:pt idx="1196" formatCode="General">
                  <c:v>47379</c:v>
                </c:pt>
                <c:pt idx="1197" formatCode="General">
                  <c:v>47380</c:v>
                </c:pt>
                <c:pt idx="1198" formatCode="General">
                  <c:v>47381</c:v>
                </c:pt>
                <c:pt idx="1199" formatCode="General">
                  <c:v>47382</c:v>
                </c:pt>
                <c:pt idx="1200" formatCode="General">
                  <c:v>47383</c:v>
                </c:pt>
                <c:pt idx="1201" formatCode="General">
                  <c:v>47384</c:v>
                </c:pt>
                <c:pt idx="1202" formatCode="General">
                  <c:v>47385</c:v>
                </c:pt>
                <c:pt idx="1203" formatCode="General">
                  <c:v>47386</c:v>
                </c:pt>
                <c:pt idx="1204" formatCode="General">
                  <c:v>47387</c:v>
                </c:pt>
                <c:pt idx="1205" formatCode="General">
                  <c:v>47388</c:v>
                </c:pt>
                <c:pt idx="1206" formatCode="General">
                  <c:v>47389</c:v>
                </c:pt>
                <c:pt idx="1207" formatCode="General">
                  <c:v>47390</c:v>
                </c:pt>
                <c:pt idx="1208" formatCode="General">
                  <c:v>47391</c:v>
                </c:pt>
                <c:pt idx="1209" formatCode="General">
                  <c:v>47392</c:v>
                </c:pt>
                <c:pt idx="1210" formatCode="General">
                  <c:v>47393</c:v>
                </c:pt>
                <c:pt idx="1211" formatCode="General">
                  <c:v>47394</c:v>
                </c:pt>
                <c:pt idx="1212" formatCode="General">
                  <c:v>47395</c:v>
                </c:pt>
                <c:pt idx="1213" formatCode="General">
                  <c:v>47396</c:v>
                </c:pt>
                <c:pt idx="1214" formatCode="General">
                  <c:v>47397</c:v>
                </c:pt>
                <c:pt idx="1215" formatCode="General">
                  <c:v>47398</c:v>
                </c:pt>
                <c:pt idx="1216" formatCode="General">
                  <c:v>47399</c:v>
                </c:pt>
                <c:pt idx="1217" formatCode="General">
                  <c:v>47400</c:v>
                </c:pt>
                <c:pt idx="1218" formatCode="General">
                  <c:v>47401</c:v>
                </c:pt>
                <c:pt idx="1219" formatCode="General">
                  <c:v>47402</c:v>
                </c:pt>
                <c:pt idx="1220" formatCode="General">
                  <c:v>47403</c:v>
                </c:pt>
                <c:pt idx="1221" formatCode="General">
                  <c:v>47404</c:v>
                </c:pt>
                <c:pt idx="1222" formatCode="General">
                  <c:v>47405</c:v>
                </c:pt>
                <c:pt idx="1223" formatCode="General">
                  <c:v>47406</c:v>
                </c:pt>
                <c:pt idx="1224" formatCode="General">
                  <c:v>47407</c:v>
                </c:pt>
                <c:pt idx="1225" formatCode="General">
                  <c:v>47408</c:v>
                </c:pt>
                <c:pt idx="1226" formatCode="General">
                  <c:v>47409</c:v>
                </c:pt>
                <c:pt idx="1227" formatCode="General">
                  <c:v>47410</c:v>
                </c:pt>
                <c:pt idx="1228" formatCode="General">
                  <c:v>47411</c:v>
                </c:pt>
                <c:pt idx="1229" formatCode="General">
                  <c:v>47412</c:v>
                </c:pt>
                <c:pt idx="1230" formatCode="General">
                  <c:v>47413</c:v>
                </c:pt>
                <c:pt idx="1231" formatCode="General">
                  <c:v>47414</c:v>
                </c:pt>
                <c:pt idx="1232" formatCode="General">
                  <c:v>47415</c:v>
                </c:pt>
                <c:pt idx="1233" formatCode="General">
                  <c:v>47416</c:v>
                </c:pt>
                <c:pt idx="1234" formatCode="General">
                  <c:v>47417</c:v>
                </c:pt>
                <c:pt idx="1235" formatCode="General">
                  <c:v>47418</c:v>
                </c:pt>
                <c:pt idx="1236" formatCode="General">
                  <c:v>47419</c:v>
                </c:pt>
                <c:pt idx="1237" formatCode="General">
                  <c:v>47420</c:v>
                </c:pt>
                <c:pt idx="1238" formatCode="General">
                  <c:v>47421</c:v>
                </c:pt>
                <c:pt idx="1239" formatCode="General">
                  <c:v>47422</c:v>
                </c:pt>
                <c:pt idx="1240" formatCode="General">
                  <c:v>47423</c:v>
                </c:pt>
                <c:pt idx="1241" formatCode="General">
                  <c:v>47424</c:v>
                </c:pt>
                <c:pt idx="1242" formatCode="General">
                  <c:v>47425</c:v>
                </c:pt>
                <c:pt idx="1243" formatCode="General">
                  <c:v>47426</c:v>
                </c:pt>
                <c:pt idx="1244" formatCode="General">
                  <c:v>47427</c:v>
                </c:pt>
                <c:pt idx="1245" formatCode="General">
                  <c:v>47428</c:v>
                </c:pt>
                <c:pt idx="1246" formatCode="General">
                  <c:v>47429</c:v>
                </c:pt>
                <c:pt idx="1247" formatCode="General">
                  <c:v>47430</c:v>
                </c:pt>
                <c:pt idx="1248" formatCode="General">
                  <c:v>47431</c:v>
                </c:pt>
                <c:pt idx="1249" formatCode="General">
                  <c:v>47432</c:v>
                </c:pt>
                <c:pt idx="1250" formatCode="General">
                  <c:v>47433</c:v>
                </c:pt>
                <c:pt idx="1251" formatCode="General">
                  <c:v>47434</c:v>
                </c:pt>
                <c:pt idx="1252" formatCode="General">
                  <c:v>47435</c:v>
                </c:pt>
                <c:pt idx="1253" formatCode="General">
                  <c:v>47436</c:v>
                </c:pt>
                <c:pt idx="1254" formatCode="General">
                  <c:v>47437</c:v>
                </c:pt>
                <c:pt idx="1255" formatCode="General">
                  <c:v>47438</c:v>
                </c:pt>
                <c:pt idx="1256" formatCode="General">
                  <c:v>47439</c:v>
                </c:pt>
                <c:pt idx="1257" formatCode="General">
                  <c:v>47440</c:v>
                </c:pt>
                <c:pt idx="1258" formatCode="General">
                  <c:v>47441</c:v>
                </c:pt>
                <c:pt idx="1259" formatCode="General">
                  <c:v>47442</c:v>
                </c:pt>
                <c:pt idx="1260" formatCode="General">
                  <c:v>47443</c:v>
                </c:pt>
                <c:pt idx="1261" formatCode="General">
                  <c:v>47444</c:v>
                </c:pt>
                <c:pt idx="1262" formatCode="General">
                  <c:v>47445</c:v>
                </c:pt>
                <c:pt idx="1263" formatCode="General">
                  <c:v>47446</c:v>
                </c:pt>
                <c:pt idx="1264" formatCode="General">
                  <c:v>47447</c:v>
                </c:pt>
                <c:pt idx="1265" formatCode="General">
                  <c:v>47448</c:v>
                </c:pt>
                <c:pt idx="1266" formatCode="General">
                  <c:v>47449</c:v>
                </c:pt>
                <c:pt idx="1267" formatCode="General">
                  <c:v>47450</c:v>
                </c:pt>
                <c:pt idx="1268" formatCode="General">
                  <c:v>47451</c:v>
                </c:pt>
                <c:pt idx="1269" formatCode="General">
                  <c:v>47452</c:v>
                </c:pt>
                <c:pt idx="1270" formatCode="General">
                  <c:v>47453</c:v>
                </c:pt>
                <c:pt idx="1271" formatCode="General">
                  <c:v>47454</c:v>
                </c:pt>
                <c:pt idx="1272" formatCode="General">
                  <c:v>47455</c:v>
                </c:pt>
                <c:pt idx="1273" formatCode="General">
                  <c:v>47456</c:v>
                </c:pt>
                <c:pt idx="1274" formatCode="General">
                  <c:v>47457</c:v>
                </c:pt>
                <c:pt idx="1275" formatCode="General">
                  <c:v>47458</c:v>
                </c:pt>
                <c:pt idx="1276" formatCode="General">
                  <c:v>47459</c:v>
                </c:pt>
                <c:pt idx="1277" formatCode="General">
                  <c:v>47460</c:v>
                </c:pt>
                <c:pt idx="1278" formatCode="General">
                  <c:v>47461</c:v>
                </c:pt>
                <c:pt idx="1279" formatCode="General">
                  <c:v>47462</c:v>
                </c:pt>
                <c:pt idx="1280" formatCode="General">
                  <c:v>47463</c:v>
                </c:pt>
                <c:pt idx="1281" formatCode="General">
                  <c:v>47464</c:v>
                </c:pt>
                <c:pt idx="1282" formatCode="General">
                  <c:v>47465</c:v>
                </c:pt>
                <c:pt idx="1283" formatCode="General">
                  <c:v>47466</c:v>
                </c:pt>
                <c:pt idx="1284" formatCode="General">
                  <c:v>47467</c:v>
                </c:pt>
                <c:pt idx="1285" formatCode="General">
                  <c:v>47468</c:v>
                </c:pt>
                <c:pt idx="1286" formatCode="General">
                  <c:v>47469</c:v>
                </c:pt>
                <c:pt idx="1287" formatCode="General">
                  <c:v>47470</c:v>
                </c:pt>
                <c:pt idx="1288" formatCode="General">
                  <c:v>47471</c:v>
                </c:pt>
                <c:pt idx="1289" formatCode="General">
                  <c:v>47472</c:v>
                </c:pt>
                <c:pt idx="1290" formatCode="General">
                  <c:v>47473</c:v>
                </c:pt>
                <c:pt idx="1291" formatCode="General">
                  <c:v>47474</c:v>
                </c:pt>
                <c:pt idx="1292" formatCode="General">
                  <c:v>47475</c:v>
                </c:pt>
                <c:pt idx="1293" formatCode="General">
                  <c:v>47476</c:v>
                </c:pt>
                <c:pt idx="1294" formatCode="General">
                  <c:v>47477</c:v>
                </c:pt>
                <c:pt idx="1295" formatCode="General">
                  <c:v>47478</c:v>
                </c:pt>
                <c:pt idx="1296" formatCode="General">
                  <c:v>47479</c:v>
                </c:pt>
                <c:pt idx="1297" formatCode="General">
                  <c:v>47480</c:v>
                </c:pt>
                <c:pt idx="1298" formatCode="General">
                  <c:v>47481</c:v>
                </c:pt>
                <c:pt idx="1299" formatCode="General">
                  <c:v>47482</c:v>
                </c:pt>
                <c:pt idx="1300" formatCode="General">
                  <c:v>47483</c:v>
                </c:pt>
                <c:pt idx="1301" formatCode="General">
                  <c:v>47484</c:v>
                </c:pt>
                <c:pt idx="1302" formatCode="General">
                  <c:v>47485</c:v>
                </c:pt>
                <c:pt idx="1303" formatCode="General">
                  <c:v>47486</c:v>
                </c:pt>
                <c:pt idx="1304" formatCode="General">
                  <c:v>47487</c:v>
                </c:pt>
                <c:pt idx="1305" formatCode="General">
                  <c:v>47488</c:v>
                </c:pt>
                <c:pt idx="1306" formatCode="General">
                  <c:v>47489</c:v>
                </c:pt>
                <c:pt idx="1307" formatCode="General">
                  <c:v>47490</c:v>
                </c:pt>
                <c:pt idx="1308" formatCode="General">
                  <c:v>47491</c:v>
                </c:pt>
                <c:pt idx="1309" formatCode="General">
                  <c:v>47492</c:v>
                </c:pt>
                <c:pt idx="1310" formatCode="General">
                  <c:v>47493</c:v>
                </c:pt>
                <c:pt idx="1311" formatCode="General">
                  <c:v>47494</c:v>
                </c:pt>
                <c:pt idx="1312" formatCode="General">
                  <c:v>47495</c:v>
                </c:pt>
                <c:pt idx="1313" formatCode="General">
                  <c:v>47496</c:v>
                </c:pt>
                <c:pt idx="1314" formatCode="General">
                  <c:v>47497</c:v>
                </c:pt>
                <c:pt idx="1315" formatCode="General">
                  <c:v>47498</c:v>
                </c:pt>
                <c:pt idx="1316" formatCode="General">
                  <c:v>47499</c:v>
                </c:pt>
                <c:pt idx="1317" formatCode="General">
                  <c:v>47500</c:v>
                </c:pt>
                <c:pt idx="1318" formatCode="General">
                  <c:v>47501</c:v>
                </c:pt>
                <c:pt idx="1319" formatCode="General">
                  <c:v>47502</c:v>
                </c:pt>
                <c:pt idx="1320" formatCode="General">
                  <c:v>47503</c:v>
                </c:pt>
                <c:pt idx="1321" formatCode="General">
                  <c:v>47504</c:v>
                </c:pt>
                <c:pt idx="1322" formatCode="General">
                  <c:v>47505</c:v>
                </c:pt>
                <c:pt idx="1323" formatCode="General">
                  <c:v>47506</c:v>
                </c:pt>
                <c:pt idx="1324" formatCode="General">
                  <c:v>47507</c:v>
                </c:pt>
                <c:pt idx="1325" formatCode="General">
                  <c:v>47508</c:v>
                </c:pt>
                <c:pt idx="1326" formatCode="General">
                  <c:v>47509</c:v>
                </c:pt>
                <c:pt idx="1327" formatCode="General">
                  <c:v>47510</c:v>
                </c:pt>
                <c:pt idx="1328" formatCode="General">
                  <c:v>47511</c:v>
                </c:pt>
                <c:pt idx="1329" formatCode="General">
                  <c:v>47512</c:v>
                </c:pt>
                <c:pt idx="1330" formatCode="General">
                  <c:v>47513</c:v>
                </c:pt>
                <c:pt idx="1331" formatCode="General">
                  <c:v>47514</c:v>
                </c:pt>
                <c:pt idx="1332" formatCode="General">
                  <c:v>47515</c:v>
                </c:pt>
                <c:pt idx="1333" formatCode="General">
                  <c:v>47516</c:v>
                </c:pt>
                <c:pt idx="1334" formatCode="General">
                  <c:v>47517</c:v>
                </c:pt>
                <c:pt idx="1335" formatCode="General">
                  <c:v>47518</c:v>
                </c:pt>
                <c:pt idx="1336" formatCode="General">
                  <c:v>47519</c:v>
                </c:pt>
                <c:pt idx="1337" formatCode="General">
                  <c:v>47520</c:v>
                </c:pt>
                <c:pt idx="1338" formatCode="General">
                  <c:v>47521</c:v>
                </c:pt>
                <c:pt idx="1339" formatCode="General">
                  <c:v>47522</c:v>
                </c:pt>
                <c:pt idx="1340" formatCode="General">
                  <c:v>47523</c:v>
                </c:pt>
                <c:pt idx="1341" formatCode="General">
                  <c:v>47524</c:v>
                </c:pt>
                <c:pt idx="1342" formatCode="General">
                  <c:v>47525</c:v>
                </c:pt>
                <c:pt idx="1343" formatCode="General">
                  <c:v>47526</c:v>
                </c:pt>
                <c:pt idx="1344" formatCode="General">
                  <c:v>47527</c:v>
                </c:pt>
                <c:pt idx="1345" formatCode="General">
                  <c:v>47528</c:v>
                </c:pt>
                <c:pt idx="1346" formatCode="General">
                  <c:v>47529</c:v>
                </c:pt>
                <c:pt idx="1347" formatCode="General">
                  <c:v>47530</c:v>
                </c:pt>
                <c:pt idx="1348" formatCode="General">
                  <c:v>47531</c:v>
                </c:pt>
                <c:pt idx="1349" formatCode="General">
                  <c:v>47532</c:v>
                </c:pt>
                <c:pt idx="1350" formatCode="General">
                  <c:v>47533</c:v>
                </c:pt>
                <c:pt idx="1351" formatCode="General">
                  <c:v>47534</c:v>
                </c:pt>
                <c:pt idx="1352" formatCode="General">
                  <c:v>47535</c:v>
                </c:pt>
                <c:pt idx="1353" formatCode="General">
                  <c:v>47536</c:v>
                </c:pt>
                <c:pt idx="1354" formatCode="General">
                  <c:v>47537</c:v>
                </c:pt>
                <c:pt idx="1355" formatCode="General">
                  <c:v>47538</c:v>
                </c:pt>
                <c:pt idx="1356" formatCode="General">
                  <c:v>47539</c:v>
                </c:pt>
                <c:pt idx="1357" formatCode="General">
                  <c:v>47540</c:v>
                </c:pt>
                <c:pt idx="1358" formatCode="General">
                  <c:v>47541</c:v>
                </c:pt>
              </c:numCache>
            </c:numRef>
          </c:cat>
          <c:val>
            <c:numRef>
              <c:f>[0]!ChartTotalBalance</c:f>
              <c:numCache>
                <c:formatCode>m/d/yy</c:formatCode>
                <c:ptCount val="1359"/>
                <c:pt idx="2" formatCode="&quot;$&quot;#,##0_);[Red]\(&quot;$&quot;#,##0\)">
                  <c:v>500</c:v>
                </c:pt>
                <c:pt idx="3" formatCode="&quot;$&quot;#,##0_);[Red]\(&quot;$&quot;#,##0\)">
                  <c:v>500</c:v>
                </c:pt>
                <c:pt idx="4" formatCode="&quot;$&quot;#,##0_);[Red]\(&quot;$&quot;#,##0\)">
                  <c:v>500</c:v>
                </c:pt>
                <c:pt idx="5" formatCode="&quot;$&quot;#,##0_);[Red]\(&quot;$&quot;#,##0\)">
                  <c:v>500</c:v>
                </c:pt>
                <c:pt idx="6" formatCode="&quot;$&quot;#,##0_);[Red]\(&quot;$&quot;#,##0\)">
                  <c:v>500</c:v>
                </c:pt>
                <c:pt idx="7" formatCode="&quot;$&quot;#,##0_);[Red]\(&quot;$&quot;#,##0\)">
                  <c:v>300</c:v>
                </c:pt>
                <c:pt idx="8" formatCode="&quot;$&quot;#,##0_);[Red]\(&quot;$&quot;#,##0\)">
                  <c:v>211</c:v>
                </c:pt>
                <c:pt idx="9" formatCode="&quot;$&quot;#,##0_);[Red]\(&quot;$&quot;#,##0\)">
                  <c:v>2711</c:v>
                </c:pt>
                <c:pt idx="10" formatCode="&quot;$&quot;#,##0_);[Red]\(&quot;$&quot;#,##0\)">
                  <c:v>2361</c:v>
                </c:pt>
                <c:pt idx="11" formatCode="&quot;$&quot;#,##0_);[Red]\(&quot;$&quot;#,##0\)">
                  <c:v>2361</c:v>
                </c:pt>
                <c:pt idx="12" formatCode="&quot;$&quot;#,##0_);[Red]\(&quot;$&quot;#,##0\)">
                  <c:v>2361</c:v>
                </c:pt>
                <c:pt idx="13" formatCode="&quot;$&quot;#,##0_);[Red]\(&quot;$&quot;#,##0\)">
                  <c:v>2161</c:v>
                </c:pt>
                <c:pt idx="14" formatCode="&quot;$&quot;#,##0_);[Red]\(&quot;$&quot;#,##0\)">
                  <c:v>1961</c:v>
                </c:pt>
                <c:pt idx="15" formatCode="&quot;$&quot;#,##0_);[Red]\(&quot;$&quot;#,##0\)">
                  <c:v>1872</c:v>
                </c:pt>
                <c:pt idx="16" formatCode="&quot;$&quot;#,##0_);[Red]\(&quot;$&quot;#,##0\)">
                  <c:v>1872</c:v>
                </c:pt>
                <c:pt idx="17" formatCode="&quot;$&quot;#,##0_);[Red]\(&quot;$&quot;#,##0\)">
                  <c:v>1872</c:v>
                </c:pt>
                <c:pt idx="18" formatCode="&quot;$&quot;#,##0_);[Red]\(&quot;$&quot;#,##0\)">
                  <c:v>1872</c:v>
                </c:pt>
                <c:pt idx="19" formatCode="&quot;$&quot;#,##0_);[Red]\(&quot;$&quot;#,##0\)">
                  <c:v>1872</c:v>
                </c:pt>
                <c:pt idx="20" formatCode="&quot;$&quot;#,##0_);[Red]\(&quot;$&quot;#,##0\)">
                  <c:v>1672</c:v>
                </c:pt>
                <c:pt idx="21" formatCode="&quot;$&quot;#,##0_);[Red]\(&quot;$&quot;#,##0\)">
                  <c:v>-528</c:v>
                </c:pt>
                <c:pt idx="22" formatCode="&quot;$&quot;#,##0_);[Red]\(&quot;$&quot;#,##0\)">
                  <c:v>-617</c:v>
                </c:pt>
                <c:pt idx="23" formatCode="&quot;$&quot;#,##0_);[Red]\(&quot;$&quot;#,##0\)">
                  <c:v>1883</c:v>
                </c:pt>
                <c:pt idx="24" formatCode="&quot;$&quot;#,##0_);[Red]\(&quot;$&quot;#,##0\)">
                  <c:v>1683</c:v>
                </c:pt>
                <c:pt idx="25" formatCode="&quot;$&quot;#,##0_);[Red]\(&quot;$&quot;#,##0\)">
                  <c:v>1683</c:v>
                </c:pt>
                <c:pt idx="26" formatCode="&quot;$&quot;#,##0_);[Red]\(&quot;$&quot;#,##0\)">
                  <c:v>1683</c:v>
                </c:pt>
                <c:pt idx="27" formatCode="&quot;$&quot;#,##0_);[Red]\(&quot;$&quot;#,##0\)">
                  <c:v>1483</c:v>
                </c:pt>
                <c:pt idx="28" formatCode="&quot;$&quot;#,##0_);[Red]\(&quot;$&quot;#,##0\)">
                  <c:v>1283</c:v>
                </c:pt>
                <c:pt idx="29" formatCode="&quot;$&quot;#,##0_);[Red]\(&quot;$&quot;#,##0\)">
                  <c:v>1194</c:v>
                </c:pt>
                <c:pt idx="30" formatCode="&quot;$&quot;#,##0_);[Red]\(&quot;$&quot;#,##0\)">
                  <c:v>1194</c:v>
                </c:pt>
                <c:pt idx="31" formatCode="&quot;$&quot;#,##0_);[Red]\(&quot;$&quot;#,##0\)">
                  <c:v>1194</c:v>
                </c:pt>
                <c:pt idx="32" formatCode="&quot;$&quot;#,##0_);[Red]\(&quot;$&quot;#,##0\)">
                  <c:v>1194</c:v>
                </c:pt>
                <c:pt idx="33" formatCode="&quot;$&quot;#,##0_);[Red]\(&quot;$&quot;#,##0\)">
                  <c:v>1194</c:v>
                </c:pt>
                <c:pt idx="34" formatCode="&quot;$&quot;#,##0_);[Red]\(&quot;$&quot;#,##0\)">
                  <c:v>994</c:v>
                </c:pt>
                <c:pt idx="35" formatCode="&quot;$&quot;#,##0_);[Red]\(&quot;$&quot;#,##0\)">
                  <c:v>794</c:v>
                </c:pt>
                <c:pt idx="36" formatCode="&quot;$&quot;#,##0_);[Red]\(&quot;$&quot;#,##0\)">
                  <c:v>705</c:v>
                </c:pt>
                <c:pt idx="37" formatCode="&quot;$&quot;#,##0_);[Red]\(&quot;$&quot;#,##0\)">
                  <c:v>3205</c:v>
                </c:pt>
                <c:pt idx="38" formatCode="&quot;$&quot;#,##0_);[Red]\(&quot;$&quot;#,##0\)">
                  <c:v>3005</c:v>
                </c:pt>
                <c:pt idx="39" formatCode="&quot;$&quot;#,##0_);[Red]\(&quot;$&quot;#,##0\)">
                  <c:v>3005</c:v>
                </c:pt>
                <c:pt idx="40" formatCode="&quot;$&quot;#,##0_);[Red]\(&quot;$&quot;#,##0\)">
                  <c:v>2855</c:v>
                </c:pt>
                <c:pt idx="41" formatCode="&quot;$&quot;#,##0_);[Red]\(&quot;$&quot;#,##0\)">
                  <c:v>2655</c:v>
                </c:pt>
                <c:pt idx="42" formatCode="&quot;$&quot;#,##0_);[Red]\(&quot;$&quot;#,##0\)">
                  <c:v>2455</c:v>
                </c:pt>
                <c:pt idx="43" formatCode="&quot;$&quot;#,##0_);[Red]\(&quot;$&quot;#,##0\)">
                  <c:v>2366</c:v>
                </c:pt>
                <c:pt idx="44" formatCode="&quot;$&quot;#,##0_);[Red]\(&quot;$&quot;#,##0\)">
                  <c:v>2366</c:v>
                </c:pt>
                <c:pt idx="45" formatCode="&quot;$&quot;#,##0_);[Red]\(&quot;$&quot;#,##0\)">
                  <c:v>2366</c:v>
                </c:pt>
                <c:pt idx="46" formatCode="&quot;$&quot;#,##0_);[Red]\(&quot;$&quot;#,##0\)">
                  <c:v>2366</c:v>
                </c:pt>
                <c:pt idx="47" formatCode="&quot;$&quot;#,##0_);[Red]\(&quot;$&quot;#,##0\)">
                  <c:v>2366</c:v>
                </c:pt>
                <c:pt idx="48" formatCode="&quot;$&quot;#,##0_);[Red]\(&quot;$&quot;#,##0\)">
                  <c:v>2166</c:v>
                </c:pt>
                <c:pt idx="49" formatCode="&quot;$&quot;#,##0_);[Red]\(&quot;$&quot;#,##0\)">
                  <c:v>1966</c:v>
                </c:pt>
                <c:pt idx="50" formatCode="&quot;$&quot;#,##0_);[Red]\(&quot;$&quot;#,##0\)">
                  <c:v>1877</c:v>
                </c:pt>
                <c:pt idx="51" formatCode="&quot;$&quot;#,##0_);[Red]\(&quot;$&quot;#,##0\)">
                  <c:v>4377</c:v>
                </c:pt>
                <c:pt idx="52" formatCode="&quot;$&quot;#,##0_);[Red]\(&quot;$&quot;#,##0\)">
                  <c:v>2177</c:v>
                </c:pt>
                <c:pt idx="53" formatCode="&quot;$&quot;#,##0_);[Red]\(&quot;$&quot;#,##0\)">
                  <c:v>2177</c:v>
                </c:pt>
                <c:pt idx="54" formatCode="&quot;$&quot;#,##0_);[Red]\(&quot;$&quot;#,##0\)">
                  <c:v>2177</c:v>
                </c:pt>
                <c:pt idx="55" formatCode="&quot;$&quot;#,##0_);[Red]\(&quot;$&quot;#,##0\)">
                  <c:v>1977</c:v>
                </c:pt>
                <c:pt idx="56" formatCode="&quot;$&quot;#,##0_);[Red]\(&quot;$&quot;#,##0\)">
                  <c:v>1777</c:v>
                </c:pt>
                <c:pt idx="57" formatCode="&quot;$&quot;#,##0_);[Red]\(&quot;$&quot;#,##0\)">
                  <c:v>1688</c:v>
                </c:pt>
                <c:pt idx="58" formatCode="&quot;$&quot;#,##0_);[Red]\(&quot;$&quot;#,##0\)">
                  <c:v>1688</c:v>
                </c:pt>
                <c:pt idx="59" formatCode="&quot;$&quot;#,##0_);[Red]\(&quot;$&quot;#,##0\)">
                  <c:v>1688</c:v>
                </c:pt>
                <c:pt idx="60" formatCode="&quot;$&quot;#,##0_);[Red]\(&quot;$&quot;#,##0\)">
                  <c:v>1688</c:v>
                </c:pt>
                <c:pt idx="61" formatCode="&quot;$&quot;#,##0_);[Red]\(&quot;$&quot;#,##0\)">
                  <c:v>1688</c:v>
                </c:pt>
                <c:pt idx="62" formatCode="&quot;$&quot;#,##0_);[Red]\(&quot;$&quot;#,##0\)">
                  <c:v>1488</c:v>
                </c:pt>
                <c:pt idx="63" formatCode="&quot;$&quot;#,##0_);[Red]\(&quot;$&quot;#,##0\)">
                  <c:v>1288</c:v>
                </c:pt>
                <c:pt idx="64" formatCode="&quot;$&quot;#,##0_);[Red]\(&quot;$&quot;#,##0\)">
                  <c:v>1199</c:v>
                </c:pt>
                <c:pt idx="65" formatCode="&quot;$&quot;#,##0_);[Red]\(&quot;$&quot;#,##0\)">
                  <c:v>3699</c:v>
                </c:pt>
                <c:pt idx="66" formatCode="&quot;$&quot;#,##0_);[Red]\(&quot;$&quot;#,##0\)">
                  <c:v>3499</c:v>
                </c:pt>
                <c:pt idx="67" formatCode="&quot;$&quot;#,##0_);[Red]\(&quot;$&quot;#,##0\)">
                  <c:v>3499</c:v>
                </c:pt>
                <c:pt idx="68" formatCode="&quot;$&quot;#,##0_);[Red]\(&quot;$&quot;#,##0\)">
                  <c:v>3499</c:v>
                </c:pt>
                <c:pt idx="69" formatCode="&quot;$&quot;#,##0_);[Red]\(&quot;$&quot;#,##0\)">
                  <c:v>3299</c:v>
                </c:pt>
                <c:pt idx="70" formatCode="&quot;$&quot;#,##0_);[Red]\(&quot;$&quot;#,##0\)">
                  <c:v>3099</c:v>
                </c:pt>
                <c:pt idx="71" formatCode="&quot;$&quot;#,##0_);[Red]\(&quot;$&quot;#,##0\)">
                  <c:v>2860</c:v>
                </c:pt>
                <c:pt idx="72" formatCode="&quot;$&quot;#,##0_);[Red]\(&quot;$&quot;#,##0\)">
                  <c:v>2860</c:v>
                </c:pt>
                <c:pt idx="73" formatCode="&quot;$&quot;#,##0_);[Red]\(&quot;$&quot;#,##0\)">
                  <c:v>2860</c:v>
                </c:pt>
                <c:pt idx="74" formatCode="&quot;$&quot;#,##0_);[Red]\(&quot;$&quot;#,##0\)">
                  <c:v>2860</c:v>
                </c:pt>
                <c:pt idx="75" formatCode="&quot;$&quot;#,##0_);[Red]\(&quot;$&quot;#,##0\)">
                  <c:v>2860</c:v>
                </c:pt>
                <c:pt idx="76" formatCode="&quot;$&quot;#,##0_);[Red]\(&quot;$&quot;#,##0\)">
                  <c:v>2660</c:v>
                </c:pt>
                <c:pt idx="77" formatCode="&quot;$&quot;#,##0_);[Red]\(&quot;$&quot;#,##0\)">
                  <c:v>2460</c:v>
                </c:pt>
                <c:pt idx="78" formatCode="&quot;$&quot;#,##0_);[Red]\(&quot;$&quot;#,##0\)">
                  <c:v>2371</c:v>
                </c:pt>
                <c:pt idx="79" formatCode="&quot;$&quot;#,##0_);[Red]\(&quot;$&quot;#,##0\)">
                  <c:v>4871</c:v>
                </c:pt>
                <c:pt idx="80" formatCode="&quot;$&quot;#,##0_);[Red]\(&quot;$&quot;#,##0\)">
                  <c:v>4671</c:v>
                </c:pt>
                <c:pt idx="81" formatCode="&quot;$&quot;#,##0_);[Red]\(&quot;$&quot;#,##0\)">
                  <c:v>4671</c:v>
                </c:pt>
                <c:pt idx="82" formatCode="&quot;$&quot;#,##0_);[Red]\(&quot;$&quot;#,##0\)">
                  <c:v>4671</c:v>
                </c:pt>
                <c:pt idx="83" formatCode="&quot;$&quot;#,##0_);[Red]\(&quot;$&quot;#,##0\)">
                  <c:v>2471</c:v>
                </c:pt>
                <c:pt idx="84" formatCode="&quot;$&quot;#,##0_);[Red]\(&quot;$&quot;#,##0\)">
                  <c:v>2271</c:v>
                </c:pt>
                <c:pt idx="85" formatCode="&quot;$&quot;#,##0_);[Red]\(&quot;$&quot;#,##0\)">
                  <c:v>2182</c:v>
                </c:pt>
                <c:pt idx="86" formatCode="&quot;$&quot;#,##0_);[Red]\(&quot;$&quot;#,##0\)">
                  <c:v>2182</c:v>
                </c:pt>
                <c:pt idx="87" formatCode="&quot;$&quot;#,##0_);[Red]\(&quot;$&quot;#,##0\)">
                  <c:v>2182</c:v>
                </c:pt>
                <c:pt idx="88" formatCode="&quot;$&quot;#,##0_);[Red]\(&quot;$&quot;#,##0\)">
                  <c:v>2182</c:v>
                </c:pt>
                <c:pt idx="89" formatCode="&quot;$&quot;#,##0_);[Red]\(&quot;$&quot;#,##0\)">
                  <c:v>2182</c:v>
                </c:pt>
                <c:pt idx="90" formatCode="&quot;$&quot;#,##0_);[Red]\(&quot;$&quot;#,##0\)">
                  <c:v>1982</c:v>
                </c:pt>
                <c:pt idx="91" formatCode="&quot;$&quot;#,##0_);[Red]\(&quot;$&quot;#,##0\)">
                  <c:v>1782</c:v>
                </c:pt>
                <c:pt idx="92" formatCode="&quot;$&quot;#,##0_);[Red]\(&quot;$&quot;#,##0\)">
                  <c:v>1693</c:v>
                </c:pt>
                <c:pt idx="93" formatCode="&quot;$&quot;#,##0_);[Red]\(&quot;$&quot;#,##0\)">
                  <c:v>4193</c:v>
                </c:pt>
                <c:pt idx="94" formatCode="&quot;$&quot;#,##0_);[Red]\(&quot;$&quot;#,##0\)">
                  <c:v>3993</c:v>
                </c:pt>
                <c:pt idx="95" formatCode="&quot;$&quot;#,##0_);[Red]\(&quot;$&quot;#,##0\)">
                  <c:v>3993</c:v>
                </c:pt>
                <c:pt idx="96" formatCode="&quot;$&quot;#,##0_);[Red]\(&quot;$&quot;#,##0\)">
                  <c:v>3993</c:v>
                </c:pt>
                <c:pt idx="97" formatCode="&quot;$&quot;#,##0_);[Red]\(&quot;$&quot;#,##0\)">
                  <c:v>3793</c:v>
                </c:pt>
                <c:pt idx="98" formatCode="&quot;$&quot;#,##0_);[Red]\(&quot;$&quot;#,##0\)">
                  <c:v>3593</c:v>
                </c:pt>
                <c:pt idx="99" formatCode="&quot;$&quot;#,##0_);[Red]\(&quot;$&quot;#,##0\)">
                  <c:v>3504</c:v>
                </c:pt>
                <c:pt idx="100" formatCode="&quot;$&quot;#,##0_);[Red]\(&quot;$&quot;#,##0\)">
                  <c:v>3504</c:v>
                </c:pt>
                <c:pt idx="101" formatCode="&quot;$&quot;#,##0_);[Red]\(&quot;$&quot;#,##0\)">
                  <c:v>3504</c:v>
                </c:pt>
                <c:pt idx="102" formatCode="&quot;$&quot;#,##0_);[Red]\(&quot;$&quot;#,##0\)">
                  <c:v>3354</c:v>
                </c:pt>
                <c:pt idx="103" formatCode="&quot;$&quot;#,##0_);[Red]\(&quot;$&quot;#,##0\)">
                  <c:v>3354</c:v>
                </c:pt>
                <c:pt idx="104" formatCode="&quot;$&quot;#,##0_);[Red]\(&quot;$&quot;#,##0\)">
                  <c:v>3154</c:v>
                </c:pt>
                <c:pt idx="105" formatCode="&quot;$&quot;#,##0_);[Red]\(&quot;$&quot;#,##0\)">
                  <c:v>2954</c:v>
                </c:pt>
                <c:pt idx="106" formatCode="&quot;$&quot;#,##0_);[Red]\(&quot;$&quot;#,##0\)">
                  <c:v>2865</c:v>
                </c:pt>
                <c:pt idx="107" formatCode="&quot;$&quot;#,##0_);[Red]\(&quot;$&quot;#,##0\)">
                  <c:v>5365</c:v>
                </c:pt>
                <c:pt idx="108" formatCode="&quot;$&quot;#,##0_);[Red]\(&quot;$&quot;#,##0\)">
                  <c:v>5165</c:v>
                </c:pt>
                <c:pt idx="109" formatCode="&quot;$&quot;#,##0_);[Red]\(&quot;$&quot;#,##0\)">
                  <c:v>5165</c:v>
                </c:pt>
                <c:pt idx="110" formatCode="&quot;$&quot;#,##0_);[Red]\(&quot;$&quot;#,##0\)">
                  <c:v>5165</c:v>
                </c:pt>
                <c:pt idx="111" formatCode="&quot;$&quot;#,##0_);[Red]\(&quot;$&quot;#,##0\)">
                  <c:v>4965</c:v>
                </c:pt>
                <c:pt idx="112" formatCode="&quot;$&quot;#,##0_);[Red]\(&quot;$&quot;#,##0\)">
                  <c:v>4765</c:v>
                </c:pt>
                <c:pt idx="113" formatCode="&quot;$&quot;#,##0_);[Red]\(&quot;$&quot;#,##0\)">
                  <c:v>2676</c:v>
                </c:pt>
                <c:pt idx="114" formatCode="&quot;$&quot;#,##0_);[Red]\(&quot;$&quot;#,##0\)">
                  <c:v>2676</c:v>
                </c:pt>
                <c:pt idx="115" formatCode="&quot;$&quot;#,##0_);[Red]\(&quot;$&quot;#,##0\)">
                  <c:v>2676</c:v>
                </c:pt>
                <c:pt idx="116" formatCode="&quot;$&quot;#,##0_);[Red]\(&quot;$&quot;#,##0\)">
                  <c:v>2676</c:v>
                </c:pt>
                <c:pt idx="117" formatCode="&quot;$&quot;#,##0_);[Red]\(&quot;$&quot;#,##0\)">
                  <c:v>2676</c:v>
                </c:pt>
                <c:pt idx="118" formatCode="&quot;$&quot;#,##0_);[Red]\(&quot;$&quot;#,##0\)">
                  <c:v>2476</c:v>
                </c:pt>
                <c:pt idx="119" formatCode="&quot;$&quot;#,##0_);[Red]\(&quot;$&quot;#,##0\)">
                  <c:v>2276</c:v>
                </c:pt>
                <c:pt idx="120" formatCode="&quot;$&quot;#,##0_);[Red]\(&quot;$&quot;#,##0\)">
                  <c:v>2187</c:v>
                </c:pt>
                <c:pt idx="121" formatCode="&quot;$&quot;#,##0_);[Red]\(&quot;$&quot;#,##0\)">
                  <c:v>4687</c:v>
                </c:pt>
                <c:pt idx="122" formatCode="&quot;$&quot;#,##0_);[Red]\(&quot;$&quot;#,##0\)">
                  <c:v>4487</c:v>
                </c:pt>
                <c:pt idx="123" formatCode="&quot;$&quot;#,##0_);[Red]\(&quot;$&quot;#,##0\)">
                  <c:v>4487</c:v>
                </c:pt>
                <c:pt idx="124" formatCode="&quot;$&quot;#,##0_);[Red]\(&quot;$&quot;#,##0\)">
                  <c:v>4487</c:v>
                </c:pt>
                <c:pt idx="125" formatCode="&quot;$&quot;#,##0_);[Red]\(&quot;$&quot;#,##0\)">
                  <c:v>4287</c:v>
                </c:pt>
                <c:pt idx="126" formatCode="&quot;$&quot;#,##0_);[Red]\(&quot;$&quot;#,##0\)">
                  <c:v>4087</c:v>
                </c:pt>
                <c:pt idx="127" formatCode="&quot;$&quot;#,##0_);[Red]\(&quot;$&quot;#,##0\)">
                  <c:v>3998</c:v>
                </c:pt>
                <c:pt idx="128" formatCode="&quot;$&quot;#,##0_);[Red]\(&quot;$&quot;#,##0\)">
                  <c:v>3998</c:v>
                </c:pt>
                <c:pt idx="129" formatCode="&quot;$&quot;#,##0_);[Red]\(&quot;$&quot;#,##0\)">
                  <c:v>3998</c:v>
                </c:pt>
                <c:pt idx="130" formatCode="&quot;$&quot;#,##0_);[Red]\(&quot;$&quot;#,##0\)">
                  <c:v>3998</c:v>
                </c:pt>
                <c:pt idx="131" formatCode="&quot;$&quot;#,##0_);[Red]\(&quot;$&quot;#,##0\)">
                  <c:v>3998</c:v>
                </c:pt>
                <c:pt idx="132" formatCode="&quot;$&quot;#,##0_);[Red]\(&quot;$&quot;#,##0\)">
                  <c:v>3648</c:v>
                </c:pt>
                <c:pt idx="133" formatCode="&quot;$&quot;#,##0_);[Red]\(&quot;$&quot;#,##0\)">
                  <c:v>3448</c:v>
                </c:pt>
                <c:pt idx="134" formatCode="&quot;$&quot;#,##0_);[Red]\(&quot;$&quot;#,##0\)">
                  <c:v>3359</c:v>
                </c:pt>
                <c:pt idx="135" formatCode="&quot;$&quot;#,##0_);[Red]\(&quot;$&quot;#,##0\)">
                  <c:v>5859</c:v>
                </c:pt>
                <c:pt idx="136" formatCode="&quot;$&quot;#,##0_);[Red]\(&quot;$&quot;#,##0\)">
                  <c:v>5659</c:v>
                </c:pt>
                <c:pt idx="137" formatCode="&quot;$&quot;#,##0_);[Red]\(&quot;$&quot;#,##0\)">
                  <c:v>5659</c:v>
                </c:pt>
                <c:pt idx="138" formatCode="&quot;$&quot;#,##0_);[Red]\(&quot;$&quot;#,##0\)">
                  <c:v>5659</c:v>
                </c:pt>
                <c:pt idx="139" formatCode="&quot;$&quot;#,##0_);[Red]\(&quot;$&quot;#,##0\)">
                  <c:v>5459</c:v>
                </c:pt>
                <c:pt idx="140" formatCode="&quot;$&quot;#,##0_);[Red]\(&quot;$&quot;#,##0\)">
                  <c:v>5259</c:v>
                </c:pt>
                <c:pt idx="141" formatCode="&quot;$&quot;#,##0_);[Red]\(&quot;$&quot;#,##0\)">
                  <c:v>5170</c:v>
                </c:pt>
                <c:pt idx="142" formatCode="&quot;$&quot;#,##0_);[Red]\(&quot;$&quot;#,##0\)">
                  <c:v>5170</c:v>
                </c:pt>
                <c:pt idx="143" formatCode="&quot;$&quot;#,##0_);[Red]\(&quot;$&quot;#,##0\)">
                  <c:v>5170</c:v>
                </c:pt>
                <c:pt idx="144" formatCode="&quot;$&quot;#,##0_);[Red]\(&quot;$&quot;#,##0\)">
                  <c:v>3170</c:v>
                </c:pt>
                <c:pt idx="145" formatCode="&quot;$&quot;#,##0_);[Red]\(&quot;$&quot;#,##0\)">
                  <c:v>3170</c:v>
                </c:pt>
                <c:pt idx="146" formatCode="&quot;$&quot;#,##0_);[Red]\(&quot;$&quot;#,##0\)">
                  <c:v>2970</c:v>
                </c:pt>
                <c:pt idx="147" formatCode="&quot;$&quot;#,##0_);[Red]\(&quot;$&quot;#,##0\)">
                  <c:v>2770</c:v>
                </c:pt>
                <c:pt idx="148" formatCode="&quot;$&quot;#,##0_);[Red]\(&quot;$&quot;#,##0\)">
                  <c:v>2681</c:v>
                </c:pt>
                <c:pt idx="149" formatCode="&quot;$&quot;#,##0_);[Red]\(&quot;$&quot;#,##0\)">
                  <c:v>5181</c:v>
                </c:pt>
                <c:pt idx="150" formatCode="&quot;$&quot;#,##0_);[Red]\(&quot;$&quot;#,##0\)">
                  <c:v>4981</c:v>
                </c:pt>
                <c:pt idx="151" formatCode="&quot;$&quot;#,##0_);[Red]\(&quot;$&quot;#,##0\)">
                  <c:v>4981</c:v>
                </c:pt>
                <c:pt idx="152" formatCode="&quot;$&quot;#,##0_);[Red]\(&quot;$&quot;#,##0\)">
                  <c:v>4981</c:v>
                </c:pt>
                <c:pt idx="153" formatCode="&quot;$&quot;#,##0_);[Red]\(&quot;$&quot;#,##0\)">
                  <c:v>4781</c:v>
                </c:pt>
                <c:pt idx="154" formatCode="&quot;$&quot;#,##0_);[Red]\(&quot;$&quot;#,##0\)">
                  <c:v>4581</c:v>
                </c:pt>
                <c:pt idx="155" formatCode="&quot;$&quot;#,##0_);[Red]\(&quot;$&quot;#,##0\)">
                  <c:v>4492</c:v>
                </c:pt>
                <c:pt idx="156" formatCode="&quot;$&quot;#,##0_);[Red]\(&quot;$&quot;#,##0\)">
                  <c:v>4492</c:v>
                </c:pt>
                <c:pt idx="157" formatCode="&quot;$&quot;#,##0_);[Red]\(&quot;$&quot;#,##0\)">
                  <c:v>4492</c:v>
                </c:pt>
                <c:pt idx="158" formatCode="&quot;$&quot;#,##0_);[Red]\(&quot;$&quot;#,##0\)">
                  <c:v>4492</c:v>
                </c:pt>
                <c:pt idx="159" formatCode="&quot;$&quot;#,##0_);[Red]\(&quot;$&quot;#,##0\)">
                  <c:v>4492</c:v>
                </c:pt>
                <c:pt idx="160" formatCode="&quot;$&quot;#,##0_);[Red]\(&quot;$&quot;#,##0\)">
                  <c:v>4292</c:v>
                </c:pt>
                <c:pt idx="161" formatCode="&quot;$&quot;#,##0_);[Red]\(&quot;$&quot;#,##0\)">
                  <c:v>4092</c:v>
                </c:pt>
                <c:pt idx="162" formatCode="&quot;$&quot;#,##0_);[Red]\(&quot;$&quot;#,##0\)">
                  <c:v>4003</c:v>
                </c:pt>
                <c:pt idx="163" formatCode="&quot;$&quot;#,##0_);[Red]\(&quot;$&quot;#,##0\)">
                  <c:v>6353</c:v>
                </c:pt>
                <c:pt idx="164" formatCode="&quot;$&quot;#,##0_);[Red]\(&quot;$&quot;#,##0\)">
                  <c:v>6153</c:v>
                </c:pt>
                <c:pt idx="165" formatCode="&quot;$&quot;#,##0_);[Red]\(&quot;$&quot;#,##0\)">
                  <c:v>6153</c:v>
                </c:pt>
                <c:pt idx="166" formatCode="&quot;$&quot;#,##0_);[Red]\(&quot;$&quot;#,##0\)">
                  <c:v>6153</c:v>
                </c:pt>
                <c:pt idx="167" formatCode="&quot;$&quot;#,##0_);[Red]\(&quot;$&quot;#,##0\)">
                  <c:v>5953</c:v>
                </c:pt>
                <c:pt idx="168" formatCode="&quot;$&quot;#,##0_);[Red]\(&quot;$&quot;#,##0\)">
                  <c:v>5753</c:v>
                </c:pt>
                <c:pt idx="169" formatCode="&quot;$&quot;#,##0_);[Red]\(&quot;$&quot;#,##0\)">
                  <c:v>5664</c:v>
                </c:pt>
                <c:pt idx="170" formatCode="&quot;$&quot;#,##0_);[Red]\(&quot;$&quot;#,##0\)">
                  <c:v>5664</c:v>
                </c:pt>
                <c:pt idx="171" formatCode="&quot;$&quot;#,##0_);[Red]\(&quot;$&quot;#,##0\)">
                  <c:v>5664</c:v>
                </c:pt>
                <c:pt idx="172" formatCode="&quot;$&quot;#,##0_);[Red]\(&quot;$&quot;#,##0\)">
                  <c:v>5664</c:v>
                </c:pt>
                <c:pt idx="173" formatCode="&quot;$&quot;#,##0_);[Red]\(&quot;$&quot;#,##0\)">
                  <c:v>5664</c:v>
                </c:pt>
                <c:pt idx="174" formatCode="&quot;$&quot;#,##0_);[Red]\(&quot;$&quot;#,##0\)">
                  <c:v>2464</c:v>
                </c:pt>
                <c:pt idx="175" formatCode="&quot;$&quot;#,##0_);[Red]\(&quot;$&quot;#,##0\)">
                  <c:v>2264</c:v>
                </c:pt>
                <c:pt idx="176" formatCode="&quot;$&quot;#,##0_);[Red]\(&quot;$&quot;#,##0\)">
                  <c:v>2175</c:v>
                </c:pt>
                <c:pt idx="177" formatCode="&quot;$&quot;#,##0_);[Red]\(&quot;$&quot;#,##0\)">
                  <c:v>4675</c:v>
                </c:pt>
                <c:pt idx="178" formatCode="&quot;$&quot;#,##0_);[Red]\(&quot;$&quot;#,##0\)">
                  <c:v>4475</c:v>
                </c:pt>
                <c:pt idx="179" formatCode="&quot;$&quot;#,##0_);[Red]\(&quot;$&quot;#,##0\)">
                  <c:v>4475</c:v>
                </c:pt>
                <c:pt idx="180" formatCode="&quot;$&quot;#,##0_);[Red]\(&quot;$&quot;#,##0\)">
                  <c:v>4475</c:v>
                </c:pt>
                <c:pt idx="181" formatCode="&quot;$&quot;#,##0_);[Red]\(&quot;$&quot;#,##0\)">
                  <c:v>4275</c:v>
                </c:pt>
                <c:pt idx="182" formatCode="&quot;$&quot;#,##0_);[Red]\(&quot;$&quot;#,##0\)">
                  <c:v>4075</c:v>
                </c:pt>
                <c:pt idx="183" formatCode="&quot;$&quot;#,##0_);[Red]\(&quot;$&quot;#,##0\)">
                  <c:v>3986</c:v>
                </c:pt>
                <c:pt idx="184" formatCode="&quot;$&quot;#,##0_);[Red]\(&quot;$&quot;#,##0\)">
                  <c:v>3986</c:v>
                </c:pt>
                <c:pt idx="185" formatCode="&quot;$&quot;#,##0_);[Red]\(&quot;$&quot;#,##0\)">
                  <c:v>3986</c:v>
                </c:pt>
                <c:pt idx="186" formatCode="&quot;$&quot;#,##0_);[Red]\(&quot;$&quot;#,##0\)">
                  <c:v>3986</c:v>
                </c:pt>
                <c:pt idx="187" formatCode="&quot;$&quot;#,##0_);[Red]\(&quot;$&quot;#,##0\)">
                  <c:v>3986</c:v>
                </c:pt>
                <c:pt idx="188" formatCode="&quot;$&quot;#,##0_);[Red]\(&quot;$&quot;#,##0\)">
                  <c:v>3786</c:v>
                </c:pt>
                <c:pt idx="189" formatCode="&quot;$&quot;#,##0_);[Red]\(&quot;$&quot;#,##0\)">
                  <c:v>3586</c:v>
                </c:pt>
                <c:pt idx="190" formatCode="&quot;$&quot;#,##0_);[Red]\(&quot;$&quot;#,##0\)">
                  <c:v>3497</c:v>
                </c:pt>
                <c:pt idx="191" formatCode="&quot;$&quot;#,##0_);[Red]\(&quot;$&quot;#,##0\)">
                  <c:v>5997</c:v>
                </c:pt>
                <c:pt idx="192" formatCode="&quot;$&quot;#,##0_);[Red]\(&quot;$&quot;#,##0\)">
                  <c:v>5797</c:v>
                </c:pt>
                <c:pt idx="193" formatCode="&quot;$&quot;#,##0_);[Red]\(&quot;$&quot;#,##0\)">
                  <c:v>5647</c:v>
                </c:pt>
                <c:pt idx="194" formatCode="&quot;$&quot;#,##0_);[Red]\(&quot;$&quot;#,##0\)">
                  <c:v>5647</c:v>
                </c:pt>
                <c:pt idx="195" formatCode="&quot;$&quot;#,##0_);[Red]\(&quot;$&quot;#,##0\)">
                  <c:v>5447</c:v>
                </c:pt>
                <c:pt idx="196" formatCode="&quot;$&quot;#,##0_);[Red]\(&quot;$&quot;#,##0\)">
                  <c:v>5247</c:v>
                </c:pt>
                <c:pt idx="197" formatCode="&quot;$&quot;#,##0_);[Red]\(&quot;$&quot;#,##0\)">
                  <c:v>5158</c:v>
                </c:pt>
                <c:pt idx="198" formatCode="&quot;$&quot;#,##0_);[Red]\(&quot;$&quot;#,##0\)">
                  <c:v>5158</c:v>
                </c:pt>
                <c:pt idx="199" formatCode="&quot;$&quot;#,##0_);[Red]\(&quot;$&quot;#,##0\)">
                  <c:v>5158</c:v>
                </c:pt>
                <c:pt idx="200" formatCode="&quot;$&quot;#,##0_);[Red]\(&quot;$&quot;#,##0\)">
                  <c:v>5158</c:v>
                </c:pt>
                <c:pt idx="201" formatCode="&quot;$&quot;#,##0_);[Red]\(&quot;$&quot;#,##0\)">
                  <c:v>5158</c:v>
                </c:pt>
                <c:pt idx="202" formatCode="&quot;$&quot;#,##0_);[Red]\(&quot;$&quot;#,##0\)">
                  <c:v>4958</c:v>
                </c:pt>
                <c:pt idx="203" formatCode="&quot;$&quot;#,##0_);[Red]\(&quot;$&quot;#,##0\)">
                  <c:v>4758</c:v>
                </c:pt>
                <c:pt idx="204" formatCode="&quot;$&quot;#,##0_);[Red]\(&quot;$&quot;#,##0\)">
                  <c:v>4669</c:v>
                </c:pt>
                <c:pt idx="205" formatCode="&quot;$&quot;#,##0_);[Red]\(&quot;$&quot;#,##0\)">
                  <c:v>5169</c:v>
                </c:pt>
                <c:pt idx="206" formatCode="&quot;$&quot;#,##0_);[Red]\(&quot;$&quot;#,##0\)">
                  <c:v>4969</c:v>
                </c:pt>
                <c:pt idx="207" formatCode="&quot;$&quot;#,##0_);[Red]\(&quot;$&quot;#,##0\)">
                  <c:v>4969</c:v>
                </c:pt>
                <c:pt idx="208" formatCode="&quot;$&quot;#,##0_);[Red]\(&quot;$&quot;#,##0\)">
                  <c:v>4969</c:v>
                </c:pt>
                <c:pt idx="209" formatCode="&quot;$&quot;#,##0_);[Red]\(&quot;$&quot;#,##0\)">
                  <c:v>4769</c:v>
                </c:pt>
                <c:pt idx="210" formatCode="&quot;$&quot;#,##0_);[Red]\(&quot;$&quot;#,##0\)">
                  <c:v>4569</c:v>
                </c:pt>
                <c:pt idx="211" formatCode="&quot;$&quot;#,##0_);[Red]\(&quot;$&quot;#,##0\)">
                  <c:v>4480</c:v>
                </c:pt>
                <c:pt idx="212" formatCode="&quot;$&quot;#,##0_);[Red]\(&quot;$&quot;#,##0\)">
                  <c:v>4480</c:v>
                </c:pt>
                <c:pt idx="213" formatCode="&quot;$&quot;#,##0_);[Red]\(&quot;$&quot;#,##0\)">
                  <c:v>4480</c:v>
                </c:pt>
                <c:pt idx="214" formatCode="&quot;$&quot;#,##0_);[Red]\(&quot;$&quot;#,##0\)">
                  <c:v>4480</c:v>
                </c:pt>
                <c:pt idx="215" formatCode="&quot;$&quot;#,##0_);[Red]\(&quot;$&quot;#,##0\)">
                  <c:v>4480</c:v>
                </c:pt>
                <c:pt idx="216" formatCode="&quot;$&quot;#,##0_);[Red]\(&quot;$&quot;#,##0\)">
                  <c:v>4280</c:v>
                </c:pt>
                <c:pt idx="217" formatCode="&quot;$&quot;#,##0_);[Red]\(&quot;$&quot;#,##0\)">
                  <c:v>4080</c:v>
                </c:pt>
                <c:pt idx="218" formatCode="&quot;$&quot;#,##0_);[Red]\(&quot;$&quot;#,##0\)">
                  <c:v>3991</c:v>
                </c:pt>
                <c:pt idx="219" formatCode="&quot;$&quot;#,##0_);[Red]\(&quot;$&quot;#,##0\)">
                  <c:v>6491</c:v>
                </c:pt>
                <c:pt idx="220" formatCode="&quot;$&quot;#,##0_);[Red]\(&quot;$&quot;#,##0\)">
                  <c:v>6291</c:v>
                </c:pt>
                <c:pt idx="221" formatCode="&quot;$&quot;#,##0_);[Red]\(&quot;$&quot;#,##0\)">
                  <c:v>6291</c:v>
                </c:pt>
                <c:pt idx="222" formatCode="&quot;$&quot;#,##0_);[Red]\(&quot;$&quot;#,##0\)">
                  <c:v>6291</c:v>
                </c:pt>
                <c:pt idx="223" formatCode="&quot;$&quot;#,##0_);[Red]\(&quot;$&quot;#,##0\)">
                  <c:v>6091</c:v>
                </c:pt>
                <c:pt idx="224" formatCode="&quot;$&quot;#,##0_);[Red]\(&quot;$&quot;#,##0\)">
                  <c:v>5741</c:v>
                </c:pt>
                <c:pt idx="225" formatCode="&quot;$&quot;#,##0_);[Red]\(&quot;$&quot;#,##0\)">
                  <c:v>5652</c:v>
                </c:pt>
                <c:pt idx="226" formatCode="&quot;$&quot;#,##0_);[Red]\(&quot;$&quot;#,##0\)">
                  <c:v>5652</c:v>
                </c:pt>
                <c:pt idx="227" formatCode="&quot;$&quot;#,##0_);[Red]\(&quot;$&quot;#,##0\)">
                  <c:v>5652</c:v>
                </c:pt>
                <c:pt idx="228" formatCode="&quot;$&quot;#,##0_);[Red]\(&quot;$&quot;#,##0\)">
                  <c:v>5652</c:v>
                </c:pt>
                <c:pt idx="229" formatCode="&quot;$&quot;#,##0_);[Red]\(&quot;$&quot;#,##0\)">
                  <c:v>5652</c:v>
                </c:pt>
                <c:pt idx="230" formatCode="&quot;$&quot;#,##0_);[Red]\(&quot;$&quot;#,##0\)">
                  <c:v>5452</c:v>
                </c:pt>
                <c:pt idx="231" formatCode="&quot;$&quot;#,##0_);[Red]\(&quot;$&quot;#,##0\)">
                  <c:v>5252</c:v>
                </c:pt>
                <c:pt idx="232" formatCode="&quot;$&quot;#,##0_);[Red]\(&quot;$&quot;#,##0\)">
                  <c:v>5163</c:v>
                </c:pt>
                <c:pt idx="233" formatCode="&quot;$&quot;#,##0_);[Red]\(&quot;$&quot;#,##0\)">
                  <c:v>7663</c:v>
                </c:pt>
                <c:pt idx="234" formatCode="&quot;$&quot;#,##0_);[Red]\(&quot;$&quot;#,##0\)">
                  <c:v>7463</c:v>
                </c:pt>
                <c:pt idx="235" formatCode="&quot;$&quot;#,##0_);[Red]\(&quot;$&quot;#,##0\)">
                  <c:v>7463</c:v>
                </c:pt>
                <c:pt idx="236" formatCode="&quot;$&quot;#,##0_);[Red]\(&quot;$&quot;#,##0\)">
                  <c:v>5463</c:v>
                </c:pt>
                <c:pt idx="237" formatCode="&quot;$&quot;#,##0_);[Red]\(&quot;$&quot;#,##0\)">
                  <c:v>5263</c:v>
                </c:pt>
                <c:pt idx="238" formatCode="&quot;$&quot;#,##0_);[Red]\(&quot;$&quot;#,##0\)">
                  <c:v>5063</c:v>
                </c:pt>
                <c:pt idx="239" formatCode="&quot;$&quot;#,##0_);[Red]\(&quot;$&quot;#,##0\)">
                  <c:v>4974</c:v>
                </c:pt>
                <c:pt idx="240" formatCode="&quot;$&quot;#,##0_);[Red]\(&quot;$&quot;#,##0\)">
                  <c:v>4974</c:v>
                </c:pt>
                <c:pt idx="241" formatCode="&quot;$&quot;#,##0_);[Red]\(&quot;$&quot;#,##0\)">
                  <c:v>4974</c:v>
                </c:pt>
                <c:pt idx="242" formatCode="&quot;$&quot;#,##0_);[Red]\(&quot;$&quot;#,##0\)">
                  <c:v>4974</c:v>
                </c:pt>
                <c:pt idx="243" formatCode="&quot;$&quot;#,##0_);[Red]\(&quot;$&quot;#,##0\)">
                  <c:v>4974</c:v>
                </c:pt>
                <c:pt idx="244" formatCode="&quot;$&quot;#,##0_);[Red]\(&quot;$&quot;#,##0\)">
                  <c:v>4774</c:v>
                </c:pt>
                <c:pt idx="245" formatCode="&quot;$&quot;#,##0_);[Red]\(&quot;$&quot;#,##0\)">
                  <c:v>4574</c:v>
                </c:pt>
                <c:pt idx="246" formatCode="&quot;$&quot;#,##0_);[Red]\(&quot;$&quot;#,##0\)">
                  <c:v>4485</c:v>
                </c:pt>
                <c:pt idx="247" formatCode="&quot;$&quot;#,##0_);[Red]\(&quot;$&quot;#,##0\)">
                  <c:v>6985</c:v>
                </c:pt>
                <c:pt idx="248" formatCode="&quot;$&quot;#,##0_);[Red]\(&quot;$&quot;#,##0\)">
                  <c:v>6785</c:v>
                </c:pt>
                <c:pt idx="249" formatCode="&quot;$&quot;#,##0_);[Red]\(&quot;$&quot;#,##0\)">
                  <c:v>6785</c:v>
                </c:pt>
                <c:pt idx="250" formatCode="&quot;$&quot;#,##0_);[Red]\(&quot;$&quot;#,##0\)">
                  <c:v>6785</c:v>
                </c:pt>
                <c:pt idx="251" formatCode="&quot;$&quot;#,##0_);[Red]\(&quot;$&quot;#,##0\)">
                  <c:v>6585</c:v>
                </c:pt>
                <c:pt idx="252" formatCode="&quot;$&quot;#,##0_);[Red]\(&quot;$&quot;#,##0\)">
                  <c:v>6385</c:v>
                </c:pt>
                <c:pt idx="253" formatCode="&quot;$&quot;#,##0_);[Red]\(&quot;$&quot;#,##0\)">
                  <c:v>6296</c:v>
                </c:pt>
                <c:pt idx="254" formatCode="&quot;$&quot;#,##0_);[Red]\(&quot;$&quot;#,##0\)">
                  <c:v>6296</c:v>
                </c:pt>
                <c:pt idx="255" formatCode="&quot;$&quot;#,##0_);[Red]\(&quot;$&quot;#,##0\)">
                  <c:v>6146</c:v>
                </c:pt>
                <c:pt idx="256" formatCode="&quot;$&quot;#,##0_);[Red]\(&quot;$&quot;#,##0\)">
                  <c:v>6146</c:v>
                </c:pt>
                <c:pt idx="257" formatCode="&quot;$&quot;#,##0_);[Red]\(&quot;$&quot;#,##0\)">
                  <c:v>6146</c:v>
                </c:pt>
                <c:pt idx="258" formatCode="&quot;$&quot;#,##0_);[Red]\(&quot;$&quot;#,##0\)">
                  <c:v>5946</c:v>
                </c:pt>
                <c:pt idx="259" formatCode="&quot;$&quot;#,##0_);[Red]\(&quot;$&quot;#,##0\)">
                  <c:v>5746</c:v>
                </c:pt>
                <c:pt idx="260" formatCode="&quot;$&quot;#,##0_);[Red]\(&quot;$&quot;#,##0\)">
                  <c:v>5657</c:v>
                </c:pt>
                <c:pt idx="261" formatCode="&quot;$&quot;#,##0_);[Red]\(&quot;$&quot;#,##0\)">
                  <c:v>8157</c:v>
                </c:pt>
                <c:pt idx="262" formatCode="&quot;$&quot;#,##0_);[Red]\(&quot;$&quot;#,##0\)">
                  <c:v>7957</c:v>
                </c:pt>
                <c:pt idx="263" formatCode="&quot;$&quot;#,##0_);[Red]\(&quot;$&quot;#,##0\)">
                  <c:v>7957</c:v>
                </c:pt>
                <c:pt idx="264" formatCode="&quot;$&quot;#,##0_);[Red]\(&quot;$&quot;#,##0\)">
                  <c:v>5957</c:v>
                </c:pt>
                <c:pt idx="265" formatCode="&quot;$&quot;#,##0_);[Red]\(&quot;$&quot;#,##0\)">
                  <c:v>5757</c:v>
                </c:pt>
                <c:pt idx="266" formatCode="&quot;$&quot;#,##0_);[Red]\(&quot;$&quot;#,##0\)">
                  <c:v>5557</c:v>
                </c:pt>
                <c:pt idx="267" formatCode="&quot;$&quot;#,##0_);[Red]\(&quot;$&quot;#,##0\)">
                  <c:v>5468</c:v>
                </c:pt>
                <c:pt idx="268" formatCode="&quot;$&quot;#,##0_);[Red]\(&quot;$&quot;#,##0\)">
                  <c:v>5468</c:v>
                </c:pt>
                <c:pt idx="269" formatCode="&quot;$&quot;#,##0_);[Red]\(&quot;$&quot;#,##0\)">
                  <c:v>5468</c:v>
                </c:pt>
                <c:pt idx="270" formatCode="&quot;$&quot;#,##0_);[Red]\(&quot;$&quot;#,##0\)">
                  <c:v>5468</c:v>
                </c:pt>
                <c:pt idx="271" formatCode="&quot;$&quot;#,##0_);[Red]\(&quot;$&quot;#,##0\)">
                  <c:v>5468</c:v>
                </c:pt>
                <c:pt idx="272" formatCode="&quot;$&quot;#,##0_);[Red]\(&quot;$&quot;#,##0\)">
                  <c:v>5268</c:v>
                </c:pt>
                <c:pt idx="273" formatCode="&quot;$&quot;#,##0_);[Red]\(&quot;$&quot;#,##0\)">
                  <c:v>5068</c:v>
                </c:pt>
                <c:pt idx="274" formatCode="&quot;$&quot;#,##0_);[Red]\(&quot;$&quot;#,##0\)">
                  <c:v>4979</c:v>
                </c:pt>
                <c:pt idx="275" formatCode="&quot;$&quot;#,##0_);[Red]\(&quot;$&quot;#,##0\)">
                  <c:v>7479</c:v>
                </c:pt>
                <c:pt idx="276" formatCode="&quot;$&quot;#,##0_);[Red]\(&quot;$&quot;#,##0\)">
                  <c:v>7279</c:v>
                </c:pt>
                <c:pt idx="277" formatCode="&quot;$&quot;#,##0_);[Red]\(&quot;$&quot;#,##0\)">
                  <c:v>7279</c:v>
                </c:pt>
                <c:pt idx="278" formatCode="&quot;$&quot;#,##0_);[Red]\(&quot;$&quot;#,##0\)">
                  <c:v>7279</c:v>
                </c:pt>
                <c:pt idx="279" formatCode="&quot;$&quot;#,##0_);[Red]\(&quot;$&quot;#,##0\)">
                  <c:v>7079</c:v>
                </c:pt>
                <c:pt idx="280" formatCode="&quot;$&quot;#,##0_);[Red]\(&quot;$&quot;#,##0\)">
                  <c:v>6879</c:v>
                </c:pt>
                <c:pt idx="281" formatCode="&quot;$&quot;#,##0_);[Red]\(&quot;$&quot;#,##0\)">
                  <c:v>6790</c:v>
                </c:pt>
                <c:pt idx="282" formatCode="&quot;$&quot;#,##0_);[Red]\(&quot;$&quot;#,##0\)">
                  <c:v>6790</c:v>
                </c:pt>
                <c:pt idx="283" formatCode="&quot;$&quot;#,##0_);[Red]\(&quot;$&quot;#,##0\)">
                  <c:v>6640</c:v>
                </c:pt>
                <c:pt idx="284" formatCode="&quot;$&quot;#,##0_);[Red]\(&quot;$&quot;#,##0\)">
                  <c:v>6640</c:v>
                </c:pt>
                <c:pt idx="285" formatCode="&quot;$&quot;#,##0_);[Red]\(&quot;$&quot;#,##0\)">
                  <c:v>6640</c:v>
                </c:pt>
                <c:pt idx="286" formatCode="&quot;$&quot;#,##0_);[Red]\(&quot;$&quot;#,##0\)">
                  <c:v>6440</c:v>
                </c:pt>
                <c:pt idx="287" formatCode="&quot;$&quot;#,##0_);[Red]\(&quot;$&quot;#,##0\)">
                  <c:v>6240</c:v>
                </c:pt>
                <c:pt idx="288" formatCode="&quot;$&quot;#,##0_);[Red]\(&quot;$&quot;#,##0\)">
                  <c:v>6151</c:v>
                </c:pt>
                <c:pt idx="289" formatCode="&quot;$&quot;#,##0_);[Red]\(&quot;$&quot;#,##0\)">
                  <c:v>8651</c:v>
                </c:pt>
                <c:pt idx="290" formatCode="&quot;$&quot;#,##0_);[Red]\(&quot;$&quot;#,##0\)">
                  <c:v>8451</c:v>
                </c:pt>
                <c:pt idx="291" formatCode="&quot;$&quot;#,##0_);[Red]\(&quot;$&quot;#,##0\)">
                  <c:v>8451</c:v>
                </c:pt>
                <c:pt idx="292" formatCode="&quot;$&quot;#,##0_);[Red]\(&quot;$&quot;#,##0\)">
                  <c:v>8451</c:v>
                </c:pt>
                <c:pt idx="293" formatCode="&quot;$&quot;#,##0_);[Red]\(&quot;$&quot;#,##0\)">
                  <c:v>8251</c:v>
                </c:pt>
                <c:pt idx="294" formatCode="&quot;$&quot;#,##0_);[Red]\(&quot;$&quot;#,##0\)">
                  <c:v>8051</c:v>
                </c:pt>
                <c:pt idx="295" formatCode="&quot;$&quot;#,##0_);[Red]\(&quot;$&quot;#,##0\)">
                  <c:v>5962</c:v>
                </c:pt>
                <c:pt idx="296" formatCode="&quot;$&quot;#,##0_);[Red]\(&quot;$&quot;#,##0\)">
                  <c:v>5962</c:v>
                </c:pt>
                <c:pt idx="297" formatCode="&quot;$&quot;#,##0_);[Red]\(&quot;$&quot;#,##0\)">
                  <c:v>5962</c:v>
                </c:pt>
                <c:pt idx="298" formatCode="&quot;$&quot;#,##0_);[Red]\(&quot;$&quot;#,##0\)">
                  <c:v>5962</c:v>
                </c:pt>
                <c:pt idx="299" formatCode="&quot;$&quot;#,##0_);[Red]\(&quot;$&quot;#,##0\)">
                  <c:v>5962</c:v>
                </c:pt>
                <c:pt idx="300" formatCode="&quot;$&quot;#,##0_);[Red]\(&quot;$&quot;#,##0\)">
                  <c:v>5762</c:v>
                </c:pt>
                <c:pt idx="301" formatCode="&quot;$&quot;#,##0_);[Red]\(&quot;$&quot;#,##0\)">
                  <c:v>5562</c:v>
                </c:pt>
                <c:pt idx="302" formatCode="&quot;$&quot;#,##0_);[Red]\(&quot;$&quot;#,##0\)">
                  <c:v>5473</c:v>
                </c:pt>
                <c:pt idx="303" formatCode="&quot;$&quot;#,##0_);[Red]\(&quot;$&quot;#,##0\)">
                  <c:v>7973</c:v>
                </c:pt>
                <c:pt idx="304" formatCode="&quot;$&quot;#,##0_);[Red]\(&quot;$&quot;#,##0\)">
                  <c:v>7773</c:v>
                </c:pt>
                <c:pt idx="305" formatCode="&quot;$&quot;#,##0_);[Red]\(&quot;$&quot;#,##0\)">
                  <c:v>7773</c:v>
                </c:pt>
                <c:pt idx="306" formatCode="&quot;$&quot;#,##0_);[Red]\(&quot;$&quot;#,##0\)">
                  <c:v>7773</c:v>
                </c:pt>
                <c:pt idx="307" formatCode="&quot;$&quot;#,##0_);[Red]\(&quot;$&quot;#,##0\)">
                  <c:v>7573</c:v>
                </c:pt>
                <c:pt idx="308" formatCode="&quot;$&quot;#,##0_);[Red]\(&quot;$&quot;#,##0\)">
                  <c:v>7373</c:v>
                </c:pt>
                <c:pt idx="309" formatCode="&quot;$&quot;#,##0_);[Red]\(&quot;$&quot;#,##0\)">
                  <c:v>7284</c:v>
                </c:pt>
                <c:pt idx="310" formatCode="&quot;$&quot;#,##0_);[Red]\(&quot;$&quot;#,##0\)">
                  <c:v>7284</c:v>
                </c:pt>
                <c:pt idx="311" formatCode="&quot;$&quot;#,##0_);[Red]\(&quot;$&quot;#,##0\)">
                  <c:v>7284</c:v>
                </c:pt>
                <c:pt idx="312" formatCode="&quot;$&quot;#,##0_);[Red]\(&quot;$&quot;#,##0\)">
                  <c:v>7284</c:v>
                </c:pt>
                <c:pt idx="313" formatCode="&quot;$&quot;#,##0_);[Red]\(&quot;$&quot;#,##0\)">
                  <c:v>7284</c:v>
                </c:pt>
                <c:pt idx="314" formatCode="&quot;$&quot;#,##0_);[Red]\(&quot;$&quot;#,##0\)">
                  <c:v>6934</c:v>
                </c:pt>
                <c:pt idx="315" formatCode="&quot;$&quot;#,##0_);[Red]\(&quot;$&quot;#,##0\)">
                  <c:v>6734</c:v>
                </c:pt>
                <c:pt idx="316" formatCode="&quot;$&quot;#,##0_);[Red]\(&quot;$&quot;#,##0\)">
                  <c:v>6645</c:v>
                </c:pt>
                <c:pt idx="317" formatCode="&quot;$&quot;#,##0_);[Red]\(&quot;$&quot;#,##0\)">
                  <c:v>9145</c:v>
                </c:pt>
                <c:pt idx="318" formatCode="&quot;$&quot;#,##0_);[Red]\(&quot;$&quot;#,##0\)">
                  <c:v>8945</c:v>
                </c:pt>
                <c:pt idx="319" formatCode="&quot;$&quot;#,##0_);[Red]\(&quot;$&quot;#,##0\)">
                  <c:v>8945</c:v>
                </c:pt>
                <c:pt idx="320" formatCode="&quot;$&quot;#,##0_);[Red]\(&quot;$&quot;#,##0\)">
                  <c:v>8945</c:v>
                </c:pt>
                <c:pt idx="321" formatCode="&quot;$&quot;#,##0_);[Red]\(&quot;$&quot;#,##0\)">
                  <c:v>8745</c:v>
                </c:pt>
                <c:pt idx="322" formatCode="&quot;$&quot;#,##0_);[Red]\(&quot;$&quot;#,##0\)">
                  <c:v>8545</c:v>
                </c:pt>
                <c:pt idx="323" formatCode="&quot;$&quot;#,##0_);[Red]\(&quot;$&quot;#,##0\)">
                  <c:v>8456</c:v>
                </c:pt>
                <c:pt idx="324" formatCode="&quot;$&quot;#,##0_);[Red]\(&quot;$&quot;#,##0\)">
                  <c:v>8456</c:v>
                </c:pt>
                <c:pt idx="325" formatCode="&quot;$&quot;#,##0_);[Red]\(&quot;$&quot;#,##0\)">
                  <c:v>6456</c:v>
                </c:pt>
                <c:pt idx="326" formatCode="&quot;$&quot;#,##0_);[Red]\(&quot;$&quot;#,##0\)">
                  <c:v>6456</c:v>
                </c:pt>
                <c:pt idx="327" formatCode="&quot;$&quot;#,##0_);[Red]\(&quot;$&quot;#,##0\)">
                  <c:v>6456</c:v>
                </c:pt>
                <c:pt idx="328" formatCode="&quot;$&quot;#,##0_);[Red]\(&quot;$&quot;#,##0\)">
                  <c:v>6256</c:v>
                </c:pt>
                <c:pt idx="329" formatCode="&quot;$&quot;#,##0_);[Red]\(&quot;$&quot;#,##0\)">
                  <c:v>6056</c:v>
                </c:pt>
                <c:pt idx="330" formatCode="&quot;$&quot;#,##0_);[Red]\(&quot;$&quot;#,##0\)">
                  <c:v>5967</c:v>
                </c:pt>
                <c:pt idx="331" formatCode="&quot;$&quot;#,##0_);[Red]\(&quot;$&quot;#,##0\)">
                  <c:v>8467</c:v>
                </c:pt>
                <c:pt idx="332" formatCode="&quot;$&quot;#,##0_);[Red]\(&quot;$&quot;#,##0\)">
                  <c:v>8267</c:v>
                </c:pt>
                <c:pt idx="333" formatCode="&quot;$&quot;#,##0_);[Red]\(&quot;$&quot;#,##0\)">
                  <c:v>8267</c:v>
                </c:pt>
                <c:pt idx="334" formatCode="&quot;$&quot;#,##0_);[Red]\(&quot;$&quot;#,##0\)">
                  <c:v>8267</c:v>
                </c:pt>
                <c:pt idx="335" formatCode="&quot;$&quot;#,##0_);[Red]\(&quot;$&quot;#,##0\)">
                  <c:v>8067</c:v>
                </c:pt>
                <c:pt idx="336" formatCode="&quot;$&quot;#,##0_);[Red]\(&quot;$&quot;#,##0\)">
                  <c:v>7867</c:v>
                </c:pt>
                <c:pt idx="337" formatCode="&quot;$&quot;#,##0_);[Red]\(&quot;$&quot;#,##0\)">
                  <c:v>7778</c:v>
                </c:pt>
                <c:pt idx="338" formatCode="&quot;$&quot;#,##0_);[Red]\(&quot;$&quot;#,##0\)">
                  <c:v>7778</c:v>
                </c:pt>
                <c:pt idx="339" formatCode="&quot;$&quot;#,##0_);[Red]\(&quot;$&quot;#,##0\)">
                  <c:v>7778</c:v>
                </c:pt>
                <c:pt idx="340" formatCode="&quot;$&quot;#,##0_);[Red]\(&quot;$&quot;#,##0\)">
                  <c:v>7778</c:v>
                </c:pt>
                <c:pt idx="341" formatCode="&quot;$&quot;#,##0_);[Red]\(&quot;$&quot;#,##0\)">
                  <c:v>7778</c:v>
                </c:pt>
                <c:pt idx="342" formatCode="&quot;$&quot;#,##0_);[Red]\(&quot;$&quot;#,##0\)">
                  <c:v>7578</c:v>
                </c:pt>
                <c:pt idx="343" formatCode="&quot;$&quot;#,##0_);[Red]\(&quot;$&quot;#,##0\)">
                  <c:v>7378</c:v>
                </c:pt>
                <c:pt idx="344" formatCode="&quot;$&quot;#,##0_);[Red]\(&quot;$&quot;#,##0\)">
                  <c:v>7139</c:v>
                </c:pt>
                <c:pt idx="345" formatCode="&quot;$&quot;#,##0_);[Red]\(&quot;$&quot;#,##0\)">
                  <c:v>9639</c:v>
                </c:pt>
                <c:pt idx="346" formatCode="&quot;$&quot;#,##0_);[Red]\(&quot;$&quot;#,##0\)">
                  <c:v>9439</c:v>
                </c:pt>
                <c:pt idx="347" formatCode="&quot;$&quot;#,##0_);[Red]\(&quot;$&quot;#,##0\)">
                  <c:v>9439</c:v>
                </c:pt>
                <c:pt idx="348" formatCode="&quot;$&quot;#,##0_);[Red]\(&quot;$&quot;#,##0\)">
                  <c:v>9439</c:v>
                </c:pt>
                <c:pt idx="349" formatCode="&quot;$&quot;#,##0_);[Red]\(&quot;$&quot;#,##0\)">
                  <c:v>9239</c:v>
                </c:pt>
                <c:pt idx="350" formatCode="&quot;$&quot;#,##0_);[Red]\(&quot;$&quot;#,##0\)">
                  <c:v>9039</c:v>
                </c:pt>
                <c:pt idx="351" formatCode="&quot;$&quot;#,##0_);[Red]\(&quot;$&quot;#,##0\)">
                  <c:v>8950</c:v>
                </c:pt>
                <c:pt idx="352" formatCode="&quot;$&quot;#,##0_);[Red]\(&quot;$&quot;#,##0\)">
                  <c:v>8950</c:v>
                </c:pt>
                <c:pt idx="353" formatCode="&quot;$&quot;#,##0_);[Red]\(&quot;$&quot;#,##0\)">
                  <c:v>8950</c:v>
                </c:pt>
                <c:pt idx="354" formatCode="&quot;$&quot;#,##0_);[Red]\(&quot;$&quot;#,##0\)">
                  <c:v>8950</c:v>
                </c:pt>
                <c:pt idx="355" formatCode="&quot;$&quot;#,##0_);[Red]\(&quot;$&quot;#,##0\)">
                  <c:v>8950</c:v>
                </c:pt>
                <c:pt idx="356" formatCode="&quot;$&quot;#,##0_);[Red]\(&quot;$&quot;#,##0\)">
                  <c:v>6750</c:v>
                </c:pt>
                <c:pt idx="357" formatCode="&quot;$&quot;#,##0_);[Red]\(&quot;$&quot;#,##0\)">
                  <c:v>6550</c:v>
                </c:pt>
                <c:pt idx="358" formatCode="&quot;$&quot;#,##0_);[Red]\(&quot;$&quot;#,##0\)">
                  <c:v>6461</c:v>
                </c:pt>
                <c:pt idx="359" formatCode="&quot;$&quot;#,##0_);[Red]\(&quot;$&quot;#,##0\)">
                  <c:v>8961</c:v>
                </c:pt>
                <c:pt idx="360" formatCode="&quot;$&quot;#,##0_);[Red]\(&quot;$&quot;#,##0\)">
                  <c:v>8761</c:v>
                </c:pt>
                <c:pt idx="361" formatCode="&quot;$&quot;#,##0_);[Red]\(&quot;$&quot;#,##0\)">
                  <c:v>8761</c:v>
                </c:pt>
                <c:pt idx="362" formatCode="&quot;$&quot;#,##0_);[Red]\(&quot;$&quot;#,##0\)">
                  <c:v>8761</c:v>
                </c:pt>
                <c:pt idx="363" formatCode="&quot;$&quot;#,##0_);[Red]\(&quot;$&quot;#,##0\)">
                  <c:v>8561</c:v>
                </c:pt>
                <c:pt idx="364" formatCode="&quot;$&quot;#,##0_);[Red]\(&quot;$&quot;#,##0\)">
                  <c:v>8361</c:v>
                </c:pt>
                <c:pt idx="365" formatCode="&quot;$&quot;#,##0_);[Red]\(&quot;$&quot;#,##0\)">
                  <c:v>8272</c:v>
                </c:pt>
                <c:pt idx="366" formatCode="&quot;$&quot;#,##0_);[Red]\(&quot;$&quot;#,##0\)">
                  <c:v>8272</c:v>
                </c:pt>
                <c:pt idx="367" formatCode="&quot;$&quot;#,##0_);[Red]\(&quot;$&quot;#,##0\)">
                  <c:v>8272</c:v>
                </c:pt>
                <c:pt idx="368" formatCode="&quot;$&quot;#,##0_);[Red]\(&quot;$&quot;#,##0\)">
                  <c:v>8272</c:v>
                </c:pt>
                <c:pt idx="369" formatCode="&quot;$&quot;#,##0_);[Red]\(&quot;$&quot;#,##0\)">
                  <c:v>8272</c:v>
                </c:pt>
                <c:pt idx="370" formatCode="&quot;$&quot;#,##0_);[Red]\(&quot;$&quot;#,##0\)">
                  <c:v>8072</c:v>
                </c:pt>
                <c:pt idx="371" formatCode="&quot;$&quot;#,##0_);[Red]\(&quot;$&quot;#,##0\)">
                  <c:v>7872</c:v>
                </c:pt>
                <c:pt idx="372" formatCode="&quot;$&quot;#,##0_);[Red]\(&quot;$&quot;#,##0\)">
                  <c:v>7783</c:v>
                </c:pt>
                <c:pt idx="373" formatCode="&quot;$&quot;#,##0_);[Red]\(&quot;$&quot;#,##0\)">
                  <c:v>10283</c:v>
                </c:pt>
                <c:pt idx="374" formatCode="&quot;$&quot;#,##0_);[Red]\(&quot;$&quot;#,##0\)">
                  <c:v>10083</c:v>
                </c:pt>
                <c:pt idx="375" formatCode="&quot;$&quot;#,##0_);[Red]\(&quot;$&quot;#,##0\)">
                  <c:v>9933</c:v>
                </c:pt>
                <c:pt idx="376" formatCode="&quot;$&quot;#,##0_);[Red]\(&quot;$&quot;#,##0\)">
                  <c:v>9933</c:v>
                </c:pt>
                <c:pt idx="377" formatCode="&quot;$&quot;#,##0_);[Red]\(&quot;$&quot;#,##0\)">
                  <c:v>9733</c:v>
                </c:pt>
                <c:pt idx="378" formatCode="&quot;$&quot;#,##0_);[Red]\(&quot;$&quot;#,##0\)">
                  <c:v>9533</c:v>
                </c:pt>
                <c:pt idx="379" formatCode="&quot;$&quot;#,##0_);[Red]\(&quot;$&quot;#,##0\)">
                  <c:v>9444</c:v>
                </c:pt>
                <c:pt idx="380" formatCode="&quot;$&quot;#,##0_);[Red]\(&quot;$&quot;#,##0\)">
                  <c:v>9444</c:v>
                </c:pt>
                <c:pt idx="381" formatCode="&quot;$&quot;#,##0_);[Red]\(&quot;$&quot;#,##0\)">
                  <c:v>9444</c:v>
                </c:pt>
                <c:pt idx="382" formatCode="&quot;$&quot;#,##0_);[Red]\(&quot;$&quot;#,##0\)">
                  <c:v>9444</c:v>
                </c:pt>
                <c:pt idx="383" formatCode="&quot;$&quot;#,##0_);[Red]\(&quot;$&quot;#,##0\)">
                  <c:v>9444</c:v>
                </c:pt>
                <c:pt idx="384" formatCode="&quot;$&quot;#,##0_);[Red]\(&quot;$&quot;#,##0\)">
                  <c:v>9244</c:v>
                </c:pt>
                <c:pt idx="385" formatCode="&quot;$&quot;#,##0_);[Red]\(&quot;$&quot;#,##0\)">
                  <c:v>9044</c:v>
                </c:pt>
                <c:pt idx="386" formatCode="&quot;$&quot;#,##0_);[Red]\(&quot;$&quot;#,##0\)">
                  <c:v>6955</c:v>
                </c:pt>
                <c:pt idx="387" formatCode="&quot;$&quot;#,##0_);[Red]\(&quot;$&quot;#,##0\)">
                  <c:v>9455</c:v>
                </c:pt>
                <c:pt idx="388" formatCode="&quot;$&quot;#,##0_);[Red]\(&quot;$&quot;#,##0\)">
                  <c:v>9255</c:v>
                </c:pt>
                <c:pt idx="389" formatCode="&quot;$&quot;#,##0_);[Red]\(&quot;$&quot;#,##0\)">
                  <c:v>9255</c:v>
                </c:pt>
                <c:pt idx="390" formatCode="&quot;$&quot;#,##0_);[Red]\(&quot;$&quot;#,##0\)">
                  <c:v>9255</c:v>
                </c:pt>
                <c:pt idx="391" formatCode="&quot;$&quot;#,##0_);[Red]\(&quot;$&quot;#,##0\)">
                  <c:v>9055</c:v>
                </c:pt>
                <c:pt idx="392" formatCode="&quot;$&quot;#,##0_);[Red]\(&quot;$&quot;#,##0\)">
                  <c:v>8855</c:v>
                </c:pt>
                <c:pt idx="393" formatCode="&quot;$&quot;#,##0_);[Red]\(&quot;$&quot;#,##0\)">
                  <c:v>8766</c:v>
                </c:pt>
                <c:pt idx="394" formatCode="&quot;$&quot;#,##0_);[Red]\(&quot;$&quot;#,##0\)">
                  <c:v>8766</c:v>
                </c:pt>
                <c:pt idx="395" formatCode="&quot;$&quot;#,##0_);[Red]\(&quot;$&quot;#,##0\)">
                  <c:v>8766</c:v>
                </c:pt>
                <c:pt idx="396" formatCode="&quot;$&quot;#,##0_);[Red]\(&quot;$&quot;#,##0\)">
                  <c:v>8766</c:v>
                </c:pt>
                <c:pt idx="397" formatCode="&quot;$&quot;#,##0_);[Red]\(&quot;$&quot;#,##0\)">
                  <c:v>8766</c:v>
                </c:pt>
                <c:pt idx="398" formatCode="&quot;$&quot;#,##0_);[Red]\(&quot;$&quot;#,##0\)">
                  <c:v>8566</c:v>
                </c:pt>
                <c:pt idx="399" formatCode="&quot;$&quot;#,##0_);[Red]\(&quot;$&quot;#,##0\)">
                  <c:v>8366</c:v>
                </c:pt>
                <c:pt idx="400" formatCode="&quot;$&quot;#,##0_);[Red]\(&quot;$&quot;#,##0\)">
                  <c:v>8277</c:v>
                </c:pt>
                <c:pt idx="401" formatCode="&quot;$&quot;#,##0_);[Red]\(&quot;$&quot;#,##0\)">
                  <c:v>10777</c:v>
                </c:pt>
                <c:pt idx="402" formatCode="&quot;$&quot;#,##0_);[Red]\(&quot;$&quot;#,##0\)">
                  <c:v>10577</c:v>
                </c:pt>
                <c:pt idx="403" formatCode="&quot;$&quot;#,##0_);[Red]\(&quot;$&quot;#,##0\)">
                  <c:v>10577</c:v>
                </c:pt>
                <c:pt idx="404" formatCode="&quot;$&quot;#,##0_);[Red]\(&quot;$&quot;#,##0\)">
                  <c:v>10577</c:v>
                </c:pt>
                <c:pt idx="405" formatCode="&quot;$&quot;#,##0_);[Red]\(&quot;$&quot;#,##0\)">
                  <c:v>10227</c:v>
                </c:pt>
                <c:pt idx="406" formatCode="&quot;$&quot;#,##0_);[Red]\(&quot;$&quot;#,##0\)">
                  <c:v>10027</c:v>
                </c:pt>
                <c:pt idx="407" formatCode="&quot;$&quot;#,##0_);[Red]\(&quot;$&quot;#,##0\)">
                  <c:v>9938</c:v>
                </c:pt>
                <c:pt idx="408" formatCode="&quot;$&quot;#,##0_);[Red]\(&quot;$&quot;#,##0\)">
                  <c:v>9938</c:v>
                </c:pt>
                <c:pt idx="409" formatCode="&quot;$&quot;#,##0_);[Red]\(&quot;$&quot;#,##0\)">
                  <c:v>9938</c:v>
                </c:pt>
                <c:pt idx="410" formatCode="&quot;$&quot;#,##0_);[Red]\(&quot;$&quot;#,##0\)">
                  <c:v>9938</c:v>
                </c:pt>
                <c:pt idx="411" formatCode="&quot;$&quot;#,##0_);[Red]\(&quot;$&quot;#,##0\)">
                  <c:v>9938</c:v>
                </c:pt>
                <c:pt idx="412" formatCode="&quot;$&quot;#,##0_);[Red]\(&quot;$&quot;#,##0\)">
                  <c:v>9738</c:v>
                </c:pt>
                <c:pt idx="413" formatCode="&quot;$&quot;#,##0_);[Red]\(&quot;$&quot;#,##0\)">
                  <c:v>9538</c:v>
                </c:pt>
                <c:pt idx="414" formatCode="&quot;$&quot;#,##0_);[Red]\(&quot;$&quot;#,##0\)">
                  <c:v>9449</c:v>
                </c:pt>
                <c:pt idx="415" formatCode="&quot;$&quot;#,##0_);[Red]\(&quot;$&quot;#,##0\)">
                  <c:v>11949</c:v>
                </c:pt>
                <c:pt idx="416" formatCode="&quot;$&quot;#,##0_);[Red]\(&quot;$&quot;#,##0\)">
                  <c:v>11749</c:v>
                </c:pt>
                <c:pt idx="417" formatCode="&quot;$&quot;#,##0_);[Red]\(&quot;$&quot;#,##0\)">
                  <c:v>9749</c:v>
                </c:pt>
                <c:pt idx="418" formatCode="&quot;$&quot;#,##0_);[Red]\(&quot;$&quot;#,##0\)">
                  <c:v>9749</c:v>
                </c:pt>
                <c:pt idx="419" formatCode="&quot;$&quot;#,##0_);[Red]\(&quot;$&quot;#,##0\)">
                  <c:v>9549</c:v>
                </c:pt>
                <c:pt idx="420" formatCode="&quot;$&quot;#,##0_);[Red]\(&quot;$&quot;#,##0\)">
                  <c:v>9349</c:v>
                </c:pt>
                <c:pt idx="421" formatCode="&quot;$&quot;#,##0_);[Red]\(&quot;$&quot;#,##0\)">
                  <c:v>9260</c:v>
                </c:pt>
                <c:pt idx="422" formatCode="&quot;$&quot;#,##0_);[Red]\(&quot;$&quot;#,##0\)">
                  <c:v>9260</c:v>
                </c:pt>
                <c:pt idx="423" formatCode="&quot;$&quot;#,##0_);[Red]\(&quot;$&quot;#,##0\)">
                  <c:v>9260</c:v>
                </c:pt>
                <c:pt idx="424" formatCode="&quot;$&quot;#,##0_);[Red]\(&quot;$&quot;#,##0\)">
                  <c:v>9260</c:v>
                </c:pt>
                <c:pt idx="425" formatCode="&quot;$&quot;#,##0_);[Red]\(&quot;$&quot;#,##0\)">
                  <c:v>9260</c:v>
                </c:pt>
                <c:pt idx="426" formatCode="&quot;$&quot;#,##0_);[Red]\(&quot;$&quot;#,##0\)">
                  <c:v>9060</c:v>
                </c:pt>
                <c:pt idx="427" formatCode="&quot;$&quot;#,##0_);[Red]\(&quot;$&quot;#,##0\)">
                  <c:v>8860</c:v>
                </c:pt>
                <c:pt idx="428" formatCode="&quot;$&quot;#,##0_);[Red]\(&quot;$&quot;#,##0\)">
                  <c:v>8771</c:v>
                </c:pt>
                <c:pt idx="429" formatCode="&quot;$&quot;#,##0_);[Red]\(&quot;$&quot;#,##0\)">
                  <c:v>11271</c:v>
                </c:pt>
                <c:pt idx="430" formatCode="&quot;$&quot;#,##0_);[Red]\(&quot;$&quot;#,##0\)">
                  <c:v>11071</c:v>
                </c:pt>
                <c:pt idx="431" formatCode="&quot;$&quot;#,##0_);[Red]\(&quot;$&quot;#,##0\)">
                  <c:v>11071</c:v>
                </c:pt>
                <c:pt idx="432" formatCode="&quot;$&quot;#,##0_);[Red]\(&quot;$&quot;#,##0\)">
                  <c:v>11071</c:v>
                </c:pt>
                <c:pt idx="433" formatCode="&quot;$&quot;#,##0_);[Red]\(&quot;$&quot;#,##0\)">
                  <c:v>10871</c:v>
                </c:pt>
                <c:pt idx="434" formatCode="&quot;$&quot;#,##0_);[Red]\(&quot;$&quot;#,##0\)">
                  <c:v>10671</c:v>
                </c:pt>
                <c:pt idx="435" formatCode="&quot;$&quot;#,##0_);[Red]\(&quot;$&quot;#,##0\)">
                  <c:v>10582</c:v>
                </c:pt>
                <c:pt idx="436" formatCode="&quot;$&quot;#,##0_);[Red]\(&quot;$&quot;#,##0\)">
                  <c:v>10432</c:v>
                </c:pt>
                <c:pt idx="437" formatCode="&quot;$&quot;#,##0_);[Red]\(&quot;$&quot;#,##0\)">
                  <c:v>10432</c:v>
                </c:pt>
                <c:pt idx="438" formatCode="&quot;$&quot;#,##0_);[Red]\(&quot;$&quot;#,##0\)">
                  <c:v>10432</c:v>
                </c:pt>
                <c:pt idx="439" formatCode="&quot;$&quot;#,##0_);[Red]\(&quot;$&quot;#,##0\)">
                  <c:v>10432</c:v>
                </c:pt>
                <c:pt idx="440" formatCode="&quot;$&quot;#,##0_);[Red]\(&quot;$&quot;#,##0\)">
                  <c:v>10232</c:v>
                </c:pt>
                <c:pt idx="441" formatCode="&quot;$&quot;#,##0_);[Red]\(&quot;$&quot;#,##0\)">
                  <c:v>10032</c:v>
                </c:pt>
                <c:pt idx="442" formatCode="&quot;$&quot;#,##0_);[Red]\(&quot;$&quot;#,##0\)">
                  <c:v>9943</c:v>
                </c:pt>
                <c:pt idx="443" formatCode="&quot;$&quot;#,##0_);[Red]\(&quot;$&quot;#,##0\)">
                  <c:v>12443</c:v>
                </c:pt>
                <c:pt idx="444" formatCode="&quot;$&quot;#,##0_);[Red]\(&quot;$&quot;#,##0\)">
                  <c:v>12243</c:v>
                </c:pt>
                <c:pt idx="445" formatCode="&quot;$&quot;#,##0_);[Red]\(&quot;$&quot;#,##0\)">
                  <c:v>12243</c:v>
                </c:pt>
                <c:pt idx="446" formatCode="&quot;$&quot;#,##0_);[Red]\(&quot;$&quot;#,##0\)">
                  <c:v>12243</c:v>
                </c:pt>
                <c:pt idx="447" formatCode="&quot;$&quot;#,##0_);[Red]\(&quot;$&quot;#,##0\)">
                  <c:v>12043</c:v>
                </c:pt>
                <c:pt idx="448" formatCode="&quot;$&quot;#,##0_);[Red]\(&quot;$&quot;#,##0\)">
                  <c:v>9843</c:v>
                </c:pt>
                <c:pt idx="449" formatCode="&quot;$&quot;#,##0_);[Red]\(&quot;$&quot;#,##0\)">
                  <c:v>9754</c:v>
                </c:pt>
                <c:pt idx="450" formatCode="&quot;$&quot;#,##0_);[Red]\(&quot;$&quot;#,##0\)">
                  <c:v>9754</c:v>
                </c:pt>
                <c:pt idx="451" formatCode="&quot;$&quot;#,##0_);[Red]\(&quot;$&quot;#,##0\)">
                  <c:v>9754</c:v>
                </c:pt>
                <c:pt idx="452" formatCode="&quot;$&quot;#,##0_);[Red]\(&quot;$&quot;#,##0\)">
                  <c:v>9754</c:v>
                </c:pt>
                <c:pt idx="453" formatCode="&quot;$&quot;#,##0_);[Red]\(&quot;$&quot;#,##0\)">
                  <c:v>9754</c:v>
                </c:pt>
                <c:pt idx="454" formatCode="&quot;$&quot;#,##0_);[Red]\(&quot;$&quot;#,##0\)">
                  <c:v>9554</c:v>
                </c:pt>
                <c:pt idx="455" formatCode="&quot;$&quot;#,##0_);[Red]\(&quot;$&quot;#,##0\)">
                  <c:v>9354</c:v>
                </c:pt>
                <c:pt idx="456" formatCode="&quot;$&quot;#,##0_);[Red]\(&quot;$&quot;#,##0\)">
                  <c:v>9265</c:v>
                </c:pt>
                <c:pt idx="457" formatCode="&quot;$&quot;#,##0_);[Red]\(&quot;$&quot;#,##0\)">
                  <c:v>11765</c:v>
                </c:pt>
                <c:pt idx="458" formatCode="&quot;$&quot;#,##0_);[Red]\(&quot;$&quot;#,##0\)">
                  <c:v>11565</c:v>
                </c:pt>
                <c:pt idx="459" formatCode="&quot;$&quot;#,##0_);[Red]\(&quot;$&quot;#,##0\)">
                  <c:v>11565</c:v>
                </c:pt>
                <c:pt idx="460" formatCode="&quot;$&quot;#,##0_);[Red]\(&quot;$&quot;#,##0\)">
                  <c:v>11565</c:v>
                </c:pt>
                <c:pt idx="461" formatCode="&quot;$&quot;#,##0_);[Red]\(&quot;$&quot;#,##0\)">
                  <c:v>11365</c:v>
                </c:pt>
                <c:pt idx="462" formatCode="&quot;$&quot;#,##0_);[Red]\(&quot;$&quot;#,##0\)">
                  <c:v>11165</c:v>
                </c:pt>
                <c:pt idx="463" formatCode="&quot;$&quot;#,##0_);[Red]\(&quot;$&quot;#,##0\)">
                  <c:v>11076</c:v>
                </c:pt>
                <c:pt idx="464" formatCode="&quot;$&quot;#,##0_);[Red]\(&quot;$&quot;#,##0\)">
                  <c:v>11076</c:v>
                </c:pt>
                <c:pt idx="465" formatCode="&quot;$&quot;#,##0_);[Red]\(&quot;$&quot;#,##0\)">
                  <c:v>11076</c:v>
                </c:pt>
                <c:pt idx="466" formatCode="&quot;$&quot;#,##0_);[Red]\(&quot;$&quot;#,##0\)">
                  <c:v>11076</c:v>
                </c:pt>
                <c:pt idx="467" formatCode="&quot;$&quot;#,##0_);[Red]\(&quot;$&quot;#,##0\)">
                  <c:v>10926</c:v>
                </c:pt>
                <c:pt idx="468" formatCode="&quot;$&quot;#,##0_);[Red]\(&quot;$&quot;#,##0\)">
                  <c:v>10726</c:v>
                </c:pt>
                <c:pt idx="469" formatCode="&quot;$&quot;#,##0_);[Red]\(&quot;$&quot;#,##0\)">
                  <c:v>10526</c:v>
                </c:pt>
                <c:pt idx="470" formatCode="&quot;$&quot;#,##0_);[Red]\(&quot;$&quot;#,##0\)">
                  <c:v>10437</c:v>
                </c:pt>
                <c:pt idx="471" formatCode="&quot;$&quot;#,##0_);[Red]\(&quot;$&quot;#,##0\)">
                  <c:v>12937</c:v>
                </c:pt>
                <c:pt idx="472" formatCode="&quot;$&quot;#,##0_);[Red]\(&quot;$&quot;#,##0\)">
                  <c:v>12737</c:v>
                </c:pt>
                <c:pt idx="473" formatCode="&quot;$&quot;#,##0_);[Red]\(&quot;$&quot;#,##0\)">
                  <c:v>12737</c:v>
                </c:pt>
                <c:pt idx="474" formatCode="&quot;$&quot;#,##0_);[Red]\(&quot;$&quot;#,##0\)">
                  <c:v>12737</c:v>
                </c:pt>
                <c:pt idx="475" formatCode="&quot;$&quot;#,##0_);[Red]\(&quot;$&quot;#,##0\)">
                  <c:v>12537</c:v>
                </c:pt>
                <c:pt idx="476" formatCode="&quot;$&quot;#,##0_);[Red]\(&quot;$&quot;#,##0\)">
                  <c:v>12337</c:v>
                </c:pt>
                <c:pt idx="477" formatCode="&quot;$&quot;#,##0_);[Red]\(&quot;$&quot;#,##0\)">
                  <c:v>12248</c:v>
                </c:pt>
                <c:pt idx="478" formatCode="&quot;$&quot;#,##0_);[Red]\(&quot;$&quot;#,##0\)">
                  <c:v>10248</c:v>
                </c:pt>
                <c:pt idx="479" formatCode="&quot;$&quot;#,##0_);[Red]\(&quot;$&quot;#,##0\)">
                  <c:v>10248</c:v>
                </c:pt>
                <c:pt idx="480" formatCode="&quot;$&quot;#,##0_);[Red]\(&quot;$&quot;#,##0\)">
                  <c:v>10248</c:v>
                </c:pt>
                <c:pt idx="481" formatCode="&quot;$&quot;#,##0_);[Red]\(&quot;$&quot;#,##0\)">
                  <c:v>10248</c:v>
                </c:pt>
                <c:pt idx="482" formatCode="&quot;$&quot;#,##0_);[Red]\(&quot;$&quot;#,##0\)">
                  <c:v>10048</c:v>
                </c:pt>
                <c:pt idx="483" formatCode="&quot;$&quot;#,##0_);[Red]\(&quot;$&quot;#,##0\)">
                  <c:v>9848</c:v>
                </c:pt>
                <c:pt idx="484" formatCode="&quot;$&quot;#,##0_);[Red]\(&quot;$&quot;#,##0\)">
                  <c:v>9759</c:v>
                </c:pt>
                <c:pt idx="485" formatCode="&quot;$&quot;#,##0_);[Red]\(&quot;$&quot;#,##0\)">
                  <c:v>12259</c:v>
                </c:pt>
                <c:pt idx="486" formatCode="&quot;$&quot;#,##0_);[Red]\(&quot;$&quot;#,##0\)">
                  <c:v>12059</c:v>
                </c:pt>
                <c:pt idx="487" formatCode="&quot;$&quot;#,##0_);[Red]\(&quot;$&quot;#,##0\)">
                  <c:v>12059</c:v>
                </c:pt>
                <c:pt idx="488" formatCode="&quot;$&quot;#,##0_);[Red]\(&quot;$&quot;#,##0\)">
                  <c:v>12059</c:v>
                </c:pt>
                <c:pt idx="489" formatCode="&quot;$&quot;#,##0_);[Red]\(&quot;$&quot;#,##0\)">
                  <c:v>11859</c:v>
                </c:pt>
                <c:pt idx="490" formatCode="&quot;$&quot;#,##0_);[Red]\(&quot;$&quot;#,##0\)">
                  <c:v>11659</c:v>
                </c:pt>
                <c:pt idx="491" formatCode="&quot;$&quot;#,##0_);[Red]\(&quot;$&quot;#,##0\)">
                  <c:v>11570</c:v>
                </c:pt>
                <c:pt idx="492" formatCode="&quot;$&quot;#,##0_);[Red]\(&quot;$&quot;#,##0\)">
                  <c:v>11570</c:v>
                </c:pt>
                <c:pt idx="493" formatCode="&quot;$&quot;#,##0_);[Red]\(&quot;$&quot;#,##0\)">
                  <c:v>11570</c:v>
                </c:pt>
                <c:pt idx="494" formatCode="&quot;$&quot;#,##0_);[Red]\(&quot;$&quot;#,##0\)">
                  <c:v>11570</c:v>
                </c:pt>
                <c:pt idx="495" formatCode="&quot;$&quot;#,##0_);[Red]\(&quot;$&quot;#,##0\)">
                  <c:v>11570</c:v>
                </c:pt>
                <c:pt idx="496" formatCode="&quot;$&quot;#,##0_);[Red]\(&quot;$&quot;#,##0\)">
                  <c:v>11370</c:v>
                </c:pt>
                <c:pt idx="497" formatCode="&quot;$&quot;#,##0_);[Red]\(&quot;$&quot;#,##0\)">
                  <c:v>11020</c:v>
                </c:pt>
                <c:pt idx="498" formatCode="&quot;$&quot;#,##0_);[Red]\(&quot;$&quot;#,##0\)">
                  <c:v>10931</c:v>
                </c:pt>
                <c:pt idx="499" formatCode="&quot;$&quot;#,##0_);[Red]\(&quot;$&quot;#,##0\)">
                  <c:v>13431</c:v>
                </c:pt>
                <c:pt idx="500" formatCode="&quot;$&quot;#,##0_);[Red]\(&quot;$&quot;#,##0\)">
                  <c:v>13231</c:v>
                </c:pt>
                <c:pt idx="501" formatCode="&quot;$&quot;#,##0_);[Red]\(&quot;$&quot;#,##0\)">
                  <c:v>13231</c:v>
                </c:pt>
                <c:pt idx="502" formatCode="&quot;$&quot;#,##0_);[Red]\(&quot;$&quot;#,##0\)">
                  <c:v>13231</c:v>
                </c:pt>
                <c:pt idx="503" formatCode="&quot;$&quot;#,##0_);[Red]\(&quot;$&quot;#,##0\)">
                  <c:v>13031</c:v>
                </c:pt>
                <c:pt idx="504" formatCode="&quot;$&quot;#,##0_);[Red]\(&quot;$&quot;#,##0\)">
                  <c:v>12831</c:v>
                </c:pt>
                <c:pt idx="505" formatCode="&quot;$&quot;#,##0_);[Red]\(&quot;$&quot;#,##0\)">
                  <c:v>12742</c:v>
                </c:pt>
                <c:pt idx="506" formatCode="&quot;$&quot;#,##0_);[Red]\(&quot;$&quot;#,##0\)">
                  <c:v>12742</c:v>
                </c:pt>
                <c:pt idx="507" formatCode="&quot;$&quot;#,##0_);[Red]\(&quot;$&quot;#,##0\)">
                  <c:v>12742</c:v>
                </c:pt>
                <c:pt idx="508" formatCode="&quot;$&quot;#,##0_);[Red]\(&quot;$&quot;#,##0\)">
                  <c:v>12742</c:v>
                </c:pt>
                <c:pt idx="509" formatCode="&quot;$&quot;#,##0_);[Red]\(&quot;$&quot;#,##0\)">
                  <c:v>10742</c:v>
                </c:pt>
                <c:pt idx="510" formatCode="&quot;$&quot;#,##0_);[Red]\(&quot;$&quot;#,##0\)">
                  <c:v>10542</c:v>
                </c:pt>
                <c:pt idx="511" formatCode="&quot;$&quot;#,##0_);[Red]\(&quot;$&quot;#,##0\)">
                  <c:v>10342</c:v>
                </c:pt>
                <c:pt idx="512" formatCode="&quot;$&quot;#,##0_);[Red]\(&quot;$&quot;#,##0\)">
                  <c:v>10253</c:v>
                </c:pt>
                <c:pt idx="513" formatCode="&quot;$&quot;#,##0_);[Red]\(&quot;$&quot;#,##0\)">
                  <c:v>12753</c:v>
                </c:pt>
                <c:pt idx="514" formatCode="&quot;$&quot;#,##0_);[Red]\(&quot;$&quot;#,##0\)">
                  <c:v>12553</c:v>
                </c:pt>
                <c:pt idx="515" formatCode="&quot;$&quot;#,##0_);[Red]\(&quot;$&quot;#,##0\)">
                  <c:v>12553</c:v>
                </c:pt>
                <c:pt idx="516" formatCode="&quot;$&quot;#,##0_);[Red]\(&quot;$&quot;#,##0\)">
                  <c:v>12553</c:v>
                </c:pt>
                <c:pt idx="517" formatCode="&quot;$&quot;#,##0_);[Red]\(&quot;$&quot;#,##0\)">
                  <c:v>12353</c:v>
                </c:pt>
                <c:pt idx="518" formatCode="&quot;$&quot;#,##0_);[Red]\(&quot;$&quot;#,##0\)">
                  <c:v>12153</c:v>
                </c:pt>
                <c:pt idx="519" formatCode="&quot;$&quot;#,##0_);[Red]\(&quot;$&quot;#,##0\)">
                  <c:v>12064</c:v>
                </c:pt>
                <c:pt idx="520" formatCode="&quot;$&quot;#,##0_);[Red]\(&quot;$&quot;#,##0\)">
                  <c:v>12064</c:v>
                </c:pt>
                <c:pt idx="521" formatCode="&quot;$&quot;#,##0_);[Red]\(&quot;$&quot;#,##0\)">
                  <c:v>12064</c:v>
                </c:pt>
                <c:pt idx="522" formatCode="&quot;$&quot;#,##0_);[Red]\(&quot;$&quot;#,##0\)">
                  <c:v>12064</c:v>
                </c:pt>
                <c:pt idx="523" formatCode="&quot;$&quot;#,##0_);[Red]\(&quot;$&quot;#,##0\)">
                  <c:v>12064</c:v>
                </c:pt>
                <c:pt idx="524" formatCode="&quot;$&quot;#,##0_);[Red]\(&quot;$&quot;#,##0\)">
                  <c:v>11864</c:v>
                </c:pt>
                <c:pt idx="525" formatCode="&quot;$&quot;#,##0_);[Red]\(&quot;$&quot;#,##0\)">
                  <c:v>11664</c:v>
                </c:pt>
                <c:pt idx="526" formatCode="&quot;$&quot;#,##0_);[Red]\(&quot;$&quot;#,##0\)">
                  <c:v>11575</c:v>
                </c:pt>
                <c:pt idx="527" formatCode="&quot;$&quot;#,##0_);[Red]\(&quot;$&quot;#,##0\)">
                  <c:v>14075</c:v>
                </c:pt>
                <c:pt idx="528" formatCode="&quot;$&quot;#,##0_);[Red]\(&quot;$&quot;#,##0\)">
                  <c:v>13725</c:v>
                </c:pt>
                <c:pt idx="529" formatCode="&quot;$&quot;#,##0_);[Red]\(&quot;$&quot;#,##0\)">
                  <c:v>13725</c:v>
                </c:pt>
                <c:pt idx="530" formatCode="&quot;$&quot;#,##0_);[Red]\(&quot;$&quot;#,##0\)">
                  <c:v>13725</c:v>
                </c:pt>
                <c:pt idx="531" formatCode="&quot;$&quot;#,##0_);[Red]\(&quot;$&quot;#,##0\)">
                  <c:v>13525</c:v>
                </c:pt>
                <c:pt idx="532" formatCode="&quot;$&quot;#,##0_);[Red]\(&quot;$&quot;#,##0\)">
                  <c:v>13325</c:v>
                </c:pt>
                <c:pt idx="533" formatCode="&quot;$&quot;#,##0_);[Red]\(&quot;$&quot;#,##0\)">
                  <c:v>13236</c:v>
                </c:pt>
                <c:pt idx="534" formatCode="&quot;$&quot;#,##0_);[Red]\(&quot;$&quot;#,##0\)">
                  <c:v>13236</c:v>
                </c:pt>
                <c:pt idx="535" formatCode="&quot;$&quot;#,##0_);[Red]\(&quot;$&quot;#,##0\)">
                  <c:v>13236</c:v>
                </c:pt>
                <c:pt idx="536" formatCode="&quot;$&quot;#,##0_);[Red]\(&quot;$&quot;#,##0\)">
                  <c:v>13236</c:v>
                </c:pt>
                <c:pt idx="537" formatCode="&quot;$&quot;#,##0_);[Red]\(&quot;$&quot;#,##0\)">
                  <c:v>13236</c:v>
                </c:pt>
                <c:pt idx="538" formatCode="&quot;$&quot;#,##0_);[Red]\(&quot;$&quot;#,##0\)">
                  <c:v>13036</c:v>
                </c:pt>
                <c:pt idx="539" formatCode="&quot;$&quot;#,##0_);[Red]\(&quot;$&quot;#,##0\)">
                  <c:v>9836</c:v>
                </c:pt>
                <c:pt idx="540" formatCode="&quot;$&quot;#,##0_);[Red]\(&quot;$&quot;#,##0\)">
                  <c:v>9747</c:v>
                </c:pt>
                <c:pt idx="541" formatCode="&quot;$&quot;#,##0_);[Red]\(&quot;$&quot;#,##0\)">
                  <c:v>12247</c:v>
                </c:pt>
                <c:pt idx="542" formatCode="&quot;$&quot;#,##0_);[Red]\(&quot;$&quot;#,##0\)">
                  <c:v>12047</c:v>
                </c:pt>
                <c:pt idx="543" formatCode="&quot;$&quot;#,##0_);[Red]\(&quot;$&quot;#,##0\)">
                  <c:v>12047</c:v>
                </c:pt>
                <c:pt idx="544" formatCode="&quot;$&quot;#,##0_);[Red]\(&quot;$&quot;#,##0\)">
                  <c:v>12047</c:v>
                </c:pt>
                <c:pt idx="545" formatCode="&quot;$&quot;#,##0_);[Red]\(&quot;$&quot;#,##0\)">
                  <c:v>11847</c:v>
                </c:pt>
                <c:pt idx="546" formatCode="&quot;$&quot;#,##0_);[Red]\(&quot;$&quot;#,##0\)">
                  <c:v>11647</c:v>
                </c:pt>
                <c:pt idx="547" formatCode="&quot;$&quot;#,##0_);[Red]\(&quot;$&quot;#,##0\)">
                  <c:v>11558</c:v>
                </c:pt>
                <c:pt idx="548" formatCode="&quot;$&quot;#,##0_);[Red]\(&quot;$&quot;#,##0\)">
                  <c:v>11558</c:v>
                </c:pt>
                <c:pt idx="549" formatCode="&quot;$&quot;#,##0_);[Red]\(&quot;$&quot;#,##0\)">
                  <c:v>11558</c:v>
                </c:pt>
                <c:pt idx="550" formatCode="&quot;$&quot;#,##0_);[Red]\(&quot;$&quot;#,##0\)">
                  <c:v>11558</c:v>
                </c:pt>
                <c:pt idx="551" formatCode="&quot;$&quot;#,##0_);[Red]\(&quot;$&quot;#,##0\)">
                  <c:v>11558</c:v>
                </c:pt>
                <c:pt idx="552" formatCode="&quot;$&quot;#,##0_);[Red]\(&quot;$&quot;#,##0\)">
                  <c:v>11358</c:v>
                </c:pt>
                <c:pt idx="553" formatCode="&quot;$&quot;#,##0_);[Red]\(&quot;$&quot;#,##0\)">
                  <c:v>11158</c:v>
                </c:pt>
                <c:pt idx="554" formatCode="&quot;$&quot;#,##0_);[Red]\(&quot;$&quot;#,##0\)">
                  <c:v>11069</c:v>
                </c:pt>
                <c:pt idx="555" formatCode="&quot;$&quot;#,##0_);[Red]\(&quot;$&quot;#,##0\)">
                  <c:v>13569</c:v>
                </c:pt>
                <c:pt idx="556" formatCode="&quot;$&quot;#,##0_);[Red]\(&quot;$&quot;#,##0\)">
                  <c:v>13369</c:v>
                </c:pt>
                <c:pt idx="557" formatCode="&quot;$&quot;#,##0_);[Red]\(&quot;$&quot;#,##0\)">
                  <c:v>13369</c:v>
                </c:pt>
                <c:pt idx="558" formatCode="&quot;$&quot;#,##0_);[Red]\(&quot;$&quot;#,##0\)">
                  <c:v>13219</c:v>
                </c:pt>
                <c:pt idx="559" formatCode="&quot;$&quot;#,##0_);[Red]\(&quot;$&quot;#,##0\)">
                  <c:v>13019</c:v>
                </c:pt>
                <c:pt idx="560" formatCode="&quot;$&quot;#,##0_);[Red]\(&quot;$&quot;#,##0\)">
                  <c:v>12819</c:v>
                </c:pt>
                <c:pt idx="561" formatCode="&quot;$&quot;#,##0_);[Red]\(&quot;$&quot;#,##0\)">
                  <c:v>12730</c:v>
                </c:pt>
                <c:pt idx="562" formatCode="&quot;$&quot;#,##0_);[Red]\(&quot;$&quot;#,##0\)">
                  <c:v>12730</c:v>
                </c:pt>
                <c:pt idx="563" formatCode="&quot;$&quot;#,##0_);[Red]\(&quot;$&quot;#,##0\)">
                  <c:v>12730</c:v>
                </c:pt>
                <c:pt idx="564" formatCode="&quot;$&quot;#,##0_);[Red]\(&quot;$&quot;#,##0\)">
                  <c:v>12730</c:v>
                </c:pt>
                <c:pt idx="565" formatCode="&quot;$&quot;#,##0_);[Red]\(&quot;$&quot;#,##0\)">
                  <c:v>12730</c:v>
                </c:pt>
                <c:pt idx="566" formatCode="&quot;$&quot;#,##0_);[Red]\(&quot;$&quot;#,##0\)">
                  <c:v>12530</c:v>
                </c:pt>
                <c:pt idx="567" formatCode="&quot;$&quot;#,##0_);[Red]\(&quot;$&quot;#,##0\)">
                  <c:v>12330</c:v>
                </c:pt>
                <c:pt idx="568" formatCode="&quot;$&quot;#,##0_);[Red]\(&quot;$&quot;#,##0\)">
                  <c:v>12241</c:v>
                </c:pt>
                <c:pt idx="569" formatCode="&quot;$&quot;#,##0_);[Red]\(&quot;$&quot;#,##0\)">
                  <c:v>14741</c:v>
                </c:pt>
                <c:pt idx="570" formatCode="&quot;$&quot;#,##0_);[Red]\(&quot;$&quot;#,##0\)">
                  <c:v>12541</c:v>
                </c:pt>
                <c:pt idx="571" formatCode="&quot;$&quot;#,##0_);[Red]\(&quot;$&quot;#,##0\)">
                  <c:v>12541</c:v>
                </c:pt>
                <c:pt idx="572" formatCode="&quot;$&quot;#,##0_);[Red]\(&quot;$&quot;#,##0\)">
                  <c:v>12541</c:v>
                </c:pt>
                <c:pt idx="573" formatCode="&quot;$&quot;#,##0_);[Red]\(&quot;$&quot;#,##0\)">
                  <c:v>12341</c:v>
                </c:pt>
                <c:pt idx="574" formatCode="&quot;$&quot;#,##0_);[Red]\(&quot;$&quot;#,##0\)">
                  <c:v>12141</c:v>
                </c:pt>
                <c:pt idx="575" formatCode="&quot;$&quot;#,##0_);[Red]\(&quot;$&quot;#,##0\)">
                  <c:v>12052</c:v>
                </c:pt>
                <c:pt idx="576" formatCode="&quot;$&quot;#,##0_);[Red]\(&quot;$&quot;#,##0\)">
                  <c:v>12052</c:v>
                </c:pt>
                <c:pt idx="577" formatCode="&quot;$&quot;#,##0_);[Red]\(&quot;$&quot;#,##0\)">
                  <c:v>12052</c:v>
                </c:pt>
                <c:pt idx="578" formatCode="&quot;$&quot;#,##0_);[Red]\(&quot;$&quot;#,##0\)">
                  <c:v>12052</c:v>
                </c:pt>
                <c:pt idx="579" formatCode="&quot;$&quot;#,##0_);[Red]\(&quot;$&quot;#,##0\)">
                  <c:v>12052</c:v>
                </c:pt>
                <c:pt idx="580" formatCode="&quot;$&quot;#,##0_);[Red]\(&quot;$&quot;#,##0\)">
                  <c:v>11852</c:v>
                </c:pt>
                <c:pt idx="581" formatCode="&quot;$&quot;#,##0_);[Red]\(&quot;$&quot;#,##0\)">
                  <c:v>11652</c:v>
                </c:pt>
                <c:pt idx="582" formatCode="&quot;$&quot;#,##0_);[Red]\(&quot;$&quot;#,##0\)">
                  <c:v>11563</c:v>
                </c:pt>
                <c:pt idx="583" formatCode="&quot;$&quot;#,##0_);[Red]\(&quot;$&quot;#,##0\)">
                  <c:v>14063</c:v>
                </c:pt>
                <c:pt idx="584" formatCode="&quot;$&quot;#,##0_);[Red]\(&quot;$&quot;#,##0\)">
                  <c:v>13863</c:v>
                </c:pt>
                <c:pt idx="585" formatCode="&quot;$&quot;#,##0_);[Red]\(&quot;$&quot;#,##0\)">
                  <c:v>13863</c:v>
                </c:pt>
                <c:pt idx="586" formatCode="&quot;$&quot;#,##0_);[Red]\(&quot;$&quot;#,##0\)">
                  <c:v>13863</c:v>
                </c:pt>
                <c:pt idx="587" formatCode="&quot;$&quot;#,##0_);[Red]\(&quot;$&quot;#,##0\)">
                  <c:v>13663</c:v>
                </c:pt>
                <c:pt idx="588" formatCode="&quot;$&quot;#,##0_);[Red]\(&quot;$&quot;#,##0\)">
                  <c:v>13463</c:v>
                </c:pt>
                <c:pt idx="589" formatCode="&quot;$&quot;#,##0_);[Red]\(&quot;$&quot;#,##0\)">
                  <c:v>13224</c:v>
                </c:pt>
                <c:pt idx="590" formatCode="&quot;$&quot;#,##0_);[Red]\(&quot;$&quot;#,##0\)">
                  <c:v>13224</c:v>
                </c:pt>
                <c:pt idx="591" formatCode="&quot;$&quot;#,##0_);[Red]\(&quot;$&quot;#,##0\)">
                  <c:v>13224</c:v>
                </c:pt>
                <c:pt idx="592" formatCode="&quot;$&quot;#,##0_);[Red]\(&quot;$&quot;#,##0\)">
                  <c:v>13224</c:v>
                </c:pt>
                <c:pt idx="593" formatCode="&quot;$&quot;#,##0_);[Red]\(&quot;$&quot;#,##0\)">
                  <c:v>13224</c:v>
                </c:pt>
                <c:pt idx="594" formatCode="&quot;$&quot;#,##0_);[Red]\(&quot;$&quot;#,##0\)">
                  <c:v>13024</c:v>
                </c:pt>
                <c:pt idx="595" formatCode="&quot;$&quot;#,##0_);[Red]\(&quot;$&quot;#,##0\)">
                  <c:v>12824</c:v>
                </c:pt>
                <c:pt idx="596" formatCode="&quot;$&quot;#,##0_);[Red]\(&quot;$&quot;#,##0\)">
                  <c:v>12735</c:v>
                </c:pt>
                <c:pt idx="597" formatCode="&quot;$&quot;#,##0_);[Red]\(&quot;$&quot;#,##0\)">
                  <c:v>15235</c:v>
                </c:pt>
                <c:pt idx="598" formatCode="&quot;$&quot;#,##0_);[Red]\(&quot;$&quot;#,##0\)">
                  <c:v>15035</c:v>
                </c:pt>
                <c:pt idx="599" formatCode="&quot;$&quot;#,##0_);[Red]\(&quot;$&quot;#,##0\)">
                  <c:v>15035</c:v>
                </c:pt>
                <c:pt idx="600" formatCode="&quot;$&quot;#,##0_);[Red]\(&quot;$&quot;#,##0\)">
                  <c:v>15035</c:v>
                </c:pt>
                <c:pt idx="601" formatCode="&quot;$&quot;#,##0_);[Red]\(&quot;$&quot;#,##0\)">
                  <c:v>12835</c:v>
                </c:pt>
                <c:pt idx="602" formatCode="&quot;$&quot;#,##0_);[Red]\(&quot;$&quot;#,##0\)">
                  <c:v>12635</c:v>
                </c:pt>
                <c:pt idx="603" formatCode="&quot;$&quot;#,##0_);[Red]\(&quot;$&quot;#,##0\)">
                  <c:v>12546</c:v>
                </c:pt>
                <c:pt idx="604" formatCode="&quot;$&quot;#,##0_);[Red]\(&quot;$&quot;#,##0\)">
                  <c:v>12546</c:v>
                </c:pt>
                <c:pt idx="605" formatCode="&quot;$&quot;#,##0_);[Red]\(&quot;$&quot;#,##0\)">
                  <c:v>12546</c:v>
                </c:pt>
                <c:pt idx="606" formatCode="&quot;$&quot;#,##0_);[Red]\(&quot;$&quot;#,##0\)">
                  <c:v>12546</c:v>
                </c:pt>
                <c:pt idx="607" formatCode="&quot;$&quot;#,##0_);[Red]\(&quot;$&quot;#,##0\)">
                  <c:v>12546</c:v>
                </c:pt>
                <c:pt idx="608" formatCode="&quot;$&quot;#,##0_);[Red]\(&quot;$&quot;#,##0\)">
                  <c:v>12346</c:v>
                </c:pt>
                <c:pt idx="609" formatCode="&quot;$&quot;#,##0_);[Red]\(&quot;$&quot;#,##0\)">
                  <c:v>12146</c:v>
                </c:pt>
                <c:pt idx="610" formatCode="&quot;$&quot;#,##0_);[Red]\(&quot;$&quot;#,##0\)">
                  <c:v>12057</c:v>
                </c:pt>
                <c:pt idx="611" formatCode="&quot;$&quot;#,##0_);[Red]\(&quot;$&quot;#,##0\)">
                  <c:v>14557</c:v>
                </c:pt>
                <c:pt idx="612" formatCode="&quot;$&quot;#,##0_);[Red]\(&quot;$&quot;#,##0\)">
                  <c:v>14357</c:v>
                </c:pt>
                <c:pt idx="613" formatCode="&quot;$&quot;#,##0_);[Red]\(&quot;$&quot;#,##0\)">
                  <c:v>14357</c:v>
                </c:pt>
                <c:pt idx="614" formatCode="&quot;$&quot;#,##0_);[Red]\(&quot;$&quot;#,##0\)">
                  <c:v>14357</c:v>
                </c:pt>
                <c:pt idx="615" formatCode="&quot;$&quot;#,##0_);[Red]\(&quot;$&quot;#,##0\)">
                  <c:v>14157</c:v>
                </c:pt>
                <c:pt idx="616" formatCode="&quot;$&quot;#,##0_);[Red]\(&quot;$&quot;#,##0\)">
                  <c:v>13957</c:v>
                </c:pt>
                <c:pt idx="617" formatCode="&quot;$&quot;#,##0_);[Red]\(&quot;$&quot;#,##0\)">
                  <c:v>13868</c:v>
                </c:pt>
                <c:pt idx="618" formatCode="&quot;$&quot;#,##0_);[Red]\(&quot;$&quot;#,##0\)">
                  <c:v>13868</c:v>
                </c:pt>
                <c:pt idx="619" formatCode="&quot;$&quot;#,##0_);[Red]\(&quot;$&quot;#,##0\)">
                  <c:v>13868</c:v>
                </c:pt>
                <c:pt idx="620" formatCode="&quot;$&quot;#,##0_);[Red]\(&quot;$&quot;#,##0\)">
                  <c:v>13718</c:v>
                </c:pt>
                <c:pt idx="621" formatCode="&quot;$&quot;#,##0_);[Red]\(&quot;$&quot;#,##0\)">
                  <c:v>13718</c:v>
                </c:pt>
                <c:pt idx="622" formatCode="&quot;$&quot;#,##0_);[Red]\(&quot;$&quot;#,##0\)">
                  <c:v>13518</c:v>
                </c:pt>
                <c:pt idx="623" formatCode="&quot;$&quot;#,##0_);[Red]\(&quot;$&quot;#,##0\)">
                  <c:v>13318</c:v>
                </c:pt>
                <c:pt idx="624" formatCode="&quot;$&quot;#,##0_);[Red]\(&quot;$&quot;#,##0\)">
                  <c:v>13229</c:v>
                </c:pt>
                <c:pt idx="625" formatCode="&quot;$&quot;#,##0_);[Red]\(&quot;$&quot;#,##0\)">
                  <c:v>15729</c:v>
                </c:pt>
                <c:pt idx="626" formatCode="&quot;$&quot;#,##0_);[Red]\(&quot;$&quot;#,##0\)">
                  <c:v>15529</c:v>
                </c:pt>
                <c:pt idx="627" formatCode="&quot;$&quot;#,##0_);[Red]\(&quot;$&quot;#,##0\)">
                  <c:v>15529</c:v>
                </c:pt>
                <c:pt idx="628" formatCode="&quot;$&quot;#,##0_);[Red]\(&quot;$&quot;#,##0\)">
                  <c:v>15529</c:v>
                </c:pt>
                <c:pt idx="629" formatCode="&quot;$&quot;#,##0_);[Red]\(&quot;$&quot;#,##0\)">
                  <c:v>15329</c:v>
                </c:pt>
                <c:pt idx="630" formatCode="&quot;$&quot;#,##0_);[Red]\(&quot;$&quot;#,##0\)">
                  <c:v>13129</c:v>
                </c:pt>
                <c:pt idx="631" formatCode="&quot;$&quot;#,##0_);[Red]\(&quot;$&quot;#,##0\)">
                  <c:v>13040</c:v>
                </c:pt>
                <c:pt idx="632" formatCode="&quot;$&quot;#,##0_);[Red]\(&quot;$&quot;#,##0\)">
                  <c:v>13040</c:v>
                </c:pt>
                <c:pt idx="633" formatCode="&quot;$&quot;#,##0_);[Red]\(&quot;$&quot;#,##0\)">
                  <c:v>13040</c:v>
                </c:pt>
                <c:pt idx="634" formatCode="&quot;$&quot;#,##0_);[Red]\(&quot;$&quot;#,##0\)">
                  <c:v>13040</c:v>
                </c:pt>
                <c:pt idx="635" formatCode="&quot;$&quot;#,##0_);[Red]\(&quot;$&quot;#,##0\)">
                  <c:v>13040</c:v>
                </c:pt>
                <c:pt idx="636" formatCode="&quot;$&quot;#,##0_);[Red]\(&quot;$&quot;#,##0\)">
                  <c:v>12840</c:v>
                </c:pt>
                <c:pt idx="637" formatCode="&quot;$&quot;#,##0_);[Red]\(&quot;$&quot;#,##0\)">
                  <c:v>12640</c:v>
                </c:pt>
                <c:pt idx="638" formatCode="&quot;$&quot;#,##0_);[Red]\(&quot;$&quot;#,##0\)">
                  <c:v>12551</c:v>
                </c:pt>
                <c:pt idx="639" formatCode="&quot;$&quot;#,##0_);[Red]\(&quot;$&quot;#,##0\)">
                  <c:v>15051</c:v>
                </c:pt>
                <c:pt idx="640" formatCode="&quot;$&quot;#,##0_);[Red]\(&quot;$&quot;#,##0\)">
                  <c:v>14851</c:v>
                </c:pt>
                <c:pt idx="641" formatCode="&quot;$&quot;#,##0_);[Red]\(&quot;$&quot;#,##0\)">
                  <c:v>14851</c:v>
                </c:pt>
                <c:pt idx="642" formatCode="&quot;$&quot;#,##0_);[Red]\(&quot;$&quot;#,##0\)">
                  <c:v>14851</c:v>
                </c:pt>
                <c:pt idx="643" formatCode="&quot;$&quot;#,##0_);[Red]\(&quot;$&quot;#,##0\)">
                  <c:v>14651</c:v>
                </c:pt>
                <c:pt idx="644" formatCode="&quot;$&quot;#,##0_);[Red]\(&quot;$&quot;#,##0\)">
                  <c:v>14451</c:v>
                </c:pt>
                <c:pt idx="645" formatCode="&quot;$&quot;#,##0_);[Red]\(&quot;$&quot;#,##0\)">
                  <c:v>14362</c:v>
                </c:pt>
                <c:pt idx="646" formatCode="&quot;$&quot;#,##0_);[Red]\(&quot;$&quot;#,##0\)">
                  <c:v>14362</c:v>
                </c:pt>
                <c:pt idx="647" formatCode="&quot;$&quot;#,##0_);[Red]\(&quot;$&quot;#,##0\)">
                  <c:v>14362</c:v>
                </c:pt>
                <c:pt idx="648" formatCode="&quot;$&quot;#,##0_);[Red]\(&quot;$&quot;#,##0\)">
                  <c:v>14362</c:v>
                </c:pt>
                <c:pt idx="649" formatCode="&quot;$&quot;#,##0_);[Red]\(&quot;$&quot;#,##0\)">
                  <c:v>14212</c:v>
                </c:pt>
                <c:pt idx="650" formatCode="&quot;$&quot;#,##0_);[Red]\(&quot;$&quot;#,##0\)">
                  <c:v>14012</c:v>
                </c:pt>
                <c:pt idx="651" formatCode="&quot;$&quot;#,##0_);[Red]\(&quot;$&quot;#,##0\)">
                  <c:v>13812</c:v>
                </c:pt>
                <c:pt idx="652" formatCode="&quot;$&quot;#,##0_);[Red]\(&quot;$&quot;#,##0\)">
                  <c:v>13723</c:v>
                </c:pt>
                <c:pt idx="653" formatCode="&quot;$&quot;#,##0_);[Red]\(&quot;$&quot;#,##0\)">
                  <c:v>16223</c:v>
                </c:pt>
                <c:pt idx="654" formatCode="&quot;$&quot;#,##0_);[Red]\(&quot;$&quot;#,##0\)">
                  <c:v>16023</c:v>
                </c:pt>
                <c:pt idx="655" formatCode="&quot;$&quot;#,##0_);[Red]\(&quot;$&quot;#,##0\)">
                  <c:v>16023</c:v>
                </c:pt>
                <c:pt idx="656" formatCode="&quot;$&quot;#,##0_);[Red]\(&quot;$&quot;#,##0\)">
                  <c:v>16023</c:v>
                </c:pt>
                <c:pt idx="657" formatCode="&quot;$&quot;#,##0_);[Red]\(&quot;$&quot;#,##0\)">
                  <c:v>15823</c:v>
                </c:pt>
                <c:pt idx="658" formatCode="&quot;$&quot;#,##0_);[Red]\(&quot;$&quot;#,##0\)">
                  <c:v>15623</c:v>
                </c:pt>
                <c:pt idx="659" formatCode="&quot;$&quot;#,##0_);[Red]\(&quot;$&quot;#,##0\)">
                  <c:v>15534</c:v>
                </c:pt>
                <c:pt idx="660" formatCode="&quot;$&quot;#,##0_);[Red]\(&quot;$&quot;#,##0\)">
                  <c:v>15534</c:v>
                </c:pt>
                <c:pt idx="661" formatCode="&quot;$&quot;#,##0_);[Red]\(&quot;$&quot;#,##0\)">
                  <c:v>13534</c:v>
                </c:pt>
                <c:pt idx="662" formatCode="&quot;$&quot;#,##0_);[Red]\(&quot;$&quot;#,##0\)">
                  <c:v>13534</c:v>
                </c:pt>
                <c:pt idx="663" formatCode="&quot;$&quot;#,##0_);[Red]\(&quot;$&quot;#,##0\)">
                  <c:v>13534</c:v>
                </c:pt>
                <c:pt idx="664" formatCode="&quot;$&quot;#,##0_);[Red]\(&quot;$&quot;#,##0\)">
                  <c:v>13334</c:v>
                </c:pt>
                <c:pt idx="665" formatCode="&quot;$&quot;#,##0_);[Red]\(&quot;$&quot;#,##0\)">
                  <c:v>13134</c:v>
                </c:pt>
                <c:pt idx="666" formatCode="&quot;$&quot;#,##0_);[Red]\(&quot;$&quot;#,##0\)">
                  <c:v>13045</c:v>
                </c:pt>
                <c:pt idx="667" formatCode="&quot;$&quot;#,##0_);[Red]\(&quot;$&quot;#,##0\)">
                  <c:v>15545</c:v>
                </c:pt>
                <c:pt idx="668" formatCode="&quot;$&quot;#,##0_);[Red]\(&quot;$&quot;#,##0\)">
                  <c:v>15345</c:v>
                </c:pt>
                <c:pt idx="669" formatCode="&quot;$&quot;#,##0_);[Red]\(&quot;$&quot;#,##0\)">
                  <c:v>15345</c:v>
                </c:pt>
                <c:pt idx="670" formatCode="&quot;$&quot;#,##0_);[Red]\(&quot;$&quot;#,##0\)">
                  <c:v>15345</c:v>
                </c:pt>
                <c:pt idx="671" formatCode="&quot;$&quot;#,##0_);[Red]\(&quot;$&quot;#,##0\)">
                  <c:v>15145</c:v>
                </c:pt>
                <c:pt idx="672" formatCode="&quot;$&quot;#,##0_);[Red]\(&quot;$&quot;#,##0\)">
                  <c:v>14945</c:v>
                </c:pt>
                <c:pt idx="673" formatCode="&quot;$&quot;#,##0_);[Red]\(&quot;$&quot;#,##0\)">
                  <c:v>14856</c:v>
                </c:pt>
                <c:pt idx="674" formatCode="&quot;$&quot;#,##0_);[Red]\(&quot;$&quot;#,##0\)">
                  <c:v>14856</c:v>
                </c:pt>
                <c:pt idx="675" formatCode="&quot;$&quot;#,##0_);[Red]\(&quot;$&quot;#,##0\)">
                  <c:v>14856</c:v>
                </c:pt>
                <c:pt idx="676" formatCode="&quot;$&quot;#,##0_);[Red]\(&quot;$&quot;#,##0\)">
                  <c:v>14856</c:v>
                </c:pt>
                <c:pt idx="677" formatCode="&quot;$&quot;#,##0_);[Red]\(&quot;$&quot;#,##0\)">
                  <c:v>14856</c:v>
                </c:pt>
                <c:pt idx="678" formatCode="&quot;$&quot;#,##0_);[Red]\(&quot;$&quot;#,##0\)">
                  <c:v>14656</c:v>
                </c:pt>
                <c:pt idx="679" formatCode="&quot;$&quot;#,##0_);[Red]\(&quot;$&quot;#,##0\)">
                  <c:v>14456</c:v>
                </c:pt>
                <c:pt idx="680" formatCode="&quot;$&quot;#,##0_);[Red]\(&quot;$&quot;#,##0\)">
                  <c:v>14217</c:v>
                </c:pt>
                <c:pt idx="681" formatCode="&quot;$&quot;#,##0_);[Red]\(&quot;$&quot;#,##0\)">
                  <c:v>16717</c:v>
                </c:pt>
                <c:pt idx="682" formatCode="&quot;$&quot;#,##0_);[Red]\(&quot;$&quot;#,##0\)">
                  <c:v>16517</c:v>
                </c:pt>
                <c:pt idx="683" formatCode="&quot;$&quot;#,##0_);[Red]\(&quot;$&quot;#,##0\)">
                  <c:v>16517</c:v>
                </c:pt>
                <c:pt idx="684" formatCode="&quot;$&quot;#,##0_);[Red]\(&quot;$&quot;#,##0\)">
                  <c:v>16517</c:v>
                </c:pt>
                <c:pt idx="685" formatCode="&quot;$&quot;#,##0_);[Red]\(&quot;$&quot;#,##0\)">
                  <c:v>16317</c:v>
                </c:pt>
                <c:pt idx="686" formatCode="&quot;$&quot;#,##0_);[Red]\(&quot;$&quot;#,##0\)">
                  <c:v>16117</c:v>
                </c:pt>
                <c:pt idx="687" formatCode="&quot;$&quot;#,##0_);[Red]\(&quot;$&quot;#,##0\)">
                  <c:v>16028</c:v>
                </c:pt>
                <c:pt idx="688" formatCode="&quot;$&quot;#,##0_);[Red]\(&quot;$&quot;#,##0\)">
                  <c:v>16028</c:v>
                </c:pt>
                <c:pt idx="689" formatCode="&quot;$&quot;#,##0_);[Red]\(&quot;$&quot;#,##0\)">
                  <c:v>16028</c:v>
                </c:pt>
                <c:pt idx="690" formatCode="&quot;$&quot;#,##0_);[Red]\(&quot;$&quot;#,##0\)">
                  <c:v>16028</c:v>
                </c:pt>
                <c:pt idx="691" formatCode="&quot;$&quot;#,##0_);[Red]\(&quot;$&quot;#,##0\)">
                  <c:v>14028</c:v>
                </c:pt>
                <c:pt idx="692" formatCode="&quot;$&quot;#,##0_);[Red]\(&quot;$&quot;#,##0\)">
                  <c:v>13828</c:v>
                </c:pt>
                <c:pt idx="693" formatCode="&quot;$&quot;#,##0_);[Red]\(&quot;$&quot;#,##0\)">
                  <c:v>13628</c:v>
                </c:pt>
                <c:pt idx="694" formatCode="&quot;$&quot;#,##0_);[Red]\(&quot;$&quot;#,##0\)">
                  <c:v>13539</c:v>
                </c:pt>
                <c:pt idx="695" formatCode="&quot;$&quot;#,##0_);[Red]\(&quot;$&quot;#,##0\)">
                  <c:v>16039</c:v>
                </c:pt>
                <c:pt idx="696" formatCode="&quot;$&quot;#,##0_);[Red]\(&quot;$&quot;#,##0\)">
                  <c:v>15839</c:v>
                </c:pt>
                <c:pt idx="697" formatCode="&quot;$&quot;#,##0_);[Red]\(&quot;$&quot;#,##0\)">
                  <c:v>15839</c:v>
                </c:pt>
                <c:pt idx="698" formatCode="&quot;$&quot;#,##0_);[Red]\(&quot;$&quot;#,##0\)">
                  <c:v>15839</c:v>
                </c:pt>
                <c:pt idx="699" formatCode="&quot;$&quot;#,##0_);[Red]\(&quot;$&quot;#,##0\)">
                  <c:v>15639</c:v>
                </c:pt>
                <c:pt idx="700" formatCode="&quot;$&quot;#,##0_);[Red]\(&quot;$&quot;#,##0\)">
                  <c:v>15439</c:v>
                </c:pt>
                <c:pt idx="701" formatCode="&quot;$&quot;#,##0_);[Red]\(&quot;$&quot;#,##0\)">
                  <c:v>15350</c:v>
                </c:pt>
                <c:pt idx="702" formatCode="&quot;$&quot;#,##0_);[Red]\(&quot;$&quot;#,##0\)">
                  <c:v>15350</c:v>
                </c:pt>
                <c:pt idx="703" formatCode="&quot;$&quot;#,##0_);[Red]\(&quot;$&quot;#,##0\)">
                  <c:v>15350</c:v>
                </c:pt>
                <c:pt idx="704" formatCode="&quot;$&quot;#,##0_);[Red]\(&quot;$&quot;#,##0\)">
                  <c:v>15350</c:v>
                </c:pt>
                <c:pt idx="705" formatCode="&quot;$&quot;#,##0_);[Red]\(&quot;$&quot;#,##0\)">
                  <c:v>15350</c:v>
                </c:pt>
                <c:pt idx="706" formatCode="&quot;$&quot;#,##0_);[Red]\(&quot;$&quot;#,##0\)">
                  <c:v>15150</c:v>
                </c:pt>
                <c:pt idx="707" formatCode="&quot;$&quot;#,##0_);[Red]\(&quot;$&quot;#,##0\)">
                  <c:v>14950</c:v>
                </c:pt>
                <c:pt idx="708" formatCode="&quot;$&quot;#,##0_);[Red]\(&quot;$&quot;#,##0\)">
                  <c:v>14861</c:v>
                </c:pt>
                <c:pt idx="709" formatCode="&quot;$&quot;#,##0_);[Red]\(&quot;$&quot;#,##0\)">
                  <c:v>17361</c:v>
                </c:pt>
                <c:pt idx="710" formatCode="&quot;$&quot;#,##0_);[Red]\(&quot;$&quot;#,##0\)">
                  <c:v>17011</c:v>
                </c:pt>
                <c:pt idx="711" formatCode="&quot;$&quot;#,##0_);[Red]\(&quot;$&quot;#,##0\)">
                  <c:v>17011</c:v>
                </c:pt>
                <c:pt idx="712" formatCode="&quot;$&quot;#,##0_);[Red]\(&quot;$&quot;#,##0\)">
                  <c:v>17011</c:v>
                </c:pt>
                <c:pt idx="713" formatCode="&quot;$&quot;#,##0_);[Red]\(&quot;$&quot;#,##0\)">
                  <c:v>16811</c:v>
                </c:pt>
                <c:pt idx="714" formatCode="&quot;$&quot;#,##0_);[Red]\(&quot;$&quot;#,##0\)">
                  <c:v>16611</c:v>
                </c:pt>
                <c:pt idx="715" formatCode="&quot;$&quot;#,##0_);[Red]\(&quot;$&quot;#,##0\)">
                  <c:v>16522</c:v>
                </c:pt>
                <c:pt idx="716" formatCode="&quot;$&quot;#,##0_);[Red]\(&quot;$&quot;#,##0\)">
                  <c:v>16522</c:v>
                </c:pt>
                <c:pt idx="717" formatCode="&quot;$&quot;#,##0_);[Red]\(&quot;$&quot;#,##0\)">
                  <c:v>16522</c:v>
                </c:pt>
                <c:pt idx="718" formatCode="&quot;$&quot;#,##0_);[Red]\(&quot;$&quot;#,##0\)">
                  <c:v>16522</c:v>
                </c:pt>
                <c:pt idx="719" formatCode="&quot;$&quot;#,##0_);[Red]\(&quot;$&quot;#,##0\)">
                  <c:v>16522</c:v>
                </c:pt>
                <c:pt idx="720" formatCode="&quot;$&quot;#,##0_);[Red]\(&quot;$&quot;#,##0\)">
                  <c:v>16322</c:v>
                </c:pt>
                <c:pt idx="721" formatCode="&quot;$&quot;#,##0_);[Red]\(&quot;$&quot;#,##0\)">
                  <c:v>16122</c:v>
                </c:pt>
                <c:pt idx="722" formatCode="&quot;$&quot;#,##0_);[Red]\(&quot;$&quot;#,##0\)">
                  <c:v>14033</c:v>
                </c:pt>
                <c:pt idx="723" formatCode="&quot;$&quot;#,##0_);[Red]\(&quot;$&quot;#,##0\)">
                  <c:v>16533</c:v>
                </c:pt>
                <c:pt idx="724" formatCode="&quot;$&quot;#,##0_);[Red]\(&quot;$&quot;#,##0\)">
                  <c:v>16333</c:v>
                </c:pt>
                <c:pt idx="725" formatCode="&quot;$&quot;#,##0_);[Red]\(&quot;$&quot;#,##0\)">
                  <c:v>16333</c:v>
                </c:pt>
                <c:pt idx="726" formatCode="&quot;$&quot;#,##0_);[Red]\(&quot;$&quot;#,##0\)">
                  <c:v>16333</c:v>
                </c:pt>
                <c:pt idx="727" formatCode="&quot;$&quot;#,##0_);[Red]\(&quot;$&quot;#,##0\)">
                  <c:v>16133</c:v>
                </c:pt>
                <c:pt idx="728" formatCode="&quot;$&quot;#,##0_);[Red]\(&quot;$&quot;#,##0\)">
                  <c:v>15933</c:v>
                </c:pt>
                <c:pt idx="729" formatCode="&quot;$&quot;#,##0_);[Red]\(&quot;$&quot;#,##0\)">
                  <c:v>15844</c:v>
                </c:pt>
                <c:pt idx="730" formatCode="&quot;$&quot;#,##0_);[Red]\(&quot;$&quot;#,##0\)">
                  <c:v>15844</c:v>
                </c:pt>
                <c:pt idx="731" formatCode="&quot;$&quot;#,##0_);[Red]\(&quot;$&quot;#,##0\)">
                  <c:v>15844</c:v>
                </c:pt>
                <c:pt idx="732" formatCode="&quot;$&quot;#,##0_);[Red]\(&quot;$&quot;#,##0\)">
                  <c:v>15844</c:v>
                </c:pt>
                <c:pt idx="733" formatCode="&quot;$&quot;#,##0_);[Red]\(&quot;$&quot;#,##0\)">
                  <c:v>15844</c:v>
                </c:pt>
                <c:pt idx="734" formatCode="&quot;$&quot;#,##0_);[Red]\(&quot;$&quot;#,##0\)">
                  <c:v>15644</c:v>
                </c:pt>
                <c:pt idx="735" formatCode="&quot;$&quot;#,##0_);[Red]\(&quot;$&quot;#,##0\)">
                  <c:v>15444</c:v>
                </c:pt>
                <c:pt idx="736" formatCode="&quot;$&quot;#,##0_);[Red]\(&quot;$&quot;#,##0\)">
                  <c:v>15355</c:v>
                </c:pt>
                <c:pt idx="737" formatCode="&quot;$&quot;#,##0_);[Red]\(&quot;$&quot;#,##0\)">
                  <c:v>17855</c:v>
                </c:pt>
                <c:pt idx="738" formatCode="&quot;$&quot;#,##0_);[Red]\(&quot;$&quot;#,##0\)">
                  <c:v>17655</c:v>
                </c:pt>
                <c:pt idx="739" formatCode="&quot;$&quot;#,##0_);[Red]\(&quot;$&quot;#,##0\)">
                  <c:v>17655</c:v>
                </c:pt>
                <c:pt idx="740" formatCode="&quot;$&quot;#,##0_);[Red]\(&quot;$&quot;#,##0\)">
                  <c:v>17655</c:v>
                </c:pt>
                <c:pt idx="741" formatCode="&quot;$&quot;#,##0_);[Red]\(&quot;$&quot;#,##0\)">
                  <c:v>17305</c:v>
                </c:pt>
                <c:pt idx="742" formatCode="&quot;$&quot;#,##0_);[Red]\(&quot;$&quot;#,##0\)">
                  <c:v>17105</c:v>
                </c:pt>
                <c:pt idx="743" formatCode="&quot;$&quot;#,##0_);[Red]\(&quot;$&quot;#,##0\)">
                  <c:v>17016</c:v>
                </c:pt>
                <c:pt idx="744" formatCode="&quot;$&quot;#,##0_);[Red]\(&quot;$&quot;#,##0\)">
                  <c:v>17016</c:v>
                </c:pt>
                <c:pt idx="745" formatCode="&quot;$&quot;#,##0_);[Red]\(&quot;$&quot;#,##0\)">
                  <c:v>17016</c:v>
                </c:pt>
                <c:pt idx="746" formatCode="&quot;$&quot;#,##0_);[Red]\(&quot;$&quot;#,##0\)">
                  <c:v>17016</c:v>
                </c:pt>
                <c:pt idx="747" formatCode="&quot;$&quot;#,##0_);[Red]\(&quot;$&quot;#,##0\)">
                  <c:v>17016</c:v>
                </c:pt>
                <c:pt idx="748" formatCode="&quot;$&quot;#,##0_);[Red]\(&quot;$&quot;#,##0\)">
                  <c:v>16816</c:v>
                </c:pt>
                <c:pt idx="749" formatCode="&quot;$&quot;#,##0_);[Red]\(&quot;$&quot;#,##0\)">
                  <c:v>16616</c:v>
                </c:pt>
                <c:pt idx="750" formatCode="&quot;$&quot;#,##0_);[Red]\(&quot;$&quot;#,##0\)">
                  <c:v>16527</c:v>
                </c:pt>
                <c:pt idx="751" formatCode="&quot;$&quot;#,##0_);[Red]\(&quot;$&quot;#,##0\)">
                  <c:v>19027</c:v>
                </c:pt>
                <c:pt idx="752" formatCode="&quot;$&quot;#,##0_);[Red]\(&quot;$&quot;#,##0\)">
                  <c:v>16827</c:v>
                </c:pt>
                <c:pt idx="753" formatCode="&quot;$&quot;#,##0_);[Red]\(&quot;$&quot;#,##0\)">
                  <c:v>16827</c:v>
                </c:pt>
                <c:pt idx="754" formatCode="&quot;$&quot;#,##0_);[Red]\(&quot;$&quot;#,##0\)">
                  <c:v>16827</c:v>
                </c:pt>
                <c:pt idx="755" formatCode="&quot;$&quot;#,##0_);[Red]\(&quot;$&quot;#,##0\)">
                  <c:v>16627</c:v>
                </c:pt>
                <c:pt idx="756" formatCode="&quot;$&quot;#,##0_);[Red]\(&quot;$&quot;#,##0\)">
                  <c:v>16427</c:v>
                </c:pt>
                <c:pt idx="757" formatCode="&quot;$&quot;#,##0_);[Red]\(&quot;$&quot;#,##0\)">
                  <c:v>16338</c:v>
                </c:pt>
                <c:pt idx="758" formatCode="&quot;$&quot;#,##0_);[Red]\(&quot;$&quot;#,##0\)">
                  <c:v>16338</c:v>
                </c:pt>
                <c:pt idx="759" formatCode="&quot;$&quot;#,##0_);[Red]\(&quot;$&quot;#,##0\)">
                  <c:v>16338</c:v>
                </c:pt>
                <c:pt idx="760" formatCode="&quot;$&quot;#,##0_);[Red]\(&quot;$&quot;#,##0\)">
                  <c:v>16338</c:v>
                </c:pt>
                <c:pt idx="761" formatCode="&quot;$&quot;#,##0_);[Red]\(&quot;$&quot;#,##0\)">
                  <c:v>16338</c:v>
                </c:pt>
                <c:pt idx="762" formatCode="&quot;$&quot;#,##0_);[Red]\(&quot;$&quot;#,##0\)">
                  <c:v>16138</c:v>
                </c:pt>
                <c:pt idx="763" formatCode="&quot;$&quot;#,##0_);[Red]\(&quot;$&quot;#,##0\)">
                  <c:v>15938</c:v>
                </c:pt>
                <c:pt idx="764" formatCode="&quot;$&quot;#,##0_);[Red]\(&quot;$&quot;#,##0\)">
                  <c:v>15849</c:v>
                </c:pt>
                <c:pt idx="765" formatCode="&quot;$&quot;#,##0_);[Red]\(&quot;$&quot;#,##0\)">
                  <c:v>18349</c:v>
                </c:pt>
                <c:pt idx="766" formatCode="&quot;$&quot;#,##0_);[Red]\(&quot;$&quot;#,##0\)">
                  <c:v>18149</c:v>
                </c:pt>
                <c:pt idx="767" formatCode="&quot;$&quot;#,##0_);[Red]\(&quot;$&quot;#,##0\)">
                  <c:v>18149</c:v>
                </c:pt>
                <c:pt idx="768" formatCode="&quot;$&quot;#,##0_);[Red]\(&quot;$&quot;#,##0\)">
                  <c:v>18149</c:v>
                </c:pt>
                <c:pt idx="769" formatCode="&quot;$&quot;#,##0_);[Red]\(&quot;$&quot;#,##0\)">
                  <c:v>17949</c:v>
                </c:pt>
                <c:pt idx="770" formatCode="&quot;$&quot;#,##0_);[Red]\(&quot;$&quot;#,##0\)">
                  <c:v>17749</c:v>
                </c:pt>
                <c:pt idx="771" formatCode="&quot;$&quot;#,##0_);[Red]\(&quot;$&quot;#,##0\)">
                  <c:v>17510</c:v>
                </c:pt>
                <c:pt idx="772" formatCode="&quot;$&quot;#,##0_);[Red]\(&quot;$&quot;#,##0\)">
                  <c:v>17510</c:v>
                </c:pt>
                <c:pt idx="773" formatCode="&quot;$&quot;#,##0_);[Red]\(&quot;$&quot;#,##0\)">
                  <c:v>17510</c:v>
                </c:pt>
                <c:pt idx="774" formatCode="&quot;$&quot;#,##0_);[Red]\(&quot;$&quot;#,##0\)">
                  <c:v>17510</c:v>
                </c:pt>
                <c:pt idx="775" formatCode="&quot;$&quot;#,##0_);[Red]\(&quot;$&quot;#,##0\)">
                  <c:v>17510</c:v>
                </c:pt>
                <c:pt idx="776" formatCode="&quot;$&quot;#,##0_);[Red]\(&quot;$&quot;#,##0\)">
                  <c:v>17310</c:v>
                </c:pt>
                <c:pt idx="777" formatCode="&quot;$&quot;#,##0_);[Red]\(&quot;$&quot;#,##0\)">
                  <c:v>17110</c:v>
                </c:pt>
                <c:pt idx="778" formatCode="&quot;$&quot;#,##0_);[Red]\(&quot;$&quot;#,##0\)">
                  <c:v>17021</c:v>
                </c:pt>
                <c:pt idx="779" formatCode="&quot;$&quot;#,##0_);[Red]\(&quot;$&quot;#,##0\)">
                  <c:v>19521</c:v>
                </c:pt>
                <c:pt idx="780" formatCode="&quot;$&quot;#,##0_);[Red]\(&quot;$&quot;#,##0\)">
                  <c:v>19321</c:v>
                </c:pt>
                <c:pt idx="781" formatCode="&quot;$&quot;#,##0_);[Red]\(&quot;$&quot;#,##0\)">
                  <c:v>19321</c:v>
                </c:pt>
                <c:pt idx="782" formatCode="&quot;$&quot;#,##0_);[Red]\(&quot;$&quot;#,##0\)">
                  <c:v>19321</c:v>
                </c:pt>
                <c:pt idx="783" formatCode="&quot;$&quot;#,##0_);[Red]\(&quot;$&quot;#,##0\)">
                  <c:v>17121</c:v>
                </c:pt>
                <c:pt idx="784" formatCode="&quot;$&quot;#,##0_);[Red]\(&quot;$&quot;#,##0\)">
                  <c:v>16921</c:v>
                </c:pt>
                <c:pt idx="785" formatCode="&quot;$&quot;#,##0_);[Red]\(&quot;$&quot;#,##0\)">
                  <c:v>16832</c:v>
                </c:pt>
                <c:pt idx="786" formatCode="&quot;$&quot;#,##0_);[Red]\(&quot;$&quot;#,##0\)">
                  <c:v>16832</c:v>
                </c:pt>
                <c:pt idx="787" formatCode="&quot;$&quot;#,##0_);[Red]\(&quot;$&quot;#,##0\)">
                  <c:v>16832</c:v>
                </c:pt>
                <c:pt idx="788" formatCode="&quot;$&quot;#,##0_);[Red]\(&quot;$&quot;#,##0\)">
                  <c:v>16832</c:v>
                </c:pt>
                <c:pt idx="789" formatCode="&quot;$&quot;#,##0_);[Red]\(&quot;$&quot;#,##0\)">
                  <c:v>16832</c:v>
                </c:pt>
                <c:pt idx="790" formatCode="&quot;$&quot;#,##0_);[Red]\(&quot;$&quot;#,##0\)">
                  <c:v>16632</c:v>
                </c:pt>
                <c:pt idx="791" formatCode="&quot;$&quot;#,##0_);[Red]\(&quot;$&quot;#,##0\)">
                  <c:v>16432</c:v>
                </c:pt>
                <c:pt idx="792" formatCode="&quot;$&quot;#,##0_);[Red]\(&quot;$&quot;#,##0\)">
                  <c:v>16343</c:v>
                </c:pt>
                <c:pt idx="793" formatCode="&quot;$&quot;#,##0_);[Red]\(&quot;$&quot;#,##0\)">
                  <c:v>18843</c:v>
                </c:pt>
                <c:pt idx="794" formatCode="&quot;$&quot;#,##0_);[Red]\(&quot;$&quot;#,##0\)">
                  <c:v>18643</c:v>
                </c:pt>
                <c:pt idx="795" formatCode="&quot;$&quot;#,##0_);[Red]\(&quot;$&quot;#,##0\)">
                  <c:v>18643</c:v>
                </c:pt>
                <c:pt idx="796" formatCode="&quot;$&quot;#,##0_);[Red]\(&quot;$&quot;#,##0\)">
                  <c:v>18643</c:v>
                </c:pt>
                <c:pt idx="797" formatCode="&quot;$&quot;#,##0_);[Red]\(&quot;$&quot;#,##0\)">
                  <c:v>18443</c:v>
                </c:pt>
                <c:pt idx="798" formatCode="&quot;$&quot;#,##0_);[Red]\(&quot;$&quot;#,##0\)">
                  <c:v>18243</c:v>
                </c:pt>
                <c:pt idx="799" formatCode="&quot;$&quot;#,##0_);[Red]\(&quot;$&quot;#,##0\)">
                  <c:v>18154</c:v>
                </c:pt>
                <c:pt idx="800" formatCode="&quot;$&quot;#,##0_);[Red]\(&quot;$&quot;#,##0\)">
                  <c:v>18154</c:v>
                </c:pt>
                <c:pt idx="801" formatCode="&quot;$&quot;#,##0_);[Red]\(&quot;$&quot;#,##0\)">
                  <c:v>18154</c:v>
                </c:pt>
                <c:pt idx="802" formatCode="&quot;$&quot;#,##0_);[Red]\(&quot;$&quot;#,##0\)">
                  <c:v>18004</c:v>
                </c:pt>
                <c:pt idx="803" formatCode="&quot;$&quot;#,##0_);[Red]\(&quot;$&quot;#,##0\)">
                  <c:v>18004</c:v>
                </c:pt>
                <c:pt idx="804" formatCode="&quot;$&quot;#,##0_);[Red]\(&quot;$&quot;#,##0\)">
                  <c:v>17804</c:v>
                </c:pt>
                <c:pt idx="805" formatCode="&quot;$&quot;#,##0_);[Red]\(&quot;$&quot;#,##0\)">
                  <c:v>17604</c:v>
                </c:pt>
                <c:pt idx="806" formatCode="&quot;$&quot;#,##0_);[Red]\(&quot;$&quot;#,##0\)">
                  <c:v>17515</c:v>
                </c:pt>
                <c:pt idx="807" formatCode="&quot;$&quot;#,##0_);[Red]\(&quot;$&quot;#,##0\)">
                  <c:v>20015</c:v>
                </c:pt>
                <c:pt idx="808" formatCode="&quot;$&quot;#,##0_);[Red]\(&quot;$&quot;#,##0\)">
                  <c:v>19815</c:v>
                </c:pt>
                <c:pt idx="809" formatCode="&quot;$&quot;#,##0_);[Red]\(&quot;$&quot;#,##0\)">
                  <c:v>19815</c:v>
                </c:pt>
                <c:pt idx="810" formatCode="&quot;$&quot;#,##0_);[Red]\(&quot;$&quot;#,##0\)">
                  <c:v>19815</c:v>
                </c:pt>
                <c:pt idx="811" formatCode="&quot;$&quot;#,##0_);[Red]\(&quot;$&quot;#,##0\)">
                  <c:v>19615</c:v>
                </c:pt>
                <c:pt idx="812" formatCode="&quot;$&quot;#,##0_);[Red]\(&quot;$&quot;#,##0\)">
                  <c:v>19415</c:v>
                </c:pt>
                <c:pt idx="813" formatCode="&quot;$&quot;#,##0_);[Red]\(&quot;$&quot;#,##0\)">
                  <c:v>19326</c:v>
                </c:pt>
                <c:pt idx="814" formatCode="&quot;$&quot;#,##0_);[Red]\(&quot;$&quot;#,##0\)">
                  <c:v>17326</c:v>
                </c:pt>
                <c:pt idx="815" formatCode="&quot;$&quot;#,##0_);[Red]\(&quot;$&quot;#,##0\)">
                  <c:v>17326</c:v>
                </c:pt>
                <c:pt idx="816" formatCode="&quot;$&quot;#,##0_);[Red]\(&quot;$&quot;#,##0\)">
                  <c:v>17326</c:v>
                </c:pt>
                <c:pt idx="817" formatCode="&quot;$&quot;#,##0_);[Red]\(&quot;$&quot;#,##0\)">
                  <c:v>17326</c:v>
                </c:pt>
                <c:pt idx="818" formatCode="&quot;$&quot;#,##0_);[Red]\(&quot;$&quot;#,##0\)">
                  <c:v>17126</c:v>
                </c:pt>
                <c:pt idx="819" formatCode="&quot;$&quot;#,##0_);[Red]\(&quot;$&quot;#,##0\)">
                  <c:v>16926</c:v>
                </c:pt>
                <c:pt idx="820" formatCode="&quot;$&quot;#,##0_);[Red]\(&quot;$&quot;#,##0\)">
                  <c:v>16837</c:v>
                </c:pt>
                <c:pt idx="821" formatCode="&quot;$&quot;#,##0_);[Red]\(&quot;$&quot;#,##0\)">
                  <c:v>19337</c:v>
                </c:pt>
                <c:pt idx="822" formatCode="&quot;$&quot;#,##0_);[Red]\(&quot;$&quot;#,##0\)">
                  <c:v>19137</c:v>
                </c:pt>
                <c:pt idx="823" formatCode="&quot;$&quot;#,##0_);[Red]\(&quot;$&quot;#,##0\)">
                  <c:v>19137</c:v>
                </c:pt>
                <c:pt idx="824" formatCode="&quot;$&quot;#,##0_);[Red]\(&quot;$&quot;#,##0\)">
                  <c:v>19137</c:v>
                </c:pt>
                <c:pt idx="825" formatCode="&quot;$&quot;#,##0_);[Red]\(&quot;$&quot;#,##0\)">
                  <c:v>18937</c:v>
                </c:pt>
                <c:pt idx="826" formatCode="&quot;$&quot;#,##0_);[Red]\(&quot;$&quot;#,##0\)">
                  <c:v>18737</c:v>
                </c:pt>
                <c:pt idx="827" formatCode="&quot;$&quot;#,##0_);[Red]\(&quot;$&quot;#,##0\)">
                  <c:v>18648</c:v>
                </c:pt>
                <c:pt idx="828" formatCode="&quot;$&quot;#,##0_);[Red]\(&quot;$&quot;#,##0\)">
                  <c:v>18648</c:v>
                </c:pt>
                <c:pt idx="829" formatCode="&quot;$&quot;#,##0_);[Red]\(&quot;$&quot;#,##0\)">
                  <c:v>18648</c:v>
                </c:pt>
                <c:pt idx="830" formatCode="&quot;$&quot;#,##0_);[Red]\(&quot;$&quot;#,##0\)">
                  <c:v>18648</c:v>
                </c:pt>
                <c:pt idx="831" formatCode="&quot;$&quot;#,##0_);[Red]\(&quot;$&quot;#,##0\)">
                  <c:v>18648</c:v>
                </c:pt>
                <c:pt idx="832" formatCode="&quot;$&quot;#,##0_);[Red]\(&quot;$&quot;#,##0\)">
                  <c:v>18448</c:v>
                </c:pt>
                <c:pt idx="833" formatCode="&quot;$&quot;#,##0_);[Red]\(&quot;$&quot;#,##0\)">
                  <c:v>18098</c:v>
                </c:pt>
                <c:pt idx="834" formatCode="&quot;$&quot;#,##0_);[Red]\(&quot;$&quot;#,##0\)">
                  <c:v>18009</c:v>
                </c:pt>
                <c:pt idx="835" formatCode="&quot;$&quot;#,##0_);[Red]\(&quot;$&quot;#,##0\)">
                  <c:v>20509</c:v>
                </c:pt>
                <c:pt idx="836" formatCode="&quot;$&quot;#,##0_);[Red]\(&quot;$&quot;#,##0\)">
                  <c:v>20309</c:v>
                </c:pt>
                <c:pt idx="837" formatCode="&quot;$&quot;#,##0_);[Red]\(&quot;$&quot;#,##0\)">
                  <c:v>20309</c:v>
                </c:pt>
                <c:pt idx="838" formatCode="&quot;$&quot;#,##0_);[Red]\(&quot;$&quot;#,##0\)">
                  <c:v>20309</c:v>
                </c:pt>
                <c:pt idx="839" formatCode="&quot;$&quot;#,##0_);[Red]\(&quot;$&quot;#,##0\)">
                  <c:v>20109</c:v>
                </c:pt>
                <c:pt idx="840" formatCode="&quot;$&quot;#,##0_);[Red]\(&quot;$&quot;#,##0\)">
                  <c:v>19909</c:v>
                </c:pt>
                <c:pt idx="841" formatCode="&quot;$&quot;#,##0_);[Red]\(&quot;$&quot;#,##0\)">
                  <c:v>19820</c:v>
                </c:pt>
                <c:pt idx="842" formatCode="&quot;$&quot;#,##0_);[Red]\(&quot;$&quot;#,##0\)">
                  <c:v>19820</c:v>
                </c:pt>
                <c:pt idx="843" formatCode="&quot;$&quot;#,##0_);[Red]\(&quot;$&quot;#,##0\)">
                  <c:v>19820</c:v>
                </c:pt>
                <c:pt idx="844" formatCode="&quot;$&quot;#,##0_);[Red]\(&quot;$&quot;#,##0\)">
                  <c:v>17820</c:v>
                </c:pt>
                <c:pt idx="845" formatCode="&quot;$&quot;#,##0_);[Red]\(&quot;$&quot;#,##0\)">
                  <c:v>17820</c:v>
                </c:pt>
                <c:pt idx="846" formatCode="&quot;$&quot;#,##0_);[Red]\(&quot;$&quot;#,##0\)">
                  <c:v>17620</c:v>
                </c:pt>
                <c:pt idx="847" formatCode="&quot;$&quot;#,##0_);[Red]\(&quot;$&quot;#,##0\)">
                  <c:v>17420</c:v>
                </c:pt>
                <c:pt idx="848" formatCode="&quot;$&quot;#,##0_);[Red]\(&quot;$&quot;#,##0\)">
                  <c:v>17331</c:v>
                </c:pt>
                <c:pt idx="849" formatCode="&quot;$&quot;#,##0_);[Red]\(&quot;$&quot;#,##0\)">
                  <c:v>19831</c:v>
                </c:pt>
                <c:pt idx="850" formatCode="&quot;$&quot;#,##0_);[Red]\(&quot;$&quot;#,##0\)">
                  <c:v>19631</c:v>
                </c:pt>
                <c:pt idx="851" formatCode="&quot;$&quot;#,##0_);[Red]\(&quot;$&quot;#,##0\)">
                  <c:v>19631</c:v>
                </c:pt>
                <c:pt idx="852" formatCode="&quot;$&quot;#,##0_);[Red]\(&quot;$&quot;#,##0\)">
                  <c:v>19631</c:v>
                </c:pt>
                <c:pt idx="853" formatCode="&quot;$&quot;#,##0_);[Red]\(&quot;$&quot;#,##0\)">
                  <c:v>19431</c:v>
                </c:pt>
                <c:pt idx="854" formatCode="&quot;$&quot;#,##0_);[Red]\(&quot;$&quot;#,##0\)">
                  <c:v>19231</c:v>
                </c:pt>
                <c:pt idx="855" formatCode="&quot;$&quot;#,##0_);[Red]\(&quot;$&quot;#,##0\)">
                  <c:v>19142</c:v>
                </c:pt>
                <c:pt idx="856" formatCode="&quot;$&quot;#,##0_);[Red]\(&quot;$&quot;#,##0\)">
                  <c:v>19142</c:v>
                </c:pt>
                <c:pt idx="857" formatCode="&quot;$&quot;#,##0_);[Red]\(&quot;$&quot;#,##0\)">
                  <c:v>19142</c:v>
                </c:pt>
                <c:pt idx="858" formatCode="&quot;$&quot;#,##0_);[Red]\(&quot;$&quot;#,##0\)">
                  <c:v>19142</c:v>
                </c:pt>
                <c:pt idx="859" formatCode="&quot;$&quot;#,##0_);[Red]\(&quot;$&quot;#,##0\)">
                  <c:v>19142</c:v>
                </c:pt>
                <c:pt idx="860" formatCode="&quot;$&quot;#,##0_);[Red]\(&quot;$&quot;#,##0\)">
                  <c:v>18942</c:v>
                </c:pt>
                <c:pt idx="861" formatCode="&quot;$&quot;#,##0_);[Red]\(&quot;$&quot;#,##0\)">
                  <c:v>18742</c:v>
                </c:pt>
                <c:pt idx="862" formatCode="&quot;$&quot;#,##0_);[Red]\(&quot;$&quot;#,##0\)">
                  <c:v>18653</c:v>
                </c:pt>
                <c:pt idx="863" formatCode="&quot;$&quot;#,##0_);[Red]\(&quot;$&quot;#,##0\)">
                  <c:v>21003</c:v>
                </c:pt>
                <c:pt idx="864" formatCode="&quot;$&quot;#,##0_);[Red]\(&quot;$&quot;#,##0\)">
                  <c:v>20803</c:v>
                </c:pt>
                <c:pt idx="865" formatCode="&quot;$&quot;#,##0_);[Red]\(&quot;$&quot;#,##0\)">
                  <c:v>20803</c:v>
                </c:pt>
                <c:pt idx="866" formatCode="&quot;$&quot;#,##0_);[Red]\(&quot;$&quot;#,##0\)">
                  <c:v>20803</c:v>
                </c:pt>
                <c:pt idx="867" formatCode="&quot;$&quot;#,##0_);[Red]\(&quot;$&quot;#,##0\)">
                  <c:v>20603</c:v>
                </c:pt>
                <c:pt idx="868" formatCode="&quot;$&quot;#,##0_);[Red]\(&quot;$&quot;#,##0\)">
                  <c:v>20403</c:v>
                </c:pt>
                <c:pt idx="869" formatCode="&quot;$&quot;#,##0_);[Red]\(&quot;$&quot;#,##0\)">
                  <c:v>20314</c:v>
                </c:pt>
                <c:pt idx="870" formatCode="&quot;$&quot;#,##0_);[Red]\(&quot;$&quot;#,##0\)">
                  <c:v>20314</c:v>
                </c:pt>
                <c:pt idx="871" formatCode="&quot;$&quot;#,##0_);[Red]\(&quot;$&quot;#,##0\)">
                  <c:v>20314</c:v>
                </c:pt>
                <c:pt idx="872" formatCode="&quot;$&quot;#,##0_);[Red]\(&quot;$&quot;#,##0\)">
                  <c:v>20314</c:v>
                </c:pt>
                <c:pt idx="873" formatCode="&quot;$&quot;#,##0_);[Red]\(&quot;$&quot;#,##0\)">
                  <c:v>20314</c:v>
                </c:pt>
                <c:pt idx="874" formatCode="&quot;$&quot;#,##0_);[Red]\(&quot;$&quot;#,##0\)">
                  <c:v>20114</c:v>
                </c:pt>
                <c:pt idx="875" formatCode="&quot;$&quot;#,##0_);[Red]\(&quot;$&quot;#,##0\)">
                  <c:v>17914</c:v>
                </c:pt>
                <c:pt idx="876" formatCode="&quot;$&quot;#,##0_);[Red]\(&quot;$&quot;#,##0\)">
                  <c:v>17825</c:v>
                </c:pt>
                <c:pt idx="877" formatCode="&quot;$&quot;#,##0_);[Red]\(&quot;$&quot;#,##0\)">
                  <c:v>20325</c:v>
                </c:pt>
                <c:pt idx="878" formatCode="&quot;$&quot;#,##0_);[Red]\(&quot;$&quot;#,##0\)">
                  <c:v>20125</c:v>
                </c:pt>
                <c:pt idx="879" formatCode="&quot;$&quot;#,##0_);[Red]\(&quot;$&quot;#,##0\)">
                  <c:v>20125</c:v>
                </c:pt>
                <c:pt idx="880" formatCode="&quot;$&quot;#,##0_);[Red]\(&quot;$&quot;#,##0\)">
                  <c:v>20125</c:v>
                </c:pt>
                <c:pt idx="881" formatCode="&quot;$&quot;#,##0_);[Red]\(&quot;$&quot;#,##0\)">
                  <c:v>19925</c:v>
                </c:pt>
                <c:pt idx="882" formatCode="&quot;$&quot;#,##0_);[Red]\(&quot;$&quot;#,##0\)">
                  <c:v>19725</c:v>
                </c:pt>
                <c:pt idx="883" formatCode="&quot;$&quot;#,##0_);[Red]\(&quot;$&quot;#,##0\)">
                  <c:v>19636</c:v>
                </c:pt>
                <c:pt idx="884" formatCode="&quot;$&quot;#,##0_);[Red]\(&quot;$&quot;#,##0\)">
                  <c:v>19636</c:v>
                </c:pt>
                <c:pt idx="885" formatCode="&quot;$&quot;#,##0_);[Red]\(&quot;$&quot;#,##0\)">
                  <c:v>19636</c:v>
                </c:pt>
                <c:pt idx="886" formatCode="&quot;$&quot;#,##0_);[Red]\(&quot;$&quot;#,##0\)">
                  <c:v>19636</c:v>
                </c:pt>
                <c:pt idx="887" formatCode="&quot;$&quot;#,##0_);[Red]\(&quot;$&quot;#,##0\)">
                  <c:v>19636</c:v>
                </c:pt>
                <c:pt idx="888" formatCode="&quot;$&quot;#,##0_);[Red]\(&quot;$&quot;#,##0\)">
                  <c:v>19436</c:v>
                </c:pt>
                <c:pt idx="889" formatCode="&quot;$&quot;#,##0_);[Red]\(&quot;$&quot;#,##0\)">
                  <c:v>19236</c:v>
                </c:pt>
                <c:pt idx="890" formatCode="&quot;$&quot;#,##0_);[Red]\(&quot;$&quot;#,##0\)">
                  <c:v>19147</c:v>
                </c:pt>
                <c:pt idx="891" formatCode="&quot;$&quot;#,##0_);[Red]\(&quot;$&quot;#,##0\)">
                  <c:v>21647</c:v>
                </c:pt>
                <c:pt idx="892" formatCode="&quot;$&quot;#,##0_);[Red]\(&quot;$&quot;#,##0\)">
                  <c:v>21447</c:v>
                </c:pt>
                <c:pt idx="893" formatCode="&quot;$&quot;#,##0_);[Red]\(&quot;$&quot;#,##0\)">
                  <c:v>21447</c:v>
                </c:pt>
                <c:pt idx="894" formatCode="&quot;$&quot;#,##0_);[Red]\(&quot;$&quot;#,##0\)">
                  <c:v>21297</c:v>
                </c:pt>
                <c:pt idx="895" formatCode="&quot;$&quot;#,##0_);[Red]\(&quot;$&quot;#,##0\)">
                  <c:v>21097</c:v>
                </c:pt>
                <c:pt idx="896" formatCode="&quot;$&quot;#,##0_);[Red]\(&quot;$&quot;#,##0\)">
                  <c:v>20897</c:v>
                </c:pt>
                <c:pt idx="897" formatCode="&quot;$&quot;#,##0_);[Red]\(&quot;$&quot;#,##0\)">
                  <c:v>20808</c:v>
                </c:pt>
                <c:pt idx="898" formatCode="&quot;$&quot;#,##0_);[Red]\(&quot;$&quot;#,##0\)">
                  <c:v>20808</c:v>
                </c:pt>
                <c:pt idx="899" formatCode="&quot;$&quot;#,##0_);[Red]\(&quot;$&quot;#,##0\)">
                  <c:v>20808</c:v>
                </c:pt>
                <c:pt idx="900" formatCode="&quot;$&quot;#,##0_);[Red]\(&quot;$&quot;#,##0\)">
                  <c:v>20808</c:v>
                </c:pt>
                <c:pt idx="901" formatCode="&quot;$&quot;#,##0_);[Red]\(&quot;$&quot;#,##0\)">
                  <c:v>20808</c:v>
                </c:pt>
                <c:pt idx="902" formatCode="&quot;$&quot;#,##0_);[Red]\(&quot;$&quot;#,##0\)">
                  <c:v>20608</c:v>
                </c:pt>
                <c:pt idx="903" formatCode="&quot;$&quot;#,##0_);[Red]\(&quot;$&quot;#,##0\)">
                  <c:v>20408</c:v>
                </c:pt>
                <c:pt idx="904" formatCode="&quot;$&quot;#,##0_);[Red]\(&quot;$&quot;#,##0\)">
                  <c:v>20319</c:v>
                </c:pt>
                <c:pt idx="905" formatCode="&quot;$&quot;#,##0_);[Red]\(&quot;$&quot;#,##0\)">
                  <c:v>19819</c:v>
                </c:pt>
                <c:pt idx="906" formatCode="&quot;$&quot;#,##0_);[Red]\(&quot;$&quot;#,##0\)">
                  <c:v>19619</c:v>
                </c:pt>
                <c:pt idx="907" formatCode="&quot;$&quot;#,##0_);[Red]\(&quot;$&quot;#,##0\)">
                  <c:v>19619</c:v>
                </c:pt>
                <c:pt idx="908" formatCode="&quot;$&quot;#,##0_);[Red]\(&quot;$&quot;#,##0\)">
                  <c:v>19619</c:v>
                </c:pt>
                <c:pt idx="909" formatCode="&quot;$&quot;#,##0_);[Red]\(&quot;$&quot;#,##0\)">
                  <c:v>19419</c:v>
                </c:pt>
                <c:pt idx="910" formatCode="&quot;$&quot;#,##0_);[Red]\(&quot;$&quot;#,##0\)">
                  <c:v>19219</c:v>
                </c:pt>
                <c:pt idx="911" formatCode="&quot;$&quot;#,##0_);[Red]\(&quot;$&quot;#,##0\)">
                  <c:v>19130</c:v>
                </c:pt>
                <c:pt idx="912" formatCode="&quot;$&quot;#,##0_);[Red]\(&quot;$&quot;#,##0\)">
                  <c:v>19130</c:v>
                </c:pt>
                <c:pt idx="913" formatCode="&quot;$&quot;#,##0_);[Red]\(&quot;$&quot;#,##0\)">
                  <c:v>19130</c:v>
                </c:pt>
                <c:pt idx="914" formatCode="&quot;$&quot;#,##0_);[Red]\(&quot;$&quot;#,##0\)">
                  <c:v>19130</c:v>
                </c:pt>
                <c:pt idx="915" formatCode="&quot;$&quot;#,##0_);[Red]\(&quot;$&quot;#,##0\)">
                  <c:v>19130</c:v>
                </c:pt>
                <c:pt idx="916" formatCode="&quot;$&quot;#,##0_);[Red]\(&quot;$&quot;#,##0\)">
                  <c:v>18930</c:v>
                </c:pt>
                <c:pt idx="917" formatCode="&quot;$&quot;#,##0_);[Red]\(&quot;$&quot;#,##0\)">
                  <c:v>18730</c:v>
                </c:pt>
                <c:pt idx="918" formatCode="&quot;$&quot;#,##0_);[Red]\(&quot;$&quot;#,##0\)">
                  <c:v>18641</c:v>
                </c:pt>
                <c:pt idx="919" formatCode="&quot;$&quot;#,##0_);[Red]\(&quot;$&quot;#,##0\)">
                  <c:v>21141</c:v>
                </c:pt>
                <c:pt idx="920" formatCode="&quot;$&quot;#,##0_);[Red]\(&quot;$&quot;#,##0\)">
                  <c:v>20941</c:v>
                </c:pt>
                <c:pt idx="921" formatCode="&quot;$&quot;#,##0_);[Red]\(&quot;$&quot;#,##0\)">
                  <c:v>20941</c:v>
                </c:pt>
                <c:pt idx="922" formatCode="&quot;$&quot;#,##0_);[Red]\(&quot;$&quot;#,##0\)">
                  <c:v>20941</c:v>
                </c:pt>
                <c:pt idx="923" formatCode="&quot;$&quot;#,##0_);[Red]\(&quot;$&quot;#,##0\)">
                  <c:v>20741</c:v>
                </c:pt>
                <c:pt idx="924" formatCode="&quot;$&quot;#,##0_);[Red]\(&quot;$&quot;#,##0\)">
                  <c:v>20391</c:v>
                </c:pt>
                <c:pt idx="925" formatCode="&quot;$&quot;#,##0_);[Red]\(&quot;$&quot;#,##0\)">
                  <c:v>20302</c:v>
                </c:pt>
                <c:pt idx="926" formatCode="&quot;$&quot;#,##0_);[Red]\(&quot;$&quot;#,##0\)">
                  <c:v>20302</c:v>
                </c:pt>
                <c:pt idx="927" formatCode="&quot;$&quot;#,##0_);[Red]\(&quot;$&quot;#,##0\)">
                  <c:v>20302</c:v>
                </c:pt>
                <c:pt idx="928" formatCode="&quot;$&quot;#,##0_);[Red]\(&quot;$&quot;#,##0\)">
                  <c:v>20302</c:v>
                </c:pt>
                <c:pt idx="929" formatCode="&quot;$&quot;#,##0_);[Red]\(&quot;$&quot;#,##0\)">
                  <c:v>20302</c:v>
                </c:pt>
                <c:pt idx="930" formatCode="&quot;$&quot;#,##0_);[Red]\(&quot;$&quot;#,##0\)">
                  <c:v>20102</c:v>
                </c:pt>
                <c:pt idx="931" formatCode="&quot;$&quot;#,##0_);[Red]\(&quot;$&quot;#,##0\)">
                  <c:v>19902</c:v>
                </c:pt>
                <c:pt idx="932" formatCode="&quot;$&quot;#,##0_);[Red]\(&quot;$&quot;#,##0\)">
                  <c:v>19813</c:v>
                </c:pt>
                <c:pt idx="933" formatCode="&quot;$&quot;#,##0_);[Red]\(&quot;$&quot;#,##0\)">
                  <c:v>22313</c:v>
                </c:pt>
                <c:pt idx="934" formatCode="&quot;$&quot;#,##0_);[Red]\(&quot;$&quot;#,##0\)">
                  <c:v>22113</c:v>
                </c:pt>
                <c:pt idx="935" formatCode="&quot;$&quot;#,##0_);[Red]\(&quot;$&quot;#,##0\)">
                  <c:v>22113</c:v>
                </c:pt>
                <c:pt idx="936" formatCode="&quot;$&quot;#,##0_);[Red]\(&quot;$&quot;#,##0\)">
                  <c:v>20113</c:v>
                </c:pt>
                <c:pt idx="937" formatCode="&quot;$&quot;#,##0_);[Red]\(&quot;$&quot;#,##0\)">
                  <c:v>19913</c:v>
                </c:pt>
                <c:pt idx="938" formatCode="&quot;$&quot;#,##0_);[Red]\(&quot;$&quot;#,##0\)">
                  <c:v>19713</c:v>
                </c:pt>
                <c:pt idx="939" formatCode="&quot;$&quot;#,##0_);[Red]\(&quot;$&quot;#,##0\)">
                  <c:v>19624</c:v>
                </c:pt>
                <c:pt idx="940" formatCode="&quot;$&quot;#,##0_);[Red]\(&quot;$&quot;#,##0\)">
                  <c:v>19624</c:v>
                </c:pt>
                <c:pt idx="941" formatCode="&quot;$&quot;#,##0_);[Red]\(&quot;$&quot;#,##0\)">
                  <c:v>19624</c:v>
                </c:pt>
                <c:pt idx="942" formatCode="&quot;$&quot;#,##0_);[Red]\(&quot;$&quot;#,##0\)">
                  <c:v>19624</c:v>
                </c:pt>
                <c:pt idx="943" formatCode="&quot;$&quot;#,##0_);[Red]\(&quot;$&quot;#,##0\)">
                  <c:v>19624</c:v>
                </c:pt>
                <c:pt idx="944" formatCode="&quot;$&quot;#,##0_);[Red]\(&quot;$&quot;#,##0\)">
                  <c:v>19424</c:v>
                </c:pt>
                <c:pt idx="945" formatCode="&quot;$&quot;#,##0_);[Red]\(&quot;$&quot;#,##0\)">
                  <c:v>19224</c:v>
                </c:pt>
                <c:pt idx="946" formatCode="&quot;$&quot;#,##0_);[Red]\(&quot;$&quot;#,##0\)">
                  <c:v>19135</c:v>
                </c:pt>
                <c:pt idx="947" formatCode="&quot;$&quot;#,##0_);[Red]\(&quot;$&quot;#,##0\)">
                  <c:v>21635</c:v>
                </c:pt>
                <c:pt idx="948" formatCode="&quot;$&quot;#,##0_);[Red]\(&quot;$&quot;#,##0\)">
                  <c:v>21435</c:v>
                </c:pt>
                <c:pt idx="949" formatCode="&quot;$&quot;#,##0_);[Red]\(&quot;$&quot;#,##0\)">
                  <c:v>21435</c:v>
                </c:pt>
                <c:pt idx="950" formatCode="&quot;$&quot;#,##0_);[Red]\(&quot;$&quot;#,##0\)">
                  <c:v>21435</c:v>
                </c:pt>
                <c:pt idx="951" formatCode="&quot;$&quot;#,##0_);[Red]\(&quot;$&quot;#,##0\)">
                  <c:v>21235</c:v>
                </c:pt>
                <c:pt idx="952" formatCode="&quot;$&quot;#,##0_);[Red]\(&quot;$&quot;#,##0\)">
                  <c:v>21035</c:v>
                </c:pt>
                <c:pt idx="953" formatCode="&quot;$&quot;#,##0_);[Red]\(&quot;$&quot;#,##0\)">
                  <c:v>20946</c:v>
                </c:pt>
                <c:pt idx="954" formatCode="&quot;$&quot;#,##0_);[Red]\(&quot;$&quot;#,##0\)">
                  <c:v>20946</c:v>
                </c:pt>
                <c:pt idx="955" formatCode="&quot;$&quot;#,##0_);[Red]\(&quot;$&quot;#,##0\)">
                  <c:v>20796</c:v>
                </c:pt>
                <c:pt idx="956" formatCode="&quot;$&quot;#,##0_);[Red]\(&quot;$&quot;#,##0\)">
                  <c:v>20796</c:v>
                </c:pt>
                <c:pt idx="957" formatCode="&quot;$&quot;#,##0_);[Red]\(&quot;$&quot;#,##0\)">
                  <c:v>20796</c:v>
                </c:pt>
                <c:pt idx="958" formatCode="&quot;$&quot;#,##0_);[Red]\(&quot;$&quot;#,##0\)">
                  <c:v>20596</c:v>
                </c:pt>
                <c:pt idx="959" formatCode="&quot;$&quot;#,##0_);[Red]\(&quot;$&quot;#,##0\)">
                  <c:v>20396</c:v>
                </c:pt>
                <c:pt idx="960" formatCode="&quot;$&quot;#,##0_);[Red]\(&quot;$&quot;#,##0\)">
                  <c:v>20307</c:v>
                </c:pt>
                <c:pt idx="961" formatCode="&quot;$&quot;#,##0_);[Red]\(&quot;$&quot;#,##0\)">
                  <c:v>22807</c:v>
                </c:pt>
                <c:pt idx="962" formatCode="&quot;$&quot;#,##0_);[Red]\(&quot;$&quot;#,##0\)">
                  <c:v>22607</c:v>
                </c:pt>
                <c:pt idx="963" formatCode="&quot;$&quot;#,##0_);[Red]\(&quot;$&quot;#,##0\)">
                  <c:v>22607</c:v>
                </c:pt>
                <c:pt idx="964" formatCode="&quot;$&quot;#,##0_);[Red]\(&quot;$&quot;#,##0\)">
                  <c:v>22607</c:v>
                </c:pt>
                <c:pt idx="965" formatCode="&quot;$&quot;#,##0_);[Red]\(&quot;$&quot;#,##0\)">
                  <c:v>22407</c:v>
                </c:pt>
                <c:pt idx="966" formatCode="&quot;$&quot;#,##0_);[Red]\(&quot;$&quot;#,##0\)">
                  <c:v>22207</c:v>
                </c:pt>
                <c:pt idx="967" formatCode="&quot;$&quot;#,##0_);[Red]\(&quot;$&quot;#,##0\)">
                  <c:v>20118</c:v>
                </c:pt>
                <c:pt idx="968" formatCode="&quot;$&quot;#,##0_);[Red]\(&quot;$&quot;#,##0\)">
                  <c:v>20118</c:v>
                </c:pt>
                <c:pt idx="969" formatCode="&quot;$&quot;#,##0_);[Red]\(&quot;$&quot;#,##0\)">
                  <c:v>20118</c:v>
                </c:pt>
                <c:pt idx="970" formatCode="&quot;$&quot;#,##0_);[Red]\(&quot;$&quot;#,##0\)">
                  <c:v>20118</c:v>
                </c:pt>
                <c:pt idx="971" formatCode="&quot;$&quot;#,##0_);[Red]\(&quot;$&quot;#,##0\)">
                  <c:v>20118</c:v>
                </c:pt>
                <c:pt idx="972" formatCode="&quot;$&quot;#,##0_);[Red]\(&quot;$&quot;#,##0\)">
                  <c:v>19918</c:v>
                </c:pt>
                <c:pt idx="973" formatCode="&quot;$&quot;#,##0_);[Red]\(&quot;$&quot;#,##0\)">
                  <c:v>19718</c:v>
                </c:pt>
                <c:pt idx="974" formatCode="&quot;$&quot;#,##0_);[Red]\(&quot;$&quot;#,##0\)">
                  <c:v>19629</c:v>
                </c:pt>
                <c:pt idx="975" formatCode="&quot;$&quot;#,##0_);[Red]\(&quot;$&quot;#,##0\)">
                  <c:v>22129</c:v>
                </c:pt>
                <c:pt idx="976" formatCode="&quot;$&quot;#,##0_);[Red]\(&quot;$&quot;#,##0\)">
                  <c:v>21929</c:v>
                </c:pt>
                <c:pt idx="977" formatCode="&quot;$&quot;#,##0_);[Red]\(&quot;$&quot;#,##0\)">
                  <c:v>21929</c:v>
                </c:pt>
                <c:pt idx="978" formatCode="&quot;$&quot;#,##0_);[Red]\(&quot;$&quot;#,##0\)">
                  <c:v>21929</c:v>
                </c:pt>
                <c:pt idx="979" formatCode="&quot;$&quot;#,##0_);[Red]\(&quot;$&quot;#,##0\)">
                  <c:v>21729</c:v>
                </c:pt>
                <c:pt idx="980" formatCode="&quot;$&quot;#,##0_);[Red]\(&quot;$&quot;#,##0\)">
                  <c:v>21529</c:v>
                </c:pt>
                <c:pt idx="981" formatCode="&quot;$&quot;#,##0_);[Red]\(&quot;$&quot;#,##0\)">
                  <c:v>21440</c:v>
                </c:pt>
                <c:pt idx="982" formatCode="&quot;$&quot;#,##0_);[Red]\(&quot;$&quot;#,##0\)">
                  <c:v>21440</c:v>
                </c:pt>
                <c:pt idx="983" formatCode="&quot;$&quot;#,##0_);[Red]\(&quot;$&quot;#,##0\)">
                  <c:v>21440</c:v>
                </c:pt>
                <c:pt idx="984" formatCode="&quot;$&quot;#,##0_);[Red]\(&quot;$&quot;#,##0\)">
                  <c:v>21440</c:v>
                </c:pt>
                <c:pt idx="985" formatCode="&quot;$&quot;#,##0_);[Red]\(&quot;$&quot;#,##0\)">
                  <c:v>21440</c:v>
                </c:pt>
                <c:pt idx="986" formatCode="&quot;$&quot;#,##0_);[Red]\(&quot;$&quot;#,##0\)">
                  <c:v>21090</c:v>
                </c:pt>
                <c:pt idx="987" formatCode="&quot;$&quot;#,##0_);[Red]\(&quot;$&quot;#,##0\)">
                  <c:v>20890</c:v>
                </c:pt>
                <c:pt idx="988" formatCode="&quot;$&quot;#,##0_);[Red]\(&quot;$&quot;#,##0\)">
                  <c:v>20801</c:v>
                </c:pt>
                <c:pt idx="989" formatCode="&quot;$&quot;#,##0_);[Red]\(&quot;$&quot;#,##0\)">
                  <c:v>23301</c:v>
                </c:pt>
                <c:pt idx="990" formatCode="&quot;$&quot;#,##0_);[Red]\(&quot;$&quot;#,##0\)">
                  <c:v>23101</c:v>
                </c:pt>
                <c:pt idx="991" formatCode="&quot;$&quot;#,##0_);[Red]\(&quot;$&quot;#,##0\)">
                  <c:v>23101</c:v>
                </c:pt>
                <c:pt idx="992" formatCode="&quot;$&quot;#,##0_);[Red]\(&quot;$&quot;#,##0\)">
                  <c:v>23101</c:v>
                </c:pt>
                <c:pt idx="993" formatCode="&quot;$&quot;#,##0_);[Red]\(&quot;$&quot;#,##0\)">
                  <c:v>22901</c:v>
                </c:pt>
                <c:pt idx="994" formatCode="&quot;$&quot;#,##0_);[Red]\(&quot;$&quot;#,##0\)">
                  <c:v>22701</c:v>
                </c:pt>
                <c:pt idx="995" formatCode="&quot;$&quot;#,##0_);[Red]\(&quot;$&quot;#,##0\)">
                  <c:v>20612</c:v>
                </c:pt>
                <c:pt idx="996" formatCode="&quot;$&quot;#,##0_);[Red]\(&quot;$&quot;#,##0\)">
                  <c:v>20612</c:v>
                </c:pt>
                <c:pt idx="997" formatCode="&quot;$&quot;#,##0_);[Red]\(&quot;$&quot;#,##0\)">
                  <c:v>20612</c:v>
                </c:pt>
                <c:pt idx="998" formatCode="&quot;$&quot;#,##0_);[Red]\(&quot;$&quot;#,##0\)">
                  <c:v>20612</c:v>
                </c:pt>
                <c:pt idx="999" formatCode="&quot;$&quot;#,##0_);[Red]\(&quot;$&quot;#,##0\)">
                  <c:v>20612</c:v>
                </c:pt>
                <c:pt idx="1000" formatCode="&quot;$&quot;#,##0_);[Red]\(&quot;$&quot;#,##0\)">
                  <c:v>20412</c:v>
                </c:pt>
                <c:pt idx="1001" formatCode="&quot;$&quot;#,##0_);[Red]\(&quot;$&quot;#,##0\)">
                  <c:v>20212</c:v>
                </c:pt>
                <c:pt idx="1002" formatCode="&quot;$&quot;#,##0_);[Red]\(&quot;$&quot;#,##0\)">
                  <c:v>20123</c:v>
                </c:pt>
                <c:pt idx="1003" formatCode="&quot;$&quot;#,##0_);[Red]\(&quot;$&quot;#,##0\)">
                  <c:v>22623</c:v>
                </c:pt>
                <c:pt idx="1004" formatCode="&quot;$&quot;#,##0_);[Red]\(&quot;$&quot;#,##0\)">
                  <c:v>22423</c:v>
                </c:pt>
                <c:pt idx="1005" formatCode="&quot;$&quot;#,##0_);[Red]\(&quot;$&quot;#,##0\)">
                  <c:v>22423</c:v>
                </c:pt>
                <c:pt idx="1006" formatCode="&quot;$&quot;#,##0_);[Red]\(&quot;$&quot;#,##0\)">
                  <c:v>22423</c:v>
                </c:pt>
                <c:pt idx="1007" formatCode="&quot;$&quot;#,##0_);[Red]\(&quot;$&quot;#,##0\)">
                  <c:v>22223</c:v>
                </c:pt>
                <c:pt idx="1008" formatCode="&quot;$&quot;#,##0_);[Red]\(&quot;$&quot;#,##0\)">
                  <c:v>22023</c:v>
                </c:pt>
                <c:pt idx="1009" formatCode="&quot;$&quot;#,##0_);[Red]\(&quot;$&quot;#,##0\)">
                  <c:v>21934</c:v>
                </c:pt>
                <c:pt idx="1010" formatCode="&quot;$&quot;#,##0_);[Red]\(&quot;$&quot;#,##0\)">
                  <c:v>21934</c:v>
                </c:pt>
                <c:pt idx="1011" formatCode="&quot;$&quot;#,##0_);[Red]\(&quot;$&quot;#,##0\)">
                  <c:v>21934</c:v>
                </c:pt>
                <c:pt idx="1012" formatCode="&quot;$&quot;#,##0_);[Red]\(&quot;$&quot;#,##0\)">
                  <c:v>21934</c:v>
                </c:pt>
                <c:pt idx="1013" formatCode="&quot;$&quot;#,##0_);[Red]\(&quot;$&quot;#,##0\)">
                  <c:v>21934</c:v>
                </c:pt>
                <c:pt idx="1014" formatCode="&quot;$&quot;#,##0_);[Red]\(&quot;$&quot;#,##0\)">
                  <c:v>21584</c:v>
                </c:pt>
                <c:pt idx="1015" formatCode="&quot;$&quot;#,##0_);[Red]\(&quot;$&quot;#,##0\)">
                  <c:v>21384</c:v>
                </c:pt>
                <c:pt idx="1016" formatCode="&quot;$&quot;#,##0_);[Red]\(&quot;$&quot;#,##0\)">
                  <c:v>21295</c:v>
                </c:pt>
                <c:pt idx="1017" formatCode="&quot;$&quot;#,##0_);[Red]\(&quot;$&quot;#,##0\)">
                  <c:v>23795</c:v>
                </c:pt>
                <c:pt idx="1018" formatCode="&quot;$&quot;#,##0_);[Red]\(&quot;$&quot;#,##0\)">
                  <c:v>23595</c:v>
                </c:pt>
                <c:pt idx="1019" formatCode="&quot;$&quot;#,##0_);[Red]\(&quot;$&quot;#,##0\)">
                  <c:v>23595</c:v>
                </c:pt>
                <c:pt idx="1020" formatCode="&quot;$&quot;#,##0_);[Red]\(&quot;$&quot;#,##0\)">
                  <c:v>23595</c:v>
                </c:pt>
                <c:pt idx="1021" formatCode="&quot;$&quot;#,##0_);[Red]\(&quot;$&quot;#,##0\)">
                  <c:v>23395</c:v>
                </c:pt>
                <c:pt idx="1022" formatCode="&quot;$&quot;#,##0_);[Red]\(&quot;$&quot;#,##0\)">
                  <c:v>23195</c:v>
                </c:pt>
                <c:pt idx="1023" formatCode="&quot;$&quot;#,##0_);[Red]\(&quot;$&quot;#,##0\)">
                  <c:v>23106</c:v>
                </c:pt>
                <c:pt idx="1024" formatCode="&quot;$&quot;#,##0_);[Red]\(&quot;$&quot;#,##0\)">
                  <c:v>23106</c:v>
                </c:pt>
                <c:pt idx="1025" formatCode="&quot;$&quot;#,##0_);[Red]\(&quot;$&quot;#,##0\)">
                  <c:v>23106</c:v>
                </c:pt>
                <c:pt idx="1026" formatCode="&quot;$&quot;#,##0_);[Red]\(&quot;$&quot;#,##0\)">
                  <c:v>21106</c:v>
                </c:pt>
                <c:pt idx="1027" formatCode="&quot;$&quot;#,##0_);[Red]\(&quot;$&quot;#,##0\)">
                  <c:v>21106</c:v>
                </c:pt>
                <c:pt idx="1028" formatCode="&quot;$&quot;#,##0_);[Red]\(&quot;$&quot;#,##0\)">
                  <c:v>20906</c:v>
                </c:pt>
                <c:pt idx="1029" formatCode="&quot;$&quot;#,##0_);[Red]\(&quot;$&quot;#,##0\)">
                  <c:v>20706</c:v>
                </c:pt>
                <c:pt idx="1030" formatCode="&quot;$&quot;#,##0_);[Red]\(&quot;$&quot;#,##0\)">
                  <c:v>20617</c:v>
                </c:pt>
                <c:pt idx="1031" formatCode="&quot;$&quot;#,##0_);[Red]\(&quot;$&quot;#,##0\)">
                  <c:v>23117</c:v>
                </c:pt>
                <c:pt idx="1032" formatCode="&quot;$&quot;#,##0_);[Red]\(&quot;$&quot;#,##0\)">
                  <c:v>22917</c:v>
                </c:pt>
                <c:pt idx="1033" formatCode="&quot;$&quot;#,##0_);[Red]\(&quot;$&quot;#,##0\)">
                  <c:v>22917</c:v>
                </c:pt>
                <c:pt idx="1034" formatCode="&quot;$&quot;#,##0_);[Red]\(&quot;$&quot;#,##0\)">
                  <c:v>22917</c:v>
                </c:pt>
                <c:pt idx="1035" formatCode="&quot;$&quot;#,##0_);[Red]\(&quot;$&quot;#,##0\)">
                  <c:v>22717</c:v>
                </c:pt>
                <c:pt idx="1036" formatCode="&quot;$&quot;#,##0_);[Red]\(&quot;$&quot;#,##0\)">
                  <c:v>22517</c:v>
                </c:pt>
                <c:pt idx="1037" formatCode="&quot;$&quot;#,##0_);[Red]\(&quot;$&quot;#,##0\)">
                  <c:v>22428</c:v>
                </c:pt>
                <c:pt idx="1038" formatCode="&quot;$&quot;#,##0_);[Red]\(&quot;$&quot;#,##0\)">
                  <c:v>22428</c:v>
                </c:pt>
                <c:pt idx="1039" formatCode="&quot;$&quot;#,##0_);[Red]\(&quot;$&quot;#,##0\)">
                  <c:v>22428</c:v>
                </c:pt>
                <c:pt idx="1040" formatCode="&quot;$&quot;#,##0_);[Red]\(&quot;$&quot;#,##0\)">
                  <c:v>22428</c:v>
                </c:pt>
                <c:pt idx="1041" formatCode="&quot;$&quot;#,##0_);[Red]\(&quot;$&quot;#,##0\)">
                  <c:v>22428</c:v>
                </c:pt>
                <c:pt idx="1042" formatCode="&quot;$&quot;#,##0_);[Red]\(&quot;$&quot;#,##0\)">
                  <c:v>22228</c:v>
                </c:pt>
                <c:pt idx="1043" formatCode="&quot;$&quot;#,##0_);[Red]\(&quot;$&quot;#,##0\)">
                  <c:v>22028</c:v>
                </c:pt>
                <c:pt idx="1044" formatCode="&quot;$&quot;#,##0_);[Red]\(&quot;$&quot;#,##0\)">
                  <c:v>21939</c:v>
                </c:pt>
                <c:pt idx="1045" formatCode="&quot;$&quot;#,##0_);[Red]\(&quot;$&quot;#,##0\)">
                  <c:v>24289</c:v>
                </c:pt>
                <c:pt idx="1046" formatCode="&quot;$&quot;#,##0_);[Red]\(&quot;$&quot;#,##0\)">
                  <c:v>24089</c:v>
                </c:pt>
                <c:pt idx="1047" formatCode="&quot;$&quot;#,##0_);[Red]\(&quot;$&quot;#,##0\)">
                  <c:v>24089</c:v>
                </c:pt>
                <c:pt idx="1048" formatCode="&quot;$&quot;#,##0_);[Red]\(&quot;$&quot;#,##0\)">
                  <c:v>24089</c:v>
                </c:pt>
                <c:pt idx="1049" formatCode="&quot;$&quot;#,##0_);[Red]\(&quot;$&quot;#,##0\)">
                  <c:v>23889</c:v>
                </c:pt>
                <c:pt idx="1050" formatCode="&quot;$&quot;#,##0_);[Red]\(&quot;$&quot;#,##0\)">
                  <c:v>23689</c:v>
                </c:pt>
                <c:pt idx="1051" formatCode="&quot;$&quot;#,##0_);[Red]\(&quot;$&quot;#,##0\)">
                  <c:v>23600</c:v>
                </c:pt>
                <c:pt idx="1052" formatCode="&quot;$&quot;#,##0_);[Red]\(&quot;$&quot;#,##0\)">
                  <c:v>23600</c:v>
                </c:pt>
                <c:pt idx="1053" formatCode="&quot;$&quot;#,##0_);[Red]\(&quot;$&quot;#,##0\)">
                  <c:v>23600</c:v>
                </c:pt>
                <c:pt idx="1054" formatCode="&quot;$&quot;#,##0_);[Red]\(&quot;$&quot;#,##0\)">
                  <c:v>23600</c:v>
                </c:pt>
                <c:pt idx="1055" formatCode="&quot;$&quot;#,##0_);[Red]\(&quot;$&quot;#,##0\)">
                  <c:v>23600</c:v>
                </c:pt>
                <c:pt idx="1056" formatCode="&quot;$&quot;#,##0_);[Red]\(&quot;$&quot;#,##0\)">
                  <c:v>21400</c:v>
                </c:pt>
                <c:pt idx="1057" formatCode="&quot;$&quot;#,##0_);[Red]\(&quot;$&quot;#,##0\)">
                  <c:v>21200</c:v>
                </c:pt>
                <c:pt idx="1058" formatCode="&quot;$&quot;#,##0_);[Red]\(&quot;$&quot;#,##0\)">
                  <c:v>21111</c:v>
                </c:pt>
                <c:pt idx="1059" formatCode="&quot;$&quot;#,##0_);[Red]\(&quot;$&quot;#,##0\)">
                  <c:v>23611</c:v>
                </c:pt>
                <c:pt idx="1060" formatCode="&quot;$&quot;#,##0_);[Red]\(&quot;$&quot;#,##0\)">
                  <c:v>23411</c:v>
                </c:pt>
                <c:pt idx="1061" formatCode="&quot;$&quot;#,##0_);[Red]\(&quot;$&quot;#,##0\)">
                  <c:v>23411</c:v>
                </c:pt>
                <c:pt idx="1062" formatCode="&quot;$&quot;#,##0_);[Red]\(&quot;$&quot;#,##0\)">
                  <c:v>23411</c:v>
                </c:pt>
                <c:pt idx="1063" formatCode="&quot;$&quot;#,##0_);[Red]\(&quot;$&quot;#,##0\)">
                  <c:v>23211</c:v>
                </c:pt>
                <c:pt idx="1064" formatCode="&quot;$&quot;#,##0_);[Red]\(&quot;$&quot;#,##0\)">
                  <c:v>23011</c:v>
                </c:pt>
                <c:pt idx="1065" formatCode="&quot;$&quot;#,##0_);[Red]\(&quot;$&quot;#,##0\)">
                  <c:v>22922</c:v>
                </c:pt>
                <c:pt idx="1066" formatCode="&quot;$&quot;#,##0_);[Red]\(&quot;$&quot;#,##0\)">
                  <c:v>22922</c:v>
                </c:pt>
                <c:pt idx="1067" formatCode="&quot;$&quot;#,##0_);[Red]\(&quot;$&quot;#,##0\)">
                  <c:v>22922</c:v>
                </c:pt>
                <c:pt idx="1068" formatCode="&quot;$&quot;#,##0_);[Red]\(&quot;$&quot;#,##0\)">
                  <c:v>22922</c:v>
                </c:pt>
                <c:pt idx="1069" formatCode="&quot;$&quot;#,##0_);[Red]\(&quot;$&quot;#,##0\)">
                  <c:v>22922</c:v>
                </c:pt>
                <c:pt idx="1070" formatCode="&quot;$&quot;#,##0_);[Red]\(&quot;$&quot;#,##0\)">
                  <c:v>22722</c:v>
                </c:pt>
                <c:pt idx="1071" formatCode="&quot;$&quot;#,##0_);[Red]\(&quot;$&quot;#,##0\)">
                  <c:v>22522</c:v>
                </c:pt>
                <c:pt idx="1072" formatCode="&quot;$&quot;#,##0_);[Red]\(&quot;$&quot;#,##0\)">
                  <c:v>22433</c:v>
                </c:pt>
                <c:pt idx="1073" formatCode="&quot;$&quot;#,##0_);[Red]\(&quot;$&quot;#,##0\)">
                  <c:v>24933</c:v>
                </c:pt>
                <c:pt idx="1074" formatCode="&quot;$&quot;#,##0_);[Red]\(&quot;$&quot;#,##0\)">
                  <c:v>24733</c:v>
                </c:pt>
                <c:pt idx="1075" formatCode="&quot;$&quot;#,##0_);[Red]\(&quot;$&quot;#,##0\)">
                  <c:v>24583</c:v>
                </c:pt>
                <c:pt idx="1076" formatCode="&quot;$&quot;#,##0_);[Red]\(&quot;$&quot;#,##0\)">
                  <c:v>24583</c:v>
                </c:pt>
                <c:pt idx="1077" formatCode="&quot;$&quot;#,##0_);[Red]\(&quot;$&quot;#,##0\)">
                  <c:v>24383</c:v>
                </c:pt>
                <c:pt idx="1078" formatCode="&quot;$&quot;#,##0_);[Red]\(&quot;$&quot;#,##0\)">
                  <c:v>24183</c:v>
                </c:pt>
                <c:pt idx="1079" formatCode="&quot;$&quot;#,##0_);[Red]\(&quot;$&quot;#,##0\)">
                  <c:v>24094</c:v>
                </c:pt>
                <c:pt idx="1080" formatCode="&quot;$&quot;#,##0_);[Red]\(&quot;$&quot;#,##0\)">
                  <c:v>24094</c:v>
                </c:pt>
                <c:pt idx="1081" formatCode="&quot;$&quot;#,##0_);[Red]\(&quot;$&quot;#,##0\)">
                  <c:v>24094</c:v>
                </c:pt>
                <c:pt idx="1082" formatCode="&quot;$&quot;#,##0_);[Red]\(&quot;$&quot;#,##0\)">
                  <c:v>24094</c:v>
                </c:pt>
                <c:pt idx="1083" formatCode="&quot;$&quot;#,##0_);[Red]\(&quot;$&quot;#,##0\)">
                  <c:v>24094</c:v>
                </c:pt>
                <c:pt idx="1084" formatCode="&quot;$&quot;#,##0_);[Red]\(&quot;$&quot;#,##0\)">
                  <c:v>23894</c:v>
                </c:pt>
                <c:pt idx="1085" formatCode="&quot;$&quot;#,##0_);[Red]\(&quot;$&quot;#,##0\)">
                  <c:v>23694</c:v>
                </c:pt>
                <c:pt idx="1086" formatCode="&quot;$&quot;#,##0_);[Red]\(&quot;$&quot;#,##0\)">
                  <c:v>23605</c:v>
                </c:pt>
                <c:pt idx="1087" formatCode="&quot;$&quot;#,##0_);[Red]\(&quot;$&quot;#,##0\)">
                  <c:v>24105</c:v>
                </c:pt>
                <c:pt idx="1088" formatCode="&quot;$&quot;#,##0_);[Red]\(&quot;$&quot;#,##0\)">
                  <c:v>23905</c:v>
                </c:pt>
                <c:pt idx="1089" formatCode="&quot;$&quot;#,##0_);[Red]\(&quot;$&quot;#,##0\)">
                  <c:v>23905</c:v>
                </c:pt>
                <c:pt idx="1090" formatCode="&quot;$&quot;#,##0_);[Red]\(&quot;$&quot;#,##0\)">
                  <c:v>23905</c:v>
                </c:pt>
                <c:pt idx="1091" formatCode="&quot;$&quot;#,##0_);[Red]\(&quot;$&quot;#,##0\)">
                  <c:v>23705</c:v>
                </c:pt>
                <c:pt idx="1092" formatCode="&quot;$&quot;#,##0_);[Red]\(&quot;$&quot;#,##0\)">
                  <c:v>23505</c:v>
                </c:pt>
                <c:pt idx="1093" formatCode="&quot;$&quot;#,##0_);[Red]\(&quot;$&quot;#,##0\)">
                  <c:v>23416</c:v>
                </c:pt>
                <c:pt idx="1094" formatCode="&quot;$&quot;#,##0_);[Red]\(&quot;$&quot;#,##0\)">
                  <c:v>23416</c:v>
                </c:pt>
                <c:pt idx="1095" formatCode="&quot;$&quot;#,##0_);[Red]\(&quot;$&quot;#,##0\)">
                  <c:v>23416</c:v>
                </c:pt>
                <c:pt idx="1096" formatCode="&quot;$&quot;#,##0_);[Red]\(&quot;$&quot;#,##0\)">
                  <c:v>23416</c:v>
                </c:pt>
                <c:pt idx="1097" formatCode="&quot;$&quot;#,##0_);[Red]\(&quot;$&quot;#,##0\)">
                  <c:v>23416</c:v>
                </c:pt>
                <c:pt idx="1098" formatCode="&quot;$&quot;#,##0_);[Red]\(&quot;$&quot;#,##0\)">
                  <c:v>23216</c:v>
                </c:pt>
                <c:pt idx="1099" formatCode="&quot;$&quot;#,##0_);[Red]\(&quot;$&quot;#,##0\)">
                  <c:v>23016</c:v>
                </c:pt>
                <c:pt idx="1100" formatCode="&quot;$&quot;#,##0_);[Red]\(&quot;$&quot;#,##0\)">
                  <c:v>22927</c:v>
                </c:pt>
                <c:pt idx="1101" formatCode="&quot;$&quot;#,##0_);[Red]\(&quot;$&quot;#,##0\)">
                  <c:v>25427</c:v>
                </c:pt>
                <c:pt idx="1102" formatCode="&quot;$&quot;#,##0_);[Red]\(&quot;$&quot;#,##0\)">
                  <c:v>25227</c:v>
                </c:pt>
                <c:pt idx="1103" formatCode="&quot;$&quot;#,##0_);[Red]\(&quot;$&quot;#,##0\)">
                  <c:v>25227</c:v>
                </c:pt>
                <c:pt idx="1104" formatCode="&quot;$&quot;#,##0_);[Red]\(&quot;$&quot;#,##0\)">
                  <c:v>25227</c:v>
                </c:pt>
                <c:pt idx="1105" formatCode="&quot;$&quot;#,##0_);[Red]\(&quot;$&quot;#,##0\)">
                  <c:v>25027</c:v>
                </c:pt>
                <c:pt idx="1106" formatCode="&quot;$&quot;#,##0_);[Red]\(&quot;$&quot;#,##0\)">
                  <c:v>24677</c:v>
                </c:pt>
                <c:pt idx="1107" formatCode="&quot;$&quot;#,##0_);[Red]\(&quot;$&quot;#,##0\)">
                  <c:v>24588</c:v>
                </c:pt>
                <c:pt idx="1108" formatCode="&quot;$&quot;#,##0_);[Red]\(&quot;$&quot;#,##0\)">
                  <c:v>24588</c:v>
                </c:pt>
                <c:pt idx="1109" formatCode="&quot;$&quot;#,##0_);[Red]\(&quot;$&quot;#,##0\)">
                  <c:v>24588</c:v>
                </c:pt>
                <c:pt idx="1110" formatCode="&quot;$&quot;#,##0_);[Red]\(&quot;$&quot;#,##0\)">
                  <c:v>24588</c:v>
                </c:pt>
                <c:pt idx="1111" formatCode="&quot;$&quot;#,##0_);[Red]\(&quot;$&quot;#,##0\)">
                  <c:v>24588</c:v>
                </c:pt>
                <c:pt idx="1112" formatCode="&quot;$&quot;#,##0_);[Red]\(&quot;$&quot;#,##0\)">
                  <c:v>24388</c:v>
                </c:pt>
                <c:pt idx="1113" formatCode="&quot;$&quot;#,##0_);[Red]\(&quot;$&quot;#,##0\)">
                  <c:v>24188</c:v>
                </c:pt>
                <c:pt idx="1114" formatCode="&quot;$&quot;#,##0_);[Red]\(&quot;$&quot;#,##0\)">
                  <c:v>24099</c:v>
                </c:pt>
                <c:pt idx="1115" formatCode="&quot;$&quot;#,##0_);[Red]\(&quot;$&quot;#,##0\)">
                  <c:v>26599</c:v>
                </c:pt>
                <c:pt idx="1116" formatCode="&quot;$&quot;#,##0_);[Red]\(&quot;$&quot;#,##0\)">
                  <c:v>26399</c:v>
                </c:pt>
                <c:pt idx="1117" formatCode="&quot;$&quot;#,##0_);[Red]\(&quot;$&quot;#,##0\)">
                  <c:v>24399</c:v>
                </c:pt>
                <c:pt idx="1118" formatCode="&quot;$&quot;#,##0_);[Red]\(&quot;$&quot;#,##0\)">
                  <c:v>24399</c:v>
                </c:pt>
                <c:pt idx="1119" formatCode="&quot;$&quot;#,##0_);[Red]\(&quot;$&quot;#,##0\)">
                  <c:v>24199</c:v>
                </c:pt>
                <c:pt idx="1120" formatCode="&quot;$&quot;#,##0_);[Red]\(&quot;$&quot;#,##0\)">
                  <c:v>23999</c:v>
                </c:pt>
                <c:pt idx="1121" formatCode="&quot;$&quot;#,##0_);[Red]\(&quot;$&quot;#,##0\)">
                  <c:v>23910</c:v>
                </c:pt>
                <c:pt idx="1122" formatCode="&quot;$&quot;#,##0_);[Red]\(&quot;$&quot;#,##0\)">
                  <c:v>23910</c:v>
                </c:pt>
                <c:pt idx="1123" formatCode="&quot;$&quot;#,##0_);[Red]\(&quot;$&quot;#,##0\)">
                  <c:v>23910</c:v>
                </c:pt>
                <c:pt idx="1124" formatCode="&quot;$&quot;#,##0_);[Red]\(&quot;$&quot;#,##0\)">
                  <c:v>23910</c:v>
                </c:pt>
                <c:pt idx="1125" formatCode="&quot;$&quot;#,##0_);[Red]\(&quot;$&quot;#,##0\)">
                  <c:v>23910</c:v>
                </c:pt>
                <c:pt idx="1126" formatCode="&quot;$&quot;#,##0_);[Red]\(&quot;$&quot;#,##0\)">
                  <c:v>23710</c:v>
                </c:pt>
                <c:pt idx="1127" formatCode="&quot;$&quot;#,##0_);[Red]\(&quot;$&quot;#,##0\)">
                  <c:v>23510</c:v>
                </c:pt>
                <c:pt idx="1128" formatCode="&quot;$&quot;#,##0_);[Red]\(&quot;$&quot;#,##0\)">
                  <c:v>23421</c:v>
                </c:pt>
                <c:pt idx="1129" formatCode="&quot;$&quot;#,##0_);[Red]\(&quot;$&quot;#,##0\)">
                  <c:v>25921</c:v>
                </c:pt>
                <c:pt idx="1130" formatCode="&quot;$&quot;#,##0_);[Red]\(&quot;$&quot;#,##0\)">
                  <c:v>25721</c:v>
                </c:pt>
                <c:pt idx="1131" formatCode="&quot;$&quot;#,##0_);[Red]\(&quot;$&quot;#,##0\)">
                  <c:v>25721</c:v>
                </c:pt>
                <c:pt idx="1132" formatCode="&quot;$&quot;#,##0_);[Red]\(&quot;$&quot;#,##0\)">
                  <c:v>25721</c:v>
                </c:pt>
                <c:pt idx="1133" formatCode="&quot;$&quot;#,##0_);[Red]\(&quot;$&quot;#,##0\)">
                  <c:v>25521</c:v>
                </c:pt>
                <c:pt idx="1134" formatCode="&quot;$&quot;#,##0_);[Red]\(&quot;$&quot;#,##0\)">
                  <c:v>25321</c:v>
                </c:pt>
                <c:pt idx="1135" formatCode="&quot;$&quot;#,##0_);[Red]\(&quot;$&quot;#,##0\)">
                  <c:v>25232</c:v>
                </c:pt>
                <c:pt idx="1136" formatCode="&quot;$&quot;#,##0_);[Red]\(&quot;$&quot;#,##0\)">
                  <c:v>25082</c:v>
                </c:pt>
                <c:pt idx="1137" formatCode="&quot;$&quot;#,##0_);[Red]\(&quot;$&quot;#,##0\)">
                  <c:v>25082</c:v>
                </c:pt>
                <c:pt idx="1138" formatCode="&quot;$&quot;#,##0_);[Red]\(&quot;$&quot;#,##0\)">
                  <c:v>25082</c:v>
                </c:pt>
                <c:pt idx="1139" formatCode="&quot;$&quot;#,##0_);[Red]\(&quot;$&quot;#,##0\)">
                  <c:v>25082</c:v>
                </c:pt>
                <c:pt idx="1140" formatCode="&quot;$&quot;#,##0_);[Red]\(&quot;$&quot;#,##0\)">
                  <c:v>24882</c:v>
                </c:pt>
                <c:pt idx="1141" formatCode="&quot;$&quot;#,##0_);[Red]\(&quot;$&quot;#,##0\)">
                  <c:v>24682</c:v>
                </c:pt>
                <c:pt idx="1142" formatCode="&quot;$&quot;#,##0_);[Red]\(&quot;$&quot;#,##0\)">
                  <c:v>24593</c:v>
                </c:pt>
                <c:pt idx="1143" formatCode="&quot;$&quot;#,##0_);[Red]\(&quot;$&quot;#,##0\)">
                  <c:v>27093</c:v>
                </c:pt>
                <c:pt idx="1144" formatCode="&quot;$&quot;#,##0_);[Red]\(&quot;$&quot;#,##0\)">
                  <c:v>26893</c:v>
                </c:pt>
                <c:pt idx="1145" formatCode="&quot;$&quot;#,##0_);[Red]\(&quot;$&quot;#,##0\)">
                  <c:v>26893</c:v>
                </c:pt>
                <c:pt idx="1146" formatCode="&quot;$&quot;#,##0_);[Red]\(&quot;$&quot;#,##0\)">
                  <c:v>26893</c:v>
                </c:pt>
                <c:pt idx="1147" formatCode="&quot;$&quot;#,##0_);[Red]\(&quot;$&quot;#,##0\)">
                  <c:v>26693</c:v>
                </c:pt>
                <c:pt idx="1148" formatCode="&quot;$&quot;#,##0_);[Red]\(&quot;$&quot;#,##0\)">
                  <c:v>24493</c:v>
                </c:pt>
                <c:pt idx="1149" formatCode="&quot;$&quot;#,##0_);[Red]\(&quot;$&quot;#,##0\)">
                  <c:v>24404</c:v>
                </c:pt>
                <c:pt idx="1150" formatCode="&quot;$&quot;#,##0_);[Red]\(&quot;$&quot;#,##0\)">
                  <c:v>24404</c:v>
                </c:pt>
                <c:pt idx="1151" formatCode="&quot;$&quot;#,##0_);[Red]\(&quot;$&quot;#,##0\)">
                  <c:v>24404</c:v>
                </c:pt>
                <c:pt idx="1152" formatCode="&quot;$&quot;#,##0_);[Red]\(&quot;$&quot;#,##0\)">
                  <c:v>24404</c:v>
                </c:pt>
                <c:pt idx="1153" formatCode="&quot;$&quot;#,##0_);[Red]\(&quot;$&quot;#,##0\)">
                  <c:v>24404</c:v>
                </c:pt>
                <c:pt idx="1154" formatCode="&quot;$&quot;#,##0_);[Red]\(&quot;$&quot;#,##0\)">
                  <c:v>24204</c:v>
                </c:pt>
                <c:pt idx="1155" formatCode="&quot;$&quot;#,##0_);[Red]\(&quot;$&quot;#,##0\)">
                  <c:v>24004</c:v>
                </c:pt>
                <c:pt idx="1156" formatCode="&quot;$&quot;#,##0_);[Red]\(&quot;$&quot;#,##0\)">
                  <c:v>23915</c:v>
                </c:pt>
                <c:pt idx="1157" formatCode="&quot;$&quot;#,##0_);[Red]\(&quot;$&quot;#,##0\)">
                  <c:v>26415</c:v>
                </c:pt>
                <c:pt idx="1158" formatCode="&quot;$&quot;#,##0_);[Red]\(&quot;$&quot;#,##0\)">
                  <c:v>26215</c:v>
                </c:pt>
                <c:pt idx="1159" formatCode="&quot;$&quot;#,##0_);[Red]\(&quot;$&quot;#,##0\)">
                  <c:v>26215</c:v>
                </c:pt>
                <c:pt idx="1160" formatCode="&quot;$&quot;#,##0_);[Red]\(&quot;$&quot;#,##0\)">
                  <c:v>26215</c:v>
                </c:pt>
                <c:pt idx="1161" formatCode="&quot;$&quot;#,##0_);[Red]\(&quot;$&quot;#,##0\)">
                  <c:v>26015</c:v>
                </c:pt>
                <c:pt idx="1162" formatCode="&quot;$&quot;#,##0_);[Red]\(&quot;$&quot;#,##0\)">
                  <c:v>25815</c:v>
                </c:pt>
                <c:pt idx="1163" formatCode="&quot;$&quot;#,##0_);[Red]\(&quot;$&quot;#,##0\)">
                  <c:v>25726</c:v>
                </c:pt>
                <c:pt idx="1164" formatCode="&quot;$&quot;#,##0_);[Red]\(&quot;$&quot;#,##0\)">
                  <c:v>25726</c:v>
                </c:pt>
                <c:pt idx="1165" formatCode="&quot;$&quot;#,##0_);[Red]\(&quot;$&quot;#,##0\)">
                  <c:v>25726</c:v>
                </c:pt>
                <c:pt idx="1166" formatCode="General">
                  <c:v>25726</c:v>
                </c:pt>
                <c:pt idx="1167" formatCode="General">
                  <c:v>25576</c:v>
                </c:pt>
                <c:pt idx="1168" formatCode="General">
                  <c:v>25376</c:v>
                </c:pt>
                <c:pt idx="1169" formatCode="General">
                  <c:v>25176</c:v>
                </c:pt>
                <c:pt idx="1170" formatCode="General">
                  <c:v>25087</c:v>
                </c:pt>
                <c:pt idx="1171" formatCode="General">
                  <c:v>27587</c:v>
                </c:pt>
                <c:pt idx="1172" formatCode="General">
                  <c:v>27387</c:v>
                </c:pt>
                <c:pt idx="1173" formatCode="General">
                  <c:v>27387</c:v>
                </c:pt>
                <c:pt idx="1174" formatCode="General">
                  <c:v>27387</c:v>
                </c:pt>
                <c:pt idx="1175" formatCode="General">
                  <c:v>27187</c:v>
                </c:pt>
                <c:pt idx="1176" formatCode="General">
                  <c:v>26987</c:v>
                </c:pt>
                <c:pt idx="1177" formatCode="General">
                  <c:v>26898</c:v>
                </c:pt>
                <c:pt idx="1178" formatCode="General">
                  <c:v>26898</c:v>
                </c:pt>
                <c:pt idx="1179" formatCode="General">
                  <c:v>24898</c:v>
                </c:pt>
                <c:pt idx="1180" formatCode="General">
                  <c:v>24898</c:v>
                </c:pt>
                <c:pt idx="1181" formatCode="General">
                  <c:v>24898</c:v>
                </c:pt>
                <c:pt idx="1182" formatCode="General">
                  <c:v>24698</c:v>
                </c:pt>
                <c:pt idx="1183" formatCode="General">
                  <c:v>24498</c:v>
                </c:pt>
                <c:pt idx="1184" formatCode="General">
                  <c:v>24409</c:v>
                </c:pt>
                <c:pt idx="1185" formatCode="General">
                  <c:v>26909</c:v>
                </c:pt>
                <c:pt idx="1186" formatCode="General">
                  <c:v>26709</c:v>
                </c:pt>
                <c:pt idx="1187" formatCode="General">
                  <c:v>26709</c:v>
                </c:pt>
                <c:pt idx="1188" formatCode="General">
                  <c:v>26709</c:v>
                </c:pt>
                <c:pt idx="1189" formatCode="General">
                  <c:v>26509</c:v>
                </c:pt>
                <c:pt idx="1190" formatCode="General">
                  <c:v>26309</c:v>
                </c:pt>
                <c:pt idx="1191" formatCode="General">
                  <c:v>26220</c:v>
                </c:pt>
                <c:pt idx="1192" formatCode="General">
                  <c:v>26220</c:v>
                </c:pt>
                <c:pt idx="1193" formatCode="General">
                  <c:v>26220</c:v>
                </c:pt>
                <c:pt idx="1194" formatCode="General">
                  <c:v>26220</c:v>
                </c:pt>
                <c:pt idx="1195" formatCode="General">
                  <c:v>26220</c:v>
                </c:pt>
                <c:pt idx="1196" formatCode="General">
                  <c:v>26020</c:v>
                </c:pt>
                <c:pt idx="1197" formatCode="General">
                  <c:v>25820</c:v>
                </c:pt>
                <c:pt idx="1198" formatCode="General">
                  <c:v>25581</c:v>
                </c:pt>
                <c:pt idx="1199" formatCode="General">
                  <c:v>28081</c:v>
                </c:pt>
                <c:pt idx="1200" formatCode="General">
                  <c:v>27881</c:v>
                </c:pt>
                <c:pt idx="1201" formatCode="General">
                  <c:v>27881</c:v>
                </c:pt>
                <c:pt idx="1202" formatCode="General">
                  <c:v>27881</c:v>
                </c:pt>
                <c:pt idx="1203" formatCode="General">
                  <c:v>27681</c:v>
                </c:pt>
                <c:pt idx="1204" formatCode="General">
                  <c:v>27481</c:v>
                </c:pt>
                <c:pt idx="1205" formatCode="General">
                  <c:v>27392</c:v>
                </c:pt>
                <c:pt idx="1206" formatCode="General">
                  <c:v>27392</c:v>
                </c:pt>
                <c:pt idx="1207" formatCode="General">
                  <c:v>27392</c:v>
                </c:pt>
                <c:pt idx="1208" formatCode="General">
                  <c:v>27392</c:v>
                </c:pt>
                <c:pt idx="1209" formatCode="General">
                  <c:v>25392</c:v>
                </c:pt>
                <c:pt idx="1210" formatCode="General">
                  <c:v>25192</c:v>
                </c:pt>
                <c:pt idx="1211" formatCode="General">
                  <c:v>24992</c:v>
                </c:pt>
                <c:pt idx="1212" formatCode="General">
                  <c:v>24903</c:v>
                </c:pt>
                <c:pt idx="1213" formatCode="General">
                  <c:v>27403</c:v>
                </c:pt>
                <c:pt idx="1214" formatCode="General">
                  <c:v>27203</c:v>
                </c:pt>
                <c:pt idx="1215" formatCode="General">
                  <c:v>27203</c:v>
                </c:pt>
                <c:pt idx="1216" formatCode="General">
                  <c:v>27203</c:v>
                </c:pt>
                <c:pt idx="1217" formatCode="General">
                  <c:v>27003</c:v>
                </c:pt>
                <c:pt idx="1218" formatCode="General">
                  <c:v>26803</c:v>
                </c:pt>
                <c:pt idx="1219" formatCode="General">
                  <c:v>26714</c:v>
                </c:pt>
                <c:pt idx="1220" formatCode="General">
                  <c:v>26714</c:v>
                </c:pt>
                <c:pt idx="1221" formatCode="General">
                  <c:v>26714</c:v>
                </c:pt>
                <c:pt idx="1222" formatCode="General">
                  <c:v>26714</c:v>
                </c:pt>
                <c:pt idx="1223" formatCode="General">
                  <c:v>26714</c:v>
                </c:pt>
                <c:pt idx="1224" formatCode="General">
                  <c:v>26514</c:v>
                </c:pt>
                <c:pt idx="1225" formatCode="General">
                  <c:v>26314</c:v>
                </c:pt>
                <c:pt idx="1226" formatCode="General">
                  <c:v>26225</c:v>
                </c:pt>
                <c:pt idx="1227" formatCode="General">
                  <c:v>28725</c:v>
                </c:pt>
                <c:pt idx="1228" formatCode="General">
                  <c:v>28375</c:v>
                </c:pt>
                <c:pt idx="1229" formatCode="General">
                  <c:v>28375</c:v>
                </c:pt>
                <c:pt idx="1230" formatCode="General">
                  <c:v>28375</c:v>
                </c:pt>
                <c:pt idx="1231" formatCode="General">
                  <c:v>28175</c:v>
                </c:pt>
                <c:pt idx="1232" formatCode="General">
                  <c:v>27975</c:v>
                </c:pt>
                <c:pt idx="1233" formatCode="General">
                  <c:v>27886</c:v>
                </c:pt>
                <c:pt idx="1234" formatCode="General">
                  <c:v>27886</c:v>
                </c:pt>
                <c:pt idx="1235" formatCode="General">
                  <c:v>27886</c:v>
                </c:pt>
                <c:pt idx="1236" formatCode="General">
                  <c:v>27886</c:v>
                </c:pt>
                <c:pt idx="1237" formatCode="General">
                  <c:v>27886</c:v>
                </c:pt>
                <c:pt idx="1238" formatCode="General">
                  <c:v>27686</c:v>
                </c:pt>
                <c:pt idx="1239" formatCode="General">
                  <c:v>27486</c:v>
                </c:pt>
                <c:pt idx="1240" formatCode="General">
                  <c:v>25397</c:v>
                </c:pt>
                <c:pt idx="1241" formatCode="General">
                  <c:v>27897</c:v>
                </c:pt>
                <c:pt idx="1242" formatCode="General">
                  <c:v>27697</c:v>
                </c:pt>
                <c:pt idx="1243" formatCode="General">
                  <c:v>27697</c:v>
                </c:pt>
                <c:pt idx="1244" formatCode="General">
                  <c:v>27697</c:v>
                </c:pt>
                <c:pt idx="1245" formatCode="General">
                  <c:v>27497</c:v>
                </c:pt>
                <c:pt idx="1246" formatCode="General">
                  <c:v>27297</c:v>
                </c:pt>
                <c:pt idx="1247" formatCode="General">
                  <c:v>27208</c:v>
                </c:pt>
                <c:pt idx="1248" formatCode="General">
                  <c:v>27208</c:v>
                </c:pt>
                <c:pt idx="1249" formatCode="General">
                  <c:v>27208</c:v>
                </c:pt>
                <c:pt idx="1250" formatCode="General">
                  <c:v>27208</c:v>
                </c:pt>
                <c:pt idx="1251" formatCode="General">
                  <c:v>27208</c:v>
                </c:pt>
                <c:pt idx="1252" formatCode="General">
                  <c:v>27008</c:v>
                </c:pt>
                <c:pt idx="1253" formatCode="General">
                  <c:v>26808</c:v>
                </c:pt>
                <c:pt idx="1254" formatCode="General">
                  <c:v>26719</c:v>
                </c:pt>
                <c:pt idx="1255" formatCode="General">
                  <c:v>29219</c:v>
                </c:pt>
                <c:pt idx="1256" formatCode="General">
                  <c:v>29019</c:v>
                </c:pt>
                <c:pt idx="1257" formatCode="General">
                  <c:v>29019</c:v>
                </c:pt>
                <c:pt idx="1258" formatCode="General">
                  <c:v>29019</c:v>
                </c:pt>
                <c:pt idx="1259" formatCode="General">
                  <c:v>28669</c:v>
                </c:pt>
                <c:pt idx="1260" formatCode="General">
                  <c:v>28469</c:v>
                </c:pt>
                <c:pt idx="1261" formatCode="General">
                  <c:v>28380</c:v>
                </c:pt>
                <c:pt idx="1262" formatCode="General">
                  <c:v>28380</c:v>
                </c:pt>
                <c:pt idx="1263" formatCode="General">
                  <c:v>28380</c:v>
                </c:pt>
                <c:pt idx="1264" formatCode="General">
                  <c:v>28380</c:v>
                </c:pt>
                <c:pt idx="1265" formatCode="General">
                  <c:v>28380</c:v>
                </c:pt>
                <c:pt idx="1266" formatCode="General">
                  <c:v>28180</c:v>
                </c:pt>
                <c:pt idx="1267" formatCode="General">
                  <c:v>27980</c:v>
                </c:pt>
                <c:pt idx="1268" formatCode="General">
                  <c:v>27891</c:v>
                </c:pt>
                <c:pt idx="1269" formatCode="General">
                  <c:v>30391</c:v>
                </c:pt>
                <c:pt idx="1270" formatCode="General">
                  <c:v>27191</c:v>
                </c:pt>
                <c:pt idx="1271" formatCode="General">
                  <c:v>27191</c:v>
                </c:pt>
                <c:pt idx="1272" formatCode="General">
                  <c:v>27191</c:v>
                </c:pt>
                <c:pt idx="1273" formatCode="General">
                  <c:v>26991</c:v>
                </c:pt>
                <c:pt idx="1274" formatCode="General">
                  <c:v>26791</c:v>
                </c:pt>
                <c:pt idx="1275" formatCode="General">
                  <c:v>26702</c:v>
                </c:pt>
                <c:pt idx="1276" formatCode="General">
                  <c:v>26702</c:v>
                </c:pt>
                <c:pt idx="1277" formatCode="General">
                  <c:v>26702</c:v>
                </c:pt>
                <c:pt idx="1278" formatCode="General">
                  <c:v>26702</c:v>
                </c:pt>
                <c:pt idx="1279" formatCode="General">
                  <c:v>26702</c:v>
                </c:pt>
                <c:pt idx="1280" formatCode="General">
                  <c:v>26502</c:v>
                </c:pt>
                <c:pt idx="1281" formatCode="General">
                  <c:v>26302</c:v>
                </c:pt>
                <c:pt idx="1282" formatCode="General">
                  <c:v>26213</c:v>
                </c:pt>
                <c:pt idx="1283" formatCode="General">
                  <c:v>28713</c:v>
                </c:pt>
                <c:pt idx="1284" formatCode="General">
                  <c:v>28513</c:v>
                </c:pt>
                <c:pt idx="1285" formatCode="General">
                  <c:v>28513</c:v>
                </c:pt>
                <c:pt idx="1286" formatCode="General">
                  <c:v>28513</c:v>
                </c:pt>
                <c:pt idx="1287" formatCode="General">
                  <c:v>28313</c:v>
                </c:pt>
                <c:pt idx="1288" formatCode="General">
                  <c:v>28113</c:v>
                </c:pt>
                <c:pt idx="1289" formatCode="General">
                  <c:v>27874</c:v>
                </c:pt>
                <c:pt idx="1290" formatCode="General">
                  <c:v>27874</c:v>
                </c:pt>
                <c:pt idx="1291" formatCode="General">
                  <c:v>27874</c:v>
                </c:pt>
                <c:pt idx="1292" formatCode="General">
                  <c:v>27874</c:v>
                </c:pt>
                <c:pt idx="1293" formatCode="General">
                  <c:v>27874</c:v>
                </c:pt>
                <c:pt idx="1294" formatCode="General">
                  <c:v>27674</c:v>
                </c:pt>
                <c:pt idx="1295" formatCode="General">
                  <c:v>27474</c:v>
                </c:pt>
                <c:pt idx="1296" formatCode="General">
                  <c:v>27385</c:v>
                </c:pt>
                <c:pt idx="1297" formatCode="General">
                  <c:v>29885</c:v>
                </c:pt>
                <c:pt idx="1298" formatCode="General">
                  <c:v>29685</c:v>
                </c:pt>
                <c:pt idx="1299" formatCode="General">
                  <c:v>29685</c:v>
                </c:pt>
                <c:pt idx="1300" formatCode="General">
                  <c:v>29685</c:v>
                </c:pt>
                <c:pt idx="1301" formatCode="General">
                  <c:v>27485</c:v>
                </c:pt>
                <c:pt idx="1302" formatCode="General">
                  <c:v>27285</c:v>
                </c:pt>
                <c:pt idx="1303" formatCode="General">
                  <c:v>27196</c:v>
                </c:pt>
                <c:pt idx="1304" formatCode="General">
                  <c:v>27196</c:v>
                </c:pt>
                <c:pt idx="1305" formatCode="General">
                  <c:v>27196</c:v>
                </c:pt>
                <c:pt idx="1306" formatCode="General">
                  <c:v>27196</c:v>
                </c:pt>
                <c:pt idx="1307" formatCode="General">
                  <c:v>27196</c:v>
                </c:pt>
                <c:pt idx="1308" formatCode="General">
                  <c:v>26996</c:v>
                </c:pt>
                <c:pt idx="1309" formatCode="General">
                  <c:v>26796</c:v>
                </c:pt>
                <c:pt idx="1310" formatCode="General">
                  <c:v>26707</c:v>
                </c:pt>
                <c:pt idx="1311" formatCode="General">
                  <c:v>29207</c:v>
                </c:pt>
                <c:pt idx="1312" formatCode="General">
                  <c:v>29007</c:v>
                </c:pt>
                <c:pt idx="1313" formatCode="General">
                  <c:v>29007</c:v>
                </c:pt>
                <c:pt idx="1314" formatCode="General">
                  <c:v>29007</c:v>
                </c:pt>
                <c:pt idx="1315" formatCode="General">
                  <c:v>28807</c:v>
                </c:pt>
                <c:pt idx="1316" formatCode="General">
                  <c:v>28607</c:v>
                </c:pt>
                <c:pt idx="1317" formatCode="General">
                  <c:v>28518</c:v>
                </c:pt>
                <c:pt idx="1318" formatCode="General">
                  <c:v>28518</c:v>
                </c:pt>
                <c:pt idx="1319" formatCode="General">
                  <c:v>28518</c:v>
                </c:pt>
                <c:pt idx="1320" formatCode="General">
                  <c:v>28368</c:v>
                </c:pt>
                <c:pt idx="1321" formatCode="General">
                  <c:v>28368</c:v>
                </c:pt>
                <c:pt idx="1322" formatCode="General">
                  <c:v>28168</c:v>
                </c:pt>
                <c:pt idx="1323" formatCode="General">
                  <c:v>27968</c:v>
                </c:pt>
                <c:pt idx="1324" formatCode="General">
                  <c:v>27879</c:v>
                </c:pt>
                <c:pt idx="1325" formatCode="General">
                  <c:v>30379</c:v>
                </c:pt>
                <c:pt idx="1326" formatCode="General">
                  <c:v>30179</c:v>
                </c:pt>
                <c:pt idx="1327" formatCode="General">
                  <c:v>30179</c:v>
                </c:pt>
                <c:pt idx="1328" formatCode="General">
                  <c:v>30179</c:v>
                </c:pt>
                <c:pt idx="1329" formatCode="General">
                  <c:v>29979</c:v>
                </c:pt>
                <c:pt idx="1330" formatCode="General">
                  <c:v>29779</c:v>
                </c:pt>
                <c:pt idx="1331" formatCode="General">
                  <c:v>29690</c:v>
                </c:pt>
                <c:pt idx="1332" formatCode="General">
                  <c:v>27690</c:v>
                </c:pt>
                <c:pt idx="1333" formatCode="General">
                  <c:v>27690</c:v>
                </c:pt>
                <c:pt idx="1334" formatCode="General">
                  <c:v>27690</c:v>
                </c:pt>
                <c:pt idx="1335" formatCode="General">
                  <c:v>27690</c:v>
                </c:pt>
                <c:pt idx="1336" formatCode="General">
                  <c:v>27490</c:v>
                </c:pt>
                <c:pt idx="1337" formatCode="General">
                  <c:v>27290</c:v>
                </c:pt>
                <c:pt idx="1338" formatCode="General">
                  <c:v>27201</c:v>
                </c:pt>
                <c:pt idx="1339" formatCode="General">
                  <c:v>29701</c:v>
                </c:pt>
                <c:pt idx="1340" formatCode="General">
                  <c:v>29501</c:v>
                </c:pt>
                <c:pt idx="1341" formatCode="General">
                  <c:v>29501</c:v>
                </c:pt>
                <c:pt idx="1342" formatCode="General">
                  <c:v>29501</c:v>
                </c:pt>
                <c:pt idx="1343" formatCode="General">
                  <c:v>29301</c:v>
                </c:pt>
                <c:pt idx="1344" formatCode="General">
                  <c:v>29101</c:v>
                </c:pt>
                <c:pt idx="1345" formatCode="General">
                  <c:v>29012</c:v>
                </c:pt>
                <c:pt idx="1346" formatCode="General">
                  <c:v>29012</c:v>
                </c:pt>
                <c:pt idx="1347" formatCode="General">
                  <c:v>29012</c:v>
                </c:pt>
                <c:pt idx="1348" formatCode="General">
                  <c:v>29012</c:v>
                </c:pt>
                <c:pt idx="1349" formatCode="General">
                  <c:v>29012</c:v>
                </c:pt>
                <c:pt idx="1350" formatCode="General">
                  <c:v>28812</c:v>
                </c:pt>
                <c:pt idx="1351" formatCode="General">
                  <c:v>28462</c:v>
                </c:pt>
                <c:pt idx="1352" formatCode="General">
                  <c:v>28373</c:v>
                </c:pt>
                <c:pt idx="1353" formatCode="General">
                  <c:v>30873</c:v>
                </c:pt>
                <c:pt idx="1354" formatCode="General">
                  <c:v>30673</c:v>
                </c:pt>
                <c:pt idx="1355" formatCode="General">
                  <c:v>30673</c:v>
                </c:pt>
                <c:pt idx="1356" formatCode="General">
                  <c:v>30673</c:v>
                </c:pt>
                <c:pt idx="1357" formatCode="General">
                  <c:v>30473</c:v>
                </c:pt>
                <c:pt idx="1358" formatCode="General">
                  <c:v>30273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5D-4A4F-96F2-943AC35A24AC}"/>
            </c:ext>
          </c:extLst>
        </c:ser>
        <c:ser>
          <c:idx val="2"/>
          <c:order val="2"/>
          <c:tx>
            <c:v>Total Balance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[0]!ChartDates</c:f>
              <c:numCache>
                <c:formatCode>m/d/yy</c:formatCode>
                <c:ptCount val="1359"/>
                <c:pt idx="0">
                  <c:v>46190</c:v>
                </c:pt>
                <c:pt idx="1">
                  <c:v>46190</c:v>
                </c:pt>
                <c:pt idx="2">
                  <c:v>46185</c:v>
                </c:pt>
                <c:pt idx="3">
                  <c:v>46186</c:v>
                </c:pt>
                <c:pt idx="4">
                  <c:v>46187</c:v>
                </c:pt>
                <c:pt idx="5">
                  <c:v>46188</c:v>
                </c:pt>
                <c:pt idx="6">
                  <c:v>46189</c:v>
                </c:pt>
                <c:pt idx="7">
                  <c:v>46190</c:v>
                </c:pt>
                <c:pt idx="8">
                  <c:v>46191</c:v>
                </c:pt>
                <c:pt idx="9">
                  <c:v>46192</c:v>
                </c:pt>
                <c:pt idx="10">
                  <c:v>46193</c:v>
                </c:pt>
                <c:pt idx="11">
                  <c:v>46194</c:v>
                </c:pt>
                <c:pt idx="12">
                  <c:v>46195</c:v>
                </c:pt>
                <c:pt idx="13">
                  <c:v>46196</c:v>
                </c:pt>
                <c:pt idx="14">
                  <c:v>46197</c:v>
                </c:pt>
                <c:pt idx="15">
                  <c:v>46198</c:v>
                </c:pt>
                <c:pt idx="16">
                  <c:v>46199</c:v>
                </c:pt>
                <c:pt idx="17">
                  <c:v>46200</c:v>
                </c:pt>
                <c:pt idx="18">
                  <c:v>46201</c:v>
                </c:pt>
                <c:pt idx="19">
                  <c:v>46202</c:v>
                </c:pt>
                <c:pt idx="20">
                  <c:v>46203</c:v>
                </c:pt>
                <c:pt idx="21">
                  <c:v>46204</c:v>
                </c:pt>
                <c:pt idx="22">
                  <c:v>46205</c:v>
                </c:pt>
                <c:pt idx="23">
                  <c:v>46206</c:v>
                </c:pt>
                <c:pt idx="24">
                  <c:v>46207</c:v>
                </c:pt>
                <c:pt idx="25">
                  <c:v>46208</c:v>
                </c:pt>
                <c:pt idx="26">
                  <c:v>46209</c:v>
                </c:pt>
                <c:pt idx="27">
                  <c:v>46210</c:v>
                </c:pt>
                <c:pt idx="28">
                  <c:v>46211</c:v>
                </c:pt>
                <c:pt idx="29">
                  <c:v>46212</c:v>
                </c:pt>
                <c:pt idx="30">
                  <c:v>46213</c:v>
                </c:pt>
                <c:pt idx="31">
                  <c:v>46214</c:v>
                </c:pt>
                <c:pt idx="32">
                  <c:v>46215</c:v>
                </c:pt>
                <c:pt idx="33">
                  <c:v>46216</c:v>
                </c:pt>
                <c:pt idx="34">
                  <c:v>46217</c:v>
                </c:pt>
                <c:pt idx="35">
                  <c:v>46218</c:v>
                </c:pt>
                <c:pt idx="36">
                  <c:v>46219</c:v>
                </c:pt>
                <c:pt idx="37">
                  <c:v>46220</c:v>
                </c:pt>
                <c:pt idx="38">
                  <c:v>46221</c:v>
                </c:pt>
                <c:pt idx="39">
                  <c:v>46222</c:v>
                </c:pt>
                <c:pt idx="40">
                  <c:v>46223</c:v>
                </c:pt>
                <c:pt idx="41">
                  <c:v>46224</c:v>
                </c:pt>
                <c:pt idx="42">
                  <c:v>46225</c:v>
                </c:pt>
                <c:pt idx="43">
                  <c:v>46226</c:v>
                </c:pt>
                <c:pt idx="44">
                  <c:v>46227</c:v>
                </c:pt>
                <c:pt idx="45">
                  <c:v>46228</c:v>
                </c:pt>
                <c:pt idx="46">
                  <c:v>46229</c:v>
                </c:pt>
                <c:pt idx="47">
                  <c:v>46230</c:v>
                </c:pt>
                <c:pt idx="48">
                  <c:v>46231</c:v>
                </c:pt>
                <c:pt idx="49">
                  <c:v>46232</c:v>
                </c:pt>
                <c:pt idx="50">
                  <c:v>46233</c:v>
                </c:pt>
                <c:pt idx="51">
                  <c:v>46234</c:v>
                </c:pt>
                <c:pt idx="52">
                  <c:v>46235</c:v>
                </c:pt>
                <c:pt idx="53">
                  <c:v>46236</c:v>
                </c:pt>
                <c:pt idx="54">
                  <c:v>46237</c:v>
                </c:pt>
                <c:pt idx="55">
                  <c:v>46238</c:v>
                </c:pt>
                <c:pt idx="56">
                  <c:v>46239</c:v>
                </c:pt>
                <c:pt idx="57">
                  <c:v>46240</c:v>
                </c:pt>
                <c:pt idx="58">
                  <c:v>46241</c:v>
                </c:pt>
                <c:pt idx="59">
                  <c:v>46242</c:v>
                </c:pt>
                <c:pt idx="60">
                  <c:v>46243</c:v>
                </c:pt>
                <c:pt idx="61">
                  <c:v>46244</c:v>
                </c:pt>
                <c:pt idx="62">
                  <c:v>46245</c:v>
                </c:pt>
                <c:pt idx="63">
                  <c:v>46246</c:v>
                </c:pt>
                <c:pt idx="64">
                  <c:v>46247</c:v>
                </c:pt>
                <c:pt idx="65">
                  <c:v>46248</c:v>
                </c:pt>
                <c:pt idx="66">
                  <c:v>46249</c:v>
                </c:pt>
                <c:pt idx="67">
                  <c:v>46250</c:v>
                </c:pt>
                <c:pt idx="68">
                  <c:v>46251</c:v>
                </c:pt>
                <c:pt idx="69">
                  <c:v>46252</c:v>
                </c:pt>
                <c:pt idx="70">
                  <c:v>46253</c:v>
                </c:pt>
                <c:pt idx="71">
                  <c:v>46254</c:v>
                </c:pt>
                <c:pt idx="72">
                  <c:v>46255</c:v>
                </c:pt>
                <c:pt idx="73">
                  <c:v>46256</c:v>
                </c:pt>
                <c:pt idx="74">
                  <c:v>46257</c:v>
                </c:pt>
                <c:pt idx="75">
                  <c:v>46258</c:v>
                </c:pt>
                <c:pt idx="76">
                  <c:v>46259</c:v>
                </c:pt>
                <c:pt idx="77">
                  <c:v>46260</c:v>
                </c:pt>
                <c:pt idx="78">
                  <c:v>46261</c:v>
                </c:pt>
                <c:pt idx="79">
                  <c:v>46262</c:v>
                </c:pt>
                <c:pt idx="80">
                  <c:v>46263</c:v>
                </c:pt>
                <c:pt idx="81">
                  <c:v>46264</c:v>
                </c:pt>
                <c:pt idx="82">
                  <c:v>46265</c:v>
                </c:pt>
                <c:pt idx="83">
                  <c:v>46266</c:v>
                </c:pt>
                <c:pt idx="84">
                  <c:v>46267</c:v>
                </c:pt>
                <c:pt idx="85">
                  <c:v>46268</c:v>
                </c:pt>
                <c:pt idx="86">
                  <c:v>46269</c:v>
                </c:pt>
                <c:pt idx="87">
                  <c:v>46270</c:v>
                </c:pt>
                <c:pt idx="88">
                  <c:v>46271</c:v>
                </c:pt>
                <c:pt idx="89">
                  <c:v>46272</c:v>
                </c:pt>
                <c:pt idx="90">
                  <c:v>46273</c:v>
                </c:pt>
                <c:pt idx="91">
                  <c:v>46274</c:v>
                </c:pt>
                <c:pt idx="92">
                  <c:v>46275</c:v>
                </c:pt>
                <c:pt idx="93">
                  <c:v>46276</c:v>
                </c:pt>
                <c:pt idx="94">
                  <c:v>46277</c:v>
                </c:pt>
                <c:pt idx="95">
                  <c:v>46278</c:v>
                </c:pt>
                <c:pt idx="96">
                  <c:v>46279</c:v>
                </c:pt>
                <c:pt idx="97">
                  <c:v>46280</c:v>
                </c:pt>
                <c:pt idx="98">
                  <c:v>46281</c:v>
                </c:pt>
                <c:pt idx="99">
                  <c:v>46282</c:v>
                </c:pt>
                <c:pt idx="100">
                  <c:v>46283</c:v>
                </c:pt>
                <c:pt idx="101">
                  <c:v>46284</c:v>
                </c:pt>
                <c:pt idx="102">
                  <c:v>46285</c:v>
                </c:pt>
                <c:pt idx="103">
                  <c:v>46286</c:v>
                </c:pt>
                <c:pt idx="104">
                  <c:v>46287</c:v>
                </c:pt>
                <c:pt idx="105">
                  <c:v>46288</c:v>
                </c:pt>
                <c:pt idx="106">
                  <c:v>46289</c:v>
                </c:pt>
                <c:pt idx="107">
                  <c:v>46290</c:v>
                </c:pt>
                <c:pt idx="108">
                  <c:v>46291</c:v>
                </c:pt>
                <c:pt idx="109">
                  <c:v>46292</c:v>
                </c:pt>
                <c:pt idx="110">
                  <c:v>46293</c:v>
                </c:pt>
                <c:pt idx="111">
                  <c:v>46294</c:v>
                </c:pt>
                <c:pt idx="112">
                  <c:v>46295</c:v>
                </c:pt>
                <c:pt idx="113">
                  <c:v>46296</c:v>
                </c:pt>
                <c:pt idx="114">
                  <c:v>46297</c:v>
                </c:pt>
                <c:pt idx="115">
                  <c:v>46298</c:v>
                </c:pt>
                <c:pt idx="116">
                  <c:v>46299</c:v>
                </c:pt>
                <c:pt idx="117">
                  <c:v>46300</c:v>
                </c:pt>
                <c:pt idx="118">
                  <c:v>46301</c:v>
                </c:pt>
                <c:pt idx="119">
                  <c:v>46302</c:v>
                </c:pt>
                <c:pt idx="120">
                  <c:v>46303</c:v>
                </c:pt>
                <c:pt idx="121">
                  <c:v>46304</c:v>
                </c:pt>
                <c:pt idx="122">
                  <c:v>46305</c:v>
                </c:pt>
                <c:pt idx="123">
                  <c:v>46306</c:v>
                </c:pt>
                <c:pt idx="124">
                  <c:v>46307</c:v>
                </c:pt>
                <c:pt idx="125">
                  <c:v>46308</c:v>
                </c:pt>
                <c:pt idx="126">
                  <c:v>46309</c:v>
                </c:pt>
                <c:pt idx="127">
                  <c:v>46310</c:v>
                </c:pt>
                <c:pt idx="128">
                  <c:v>46311</c:v>
                </c:pt>
                <c:pt idx="129">
                  <c:v>46312</c:v>
                </c:pt>
                <c:pt idx="130">
                  <c:v>46313</c:v>
                </c:pt>
                <c:pt idx="131">
                  <c:v>46314</c:v>
                </c:pt>
                <c:pt idx="132">
                  <c:v>46315</c:v>
                </c:pt>
                <c:pt idx="133">
                  <c:v>46316</c:v>
                </c:pt>
                <c:pt idx="134">
                  <c:v>46317</c:v>
                </c:pt>
                <c:pt idx="135">
                  <c:v>46318</c:v>
                </c:pt>
                <c:pt idx="136">
                  <c:v>46319</c:v>
                </c:pt>
                <c:pt idx="137">
                  <c:v>46320</c:v>
                </c:pt>
                <c:pt idx="138">
                  <c:v>46321</c:v>
                </c:pt>
                <c:pt idx="139">
                  <c:v>46322</c:v>
                </c:pt>
                <c:pt idx="140">
                  <c:v>46323</c:v>
                </c:pt>
                <c:pt idx="141">
                  <c:v>46324</c:v>
                </c:pt>
                <c:pt idx="142">
                  <c:v>46325</c:v>
                </c:pt>
                <c:pt idx="143">
                  <c:v>46326</c:v>
                </c:pt>
                <c:pt idx="144">
                  <c:v>46327</c:v>
                </c:pt>
                <c:pt idx="145">
                  <c:v>46328</c:v>
                </c:pt>
                <c:pt idx="146">
                  <c:v>46329</c:v>
                </c:pt>
                <c:pt idx="147">
                  <c:v>46330</c:v>
                </c:pt>
                <c:pt idx="148">
                  <c:v>46331</c:v>
                </c:pt>
                <c:pt idx="149">
                  <c:v>46332</c:v>
                </c:pt>
                <c:pt idx="150">
                  <c:v>46333</c:v>
                </c:pt>
                <c:pt idx="151">
                  <c:v>46334</c:v>
                </c:pt>
                <c:pt idx="152">
                  <c:v>46335</c:v>
                </c:pt>
                <c:pt idx="153">
                  <c:v>46336</c:v>
                </c:pt>
                <c:pt idx="154">
                  <c:v>46337</c:v>
                </c:pt>
                <c:pt idx="155">
                  <c:v>46338</c:v>
                </c:pt>
                <c:pt idx="156">
                  <c:v>46339</c:v>
                </c:pt>
                <c:pt idx="157">
                  <c:v>46340</c:v>
                </c:pt>
                <c:pt idx="158">
                  <c:v>46341</c:v>
                </c:pt>
                <c:pt idx="159">
                  <c:v>46342</c:v>
                </c:pt>
                <c:pt idx="160">
                  <c:v>46343</c:v>
                </c:pt>
                <c:pt idx="161">
                  <c:v>46344</c:v>
                </c:pt>
                <c:pt idx="162">
                  <c:v>46345</c:v>
                </c:pt>
                <c:pt idx="163">
                  <c:v>46346</c:v>
                </c:pt>
                <c:pt idx="164">
                  <c:v>46347</c:v>
                </c:pt>
                <c:pt idx="165">
                  <c:v>46348</c:v>
                </c:pt>
                <c:pt idx="166">
                  <c:v>46349</c:v>
                </c:pt>
                <c:pt idx="167">
                  <c:v>46350</c:v>
                </c:pt>
                <c:pt idx="168">
                  <c:v>46351</c:v>
                </c:pt>
                <c:pt idx="169">
                  <c:v>46352</c:v>
                </c:pt>
                <c:pt idx="170">
                  <c:v>46353</c:v>
                </c:pt>
                <c:pt idx="171">
                  <c:v>46354</c:v>
                </c:pt>
                <c:pt idx="172">
                  <c:v>46355</c:v>
                </c:pt>
                <c:pt idx="173">
                  <c:v>46356</c:v>
                </c:pt>
                <c:pt idx="174">
                  <c:v>46357</c:v>
                </c:pt>
                <c:pt idx="175">
                  <c:v>46358</c:v>
                </c:pt>
                <c:pt idx="176">
                  <c:v>46359</c:v>
                </c:pt>
                <c:pt idx="177">
                  <c:v>46360</c:v>
                </c:pt>
                <c:pt idx="178">
                  <c:v>46361</c:v>
                </c:pt>
                <c:pt idx="179">
                  <c:v>46362</c:v>
                </c:pt>
                <c:pt idx="180">
                  <c:v>46363</c:v>
                </c:pt>
                <c:pt idx="181">
                  <c:v>46364</c:v>
                </c:pt>
                <c:pt idx="182">
                  <c:v>46365</c:v>
                </c:pt>
                <c:pt idx="183">
                  <c:v>46366</c:v>
                </c:pt>
                <c:pt idx="184">
                  <c:v>46367</c:v>
                </c:pt>
                <c:pt idx="185">
                  <c:v>46368</c:v>
                </c:pt>
                <c:pt idx="186">
                  <c:v>46369</c:v>
                </c:pt>
                <c:pt idx="187">
                  <c:v>46370</c:v>
                </c:pt>
                <c:pt idx="188">
                  <c:v>46371</c:v>
                </c:pt>
                <c:pt idx="189">
                  <c:v>46372</c:v>
                </c:pt>
                <c:pt idx="190">
                  <c:v>46373</c:v>
                </c:pt>
                <c:pt idx="191">
                  <c:v>46374</c:v>
                </c:pt>
                <c:pt idx="192">
                  <c:v>46375</c:v>
                </c:pt>
                <c:pt idx="193">
                  <c:v>46376</c:v>
                </c:pt>
                <c:pt idx="194">
                  <c:v>46377</c:v>
                </c:pt>
                <c:pt idx="195">
                  <c:v>46378</c:v>
                </c:pt>
                <c:pt idx="196">
                  <c:v>46379</c:v>
                </c:pt>
                <c:pt idx="197">
                  <c:v>46380</c:v>
                </c:pt>
                <c:pt idx="198">
                  <c:v>46381</c:v>
                </c:pt>
                <c:pt idx="199">
                  <c:v>46382</c:v>
                </c:pt>
                <c:pt idx="200">
                  <c:v>46383</c:v>
                </c:pt>
                <c:pt idx="201">
                  <c:v>46384</c:v>
                </c:pt>
                <c:pt idx="202">
                  <c:v>46385</c:v>
                </c:pt>
                <c:pt idx="203">
                  <c:v>46386</c:v>
                </c:pt>
                <c:pt idx="204">
                  <c:v>46387</c:v>
                </c:pt>
                <c:pt idx="205">
                  <c:v>46388</c:v>
                </c:pt>
                <c:pt idx="206">
                  <c:v>46389</c:v>
                </c:pt>
                <c:pt idx="207">
                  <c:v>46390</c:v>
                </c:pt>
                <c:pt idx="208">
                  <c:v>46391</c:v>
                </c:pt>
                <c:pt idx="209">
                  <c:v>46392</c:v>
                </c:pt>
                <c:pt idx="210">
                  <c:v>46393</c:v>
                </c:pt>
                <c:pt idx="211">
                  <c:v>46394</c:v>
                </c:pt>
                <c:pt idx="212">
                  <c:v>46395</c:v>
                </c:pt>
                <c:pt idx="213">
                  <c:v>46396</c:v>
                </c:pt>
                <c:pt idx="214">
                  <c:v>46397</c:v>
                </c:pt>
                <c:pt idx="215">
                  <c:v>46398</c:v>
                </c:pt>
                <c:pt idx="216">
                  <c:v>46399</c:v>
                </c:pt>
                <c:pt idx="217">
                  <c:v>46400</c:v>
                </c:pt>
                <c:pt idx="218">
                  <c:v>46401</c:v>
                </c:pt>
                <c:pt idx="219">
                  <c:v>46402</c:v>
                </c:pt>
                <c:pt idx="220">
                  <c:v>46403</c:v>
                </c:pt>
                <c:pt idx="221">
                  <c:v>46404</c:v>
                </c:pt>
                <c:pt idx="222">
                  <c:v>46405</c:v>
                </c:pt>
                <c:pt idx="223">
                  <c:v>46406</c:v>
                </c:pt>
                <c:pt idx="224">
                  <c:v>46407</c:v>
                </c:pt>
                <c:pt idx="225">
                  <c:v>46408</c:v>
                </c:pt>
                <c:pt idx="226">
                  <c:v>46409</c:v>
                </c:pt>
                <c:pt idx="227">
                  <c:v>46410</c:v>
                </c:pt>
                <c:pt idx="228">
                  <c:v>46411</c:v>
                </c:pt>
                <c:pt idx="229">
                  <c:v>46412</c:v>
                </c:pt>
                <c:pt idx="230">
                  <c:v>46413</c:v>
                </c:pt>
                <c:pt idx="231">
                  <c:v>46414</c:v>
                </c:pt>
                <c:pt idx="232">
                  <c:v>46415</c:v>
                </c:pt>
                <c:pt idx="233">
                  <c:v>46416</c:v>
                </c:pt>
                <c:pt idx="234">
                  <c:v>46417</c:v>
                </c:pt>
                <c:pt idx="235">
                  <c:v>46418</c:v>
                </c:pt>
                <c:pt idx="236">
                  <c:v>46419</c:v>
                </c:pt>
                <c:pt idx="237">
                  <c:v>46420</c:v>
                </c:pt>
                <c:pt idx="238">
                  <c:v>46421</c:v>
                </c:pt>
                <c:pt idx="239">
                  <c:v>46422</c:v>
                </c:pt>
                <c:pt idx="240">
                  <c:v>46423</c:v>
                </c:pt>
                <c:pt idx="241">
                  <c:v>46424</c:v>
                </c:pt>
                <c:pt idx="242">
                  <c:v>46425</c:v>
                </c:pt>
                <c:pt idx="243">
                  <c:v>46426</c:v>
                </c:pt>
                <c:pt idx="244">
                  <c:v>46427</c:v>
                </c:pt>
                <c:pt idx="245">
                  <c:v>46428</c:v>
                </c:pt>
                <c:pt idx="246">
                  <c:v>46429</c:v>
                </c:pt>
                <c:pt idx="247">
                  <c:v>46430</c:v>
                </c:pt>
                <c:pt idx="248">
                  <c:v>46431</c:v>
                </c:pt>
                <c:pt idx="249">
                  <c:v>46432</c:v>
                </c:pt>
                <c:pt idx="250">
                  <c:v>46433</c:v>
                </c:pt>
                <c:pt idx="251">
                  <c:v>46434</c:v>
                </c:pt>
                <c:pt idx="252">
                  <c:v>46435</c:v>
                </c:pt>
                <c:pt idx="253">
                  <c:v>46436</c:v>
                </c:pt>
                <c:pt idx="254">
                  <c:v>46437</c:v>
                </c:pt>
                <c:pt idx="255">
                  <c:v>46438</c:v>
                </c:pt>
                <c:pt idx="256">
                  <c:v>46439</c:v>
                </c:pt>
                <c:pt idx="257">
                  <c:v>46440</c:v>
                </c:pt>
                <c:pt idx="258">
                  <c:v>46441</c:v>
                </c:pt>
                <c:pt idx="259">
                  <c:v>46442</c:v>
                </c:pt>
                <c:pt idx="260">
                  <c:v>46443</c:v>
                </c:pt>
                <c:pt idx="261">
                  <c:v>46444</c:v>
                </c:pt>
                <c:pt idx="262">
                  <c:v>46445</c:v>
                </c:pt>
                <c:pt idx="263">
                  <c:v>46446</c:v>
                </c:pt>
                <c:pt idx="264">
                  <c:v>46447</c:v>
                </c:pt>
                <c:pt idx="265">
                  <c:v>46448</c:v>
                </c:pt>
                <c:pt idx="266">
                  <c:v>46449</c:v>
                </c:pt>
                <c:pt idx="267">
                  <c:v>46450</c:v>
                </c:pt>
                <c:pt idx="268">
                  <c:v>46451</c:v>
                </c:pt>
                <c:pt idx="269">
                  <c:v>46452</c:v>
                </c:pt>
                <c:pt idx="270">
                  <c:v>46453</c:v>
                </c:pt>
                <c:pt idx="271">
                  <c:v>46454</c:v>
                </c:pt>
                <c:pt idx="272">
                  <c:v>46455</c:v>
                </c:pt>
                <c:pt idx="273">
                  <c:v>46456</c:v>
                </c:pt>
                <c:pt idx="274">
                  <c:v>46457</c:v>
                </c:pt>
                <c:pt idx="275">
                  <c:v>46458</c:v>
                </c:pt>
                <c:pt idx="276">
                  <c:v>46459</c:v>
                </c:pt>
                <c:pt idx="277">
                  <c:v>46460</c:v>
                </c:pt>
                <c:pt idx="278">
                  <c:v>46461</c:v>
                </c:pt>
                <c:pt idx="279">
                  <c:v>46462</c:v>
                </c:pt>
                <c:pt idx="280">
                  <c:v>46463</c:v>
                </c:pt>
                <c:pt idx="281">
                  <c:v>46464</c:v>
                </c:pt>
                <c:pt idx="282">
                  <c:v>46465</c:v>
                </c:pt>
                <c:pt idx="283">
                  <c:v>46466</c:v>
                </c:pt>
                <c:pt idx="284">
                  <c:v>46467</c:v>
                </c:pt>
                <c:pt idx="285">
                  <c:v>46468</c:v>
                </c:pt>
                <c:pt idx="286">
                  <c:v>46469</c:v>
                </c:pt>
                <c:pt idx="287">
                  <c:v>46470</c:v>
                </c:pt>
                <c:pt idx="288">
                  <c:v>46471</c:v>
                </c:pt>
                <c:pt idx="289">
                  <c:v>46472</c:v>
                </c:pt>
                <c:pt idx="290">
                  <c:v>46473</c:v>
                </c:pt>
                <c:pt idx="291">
                  <c:v>46474</c:v>
                </c:pt>
                <c:pt idx="292">
                  <c:v>46475</c:v>
                </c:pt>
                <c:pt idx="293">
                  <c:v>46476</c:v>
                </c:pt>
                <c:pt idx="294">
                  <c:v>46477</c:v>
                </c:pt>
                <c:pt idx="295">
                  <c:v>46478</c:v>
                </c:pt>
                <c:pt idx="296">
                  <c:v>46479</c:v>
                </c:pt>
                <c:pt idx="297">
                  <c:v>46480</c:v>
                </c:pt>
                <c:pt idx="298">
                  <c:v>46481</c:v>
                </c:pt>
                <c:pt idx="299">
                  <c:v>46482</c:v>
                </c:pt>
                <c:pt idx="300">
                  <c:v>46483</c:v>
                </c:pt>
                <c:pt idx="301">
                  <c:v>46484</c:v>
                </c:pt>
                <c:pt idx="302">
                  <c:v>46485</c:v>
                </c:pt>
                <c:pt idx="303">
                  <c:v>46486</c:v>
                </c:pt>
                <c:pt idx="304">
                  <c:v>46487</c:v>
                </c:pt>
                <c:pt idx="305">
                  <c:v>46488</c:v>
                </c:pt>
                <c:pt idx="306">
                  <c:v>46489</c:v>
                </c:pt>
                <c:pt idx="307">
                  <c:v>46490</c:v>
                </c:pt>
                <c:pt idx="308">
                  <c:v>46491</c:v>
                </c:pt>
                <c:pt idx="309">
                  <c:v>46492</c:v>
                </c:pt>
                <c:pt idx="310">
                  <c:v>46493</c:v>
                </c:pt>
                <c:pt idx="311">
                  <c:v>46494</c:v>
                </c:pt>
                <c:pt idx="312">
                  <c:v>46495</c:v>
                </c:pt>
                <c:pt idx="313">
                  <c:v>46496</c:v>
                </c:pt>
                <c:pt idx="314">
                  <c:v>46497</c:v>
                </c:pt>
                <c:pt idx="315">
                  <c:v>46498</c:v>
                </c:pt>
                <c:pt idx="316">
                  <c:v>46499</c:v>
                </c:pt>
                <c:pt idx="317">
                  <c:v>46500</c:v>
                </c:pt>
                <c:pt idx="318">
                  <c:v>46501</c:v>
                </c:pt>
                <c:pt idx="319">
                  <c:v>46502</c:v>
                </c:pt>
                <c:pt idx="320">
                  <c:v>46503</c:v>
                </c:pt>
                <c:pt idx="321">
                  <c:v>46504</c:v>
                </c:pt>
                <c:pt idx="322">
                  <c:v>46505</c:v>
                </c:pt>
                <c:pt idx="323">
                  <c:v>46506</c:v>
                </c:pt>
                <c:pt idx="324">
                  <c:v>46507</c:v>
                </c:pt>
                <c:pt idx="325">
                  <c:v>46508</c:v>
                </c:pt>
                <c:pt idx="326">
                  <c:v>46509</c:v>
                </c:pt>
                <c:pt idx="327">
                  <c:v>46510</c:v>
                </c:pt>
                <c:pt idx="328">
                  <c:v>46511</c:v>
                </c:pt>
                <c:pt idx="329">
                  <c:v>46512</c:v>
                </c:pt>
                <c:pt idx="330">
                  <c:v>46513</c:v>
                </c:pt>
                <c:pt idx="331">
                  <c:v>46514</c:v>
                </c:pt>
                <c:pt idx="332">
                  <c:v>46515</c:v>
                </c:pt>
                <c:pt idx="333">
                  <c:v>46516</c:v>
                </c:pt>
                <c:pt idx="334">
                  <c:v>46517</c:v>
                </c:pt>
                <c:pt idx="335">
                  <c:v>46518</c:v>
                </c:pt>
                <c:pt idx="336">
                  <c:v>46519</c:v>
                </c:pt>
                <c:pt idx="337">
                  <c:v>46520</c:v>
                </c:pt>
                <c:pt idx="338">
                  <c:v>46521</c:v>
                </c:pt>
                <c:pt idx="339">
                  <c:v>46522</c:v>
                </c:pt>
                <c:pt idx="340">
                  <c:v>46523</c:v>
                </c:pt>
                <c:pt idx="341">
                  <c:v>46524</c:v>
                </c:pt>
                <c:pt idx="342">
                  <c:v>46525</c:v>
                </c:pt>
                <c:pt idx="343">
                  <c:v>46526</c:v>
                </c:pt>
                <c:pt idx="344">
                  <c:v>46527</c:v>
                </c:pt>
                <c:pt idx="345">
                  <c:v>46528</c:v>
                </c:pt>
                <c:pt idx="346">
                  <c:v>46529</c:v>
                </c:pt>
                <c:pt idx="347">
                  <c:v>46530</c:v>
                </c:pt>
                <c:pt idx="348">
                  <c:v>46531</c:v>
                </c:pt>
                <c:pt idx="349">
                  <c:v>46532</c:v>
                </c:pt>
                <c:pt idx="350">
                  <c:v>46533</c:v>
                </c:pt>
                <c:pt idx="351">
                  <c:v>46534</c:v>
                </c:pt>
                <c:pt idx="352">
                  <c:v>46535</c:v>
                </c:pt>
                <c:pt idx="353">
                  <c:v>46536</c:v>
                </c:pt>
                <c:pt idx="354">
                  <c:v>46537</c:v>
                </c:pt>
                <c:pt idx="355">
                  <c:v>46538</c:v>
                </c:pt>
                <c:pt idx="356">
                  <c:v>46539</c:v>
                </c:pt>
                <c:pt idx="357">
                  <c:v>46540</c:v>
                </c:pt>
                <c:pt idx="358">
                  <c:v>46541</c:v>
                </c:pt>
                <c:pt idx="359">
                  <c:v>46542</c:v>
                </c:pt>
                <c:pt idx="360">
                  <c:v>46543</c:v>
                </c:pt>
                <c:pt idx="361">
                  <c:v>46544</c:v>
                </c:pt>
                <c:pt idx="362">
                  <c:v>46545</c:v>
                </c:pt>
                <c:pt idx="363">
                  <c:v>46546</c:v>
                </c:pt>
                <c:pt idx="364">
                  <c:v>46547</c:v>
                </c:pt>
                <c:pt idx="365">
                  <c:v>46548</c:v>
                </c:pt>
                <c:pt idx="366">
                  <c:v>46549</c:v>
                </c:pt>
                <c:pt idx="367">
                  <c:v>46550</c:v>
                </c:pt>
                <c:pt idx="368">
                  <c:v>46551</c:v>
                </c:pt>
                <c:pt idx="369">
                  <c:v>46552</c:v>
                </c:pt>
                <c:pt idx="370">
                  <c:v>46553</c:v>
                </c:pt>
                <c:pt idx="371">
                  <c:v>46554</c:v>
                </c:pt>
                <c:pt idx="372">
                  <c:v>46555</c:v>
                </c:pt>
                <c:pt idx="373">
                  <c:v>46556</c:v>
                </c:pt>
                <c:pt idx="374">
                  <c:v>46557</c:v>
                </c:pt>
                <c:pt idx="375">
                  <c:v>46558</c:v>
                </c:pt>
                <c:pt idx="376">
                  <c:v>46559</c:v>
                </c:pt>
                <c:pt idx="377">
                  <c:v>46560</c:v>
                </c:pt>
                <c:pt idx="378">
                  <c:v>46561</c:v>
                </c:pt>
                <c:pt idx="379">
                  <c:v>46562</c:v>
                </c:pt>
                <c:pt idx="380">
                  <c:v>46563</c:v>
                </c:pt>
                <c:pt idx="381">
                  <c:v>46564</c:v>
                </c:pt>
                <c:pt idx="382">
                  <c:v>46565</c:v>
                </c:pt>
                <c:pt idx="383">
                  <c:v>46566</c:v>
                </c:pt>
                <c:pt idx="384">
                  <c:v>46567</c:v>
                </c:pt>
                <c:pt idx="385">
                  <c:v>46568</c:v>
                </c:pt>
                <c:pt idx="386">
                  <c:v>46569</c:v>
                </c:pt>
                <c:pt idx="387">
                  <c:v>46570</c:v>
                </c:pt>
                <c:pt idx="388">
                  <c:v>46571</c:v>
                </c:pt>
                <c:pt idx="389">
                  <c:v>46572</c:v>
                </c:pt>
                <c:pt idx="390">
                  <c:v>46573</c:v>
                </c:pt>
                <c:pt idx="391">
                  <c:v>46574</c:v>
                </c:pt>
                <c:pt idx="392">
                  <c:v>46575</c:v>
                </c:pt>
                <c:pt idx="393">
                  <c:v>46576</c:v>
                </c:pt>
                <c:pt idx="394">
                  <c:v>46577</c:v>
                </c:pt>
                <c:pt idx="395">
                  <c:v>46578</c:v>
                </c:pt>
                <c:pt idx="396">
                  <c:v>46579</c:v>
                </c:pt>
                <c:pt idx="397">
                  <c:v>46580</c:v>
                </c:pt>
                <c:pt idx="398">
                  <c:v>46581</c:v>
                </c:pt>
                <c:pt idx="399">
                  <c:v>46582</c:v>
                </c:pt>
                <c:pt idx="400">
                  <c:v>46583</c:v>
                </c:pt>
                <c:pt idx="401">
                  <c:v>46584</c:v>
                </c:pt>
                <c:pt idx="402">
                  <c:v>46585</c:v>
                </c:pt>
                <c:pt idx="403">
                  <c:v>46586</c:v>
                </c:pt>
                <c:pt idx="404">
                  <c:v>46587</c:v>
                </c:pt>
                <c:pt idx="405">
                  <c:v>46588</c:v>
                </c:pt>
                <c:pt idx="406">
                  <c:v>46589</c:v>
                </c:pt>
                <c:pt idx="407">
                  <c:v>46590</c:v>
                </c:pt>
                <c:pt idx="408">
                  <c:v>46591</c:v>
                </c:pt>
                <c:pt idx="409">
                  <c:v>46592</c:v>
                </c:pt>
                <c:pt idx="410">
                  <c:v>46593</c:v>
                </c:pt>
                <c:pt idx="411">
                  <c:v>46594</c:v>
                </c:pt>
                <c:pt idx="412">
                  <c:v>46595</c:v>
                </c:pt>
                <c:pt idx="413">
                  <c:v>46596</c:v>
                </c:pt>
                <c:pt idx="414">
                  <c:v>46597</c:v>
                </c:pt>
                <c:pt idx="415">
                  <c:v>46598</c:v>
                </c:pt>
                <c:pt idx="416">
                  <c:v>46599</c:v>
                </c:pt>
                <c:pt idx="417">
                  <c:v>46600</c:v>
                </c:pt>
                <c:pt idx="418">
                  <c:v>46601</c:v>
                </c:pt>
                <c:pt idx="419">
                  <c:v>46602</c:v>
                </c:pt>
                <c:pt idx="420">
                  <c:v>46603</c:v>
                </c:pt>
                <c:pt idx="421">
                  <c:v>46604</c:v>
                </c:pt>
                <c:pt idx="422">
                  <c:v>46605</c:v>
                </c:pt>
                <c:pt idx="423">
                  <c:v>46606</c:v>
                </c:pt>
                <c:pt idx="424">
                  <c:v>46607</c:v>
                </c:pt>
                <c:pt idx="425">
                  <c:v>46608</c:v>
                </c:pt>
                <c:pt idx="426">
                  <c:v>46609</c:v>
                </c:pt>
                <c:pt idx="427">
                  <c:v>46610</c:v>
                </c:pt>
                <c:pt idx="428">
                  <c:v>46611</c:v>
                </c:pt>
                <c:pt idx="429">
                  <c:v>46612</c:v>
                </c:pt>
                <c:pt idx="430">
                  <c:v>46613</c:v>
                </c:pt>
                <c:pt idx="431">
                  <c:v>46614</c:v>
                </c:pt>
                <c:pt idx="432">
                  <c:v>46615</c:v>
                </c:pt>
                <c:pt idx="433">
                  <c:v>46616</c:v>
                </c:pt>
                <c:pt idx="434">
                  <c:v>46617</c:v>
                </c:pt>
                <c:pt idx="435">
                  <c:v>46618</c:v>
                </c:pt>
                <c:pt idx="436">
                  <c:v>46619</c:v>
                </c:pt>
                <c:pt idx="437">
                  <c:v>46620</c:v>
                </c:pt>
                <c:pt idx="438">
                  <c:v>46621</c:v>
                </c:pt>
                <c:pt idx="439">
                  <c:v>46622</c:v>
                </c:pt>
                <c:pt idx="440">
                  <c:v>46623</c:v>
                </c:pt>
                <c:pt idx="441">
                  <c:v>46624</c:v>
                </c:pt>
                <c:pt idx="442">
                  <c:v>46625</c:v>
                </c:pt>
                <c:pt idx="443">
                  <c:v>46626</c:v>
                </c:pt>
                <c:pt idx="444">
                  <c:v>46627</c:v>
                </c:pt>
                <c:pt idx="445">
                  <c:v>46628</c:v>
                </c:pt>
                <c:pt idx="446">
                  <c:v>46629</c:v>
                </c:pt>
                <c:pt idx="447">
                  <c:v>46630</c:v>
                </c:pt>
                <c:pt idx="448">
                  <c:v>46631</c:v>
                </c:pt>
                <c:pt idx="449">
                  <c:v>46632</c:v>
                </c:pt>
                <c:pt idx="450">
                  <c:v>46633</c:v>
                </c:pt>
                <c:pt idx="451">
                  <c:v>46634</c:v>
                </c:pt>
                <c:pt idx="452">
                  <c:v>46635</c:v>
                </c:pt>
                <c:pt idx="453">
                  <c:v>46636</c:v>
                </c:pt>
                <c:pt idx="454">
                  <c:v>46637</c:v>
                </c:pt>
                <c:pt idx="455">
                  <c:v>46638</c:v>
                </c:pt>
                <c:pt idx="456">
                  <c:v>46639</c:v>
                </c:pt>
                <c:pt idx="457">
                  <c:v>46640</c:v>
                </c:pt>
                <c:pt idx="458">
                  <c:v>46641</c:v>
                </c:pt>
                <c:pt idx="459">
                  <c:v>46642</c:v>
                </c:pt>
                <c:pt idx="460">
                  <c:v>46643</c:v>
                </c:pt>
                <c:pt idx="461">
                  <c:v>46644</c:v>
                </c:pt>
                <c:pt idx="462">
                  <c:v>46645</c:v>
                </c:pt>
                <c:pt idx="463">
                  <c:v>46646</c:v>
                </c:pt>
                <c:pt idx="464">
                  <c:v>46647</c:v>
                </c:pt>
                <c:pt idx="465">
                  <c:v>46648</c:v>
                </c:pt>
                <c:pt idx="466">
                  <c:v>46649</c:v>
                </c:pt>
                <c:pt idx="467">
                  <c:v>46650</c:v>
                </c:pt>
                <c:pt idx="468">
                  <c:v>46651</c:v>
                </c:pt>
                <c:pt idx="469">
                  <c:v>46652</c:v>
                </c:pt>
                <c:pt idx="470">
                  <c:v>46653</c:v>
                </c:pt>
                <c:pt idx="471">
                  <c:v>46654</c:v>
                </c:pt>
                <c:pt idx="472">
                  <c:v>46655</c:v>
                </c:pt>
                <c:pt idx="473">
                  <c:v>46656</c:v>
                </c:pt>
                <c:pt idx="474">
                  <c:v>46657</c:v>
                </c:pt>
                <c:pt idx="475">
                  <c:v>46658</c:v>
                </c:pt>
                <c:pt idx="476">
                  <c:v>46659</c:v>
                </c:pt>
                <c:pt idx="477">
                  <c:v>46660</c:v>
                </c:pt>
                <c:pt idx="478">
                  <c:v>46661</c:v>
                </c:pt>
                <c:pt idx="479">
                  <c:v>46662</c:v>
                </c:pt>
                <c:pt idx="480">
                  <c:v>46663</c:v>
                </c:pt>
                <c:pt idx="481">
                  <c:v>46664</c:v>
                </c:pt>
                <c:pt idx="482">
                  <c:v>46665</c:v>
                </c:pt>
                <c:pt idx="483">
                  <c:v>46666</c:v>
                </c:pt>
                <c:pt idx="484">
                  <c:v>46667</c:v>
                </c:pt>
                <c:pt idx="485">
                  <c:v>46668</c:v>
                </c:pt>
                <c:pt idx="486">
                  <c:v>46669</c:v>
                </c:pt>
                <c:pt idx="487">
                  <c:v>46670</c:v>
                </c:pt>
                <c:pt idx="488">
                  <c:v>46671</c:v>
                </c:pt>
                <c:pt idx="489">
                  <c:v>46672</c:v>
                </c:pt>
                <c:pt idx="490">
                  <c:v>46673</c:v>
                </c:pt>
                <c:pt idx="491">
                  <c:v>46674</c:v>
                </c:pt>
                <c:pt idx="492">
                  <c:v>46675</c:v>
                </c:pt>
                <c:pt idx="493">
                  <c:v>46676</c:v>
                </c:pt>
                <c:pt idx="494">
                  <c:v>46677</c:v>
                </c:pt>
                <c:pt idx="495">
                  <c:v>46678</c:v>
                </c:pt>
                <c:pt idx="496">
                  <c:v>46679</c:v>
                </c:pt>
                <c:pt idx="497">
                  <c:v>46680</c:v>
                </c:pt>
                <c:pt idx="498">
                  <c:v>46681</c:v>
                </c:pt>
                <c:pt idx="499">
                  <c:v>46682</c:v>
                </c:pt>
                <c:pt idx="500">
                  <c:v>46683</c:v>
                </c:pt>
                <c:pt idx="501">
                  <c:v>46684</c:v>
                </c:pt>
                <c:pt idx="502">
                  <c:v>46685</c:v>
                </c:pt>
                <c:pt idx="503">
                  <c:v>46686</c:v>
                </c:pt>
                <c:pt idx="504">
                  <c:v>46687</c:v>
                </c:pt>
                <c:pt idx="505">
                  <c:v>46688</c:v>
                </c:pt>
                <c:pt idx="506">
                  <c:v>46689</c:v>
                </c:pt>
                <c:pt idx="507">
                  <c:v>46690</c:v>
                </c:pt>
                <c:pt idx="508">
                  <c:v>46691</c:v>
                </c:pt>
                <c:pt idx="509">
                  <c:v>46692</c:v>
                </c:pt>
                <c:pt idx="510">
                  <c:v>46693</c:v>
                </c:pt>
                <c:pt idx="511">
                  <c:v>46694</c:v>
                </c:pt>
                <c:pt idx="512">
                  <c:v>46695</c:v>
                </c:pt>
                <c:pt idx="513">
                  <c:v>46696</c:v>
                </c:pt>
                <c:pt idx="514">
                  <c:v>46697</c:v>
                </c:pt>
                <c:pt idx="515">
                  <c:v>46698</c:v>
                </c:pt>
                <c:pt idx="516">
                  <c:v>46699</c:v>
                </c:pt>
                <c:pt idx="517">
                  <c:v>46700</c:v>
                </c:pt>
                <c:pt idx="518">
                  <c:v>46701</c:v>
                </c:pt>
                <c:pt idx="519">
                  <c:v>46702</c:v>
                </c:pt>
                <c:pt idx="520">
                  <c:v>46703</c:v>
                </c:pt>
                <c:pt idx="521">
                  <c:v>46704</c:v>
                </c:pt>
                <c:pt idx="522">
                  <c:v>46705</c:v>
                </c:pt>
                <c:pt idx="523">
                  <c:v>46706</c:v>
                </c:pt>
                <c:pt idx="524">
                  <c:v>46707</c:v>
                </c:pt>
                <c:pt idx="525">
                  <c:v>46708</c:v>
                </c:pt>
                <c:pt idx="526">
                  <c:v>46709</c:v>
                </c:pt>
                <c:pt idx="527">
                  <c:v>46710</c:v>
                </c:pt>
                <c:pt idx="528">
                  <c:v>46711</c:v>
                </c:pt>
                <c:pt idx="529">
                  <c:v>46712</c:v>
                </c:pt>
                <c:pt idx="530">
                  <c:v>46713</c:v>
                </c:pt>
                <c:pt idx="531">
                  <c:v>46714</c:v>
                </c:pt>
                <c:pt idx="532">
                  <c:v>46715</c:v>
                </c:pt>
                <c:pt idx="533">
                  <c:v>46716</c:v>
                </c:pt>
                <c:pt idx="534">
                  <c:v>46717</c:v>
                </c:pt>
                <c:pt idx="535">
                  <c:v>46718</c:v>
                </c:pt>
                <c:pt idx="536">
                  <c:v>46719</c:v>
                </c:pt>
                <c:pt idx="537">
                  <c:v>46720</c:v>
                </c:pt>
                <c:pt idx="538">
                  <c:v>46721</c:v>
                </c:pt>
                <c:pt idx="539">
                  <c:v>46722</c:v>
                </c:pt>
                <c:pt idx="540">
                  <c:v>46723</c:v>
                </c:pt>
                <c:pt idx="541">
                  <c:v>46724</c:v>
                </c:pt>
                <c:pt idx="542">
                  <c:v>46725</c:v>
                </c:pt>
                <c:pt idx="543">
                  <c:v>46726</c:v>
                </c:pt>
                <c:pt idx="544">
                  <c:v>46727</c:v>
                </c:pt>
                <c:pt idx="545">
                  <c:v>46728</c:v>
                </c:pt>
                <c:pt idx="546">
                  <c:v>46729</c:v>
                </c:pt>
                <c:pt idx="547">
                  <c:v>46730</c:v>
                </c:pt>
                <c:pt idx="548">
                  <c:v>46731</c:v>
                </c:pt>
                <c:pt idx="549">
                  <c:v>46732</c:v>
                </c:pt>
                <c:pt idx="550">
                  <c:v>46733</c:v>
                </c:pt>
                <c:pt idx="551">
                  <c:v>46734</c:v>
                </c:pt>
                <c:pt idx="552">
                  <c:v>46735</c:v>
                </c:pt>
                <c:pt idx="553">
                  <c:v>46736</c:v>
                </c:pt>
                <c:pt idx="554">
                  <c:v>46737</c:v>
                </c:pt>
                <c:pt idx="555">
                  <c:v>46738</c:v>
                </c:pt>
                <c:pt idx="556">
                  <c:v>46739</c:v>
                </c:pt>
                <c:pt idx="557">
                  <c:v>46740</c:v>
                </c:pt>
                <c:pt idx="558">
                  <c:v>46741</c:v>
                </c:pt>
                <c:pt idx="559">
                  <c:v>46742</c:v>
                </c:pt>
                <c:pt idx="560">
                  <c:v>46743</c:v>
                </c:pt>
                <c:pt idx="561">
                  <c:v>46744</c:v>
                </c:pt>
                <c:pt idx="562">
                  <c:v>46745</c:v>
                </c:pt>
                <c:pt idx="563">
                  <c:v>46746</c:v>
                </c:pt>
                <c:pt idx="564">
                  <c:v>46747</c:v>
                </c:pt>
                <c:pt idx="565">
                  <c:v>46748</c:v>
                </c:pt>
                <c:pt idx="566">
                  <c:v>46749</c:v>
                </c:pt>
                <c:pt idx="567">
                  <c:v>46750</c:v>
                </c:pt>
                <c:pt idx="568">
                  <c:v>46751</c:v>
                </c:pt>
                <c:pt idx="569">
                  <c:v>46752</c:v>
                </c:pt>
                <c:pt idx="570">
                  <c:v>46753</c:v>
                </c:pt>
                <c:pt idx="571">
                  <c:v>46754</c:v>
                </c:pt>
                <c:pt idx="572">
                  <c:v>46755</c:v>
                </c:pt>
                <c:pt idx="573">
                  <c:v>46756</c:v>
                </c:pt>
                <c:pt idx="574">
                  <c:v>46757</c:v>
                </c:pt>
                <c:pt idx="575">
                  <c:v>46758</c:v>
                </c:pt>
                <c:pt idx="576">
                  <c:v>46759</c:v>
                </c:pt>
                <c:pt idx="577">
                  <c:v>46760</c:v>
                </c:pt>
                <c:pt idx="578">
                  <c:v>46761</c:v>
                </c:pt>
                <c:pt idx="579">
                  <c:v>46762</c:v>
                </c:pt>
                <c:pt idx="580">
                  <c:v>46763</c:v>
                </c:pt>
                <c:pt idx="581">
                  <c:v>46764</c:v>
                </c:pt>
                <c:pt idx="582">
                  <c:v>46765</c:v>
                </c:pt>
                <c:pt idx="583">
                  <c:v>46766</c:v>
                </c:pt>
                <c:pt idx="584">
                  <c:v>46767</c:v>
                </c:pt>
                <c:pt idx="585">
                  <c:v>46768</c:v>
                </c:pt>
                <c:pt idx="586">
                  <c:v>46769</c:v>
                </c:pt>
                <c:pt idx="587">
                  <c:v>46770</c:v>
                </c:pt>
                <c:pt idx="588">
                  <c:v>46771</c:v>
                </c:pt>
                <c:pt idx="589">
                  <c:v>46772</c:v>
                </c:pt>
                <c:pt idx="590">
                  <c:v>46773</c:v>
                </c:pt>
                <c:pt idx="591">
                  <c:v>46774</c:v>
                </c:pt>
                <c:pt idx="592">
                  <c:v>46775</c:v>
                </c:pt>
                <c:pt idx="593">
                  <c:v>46776</c:v>
                </c:pt>
                <c:pt idx="594">
                  <c:v>46777</c:v>
                </c:pt>
                <c:pt idx="595">
                  <c:v>46778</c:v>
                </c:pt>
                <c:pt idx="596">
                  <c:v>46779</c:v>
                </c:pt>
                <c:pt idx="597">
                  <c:v>46780</c:v>
                </c:pt>
                <c:pt idx="598">
                  <c:v>46781</c:v>
                </c:pt>
                <c:pt idx="599">
                  <c:v>46782</c:v>
                </c:pt>
                <c:pt idx="600">
                  <c:v>46783</c:v>
                </c:pt>
                <c:pt idx="601">
                  <c:v>46784</c:v>
                </c:pt>
                <c:pt idx="602">
                  <c:v>46785</c:v>
                </c:pt>
                <c:pt idx="603">
                  <c:v>46786</c:v>
                </c:pt>
                <c:pt idx="604">
                  <c:v>46787</c:v>
                </c:pt>
                <c:pt idx="605">
                  <c:v>46788</c:v>
                </c:pt>
                <c:pt idx="606">
                  <c:v>46789</c:v>
                </c:pt>
                <c:pt idx="607">
                  <c:v>46790</c:v>
                </c:pt>
                <c:pt idx="608">
                  <c:v>46791</c:v>
                </c:pt>
                <c:pt idx="609">
                  <c:v>46792</c:v>
                </c:pt>
                <c:pt idx="610">
                  <c:v>46793</c:v>
                </c:pt>
                <c:pt idx="611">
                  <c:v>46794</c:v>
                </c:pt>
                <c:pt idx="612">
                  <c:v>46795</c:v>
                </c:pt>
                <c:pt idx="613">
                  <c:v>46796</c:v>
                </c:pt>
                <c:pt idx="614">
                  <c:v>46797</c:v>
                </c:pt>
                <c:pt idx="615">
                  <c:v>46798</c:v>
                </c:pt>
                <c:pt idx="616">
                  <c:v>46799</c:v>
                </c:pt>
                <c:pt idx="617">
                  <c:v>46800</c:v>
                </c:pt>
                <c:pt idx="618">
                  <c:v>46801</c:v>
                </c:pt>
                <c:pt idx="619">
                  <c:v>46802</c:v>
                </c:pt>
                <c:pt idx="620">
                  <c:v>46803</c:v>
                </c:pt>
                <c:pt idx="621">
                  <c:v>46804</c:v>
                </c:pt>
                <c:pt idx="622">
                  <c:v>46805</c:v>
                </c:pt>
                <c:pt idx="623">
                  <c:v>46806</c:v>
                </c:pt>
                <c:pt idx="624">
                  <c:v>46807</c:v>
                </c:pt>
                <c:pt idx="625">
                  <c:v>46808</c:v>
                </c:pt>
                <c:pt idx="626">
                  <c:v>46809</c:v>
                </c:pt>
                <c:pt idx="627">
                  <c:v>46810</c:v>
                </c:pt>
                <c:pt idx="628">
                  <c:v>46811</c:v>
                </c:pt>
                <c:pt idx="629">
                  <c:v>46812</c:v>
                </c:pt>
                <c:pt idx="630">
                  <c:v>46813</c:v>
                </c:pt>
                <c:pt idx="631">
                  <c:v>46814</c:v>
                </c:pt>
                <c:pt idx="632">
                  <c:v>46815</c:v>
                </c:pt>
                <c:pt idx="633">
                  <c:v>46816</c:v>
                </c:pt>
                <c:pt idx="634">
                  <c:v>46817</c:v>
                </c:pt>
                <c:pt idx="635">
                  <c:v>46818</c:v>
                </c:pt>
                <c:pt idx="636">
                  <c:v>46819</c:v>
                </c:pt>
                <c:pt idx="637">
                  <c:v>46820</c:v>
                </c:pt>
                <c:pt idx="638">
                  <c:v>46821</c:v>
                </c:pt>
                <c:pt idx="639">
                  <c:v>46822</c:v>
                </c:pt>
                <c:pt idx="640">
                  <c:v>46823</c:v>
                </c:pt>
                <c:pt idx="641">
                  <c:v>46824</c:v>
                </c:pt>
                <c:pt idx="642">
                  <c:v>46825</c:v>
                </c:pt>
                <c:pt idx="643">
                  <c:v>46826</c:v>
                </c:pt>
                <c:pt idx="644">
                  <c:v>46827</c:v>
                </c:pt>
                <c:pt idx="645">
                  <c:v>46828</c:v>
                </c:pt>
                <c:pt idx="646">
                  <c:v>46829</c:v>
                </c:pt>
                <c:pt idx="647">
                  <c:v>46830</c:v>
                </c:pt>
                <c:pt idx="648">
                  <c:v>46831</c:v>
                </c:pt>
                <c:pt idx="649">
                  <c:v>46832</c:v>
                </c:pt>
                <c:pt idx="650">
                  <c:v>46833</c:v>
                </c:pt>
                <c:pt idx="651">
                  <c:v>46834</c:v>
                </c:pt>
                <c:pt idx="652">
                  <c:v>46835</c:v>
                </c:pt>
                <c:pt idx="653">
                  <c:v>46836</c:v>
                </c:pt>
                <c:pt idx="654">
                  <c:v>46837</c:v>
                </c:pt>
                <c:pt idx="655">
                  <c:v>46838</c:v>
                </c:pt>
                <c:pt idx="656">
                  <c:v>46839</c:v>
                </c:pt>
                <c:pt idx="657">
                  <c:v>46840</c:v>
                </c:pt>
                <c:pt idx="658">
                  <c:v>46841</c:v>
                </c:pt>
                <c:pt idx="659">
                  <c:v>46842</c:v>
                </c:pt>
                <c:pt idx="660">
                  <c:v>46843</c:v>
                </c:pt>
                <c:pt idx="661">
                  <c:v>46844</c:v>
                </c:pt>
                <c:pt idx="662">
                  <c:v>46845</c:v>
                </c:pt>
                <c:pt idx="663">
                  <c:v>46846</c:v>
                </c:pt>
                <c:pt idx="664">
                  <c:v>46847</c:v>
                </c:pt>
                <c:pt idx="665">
                  <c:v>46848</c:v>
                </c:pt>
                <c:pt idx="666">
                  <c:v>46849</c:v>
                </c:pt>
                <c:pt idx="667">
                  <c:v>46850</c:v>
                </c:pt>
                <c:pt idx="668">
                  <c:v>46851</c:v>
                </c:pt>
                <c:pt idx="669">
                  <c:v>46852</c:v>
                </c:pt>
                <c:pt idx="670">
                  <c:v>46853</c:v>
                </c:pt>
                <c:pt idx="671">
                  <c:v>46854</c:v>
                </c:pt>
                <c:pt idx="672">
                  <c:v>46855</c:v>
                </c:pt>
                <c:pt idx="673">
                  <c:v>46856</c:v>
                </c:pt>
                <c:pt idx="674">
                  <c:v>46857</c:v>
                </c:pt>
                <c:pt idx="675">
                  <c:v>46858</c:v>
                </c:pt>
                <c:pt idx="676">
                  <c:v>46859</c:v>
                </c:pt>
                <c:pt idx="677">
                  <c:v>46860</c:v>
                </c:pt>
                <c:pt idx="678">
                  <c:v>46861</c:v>
                </c:pt>
                <c:pt idx="679">
                  <c:v>46862</c:v>
                </c:pt>
                <c:pt idx="680">
                  <c:v>46863</c:v>
                </c:pt>
                <c:pt idx="681">
                  <c:v>46864</c:v>
                </c:pt>
                <c:pt idx="682">
                  <c:v>46865</c:v>
                </c:pt>
                <c:pt idx="683">
                  <c:v>46866</c:v>
                </c:pt>
                <c:pt idx="684">
                  <c:v>46867</c:v>
                </c:pt>
                <c:pt idx="685">
                  <c:v>46868</c:v>
                </c:pt>
                <c:pt idx="686">
                  <c:v>46869</c:v>
                </c:pt>
                <c:pt idx="687">
                  <c:v>46870</c:v>
                </c:pt>
                <c:pt idx="688">
                  <c:v>46871</c:v>
                </c:pt>
                <c:pt idx="689">
                  <c:v>46872</c:v>
                </c:pt>
                <c:pt idx="690">
                  <c:v>46873</c:v>
                </c:pt>
                <c:pt idx="691">
                  <c:v>46874</c:v>
                </c:pt>
                <c:pt idx="692">
                  <c:v>46875</c:v>
                </c:pt>
                <c:pt idx="693">
                  <c:v>46876</c:v>
                </c:pt>
                <c:pt idx="694">
                  <c:v>46877</c:v>
                </c:pt>
                <c:pt idx="695">
                  <c:v>46878</c:v>
                </c:pt>
                <c:pt idx="696">
                  <c:v>46879</c:v>
                </c:pt>
                <c:pt idx="697">
                  <c:v>46880</c:v>
                </c:pt>
                <c:pt idx="698">
                  <c:v>46881</c:v>
                </c:pt>
                <c:pt idx="699">
                  <c:v>46882</c:v>
                </c:pt>
                <c:pt idx="700">
                  <c:v>46883</c:v>
                </c:pt>
                <c:pt idx="701">
                  <c:v>46884</c:v>
                </c:pt>
                <c:pt idx="702">
                  <c:v>46885</c:v>
                </c:pt>
                <c:pt idx="703">
                  <c:v>46886</c:v>
                </c:pt>
                <c:pt idx="704">
                  <c:v>46887</c:v>
                </c:pt>
                <c:pt idx="705">
                  <c:v>46888</c:v>
                </c:pt>
                <c:pt idx="706">
                  <c:v>46889</c:v>
                </c:pt>
                <c:pt idx="707">
                  <c:v>46890</c:v>
                </c:pt>
                <c:pt idx="708">
                  <c:v>46891</c:v>
                </c:pt>
                <c:pt idx="709">
                  <c:v>46892</c:v>
                </c:pt>
                <c:pt idx="710">
                  <c:v>46893</c:v>
                </c:pt>
                <c:pt idx="711">
                  <c:v>46894</c:v>
                </c:pt>
                <c:pt idx="712">
                  <c:v>46895</c:v>
                </c:pt>
                <c:pt idx="713">
                  <c:v>46896</c:v>
                </c:pt>
                <c:pt idx="714">
                  <c:v>46897</c:v>
                </c:pt>
                <c:pt idx="715">
                  <c:v>46898</c:v>
                </c:pt>
                <c:pt idx="716">
                  <c:v>46899</c:v>
                </c:pt>
                <c:pt idx="717">
                  <c:v>46900</c:v>
                </c:pt>
                <c:pt idx="718">
                  <c:v>46901</c:v>
                </c:pt>
                <c:pt idx="719">
                  <c:v>46902</c:v>
                </c:pt>
                <c:pt idx="720">
                  <c:v>46903</c:v>
                </c:pt>
                <c:pt idx="721">
                  <c:v>46904</c:v>
                </c:pt>
                <c:pt idx="722">
                  <c:v>46905</c:v>
                </c:pt>
                <c:pt idx="723">
                  <c:v>46906</c:v>
                </c:pt>
                <c:pt idx="724">
                  <c:v>46907</c:v>
                </c:pt>
                <c:pt idx="725">
                  <c:v>46908</c:v>
                </c:pt>
                <c:pt idx="726">
                  <c:v>46909</c:v>
                </c:pt>
                <c:pt idx="727">
                  <c:v>46910</c:v>
                </c:pt>
                <c:pt idx="728">
                  <c:v>46911</c:v>
                </c:pt>
                <c:pt idx="729">
                  <c:v>46912</c:v>
                </c:pt>
                <c:pt idx="730">
                  <c:v>46913</c:v>
                </c:pt>
                <c:pt idx="731">
                  <c:v>46914</c:v>
                </c:pt>
                <c:pt idx="732">
                  <c:v>46915</c:v>
                </c:pt>
                <c:pt idx="733">
                  <c:v>46916</c:v>
                </c:pt>
                <c:pt idx="734">
                  <c:v>46917</c:v>
                </c:pt>
                <c:pt idx="735">
                  <c:v>46918</c:v>
                </c:pt>
                <c:pt idx="736">
                  <c:v>46919</c:v>
                </c:pt>
                <c:pt idx="737">
                  <c:v>46920</c:v>
                </c:pt>
                <c:pt idx="738">
                  <c:v>46921</c:v>
                </c:pt>
                <c:pt idx="739">
                  <c:v>46922</c:v>
                </c:pt>
                <c:pt idx="740">
                  <c:v>46923</c:v>
                </c:pt>
                <c:pt idx="741">
                  <c:v>46924</c:v>
                </c:pt>
                <c:pt idx="742">
                  <c:v>46925</c:v>
                </c:pt>
                <c:pt idx="743">
                  <c:v>46926</c:v>
                </c:pt>
                <c:pt idx="744">
                  <c:v>46927</c:v>
                </c:pt>
                <c:pt idx="745">
                  <c:v>46928</c:v>
                </c:pt>
                <c:pt idx="746">
                  <c:v>46929</c:v>
                </c:pt>
                <c:pt idx="747">
                  <c:v>46930</c:v>
                </c:pt>
                <c:pt idx="748">
                  <c:v>46931</c:v>
                </c:pt>
                <c:pt idx="749">
                  <c:v>46932</c:v>
                </c:pt>
                <c:pt idx="750">
                  <c:v>46933</c:v>
                </c:pt>
                <c:pt idx="751">
                  <c:v>46934</c:v>
                </c:pt>
                <c:pt idx="752">
                  <c:v>46935</c:v>
                </c:pt>
                <c:pt idx="753">
                  <c:v>46936</c:v>
                </c:pt>
                <c:pt idx="754">
                  <c:v>46937</c:v>
                </c:pt>
                <c:pt idx="755">
                  <c:v>46938</c:v>
                </c:pt>
                <c:pt idx="756">
                  <c:v>46939</c:v>
                </c:pt>
                <c:pt idx="757">
                  <c:v>46940</c:v>
                </c:pt>
                <c:pt idx="758">
                  <c:v>46941</c:v>
                </c:pt>
                <c:pt idx="759">
                  <c:v>46942</c:v>
                </c:pt>
                <c:pt idx="760">
                  <c:v>46943</c:v>
                </c:pt>
                <c:pt idx="761">
                  <c:v>46944</c:v>
                </c:pt>
                <c:pt idx="762">
                  <c:v>46945</c:v>
                </c:pt>
                <c:pt idx="763">
                  <c:v>46946</c:v>
                </c:pt>
                <c:pt idx="764">
                  <c:v>46947</c:v>
                </c:pt>
                <c:pt idx="765">
                  <c:v>46948</c:v>
                </c:pt>
                <c:pt idx="766">
                  <c:v>46949</c:v>
                </c:pt>
                <c:pt idx="767">
                  <c:v>46950</c:v>
                </c:pt>
                <c:pt idx="768">
                  <c:v>46951</c:v>
                </c:pt>
                <c:pt idx="769">
                  <c:v>46952</c:v>
                </c:pt>
                <c:pt idx="770">
                  <c:v>46953</c:v>
                </c:pt>
                <c:pt idx="771">
                  <c:v>46954</c:v>
                </c:pt>
                <c:pt idx="772">
                  <c:v>46955</c:v>
                </c:pt>
                <c:pt idx="773">
                  <c:v>46956</c:v>
                </c:pt>
                <c:pt idx="774">
                  <c:v>46957</c:v>
                </c:pt>
                <c:pt idx="775">
                  <c:v>46958</c:v>
                </c:pt>
                <c:pt idx="776">
                  <c:v>46959</c:v>
                </c:pt>
                <c:pt idx="777">
                  <c:v>46960</c:v>
                </c:pt>
                <c:pt idx="778">
                  <c:v>46961</c:v>
                </c:pt>
                <c:pt idx="779">
                  <c:v>46962</c:v>
                </c:pt>
                <c:pt idx="780">
                  <c:v>46963</c:v>
                </c:pt>
                <c:pt idx="781">
                  <c:v>46964</c:v>
                </c:pt>
                <c:pt idx="782">
                  <c:v>46965</c:v>
                </c:pt>
                <c:pt idx="783">
                  <c:v>46966</c:v>
                </c:pt>
                <c:pt idx="784">
                  <c:v>46967</c:v>
                </c:pt>
                <c:pt idx="785">
                  <c:v>46968</c:v>
                </c:pt>
                <c:pt idx="786">
                  <c:v>46969</c:v>
                </c:pt>
                <c:pt idx="787">
                  <c:v>46970</c:v>
                </c:pt>
                <c:pt idx="788">
                  <c:v>46971</c:v>
                </c:pt>
                <c:pt idx="789">
                  <c:v>46972</c:v>
                </c:pt>
                <c:pt idx="790">
                  <c:v>46973</c:v>
                </c:pt>
                <c:pt idx="791">
                  <c:v>46974</c:v>
                </c:pt>
                <c:pt idx="792">
                  <c:v>46975</c:v>
                </c:pt>
                <c:pt idx="793">
                  <c:v>46976</c:v>
                </c:pt>
                <c:pt idx="794">
                  <c:v>46977</c:v>
                </c:pt>
                <c:pt idx="795">
                  <c:v>46978</c:v>
                </c:pt>
                <c:pt idx="796">
                  <c:v>46979</c:v>
                </c:pt>
                <c:pt idx="797">
                  <c:v>46980</c:v>
                </c:pt>
                <c:pt idx="798">
                  <c:v>46981</c:v>
                </c:pt>
                <c:pt idx="799">
                  <c:v>46982</c:v>
                </c:pt>
                <c:pt idx="800">
                  <c:v>46983</c:v>
                </c:pt>
                <c:pt idx="801">
                  <c:v>46984</c:v>
                </c:pt>
                <c:pt idx="802">
                  <c:v>46985</c:v>
                </c:pt>
                <c:pt idx="803">
                  <c:v>46986</c:v>
                </c:pt>
                <c:pt idx="804">
                  <c:v>46987</c:v>
                </c:pt>
                <c:pt idx="805">
                  <c:v>46988</c:v>
                </c:pt>
                <c:pt idx="806">
                  <c:v>46989</c:v>
                </c:pt>
                <c:pt idx="807">
                  <c:v>46990</c:v>
                </c:pt>
                <c:pt idx="808">
                  <c:v>46991</c:v>
                </c:pt>
                <c:pt idx="809">
                  <c:v>46992</c:v>
                </c:pt>
                <c:pt idx="810">
                  <c:v>46993</c:v>
                </c:pt>
                <c:pt idx="811">
                  <c:v>46994</c:v>
                </c:pt>
                <c:pt idx="812">
                  <c:v>46995</c:v>
                </c:pt>
                <c:pt idx="813">
                  <c:v>46996</c:v>
                </c:pt>
                <c:pt idx="814">
                  <c:v>46997</c:v>
                </c:pt>
                <c:pt idx="815">
                  <c:v>46998</c:v>
                </c:pt>
                <c:pt idx="816">
                  <c:v>46999</c:v>
                </c:pt>
                <c:pt idx="817">
                  <c:v>47000</c:v>
                </c:pt>
                <c:pt idx="818">
                  <c:v>47001</c:v>
                </c:pt>
                <c:pt idx="819">
                  <c:v>47002</c:v>
                </c:pt>
                <c:pt idx="820">
                  <c:v>47003</c:v>
                </c:pt>
                <c:pt idx="821">
                  <c:v>47004</c:v>
                </c:pt>
                <c:pt idx="822">
                  <c:v>47005</c:v>
                </c:pt>
                <c:pt idx="823">
                  <c:v>47006</c:v>
                </c:pt>
                <c:pt idx="824">
                  <c:v>47007</c:v>
                </c:pt>
                <c:pt idx="825">
                  <c:v>47008</c:v>
                </c:pt>
                <c:pt idx="826">
                  <c:v>47009</c:v>
                </c:pt>
                <c:pt idx="827">
                  <c:v>47010</c:v>
                </c:pt>
                <c:pt idx="828">
                  <c:v>47011</c:v>
                </c:pt>
                <c:pt idx="829">
                  <c:v>47012</c:v>
                </c:pt>
                <c:pt idx="830">
                  <c:v>47013</c:v>
                </c:pt>
                <c:pt idx="831">
                  <c:v>47014</c:v>
                </c:pt>
                <c:pt idx="832">
                  <c:v>47015</c:v>
                </c:pt>
                <c:pt idx="833">
                  <c:v>47016</c:v>
                </c:pt>
                <c:pt idx="834">
                  <c:v>47017</c:v>
                </c:pt>
                <c:pt idx="835">
                  <c:v>47018</c:v>
                </c:pt>
                <c:pt idx="836">
                  <c:v>47019</c:v>
                </c:pt>
                <c:pt idx="837">
                  <c:v>47020</c:v>
                </c:pt>
                <c:pt idx="838">
                  <c:v>47021</c:v>
                </c:pt>
                <c:pt idx="839">
                  <c:v>47022</c:v>
                </c:pt>
                <c:pt idx="840">
                  <c:v>47023</c:v>
                </c:pt>
                <c:pt idx="841">
                  <c:v>47024</c:v>
                </c:pt>
                <c:pt idx="842">
                  <c:v>47025</c:v>
                </c:pt>
                <c:pt idx="843">
                  <c:v>47026</c:v>
                </c:pt>
                <c:pt idx="844">
                  <c:v>47027</c:v>
                </c:pt>
                <c:pt idx="845">
                  <c:v>47028</c:v>
                </c:pt>
                <c:pt idx="846">
                  <c:v>47029</c:v>
                </c:pt>
                <c:pt idx="847">
                  <c:v>47030</c:v>
                </c:pt>
                <c:pt idx="848">
                  <c:v>47031</c:v>
                </c:pt>
                <c:pt idx="849">
                  <c:v>47032</c:v>
                </c:pt>
                <c:pt idx="850">
                  <c:v>47033</c:v>
                </c:pt>
                <c:pt idx="851">
                  <c:v>47034</c:v>
                </c:pt>
                <c:pt idx="852">
                  <c:v>47035</c:v>
                </c:pt>
                <c:pt idx="853">
                  <c:v>47036</c:v>
                </c:pt>
                <c:pt idx="854">
                  <c:v>47037</c:v>
                </c:pt>
                <c:pt idx="855">
                  <c:v>47038</c:v>
                </c:pt>
                <c:pt idx="856">
                  <c:v>47039</c:v>
                </c:pt>
                <c:pt idx="857">
                  <c:v>47040</c:v>
                </c:pt>
                <c:pt idx="858">
                  <c:v>47041</c:v>
                </c:pt>
                <c:pt idx="859">
                  <c:v>47042</c:v>
                </c:pt>
                <c:pt idx="860">
                  <c:v>47043</c:v>
                </c:pt>
                <c:pt idx="861">
                  <c:v>47044</c:v>
                </c:pt>
                <c:pt idx="862">
                  <c:v>47045</c:v>
                </c:pt>
                <c:pt idx="863">
                  <c:v>47046</c:v>
                </c:pt>
                <c:pt idx="864">
                  <c:v>47047</c:v>
                </c:pt>
                <c:pt idx="865">
                  <c:v>47048</c:v>
                </c:pt>
                <c:pt idx="866">
                  <c:v>47049</c:v>
                </c:pt>
                <c:pt idx="867">
                  <c:v>47050</c:v>
                </c:pt>
                <c:pt idx="868">
                  <c:v>47051</c:v>
                </c:pt>
                <c:pt idx="869">
                  <c:v>47052</c:v>
                </c:pt>
                <c:pt idx="870">
                  <c:v>47053</c:v>
                </c:pt>
                <c:pt idx="871">
                  <c:v>47054</c:v>
                </c:pt>
                <c:pt idx="872">
                  <c:v>47055</c:v>
                </c:pt>
                <c:pt idx="873">
                  <c:v>47056</c:v>
                </c:pt>
                <c:pt idx="874">
                  <c:v>47057</c:v>
                </c:pt>
                <c:pt idx="875">
                  <c:v>47058</c:v>
                </c:pt>
                <c:pt idx="876">
                  <c:v>47059</c:v>
                </c:pt>
                <c:pt idx="877">
                  <c:v>47060</c:v>
                </c:pt>
                <c:pt idx="878">
                  <c:v>47061</c:v>
                </c:pt>
                <c:pt idx="879">
                  <c:v>47062</c:v>
                </c:pt>
                <c:pt idx="880">
                  <c:v>47063</c:v>
                </c:pt>
                <c:pt idx="881">
                  <c:v>47064</c:v>
                </c:pt>
                <c:pt idx="882">
                  <c:v>47065</c:v>
                </c:pt>
                <c:pt idx="883">
                  <c:v>47066</c:v>
                </c:pt>
                <c:pt idx="884">
                  <c:v>47067</c:v>
                </c:pt>
                <c:pt idx="885">
                  <c:v>47068</c:v>
                </c:pt>
                <c:pt idx="886">
                  <c:v>47069</c:v>
                </c:pt>
                <c:pt idx="887">
                  <c:v>47070</c:v>
                </c:pt>
                <c:pt idx="888">
                  <c:v>47071</c:v>
                </c:pt>
                <c:pt idx="889">
                  <c:v>47072</c:v>
                </c:pt>
                <c:pt idx="890">
                  <c:v>47073</c:v>
                </c:pt>
                <c:pt idx="891">
                  <c:v>47074</c:v>
                </c:pt>
                <c:pt idx="892">
                  <c:v>47075</c:v>
                </c:pt>
                <c:pt idx="893">
                  <c:v>47076</c:v>
                </c:pt>
                <c:pt idx="894">
                  <c:v>47077</c:v>
                </c:pt>
                <c:pt idx="895">
                  <c:v>47078</c:v>
                </c:pt>
                <c:pt idx="896">
                  <c:v>47079</c:v>
                </c:pt>
                <c:pt idx="897">
                  <c:v>47080</c:v>
                </c:pt>
                <c:pt idx="898">
                  <c:v>47081</c:v>
                </c:pt>
                <c:pt idx="899">
                  <c:v>47082</c:v>
                </c:pt>
                <c:pt idx="900">
                  <c:v>47083</c:v>
                </c:pt>
                <c:pt idx="901">
                  <c:v>47084</c:v>
                </c:pt>
                <c:pt idx="902">
                  <c:v>47085</c:v>
                </c:pt>
                <c:pt idx="903">
                  <c:v>47086</c:v>
                </c:pt>
                <c:pt idx="904">
                  <c:v>47087</c:v>
                </c:pt>
                <c:pt idx="905">
                  <c:v>47088</c:v>
                </c:pt>
                <c:pt idx="906">
                  <c:v>47089</c:v>
                </c:pt>
                <c:pt idx="907">
                  <c:v>47090</c:v>
                </c:pt>
                <c:pt idx="908">
                  <c:v>47091</c:v>
                </c:pt>
                <c:pt idx="909">
                  <c:v>47092</c:v>
                </c:pt>
                <c:pt idx="910">
                  <c:v>47093</c:v>
                </c:pt>
                <c:pt idx="911">
                  <c:v>47094</c:v>
                </c:pt>
                <c:pt idx="912">
                  <c:v>47095</c:v>
                </c:pt>
                <c:pt idx="913">
                  <c:v>47096</c:v>
                </c:pt>
                <c:pt idx="914">
                  <c:v>47097</c:v>
                </c:pt>
                <c:pt idx="915">
                  <c:v>47098</c:v>
                </c:pt>
                <c:pt idx="916">
                  <c:v>47099</c:v>
                </c:pt>
                <c:pt idx="917">
                  <c:v>47100</c:v>
                </c:pt>
                <c:pt idx="918">
                  <c:v>47101</c:v>
                </c:pt>
                <c:pt idx="919">
                  <c:v>47102</c:v>
                </c:pt>
                <c:pt idx="920">
                  <c:v>47103</c:v>
                </c:pt>
                <c:pt idx="921">
                  <c:v>47104</c:v>
                </c:pt>
                <c:pt idx="922">
                  <c:v>47105</c:v>
                </c:pt>
                <c:pt idx="923">
                  <c:v>47106</c:v>
                </c:pt>
                <c:pt idx="924">
                  <c:v>47107</c:v>
                </c:pt>
                <c:pt idx="925">
                  <c:v>47108</c:v>
                </c:pt>
                <c:pt idx="926">
                  <c:v>47109</c:v>
                </c:pt>
                <c:pt idx="927">
                  <c:v>47110</c:v>
                </c:pt>
                <c:pt idx="928">
                  <c:v>47111</c:v>
                </c:pt>
                <c:pt idx="929">
                  <c:v>47112</c:v>
                </c:pt>
                <c:pt idx="930">
                  <c:v>47113</c:v>
                </c:pt>
                <c:pt idx="931">
                  <c:v>47114</c:v>
                </c:pt>
                <c:pt idx="932">
                  <c:v>47115</c:v>
                </c:pt>
                <c:pt idx="933">
                  <c:v>47116</c:v>
                </c:pt>
                <c:pt idx="934">
                  <c:v>47117</c:v>
                </c:pt>
                <c:pt idx="935">
                  <c:v>47118</c:v>
                </c:pt>
                <c:pt idx="936">
                  <c:v>47119</c:v>
                </c:pt>
                <c:pt idx="937">
                  <c:v>47120</c:v>
                </c:pt>
                <c:pt idx="938">
                  <c:v>47121</c:v>
                </c:pt>
                <c:pt idx="939">
                  <c:v>47122</c:v>
                </c:pt>
                <c:pt idx="940">
                  <c:v>47123</c:v>
                </c:pt>
                <c:pt idx="941">
                  <c:v>47124</c:v>
                </c:pt>
                <c:pt idx="942">
                  <c:v>47125</c:v>
                </c:pt>
                <c:pt idx="943">
                  <c:v>47126</c:v>
                </c:pt>
                <c:pt idx="944">
                  <c:v>47127</c:v>
                </c:pt>
                <c:pt idx="945">
                  <c:v>47128</c:v>
                </c:pt>
                <c:pt idx="946">
                  <c:v>47129</c:v>
                </c:pt>
                <c:pt idx="947">
                  <c:v>47130</c:v>
                </c:pt>
                <c:pt idx="948">
                  <c:v>47131</c:v>
                </c:pt>
                <c:pt idx="949">
                  <c:v>47132</c:v>
                </c:pt>
                <c:pt idx="950">
                  <c:v>47133</c:v>
                </c:pt>
                <c:pt idx="951">
                  <c:v>47134</c:v>
                </c:pt>
                <c:pt idx="952">
                  <c:v>47135</c:v>
                </c:pt>
                <c:pt idx="953">
                  <c:v>47136</c:v>
                </c:pt>
                <c:pt idx="954">
                  <c:v>47137</c:v>
                </c:pt>
                <c:pt idx="955">
                  <c:v>47138</c:v>
                </c:pt>
                <c:pt idx="956">
                  <c:v>47139</c:v>
                </c:pt>
                <c:pt idx="957">
                  <c:v>47140</c:v>
                </c:pt>
                <c:pt idx="958">
                  <c:v>47141</c:v>
                </c:pt>
                <c:pt idx="959">
                  <c:v>47142</c:v>
                </c:pt>
                <c:pt idx="960">
                  <c:v>47143</c:v>
                </c:pt>
                <c:pt idx="961">
                  <c:v>47144</c:v>
                </c:pt>
                <c:pt idx="962">
                  <c:v>47145</c:v>
                </c:pt>
                <c:pt idx="963">
                  <c:v>47146</c:v>
                </c:pt>
                <c:pt idx="964">
                  <c:v>47147</c:v>
                </c:pt>
                <c:pt idx="965">
                  <c:v>47148</c:v>
                </c:pt>
                <c:pt idx="966">
                  <c:v>47149</c:v>
                </c:pt>
                <c:pt idx="967">
                  <c:v>47150</c:v>
                </c:pt>
                <c:pt idx="968">
                  <c:v>47151</c:v>
                </c:pt>
                <c:pt idx="969">
                  <c:v>47152</c:v>
                </c:pt>
                <c:pt idx="970">
                  <c:v>47153</c:v>
                </c:pt>
                <c:pt idx="971">
                  <c:v>47154</c:v>
                </c:pt>
                <c:pt idx="972">
                  <c:v>47155</c:v>
                </c:pt>
                <c:pt idx="973">
                  <c:v>47156</c:v>
                </c:pt>
                <c:pt idx="974">
                  <c:v>47157</c:v>
                </c:pt>
                <c:pt idx="975">
                  <c:v>47158</c:v>
                </c:pt>
                <c:pt idx="976">
                  <c:v>47159</c:v>
                </c:pt>
                <c:pt idx="977">
                  <c:v>47160</c:v>
                </c:pt>
                <c:pt idx="978">
                  <c:v>47161</c:v>
                </c:pt>
                <c:pt idx="979">
                  <c:v>47162</c:v>
                </c:pt>
                <c:pt idx="980">
                  <c:v>47163</c:v>
                </c:pt>
                <c:pt idx="981">
                  <c:v>47164</c:v>
                </c:pt>
                <c:pt idx="982">
                  <c:v>47165</c:v>
                </c:pt>
                <c:pt idx="983">
                  <c:v>47166</c:v>
                </c:pt>
                <c:pt idx="984">
                  <c:v>47167</c:v>
                </c:pt>
                <c:pt idx="985">
                  <c:v>47168</c:v>
                </c:pt>
                <c:pt idx="986">
                  <c:v>47169</c:v>
                </c:pt>
                <c:pt idx="987">
                  <c:v>47170</c:v>
                </c:pt>
                <c:pt idx="988">
                  <c:v>47171</c:v>
                </c:pt>
                <c:pt idx="989">
                  <c:v>47172</c:v>
                </c:pt>
                <c:pt idx="990">
                  <c:v>47173</c:v>
                </c:pt>
                <c:pt idx="991">
                  <c:v>47174</c:v>
                </c:pt>
                <c:pt idx="992">
                  <c:v>47175</c:v>
                </c:pt>
                <c:pt idx="993">
                  <c:v>47176</c:v>
                </c:pt>
                <c:pt idx="994">
                  <c:v>47177</c:v>
                </c:pt>
                <c:pt idx="995">
                  <c:v>47178</c:v>
                </c:pt>
                <c:pt idx="996">
                  <c:v>47179</c:v>
                </c:pt>
                <c:pt idx="997">
                  <c:v>47180</c:v>
                </c:pt>
                <c:pt idx="998">
                  <c:v>47181</c:v>
                </c:pt>
                <c:pt idx="999">
                  <c:v>47182</c:v>
                </c:pt>
                <c:pt idx="1000">
                  <c:v>47183</c:v>
                </c:pt>
                <c:pt idx="1001">
                  <c:v>47184</c:v>
                </c:pt>
                <c:pt idx="1002">
                  <c:v>47185</c:v>
                </c:pt>
                <c:pt idx="1003">
                  <c:v>47186</c:v>
                </c:pt>
                <c:pt idx="1004">
                  <c:v>47187</c:v>
                </c:pt>
                <c:pt idx="1005">
                  <c:v>47188</c:v>
                </c:pt>
                <c:pt idx="1006">
                  <c:v>47189</c:v>
                </c:pt>
                <c:pt idx="1007">
                  <c:v>47190</c:v>
                </c:pt>
                <c:pt idx="1008">
                  <c:v>47191</c:v>
                </c:pt>
                <c:pt idx="1009">
                  <c:v>47192</c:v>
                </c:pt>
                <c:pt idx="1010">
                  <c:v>47193</c:v>
                </c:pt>
                <c:pt idx="1011">
                  <c:v>47194</c:v>
                </c:pt>
                <c:pt idx="1012">
                  <c:v>47195</c:v>
                </c:pt>
                <c:pt idx="1013">
                  <c:v>47196</c:v>
                </c:pt>
                <c:pt idx="1014">
                  <c:v>47197</c:v>
                </c:pt>
                <c:pt idx="1015">
                  <c:v>47198</c:v>
                </c:pt>
                <c:pt idx="1016">
                  <c:v>47199</c:v>
                </c:pt>
                <c:pt idx="1017">
                  <c:v>47200</c:v>
                </c:pt>
                <c:pt idx="1018">
                  <c:v>47201</c:v>
                </c:pt>
                <c:pt idx="1019">
                  <c:v>47202</c:v>
                </c:pt>
                <c:pt idx="1020">
                  <c:v>47203</c:v>
                </c:pt>
                <c:pt idx="1021">
                  <c:v>47204</c:v>
                </c:pt>
                <c:pt idx="1022">
                  <c:v>47205</c:v>
                </c:pt>
                <c:pt idx="1023">
                  <c:v>47206</c:v>
                </c:pt>
                <c:pt idx="1024">
                  <c:v>47207</c:v>
                </c:pt>
                <c:pt idx="1025">
                  <c:v>47208</c:v>
                </c:pt>
                <c:pt idx="1026">
                  <c:v>47209</c:v>
                </c:pt>
                <c:pt idx="1027">
                  <c:v>47210</c:v>
                </c:pt>
                <c:pt idx="1028">
                  <c:v>47211</c:v>
                </c:pt>
                <c:pt idx="1029">
                  <c:v>47212</c:v>
                </c:pt>
                <c:pt idx="1030">
                  <c:v>47213</c:v>
                </c:pt>
                <c:pt idx="1031">
                  <c:v>47214</c:v>
                </c:pt>
                <c:pt idx="1032">
                  <c:v>47215</c:v>
                </c:pt>
                <c:pt idx="1033">
                  <c:v>47216</c:v>
                </c:pt>
                <c:pt idx="1034">
                  <c:v>47217</c:v>
                </c:pt>
                <c:pt idx="1035">
                  <c:v>47218</c:v>
                </c:pt>
                <c:pt idx="1036">
                  <c:v>47219</c:v>
                </c:pt>
                <c:pt idx="1037">
                  <c:v>47220</c:v>
                </c:pt>
                <c:pt idx="1038">
                  <c:v>47221</c:v>
                </c:pt>
                <c:pt idx="1039">
                  <c:v>47222</c:v>
                </c:pt>
                <c:pt idx="1040">
                  <c:v>47223</c:v>
                </c:pt>
                <c:pt idx="1041">
                  <c:v>47224</c:v>
                </c:pt>
                <c:pt idx="1042">
                  <c:v>47225</c:v>
                </c:pt>
                <c:pt idx="1043">
                  <c:v>47226</c:v>
                </c:pt>
                <c:pt idx="1044">
                  <c:v>47227</c:v>
                </c:pt>
                <c:pt idx="1045">
                  <c:v>47228</c:v>
                </c:pt>
                <c:pt idx="1046">
                  <c:v>47229</c:v>
                </c:pt>
                <c:pt idx="1047">
                  <c:v>47230</c:v>
                </c:pt>
                <c:pt idx="1048">
                  <c:v>47231</c:v>
                </c:pt>
                <c:pt idx="1049">
                  <c:v>47232</c:v>
                </c:pt>
                <c:pt idx="1050">
                  <c:v>47233</c:v>
                </c:pt>
                <c:pt idx="1051">
                  <c:v>47234</c:v>
                </c:pt>
                <c:pt idx="1052">
                  <c:v>47235</c:v>
                </c:pt>
                <c:pt idx="1053">
                  <c:v>47236</c:v>
                </c:pt>
                <c:pt idx="1054">
                  <c:v>47237</c:v>
                </c:pt>
                <c:pt idx="1055">
                  <c:v>47238</c:v>
                </c:pt>
                <c:pt idx="1056">
                  <c:v>47239</c:v>
                </c:pt>
                <c:pt idx="1057">
                  <c:v>47240</c:v>
                </c:pt>
                <c:pt idx="1058">
                  <c:v>47241</c:v>
                </c:pt>
                <c:pt idx="1059">
                  <c:v>47242</c:v>
                </c:pt>
                <c:pt idx="1060">
                  <c:v>47243</c:v>
                </c:pt>
                <c:pt idx="1061">
                  <c:v>47244</c:v>
                </c:pt>
                <c:pt idx="1062">
                  <c:v>47245</c:v>
                </c:pt>
                <c:pt idx="1063">
                  <c:v>47246</c:v>
                </c:pt>
                <c:pt idx="1064">
                  <c:v>47247</c:v>
                </c:pt>
                <c:pt idx="1065">
                  <c:v>47248</c:v>
                </c:pt>
                <c:pt idx="1066">
                  <c:v>47249</c:v>
                </c:pt>
                <c:pt idx="1067">
                  <c:v>47250</c:v>
                </c:pt>
                <c:pt idx="1068">
                  <c:v>47251</c:v>
                </c:pt>
                <c:pt idx="1069">
                  <c:v>47252</c:v>
                </c:pt>
                <c:pt idx="1070">
                  <c:v>47253</c:v>
                </c:pt>
                <c:pt idx="1071">
                  <c:v>47254</c:v>
                </c:pt>
                <c:pt idx="1072">
                  <c:v>47255</c:v>
                </c:pt>
                <c:pt idx="1073">
                  <c:v>47256</c:v>
                </c:pt>
                <c:pt idx="1074">
                  <c:v>47257</c:v>
                </c:pt>
                <c:pt idx="1075">
                  <c:v>47258</c:v>
                </c:pt>
                <c:pt idx="1076">
                  <c:v>47259</c:v>
                </c:pt>
                <c:pt idx="1077">
                  <c:v>47260</c:v>
                </c:pt>
                <c:pt idx="1078">
                  <c:v>47261</c:v>
                </c:pt>
                <c:pt idx="1079">
                  <c:v>47262</c:v>
                </c:pt>
                <c:pt idx="1080">
                  <c:v>47263</c:v>
                </c:pt>
                <c:pt idx="1081">
                  <c:v>47264</c:v>
                </c:pt>
                <c:pt idx="1082">
                  <c:v>47265</c:v>
                </c:pt>
                <c:pt idx="1083">
                  <c:v>47266</c:v>
                </c:pt>
                <c:pt idx="1084">
                  <c:v>47267</c:v>
                </c:pt>
                <c:pt idx="1085">
                  <c:v>47268</c:v>
                </c:pt>
                <c:pt idx="1086">
                  <c:v>47269</c:v>
                </c:pt>
                <c:pt idx="1087">
                  <c:v>47270</c:v>
                </c:pt>
                <c:pt idx="1088">
                  <c:v>47271</c:v>
                </c:pt>
                <c:pt idx="1089">
                  <c:v>47272</c:v>
                </c:pt>
                <c:pt idx="1090">
                  <c:v>47273</c:v>
                </c:pt>
                <c:pt idx="1091">
                  <c:v>47274</c:v>
                </c:pt>
                <c:pt idx="1092">
                  <c:v>47275</c:v>
                </c:pt>
                <c:pt idx="1093">
                  <c:v>47276</c:v>
                </c:pt>
                <c:pt idx="1094">
                  <c:v>47277</c:v>
                </c:pt>
                <c:pt idx="1095">
                  <c:v>47278</c:v>
                </c:pt>
                <c:pt idx="1096">
                  <c:v>47279</c:v>
                </c:pt>
                <c:pt idx="1097">
                  <c:v>47280</c:v>
                </c:pt>
                <c:pt idx="1098">
                  <c:v>47281</c:v>
                </c:pt>
                <c:pt idx="1099">
                  <c:v>47282</c:v>
                </c:pt>
                <c:pt idx="1100">
                  <c:v>47283</c:v>
                </c:pt>
                <c:pt idx="1101">
                  <c:v>47284</c:v>
                </c:pt>
                <c:pt idx="1102">
                  <c:v>47285</c:v>
                </c:pt>
                <c:pt idx="1103">
                  <c:v>47286</c:v>
                </c:pt>
                <c:pt idx="1104">
                  <c:v>47287</c:v>
                </c:pt>
                <c:pt idx="1105">
                  <c:v>47288</c:v>
                </c:pt>
                <c:pt idx="1106">
                  <c:v>47289</c:v>
                </c:pt>
                <c:pt idx="1107">
                  <c:v>47290</c:v>
                </c:pt>
                <c:pt idx="1108">
                  <c:v>47291</c:v>
                </c:pt>
                <c:pt idx="1109">
                  <c:v>47292</c:v>
                </c:pt>
                <c:pt idx="1110">
                  <c:v>47293</c:v>
                </c:pt>
                <c:pt idx="1111">
                  <c:v>47294</c:v>
                </c:pt>
                <c:pt idx="1112">
                  <c:v>47295</c:v>
                </c:pt>
                <c:pt idx="1113">
                  <c:v>47296</c:v>
                </c:pt>
                <c:pt idx="1114">
                  <c:v>47297</c:v>
                </c:pt>
                <c:pt idx="1115">
                  <c:v>47298</c:v>
                </c:pt>
                <c:pt idx="1116">
                  <c:v>47299</c:v>
                </c:pt>
                <c:pt idx="1117">
                  <c:v>47300</c:v>
                </c:pt>
                <c:pt idx="1118">
                  <c:v>47301</c:v>
                </c:pt>
                <c:pt idx="1119">
                  <c:v>47302</c:v>
                </c:pt>
                <c:pt idx="1120">
                  <c:v>47303</c:v>
                </c:pt>
                <c:pt idx="1121">
                  <c:v>47304</c:v>
                </c:pt>
                <c:pt idx="1122">
                  <c:v>47305</c:v>
                </c:pt>
                <c:pt idx="1123">
                  <c:v>47306</c:v>
                </c:pt>
                <c:pt idx="1124">
                  <c:v>47307</c:v>
                </c:pt>
                <c:pt idx="1125">
                  <c:v>47308</c:v>
                </c:pt>
                <c:pt idx="1126">
                  <c:v>47309</c:v>
                </c:pt>
                <c:pt idx="1127">
                  <c:v>47310</c:v>
                </c:pt>
                <c:pt idx="1128">
                  <c:v>47311</c:v>
                </c:pt>
                <c:pt idx="1129">
                  <c:v>47312</c:v>
                </c:pt>
                <c:pt idx="1130">
                  <c:v>47313</c:v>
                </c:pt>
                <c:pt idx="1131">
                  <c:v>47314</c:v>
                </c:pt>
                <c:pt idx="1132">
                  <c:v>47315</c:v>
                </c:pt>
                <c:pt idx="1133">
                  <c:v>47316</c:v>
                </c:pt>
                <c:pt idx="1134">
                  <c:v>47317</c:v>
                </c:pt>
                <c:pt idx="1135">
                  <c:v>47318</c:v>
                </c:pt>
                <c:pt idx="1136">
                  <c:v>47319</c:v>
                </c:pt>
                <c:pt idx="1137">
                  <c:v>47320</c:v>
                </c:pt>
                <c:pt idx="1138">
                  <c:v>47321</c:v>
                </c:pt>
                <c:pt idx="1139">
                  <c:v>47322</c:v>
                </c:pt>
                <c:pt idx="1140">
                  <c:v>47323</c:v>
                </c:pt>
                <c:pt idx="1141">
                  <c:v>47324</c:v>
                </c:pt>
                <c:pt idx="1142">
                  <c:v>47325</c:v>
                </c:pt>
                <c:pt idx="1143">
                  <c:v>47326</c:v>
                </c:pt>
                <c:pt idx="1144">
                  <c:v>47327</c:v>
                </c:pt>
                <c:pt idx="1145">
                  <c:v>47328</c:v>
                </c:pt>
                <c:pt idx="1146">
                  <c:v>47329</c:v>
                </c:pt>
                <c:pt idx="1147">
                  <c:v>47330</c:v>
                </c:pt>
                <c:pt idx="1148">
                  <c:v>47331</c:v>
                </c:pt>
                <c:pt idx="1149">
                  <c:v>47332</c:v>
                </c:pt>
                <c:pt idx="1150">
                  <c:v>47333</c:v>
                </c:pt>
                <c:pt idx="1151">
                  <c:v>47334</c:v>
                </c:pt>
                <c:pt idx="1152">
                  <c:v>47335</c:v>
                </c:pt>
                <c:pt idx="1153">
                  <c:v>47336</c:v>
                </c:pt>
                <c:pt idx="1154">
                  <c:v>47337</c:v>
                </c:pt>
                <c:pt idx="1155">
                  <c:v>47338</c:v>
                </c:pt>
                <c:pt idx="1156">
                  <c:v>47339</c:v>
                </c:pt>
                <c:pt idx="1157">
                  <c:v>47340</c:v>
                </c:pt>
                <c:pt idx="1158">
                  <c:v>47341</c:v>
                </c:pt>
                <c:pt idx="1159">
                  <c:v>47342</c:v>
                </c:pt>
                <c:pt idx="1160">
                  <c:v>47343</c:v>
                </c:pt>
                <c:pt idx="1161">
                  <c:v>47344</c:v>
                </c:pt>
                <c:pt idx="1162">
                  <c:v>47345</c:v>
                </c:pt>
                <c:pt idx="1163">
                  <c:v>47346</c:v>
                </c:pt>
                <c:pt idx="1164">
                  <c:v>47347</c:v>
                </c:pt>
                <c:pt idx="1165">
                  <c:v>47348</c:v>
                </c:pt>
                <c:pt idx="1166" formatCode="General">
                  <c:v>47349</c:v>
                </c:pt>
                <c:pt idx="1167" formatCode="General">
                  <c:v>47350</c:v>
                </c:pt>
                <c:pt idx="1168" formatCode="General">
                  <c:v>47351</c:v>
                </c:pt>
                <c:pt idx="1169" formatCode="General">
                  <c:v>47352</c:v>
                </c:pt>
                <c:pt idx="1170" formatCode="General">
                  <c:v>47353</c:v>
                </c:pt>
                <c:pt idx="1171" formatCode="General">
                  <c:v>47354</c:v>
                </c:pt>
                <c:pt idx="1172" formatCode="General">
                  <c:v>47355</c:v>
                </c:pt>
                <c:pt idx="1173" formatCode="General">
                  <c:v>47356</c:v>
                </c:pt>
                <c:pt idx="1174" formatCode="General">
                  <c:v>47357</c:v>
                </c:pt>
                <c:pt idx="1175" formatCode="General">
                  <c:v>47358</c:v>
                </c:pt>
                <c:pt idx="1176" formatCode="General">
                  <c:v>47359</c:v>
                </c:pt>
                <c:pt idx="1177" formatCode="General">
                  <c:v>47360</c:v>
                </c:pt>
                <c:pt idx="1178" formatCode="General">
                  <c:v>47361</c:v>
                </c:pt>
                <c:pt idx="1179" formatCode="General">
                  <c:v>47362</c:v>
                </c:pt>
                <c:pt idx="1180" formatCode="General">
                  <c:v>47363</c:v>
                </c:pt>
                <c:pt idx="1181" formatCode="General">
                  <c:v>47364</c:v>
                </c:pt>
                <c:pt idx="1182" formatCode="General">
                  <c:v>47365</c:v>
                </c:pt>
                <c:pt idx="1183" formatCode="General">
                  <c:v>47366</c:v>
                </c:pt>
                <c:pt idx="1184" formatCode="General">
                  <c:v>47367</c:v>
                </c:pt>
                <c:pt idx="1185" formatCode="General">
                  <c:v>47368</c:v>
                </c:pt>
                <c:pt idx="1186" formatCode="General">
                  <c:v>47369</c:v>
                </c:pt>
                <c:pt idx="1187" formatCode="General">
                  <c:v>47370</c:v>
                </c:pt>
                <c:pt idx="1188" formatCode="General">
                  <c:v>47371</c:v>
                </c:pt>
                <c:pt idx="1189" formatCode="General">
                  <c:v>47372</c:v>
                </c:pt>
                <c:pt idx="1190" formatCode="General">
                  <c:v>47373</c:v>
                </c:pt>
                <c:pt idx="1191" formatCode="General">
                  <c:v>47374</c:v>
                </c:pt>
                <c:pt idx="1192" formatCode="General">
                  <c:v>47375</c:v>
                </c:pt>
                <c:pt idx="1193" formatCode="General">
                  <c:v>47376</c:v>
                </c:pt>
                <c:pt idx="1194" formatCode="General">
                  <c:v>47377</c:v>
                </c:pt>
                <c:pt idx="1195" formatCode="General">
                  <c:v>47378</c:v>
                </c:pt>
                <c:pt idx="1196" formatCode="General">
                  <c:v>47379</c:v>
                </c:pt>
                <c:pt idx="1197" formatCode="General">
                  <c:v>47380</c:v>
                </c:pt>
                <c:pt idx="1198" formatCode="General">
                  <c:v>47381</c:v>
                </c:pt>
                <c:pt idx="1199" formatCode="General">
                  <c:v>47382</c:v>
                </c:pt>
                <c:pt idx="1200" formatCode="General">
                  <c:v>47383</c:v>
                </c:pt>
                <c:pt idx="1201" formatCode="General">
                  <c:v>47384</c:v>
                </c:pt>
                <c:pt idx="1202" formatCode="General">
                  <c:v>47385</c:v>
                </c:pt>
                <c:pt idx="1203" formatCode="General">
                  <c:v>47386</c:v>
                </c:pt>
                <c:pt idx="1204" formatCode="General">
                  <c:v>47387</c:v>
                </c:pt>
                <c:pt idx="1205" formatCode="General">
                  <c:v>47388</c:v>
                </c:pt>
                <c:pt idx="1206" formatCode="General">
                  <c:v>47389</c:v>
                </c:pt>
                <c:pt idx="1207" formatCode="General">
                  <c:v>47390</c:v>
                </c:pt>
                <c:pt idx="1208" formatCode="General">
                  <c:v>47391</c:v>
                </c:pt>
                <c:pt idx="1209" formatCode="General">
                  <c:v>47392</c:v>
                </c:pt>
                <c:pt idx="1210" formatCode="General">
                  <c:v>47393</c:v>
                </c:pt>
                <c:pt idx="1211" formatCode="General">
                  <c:v>47394</c:v>
                </c:pt>
                <c:pt idx="1212" formatCode="General">
                  <c:v>47395</c:v>
                </c:pt>
                <c:pt idx="1213" formatCode="General">
                  <c:v>47396</c:v>
                </c:pt>
                <c:pt idx="1214" formatCode="General">
                  <c:v>47397</c:v>
                </c:pt>
                <c:pt idx="1215" formatCode="General">
                  <c:v>47398</c:v>
                </c:pt>
                <c:pt idx="1216" formatCode="General">
                  <c:v>47399</c:v>
                </c:pt>
                <c:pt idx="1217" formatCode="General">
                  <c:v>47400</c:v>
                </c:pt>
                <c:pt idx="1218" formatCode="General">
                  <c:v>47401</c:v>
                </c:pt>
                <c:pt idx="1219" formatCode="General">
                  <c:v>47402</c:v>
                </c:pt>
                <c:pt idx="1220" formatCode="General">
                  <c:v>47403</c:v>
                </c:pt>
                <c:pt idx="1221" formatCode="General">
                  <c:v>47404</c:v>
                </c:pt>
                <c:pt idx="1222" formatCode="General">
                  <c:v>47405</c:v>
                </c:pt>
                <c:pt idx="1223" formatCode="General">
                  <c:v>47406</c:v>
                </c:pt>
                <c:pt idx="1224" formatCode="General">
                  <c:v>47407</c:v>
                </c:pt>
                <c:pt idx="1225" formatCode="General">
                  <c:v>47408</c:v>
                </c:pt>
                <c:pt idx="1226" formatCode="General">
                  <c:v>47409</c:v>
                </c:pt>
                <c:pt idx="1227" formatCode="General">
                  <c:v>47410</c:v>
                </c:pt>
                <c:pt idx="1228" formatCode="General">
                  <c:v>47411</c:v>
                </c:pt>
                <c:pt idx="1229" formatCode="General">
                  <c:v>47412</c:v>
                </c:pt>
                <c:pt idx="1230" formatCode="General">
                  <c:v>47413</c:v>
                </c:pt>
                <c:pt idx="1231" formatCode="General">
                  <c:v>47414</c:v>
                </c:pt>
                <c:pt idx="1232" formatCode="General">
                  <c:v>47415</c:v>
                </c:pt>
                <c:pt idx="1233" formatCode="General">
                  <c:v>47416</c:v>
                </c:pt>
                <c:pt idx="1234" formatCode="General">
                  <c:v>47417</c:v>
                </c:pt>
                <c:pt idx="1235" formatCode="General">
                  <c:v>47418</c:v>
                </c:pt>
                <c:pt idx="1236" formatCode="General">
                  <c:v>47419</c:v>
                </c:pt>
                <c:pt idx="1237" formatCode="General">
                  <c:v>47420</c:v>
                </c:pt>
                <c:pt idx="1238" formatCode="General">
                  <c:v>47421</c:v>
                </c:pt>
                <c:pt idx="1239" formatCode="General">
                  <c:v>47422</c:v>
                </c:pt>
                <c:pt idx="1240" formatCode="General">
                  <c:v>47423</c:v>
                </c:pt>
                <c:pt idx="1241" formatCode="General">
                  <c:v>47424</c:v>
                </c:pt>
                <c:pt idx="1242" formatCode="General">
                  <c:v>47425</c:v>
                </c:pt>
                <c:pt idx="1243" formatCode="General">
                  <c:v>47426</c:v>
                </c:pt>
                <c:pt idx="1244" formatCode="General">
                  <c:v>47427</c:v>
                </c:pt>
                <c:pt idx="1245" formatCode="General">
                  <c:v>47428</c:v>
                </c:pt>
                <c:pt idx="1246" formatCode="General">
                  <c:v>47429</c:v>
                </c:pt>
                <c:pt idx="1247" formatCode="General">
                  <c:v>47430</c:v>
                </c:pt>
                <c:pt idx="1248" formatCode="General">
                  <c:v>47431</c:v>
                </c:pt>
                <c:pt idx="1249" formatCode="General">
                  <c:v>47432</c:v>
                </c:pt>
                <c:pt idx="1250" formatCode="General">
                  <c:v>47433</c:v>
                </c:pt>
                <c:pt idx="1251" formatCode="General">
                  <c:v>47434</c:v>
                </c:pt>
                <c:pt idx="1252" formatCode="General">
                  <c:v>47435</c:v>
                </c:pt>
                <c:pt idx="1253" formatCode="General">
                  <c:v>47436</c:v>
                </c:pt>
                <c:pt idx="1254" formatCode="General">
                  <c:v>47437</c:v>
                </c:pt>
                <c:pt idx="1255" formatCode="General">
                  <c:v>47438</c:v>
                </c:pt>
                <c:pt idx="1256" formatCode="General">
                  <c:v>47439</c:v>
                </c:pt>
                <c:pt idx="1257" formatCode="General">
                  <c:v>47440</c:v>
                </c:pt>
                <c:pt idx="1258" formatCode="General">
                  <c:v>47441</c:v>
                </c:pt>
                <c:pt idx="1259" formatCode="General">
                  <c:v>47442</c:v>
                </c:pt>
                <c:pt idx="1260" formatCode="General">
                  <c:v>47443</c:v>
                </c:pt>
                <c:pt idx="1261" formatCode="General">
                  <c:v>47444</c:v>
                </c:pt>
                <c:pt idx="1262" formatCode="General">
                  <c:v>47445</c:v>
                </c:pt>
                <c:pt idx="1263" formatCode="General">
                  <c:v>47446</c:v>
                </c:pt>
                <c:pt idx="1264" formatCode="General">
                  <c:v>47447</c:v>
                </c:pt>
                <c:pt idx="1265" formatCode="General">
                  <c:v>47448</c:v>
                </c:pt>
                <c:pt idx="1266" formatCode="General">
                  <c:v>47449</c:v>
                </c:pt>
                <c:pt idx="1267" formatCode="General">
                  <c:v>47450</c:v>
                </c:pt>
                <c:pt idx="1268" formatCode="General">
                  <c:v>47451</c:v>
                </c:pt>
                <c:pt idx="1269" formatCode="General">
                  <c:v>47452</c:v>
                </c:pt>
                <c:pt idx="1270" formatCode="General">
                  <c:v>47453</c:v>
                </c:pt>
                <c:pt idx="1271" formatCode="General">
                  <c:v>47454</c:v>
                </c:pt>
                <c:pt idx="1272" formatCode="General">
                  <c:v>47455</c:v>
                </c:pt>
                <c:pt idx="1273" formatCode="General">
                  <c:v>47456</c:v>
                </c:pt>
                <c:pt idx="1274" formatCode="General">
                  <c:v>47457</c:v>
                </c:pt>
                <c:pt idx="1275" formatCode="General">
                  <c:v>47458</c:v>
                </c:pt>
                <c:pt idx="1276" formatCode="General">
                  <c:v>47459</c:v>
                </c:pt>
                <c:pt idx="1277" formatCode="General">
                  <c:v>47460</c:v>
                </c:pt>
                <c:pt idx="1278" formatCode="General">
                  <c:v>47461</c:v>
                </c:pt>
                <c:pt idx="1279" formatCode="General">
                  <c:v>47462</c:v>
                </c:pt>
                <c:pt idx="1280" formatCode="General">
                  <c:v>47463</c:v>
                </c:pt>
                <c:pt idx="1281" formatCode="General">
                  <c:v>47464</c:v>
                </c:pt>
                <c:pt idx="1282" formatCode="General">
                  <c:v>47465</c:v>
                </c:pt>
                <c:pt idx="1283" formatCode="General">
                  <c:v>47466</c:v>
                </c:pt>
                <c:pt idx="1284" formatCode="General">
                  <c:v>47467</c:v>
                </c:pt>
                <c:pt idx="1285" formatCode="General">
                  <c:v>47468</c:v>
                </c:pt>
                <c:pt idx="1286" formatCode="General">
                  <c:v>47469</c:v>
                </c:pt>
                <c:pt idx="1287" formatCode="General">
                  <c:v>47470</c:v>
                </c:pt>
                <c:pt idx="1288" formatCode="General">
                  <c:v>47471</c:v>
                </c:pt>
                <c:pt idx="1289" formatCode="General">
                  <c:v>47472</c:v>
                </c:pt>
                <c:pt idx="1290" formatCode="General">
                  <c:v>47473</c:v>
                </c:pt>
                <c:pt idx="1291" formatCode="General">
                  <c:v>47474</c:v>
                </c:pt>
                <c:pt idx="1292" formatCode="General">
                  <c:v>47475</c:v>
                </c:pt>
                <c:pt idx="1293" formatCode="General">
                  <c:v>47476</c:v>
                </c:pt>
                <c:pt idx="1294" formatCode="General">
                  <c:v>47477</c:v>
                </c:pt>
                <c:pt idx="1295" formatCode="General">
                  <c:v>47478</c:v>
                </c:pt>
                <c:pt idx="1296" formatCode="General">
                  <c:v>47479</c:v>
                </c:pt>
                <c:pt idx="1297" formatCode="General">
                  <c:v>47480</c:v>
                </c:pt>
                <c:pt idx="1298" formatCode="General">
                  <c:v>47481</c:v>
                </c:pt>
                <c:pt idx="1299" formatCode="General">
                  <c:v>47482</c:v>
                </c:pt>
                <c:pt idx="1300" formatCode="General">
                  <c:v>47483</c:v>
                </c:pt>
                <c:pt idx="1301" formatCode="General">
                  <c:v>47484</c:v>
                </c:pt>
                <c:pt idx="1302" formatCode="General">
                  <c:v>47485</c:v>
                </c:pt>
                <c:pt idx="1303" formatCode="General">
                  <c:v>47486</c:v>
                </c:pt>
                <c:pt idx="1304" formatCode="General">
                  <c:v>47487</c:v>
                </c:pt>
                <c:pt idx="1305" formatCode="General">
                  <c:v>47488</c:v>
                </c:pt>
                <c:pt idx="1306" formatCode="General">
                  <c:v>47489</c:v>
                </c:pt>
                <c:pt idx="1307" formatCode="General">
                  <c:v>47490</c:v>
                </c:pt>
                <c:pt idx="1308" formatCode="General">
                  <c:v>47491</c:v>
                </c:pt>
                <c:pt idx="1309" formatCode="General">
                  <c:v>47492</c:v>
                </c:pt>
                <c:pt idx="1310" formatCode="General">
                  <c:v>47493</c:v>
                </c:pt>
                <c:pt idx="1311" formatCode="General">
                  <c:v>47494</c:v>
                </c:pt>
                <c:pt idx="1312" formatCode="General">
                  <c:v>47495</c:v>
                </c:pt>
                <c:pt idx="1313" formatCode="General">
                  <c:v>47496</c:v>
                </c:pt>
                <c:pt idx="1314" formatCode="General">
                  <c:v>47497</c:v>
                </c:pt>
                <c:pt idx="1315" formatCode="General">
                  <c:v>47498</c:v>
                </c:pt>
                <c:pt idx="1316" formatCode="General">
                  <c:v>47499</c:v>
                </c:pt>
                <c:pt idx="1317" formatCode="General">
                  <c:v>47500</c:v>
                </c:pt>
                <c:pt idx="1318" formatCode="General">
                  <c:v>47501</c:v>
                </c:pt>
                <c:pt idx="1319" formatCode="General">
                  <c:v>47502</c:v>
                </c:pt>
                <c:pt idx="1320" formatCode="General">
                  <c:v>47503</c:v>
                </c:pt>
                <c:pt idx="1321" formatCode="General">
                  <c:v>47504</c:v>
                </c:pt>
                <c:pt idx="1322" formatCode="General">
                  <c:v>47505</c:v>
                </c:pt>
                <c:pt idx="1323" formatCode="General">
                  <c:v>47506</c:v>
                </c:pt>
                <c:pt idx="1324" formatCode="General">
                  <c:v>47507</c:v>
                </c:pt>
                <c:pt idx="1325" formatCode="General">
                  <c:v>47508</c:v>
                </c:pt>
                <c:pt idx="1326" formatCode="General">
                  <c:v>47509</c:v>
                </c:pt>
                <c:pt idx="1327" formatCode="General">
                  <c:v>47510</c:v>
                </c:pt>
                <c:pt idx="1328" formatCode="General">
                  <c:v>47511</c:v>
                </c:pt>
                <c:pt idx="1329" formatCode="General">
                  <c:v>47512</c:v>
                </c:pt>
                <c:pt idx="1330" formatCode="General">
                  <c:v>47513</c:v>
                </c:pt>
                <c:pt idx="1331" formatCode="General">
                  <c:v>47514</c:v>
                </c:pt>
                <c:pt idx="1332" formatCode="General">
                  <c:v>47515</c:v>
                </c:pt>
                <c:pt idx="1333" formatCode="General">
                  <c:v>47516</c:v>
                </c:pt>
                <c:pt idx="1334" formatCode="General">
                  <c:v>47517</c:v>
                </c:pt>
                <c:pt idx="1335" formatCode="General">
                  <c:v>47518</c:v>
                </c:pt>
                <c:pt idx="1336" formatCode="General">
                  <c:v>47519</c:v>
                </c:pt>
                <c:pt idx="1337" formatCode="General">
                  <c:v>47520</c:v>
                </c:pt>
                <c:pt idx="1338" formatCode="General">
                  <c:v>47521</c:v>
                </c:pt>
                <c:pt idx="1339" formatCode="General">
                  <c:v>47522</c:v>
                </c:pt>
                <c:pt idx="1340" formatCode="General">
                  <c:v>47523</c:v>
                </c:pt>
                <c:pt idx="1341" formatCode="General">
                  <c:v>47524</c:v>
                </c:pt>
                <c:pt idx="1342" formatCode="General">
                  <c:v>47525</c:v>
                </c:pt>
                <c:pt idx="1343" formatCode="General">
                  <c:v>47526</c:v>
                </c:pt>
                <c:pt idx="1344" formatCode="General">
                  <c:v>47527</c:v>
                </c:pt>
                <c:pt idx="1345" formatCode="General">
                  <c:v>47528</c:v>
                </c:pt>
                <c:pt idx="1346" formatCode="General">
                  <c:v>47529</c:v>
                </c:pt>
                <c:pt idx="1347" formatCode="General">
                  <c:v>47530</c:v>
                </c:pt>
                <c:pt idx="1348" formatCode="General">
                  <c:v>47531</c:v>
                </c:pt>
                <c:pt idx="1349" formatCode="General">
                  <c:v>47532</c:v>
                </c:pt>
                <c:pt idx="1350" formatCode="General">
                  <c:v>47533</c:v>
                </c:pt>
                <c:pt idx="1351" formatCode="General">
                  <c:v>47534</c:v>
                </c:pt>
                <c:pt idx="1352" formatCode="General">
                  <c:v>47535</c:v>
                </c:pt>
                <c:pt idx="1353" formatCode="General">
                  <c:v>47536</c:v>
                </c:pt>
                <c:pt idx="1354" formatCode="General">
                  <c:v>47537</c:v>
                </c:pt>
                <c:pt idx="1355" formatCode="General">
                  <c:v>47538</c:v>
                </c:pt>
                <c:pt idx="1356" formatCode="General">
                  <c:v>47539</c:v>
                </c:pt>
                <c:pt idx="1357" formatCode="General">
                  <c:v>47540</c:v>
                </c:pt>
                <c:pt idx="1358" formatCode="General">
                  <c:v>47541</c:v>
                </c:pt>
              </c:numCache>
            </c:numRef>
          </c:cat>
          <c:val>
            <c:numRef>
              <c:f>[0]!ChartTotalBalanceTrend</c:f>
              <c:numCache>
                <c:formatCode>General</c:formatCode>
                <c:ptCount val="1359"/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1187.9546668153489</c:v>
                </c:pt>
                <c:pt idx="8">
                  <c:v>1208.9914095858112</c:v>
                </c:pt>
                <c:pt idx="9">
                  <c:v>1230.0281523562735</c:v>
                </c:pt>
                <c:pt idx="10">
                  <c:v>1251.0648951267358</c:v>
                </c:pt>
                <c:pt idx="11">
                  <c:v>1272.1016378973145</c:v>
                </c:pt>
                <c:pt idx="12">
                  <c:v>1293.1383806677768</c:v>
                </c:pt>
                <c:pt idx="13">
                  <c:v>1314.1751234382391</c:v>
                </c:pt>
                <c:pt idx="14">
                  <c:v>1335.2118662087014</c:v>
                </c:pt>
                <c:pt idx="15">
                  <c:v>1356.2486089792801</c:v>
                </c:pt>
                <c:pt idx="16">
                  <c:v>1377.2853517497424</c:v>
                </c:pt>
                <c:pt idx="17">
                  <c:v>1398.3220945202047</c:v>
                </c:pt>
                <c:pt idx="18">
                  <c:v>1419.3588372907834</c:v>
                </c:pt>
                <c:pt idx="19">
                  <c:v>1440.3955800612457</c:v>
                </c:pt>
                <c:pt idx="20">
                  <c:v>1461.432322831708</c:v>
                </c:pt>
                <c:pt idx="21">
                  <c:v>1482.4690656021703</c:v>
                </c:pt>
                <c:pt idx="22">
                  <c:v>1503.505808372749</c:v>
                </c:pt>
                <c:pt idx="23">
                  <c:v>1524.5425511432113</c:v>
                </c:pt>
                <c:pt idx="24">
                  <c:v>1545.5792939136736</c:v>
                </c:pt>
                <c:pt idx="25">
                  <c:v>1566.6160366841359</c:v>
                </c:pt>
                <c:pt idx="26">
                  <c:v>1587.6527794547146</c:v>
                </c:pt>
                <c:pt idx="27">
                  <c:v>1608.6895222251769</c:v>
                </c:pt>
                <c:pt idx="28">
                  <c:v>1629.7262649956392</c:v>
                </c:pt>
                <c:pt idx="29">
                  <c:v>1650.7630077662179</c:v>
                </c:pt>
                <c:pt idx="30">
                  <c:v>1671.7997505366802</c:v>
                </c:pt>
                <c:pt idx="31">
                  <c:v>1692.8364933071425</c:v>
                </c:pt>
                <c:pt idx="32">
                  <c:v>1713.8732360776048</c:v>
                </c:pt>
                <c:pt idx="33">
                  <c:v>1734.9099788481835</c:v>
                </c:pt>
                <c:pt idx="34">
                  <c:v>1755.9467216186458</c:v>
                </c:pt>
                <c:pt idx="35">
                  <c:v>1776.9834643891081</c:v>
                </c:pt>
                <c:pt idx="36">
                  <c:v>1798.0202071595704</c:v>
                </c:pt>
                <c:pt idx="37">
                  <c:v>1819.0569499301491</c:v>
                </c:pt>
                <c:pt idx="38">
                  <c:v>1840.0936927006114</c:v>
                </c:pt>
                <c:pt idx="39">
                  <c:v>1861.1304354710737</c:v>
                </c:pt>
                <c:pt idx="40">
                  <c:v>1882.1671782416524</c:v>
                </c:pt>
                <c:pt idx="41">
                  <c:v>1903.2039210121147</c:v>
                </c:pt>
                <c:pt idx="42">
                  <c:v>1924.240663782577</c:v>
                </c:pt>
                <c:pt idx="43">
                  <c:v>1945.2774065530393</c:v>
                </c:pt>
                <c:pt idx="44">
                  <c:v>1966.314149323618</c:v>
                </c:pt>
                <c:pt idx="45">
                  <c:v>1987.3508920940803</c:v>
                </c:pt>
                <c:pt idx="46">
                  <c:v>2008.3876348645426</c:v>
                </c:pt>
                <c:pt idx="47">
                  <c:v>2029.4243776350049</c:v>
                </c:pt>
                <c:pt idx="48">
                  <c:v>2050.4611204055836</c:v>
                </c:pt>
                <c:pt idx="49">
                  <c:v>2071.4978631760459</c:v>
                </c:pt>
                <c:pt idx="50">
                  <c:v>2092.5346059465082</c:v>
                </c:pt>
                <c:pt idx="51">
                  <c:v>2113.5713487170869</c:v>
                </c:pt>
                <c:pt idx="52">
                  <c:v>2134.6080914875492</c:v>
                </c:pt>
                <c:pt idx="53">
                  <c:v>2155.6448342580115</c:v>
                </c:pt>
                <c:pt idx="54">
                  <c:v>2176.6815770284738</c:v>
                </c:pt>
                <c:pt idx="55">
                  <c:v>2197.7183197990526</c:v>
                </c:pt>
                <c:pt idx="56">
                  <c:v>2218.7550625695148</c:v>
                </c:pt>
                <c:pt idx="57">
                  <c:v>2239.7918053399771</c:v>
                </c:pt>
                <c:pt idx="58">
                  <c:v>2260.8285481104394</c:v>
                </c:pt>
                <c:pt idx="59">
                  <c:v>2281.8652908810182</c:v>
                </c:pt>
                <c:pt idx="60">
                  <c:v>2302.9020336514805</c:v>
                </c:pt>
                <c:pt idx="61">
                  <c:v>2323.9387764219427</c:v>
                </c:pt>
                <c:pt idx="62">
                  <c:v>2344.975519192405</c:v>
                </c:pt>
                <c:pt idx="63">
                  <c:v>2366.0122619629838</c:v>
                </c:pt>
                <c:pt idx="64">
                  <c:v>2387.0490047334461</c:v>
                </c:pt>
                <c:pt idx="65">
                  <c:v>2408.0857475039084</c:v>
                </c:pt>
                <c:pt idx="66">
                  <c:v>2429.1224902744871</c:v>
                </c:pt>
                <c:pt idx="67">
                  <c:v>2450.1592330449494</c:v>
                </c:pt>
                <c:pt idx="68">
                  <c:v>2471.1959758154117</c:v>
                </c:pt>
                <c:pt idx="69">
                  <c:v>2492.232718585874</c:v>
                </c:pt>
                <c:pt idx="70">
                  <c:v>2513.2694613564527</c:v>
                </c:pt>
                <c:pt idx="71">
                  <c:v>2534.306204126915</c:v>
                </c:pt>
                <c:pt idx="72">
                  <c:v>2555.3429468973773</c:v>
                </c:pt>
                <c:pt idx="73">
                  <c:v>2576.3796896678396</c:v>
                </c:pt>
                <c:pt idx="74">
                  <c:v>2597.4164324384183</c:v>
                </c:pt>
                <c:pt idx="75">
                  <c:v>2618.4531752088806</c:v>
                </c:pt>
                <c:pt idx="76">
                  <c:v>2639.4899179793429</c:v>
                </c:pt>
                <c:pt idx="77">
                  <c:v>2660.5266607499216</c:v>
                </c:pt>
                <c:pt idx="78">
                  <c:v>2681.5634035203839</c:v>
                </c:pt>
                <c:pt idx="79">
                  <c:v>2702.6001462908462</c:v>
                </c:pt>
                <c:pt idx="80">
                  <c:v>2723.6368890613085</c:v>
                </c:pt>
                <c:pt idx="81">
                  <c:v>2744.6736318318872</c:v>
                </c:pt>
                <c:pt idx="82">
                  <c:v>2765.7103746023495</c:v>
                </c:pt>
                <c:pt idx="83">
                  <c:v>2786.7471173728118</c:v>
                </c:pt>
                <c:pt idx="84">
                  <c:v>2807.7838601432741</c:v>
                </c:pt>
                <c:pt idx="85">
                  <c:v>2828.8206029138528</c:v>
                </c:pt>
                <c:pt idx="86">
                  <c:v>2849.8573456843151</c:v>
                </c:pt>
                <c:pt idx="87">
                  <c:v>2870.8940884547774</c:v>
                </c:pt>
                <c:pt idx="88">
                  <c:v>2891.9308312253561</c:v>
                </c:pt>
                <c:pt idx="89">
                  <c:v>2912.9675739958184</c:v>
                </c:pt>
                <c:pt idx="90">
                  <c:v>2934.0043167662807</c:v>
                </c:pt>
                <c:pt idx="91">
                  <c:v>2955.041059536743</c:v>
                </c:pt>
                <c:pt idx="92">
                  <c:v>2976.0778023073217</c:v>
                </c:pt>
                <c:pt idx="93">
                  <c:v>2997.114545077784</c:v>
                </c:pt>
                <c:pt idx="94">
                  <c:v>3018.1512878482463</c:v>
                </c:pt>
                <c:pt idx="95">
                  <c:v>3039.1880306187086</c:v>
                </c:pt>
                <c:pt idx="96">
                  <c:v>3060.2247733892873</c:v>
                </c:pt>
                <c:pt idx="97">
                  <c:v>3081.2615161597496</c:v>
                </c:pt>
                <c:pt idx="98">
                  <c:v>3102.2982589302119</c:v>
                </c:pt>
                <c:pt idx="99">
                  <c:v>3123.3350017007906</c:v>
                </c:pt>
                <c:pt idx="100">
                  <c:v>3144.3717444712529</c:v>
                </c:pt>
                <c:pt idx="101">
                  <c:v>3165.4084872417152</c:v>
                </c:pt>
                <c:pt idx="102">
                  <c:v>3186.4452300121775</c:v>
                </c:pt>
                <c:pt idx="103">
                  <c:v>3207.4819727827562</c:v>
                </c:pt>
                <c:pt idx="104">
                  <c:v>3228.5187155532185</c:v>
                </c:pt>
                <c:pt idx="105">
                  <c:v>3249.5554583236808</c:v>
                </c:pt>
                <c:pt idx="106">
                  <c:v>3270.5922010941431</c:v>
                </c:pt>
                <c:pt idx="107">
                  <c:v>3291.6289438647218</c:v>
                </c:pt>
                <c:pt idx="108">
                  <c:v>3312.6656866351841</c:v>
                </c:pt>
                <c:pt idx="109">
                  <c:v>3333.7024294056464</c:v>
                </c:pt>
                <c:pt idx="110">
                  <c:v>3354.7391721762251</c:v>
                </c:pt>
                <c:pt idx="111">
                  <c:v>3375.7759149466874</c:v>
                </c:pt>
                <c:pt idx="112">
                  <c:v>3396.8126577171497</c:v>
                </c:pt>
                <c:pt idx="113">
                  <c:v>3417.849400487612</c:v>
                </c:pt>
                <c:pt idx="114">
                  <c:v>3438.8861432581907</c:v>
                </c:pt>
                <c:pt idx="115">
                  <c:v>3459.922886028653</c:v>
                </c:pt>
                <c:pt idx="116">
                  <c:v>3480.9596287991153</c:v>
                </c:pt>
                <c:pt idx="117">
                  <c:v>3501.9963715695776</c:v>
                </c:pt>
                <c:pt idx="118">
                  <c:v>3523.0331143401563</c:v>
                </c:pt>
                <c:pt idx="119">
                  <c:v>3544.0698571106186</c:v>
                </c:pt>
                <c:pt idx="120">
                  <c:v>3565.1065998810809</c:v>
                </c:pt>
                <c:pt idx="121">
                  <c:v>3586.1433426516596</c:v>
                </c:pt>
                <c:pt idx="122">
                  <c:v>3607.1800854221219</c:v>
                </c:pt>
                <c:pt idx="123">
                  <c:v>3628.2168281925842</c:v>
                </c:pt>
                <c:pt idx="124">
                  <c:v>3649.2535709630465</c:v>
                </c:pt>
                <c:pt idx="125">
                  <c:v>3670.2903137336252</c:v>
                </c:pt>
                <c:pt idx="126">
                  <c:v>3691.3270565040875</c:v>
                </c:pt>
                <c:pt idx="127">
                  <c:v>3712.3637992745498</c:v>
                </c:pt>
                <c:pt idx="128">
                  <c:v>3733.4005420450121</c:v>
                </c:pt>
                <c:pt idx="129">
                  <c:v>3754.4372848155908</c:v>
                </c:pt>
                <c:pt idx="130">
                  <c:v>3775.4740275860531</c:v>
                </c:pt>
                <c:pt idx="131">
                  <c:v>3796.5107703565154</c:v>
                </c:pt>
                <c:pt idx="132">
                  <c:v>3817.5475131270941</c:v>
                </c:pt>
                <c:pt idx="133">
                  <c:v>3838.5842558975564</c:v>
                </c:pt>
                <c:pt idx="134">
                  <c:v>3859.6209986680187</c:v>
                </c:pt>
                <c:pt idx="135">
                  <c:v>3880.657741438481</c:v>
                </c:pt>
                <c:pt idx="136">
                  <c:v>3901.6944842090597</c:v>
                </c:pt>
                <c:pt idx="137">
                  <c:v>3922.731226979522</c:v>
                </c:pt>
                <c:pt idx="138">
                  <c:v>3943.7679697499843</c:v>
                </c:pt>
                <c:pt idx="139">
                  <c:v>3964.8047125204466</c:v>
                </c:pt>
                <c:pt idx="140">
                  <c:v>3985.8414552910253</c:v>
                </c:pt>
                <c:pt idx="141">
                  <c:v>4006.8781980614876</c:v>
                </c:pt>
                <c:pt idx="142">
                  <c:v>4027.9149408319499</c:v>
                </c:pt>
                <c:pt idx="143">
                  <c:v>4048.9516836025286</c:v>
                </c:pt>
                <c:pt idx="144">
                  <c:v>4069.9884263729909</c:v>
                </c:pt>
                <c:pt idx="145">
                  <c:v>4091.0251691434532</c:v>
                </c:pt>
                <c:pt idx="146">
                  <c:v>4112.0619119139155</c:v>
                </c:pt>
                <c:pt idx="147">
                  <c:v>4133.0986546844942</c:v>
                </c:pt>
                <c:pt idx="148">
                  <c:v>4154.1353974549565</c:v>
                </c:pt>
                <c:pt idx="149">
                  <c:v>4175.1721402254188</c:v>
                </c:pt>
                <c:pt idx="150">
                  <c:v>4196.2088829958811</c:v>
                </c:pt>
                <c:pt idx="151">
                  <c:v>4217.2456257664599</c:v>
                </c:pt>
                <c:pt idx="152">
                  <c:v>4238.2823685369221</c:v>
                </c:pt>
                <c:pt idx="153">
                  <c:v>4259.3191113073844</c:v>
                </c:pt>
                <c:pt idx="154">
                  <c:v>4280.3558540778467</c:v>
                </c:pt>
                <c:pt idx="155">
                  <c:v>4301.3925968484255</c:v>
                </c:pt>
                <c:pt idx="156">
                  <c:v>4322.4293396188878</c:v>
                </c:pt>
                <c:pt idx="157">
                  <c:v>4343.46608238935</c:v>
                </c:pt>
                <c:pt idx="158">
                  <c:v>4364.5028251599288</c:v>
                </c:pt>
                <c:pt idx="159">
                  <c:v>4385.5395679303911</c:v>
                </c:pt>
                <c:pt idx="160">
                  <c:v>4406.5763107008534</c:v>
                </c:pt>
                <c:pt idx="161">
                  <c:v>4427.6130534713157</c:v>
                </c:pt>
                <c:pt idx="162">
                  <c:v>4448.6497962418944</c:v>
                </c:pt>
                <c:pt idx="163">
                  <c:v>4469.6865390123567</c:v>
                </c:pt>
                <c:pt idx="164">
                  <c:v>4490.723281782819</c:v>
                </c:pt>
                <c:pt idx="165">
                  <c:v>4511.7600245532813</c:v>
                </c:pt>
                <c:pt idx="166">
                  <c:v>4532.79676732386</c:v>
                </c:pt>
                <c:pt idx="167">
                  <c:v>4553.8335100943223</c:v>
                </c:pt>
                <c:pt idx="168">
                  <c:v>4574.8702528647846</c:v>
                </c:pt>
                <c:pt idx="169">
                  <c:v>4595.9069956353633</c:v>
                </c:pt>
                <c:pt idx="170">
                  <c:v>4616.9437384058256</c:v>
                </c:pt>
                <c:pt idx="171">
                  <c:v>4637.9804811762879</c:v>
                </c:pt>
                <c:pt idx="172">
                  <c:v>4659.0172239467502</c:v>
                </c:pt>
                <c:pt idx="173">
                  <c:v>4680.0539667173289</c:v>
                </c:pt>
                <c:pt idx="174">
                  <c:v>4701.0907094877912</c:v>
                </c:pt>
                <c:pt idx="175">
                  <c:v>4722.1274522582535</c:v>
                </c:pt>
                <c:pt idx="176">
                  <c:v>4743.1641950287158</c:v>
                </c:pt>
                <c:pt idx="177">
                  <c:v>4764.2009377992945</c:v>
                </c:pt>
                <c:pt idx="178">
                  <c:v>4785.2376805697568</c:v>
                </c:pt>
                <c:pt idx="179">
                  <c:v>4806.2744233402191</c:v>
                </c:pt>
                <c:pt idx="180">
                  <c:v>4827.3111661107978</c:v>
                </c:pt>
                <c:pt idx="181">
                  <c:v>4848.3479088812601</c:v>
                </c:pt>
                <c:pt idx="182">
                  <c:v>4869.3846516517224</c:v>
                </c:pt>
                <c:pt idx="183">
                  <c:v>4890.4213944221847</c:v>
                </c:pt>
                <c:pt idx="184">
                  <c:v>4911.4581371927634</c:v>
                </c:pt>
                <c:pt idx="185">
                  <c:v>4932.4948799632257</c:v>
                </c:pt>
                <c:pt idx="186">
                  <c:v>4953.531622733688</c:v>
                </c:pt>
                <c:pt idx="187">
                  <c:v>4974.5683655041503</c:v>
                </c:pt>
                <c:pt idx="188">
                  <c:v>4995.605108274729</c:v>
                </c:pt>
                <c:pt idx="189">
                  <c:v>5016.6418510451913</c:v>
                </c:pt>
                <c:pt idx="190">
                  <c:v>5037.6785938156536</c:v>
                </c:pt>
                <c:pt idx="191">
                  <c:v>5058.7153365862323</c:v>
                </c:pt>
                <c:pt idx="192">
                  <c:v>5079.7520793566946</c:v>
                </c:pt>
                <c:pt idx="193">
                  <c:v>5100.7888221271569</c:v>
                </c:pt>
                <c:pt idx="194">
                  <c:v>5121.8255648976192</c:v>
                </c:pt>
                <c:pt idx="195">
                  <c:v>5142.8623076681979</c:v>
                </c:pt>
                <c:pt idx="196">
                  <c:v>5163.8990504386602</c:v>
                </c:pt>
                <c:pt idx="197">
                  <c:v>5184.9357932091225</c:v>
                </c:pt>
                <c:pt idx="198">
                  <c:v>5205.9725359795848</c:v>
                </c:pt>
                <c:pt idx="199">
                  <c:v>5227.0092787501635</c:v>
                </c:pt>
                <c:pt idx="200">
                  <c:v>5248.0460215206258</c:v>
                </c:pt>
                <c:pt idx="201">
                  <c:v>5269.0827642910881</c:v>
                </c:pt>
                <c:pt idx="202">
                  <c:v>5290.1195070616668</c:v>
                </c:pt>
                <c:pt idx="203">
                  <c:v>5311.1562498321291</c:v>
                </c:pt>
                <c:pt idx="204">
                  <c:v>5332.1929926025914</c:v>
                </c:pt>
                <c:pt idx="205">
                  <c:v>5353.2297353730537</c:v>
                </c:pt>
                <c:pt idx="206">
                  <c:v>5374.2664781436324</c:v>
                </c:pt>
                <c:pt idx="207">
                  <c:v>5395.3032209140947</c:v>
                </c:pt>
                <c:pt idx="208">
                  <c:v>5416.339963684557</c:v>
                </c:pt>
                <c:pt idx="209">
                  <c:v>5437.3767064550193</c:v>
                </c:pt>
                <c:pt idx="210">
                  <c:v>5458.413449225598</c:v>
                </c:pt>
                <c:pt idx="211">
                  <c:v>5479.4501919960603</c:v>
                </c:pt>
                <c:pt idx="212">
                  <c:v>5500.4869347665226</c:v>
                </c:pt>
                <c:pt idx="213">
                  <c:v>5521.5236775371013</c:v>
                </c:pt>
                <c:pt idx="214">
                  <c:v>5542.5604203075636</c:v>
                </c:pt>
                <c:pt idx="215">
                  <c:v>5563.5971630780259</c:v>
                </c:pt>
                <c:pt idx="216">
                  <c:v>5584.6339058484882</c:v>
                </c:pt>
                <c:pt idx="217">
                  <c:v>5605.6706486190669</c:v>
                </c:pt>
                <c:pt idx="218">
                  <c:v>5626.7073913895292</c:v>
                </c:pt>
                <c:pt idx="219">
                  <c:v>5647.7441341599915</c:v>
                </c:pt>
                <c:pt idx="220">
                  <c:v>5668.7808769304538</c:v>
                </c:pt>
                <c:pt idx="221">
                  <c:v>5689.8176197010325</c:v>
                </c:pt>
                <c:pt idx="222">
                  <c:v>5710.8543624714948</c:v>
                </c:pt>
                <c:pt idx="223">
                  <c:v>5731.8911052419571</c:v>
                </c:pt>
                <c:pt idx="224">
                  <c:v>5752.9278480125358</c:v>
                </c:pt>
                <c:pt idx="225">
                  <c:v>5773.9645907829981</c:v>
                </c:pt>
                <c:pt idx="226">
                  <c:v>5795.0013335534604</c:v>
                </c:pt>
                <c:pt idx="227">
                  <c:v>5816.0380763239227</c:v>
                </c:pt>
                <c:pt idx="228">
                  <c:v>5837.0748190945014</c:v>
                </c:pt>
                <c:pt idx="229">
                  <c:v>5858.1115618649637</c:v>
                </c:pt>
                <c:pt idx="230">
                  <c:v>5879.148304635426</c:v>
                </c:pt>
                <c:pt idx="231">
                  <c:v>5900.1850474058883</c:v>
                </c:pt>
                <c:pt idx="232">
                  <c:v>5921.221790176467</c:v>
                </c:pt>
                <c:pt idx="233">
                  <c:v>5942.2585329469293</c:v>
                </c:pt>
                <c:pt idx="234">
                  <c:v>5963.2952757173916</c:v>
                </c:pt>
                <c:pt idx="235">
                  <c:v>5984.3320184879703</c:v>
                </c:pt>
                <c:pt idx="236">
                  <c:v>6005.3687612584326</c:v>
                </c:pt>
                <c:pt idx="237">
                  <c:v>6026.4055040288949</c:v>
                </c:pt>
                <c:pt idx="238">
                  <c:v>6047.4422467993572</c:v>
                </c:pt>
                <c:pt idx="239">
                  <c:v>6068.4789895699359</c:v>
                </c:pt>
                <c:pt idx="240">
                  <c:v>6089.5157323403982</c:v>
                </c:pt>
                <c:pt idx="241">
                  <c:v>6110.5524751108605</c:v>
                </c:pt>
                <c:pt idx="242">
                  <c:v>6131.5892178813228</c:v>
                </c:pt>
                <c:pt idx="243">
                  <c:v>6152.6259606519016</c:v>
                </c:pt>
                <c:pt idx="244">
                  <c:v>6173.6627034223638</c:v>
                </c:pt>
                <c:pt idx="245">
                  <c:v>6194.6994461928261</c:v>
                </c:pt>
                <c:pt idx="246">
                  <c:v>6215.7361889634049</c:v>
                </c:pt>
                <c:pt idx="247">
                  <c:v>6236.7729317338672</c:v>
                </c:pt>
                <c:pt idx="248">
                  <c:v>6257.8096745043295</c:v>
                </c:pt>
                <c:pt idx="249">
                  <c:v>6278.8464172747917</c:v>
                </c:pt>
                <c:pt idx="250">
                  <c:v>6299.8831600453705</c:v>
                </c:pt>
                <c:pt idx="251">
                  <c:v>6320.9199028158328</c:v>
                </c:pt>
                <c:pt idx="252">
                  <c:v>6341.9566455862951</c:v>
                </c:pt>
                <c:pt idx="253">
                  <c:v>6362.9933883567574</c:v>
                </c:pt>
                <c:pt idx="254">
                  <c:v>6384.0301311273361</c:v>
                </c:pt>
                <c:pt idx="255">
                  <c:v>6405.0668738977984</c:v>
                </c:pt>
                <c:pt idx="256">
                  <c:v>6426.1036166682607</c:v>
                </c:pt>
                <c:pt idx="257">
                  <c:v>6447.140359438723</c:v>
                </c:pt>
                <c:pt idx="258">
                  <c:v>6468.1771022093017</c:v>
                </c:pt>
                <c:pt idx="259">
                  <c:v>6489.213844979764</c:v>
                </c:pt>
                <c:pt idx="260">
                  <c:v>6510.2505877502263</c:v>
                </c:pt>
                <c:pt idx="261">
                  <c:v>6531.287330520805</c:v>
                </c:pt>
                <c:pt idx="262">
                  <c:v>6552.3240732912673</c:v>
                </c:pt>
                <c:pt idx="263">
                  <c:v>6573.3608160617296</c:v>
                </c:pt>
                <c:pt idx="264">
                  <c:v>6594.3975588321919</c:v>
                </c:pt>
                <c:pt idx="265">
                  <c:v>6615.4343016027706</c:v>
                </c:pt>
                <c:pt idx="266">
                  <c:v>6636.4710443732329</c:v>
                </c:pt>
                <c:pt idx="267">
                  <c:v>6657.5077871436952</c:v>
                </c:pt>
                <c:pt idx="268">
                  <c:v>6678.5445299141575</c:v>
                </c:pt>
                <c:pt idx="269">
                  <c:v>6699.5812726847362</c:v>
                </c:pt>
                <c:pt idx="270">
                  <c:v>6720.6180154551985</c:v>
                </c:pt>
                <c:pt idx="271">
                  <c:v>6741.6547582256608</c:v>
                </c:pt>
                <c:pt idx="272">
                  <c:v>6762.6915009962395</c:v>
                </c:pt>
                <c:pt idx="273">
                  <c:v>6783.7282437667018</c:v>
                </c:pt>
                <c:pt idx="274">
                  <c:v>6804.7649865371641</c:v>
                </c:pt>
                <c:pt idx="275">
                  <c:v>6825.8017293076264</c:v>
                </c:pt>
                <c:pt idx="276">
                  <c:v>6846.8384720782051</c:v>
                </c:pt>
                <c:pt idx="277">
                  <c:v>6867.8752148486674</c:v>
                </c:pt>
                <c:pt idx="278">
                  <c:v>6888.9119576191297</c:v>
                </c:pt>
                <c:pt idx="279">
                  <c:v>6909.948700389592</c:v>
                </c:pt>
                <c:pt idx="280">
                  <c:v>6930.9854431601707</c:v>
                </c:pt>
                <c:pt idx="281">
                  <c:v>6952.022185930633</c:v>
                </c:pt>
                <c:pt idx="282">
                  <c:v>6973.0589287010953</c:v>
                </c:pt>
                <c:pt idx="283">
                  <c:v>6994.095671471674</c:v>
                </c:pt>
                <c:pt idx="284">
                  <c:v>7015.1324142421363</c:v>
                </c:pt>
                <c:pt idx="285">
                  <c:v>7036.1691570125986</c:v>
                </c:pt>
                <c:pt idx="286">
                  <c:v>7057.2058997830609</c:v>
                </c:pt>
                <c:pt idx="287">
                  <c:v>7078.2426425536396</c:v>
                </c:pt>
                <c:pt idx="288">
                  <c:v>7099.2793853241019</c:v>
                </c:pt>
                <c:pt idx="289">
                  <c:v>7120.3161280945642</c:v>
                </c:pt>
                <c:pt idx="290">
                  <c:v>7141.3528708650265</c:v>
                </c:pt>
                <c:pt idx="291">
                  <c:v>7162.3896136356052</c:v>
                </c:pt>
                <c:pt idx="292">
                  <c:v>7183.4263564060675</c:v>
                </c:pt>
                <c:pt idx="293">
                  <c:v>7204.4630991765298</c:v>
                </c:pt>
                <c:pt idx="294">
                  <c:v>7225.4998419471085</c:v>
                </c:pt>
                <c:pt idx="295">
                  <c:v>7246.5365847175708</c:v>
                </c:pt>
                <c:pt idx="296">
                  <c:v>7267.5733274880331</c:v>
                </c:pt>
                <c:pt idx="297">
                  <c:v>7288.6100702584954</c:v>
                </c:pt>
                <c:pt idx="298">
                  <c:v>7309.6468130290741</c:v>
                </c:pt>
                <c:pt idx="299">
                  <c:v>7330.6835557995364</c:v>
                </c:pt>
                <c:pt idx="300">
                  <c:v>7351.7202985699987</c:v>
                </c:pt>
                <c:pt idx="301">
                  <c:v>7372.757041340461</c:v>
                </c:pt>
                <c:pt idx="302">
                  <c:v>7393.7937841110397</c:v>
                </c:pt>
                <c:pt idx="303">
                  <c:v>7414.830526881502</c:v>
                </c:pt>
                <c:pt idx="304">
                  <c:v>7435.8672696519643</c:v>
                </c:pt>
                <c:pt idx="305">
                  <c:v>7456.904012422543</c:v>
                </c:pt>
                <c:pt idx="306">
                  <c:v>7477.9407551930053</c:v>
                </c:pt>
                <c:pt idx="307">
                  <c:v>7498.9774979634676</c:v>
                </c:pt>
                <c:pt idx="308">
                  <c:v>7520.0142407339299</c:v>
                </c:pt>
                <c:pt idx="309">
                  <c:v>7541.0509835045086</c:v>
                </c:pt>
                <c:pt idx="310">
                  <c:v>7562.0877262749709</c:v>
                </c:pt>
                <c:pt idx="311">
                  <c:v>7583.1244690454332</c:v>
                </c:pt>
                <c:pt idx="312">
                  <c:v>7604.1612118158955</c:v>
                </c:pt>
                <c:pt idx="313">
                  <c:v>7625.1979545864742</c:v>
                </c:pt>
                <c:pt idx="314">
                  <c:v>7646.2346973569365</c:v>
                </c:pt>
                <c:pt idx="315">
                  <c:v>7667.2714401273988</c:v>
                </c:pt>
                <c:pt idx="316">
                  <c:v>7688.3081828979775</c:v>
                </c:pt>
                <c:pt idx="317">
                  <c:v>7709.3449256684398</c:v>
                </c:pt>
                <c:pt idx="318">
                  <c:v>7730.3816684389021</c:v>
                </c:pt>
                <c:pt idx="319">
                  <c:v>7751.4184112093644</c:v>
                </c:pt>
                <c:pt idx="320">
                  <c:v>7772.4551539799431</c:v>
                </c:pt>
                <c:pt idx="321">
                  <c:v>7793.4918967504054</c:v>
                </c:pt>
                <c:pt idx="322">
                  <c:v>7814.5286395208677</c:v>
                </c:pt>
                <c:pt idx="323">
                  <c:v>7835.56538229133</c:v>
                </c:pt>
                <c:pt idx="324">
                  <c:v>7856.6021250619087</c:v>
                </c:pt>
                <c:pt idx="325">
                  <c:v>7877.638867832371</c:v>
                </c:pt>
                <c:pt idx="326">
                  <c:v>7898.6756106028333</c:v>
                </c:pt>
                <c:pt idx="327">
                  <c:v>7919.712353373412</c:v>
                </c:pt>
                <c:pt idx="328">
                  <c:v>7940.7490961438743</c:v>
                </c:pt>
                <c:pt idx="329">
                  <c:v>7961.7858389143366</c:v>
                </c:pt>
                <c:pt idx="330">
                  <c:v>7982.8225816847989</c:v>
                </c:pt>
                <c:pt idx="331">
                  <c:v>8003.8593244553776</c:v>
                </c:pt>
                <c:pt idx="332">
                  <c:v>8024.8960672258399</c:v>
                </c:pt>
                <c:pt idx="333">
                  <c:v>8045.9328099963022</c:v>
                </c:pt>
                <c:pt idx="334">
                  <c:v>8066.9695527667645</c:v>
                </c:pt>
                <c:pt idx="335">
                  <c:v>8088.0062955373432</c:v>
                </c:pt>
                <c:pt idx="336">
                  <c:v>8109.0430383078055</c:v>
                </c:pt>
                <c:pt idx="337">
                  <c:v>8130.0797810782678</c:v>
                </c:pt>
                <c:pt idx="338">
                  <c:v>8151.1165238488466</c:v>
                </c:pt>
                <c:pt idx="339">
                  <c:v>8172.1532666193089</c:v>
                </c:pt>
                <c:pt idx="340">
                  <c:v>8193.1900093897711</c:v>
                </c:pt>
                <c:pt idx="341">
                  <c:v>8214.2267521602334</c:v>
                </c:pt>
                <c:pt idx="342">
                  <c:v>8235.2634949308122</c:v>
                </c:pt>
                <c:pt idx="343">
                  <c:v>8256.3002377012745</c:v>
                </c:pt>
                <c:pt idx="344">
                  <c:v>8277.3369804717368</c:v>
                </c:pt>
                <c:pt idx="345">
                  <c:v>8298.373723242199</c:v>
                </c:pt>
                <c:pt idx="346">
                  <c:v>8319.4104660127778</c:v>
                </c:pt>
                <c:pt idx="347">
                  <c:v>8340.4472087832401</c:v>
                </c:pt>
                <c:pt idx="348">
                  <c:v>8361.4839515537024</c:v>
                </c:pt>
                <c:pt idx="349">
                  <c:v>8382.5206943241647</c:v>
                </c:pt>
                <c:pt idx="350">
                  <c:v>8403.5574370947434</c:v>
                </c:pt>
                <c:pt idx="351">
                  <c:v>8424.5941798652057</c:v>
                </c:pt>
                <c:pt idx="352">
                  <c:v>8445.630922635668</c:v>
                </c:pt>
                <c:pt idx="353">
                  <c:v>8466.6676654062467</c:v>
                </c:pt>
                <c:pt idx="354">
                  <c:v>8487.704408176709</c:v>
                </c:pt>
                <c:pt idx="355">
                  <c:v>8508.7411509471713</c:v>
                </c:pt>
                <c:pt idx="356">
                  <c:v>8529.7778937176336</c:v>
                </c:pt>
                <c:pt idx="357">
                  <c:v>8550.8146364882123</c:v>
                </c:pt>
                <c:pt idx="358">
                  <c:v>8571.8513792586746</c:v>
                </c:pt>
                <c:pt idx="359">
                  <c:v>8592.8881220291369</c:v>
                </c:pt>
                <c:pt idx="360">
                  <c:v>8613.9248647995992</c:v>
                </c:pt>
                <c:pt idx="361">
                  <c:v>8634.9616075701779</c:v>
                </c:pt>
                <c:pt idx="362">
                  <c:v>8655.9983503406402</c:v>
                </c:pt>
                <c:pt idx="363">
                  <c:v>8677.0350931111025</c:v>
                </c:pt>
                <c:pt idx="364">
                  <c:v>8698.0718358816812</c:v>
                </c:pt>
                <c:pt idx="365">
                  <c:v>8719.1085786521435</c:v>
                </c:pt>
                <c:pt idx="366">
                  <c:v>8740.1453214226058</c:v>
                </c:pt>
                <c:pt idx="367">
                  <c:v>8761.1820641930681</c:v>
                </c:pt>
                <c:pt idx="368">
                  <c:v>8782.2188069636468</c:v>
                </c:pt>
                <c:pt idx="369">
                  <c:v>8803.2555497341091</c:v>
                </c:pt>
                <c:pt idx="370">
                  <c:v>8824.2922925045714</c:v>
                </c:pt>
                <c:pt idx="371">
                  <c:v>8845.3290352750337</c:v>
                </c:pt>
                <c:pt idx="372">
                  <c:v>8866.3657780456124</c:v>
                </c:pt>
                <c:pt idx="373">
                  <c:v>8887.4025208160747</c:v>
                </c:pt>
                <c:pt idx="374">
                  <c:v>8908.439263586537</c:v>
                </c:pt>
                <c:pt idx="375">
                  <c:v>8929.4760063571157</c:v>
                </c:pt>
                <c:pt idx="376">
                  <c:v>8950.512749127578</c:v>
                </c:pt>
                <c:pt idx="377">
                  <c:v>8971.5494918980403</c:v>
                </c:pt>
                <c:pt idx="378">
                  <c:v>8992.5862346685026</c:v>
                </c:pt>
                <c:pt idx="379">
                  <c:v>9013.6229774390813</c:v>
                </c:pt>
                <c:pt idx="380">
                  <c:v>9034.6597202095436</c:v>
                </c:pt>
                <c:pt idx="381">
                  <c:v>9055.6964629800059</c:v>
                </c:pt>
                <c:pt idx="382">
                  <c:v>9076.7332057504682</c:v>
                </c:pt>
                <c:pt idx="383">
                  <c:v>9097.7699485210469</c:v>
                </c:pt>
                <c:pt idx="384">
                  <c:v>9118.8066912915092</c:v>
                </c:pt>
                <c:pt idx="385">
                  <c:v>9139.8434340619715</c:v>
                </c:pt>
                <c:pt idx="386">
                  <c:v>9160.8801768325502</c:v>
                </c:pt>
                <c:pt idx="387">
                  <c:v>9181.9169196030125</c:v>
                </c:pt>
                <c:pt idx="388">
                  <c:v>9202.9536623734748</c:v>
                </c:pt>
                <c:pt idx="389">
                  <c:v>9223.9904051439371</c:v>
                </c:pt>
                <c:pt idx="390">
                  <c:v>9245.0271479145158</c:v>
                </c:pt>
                <c:pt idx="391">
                  <c:v>9266.0638906849781</c:v>
                </c:pt>
                <c:pt idx="392">
                  <c:v>9287.1006334554404</c:v>
                </c:pt>
                <c:pt idx="393">
                  <c:v>9308.1373762259027</c:v>
                </c:pt>
                <c:pt idx="394">
                  <c:v>9329.1741189964814</c:v>
                </c:pt>
                <c:pt idx="395">
                  <c:v>9350.2108617669437</c:v>
                </c:pt>
                <c:pt idx="396">
                  <c:v>9371.247604537406</c:v>
                </c:pt>
                <c:pt idx="397">
                  <c:v>9392.2843473079847</c:v>
                </c:pt>
                <c:pt idx="398">
                  <c:v>9413.321090078447</c:v>
                </c:pt>
                <c:pt idx="399">
                  <c:v>9434.3578328489093</c:v>
                </c:pt>
                <c:pt idx="400">
                  <c:v>9455.3945756193716</c:v>
                </c:pt>
                <c:pt idx="401">
                  <c:v>9476.4313183899503</c:v>
                </c:pt>
                <c:pt idx="402">
                  <c:v>9497.4680611604126</c:v>
                </c:pt>
                <c:pt idx="403">
                  <c:v>9518.5048039308749</c:v>
                </c:pt>
                <c:pt idx="404">
                  <c:v>9539.5415467013372</c:v>
                </c:pt>
                <c:pt idx="405">
                  <c:v>9560.5782894719159</c:v>
                </c:pt>
                <c:pt idx="406">
                  <c:v>9581.6150322423782</c:v>
                </c:pt>
                <c:pt idx="407">
                  <c:v>9602.6517750128405</c:v>
                </c:pt>
                <c:pt idx="408">
                  <c:v>9623.6885177834192</c:v>
                </c:pt>
                <c:pt idx="409">
                  <c:v>9644.7252605538815</c:v>
                </c:pt>
                <c:pt idx="410">
                  <c:v>9665.7620033243438</c:v>
                </c:pt>
                <c:pt idx="411">
                  <c:v>9686.7987460948061</c:v>
                </c:pt>
                <c:pt idx="412">
                  <c:v>9707.8354888653848</c:v>
                </c:pt>
                <c:pt idx="413">
                  <c:v>9728.8722316358471</c:v>
                </c:pt>
                <c:pt idx="414">
                  <c:v>9749.9089744063094</c:v>
                </c:pt>
                <c:pt idx="415">
                  <c:v>9770.9457171767717</c:v>
                </c:pt>
                <c:pt idx="416">
                  <c:v>9791.9824599473504</c:v>
                </c:pt>
                <c:pt idx="417">
                  <c:v>9813.0192027178127</c:v>
                </c:pt>
                <c:pt idx="418">
                  <c:v>9834.055945488275</c:v>
                </c:pt>
                <c:pt idx="419">
                  <c:v>9855.0926882588537</c:v>
                </c:pt>
                <c:pt idx="420">
                  <c:v>9876.129431029316</c:v>
                </c:pt>
                <c:pt idx="421">
                  <c:v>9897.1661737997783</c:v>
                </c:pt>
                <c:pt idx="422">
                  <c:v>9918.2029165702406</c:v>
                </c:pt>
                <c:pt idx="423">
                  <c:v>9939.2396593408193</c:v>
                </c:pt>
                <c:pt idx="424">
                  <c:v>9960.2764021112816</c:v>
                </c:pt>
                <c:pt idx="425">
                  <c:v>9981.3131448817439</c:v>
                </c:pt>
                <c:pt idx="426">
                  <c:v>10002.349887652206</c:v>
                </c:pt>
                <c:pt idx="427">
                  <c:v>10023.386630422785</c:v>
                </c:pt>
                <c:pt idx="428">
                  <c:v>10044.423373193247</c:v>
                </c:pt>
                <c:pt idx="429">
                  <c:v>10065.46011596371</c:v>
                </c:pt>
                <c:pt idx="430">
                  <c:v>10086.496858734288</c:v>
                </c:pt>
                <c:pt idx="431">
                  <c:v>10107.533601504751</c:v>
                </c:pt>
                <c:pt idx="432">
                  <c:v>10128.570344275213</c:v>
                </c:pt>
                <c:pt idx="433">
                  <c:v>10149.607087045675</c:v>
                </c:pt>
                <c:pt idx="434">
                  <c:v>10170.643829816254</c:v>
                </c:pt>
                <c:pt idx="435">
                  <c:v>10191.680572586716</c:v>
                </c:pt>
                <c:pt idx="436">
                  <c:v>10212.717315357178</c:v>
                </c:pt>
                <c:pt idx="437">
                  <c:v>10233.754058127641</c:v>
                </c:pt>
                <c:pt idx="438">
                  <c:v>10254.790800898219</c:v>
                </c:pt>
                <c:pt idx="439">
                  <c:v>10275.827543668682</c:v>
                </c:pt>
                <c:pt idx="440">
                  <c:v>10296.864286439144</c:v>
                </c:pt>
                <c:pt idx="441">
                  <c:v>10317.901029209606</c:v>
                </c:pt>
                <c:pt idx="442">
                  <c:v>10338.937771980185</c:v>
                </c:pt>
                <c:pt idx="443">
                  <c:v>10359.974514750647</c:v>
                </c:pt>
                <c:pt idx="444">
                  <c:v>10381.01125752111</c:v>
                </c:pt>
                <c:pt idx="445">
                  <c:v>10402.048000291688</c:v>
                </c:pt>
                <c:pt idx="446">
                  <c:v>10423.084743062151</c:v>
                </c:pt>
                <c:pt idx="447">
                  <c:v>10444.121485832613</c:v>
                </c:pt>
                <c:pt idx="448">
                  <c:v>10465.158228603075</c:v>
                </c:pt>
                <c:pt idx="449">
                  <c:v>10486.194971373654</c:v>
                </c:pt>
                <c:pt idx="450">
                  <c:v>10507.231714144116</c:v>
                </c:pt>
                <c:pt idx="451">
                  <c:v>10528.268456914579</c:v>
                </c:pt>
                <c:pt idx="452">
                  <c:v>10549.305199685041</c:v>
                </c:pt>
                <c:pt idx="453">
                  <c:v>10570.34194245562</c:v>
                </c:pt>
                <c:pt idx="454">
                  <c:v>10591.378685226082</c:v>
                </c:pt>
                <c:pt idx="455">
                  <c:v>10612.415427996544</c:v>
                </c:pt>
                <c:pt idx="456">
                  <c:v>10633.452170767123</c:v>
                </c:pt>
                <c:pt idx="457">
                  <c:v>10654.488913537585</c:v>
                </c:pt>
                <c:pt idx="458">
                  <c:v>10675.525656308047</c:v>
                </c:pt>
                <c:pt idx="459">
                  <c:v>10696.56239907851</c:v>
                </c:pt>
                <c:pt idx="460">
                  <c:v>10717.599141849088</c:v>
                </c:pt>
                <c:pt idx="461">
                  <c:v>10738.635884619551</c:v>
                </c:pt>
                <c:pt idx="462">
                  <c:v>10759.672627390013</c:v>
                </c:pt>
                <c:pt idx="463">
                  <c:v>10780.709370160475</c:v>
                </c:pt>
                <c:pt idx="464">
                  <c:v>10801.746112931054</c:v>
                </c:pt>
                <c:pt idx="465">
                  <c:v>10822.782855701516</c:v>
                </c:pt>
                <c:pt idx="466">
                  <c:v>10843.819598471979</c:v>
                </c:pt>
                <c:pt idx="467">
                  <c:v>10864.856341242557</c:v>
                </c:pt>
                <c:pt idx="468">
                  <c:v>10885.89308401302</c:v>
                </c:pt>
                <c:pt idx="469">
                  <c:v>10906.929826783482</c:v>
                </c:pt>
                <c:pt idx="470">
                  <c:v>10927.966569553944</c:v>
                </c:pt>
                <c:pt idx="471">
                  <c:v>10949.003312324523</c:v>
                </c:pt>
                <c:pt idx="472">
                  <c:v>10970.040055094985</c:v>
                </c:pt>
                <c:pt idx="473">
                  <c:v>10991.076797865448</c:v>
                </c:pt>
                <c:pt idx="474">
                  <c:v>11012.11354063591</c:v>
                </c:pt>
                <c:pt idx="475">
                  <c:v>11033.150283406489</c:v>
                </c:pt>
                <c:pt idx="476">
                  <c:v>11054.187026176951</c:v>
                </c:pt>
                <c:pt idx="477">
                  <c:v>11075.223768947413</c:v>
                </c:pt>
                <c:pt idx="478">
                  <c:v>11096.260511717992</c:v>
                </c:pt>
                <c:pt idx="479">
                  <c:v>11117.297254488454</c:v>
                </c:pt>
                <c:pt idx="480">
                  <c:v>11138.333997258916</c:v>
                </c:pt>
                <c:pt idx="481">
                  <c:v>11159.370740029379</c:v>
                </c:pt>
                <c:pt idx="482">
                  <c:v>11180.407482799958</c:v>
                </c:pt>
                <c:pt idx="483">
                  <c:v>11201.44422557042</c:v>
                </c:pt>
                <c:pt idx="484">
                  <c:v>11222.480968340882</c:v>
                </c:pt>
                <c:pt idx="485">
                  <c:v>11243.517711111344</c:v>
                </c:pt>
                <c:pt idx="486">
                  <c:v>11264.554453881923</c:v>
                </c:pt>
                <c:pt idx="487">
                  <c:v>11285.591196652385</c:v>
                </c:pt>
                <c:pt idx="488">
                  <c:v>11306.627939422848</c:v>
                </c:pt>
                <c:pt idx="489">
                  <c:v>11327.664682193426</c:v>
                </c:pt>
                <c:pt idx="490">
                  <c:v>11348.701424963889</c:v>
                </c:pt>
                <c:pt idx="491">
                  <c:v>11369.738167734351</c:v>
                </c:pt>
                <c:pt idx="492">
                  <c:v>11390.774910504813</c:v>
                </c:pt>
                <c:pt idx="493">
                  <c:v>11411.811653275392</c:v>
                </c:pt>
                <c:pt idx="494">
                  <c:v>11432.848396045854</c:v>
                </c:pt>
                <c:pt idx="495">
                  <c:v>11453.885138816317</c:v>
                </c:pt>
                <c:pt idx="496">
                  <c:v>11474.921881586779</c:v>
                </c:pt>
                <c:pt idx="497">
                  <c:v>11495.958624357358</c:v>
                </c:pt>
                <c:pt idx="498">
                  <c:v>11516.99536712782</c:v>
                </c:pt>
                <c:pt idx="499">
                  <c:v>11538.032109898282</c:v>
                </c:pt>
                <c:pt idx="500">
                  <c:v>11559.068852668861</c:v>
                </c:pt>
                <c:pt idx="501">
                  <c:v>11580.105595439323</c:v>
                </c:pt>
                <c:pt idx="502">
                  <c:v>11601.142338209786</c:v>
                </c:pt>
                <c:pt idx="503">
                  <c:v>11622.179080980248</c:v>
                </c:pt>
                <c:pt idx="504">
                  <c:v>11643.215823750827</c:v>
                </c:pt>
                <c:pt idx="505">
                  <c:v>11664.252566521289</c:v>
                </c:pt>
                <c:pt idx="506">
                  <c:v>11685.289309291751</c:v>
                </c:pt>
                <c:pt idx="507">
                  <c:v>11706.326052062213</c:v>
                </c:pt>
                <c:pt idx="508">
                  <c:v>11727.362794832792</c:v>
                </c:pt>
                <c:pt idx="509">
                  <c:v>11748.399537603254</c:v>
                </c:pt>
                <c:pt idx="510">
                  <c:v>11769.436280373717</c:v>
                </c:pt>
                <c:pt idx="511">
                  <c:v>11790.473023144295</c:v>
                </c:pt>
                <c:pt idx="512">
                  <c:v>11811.509765914758</c:v>
                </c:pt>
                <c:pt idx="513">
                  <c:v>11832.54650868522</c:v>
                </c:pt>
                <c:pt idx="514">
                  <c:v>11853.583251455682</c:v>
                </c:pt>
                <c:pt idx="515">
                  <c:v>11874.619994226261</c:v>
                </c:pt>
                <c:pt idx="516">
                  <c:v>11895.656736996723</c:v>
                </c:pt>
                <c:pt idx="517">
                  <c:v>11916.693479767186</c:v>
                </c:pt>
                <c:pt idx="518">
                  <c:v>11937.730222537648</c:v>
                </c:pt>
                <c:pt idx="519">
                  <c:v>11958.766965308227</c:v>
                </c:pt>
                <c:pt idx="520">
                  <c:v>11979.803708078689</c:v>
                </c:pt>
                <c:pt idx="521">
                  <c:v>12000.840450849151</c:v>
                </c:pt>
                <c:pt idx="522">
                  <c:v>12021.87719361973</c:v>
                </c:pt>
                <c:pt idx="523">
                  <c:v>12042.913936390192</c:v>
                </c:pt>
                <c:pt idx="524">
                  <c:v>12063.950679160655</c:v>
                </c:pt>
                <c:pt idx="525">
                  <c:v>12084.987421931117</c:v>
                </c:pt>
                <c:pt idx="526">
                  <c:v>12106.024164701696</c:v>
                </c:pt>
                <c:pt idx="527">
                  <c:v>12127.060907472158</c:v>
                </c:pt>
                <c:pt idx="528">
                  <c:v>12148.09765024262</c:v>
                </c:pt>
                <c:pt idx="529">
                  <c:v>12169.134393013082</c:v>
                </c:pt>
                <c:pt idx="530">
                  <c:v>12190.171135783661</c:v>
                </c:pt>
                <c:pt idx="531">
                  <c:v>12211.207878554123</c:v>
                </c:pt>
                <c:pt idx="532">
                  <c:v>12232.244621324586</c:v>
                </c:pt>
                <c:pt idx="533">
                  <c:v>12253.281364095048</c:v>
                </c:pt>
                <c:pt idx="534">
                  <c:v>12274.318106865627</c:v>
                </c:pt>
                <c:pt idx="535">
                  <c:v>12295.354849636089</c:v>
                </c:pt>
                <c:pt idx="536">
                  <c:v>12316.391592406551</c:v>
                </c:pt>
                <c:pt idx="537">
                  <c:v>12337.42833517713</c:v>
                </c:pt>
                <c:pt idx="538">
                  <c:v>12358.465077947592</c:v>
                </c:pt>
                <c:pt idx="539">
                  <c:v>12379.501820718055</c:v>
                </c:pt>
                <c:pt idx="540">
                  <c:v>12400.538563488517</c:v>
                </c:pt>
                <c:pt idx="541">
                  <c:v>12421.575306259096</c:v>
                </c:pt>
                <c:pt idx="542">
                  <c:v>12442.612049029558</c:v>
                </c:pt>
                <c:pt idx="543">
                  <c:v>12463.64879180002</c:v>
                </c:pt>
                <c:pt idx="544">
                  <c:v>12484.685534570483</c:v>
                </c:pt>
                <c:pt idx="545">
                  <c:v>12505.722277341061</c:v>
                </c:pt>
                <c:pt idx="546">
                  <c:v>12526.759020111524</c:v>
                </c:pt>
                <c:pt idx="547">
                  <c:v>12547.795762881986</c:v>
                </c:pt>
                <c:pt idx="548">
                  <c:v>12568.832505652565</c:v>
                </c:pt>
                <c:pt idx="549">
                  <c:v>12589.869248423027</c:v>
                </c:pt>
                <c:pt idx="550">
                  <c:v>12610.905991193489</c:v>
                </c:pt>
                <c:pt idx="551">
                  <c:v>12631.942733963951</c:v>
                </c:pt>
                <c:pt idx="552">
                  <c:v>12652.97947673453</c:v>
                </c:pt>
                <c:pt idx="553">
                  <c:v>12674.016219504992</c:v>
                </c:pt>
                <c:pt idx="554">
                  <c:v>12695.052962275455</c:v>
                </c:pt>
                <c:pt idx="555">
                  <c:v>12716.089705045917</c:v>
                </c:pt>
                <c:pt idx="556">
                  <c:v>12737.126447816496</c:v>
                </c:pt>
                <c:pt idx="557">
                  <c:v>12758.163190586958</c:v>
                </c:pt>
                <c:pt idx="558">
                  <c:v>12779.19993335742</c:v>
                </c:pt>
                <c:pt idx="559">
                  <c:v>12800.236676127999</c:v>
                </c:pt>
                <c:pt idx="560">
                  <c:v>12821.273418898461</c:v>
                </c:pt>
                <c:pt idx="561">
                  <c:v>12842.310161668924</c:v>
                </c:pt>
                <c:pt idx="562">
                  <c:v>12863.346904439386</c:v>
                </c:pt>
                <c:pt idx="563">
                  <c:v>12884.383647209965</c:v>
                </c:pt>
                <c:pt idx="564">
                  <c:v>12905.420389980427</c:v>
                </c:pt>
                <c:pt idx="565">
                  <c:v>12926.457132750889</c:v>
                </c:pt>
                <c:pt idx="566">
                  <c:v>12947.493875521352</c:v>
                </c:pt>
                <c:pt idx="567">
                  <c:v>12968.53061829193</c:v>
                </c:pt>
                <c:pt idx="568">
                  <c:v>12989.567361062393</c:v>
                </c:pt>
                <c:pt idx="569">
                  <c:v>13010.604103832855</c:v>
                </c:pt>
                <c:pt idx="570">
                  <c:v>13031.640846603434</c:v>
                </c:pt>
                <c:pt idx="571">
                  <c:v>13052.677589373896</c:v>
                </c:pt>
                <c:pt idx="572">
                  <c:v>13073.714332144358</c:v>
                </c:pt>
                <c:pt idx="573">
                  <c:v>13094.75107491482</c:v>
                </c:pt>
                <c:pt idx="574">
                  <c:v>13115.787817685399</c:v>
                </c:pt>
                <c:pt idx="575">
                  <c:v>13136.824560455862</c:v>
                </c:pt>
                <c:pt idx="576">
                  <c:v>13157.861303226324</c:v>
                </c:pt>
                <c:pt idx="577">
                  <c:v>13178.898045996786</c:v>
                </c:pt>
                <c:pt idx="578">
                  <c:v>13199.934788767365</c:v>
                </c:pt>
                <c:pt idx="579">
                  <c:v>13220.971531537827</c:v>
                </c:pt>
                <c:pt idx="580">
                  <c:v>13242.008274308289</c:v>
                </c:pt>
                <c:pt idx="581">
                  <c:v>13263.045017078868</c:v>
                </c:pt>
                <c:pt idx="582">
                  <c:v>13284.08175984933</c:v>
                </c:pt>
                <c:pt idx="583">
                  <c:v>13305.118502619793</c:v>
                </c:pt>
                <c:pt idx="584">
                  <c:v>13326.155245390255</c:v>
                </c:pt>
                <c:pt idx="585">
                  <c:v>13347.191988160834</c:v>
                </c:pt>
                <c:pt idx="586">
                  <c:v>13368.228730931296</c:v>
                </c:pt>
                <c:pt idx="587">
                  <c:v>13389.265473701758</c:v>
                </c:pt>
                <c:pt idx="588">
                  <c:v>13410.302216472221</c:v>
                </c:pt>
                <c:pt idx="589">
                  <c:v>13431.338959242799</c:v>
                </c:pt>
                <c:pt idx="590">
                  <c:v>13452.375702013262</c:v>
                </c:pt>
                <c:pt idx="591">
                  <c:v>13473.412444783724</c:v>
                </c:pt>
                <c:pt idx="592">
                  <c:v>13494.449187554303</c:v>
                </c:pt>
                <c:pt idx="593">
                  <c:v>13515.485930324765</c:v>
                </c:pt>
                <c:pt idx="594">
                  <c:v>13536.522673095227</c:v>
                </c:pt>
                <c:pt idx="595">
                  <c:v>13557.55941586569</c:v>
                </c:pt>
                <c:pt idx="596">
                  <c:v>13578.596158636268</c:v>
                </c:pt>
                <c:pt idx="597">
                  <c:v>13599.632901406731</c:v>
                </c:pt>
                <c:pt idx="598">
                  <c:v>13620.669644177193</c:v>
                </c:pt>
                <c:pt idx="599">
                  <c:v>13641.706386947655</c:v>
                </c:pt>
                <c:pt idx="600">
                  <c:v>13662.743129718234</c:v>
                </c:pt>
                <c:pt idx="601">
                  <c:v>13683.779872488696</c:v>
                </c:pt>
                <c:pt idx="602">
                  <c:v>13704.816615259158</c:v>
                </c:pt>
                <c:pt idx="603">
                  <c:v>13725.853358029737</c:v>
                </c:pt>
                <c:pt idx="604">
                  <c:v>13746.890100800199</c:v>
                </c:pt>
                <c:pt idx="605">
                  <c:v>13767.926843570662</c:v>
                </c:pt>
                <c:pt idx="606">
                  <c:v>13788.963586341124</c:v>
                </c:pt>
                <c:pt idx="607">
                  <c:v>13810.000329111703</c:v>
                </c:pt>
                <c:pt idx="608">
                  <c:v>13831.037071882165</c:v>
                </c:pt>
                <c:pt idx="609">
                  <c:v>13852.073814652627</c:v>
                </c:pt>
                <c:pt idx="610">
                  <c:v>13873.11055742309</c:v>
                </c:pt>
                <c:pt idx="611">
                  <c:v>13894.147300193668</c:v>
                </c:pt>
                <c:pt idx="612">
                  <c:v>13915.184042964131</c:v>
                </c:pt>
                <c:pt idx="613">
                  <c:v>13936.220785734593</c:v>
                </c:pt>
                <c:pt idx="614">
                  <c:v>13957.257528505172</c:v>
                </c:pt>
                <c:pt idx="615">
                  <c:v>13978.294271275634</c:v>
                </c:pt>
                <c:pt idx="616">
                  <c:v>13999.331014046096</c:v>
                </c:pt>
                <c:pt idx="617">
                  <c:v>14020.367756816559</c:v>
                </c:pt>
                <c:pt idx="618">
                  <c:v>14041.404499587137</c:v>
                </c:pt>
                <c:pt idx="619">
                  <c:v>14062.4412423576</c:v>
                </c:pt>
                <c:pt idx="620">
                  <c:v>14083.477985128062</c:v>
                </c:pt>
                <c:pt idx="621">
                  <c:v>14104.514727898524</c:v>
                </c:pt>
                <c:pt idx="622">
                  <c:v>14125.551470669103</c:v>
                </c:pt>
                <c:pt idx="623">
                  <c:v>14146.588213439565</c:v>
                </c:pt>
                <c:pt idx="624">
                  <c:v>14167.624956210027</c:v>
                </c:pt>
                <c:pt idx="625">
                  <c:v>14188.66169898049</c:v>
                </c:pt>
                <c:pt idx="626">
                  <c:v>14209.698441751068</c:v>
                </c:pt>
                <c:pt idx="627">
                  <c:v>14230.735184521531</c:v>
                </c:pt>
                <c:pt idx="628">
                  <c:v>14251.771927291993</c:v>
                </c:pt>
                <c:pt idx="629">
                  <c:v>14272.808670062572</c:v>
                </c:pt>
                <c:pt idx="630">
                  <c:v>14293.845412833034</c:v>
                </c:pt>
                <c:pt idx="631">
                  <c:v>14314.882155603496</c:v>
                </c:pt>
                <c:pt idx="632">
                  <c:v>14335.918898373959</c:v>
                </c:pt>
                <c:pt idx="633">
                  <c:v>14356.955641144537</c:v>
                </c:pt>
                <c:pt idx="634">
                  <c:v>14377.992383915</c:v>
                </c:pt>
                <c:pt idx="635">
                  <c:v>14399.029126685462</c:v>
                </c:pt>
                <c:pt idx="636">
                  <c:v>14420.065869455924</c:v>
                </c:pt>
                <c:pt idx="637">
                  <c:v>14441.102612226503</c:v>
                </c:pt>
                <c:pt idx="638">
                  <c:v>14462.139354996965</c:v>
                </c:pt>
                <c:pt idx="639">
                  <c:v>14483.176097767428</c:v>
                </c:pt>
                <c:pt idx="640">
                  <c:v>14504.212840538006</c:v>
                </c:pt>
                <c:pt idx="641">
                  <c:v>14525.249583308469</c:v>
                </c:pt>
                <c:pt idx="642">
                  <c:v>14546.286326078931</c:v>
                </c:pt>
                <c:pt idx="643">
                  <c:v>14567.323068849393</c:v>
                </c:pt>
                <c:pt idx="644">
                  <c:v>14588.359811619972</c:v>
                </c:pt>
                <c:pt idx="645">
                  <c:v>14609.396554390434</c:v>
                </c:pt>
                <c:pt idx="646">
                  <c:v>14630.433297160896</c:v>
                </c:pt>
                <c:pt idx="647">
                  <c:v>14651.470039931359</c:v>
                </c:pt>
                <c:pt idx="648">
                  <c:v>14672.506782701937</c:v>
                </c:pt>
                <c:pt idx="649">
                  <c:v>14693.5435254724</c:v>
                </c:pt>
                <c:pt idx="650">
                  <c:v>14714.580268242862</c:v>
                </c:pt>
                <c:pt idx="651">
                  <c:v>14735.617011013441</c:v>
                </c:pt>
                <c:pt idx="652">
                  <c:v>14756.653753783903</c:v>
                </c:pt>
                <c:pt idx="653">
                  <c:v>14777.690496554365</c:v>
                </c:pt>
                <c:pt idx="654">
                  <c:v>14798.727239324828</c:v>
                </c:pt>
                <c:pt idx="655">
                  <c:v>14819.763982095406</c:v>
                </c:pt>
                <c:pt idx="656">
                  <c:v>14840.800724865869</c:v>
                </c:pt>
                <c:pt idx="657">
                  <c:v>14861.837467636331</c:v>
                </c:pt>
                <c:pt idx="658">
                  <c:v>14882.874210406793</c:v>
                </c:pt>
                <c:pt idx="659">
                  <c:v>14903.910953177372</c:v>
                </c:pt>
                <c:pt idx="660">
                  <c:v>14924.947695947834</c:v>
                </c:pt>
                <c:pt idx="661">
                  <c:v>14945.984438718297</c:v>
                </c:pt>
                <c:pt idx="662">
                  <c:v>14967.021181488875</c:v>
                </c:pt>
                <c:pt idx="663">
                  <c:v>14988.057924259338</c:v>
                </c:pt>
                <c:pt idx="664">
                  <c:v>15009.0946670298</c:v>
                </c:pt>
                <c:pt idx="665">
                  <c:v>15030.131409800262</c:v>
                </c:pt>
                <c:pt idx="666">
                  <c:v>15051.168152570841</c:v>
                </c:pt>
                <c:pt idx="667">
                  <c:v>15072.204895341303</c:v>
                </c:pt>
                <c:pt idx="668">
                  <c:v>15093.241638111765</c:v>
                </c:pt>
                <c:pt idx="669">
                  <c:v>15114.278380882228</c:v>
                </c:pt>
                <c:pt idx="670">
                  <c:v>15135.315123652807</c:v>
                </c:pt>
                <c:pt idx="671">
                  <c:v>15156.351866423269</c:v>
                </c:pt>
                <c:pt idx="672">
                  <c:v>15177.388609193731</c:v>
                </c:pt>
                <c:pt idx="673">
                  <c:v>15198.42535196431</c:v>
                </c:pt>
                <c:pt idx="674">
                  <c:v>15219.462094734772</c:v>
                </c:pt>
                <c:pt idx="675">
                  <c:v>15240.498837505234</c:v>
                </c:pt>
                <c:pt idx="676">
                  <c:v>15261.535580275697</c:v>
                </c:pt>
                <c:pt idx="677">
                  <c:v>15282.572323046275</c:v>
                </c:pt>
                <c:pt idx="678">
                  <c:v>15303.609065816738</c:v>
                </c:pt>
                <c:pt idx="679">
                  <c:v>15324.6458085872</c:v>
                </c:pt>
                <c:pt idx="680">
                  <c:v>15345.682551357662</c:v>
                </c:pt>
                <c:pt idx="681">
                  <c:v>15366.719294128241</c:v>
                </c:pt>
                <c:pt idx="682">
                  <c:v>15387.756036898703</c:v>
                </c:pt>
                <c:pt idx="683">
                  <c:v>15408.792779669166</c:v>
                </c:pt>
                <c:pt idx="684">
                  <c:v>15429.829522439744</c:v>
                </c:pt>
                <c:pt idx="685">
                  <c:v>15450.866265210207</c:v>
                </c:pt>
                <c:pt idx="686">
                  <c:v>15471.903007980669</c:v>
                </c:pt>
                <c:pt idx="687">
                  <c:v>15492.939750751131</c:v>
                </c:pt>
                <c:pt idx="688">
                  <c:v>15513.97649352171</c:v>
                </c:pt>
                <c:pt idx="689">
                  <c:v>15535.013236292172</c:v>
                </c:pt>
                <c:pt idx="690">
                  <c:v>15556.049979062635</c:v>
                </c:pt>
                <c:pt idx="691">
                  <c:v>15577.086721833097</c:v>
                </c:pt>
                <c:pt idx="692">
                  <c:v>15598.123464603676</c:v>
                </c:pt>
                <c:pt idx="693">
                  <c:v>15619.160207374138</c:v>
                </c:pt>
                <c:pt idx="694">
                  <c:v>15640.1969501446</c:v>
                </c:pt>
                <c:pt idx="695">
                  <c:v>15661.233692915179</c:v>
                </c:pt>
                <c:pt idx="696">
                  <c:v>15682.270435685641</c:v>
                </c:pt>
                <c:pt idx="697">
                  <c:v>15703.307178456103</c:v>
                </c:pt>
                <c:pt idx="698">
                  <c:v>15724.343921226566</c:v>
                </c:pt>
                <c:pt idx="699">
                  <c:v>15745.380663997144</c:v>
                </c:pt>
                <c:pt idx="700">
                  <c:v>15766.417406767607</c:v>
                </c:pt>
                <c:pt idx="701">
                  <c:v>15787.454149538069</c:v>
                </c:pt>
                <c:pt idx="702">
                  <c:v>15808.490892308531</c:v>
                </c:pt>
                <c:pt idx="703">
                  <c:v>15829.52763507911</c:v>
                </c:pt>
                <c:pt idx="704">
                  <c:v>15850.564377849572</c:v>
                </c:pt>
                <c:pt idx="705">
                  <c:v>15871.601120620035</c:v>
                </c:pt>
                <c:pt idx="706">
                  <c:v>15892.637863390613</c:v>
                </c:pt>
                <c:pt idx="707">
                  <c:v>15913.674606161076</c:v>
                </c:pt>
                <c:pt idx="708">
                  <c:v>15934.711348931538</c:v>
                </c:pt>
                <c:pt idx="709">
                  <c:v>15955.748091702</c:v>
                </c:pt>
                <c:pt idx="710">
                  <c:v>15976.784834472579</c:v>
                </c:pt>
                <c:pt idx="711">
                  <c:v>15997.821577243041</c:v>
                </c:pt>
                <c:pt idx="712">
                  <c:v>16018.858320013504</c:v>
                </c:pt>
                <c:pt idx="713">
                  <c:v>16039.895062783966</c:v>
                </c:pt>
                <c:pt idx="714">
                  <c:v>16060.931805554545</c:v>
                </c:pt>
                <c:pt idx="715">
                  <c:v>16081.968548325007</c:v>
                </c:pt>
                <c:pt idx="716">
                  <c:v>16103.005291095469</c:v>
                </c:pt>
                <c:pt idx="717">
                  <c:v>16124.042033865931</c:v>
                </c:pt>
                <c:pt idx="718">
                  <c:v>16145.07877663651</c:v>
                </c:pt>
                <c:pt idx="719">
                  <c:v>16166.115519406972</c:v>
                </c:pt>
                <c:pt idx="720">
                  <c:v>16187.152262177435</c:v>
                </c:pt>
                <c:pt idx="721">
                  <c:v>16208.189004948013</c:v>
                </c:pt>
                <c:pt idx="722">
                  <c:v>16229.225747718476</c:v>
                </c:pt>
                <c:pt idx="723">
                  <c:v>16250.262490488938</c:v>
                </c:pt>
                <c:pt idx="724">
                  <c:v>16271.2992332594</c:v>
                </c:pt>
                <c:pt idx="725">
                  <c:v>16292.335976029979</c:v>
                </c:pt>
                <c:pt idx="726">
                  <c:v>16313.372718800441</c:v>
                </c:pt>
                <c:pt idx="727">
                  <c:v>16334.409461570904</c:v>
                </c:pt>
                <c:pt idx="728">
                  <c:v>16355.446204341366</c:v>
                </c:pt>
                <c:pt idx="729">
                  <c:v>16376.482947111945</c:v>
                </c:pt>
                <c:pt idx="730">
                  <c:v>16397.519689882407</c:v>
                </c:pt>
                <c:pt idx="731">
                  <c:v>16418.556432652869</c:v>
                </c:pt>
                <c:pt idx="732">
                  <c:v>16439.593175423448</c:v>
                </c:pt>
                <c:pt idx="733">
                  <c:v>16460.62991819391</c:v>
                </c:pt>
                <c:pt idx="734">
                  <c:v>16481.666660964373</c:v>
                </c:pt>
                <c:pt idx="735">
                  <c:v>16502.703403734835</c:v>
                </c:pt>
                <c:pt idx="736">
                  <c:v>16523.740146505414</c:v>
                </c:pt>
                <c:pt idx="737">
                  <c:v>16544.776889275876</c:v>
                </c:pt>
                <c:pt idx="738">
                  <c:v>16565.813632046338</c:v>
                </c:pt>
                <c:pt idx="739">
                  <c:v>16586.8503748168</c:v>
                </c:pt>
                <c:pt idx="740">
                  <c:v>16607.887117587379</c:v>
                </c:pt>
                <c:pt idx="741">
                  <c:v>16628.923860357841</c:v>
                </c:pt>
                <c:pt idx="742">
                  <c:v>16649.960603128304</c:v>
                </c:pt>
                <c:pt idx="743">
                  <c:v>16670.997345898882</c:v>
                </c:pt>
                <c:pt idx="744">
                  <c:v>16692.034088669345</c:v>
                </c:pt>
                <c:pt idx="745">
                  <c:v>16713.070831439807</c:v>
                </c:pt>
                <c:pt idx="746">
                  <c:v>16734.107574210269</c:v>
                </c:pt>
                <c:pt idx="747">
                  <c:v>16755.144316980848</c:v>
                </c:pt>
                <c:pt idx="748">
                  <c:v>16776.18105975131</c:v>
                </c:pt>
                <c:pt idx="749">
                  <c:v>16797.217802521773</c:v>
                </c:pt>
                <c:pt idx="750">
                  <c:v>16818.254545292235</c:v>
                </c:pt>
                <c:pt idx="751">
                  <c:v>16839.291288062814</c:v>
                </c:pt>
                <c:pt idx="752">
                  <c:v>16860.328030833276</c:v>
                </c:pt>
                <c:pt idx="753">
                  <c:v>16881.364773603738</c:v>
                </c:pt>
                <c:pt idx="754">
                  <c:v>16902.401516374317</c:v>
                </c:pt>
                <c:pt idx="755">
                  <c:v>16923.438259144779</c:v>
                </c:pt>
                <c:pt idx="756">
                  <c:v>16944.475001915242</c:v>
                </c:pt>
                <c:pt idx="757">
                  <c:v>16965.511744685704</c:v>
                </c:pt>
                <c:pt idx="758">
                  <c:v>16986.548487456283</c:v>
                </c:pt>
                <c:pt idx="759">
                  <c:v>17007.585230226745</c:v>
                </c:pt>
                <c:pt idx="760">
                  <c:v>17028.621972997207</c:v>
                </c:pt>
                <c:pt idx="761">
                  <c:v>17049.658715767669</c:v>
                </c:pt>
                <c:pt idx="762">
                  <c:v>17070.695458538248</c:v>
                </c:pt>
                <c:pt idx="763">
                  <c:v>17091.732201308711</c:v>
                </c:pt>
                <c:pt idx="764">
                  <c:v>17112.768944079173</c:v>
                </c:pt>
                <c:pt idx="765">
                  <c:v>17133.805686849752</c:v>
                </c:pt>
                <c:pt idx="766">
                  <c:v>17154.842429620214</c:v>
                </c:pt>
                <c:pt idx="767">
                  <c:v>17175.879172390676</c:v>
                </c:pt>
                <c:pt idx="768">
                  <c:v>17196.915915161138</c:v>
                </c:pt>
                <c:pt idx="769">
                  <c:v>17217.952657931717</c:v>
                </c:pt>
                <c:pt idx="770">
                  <c:v>17238.989400702179</c:v>
                </c:pt>
                <c:pt idx="771">
                  <c:v>17260.026143472642</c:v>
                </c:pt>
                <c:pt idx="772">
                  <c:v>17281.062886243104</c:v>
                </c:pt>
                <c:pt idx="773">
                  <c:v>17302.099629013683</c:v>
                </c:pt>
                <c:pt idx="774">
                  <c:v>17323.136371784145</c:v>
                </c:pt>
                <c:pt idx="775">
                  <c:v>17344.173114554607</c:v>
                </c:pt>
                <c:pt idx="776">
                  <c:v>17365.209857325186</c:v>
                </c:pt>
                <c:pt idx="777">
                  <c:v>17386.246600095648</c:v>
                </c:pt>
                <c:pt idx="778">
                  <c:v>17407.283342866111</c:v>
                </c:pt>
                <c:pt idx="779">
                  <c:v>17428.320085636573</c:v>
                </c:pt>
                <c:pt idx="780">
                  <c:v>17449.356828407152</c:v>
                </c:pt>
                <c:pt idx="781">
                  <c:v>17470.393571177614</c:v>
                </c:pt>
                <c:pt idx="782">
                  <c:v>17491.430313948076</c:v>
                </c:pt>
                <c:pt idx="783">
                  <c:v>17512.467056718539</c:v>
                </c:pt>
                <c:pt idx="784">
                  <c:v>17533.503799489117</c:v>
                </c:pt>
                <c:pt idx="785">
                  <c:v>17554.54054225958</c:v>
                </c:pt>
                <c:pt idx="786">
                  <c:v>17575.577285030042</c:v>
                </c:pt>
                <c:pt idx="787">
                  <c:v>17596.614027800621</c:v>
                </c:pt>
                <c:pt idx="788">
                  <c:v>17617.650770571083</c:v>
                </c:pt>
                <c:pt idx="789">
                  <c:v>17638.687513341545</c:v>
                </c:pt>
                <c:pt idx="790">
                  <c:v>17659.724256112007</c:v>
                </c:pt>
                <c:pt idx="791">
                  <c:v>17680.760998882586</c:v>
                </c:pt>
                <c:pt idx="792">
                  <c:v>17701.797741653048</c:v>
                </c:pt>
                <c:pt idx="793">
                  <c:v>17722.834484423511</c:v>
                </c:pt>
                <c:pt idx="794">
                  <c:v>17743.871227193973</c:v>
                </c:pt>
                <c:pt idx="795">
                  <c:v>17764.907969964552</c:v>
                </c:pt>
                <c:pt idx="796">
                  <c:v>17785.944712735014</c:v>
                </c:pt>
                <c:pt idx="797">
                  <c:v>17806.981455505476</c:v>
                </c:pt>
                <c:pt idx="798">
                  <c:v>17828.018198276055</c:v>
                </c:pt>
                <c:pt idx="799">
                  <c:v>17849.054941046517</c:v>
                </c:pt>
                <c:pt idx="800">
                  <c:v>17870.09168381698</c:v>
                </c:pt>
                <c:pt idx="801">
                  <c:v>17891.128426587442</c:v>
                </c:pt>
                <c:pt idx="802">
                  <c:v>17912.165169358021</c:v>
                </c:pt>
                <c:pt idx="803">
                  <c:v>17933.201912128483</c:v>
                </c:pt>
                <c:pt idx="804">
                  <c:v>17954.238654898945</c:v>
                </c:pt>
                <c:pt idx="805">
                  <c:v>17975.275397669408</c:v>
                </c:pt>
                <c:pt idx="806">
                  <c:v>17996.312140439986</c:v>
                </c:pt>
                <c:pt idx="807">
                  <c:v>18017.348883210449</c:v>
                </c:pt>
                <c:pt idx="808">
                  <c:v>18038.385625980911</c:v>
                </c:pt>
                <c:pt idx="809">
                  <c:v>18059.42236875149</c:v>
                </c:pt>
                <c:pt idx="810">
                  <c:v>18080.459111521952</c:v>
                </c:pt>
                <c:pt idx="811">
                  <c:v>18101.495854292414</c:v>
                </c:pt>
                <c:pt idx="812">
                  <c:v>18122.532597062876</c:v>
                </c:pt>
                <c:pt idx="813">
                  <c:v>18143.569339833455</c:v>
                </c:pt>
                <c:pt idx="814">
                  <c:v>18164.606082603917</c:v>
                </c:pt>
                <c:pt idx="815">
                  <c:v>18185.64282537438</c:v>
                </c:pt>
                <c:pt idx="816">
                  <c:v>18206.679568144842</c:v>
                </c:pt>
                <c:pt idx="817">
                  <c:v>18227.716310915421</c:v>
                </c:pt>
                <c:pt idx="818">
                  <c:v>18248.753053685883</c:v>
                </c:pt>
                <c:pt idx="819">
                  <c:v>18269.789796456345</c:v>
                </c:pt>
                <c:pt idx="820">
                  <c:v>18290.826539226808</c:v>
                </c:pt>
                <c:pt idx="821">
                  <c:v>18311.863281997386</c:v>
                </c:pt>
                <c:pt idx="822">
                  <c:v>18332.900024767849</c:v>
                </c:pt>
                <c:pt idx="823">
                  <c:v>18353.936767538311</c:v>
                </c:pt>
                <c:pt idx="824">
                  <c:v>18374.97351030889</c:v>
                </c:pt>
                <c:pt idx="825">
                  <c:v>18396.010253079352</c:v>
                </c:pt>
                <c:pt idx="826">
                  <c:v>18417.046995849814</c:v>
                </c:pt>
                <c:pt idx="827">
                  <c:v>18438.083738620277</c:v>
                </c:pt>
                <c:pt idx="828">
                  <c:v>18459.120481390855</c:v>
                </c:pt>
                <c:pt idx="829">
                  <c:v>18480.157224161318</c:v>
                </c:pt>
                <c:pt idx="830">
                  <c:v>18501.19396693178</c:v>
                </c:pt>
                <c:pt idx="831">
                  <c:v>18522.230709702242</c:v>
                </c:pt>
                <c:pt idx="832">
                  <c:v>18543.267452472821</c:v>
                </c:pt>
                <c:pt idx="833">
                  <c:v>18564.304195243283</c:v>
                </c:pt>
                <c:pt idx="834">
                  <c:v>18585.340938013745</c:v>
                </c:pt>
                <c:pt idx="835">
                  <c:v>18606.377680784324</c:v>
                </c:pt>
                <c:pt idx="836">
                  <c:v>18627.414423554786</c:v>
                </c:pt>
                <c:pt idx="837">
                  <c:v>18648.451166325249</c:v>
                </c:pt>
                <c:pt idx="838">
                  <c:v>18669.487909095711</c:v>
                </c:pt>
                <c:pt idx="839">
                  <c:v>18690.52465186629</c:v>
                </c:pt>
                <c:pt idx="840">
                  <c:v>18711.561394636752</c:v>
                </c:pt>
                <c:pt idx="841">
                  <c:v>18732.598137407214</c:v>
                </c:pt>
                <c:pt idx="842">
                  <c:v>18753.634880177677</c:v>
                </c:pt>
                <c:pt idx="843">
                  <c:v>18774.671622948255</c:v>
                </c:pt>
                <c:pt idx="844">
                  <c:v>18795.708365718718</c:v>
                </c:pt>
                <c:pt idx="845">
                  <c:v>18816.74510848918</c:v>
                </c:pt>
                <c:pt idx="846">
                  <c:v>18837.781851259759</c:v>
                </c:pt>
                <c:pt idx="847">
                  <c:v>18858.818594030221</c:v>
                </c:pt>
                <c:pt idx="848">
                  <c:v>18879.855336800683</c:v>
                </c:pt>
                <c:pt idx="849">
                  <c:v>18900.892079571146</c:v>
                </c:pt>
                <c:pt idx="850">
                  <c:v>18921.928822341724</c:v>
                </c:pt>
                <c:pt idx="851">
                  <c:v>18942.965565112187</c:v>
                </c:pt>
                <c:pt idx="852">
                  <c:v>18964.002307882649</c:v>
                </c:pt>
                <c:pt idx="853">
                  <c:v>18985.039050653111</c:v>
                </c:pt>
                <c:pt idx="854">
                  <c:v>19006.07579342369</c:v>
                </c:pt>
                <c:pt idx="855">
                  <c:v>19027.112536194152</c:v>
                </c:pt>
                <c:pt idx="856">
                  <c:v>19048.149278964614</c:v>
                </c:pt>
                <c:pt idx="857">
                  <c:v>19069.186021735193</c:v>
                </c:pt>
                <c:pt idx="858">
                  <c:v>19090.222764505656</c:v>
                </c:pt>
                <c:pt idx="859">
                  <c:v>19111.259507276118</c:v>
                </c:pt>
                <c:pt idx="860">
                  <c:v>19132.29625004658</c:v>
                </c:pt>
                <c:pt idx="861">
                  <c:v>19153.332992817159</c:v>
                </c:pt>
                <c:pt idx="862">
                  <c:v>19174.369735587621</c:v>
                </c:pt>
                <c:pt idx="863">
                  <c:v>19195.406478358083</c:v>
                </c:pt>
                <c:pt idx="864">
                  <c:v>19216.443221128546</c:v>
                </c:pt>
                <c:pt idx="865">
                  <c:v>19237.479963899124</c:v>
                </c:pt>
                <c:pt idx="866">
                  <c:v>19258.516706669587</c:v>
                </c:pt>
                <c:pt idx="867">
                  <c:v>19279.553449440049</c:v>
                </c:pt>
                <c:pt idx="868">
                  <c:v>19300.590192210628</c:v>
                </c:pt>
                <c:pt idx="869">
                  <c:v>19321.62693498109</c:v>
                </c:pt>
                <c:pt idx="870">
                  <c:v>19342.663677751552</c:v>
                </c:pt>
                <c:pt idx="871">
                  <c:v>19363.700420522015</c:v>
                </c:pt>
                <c:pt idx="872">
                  <c:v>19384.737163292593</c:v>
                </c:pt>
                <c:pt idx="873">
                  <c:v>19405.773906063056</c:v>
                </c:pt>
                <c:pt idx="874">
                  <c:v>19426.810648833518</c:v>
                </c:pt>
                <c:pt idx="875">
                  <c:v>19447.84739160398</c:v>
                </c:pt>
                <c:pt idx="876">
                  <c:v>19468.884134374559</c:v>
                </c:pt>
                <c:pt idx="877">
                  <c:v>19489.920877145021</c:v>
                </c:pt>
                <c:pt idx="878">
                  <c:v>19510.957619915484</c:v>
                </c:pt>
                <c:pt idx="879">
                  <c:v>19531.994362686062</c:v>
                </c:pt>
                <c:pt idx="880">
                  <c:v>19553.031105456525</c:v>
                </c:pt>
                <c:pt idx="881">
                  <c:v>19574.067848226987</c:v>
                </c:pt>
                <c:pt idx="882">
                  <c:v>19595.104590997449</c:v>
                </c:pt>
                <c:pt idx="883">
                  <c:v>19616.141333768028</c:v>
                </c:pt>
                <c:pt idx="884">
                  <c:v>19637.17807653849</c:v>
                </c:pt>
                <c:pt idx="885">
                  <c:v>19658.214819308952</c:v>
                </c:pt>
                <c:pt idx="886">
                  <c:v>19679.251562079415</c:v>
                </c:pt>
                <c:pt idx="887">
                  <c:v>19700.288304849993</c:v>
                </c:pt>
                <c:pt idx="888">
                  <c:v>19721.325047620456</c:v>
                </c:pt>
                <c:pt idx="889">
                  <c:v>19742.361790390918</c:v>
                </c:pt>
                <c:pt idx="890">
                  <c:v>19763.398533161497</c:v>
                </c:pt>
                <c:pt idx="891">
                  <c:v>19784.435275931959</c:v>
                </c:pt>
                <c:pt idx="892">
                  <c:v>19805.472018702421</c:v>
                </c:pt>
                <c:pt idx="893">
                  <c:v>19826.508761472884</c:v>
                </c:pt>
                <c:pt idx="894">
                  <c:v>19847.545504243462</c:v>
                </c:pt>
                <c:pt idx="895">
                  <c:v>19868.582247013925</c:v>
                </c:pt>
                <c:pt idx="896">
                  <c:v>19889.618989784387</c:v>
                </c:pt>
                <c:pt idx="897">
                  <c:v>19910.655732554849</c:v>
                </c:pt>
                <c:pt idx="898">
                  <c:v>19931.692475325428</c:v>
                </c:pt>
                <c:pt idx="899">
                  <c:v>19952.72921809589</c:v>
                </c:pt>
                <c:pt idx="900">
                  <c:v>19973.765960866353</c:v>
                </c:pt>
                <c:pt idx="901">
                  <c:v>19994.802703636931</c:v>
                </c:pt>
                <c:pt idx="902">
                  <c:v>20015.839446407394</c:v>
                </c:pt>
                <c:pt idx="903">
                  <c:v>20036.876189177856</c:v>
                </c:pt>
                <c:pt idx="904">
                  <c:v>20057.912931948318</c:v>
                </c:pt>
                <c:pt idx="905">
                  <c:v>20078.949674718897</c:v>
                </c:pt>
                <c:pt idx="906">
                  <c:v>20099.986417489359</c:v>
                </c:pt>
                <c:pt idx="907">
                  <c:v>20121.023160259821</c:v>
                </c:pt>
                <c:pt idx="908">
                  <c:v>20142.059903030284</c:v>
                </c:pt>
                <c:pt idx="909">
                  <c:v>20163.096645800862</c:v>
                </c:pt>
                <c:pt idx="910">
                  <c:v>20184.133388571325</c:v>
                </c:pt>
                <c:pt idx="911">
                  <c:v>20205.170131341787</c:v>
                </c:pt>
                <c:pt idx="912">
                  <c:v>20226.206874112249</c:v>
                </c:pt>
                <c:pt idx="913">
                  <c:v>20247.243616882828</c:v>
                </c:pt>
                <c:pt idx="914">
                  <c:v>20268.28035965329</c:v>
                </c:pt>
                <c:pt idx="915">
                  <c:v>20289.317102423753</c:v>
                </c:pt>
                <c:pt idx="916">
                  <c:v>20310.353845194331</c:v>
                </c:pt>
                <c:pt idx="917">
                  <c:v>20331.390587964794</c:v>
                </c:pt>
                <c:pt idx="918">
                  <c:v>20352.427330735256</c:v>
                </c:pt>
                <c:pt idx="919">
                  <c:v>20373.464073505718</c:v>
                </c:pt>
                <c:pt idx="920">
                  <c:v>20394.500816276297</c:v>
                </c:pt>
                <c:pt idx="921">
                  <c:v>20415.537559046759</c:v>
                </c:pt>
                <c:pt idx="922">
                  <c:v>20436.574301817222</c:v>
                </c:pt>
                <c:pt idx="923">
                  <c:v>20457.611044587684</c:v>
                </c:pt>
                <c:pt idx="924">
                  <c:v>20478.647787358263</c:v>
                </c:pt>
                <c:pt idx="925">
                  <c:v>20499.684530128725</c:v>
                </c:pt>
                <c:pt idx="926">
                  <c:v>20520.721272899187</c:v>
                </c:pt>
                <c:pt idx="927">
                  <c:v>20541.758015669766</c:v>
                </c:pt>
                <c:pt idx="928">
                  <c:v>20562.794758440228</c:v>
                </c:pt>
                <c:pt idx="929">
                  <c:v>20583.83150121069</c:v>
                </c:pt>
                <c:pt idx="930">
                  <c:v>20604.868243981153</c:v>
                </c:pt>
                <c:pt idx="931">
                  <c:v>20625.904986751731</c:v>
                </c:pt>
                <c:pt idx="932">
                  <c:v>20646.941729522194</c:v>
                </c:pt>
                <c:pt idx="933">
                  <c:v>20667.978472292656</c:v>
                </c:pt>
                <c:pt idx="934">
                  <c:v>20689.015215063118</c:v>
                </c:pt>
                <c:pt idx="935">
                  <c:v>20710.051957833697</c:v>
                </c:pt>
                <c:pt idx="936">
                  <c:v>20731.088700604159</c:v>
                </c:pt>
                <c:pt idx="937">
                  <c:v>20752.125443374622</c:v>
                </c:pt>
                <c:pt idx="938">
                  <c:v>20773.1621861452</c:v>
                </c:pt>
                <c:pt idx="939">
                  <c:v>20794.198928915663</c:v>
                </c:pt>
                <c:pt idx="940">
                  <c:v>20815.235671686125</c:v>
                </c:pt>
                <c:pt idx="941">
                  <c:v>20836.272414456587</c:v>
                </c:pt>
                <c:pt idx="942">
                  <c:v>20857.309157227166</c:v>
                </c:pt>
                <c:pt idx="943">
                  <c:v>20878.345899997628</c:v>
                </c:pt>
                <c:pt idx="944">
                  <c:v>20899.382642768091</c:v>
                </c:pt>
                <c:pt idx="945">
                  <c:v>20920.419385538553</c:v>
                </c:pt>
                <c:pt idx="946">
                  <c:v>20941.456128309132</c:v>
                </c:pt>
                <c:pt idx="947">
                  <c:v>20962.492871079594</c:v>
                </c:pt>
                <c:pt idx="948">
                  <c:v>20983.529613850056</c:v>
                </c:pt>
                <c:pt idx="949">
                  <c:v>21004.566356620635</c:v>
                </c:pt>
                <c:pt idx="950">
                  <c:v>21025.603099391097</c:v>
                </c:pt>
                <c:pt idx="951">
                  <c:v>21046.639842161559</c:v>
                </c:pt>
                <c:pt idx="952">
                  <c:v>21067.676584932022</c:v>
                </c:pt>
                <c:pt idx="953">
                  <c:v>21088.713327702601</c:v>
                </c:pt>
                <c:pt idx="954">
                  <c:v>21109.750070473063</c:v>
                </c:pt>
                <c:pt idx="955">
                  <c:v>21130.786813243525</c:v>
                </c:pt>
                <c:pt idx="956">
                  <c:v>21151.823556013987</c:v>
                </c:pt>
                <c:pt idx="957">
                  <c:v>21172.860298784566</c:v>
                </c:pt>
                <c:pt idx="958">
                  <c:v>21193.897041555028</c:v>
                </c:pt>
                <c:pt idx="959">
                  <c:v>21214.933784325491</c:v>
                </c:pt>
                <c:pt idx="960">
                  <c:v>21235.970527096069</c:v>
                </c:pt>
                <c:pt idx="961">
                  <c:v>21257.007269866532</c:v>
                </c:pt>
                <c:pt idx="962">
                  <c:v>21278.044012636994</c:v>
                </c:pt>
                <c:pt idx="963">
                  <c:v>21299.080755407456</c:v>
                </c:pt>
                <c:pt idx="964">
                  <c:v>21320.117498178035</c:v>
                </c:pt>
                <c:pt idx="965">
                  <c:v>21341.154240948497</c:v>
                </c:pt>
                <c:pt idx="966">
                  <c:v>21362.19098371896</c:v>
                </c:pt>
                <c:pt idx="967">
                  <c:v>21383.227726489422</c:v>
                </c:pt>
                <c:pt idx="968">
                  <c:v>21404.264469260001</c:v>
                </c:pt>
                <c:pt idx="969">
                  <c:v>21425.301212030463</c:v>
                </c:pt>
                <c:pt idx="970">
                  <c:v>21446.337954800925</c:v>
                </c:pt>
                <c:pt idx="971">
                  <c:v>21467.374697571504</c:v>
                </c:pt>
                <c:pt idx="972">
                  <c:v>21488.411440341966</c:v>
                </c:pt>
                <c:pt idx="973">
                  <c:v>21509.448183112429</c:v>
                </c:pt>
                <c:pt idx="974">
                  <c:v>21530.484925882891</c:v>
                </c:pt>
                <c:pt idx="975">
                  <c:v>21551.52166865347</c:v>
                </c:pt>
                <c:pt idx="976">
                  <c:v>21572.558411423932</c:v>
                </c:pt>
                <c:pt idx="977">
                  <c:v>21593.595154194394</c:v>
                </c:pt>
                <c:pt idx="978">
                  <c:v>21614.631896964856</c:v>
                </c:pt>
                <c:pt idx="979">
                  <c:v>21635.668639735435</c:v>
                </c:pt>
                <c:pt idx="980">
                  <c:v>21656.705382505897</c:v>
                </c:pt>
                <c:pt idx="981">
                  <c:v>21677.74212527636</c:v>
                </c:pt>
                <c:pt idx="982">
                  <c:v>21698.778868046938</c:v>
                </c:pt>
                <c:pt idx="983">
                  <c:v>21719.815610817401</c:v>
                </c:pt>
                <c:pt idx="984">
                  <c:v>21740.852353587863</c:v>
                </c:pt>
                <c:pt idx="985">
                  <c:v>21761.889096358325</c:v>
                </c:pt>
                <c:pt idx="986">
                  <c:v>21782.925839128904</c:v>
                </c:pt>
                <c:pt idx="987">
                  <c:v>21803.962581899366</c:v>
                </c:pt>
                <c:pt idx="988">
                  <c:v>21824.999324669829</c:v>
                </c:pt>
                <c:pt idx="989">
                  <c:v>21846.036067440291</c:v>
                </c:pt>
                <c:pt idx="990">
                  <c:v>21867.07281021087</c:v>
                </c:pt>
                <c:pt idx="991">
                  <c:v>21888.109552981332</c:v>
                </c:pt>
                <c:pt idx="992">
                  <c:v>21909.146295751794</c:v>
                </c:pt>
                <c:pt idx="993">
                  <c:v>21930.183038522373</c:v>
                </c:pt>
                <c:pt idx="994">
                  <c:v>21951.219781292835</c:v>
                </c:pt>
                <c:pt idx="995">
                  <c:v>21972.256524063298</c:v>
                </c:pt>
                <c:pt idx="996">
                  <c:v>21993.29326683376</c:v>
                </c:pt>
                <c:pt idx="997">
                  <c:v>22014.330009604339</c:v>
                </c:pt>
                <c:pt idx="998">
                  <c:v>22035.366752374801</c:v>
                </c:pt>
                <c:pt idx="999">
                  <c:v>22056.403495145263</c:v>
                </c:pt>
                <c:pt idx="1000">
                  <c:v>22077.440237915725</c:v>
                </c:pt>
                <c:pt idx="1001">
                  <c:v>22098.476980686304</c:v>
                </c:pt>
                <c:pt idx="1002">
                  <c:v>22119.513723456766</c:v>
                </c:pt>
                <c:pt idx="1003">
                  <c:v>22140.550466227229</c:v>
                </c:pt>
                <c:pt idx="1004">
                  <c:v>22161.587208997691</c:v>
                </c:pt>
                <c:pt idx="1005">
                  <c:v>22182.62395176827</c:v>
                </c:pt>
                <c:pt idx="1006">
                  <c:v>22203.660694538732</c:v>
                </c:pt>
                <c:pt idx="1007">
                  <c:v>22224.697437309194</c:v>
                </c:pt>
                <c:pt idx="1008">
                  <c:v>22245.734180079773</c:v>
                </c:pt>
                <c:pt idx="1009">
                  <c:v>22266.770922850235</c:v>
                </c:pt>
                <c:pt idx="1010">
                  <c:v>22287.807665620698</c:v>
                </c:pt>
                <c:pt idx="1011">
                  <c:v>22308.84440839116</c:v>
                </c:pt>
                <c:pt idx="1012">
                  <c:v>22329.881151161739</c:v>
                </c:pt>
                <c:pt idx="1013">
                  <c:v>22350.917893932201</c:v>
                </c:pt>
                <c:pt idx="1014">
                  <c:v>22371.954636702663</c:v>
                </c:pt>
                <c:pt idx="1015">
                  <c:v>22392.991379473126</c:v>
                </c:pt>
                <c:pt idx="1016">
                  <c:v>22414.028122243704</c:v>
                </c:pt>
                <c:pt idx="1017">
                  <c:v>22435.064865014167</c:v>
                </c:pt>
                <c:pt idx="1018">
                  <c:v>22456.101607784629</c:v>
                </c:pt>
                <c:pt idx="1019">
                  <c:v>22477.138350555208</c:v>
                </c:pt>
                <c:pt idx="1020">
                  <c:v>22498.17509332567</c:v>
                </c:pt>
                <c:pt idx="1021">
                  <c:v>22519.211836096132</c:v>
                </c:pt>
                <c:pt idx="1022">
                  <c:v>22540.248578866594</c:v>
                </c:pt>
                <c:pt idx="1023">
                  <c:v>22561.285321637173</c:v>
                </c:pt>
                <c:pt idx="1024">
                  <c:v>22582.322064407635</c:v>
                </c:pt>
                <c:pt idx="1025">
                  <c:v>22603.358807178098</c:v>
                </c:pt>
                <c:pt idx="1026">
                  <c:v>22624.39554994856</c:v>
                </c:pt>
                <c:pt idx="1027">
                  <c:v>22645.432292719139</c:v>
                </c:pt>
                <c:pt idx="1028">
                  <c:v>22666.469035489601</c:v>
                </c:pt>
                <c:pt idx="1029">
                  <c:v>22687.505778260063</c:v>
                </c:pt>
                <c:pt idx="1030">
                  <c:v>22708.542521030642</c:v>
                </c:pt>
                <c:pt idx="1031">
                  <c:v>22729.579263801104</c:v>
                </c:pt>
                <c:pt idx="1032">
                  <c:v>22750.616006571567</c:v>
                </c:pt>
                <c:pt idx="1033">
                  <c:v>22771.652749342029</c:v>
                </c:pt>
                <c:pt idx="1034">
                  <c:v>22792.689492112608</c:v>
                </c:pt>
                <c:pt idx="1035">
                  <c:v>22813.72623488307</c:v>
                </c:pt>
                <c:pt idx="1036">
                  <c:v>22834.762977653532</c:v>
                </c:pt>
                <c:pt idx="1037">
                  <c:v>22855.799720423995</c:v>
                </c:pt>
                <c:pt idx="1038">
                  <c:v>22876.836463194573</c:v>
                </c:pt>
                <c:pt idx="1039">
                  <c:v>22897.873205965036</c:v>
                </c:pt>
                <c:pt idx="1040">
                  <c:v>22918.909948735498</c:v>
                </c:pt>
                <c:pt idx="1041">
                  <c:v>22939.946691506077</c:v>
                </c:pt>
                <c:pt idx="1042">
                  <c:v>22960.983434276539</c:v>
                </c:pt>
                <c:pt idx="1043">
                  <c:v>22982.020177047001</c:v>
                </c:pt>
                <c:pt idx="1044">
                  <c:v>23003.056919817463</c:v>
                </c:pt>
                <c:pt idx="1045">
                  <c:v>23024.093662588042</c:v>
                </c:pt>
                <c:pt idx="1046">
                  <c:v>23045.130405358505</c:v>
                </c:pt>
                <c:pt idx="1047">
                  <c:v>23066.167148128967</c:v>
                </c:pt>
                <c:pt idx="1048">
                  <c:v>23087.203890899429</c:v>
                </c:pt>
                <c:pt idx="1049">
                  <c:v>23108.240633670008</c:v>
                </c:pt>
                <c:pt idx="1050">
                  <c:v>23129.27737644047</c:v>
                </c:pt>
                <c:pt idx="1051">
                  <c:v>23150.314119210932</c:v>
                </c:pt>
                <c:pt idx="1052">
                  <c:v>23171.350861981511</c:v>
                </c:pt>
                <c:pt idx="1053">
                  <c:v>23192.387604751973</c:v>
                </c:pt>
                <c:pt idx="1054">
                  <c:v>23213.424347522436</c:v>
                </c:pt>
                <c:pt idx="1055">
                  <c:v>23234.461090292898</c:v>
                </c:pt>
                <c:pt idx="1056">
                  <c:v>23255.497833063477</c:v>
                </c:pt>
                <c:pt idx="1057">
                  <c:v>23276.534575833939</c:v>
                </c:pt>
                <c:pt idx="1058">
                  <c:v>23297.571318604401</c:v>
                </c:pt>
                <c:pt idx="1059">
                  <c:v>23318.608061374864</c:v>
                </c:pt>
                <c:pt idx="1060">
                  <c:v>23339.644804145442</c:v>
                </c:pt>
                <c:pt idx="1061">
                  <c:v>23360.681546915905</c:v>
                </c:pt>
                <c:pt idx="1062">
                  <c:v>23381.718289686367</c:v>
                </c:pt>
                <c:pt idx="1063">
                  <c:v>23402.755032456946</c:v>
                </c:pt>
                <c:pt idx="1064">
                  <c:v>23423.791775227408</c:v>
                </c:pt>
                <c:pt idx="1065">
                  <c:v>23444.82851799787</c:v>
                </c:pt>
                <c:pt idx="1066">
                  <c:v>23465.865260768333</c:v>
                </c:pt>
                <c:pt idx="1067">
                  <c:v>23486.902003538911</c:v>
                </c:pt>
                <c:pt idx="1068">
                  <c:v>23507.938746309374</c:v>
                </c:pt>
                <c:pt idx="1069">
                  <c:v>23528.975489079836</c:v>
                </c:pt>
                <c:pt idx="1070">
                  <c:v>23550.012231850298</c:v>
                </c:pt>
                <c:pt idx="1071">
                  <c:v>23571.048974620877</c:v>
                </c:pt>
                <c:pt idx="1072">
                  <c:v>23592.085717391339</c:v>
                </c:pt>
                <c:pt idx="1073">
                  <c:v>23613.122460161801</c:v>
                </c:pt>
                <c:pt idx="1074">
                  <c:v>23634.15920293238</c:v>
                </c:pt>
                <c:pt idx="1075">
                  <c:v>23655.195945702842</c:v>
                </c:pt>
                <c:pt idx="1076">
                  <c:v>23676.232688473305</c:v>
                </c:pt>
                <c:pt idx="1077">
                  <c:v>23697.269431243767</c:v>
                </c:pt>
                <c:pt idx="1078">
                  <c:v>23718.306174014346</c:v>
                </c:pt>
                <c:pt idx="1079">
                  <c:v>23739.342916784808</c:v>
                </c:pt>
                <c:pt idx="1080">
                  <c:v>23760.37965955527</c:v>
                </c:pt>
                <c:pt idx="1081">
                  <c:v>23781.416402325733</c:v>
                </c:pt>
                <c:pt idx="1082">
                  <c:v>23802.453145096311</c:v>
                </c:pt>
                <c:pt idx="1083">
                  <c:v>23823.489887866774</c:v>
                </c:pt>
                <c:pt idx="1084">
                  <c:v>23844.526630637236</c:v>
                </c:pt>
                <c:pt idx="1085">
                  <c:v>23865.563373407815</c:v>
                </c:pt>
                <c:pt idx="1086">
                  <c:v>23886.600116178277</c:v>
                </c:pt>
                <c:pt idx="1087">
                  <c:v>23907.636858948739</c:v>
                </c:pt>
                <c:pt idx="1088">
                  <c:v>23928.673601719202</c:v>
                </c:pt>
                <c:pt idx="1089">
                  <c:v>23949.71034448978</c:v>
                </c:pt>
                <c:pt idx="1090">
                  <c:v>23970.747087260243</c:v>
                </c:pt>
                <c:pt idx="1091">
                  <c:v>23991.783830030705</c:v>
                </c:pt>
                <c:pt idx="1092">
                  <c:v>24012.820572801167</c:v>
                </c:pt>
                <c:pt idx="1093">
                  <c:v>24033.857315571746</c:v>
                </c:pt>
                <c:pt idx="1094">
                  <c:v>24054.894058342208</c:v>
                </c:pt>
                <c:pt idx="1095">
                  <c:v>24075.93080111267</c:v>
                </c:pt>
                <c:pt idx="1096">
                  <c:v>24096.967543883133</c:v>
                </c:pt>
                <c:pt idx="1097">
                  <c:v>24118.004286653711</c:v>
                </c:pt>
                <c:pt idx="1098">
                  <c:v>24139.041029424174</c:v>
                </c:pt>
                <c:pt idx="1099">
                  <c:v>24160.077772194636</c:v>
                </c:pt>
                <c:pt idx="1100">
                  <c:v>24181.114514965215</c:v>
                </c:pt>
                <c:pt idx="1101">
                  <c:v>24202.151257735677</c:v>
                </c:pt>
                <c:pt idx="1102">
                  <c:v>24223.188000506139</c:v>
                </c:pt>
                <c:pt idx="1103">
                  <c:v>24244.224743276602</c:v>
                </c:pt>
                <c:pt idx="1104">
                  <c:v>24265.26148604718</c:v>
                </c:pt>
                <c:pt idx="1105">
                  <c:v>24286.298228817643</c:v>
                </c:pt>
                <c:pt idx="1106">
                  <c:v>24307.334971588105</c:v>
                </c:pt>
                <c:pt idx="1107">
                  <c:v>24328.371714358567</c:v>
                </c:pt>
                <c:pt idx="1108">
                  <c:v>24349.408457129146</c:v>
                </c:pt>
                <c:pt idx="1109">
                  <c:v>24370.445199899608</c:v>
                </c:pt>
                <c:pt idx="1110">
                  <c:v>24391.481942670071</c:v>
                </c:pt>
                <c:pt idx="1111">
                  <c:v>24412.518685440649</c:v>
                </c:pt>
                <c:pt idx="1112">
                  <c:v>24433.555428211112</c:v>
                </c:pt>
                <c:pt idx="1113">
                  <c:v>24454.592170981574</c:v>
                </c:pt>
                <c:pt idx="1114">
                  <c:v>24475.628913752036</c:v>
                </c:pt>
                <c:pt idx="1115">
                  <c:v>24496.665656522615</c:v>
                </c:pt>
                <c:pt idx="1116">
                  <c:v>24517.702399293077</c:v>
                </c:pt>
                <c:pt idx="1117">
                  <c:v>24538.739142063539</c:v>
                </c:pt>
                <c:pt idx="1118">
                  <c:v>24559.775884834002</c:v>
                </c:pt>
                <c:pt idx="1119">
                  <c:v>24580.81262760458</c:v>
                </c:pt>
                <c:pt idx="1120">
                  <c:v>24601.849370375043</c:v>
                </c:pt>
                <c:pt idx="1121">
                  <c:v>24622.886113145505</c:v>
                </c:pt>
                <c:pt idx="1122">
                  <c:v>24643.922855916084</c:v>
                </c:pt>
                <c:pt idx="1123">
                  <c:v>24664.959598686546</c:v>
                </c:pt>
                <c:pt idx="1124">
                  <c:v>24685.996341457008</c:v>
                </c:pt>
                <c:pt idx="1125">
                  <c:v>24707.033084227471</c:v>
                </c:pt>
                <c:pt idx="1126">
                  <c:v>24728.069826998049</c:v>
                </c:pt>
                <c:pt idx="1127">
                  <c:v>24749.106569768512</c:v>
                </c:pt>
                <c:pt idx="1128">
                  <c:v>24770.143312538974</c:v>
                </c:pt>
                <c:pt idx="1129">
                  <c:v>24791.180055309436</c:v>
                </c:pt>
                <c:pt idx="1130">
                  <c:v>24812.216798080015</c:v>
                </c:pt>
                <c:pt idx="1131">
                  <c:v>24833.253540850477</c:v>
                </c:pt>
                <c:pt idx="1132">
                  <c:v>24854.29028362094</c:v>
                </c:pt>
                <c:pt idx="1133">
                  <c:v>24875.327026391518</c:v>
                </c:pt>
                <c:pt idx="1134">
                  <c:v>24896.363769161981</c:v>
                </c:pt>
                <c:pt idx="1135">
                  <c:v>24917.400511932443</c:v>
                </c:pt>
                <c:pt idx="1136">
                  <c:v>24938.437254702905</c:v>
                </c:pt>
                <c:pt idx="1137">
                  <c:v>24959.473997473484</c:v>
                </c:pt>
                <c:pt idx="1138">
                  <c:v>24980.510740243946</c:v>
                </c:pt>
                <c:pt idx="1139">
                  <c:v>25001.547483014408</c:v>
                </c:pt>
                <c:pt idx="1140">
                  <c:v>25022.584225784871</c:v>
                </c:pt>
                <c:pt idx="1141">
                  <c:v>25043.62096855545</c:v>
                </c:pt>
                <c:pt idx="1142">
                  <c:v>25064.657711325912</c:v>
                </c:pt>
                <c:pt idx="1143">
                  <c:v>25085.694454096374</c:v>
                </c:pt>
                <c:pt idx="1144">
                  <c:v>25106.731196866953</c:v>
                </c:pt>
                <c:pt idx="1145">
                  <c:v>25127.767939637415</c:v>
                </c:pt>
                <c:pt idx="1146">
                  <c:v>25148.804682407877</c:v>
                </c:pt>
                <c:pt idx="1147">
                  <c:v>25169.84142517834</c:v>
                </c:pt>
                <c:pt idx="1148">
                  <c:v>25190.878167948918</c:v>
                </c:pt>
                <c:pt idx="1149">
                  <c:v>25211.914910719381</c:v>
                </c:pt>
                <c:pt idx="1150">
                  <c:v>25232.951653489843</c:v>
                </c:pt>
                <c:pt idx="1151">
                  <c:v>25253.988396260305</c:v>
                </c:pt>
                <c:pt idx="1152">
                  <c:v>25275.025139030884</c:v>
                </c:pt>
                <c:pt idx="1153">
                  <c:v>25296.061881801346</c:v>
                </c:pt>
                <c:pt idx="1154">
                  <c:v>25317.098624571809</c:v>
                </c:pt>
                <c:pt idx="1155">
                  <c:v>25338.135367342387</c:v>
                </c:pt>
                <c:pt idx="1156">
                  <c:v>25359.17211011285</c:v>
                </c:pt>
                <c:pt idx="1157">
                  <c:v>25380.208852883312</c:v>
                </c:pt>
                <c:pt idx="1158">
                  <c:v>25401.245595653774</c:v>
                </c:pt>
                <c:pt idx="1159">
                  <c:v>25422.282338424353</c:v>
                </c:pt>
                <c:pt idx="1160">
                  <c:v>25443.319081194815</c:v>
                </c:pt>
                <c:pt idx="1161">
                  <c:v>25464.355823965278</c:v>
                </c:pt>
                <c:pt idx="1162">
                  <c:v>25485.39256673574</c:v>
                </c:pt>
                <c:pt idx="1163">
                  <c:v>25506.429309506319</c:v>
                </c:pt>
                <c:pt idx="1164">
                  <c:v>25527.466052276781</c:v>
                </c:pt>
                <c:pt idx="1165">
                  <c:v>25548.502795047243</c:v>
                </c:pt>
                <c:pt idx="1166">
                  <c:v>25569.539537817822</c:v>
                </c:pt>
                <c:pt idx="1167">
                  <c:v>25590.576280588284</c:v>
                </c:pt>
                <c:pt idx="1168">
                  <c:v>25611.613023358746</c:v>
                </c:pt>
                <c:pt idx="1169">
                  <c:v>25632.649766129209</c:v>
                </c:pt>
                <c:pt idx="1170">
                  <c:v>25653.686508899787</c:v>
                </c:pt>
                <c:pt idx="1171">
                  <c:v>25674.72325167025</c:v>
                </c:pt>
                <c:pt idx="1172">
                  <c:v>25695.759994440712</c:v>
                </c:pt>
                <c:pt idx="1173">
                  <c:v>25716.796737211174</c:v>
                </c:pt>
                <c:pt idx="1174">
                  <c:v>25737.833479981753</c:v>
                </c:pt>
                <c:pt idx="1175">
                  <c:v>25758.870222752215</c:v>
                </c:pt>
                <c:pt idx="1176">
                  <c:v>25779.906965522678</c:v>
                </c:pt>
                <c:pt idx="1177">
                  <c:v>25800.943708293256</c:v>
                </c:pt>
                <c:pt idx="1178">
                  <c:v>25821.980451063719</c:v>
                </c:pt>
                <c:pt idx="1179">
                  <c:v>25843.017193834181</c:v>
                </c:pt>
                <c:pt idx="1180">
                  <c:v>25864.053936604643</c:v>
                </c:pt>
                <c:pt idx="1181">
                  <c:v>25885.090679375222</c:v>
                </c:pt>
                <c:pt idx="1182">
                  <c:v>25906.127422145684</c:v>
                </c:pt>
                <c:pt idx="1183">
                  <c:v>25927.164164916147</c:v>
                </c:pt>
                <c:pt idx="1184">
                  <c:v>25948.200907686609</c:v>
                </c:pt>
                <c:pt idx="1185">
                  <c:v>25969.237650457188</c:v>
                </c:pt>
                <c:pt idx="1186">
                  <c:v>25990.27439322765</c:v>
                </c:pt>
                <c:pt idx="1187">
                  <c:v>26011.311135998112</c:v>
                </c:pt>
                <c:pt idx="1188">
                  <c:v>26032.347878768574</c:v>
                </c:pt>
                <c:pt idx="1189">
                  <c:v>26053.384621539153</c:v>
                </c:pt>
                <c:pt idx="1190">
                  <c:v>26074.421364309615</c:v>
                </c:pt>
                <c:pt idx="1191">
                  <c:v>26095.458107080078</c:v>
                </c:pt>
                <c:pt idx="1192">
                  <c:v>26116.494849850656</c:v>
                </c:pt>
                <c:pt idx="1193">
                  <c:v>26137.531592621119</c:v>
                </c:pt>
                <c:pt idx="1194">
                  <c:v>26158.568335391581</c:v>
                </c:pt>
                <c:pt idx="1195">
                  <c:v>26179.605078162043</c:v>
                </c:pt>
                <c:pt idx="1196">
                  <c:v>26200.641820932622</c:v>
                </c:pt>
                <c:pt idx="1197">
                  <c:v>26221.678563703084</c:v>
                </c:pt>
                <c:pt idx="1198">
                  <c:v>26242.715306473547</c:v>
                </c:pt>
                <c:pt idx="1199">
                  <c:v>26263.752049244009</c:v>
                </c:pt>
                <c:pt idx="1200">
                  <c:v>26284.788792014588</c:v>
                </c:pt>
                <c:pt idx="1201">
                  <c:v>26305.82553478505</c:v>
                </c:pt>
                <c:pt idx="1202">
                  <c:v>26326.862277555512</c:v>
                </c:pt>
                <c:pt idx="1203">
                  <c:v>26347.899020326091</c:v>
                </c:pt>
                <c:pt idx="1204">
                  <c:v>26368.935763096553</c:v>
                </c:pt>
                <c:pt idx="1205">
                  <c:v>26389.972505867016</c:v>
                </c:pt>
                <c:pt idx="1206">
                  <c:v>26411.009248637478</c:v>
                </c:pt>
                <c:pt idx="1207">
                  <c:v>26432.045991408057</c:v>
                </c:pt>
                <c:pt idx="1208">
                  <c:v>26453.082734178519</c:v>
                </c:pt>
                <c:pt idx="1209">
                  <c:v>26474.119476948981</c:v>
                </c:pt>
                <c:pt idx="1210">
                  <c:v>26495.156219719443</c:v>
                </c:pt>
                <c:pt idx="1211">
                  <c:v>26516.192962490022</c:v>
                </c:pt>
                <c:pt idx="1212">
                  <c:v>26537.229705260484</c:v>
                </c:pt>
                <c:pt idx="1213">
                  <c:v>26558.266448030947</c:v>
                </c:pt>
                <c:pt idx="1214">
                  <c:v>26579.303190801525</c:v>
                </c:pt>
                <c:pt idx="1215">
                  <c:v>26600.339933571988</c:v>
                </c:pt>
                <c:pt idx="1216">
                  <c:v>26621.37667634245</c:v>
                </c:pt>
                <c:pt idx="1217">
                  <c:v>26642.413419112912</c:v>
                </c:pt>
                <c:pt idx="1218">
                  <c:v>26663.450161883491</c:v>
                </c:pt>
                <c:pt idx="1219">
                  <c:v>26684.486904653953</c:v>
                </c:pt>
                <c:pt idx="1220">
                  <c:v>26705.523647424416</c:v>
                </c:pt>
                <c:pt idx="1221">
                  <c:v>26726.560390194878</c:v>
                </c:pt>
                <c:pt idx="1222">
                  <c:v>26747.597132965457</c:v>
                </c:pt>
                <c:pt idx="1223">
                  <c:v>26768.633875735919</c:v>
                </c:pt>
                <c:pt idx="1224">
                  <c:v>26789.670618506381</c:v>
                </c:pt>
                <c:pt idx="1225">
                  <c:v>26810.70736127696</c:v>
                </c:pt>
                <c:pt idx="1226">
                  <c:v>26831.744104047422</c:v>
                </c:pt>
                <c:pt idx="1227">
                  <c:v>26852.780846817885</c:v>
                </c:pt>
                <c:pt idx="1228">
                  <c:v>26873.817589588347</c:v>
                </c:pt>
                <c:pt idx="1229">
                  <c:v>26894.854332358926</c:v>
                </c:pt>
                <c:pt idx="1230">
                  <c:v>26915.891075129388</c:v>
                </c:pt>
                <c:pt idx="1231">
                  <c:v>26936.92781789985</c:v>
                </c:pt>
                <c:pt idx="1232">
                  <c:v>26957.964560670312</c:v>
                </c:pt>
                <c:pt idx="1233">
                  <c:v>26979.001303440891</c:v>
                </c:pt>
                <c:pt idx="1234">
                  <c:v>27000.038046211354</c:v>
                </c:pt>
                <c:pt idx="1235">
                  <c:v>27021.074788981816</c:v>
                </c:pt>
                <c:pt idx="1236">
                  <c:v>27042.111531752395</c:v>
                </c:pt>
                <c:pt idx="1237">
                  <c:v>27063.148274522857</c:v>
                </c:pt>
                <c:pt idx="1238">
                  <c:v>27084.185017293319</c:v>
                </c:pt>
                <c:pt idx="1239">
                  <c:v>27105.221760063781</c:v>
                </c:pt>
                <c:pt idx="1240">
                  <c:v>27126.25850283436</c:v>
                </c:pt>
                <c:pt idx="1241">
                  <c:v>27147.295245604822</c:v>
                </c:pt>
                <c:pt idx="1242">
                  <c:v>27168.331988375285</c:v>
                </c:pt>
                <c:pt idx="1243">
                  <c:v>27189.368731145747</c:v>
                </c:pt>
                <c:pt idx="1244">
                  <c:v>27210.405473916326</c:v>
                </c:pt>
                <c:pt idx="1245">
                  <c:v>27231.442216686788</c:v>
                </c:pt>
                <c:pt idx="1246">
                  <c:v>27252.47895945725</c:v>
                </c:pt>
                <c:pt idx="1247">
                  <c:v>27273.515702227829</c:v>
                </c:pt>
                <c:pt idx="1248">
                  <c:v>27294.552444998291</c:v>
                </c:pt>
                <c:pt idx="1249">
                  <c:v>27315.589187768754</c:v>
                </c:pt>
                <c:pt idx="1250">
                  <c:v>27336.625930539216</c:v>
                </c:pt>
                <c:pt idx="1251">
                  <c:v>27357.662673309795</c:v>
                </c:pt>
                <c:pt idx="1252">
                  <c:v>27378.699416080257</c:v>
                </c:pt>
                <c:pt idx="1253">
                  <c:v>27399.736158850719</c:v>
                </c:pt>
                <c:pt idx="1254">
                  <c:v>27420.772901621182</c:v>
                </c:pt>
                <c:pt idx="1255">
                  <c:v>27441.80964439176</c:v>
                </c:pt>
                <c:pt idx="1256">
                  <c:v>27462.846387162223</c:v>
                </c:pt>
                <c:pt idx="1257">
                  <c:v>27483.883129932685</c:v>
                </c:pt>
                <c:pt idx="1258">
                  <c:v>27504.919872703264</c:v>
                </c:pt>
                <c:pt idx="1259">
                  <c:v>27525.956615473726</c:v>
                </c:pt>
                <c:pt idx="1260">
                  <c:v>27546.993358244188</c:v>
                </c:pt>
                <c:pt idx="1261">
                  <c:v>27568.03010101465</c:v>
                </c:pt>
                <c:pt idx="1262">
                  <c:v>27589.066843785229</c:v>
                </c:pt>
                <c:pt idx="1263">
                  <c:v>27610.103586555691</c:v>
                </c:pt>
                <c:pt idx="1264">
                  <c:v>27631.140329326154</c:v>
                </c:pt>
                <c:pt idx="1265">
                  <c:v>27652.177072096616</c:v>
                </c:pt>
                <c:pt idx="1266">
                  <c:v>27673.213814867195</c:v>
                </c:pt>
                <c:pt idx="1267">
                  <c:v>27694.250557637657</c:v>
                </c:pt>
                <c:pt idx="1268">
                  <c:v>27715.287300408119</c:v>
                </c:pt>
                <c:pt idx="1269">
                  <c:v>27736.324043178698</c:v>
                </c:pt>
                <c:pt idx="1270">
                  <c:v>27757.36078594916</c:v>
                </c:pt>
                <c:pt idx="1271">
                  <c:v>27778.397528719623</c:v>
                </c:pt>
                <c:pt idx="1272">
                  <c:v>27799.434271490085</c:v>
                </c:pt>
                <c:pt idx="1273">
                  <c:v>27820.471014260664</c:v>
                </c:pt>
                <c:pt idx="1274">
                  <c:v>27841.507757031126</c:v>
                </c:pt>
                <c:pt idx="1275">
                  <c:v>27862.544499801588</c:v>
                </c:pt>
                <c:pt idx="1276">
                  <c:v>27883.581242572051</c:v>
                </c:pt>
                <c:pt idx="1277">
                  <c:v>27904.617985342629</c:v>
                </c:pt>
                <c:pt idx="1278">
                  <c:v>27925.654728113092</c:v>
                </c:pt>
                <c:pt idx="1279">
                  <c:v>27946.691470883554</c:v>
                </c:pt>
                <c:pt idx="1280">
                  <c:v>27967.728213654016</c:v>
                </c:pt>
                <c:pt idx="1281">
                  <c:v>27988.764956424595</c:v>
                </c:pt>
                <c:pt idx="1282">
                  <c:v>28009.801699195057</c:v>
                </c:pt>
                <c:pt idx="1283">
                  <c:v>28030.838441965519</c:v>
                </c:pt>
                <c:pt idx="1284">
                  <c:v>28051.875184736098</c:v>
                </c:pt>
                <c:pt idx="1285">
                  <c:v>28072.91192750656</c:v>
                </c:pt>
                <c:pt idx="1286">
                  <c:v>28093.948670277023</c:v>
                </c:pt>
                <c:pt idx="1287">
                  <c:v>28114.985413047485</c:v>
                </c:pt>
                <c:pt idx="1288">
                  <c:v>28136.022155818064</c:v>
                </c:pt>
                <c:pt idx="1289">
                  <c:v>28157.058898588526</c:v>
                </c:pt>
                <c:pt idx="1290">
                  <c:v>28178.095641358988</c:v>
                </c:pt>
                <c:pt idx="1291">
                  <c:v>28199.132384129451</c:v>
                </c:pt>
                <c:pt idx="1292">
                  <c:v>28220.169126900029</c:v>
                </c:pt>
                <c:pt idx="1293">
                  <c:v>28241.205869670492</c:v>
                </c:pt>
                <c:pt idx="1294">
                  <c:v>28262.242612440954</c:v>
                </c:pt>
                <c:pt idx="1295">
                  <c:v>28283.279355211533</c:v>
                </c:pt>
                <c:pt idx="1296">
                  <c:v>28304.316097981995</c:v>
                </c:pt>
                <c:pt idx="1297">
                  <c:v>28325.352840752457</c:v>
                </c:pt>
                <c:pt idx="1298">
                  <c:v>28346.38958352292</c:v>
                </c:pt>
                <c:pt idx="1299">
                  <c:v>28367.426326293498</c:v>
                </c:pt>
                <c:pt idx="1300">
                  <c:v>28388.463069063961</c:v>
                </c:pt>
                <c:pt idx="1301">
                  <c:v>28409.499811834423</c:v>
                </c:pt>
                <c:pt idx="1302">
                  <c:v>28430.536554604885</c:v>
                </c:pt>
                <c:pt idx="1303">
                  <c:v>28451.573297375464</c:v>
                </c:pt>
                <c:pt idx="1304">
                  <c:v>28472.610040145926</c:v>
                </c:pt>
                <c:pt idx="1305">
                  <c:v>28493.646782916388</c:v>
                </c:pt>
                <c:pt idx="1306">
                  <c:v>28514.683525686967</c:v>
                </c:pt>
                <c:pt idx="1307">
                  <c:v>28535.720268457429</c:v>
                </c:pt>
                <c:pt idx="1308">
                  <c:v>28556.757011227892</c:v>
                </c:pt>
                <c:pt idx="1309">
                  <c:v>28577.793753998354</c:v>
                </c:pt>
                <c:pt idx="1310">
                  <c:v>28598.830496768933</c:v>
                </c:pt>
                <c:pt idx="1311">
                  <c:v>28619.867239539395</c:v>
                </c:pt>
                <c:pt idx="1312">
                  <c:v>28640.903982309857</c:v>
                </c:pt>
                <c:pt idx="1313">
                  <c:v>28661.94072508032</c:v>
                </c:pt>
                <c:pt idx="1314">
                  <c:v>28682.977467850898</c:v>
                </c:pt>
                <c:pt idx="1315">
                  <c:v>28704.014210621361</c:v>
                </c:pt>
                <c:pt idx="1316">
                  <c:v>28725.050953391823</c:v>
                </c:pt>
                <c:pt idx="1317">
                  <c:v>28746.087696162402</c:v>
                </c:pt>
                <c:pt idx="1318">
                  <c:v>28767.124438932864</c:v>
                </c:pt>
                <c:pt idx="1319">
                  <c:v>28788.161181703326</c:v>
                </c:pt>
                <c:pt idx="1320">
                  <c:v>28809.197924473789</c:v>
                </c:pt>
                <c:pt idx="1321">
                  <c:v>28830.234667244367</c:v>
                </c:pt>
                <c:pt idx="1322">
                  <c:v>28851.27141001483</c:v>
                </c:pt>
                <c:pt idx="1323">
                  <c:v>28872.308152785292</c:v>
                </c:pt>
                <c:pt idx="1324">
                  <c:v>28893.344895555754</c:v>
                </c:pt>
                <c:pt idx="1325">
                  <c:v>28914.381638326333</c:v>
                </c:pt>
                <c:pt idx="1326">
                  <c:v>28935.418381096795</c:v>
                </c:pt>
                <c:pt idx="1327">
                  <c:v>28956.455123867257</c:v>
                </c:pt>
                <c:pt idx="1328">
                  <c:v>28977.491866637836</c:v>
                </c:pt>
                <c:pt idx="1329">
                  <c:v>28998.528609408299</c:v>
                </c:pt>
                <c:pt idx="1330">
                  <c:v>29019.565352178761</c:v>
                </c:pt>
                <c:pt idx="1331">
                  <c:v>29040.602094949223</c:v>
                </c:pt>
                <c:pt idx="1332">
                  <c:v>29061.638837719802</c:v>
                </c:pt>
                <c:pt idx="1333">
                  <c:v>29082.675580490264</c:v>
                </c:pt>
                <c:pt idx="1334">
                  <c:v>29103.712323260726</c:v>
                </c:pt>
                <c:pt idx="1335">
                  <c:v>29124.749066031189</c:v>
                </c:pt>
                <c:pt idx="1336">
                  <c:v>29145.785808801767</c:v>
                </c:pt>
                <c:pt idx="1337">
                  <c:v>29166.82255157223</c:v>
                </c:pt>
                <c:pt idx="1338">
                  <c:v>29187.859294342692</c:v>
                </c:pt>
                <c:pt idx="1339">
                  <c:v>29208.896037113271</c:v>
                </c:pt>
                <c:pt idx="1340">
                  <c:v>29229.932779883733</c:v>
                </c:pt>
                <c:pt idx="1341">
                  <c:v>29250.969522654195</c:v>
                </c:pt>
                <c:pt idx="1342">
                  <c:v>29272.006265424658</c:v>
                </c:pt>
                <c:pt idx="1343">
                  <c:v>29293.043008195236</c:v>
                </c:pt>
                <c:pt idx="1344">
                  <c:v>29314.079750965699</c:v>
                </c:pt>
                <c:pt idx="1345">
                  <c:v>29335.116493736161</c:v>
                </c:pt>
                <c:pt idx="1346">
                  <c:v>29356.153236506623</c:v>
                </c:pt>
                <c:pt idx="1347">
                  <c:v>29377.189979277202</c:v>
                </c:pt>
                <c:pt idx="1348">
                  <c:v>29398.226722047664</c:v>
                </c:pt>
                <c:pt idx="1349">
                  <c:v>29419.263464818127</c:v>
                </c:pt>
                <c:pt idx="1350">
                  <c:v>29440.300207588705</c:v>
                </c:pt>
                <c:pt idx="1351">
                  <c:v>29461.336950359168</c:v>
                </c:pt>
                <c:pt idx="1352">
                  <c:v>29482.37369312963</c:v>
                </c:pt>
                <c:pt idx="1353">
                  <c:v>29503.410435900092</c:v>
                </c:pt>
                <c:pt idx="1354">
                  <c:v>29524.447178670671</c:v>
                </c:pt>
                <c:pt idx="1355">
                  <c:v>29545.483921441133</c:v>
                </c:pt>
                <c:pt idx="1356">
                  <c:v>29566.520664211595</c:v>
                </c:pt>
                <c:pt idx="1357">
                  <c:v>29587.557406982058</c:v>
                </c:pt>
                <c:pt idx="1358">
                  <c:v>29608.594149752636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5D-4A4F-96F2-943AC35A2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274079"/>
        <c:axId val="1813132319"/>
      </c:lineChart>
      <c:dateAx>
        <c:axId val="1876274079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3132319"/>
        <c:crosses val="autoZero"/>
        <c:auto val="0"/>
        <c:lblOffset val="100"/>
        <c:baseTimeUnit val="days"/>
      </c:dateAx>
      <c:valAx>
        <c:axId val="1813132319"/>
        <c:scaling>
          <c:orientation val="minMax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6274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2</xdr:row>
      <xdr:rowOff>76200</xdr:rowOff>
    </xdr:from>
    <xdr:to>
      <xdr:col>28</xdr:col>
      <xdr:colOff>0</xdr:colOff>
      <xdr:row>25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5CED5C-8167-3041-90E2-435D69C84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50800</xdr:colOff>
      <xdr:row>2</xdr:row>
      <xdr:rowOff>76200</xdr:rowOff>
    </xdr:from>
    <xdr:to>
      <xdr:col>13</xdr:col>
      <xdr:colOff>762000</xdr:colOff>
      <xdr:row>25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DA466BA-8962-2B4E-B94E-95D6FBAE7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6B3A65-C71E-2545-A795-998934FDC2E8}" name="FreqSelect" displayName="FreqSelect" ref="B4:D11" totalsRowShown="0" headerRowDxfId="7" dataDxfId="6">
  <autoFilter ref="B4:D11" xr:uid="{FC6B3A65-C71E-2545-A795-998934FDC2E8}"/>
  <tableColumns count="3">
    <tableColumn id="1" xr3:uid="{F86F0DBA-27D5-6A4D-99AC-FABA5874D4FD}" name="Frequency" dataDxfId="5"/>
    <tableColumn id="2" xr3:uid="{A8DC7536-5151-6E46-9B01-4033FE7733E5}" name="Months" dataDxfId="4"/>
    <tableColumn id="3" xr3:uid="{D3929858-69C8-0744-AC9B-581CC0A95F94}" name="Days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66FE-68C9-EE4D-8BDC-417228153E28}">
  <dimension ref="A1:AZM1000"/>
  <sheetViews>
    <sheetView showGridLines="0" tabSelected="1" zoomScaleNormal="100" workbookViewId="0">
      <pane xSplit="8" ySplit="9" topLeftCell="I10" activePane="bottomRight" state="frozen"/>
      <selection activeCell="C1" sqref="C1"/>
      <selection pane="topRight" activeCell="I1" sqref="I1"/>
      <selection pane="bottomLeft" activeCell="C10" sqref="C10"/>
      <selection pane="bottomRight" activeCell="L16" sqref="L16"/>
    </sheetView>
  </sheetViews>
  <sheetFormatPr baseColWidth="10" defaultColWidth="11" defaultRowHeight="16" x14ac:dyDescent="0.2"/>
  <cols>
    <col min="1" max="1" width="2.33203125" hidden="1" customWidth="1"/>
    <col min="2" max="2" width="2.83203125" hidden="1" customWidth="1"/>
    <col min="3" max="3" width="12.5" customWidth="1"/>
    <col min="5" max="5" width="11" style="1"/>
    <col min="6" max="6" width="11" style="26"/>
    <col min="7" max="7" width="16.5" customWidth="1"/>
    <col min="8" max="8" width="21.6640625" style="46" customWidth="1"/>
    <col min="9" max="9" width="10.1640625" style="35" customWidth="1"/>
    <col min="10" max="10" width="11" style="35"/>
    <col min="11" max="11" width="11" style="35" customWidth="1"/>
    <col min="12" max="877" width="11" style="35"/>
  </cols>
  <sheetData>
    <row r="1" spans="1:1365" x14ac:dyDescent="0.2">
      <c r="H1" s="45" t="s">
        <v>23</v>
      </c>
      <c r="I1" s="40">
        <f t="shared" ref="I1:BT1" si="0">SUM(I5:I9)</f>
        <v>500</v>
      </c>
      <c r="J1" s="40">
        <f t="shared" si="0"/>
        <v>500</v>
      </c>
      <c r="K1" s="40">
        <f t="shared" si="0"/>
        <v>500</v>
      </c>
      <c r="L1" s="40">
        <f t="shared" si="0"/>
        <v>500</v>
      </c>
      <c r="M1" s="40">
        <f t="shared" si="0"/>
        <v>500</v>
      </c>
      <c r="N1" s="40">
        <f t="shared" si="0"/>
        <v>300</v>
      </c>
      <c r="O1" s="40">
        <f t="shared" si="0"/>
        <v>211</v>
      </c>
      <c r="P1" s="40">
        <f t="shared" si="0"/>
        <v>2711</v>
      </c>
      <c r="Q1" s="40">
        <f t="shared" si="0"/>
        <v>2361</v>
      </c>
      <c r="R1" s="40">
        <f t="shared" si="0"/>
        <v>2361</v>
      </c>
      <c r="S1" s="40">
        <f t="shared" si="0"/>
        <v>2361</v>
      </c>
      <c r="T1" s="40">
        <f t="shared" si="0"/>
        <v>2161</v>
      </c>
      <c r="U1" s="40">
        <f t="shared" si="0"/>
        <v>1961</v>
      </c>
      <c r="V1" s="40">
        <f t="shared" si="0"/>
        <v>1872</v>
      </c>
      <c r="W1" s="40">
        <f t="shared" si="0"/>
        <v>1872</v>
      </c>
      <c r="X1" s="40">
        <f t="shared" si="0"/>
        <v>1872</v>
      </c>
      <c r="Y1" s="40">
        <f t="shared" si="0"/>
        <v>1872</v>
      </c>
      <c r="Z1" s="40">
        <f t="shared" si="0"/>
        <v>1872</v>
      </c>
      <c r="AA1" s="40">
        <f t="shared" si="0"/>
        <v>1672</v>
      </c>
      <c r="AB1" s="40">
        <f t="shared" si="0"/>
        <v>-528</v>
      </c>
      <c r="AC1" s="40">
        <f t="shared" si="0"/>
        <v>-617</v>
      </c>
      <c r="AD1" s="40">
        <f t="shared" si="0"/>
        <v>1883</v>
      </c>
      <c r="AE1" s="40">
        <f t="shared" si="0"/>
        <v>1683</v>
      </c>
      <c r="AF1" s="40">
        <f t="shared" si="0"/>
        <v>1683</v>
      </c>
      <c r="AG1" s="40">
        <f t="shared" si="0"/>
        <v>1683</v>
      </c>
      <c r="AH1" s="40">
        <f t="shared" si="0"/>
        <v>1483</v>
      </c>
      <c r="AI1" s="40">
        <f t="shared" si="0"/>
        <v>1283</v>
      </c>
      <c r="AJ1" s="40">
        <f t="shared" si="0"/>
        <v>1194</v>
      </c>
      <c r="AK1" s="40">
        <f t="shared" si="0"/>
        <v>1194</v>
      </c>
      <c r="AL1" s="40">
        <f t="shared" si="0"/>
        <v>1194</v>
      </c>
      <c r="AM1" s="40">
        <f t="shared" si="0"/>
        <v>1194</v>
      </c>
      <c r="AN1" s="40">
        <f t="shared" si="0"/>
        <v>1194</v>
      </c>
      <c r="AO1" s="40">
        <f t="shared" si="0"/>
        <v>994</v>
      </c>
      <c r="AP1" s="40">
        <f t="shared" si="0"/>
        <v>794</v>
      </c>
      <c r="AQ1" s="40">
        <f t="shared" si="0"/>
        <v>705</v>
      </c>
      <c r="AR1" s="40">
        <f t="shared" si="0"/>
        <v>3205</v>
      </c>
      <c r="AS1" s="40">
        <f t="shared" si="0"/>
        <v>3005</v>
      </c>
      <c r="AT1" s="40">
        <f t="shared" si="0"/>
        <v>3005</v>
      </c>
      <c r="AU1" s="40">
        <f t="shared" si="0"/>
        <v>2855</v>
      </c>
      <c r="AV1" s="40">
        <f t="shared" si="0"/>
        <v>2655</v>
      </c>
      <c r="AW1" s="40">
        <f t="shared" si="0"/>
        <v>2455</v>
      </c>
      <c r="AX1" s="40">
        <f t="shared" si="0"/>
        <v>2366</v>
      </c>
      <c r="AY1" s="40">
        <f t="shared" si="0"/>
        <v>2366</v>
      </c>
      <c r="AZ1" s="40">
        <f t="shared" si="0"/>
        <v>2366</v>
      </c>
      <c r="BA1" s="40">
        <f t="shared" si="0"/>
        <v>2366</v>
      </c>
      <c r="BB1" s="40">
        <f t="shared" si="0"/>
        <v>2366</v>
      </c>
      <c r="BC1" s="40">
        <f t="shared" si="0"/>
        <v>2166</v>
      </c>
      <c r="BD1" s="40">
        <f t="shared" si="0"/>
        <v>1966</v>
      </c>
      <c r="BE1" s="40">
        <f t="shared" si="0"/>
        <v>1877</v>
      </c>
      <c r="BF1" s="40">
        <f t="shared" si="0"/>
        <v>4377</v>
      </c>
      <c r="BG1" s="40">
        <f t="shared" si="0"/>
        <v>2177</v>
      </c>
      <c r="BH1" s="40">
        <f t="shared" si="0"/>
        <v>2177</v>
      </c>
      <c r="BI1" s="40">
        <f t="shared" si="0"/>
        <v>2177</v>
      </c>
      <c r="BJ1" s="40">
        <f t="shared" si="0"/>
        <v>1977</v>
      </c>
      <c r="BK1" s="40">
        <f t="shared" si="0"/>
        <v>1777</v>
      </c>
      <c r="BL1" s="40">
        <f t="shared" si="0"/>
        <v>1688</v>
      </c>
      <c r="BM1" s="40">
        <f t="shared" si="0"/>
        <v>1688</v>
      </c>
      <c r="BN1" s="40">
        <f t="shared" si="0"/>
        <v>1688</v>
      </c>
      <c r="BO1" s="40">
        <f t="shared" si="0"/>
        <v>1688</v>
      </c>
      <c r="BP1" s="40">
        <f t="shared" si="0"/>
        <v>1688</v>
      </c>
      <c r="BQ1" s="40">
        <f t="shared" si="0"/>
        <v>1488</v>
      </c>
      <c r="BR1" s="40">
        <f t="shared" si="0"/>
        <v>1288</v>
      </c>
      <c r="BS1" s="40">
        <f t="shared" si="0"/>
        <v>1199</v>
      </c>
      <c r="BT1" s="40">
        <f t="shared" si="0"/>
        <v>3699</v>
      </c>
      <c r="BU1" s="40">
        <f t="shared" ref="BU1:EF1" si="1">SUM(BU5:BU9)</f>
        <v>3499</v>
      </c>
      <c r="BV1" s="40">
        <f t="shared" si="1"/>
        <v>3499</v>
      </c>
      <c r="BW1" s="40">
        <f t="shared" si="1"/>
        <v>3499</v>
      </c>
      <c r="BX1" s="40">
        <f t="shared" si="1"/>
        <v>3299</v>
      </c>
      <c r="BY1" s="40">
        <f t="shared" si="1"/>
        <v>3099</v>
      </c>
      <c r="BZ1" s="40">
        <f t="shared" si="1"/>
        <v>2860</v>
      </c>
      <c r="CA1" s="40">
        <f t="shared" si="1"/>
        <v>2860</v>
      </c>
      <c r="CB1" s="40">
        <f t="shared" si="1"/>
        <v>2860</v>
      </c>
      <c r="CC1" s="40">
        <f t="shared" si="1"/>
        <v>2860</v>
      </c>
      <c r="CD1" s="40">
        <f t="shared" si="1"/>
        <v>2860</v>
      </c>
      <c r="CE1" s="40">
        <f t="shared" si="1"/>
        <v>2660</v>
      </c>
      <c r="CF1" s="40">
        <f t="shared" si="1"/>
        <v>2460</v>
      </c>
      <c r="CG1" s="40">
        <f t="shared" si="1"/>
        <v>2371</v>
      </c>
      <c r="CH1" s="40">
        <f t="shared" si="1"/>
        <v>4871</v>
      </c>
      <c r="CI1" s="40">
        <f t="shared" si="1"/>
        <v>4671</v>
      </c>
      <c r="CJ1" s="40">
        <f t="shared" si="1"/>
        <v>4671</v>
      </c>
      <c r="CK1" s="40">
        <f t="shared" si="1"/>
        <v>4671</v>
      </c>
      <c r="CL1" s="40">
        <f t="shared" si="1"/>
        <v>2471</v>
      </c>
      <c r="CM1" s="40">
        <f t="shared" si="1"/>
        <v>2271</v>
      </c>
      <c r="CN1" s="40">
        <f t="shared" si="1"/>
        <v>2182</v>
      </c>
      <c r="CO1" s="40">
        <f t="shared" si="1"/>
        <v>2182</v>
      </c>
      <c r="CP1" s="40">
        <f t="shared" si="1"/>
        <v>2182</v>
      </c>
      <c r="CQ1" s="40">
        <f t="shared" si="1"/>
        <v>2182</v>
      </c>
      <c r="CR1" s="40">
        <f t="shared" si="1"/>
        <v>2182</v>
      </c>
      <c r="CS1" s="40">
        <f t="shared" si="1"/>
        <v>1982</v>
      </c>
      <c r="CT1" s="40">
        <f t="shared" si="1"/>
        <v>1782</v>
      </c>
      <c r="CU1" s="40">
        <f t="shared" si="1"/>
        <v>1693</v>
      </c>
      <c r="CV1" s="40">
        <f t="shared" si="1"/>
        <v>4193</v>
      </c>
      <c r="CW1" s="40">
        <f t="shared" si="1"/>
        <v>3993</v>
      </c>
      <c r="CX1" s="40">
        <f t="shared" si="1"/>
        <v>3993</v>
      </c>
      <c r="CY1" s="40">
        <f t="shared" si="1"/>
        <v>3993</v>
      </c>
      <c r="CZ1" s="40">
        <f t="shared" si="1"/>
        <v>3793</v>
      </c>
      <c r="DA1" s="40">
        <f t="shared" si="1"/>
        <v>3593</v>
      </c>
      <c r="DB1" s="40">
        <f t="shared" si="1"/>
        <v>3504</v>
      </c>
      <c r="DC1" s="40">
        <f t="shared" si="1"/>
        <v>3504</v>
      </c>
      <c r="DD1" s="40">
        <f t="shared" si="1"/>
        <v>3504</v>
      </c>
      <c r="DE1" s="40">
        <f t="shared" si="1"/>
        <v>3354</v>
      </c>
      <c r="DF1" s="40">
        <f t="shared" si="1"/>
        <v>3354</v>
      </c>
      <c r="DG1" s="40">
        <f t="shared" si="1"/>
        <v>3154</v>
      </c>
      <c r="DH1" s="40">
        <f t="shared" si="1"/>
        <v>2954</v>
      </c>
      <c r="DI1" s="40">
        <f t="shared" si="1"/>
        <v>2865</v>
      </c>
      <c r="DJ1" s="40">
        <f t="shared" si="1"/>
        <v>5365</v>
      </c>
      <c r="DK1" s="40">
        <f t="shared" si="1"/>
        <v>5165</v>
      </c>
      <c r="DL1" s="40">
        <f t="shared" si="1"/>
        <v>5165</v>
      </c>
      <c r="DM1" s="40">
        <f t="shared" si="1"/>
        <v>5165</v>
      </c>
      <c r="DN1" s="40">
        <f t="shared" si="1"/>
        <v>4965</v>
      </c>
      <c r="DO1" s="40">
        <f t="shared" si="1"/>
        <v>4765</v>
      </c>
      <c r="DP1" s="40">
        <f t="shared" si="1"/>
        <v>2676</v>
      </c>
      <c r="DQ1" s="40">
        <f t="shared" si="1"/>
        <v>2676</v>
      </c>
      <c r="DR1" s="40">
        <f t="shared" si="1"/>
        <v>2676</v>
      </c>
      <c r="DS1" s="40">
        <f t="shared" si="1"/>
        <v>2676</v>
      </c>
      <c r="DT1" s="40">
        <f t="shared" si="1"/>
        <v>2676</v>
      </c>
      <c r="DU1" s="40">
        <f t="shared" si="1"/>
        <v>2476</v>
      </c>
      <c r="DV1" s="40">
        <f t="shared" si="1"/>
        <v>2276</v>
      </c>
      <c r="DW1" s="40">
        <f t="shared" si="1"/>
        <v>2187</v>
      </c>
      <c r="DX1" s="40">
        <f t="shared" si="1"/>
        <v>4687</v>
      </c>
      <c r="DY1" s="40">
        <f t="shared" si="1"/>
        <v>4487</v>
      </c>
      <c r="DZ1" s="40">
        <f t="shared" si="1"/>
        <v>4487</v>
      </c>
      <c r="EA1" s="40">
        <f t="shared" si="1"/>
        <v>4487</v>
      </c>
      <c r="EB1" s="40">
        <f t="shared" si="1"/>
        <v>4287</v>
      </c>
      <c r="EC1" s="40">
        <f t="shared" si="1"/>
        <v>4087</v>
      </c>
      <c r="ED1" s="40">
        <f t="shared" si="1"/>
        <v>3998</v>
      </c>
      <c r="EE1" s="40">
        <f t="shared" si="1"/>
        <v>3998</v>
      </c>
      <c r="EF1" s="40">
        <f t="shared" si="1"/>
        <v>3998</v>
      </c>
      <c r="EG1" s="40">
        <f t="shared" ref="EG1:GR1" si="2">SUM(EG5:EG9)</f>
        <v>3998</v>
      </c>
      <c r="EH1" s="40">
        <f t="shared" si="2"/>
        <v>3998</v>
      </c>
      <c r="EI1" s="40">
        <f t="shared" si="2"/>
        <v>3648</v>
      </c>
      <c r="EJ1" s="40">
        <f t="shared" si="2"/>
        <v>3448</v>
      </c>
      <c r="EK1" s="40">
        <f t="shared" si="2"/>
        <v>3359</v>
      </c>
      <c r="EL1" s="40">
        <f t="shared" si="2"/>
        <v>5859</v>
      </c>
      <c r="EM1" s="40">
        <f t="shared" si="2"/>
        <v>5659</v>
      </c>
      <c r="EN1" s="40">
        <f t="shared" si="2"/>
        <v>5659</v>
      </c>
      <c r="EO1" s="40">
        <f t="shared" si="2"/>
        <v>5659</v>
      </c>
      <c r="EP1" s="40">
        <f t="shared" si="2"/>
        <v>5459</v>
      </c>
      <c r="EQ1" s="40">
        <f t="shared" si="2"/>
        <v>5259</v>
      </c>
      <c r="ER1" s="40">
        <f t="shared" si="2"/>
        <v>5170</v>
      </c>
      <c r="ES1" s="40">
        <f t="shared" si="2"/>
        <v>5170</v>
      </c>
      <c r="ET1" s="40">
        <f t="shared" si="2"/>
        <v>5170</v>
      </c>
      <c r="EU1" s="40">
        <f t="shared" si="2"/>
        <v>3170</v>
      </c>
      <c r="EV1" s="40">
        <f t="shared" si="2"/>
        <v>3170</v>
      </c>
      <c r="EW1" s="40">
        <f t="shared" si="2"/>
        <v>2970</v>
      </c>
      <c r="EX1" s="40">
        <f t="shared" si="2"/>
        <v>2770</v>
      </c>
      <c r="EY1" s="40">
        <f t="shared" si="2"/>
        <v>2681</v>
      </c>
      <c r="EZ1" s="40">
        <f t="shared" si="2"/>
        <v>5181</v>
      </c>
      <c r="FA1" s="40">
        <f t="shared" si="2"/>
        <v>4981</v>
      </c>
      <c r="FB1" s="40">
        <f t="shared" si="2"/>
        <v>4981</v>
      </c>
      <c r="FC1" s="40">
        <f t="shared" si="2"/>
        <v>4981</v>
      </c>
      <c r="FD1" s="40">
        <f t="shared" si="2"/>
        <v>4781</v>
      </c>
      <c r="FE1" s="40">
        <f t="shared" si="2"/>
        <v>4581</v>
      </c>
      <c r="FF1" s="40">
        <f t="shared" si="2"/>
        <v>4492</v>
      </c>
      <c r="FG1" s="40">
        <f t="shared" si="2"/>
        <v>4492</v>
      </c>
      <c r="FH1" s="40">
        <f t="shared" si="2"/>
        <v>4492</v>
      </c>
      <c r="FI1" s="40">
        <f t="shared" si="2"/>
        <v>4492</v>
      </c>
      <c r="FJ1" s="40">
        <f t="shared" si="2"/>
        <v>4492</v>
      </c>
      <c r="FK1" s="40">
        <f t="shared" si="2"/>
        <v>4292</v>
      </c>
      <c r="FL1" s="40">
        <f t="shared" si="2"/>
        <v>4092</v>
      </c>
      <c r="FM1" s="40">
        <f t="shared" si="2"/>
        <v>4003</v>
      </c>
      <c r="FN1" s="40">
        <f t="shared" si="2"/>
        <v>6353</v>
      </c>
      <c r="FO1" s="40">
        <f t="shared" si="2"/>
        <v>6153</v>
      </c>
      <c r="FP1" s="40">
        <f t="shared" si="2"/>
        <v>6153</v>
      </c>
      <c r="FQ1" s="40">
        <f t="shared" si="2"/>
        <v>6153</v>
      </c>
      <c r="FR1" s="40">
        <f t="shared" si="2"/>
        <v>5953</v>
      </c>
      <c r="FS1" s="40">
        <f t="shared" si="2"/>
        <v>5753</v>
      </c>
      <c r="FT1" s="40">
        <f t="shared" si="2"/>
        <v>5664</v>
      </c>
      <c r="FU1" s="40">
        <f t="shared" si="2"/>
        <v>5664</v>
      </c>
      <c r="FV1" s="40">
        <f t="shared" si="2"/>
        <v>5664</v>
      </c>
      <c r="FW1" s="40">
        <f t="shared" si="2"/>
        <v>5664</v>
      </c>
      <c r="FX1" s="40">
        <f t="shared" si="2"/>
        <v>5664</v>
      </c>
      <c r="FY1" s="40">
        <f t="shared" si="2"/>
        <v>2464</v>
      </c>
      <c r="FZ1" s="40">
        <f t="shared" si="2"/>
        <v>2264</v>
      </c>
      <c r="GA1" s="40">
        <f t="shared" si="2"/>
        <v>2175</v>
      </c>
      <c r="GB1" s="40">
        <f t="shared" si="2"/>
        <v>4675</v>
      </c>
      <c r="GC1" s="40">
        <f t="shared" si="2"/>
        <v>4475</v>
      </c>
      <c r="GD1" s="40">
        <f t="shared" si="2"/>
        <v>4475</v>
      </c>
      <c r="GE1" s="40">
        <f t="shared" si="2"/>
        <v>4475</v>
      </c>
      <c r="GF1" s="40">
        <f t="shared" si="2"/>
        <v>4275</v>
      </c>
      <c r="GG1" s="40">
        <f t="shared" si="2"/>
        <v>4075</v>
      </c>
      <c r="GH1" s="40">
        <f t="shared" si="2"/>
        <v>3986</v>
      </c>
      <c r="GI1" s="40">
        <f t="shared" si="2"/>
        <v>3986</v>
      </c>
      <c r="GJ1" s="40">
        <f t="shared" si="2"/>
        <v>3986</v>
      </c>
      <c r="GK1" s="40">
        <f t="shared" si="2"/>
        <v>3986</v>
      </c>
      <c r="GL1" s="40">
        <f t="shared" si="2"/>
        <v>3986</v>
      </c>
      <c r="GM1" s="40">
        <f t="shared" si="2"/>
        <v>3786</v>
      </c>
      <c r="GN1" s="40">
        <f t="shared" si="2"/>
        <v>3586</v>
      </c>
      <c r="GO1" s="40">
        <f t="shared" si="2"/>
        <v>3497</v>
      </c>
      <c r="GP1" s="40">
        <f t="shared" si="2"/>
        <v>5997</v>
      </c>
      <c r="GQ1" s="40">
        <f t="shared" si="2"/>
        <v>5797</v>
      </c>
      <c r="GR1" s="40">
        <f t="shared" si="2"/>
        <v>5647</v>
      </c>
      <c r="GS1" s="40">
        <f t="shared" ref="GS1:IB1" si="3">SUM(GS5:GS9)</f>
        <v>5647</v>
      </c>
      <c r="GT1" s="40">
        <f t="shared" si="3"/>
        <v>5447</v>
      </c>
      <c r="GU1" s="40">
        <f t="shared" si="3"/>
        <v>5247</v>
      </c>
      <c r="GV1" s="40">
        <f t="shared" si="3"/>
        <v>5158</v>
      </c>
      <c r="GW1" s="40">
        <f t="shared" si="3"/>
        <v>5158</v>
      </c>
      <c r="GX1" s="40">
        <f t="shared" si="3"/>
        <v>5158</v>
      </c>
      <c r="GY1" s="40">
        <f t="shared" si="3"/>
        <v>5158</v>
      </c>
      <c r="GZ1" s="40">
        <f t="shared" si="3"/>
        <v>5158</v>
      </c>
      <c r="HA1" s="40">
        <f t="shared" si="3"/>
        <v>4958</v>
      </c>
      <c r="HB1" s="40">
        <f t="shared" si="3"/>
        <v>4758</v>
      </c>
      <c r="HC1" s="40">
        <f t="shared" si="3"/>
        <v>4669</v>
      </c>
      <c r="HD1" s="40">
        <f t="shared" si="3"/>
        <v>5169</v>
      </c>
      <c r="HE1" s="40">
        <f t="shared" si="3"/>
        <v>4969</v>
      </c>
      <c r="HF1" s="40">
        <f t="shared" si="3"/>
        <v>4969</v>
      </c>
      <c r="HG1" s="40">
        <f t="shared" si="3"/>
        <v>4969</v>
      </c>
      <c r="HH1" s="40">
        <f t="shared" si="3"/>
        <v>4769</v>
      </c>
      <c r="HI1" s="40">
        <f t="shared" si="3"/>
        <v>4569</v>
      </c>
      <c r="HJ1" s="40">
        <f t="shared" si="3"/>
        <v>4480</v>
      </c>
      <c r="HK1" s="40">
        <f t="shared" si="3"/>
        <v>4480</v>
      </c>
      <c r="HL1" s="40">
        <f t="shared" si="3"/>
        <v>4480</v>
      </c>
      <c r="HM1" s="40">
        <f t="shared" si="3"/>
        <v>4480</v>
      </c>
      <c r="HN1" s="40">
        <f t="shared" si="3"/>
        <v>4480</v>
      </c>
      <c r="HO1" s="40">
        <f t="shared" si="3"/>
        <v>4280</v>
      </c>
      <c r="HP1" s="40">
        <f t="shared" si="3"/>
        <v>4080</v>
      </c>
      <c r="HQ1" s="40">
        <f t="shared" si="3"/>
        <v>3991</v>
      </c>
      <c r="HR1" s="40">
        <f t="shared" si="3"/>
        <v>6491</v>
      </c>
      <c r="HS1" s="40">
        <f t="shared" si="3"/>
        <v>6291</v>
      </c>
      <c r="HT1" s="40">
        <f t="shared" si="3"/>
        <v>6291</v>
      </c>
      <c r="HU1" s="40">
        <f t="shared" si="3"/>
        <v>6291</v>
      </c>
      <c r="HV1" s="40">
        <f t="shared" si="3"/>
        <v>6091</v>
      </c>
      <c r="HW1" s="40">
        <f t="shared" si="3"/>
        <v>5741</v>
      </c>
      <c r="HX1" s="40">
        <f t="shared" si="3"/>
        <v>5652</v>
      </c>
      <c r="HY1" s="40">
        <f t="shared" si="3"/>
        <v>5652</v>
      </c>
      <c r="HZ1" s="40">
        <f t="shared" si="3"/>
        <v>5652</v>
      </c>
      <c r="IA1" s="40">
        <f t="shared" si="3"/>
        <v>5652</v>
      </c>
      <c r="IB1" s="40">
        <f t="shared" si="3"/>
        <v>5652</v>
      </c>
      <c r="IC1" s="40">
        <f t="shared" ref="IC1:JD1" si="4">SUM(IC5:IC9)</f>
        <v>5452</v>
      </c>
      <c r="ID1" s="40">
        <f t="shared" si="4"/>
        <v>5252</v>
      </c>
      <c r="IE1" s="40">
        <f t="shared" si="4"/>
        <v>5163</v>
      </c>
      <c r="IF1" s="40">
        <f t="shared" si="4"/>
        <v>7663</v>
      </c>
      <c r="IG1" s="40">
        <f t="shared" si="4"/>
        <v>7463</v>
      </c>
      <c r="IH1" s="40">
        <f t="shared" si="4"/>
        <v>7463</v>
      </c>
      <c r="II1" s="40">
        <f t="shared" si="4"/>
        <v>5463</v>
      </c>
      <c r="IJ1" s="40">
        <f t="shared" si="4"/>
        <v>5263</v>
      </c>
      <c r="IK1" s="40">
        <f t="shared" si="4"/>
        <v>5063</v>
      </c>
      <c r="IL1" s="40">
        <f t="shared" si="4"/>
        <v>4974</v>
      </c>
      <c r="IM1" s="40">
        <f t="shared" si="4"/>
        <v>4974</v>
      </c>
      <c r="IN1" s="40">
        <f t="shared" si="4"/>
        <v>4974</v>
      </c>
      <c r="IO1" s="40">
        <f t="shared" si="4"/>
        <v>4974</v>
      </c>
      <c r="IP1" s="40">
        <f t="shared" si="4"/>
        <v>4974</v>
      </c>
      <c r="IQ1" s="40">
        <f t="shared" si="4"/>
        <v>4774</v>
      </c>
      <c r="IR1" s="40">
        <f t="shared" si="4"/>
        <v>4574</v>
      </c>
      <c r="IS1" s="40">
        <f t="shared" si="4"/>
        <v>4485</v>
      </c>
      <c r="IT1" s="40">
        <f t="shared" si="4"/>
        <v>6985</v>
      </c>
      <c r="IU1" s="40">
        <f t="shared" si="4"/>
        <v>6785</v>
      </c>
      <c r="IV1" s="40">
        <f t="shared" si="4"/>
        <v>6785</v>
      </c>
      <c r="IW1" s="40">
        <f t="shared" si="4"/>
        <v>6785</v>
      </c>
      <c r="IX1" s="40">
        <f t="shared" si="4"/>
        <v>6585</v>
      </c>
      <c r="IY1" s="40">
        <f t="shared" si="4"/>
        <v>6385</v>
      </c>
      <c r="IZ1" s="40">
        <f t="shared" si="4"/>
        <v>6296</v>
      </c>
      <c r="JA1" s="40">
        <f t="shared" si="4"/>
        <v>6296</v>
      </c>
      <c r="JB1" s="40">
        <f t="shared" si="4"/>
        <v>6146</v>
      </c>
      <c r="JC1" s="40">
        <f t="shared" si="4"/>
        <v>6146</v>
      </c>
      <c r="JD1" s="40">
        <f t="shared" si="4"/>
        <v>6146</v>
      </c>
      <c r="JE1" s="40">
        <f t="shared" ref="JE1:LP1" si="5">SUM(JE5:JE9)</f>
        <v>5946</v>
      </c>
      <c r="JF1" s="40">
        <f t="shared" si="5"/>
        <v>5746</v>
      </c>
      <c r="JG1" s="40">
        <f t="shared" si="5"/>
        <v>5657</v>
      </c>
      <c r="JH1" s="40">
        <f t="shared" si="5"/>
        <v>8157</v>
      </c>
      <c r="JI1" s="40">
        <f t="shared" si="5"/>
        <v>7957</v>
      </c>
      <c r="JJ1" s="40">
        <f t="shared" si="5"/>
        <v>7957</v>
      </c>
      <c r="JK1" s="40">
        <f t="shared" si="5"/>
        <v>5957</v>
      </c>
      <c r="JL1" s="40">
        <f t="shared" si="5"/>
        <v>5757</v>
      </c>
      <c r="JM1" s="40">
        <f t="shared" si="5"/>
        <v>5557</v>
      </c>
      <c r="JN1" s="40">
        <f t="shared" si="5"/>
        <v>5468</v>
      </c>
      <c r="JO1" s="40">
        <f t="shared" si="5"/>
        <v>5468</v>
      </c>
      <c r="JP1" s="40">
        <f t="shared" si="5"/>
        <v>5468</v>
      </c>
      <c r="JQ1" s="40">
        <f t="shared" si="5"/>
        <v>5468</v>
      </c>
      <c r="JR1" s="40">
        <f t="shared" si="5"/>
        <v>5468</v>
      </c>
      <c r="JS1" s="40">
        <f t="shared" si="5"/>
        <v>5268</v>
      </c>
      <c r="JT1" s="40">
        <f t="shared" si="5"/>
        <v>5068</v>
      </c>
      <c r="JU1" s="40">
        <f t="shared" si="5"/>
        <v>4979</v>
      </c>
      <c r="JV1" s="40">
        <f t="shared" si="5"/>
        <v>7479</v>
      </c>
      <c r="JW1" s="40">
        <f t="shared" si="5"/>
        <v>7279</v>
      </c>
      <c r="JX1" s="40">
        <f t="shared" si="5"/>
        <v>7279</v>
      </c>
      <c r="JY1" s="40">
        <f t="shared" si="5"/>
        <v>7279</v>
      </c>
      <c r="JZ1" s="40">
        <f t="shared" si="5"/>
        <v>7079</v>
      </c>
      <c r="KA1" s="40">
        <f t="shared" si="5"/>
        <v>6879</v>
      </c>
      <c r="KB1" s="40">
        <f t="shared" si="5"/>
        <v>6790</v>
      </c>
      <c r="KC1" s="40">
        <f t="shared" si="5"/>
        <v>6790</v>
      </c>
      <c r="KD1" s="40">
        <f t="shared" si="5"/>
        <v>6640</v>
      </c>
      <c r="KE1" s="40">
        <f t="shared" si="5"/>
        <v>6640</v>
      </c>
      <c r="KF1" s="40">
        <f t="shared" si="5"/>
        <v>6640</v>
      </c>
      <c r="KG1" s="40">
        <f t="shared" si="5"/>
        <v>6440</v>
      </c>
      <c r="KH1" s="40">
        <f t="shared" si="5"/>
        <v>6240</v>
      </c>
      <c r="KI1" s="40">
        <f t="shared" si="5"/>
        <v>6151</v>
      </c>
      <c r="KJ1" s="40">
        <f t="shared" si="5"/>
        <v>8651</v>
      </c>
      <c r="KK1" s="40">
        <f t="shared" si="5"/>
        <v>8451</v>
      </c>
      <c r="KL1" s="40">
        <f t="shared" si="5"/>
        <v>8451</v>
      </c>
      <c r="KM1" s="40">
        <f t="shared" si="5"/>
        <v>8451</v>
      </c>
      <c r="KN1" s="40">
        <f t="shared" si="5"/>
        <v>8251</v>
      </c>
      <c r="KO1" s="40">
        <f t="shared" si="5"/>
        <v>8051</v>
      </c>
      <c r="KP1" s="40">
        <f t="shared" si="5"/>
        <v>5962</v>
      </c>
      <c r="KQ1" s="40">
        <f t="shared" si="5"/>
        <v>5962</v>
      </c>
      <c r="KR1" s="40">
        <f t="shared" si="5"/>
        <v>5962</v>
      </c>
      <c r="KS1" s="40">
        <f t="shared" si="5"/>
        <v>5962</v>
      </c>
      <c r="KT1" s="40">
        <f t="shared" si="5"/>
        <v>5962</v>
      </c>
      <c r="KU1" s="40">
        <f t="shared" si="5"/>
        <v>5762</v>
      </c>
      <c r="KV1" s="40">
        <f t="shared" si="5"/>
        <v>5562</v>
      </c>
      <c r="KW1" s="40">
        <f t="shared" si="5"/>
        <v>5473</v>
      </c>
      <c r="KX1" s="40">
        <f t="shared" si="5"/>
        <v>7973</v>
      </c>
      <c r="KY1" s="40">
        <f t="shared" si="5"/>
        <v>7773</v>
      </c>
      <c r="KZ1" s="40">
        <f t="shared" si="5"/>
        <v>7773</v>
      </c>
      <c r="LA1" s="40">
        <f t="shared" si="5"/>
        <v>7773</v>
      </c>
      <c r="LB1" s="40">
        <f t="shared" si="5"/>
        <v>7573</v>
      </c>
      <c r="LC1" s="40">
        <f t="shared" si="5"/>
        <v>7373</v>
      </c>
      <c r="LD1" s="40">
        <f t="shared" si="5"/>
        <v>7284</v>
      </c>
      <c r="LE1" s="40">
        <f t="shared" si="5"/>
        <v>7284</v>
      </c>
      <c r="LF1" s="40">
        <f t="shared" si="5"/>
        <v>7284</v>
      </c>
      <c r="LG1" s="40">
        <f t="shared" si="5"/>
        <v>7284</v>
      </c>
      <c r="LH1" s="40">
        <f t="shared" si="5"/>
        <v>7284</v>
      </c>
      <c r="LI1" s="40">
        <f t="shared" si="5"/>
        <v>6934</v>
      </c>
      <c r="LJ1" s="40">
        <f t="shared" si="5"/>
        <v>6734</v>
      </c>
      <c r="LK1" s="40">
        <f t="shared" si="5"/>
        <v>6645</v>
      </c>
      <c r="LL1" s="40">
        <f t="shared" si="5"/>
        <v>9145</v>
      </c>
      <c r="LM1" s="40">
        <f t="shared" si="5"/>
        <v>8945</v>
      </c>
      <c r="LN1" s="40">
        <f t="shared" si="5"/>
        <v>8945</v>
      </c>
      <c r="LO1" s="40">
        <f t="shared" si="5"/>
        <v>8945</v>
      </c>
      <c r="LP1" s="40">
        <f t="shared" si="5"/>
        <v>8745</v>
      </c>
      <c r="LQ1" s="40">
        <f t="shared" ref="LQ1:OB1" si="6">SUM(LQ5:LQ9)</f>
        <v>8545</v>
      </c>
      <c r="LR1" s="40">
        <f t="shared" si="6"/>
        <v>8456</v>
      </c>
      <c r="LS1" s="40">
        <f t="shared" si="6"/>
        <v>8456</v>
      </c>
      <c r="LT1" s="40">
        <f t="shared" si="6"/>
        <v>6456</v>
      </c>
      <c r="LU1" s="40">
        <f t="shared" si="6"/>
        <v>6456</v>
      </c>
      <c r="LV1" s="40">
        <f t="shared" si="6"/>
        <v>6456</v>
      </c>
      <c r="LW1" s="40">
        <f t="shared" si="6"/>
        <v>6256</v>
      </c>
      <c r="LX1" s="40">
        <f t="shared" si="6"/>
        <v>6056</v>
      </c>
      <c r="LY1" s="40">
        <f t="shared" si="6"/>
        <v>5967</v>
      </c>
      <c r="LZ1" s="40">
        <f t="shared" si="6"/>
        <v>8467</v>
      </c>
      <c r="MA1" s="40">
        <f t="shared" si="6"/>
        <v>8267</v>
      </c>
      <c r="MB1" s="40">
        <f t="shared" si="6"/>
        <v>8267</v>
      </c>
      <c r="MC1" s="40">
        <f t="shared" si="6"/>
        <v>8267</v>
      </c>
      <c r="MD1" s="40">
        <f t="shared" si="6"/>
        <v>8067</v>
      </c>
      <c r="ME1" s="40">
        <f t="shared" si="6"/>
        <v>7867</v>
      </c>
      <c r="MF1" s="40">
        <f t="shared" si="6"/>
        <v>7778</v>
      </c>
      <c r="MG1" s="40">
        <f t="shared" si="6"/>
        <v>7778</v>
      </c>
      <c r="MH1" s="40">
        <f t="shared" si="6"/>
        <v>7778</v>
      </c>
      <c r="MI1" s="40">
        <f t="shared" si="6"/>
        <v>7778</v>
      </c>
      <c r="MJ1" s="40">
        <f t="shared" si="6"/>
        <v>7778</v>
      </c>
      <c r="MK1" s="40">
        <f t="shared" si="6"/>
        <v>7578</v>
      </c>
      <c r="ML1" s="40">
        <f t="shared" si="6"/>
        <v>7378</v>
      </c>
      <c r="MM1" s="40">
        <f t="shared" si="6"/>
        <v>7139</v>
      </c>
      <c r="MN1" s="40">
        <f t="shared" si="6"/>
        <v>9639</v>
      </c>
      <c r="MO1" s="40">
        <f t="shared" si="6"/>
        <v>9439</v>
      </c>
      <c r="MP1" s="40">
        <f t="shared" si="6"/>
        <v>9439</v>
      </c>
      <c r="MQ1" s="40">
        <f t="shared" si="6"/>
        <v>9439</v>
      </c>
      <c r="MR1" s="40">
        <f t="shared" si="6"/>
        <v>9239</v>
      </c>
      <c r="MS1" s="40">
        <f t="shared" si="6"/>
        <v>9039</v>
      </c>
      <c r="MT1" s="40">
        <f t="shared" si="6"/>
        <v>8950</v>
      </c>
      <c r="MU1" s="40">
        <f t="shared" si="6"/>
        <v>8950</v>
      </c>
      <c r="MV1" s="40">
        <f t="shared" si="6"/>
        <v>8950</v>
      </c>
      <c r="MW1" s="40">
        <f t="shared" si="6"/>
        <v>8950</v>
      </c>
      <c r="MX1" s="40">
        <f t="shared" si="6"/>
        <v>8950</v>
      </c>
      <c r="MY1" s="40">
        <f t="shared" si="6"/>
        <v>6750</v>
      </c>
      <c r="MZ1" s="40">
        <f t="shared" si="6"/>
        <v>6550</v>
      </c>
      <c r="NA1" s="40">
        <f t="shared" si="6"/>
        <v>6461</v>
      </c>
      <c r="NB1" s="40">
        <f t="shared" si="6"/>
        <v>8961</v>
      </c>
      <c r="NC1" s="40">
        <f t="shared" si="6"/>
        <v>8761</v>
      </c>
      <c r="ND1" s="40">
        <f t="shared" si="6"/>
        <v>8761</v>
      </c>
      <c r="NE1" s="40">
        <f t="shared" si="6"/>
        <v>8761</v>
      </c>
      <c r="NF1" s="40">
        <f t="shared" si="6"/>
        <v>8561</v>
      </c>
      <c r="NG1" s="40">
        <f t="shared" si="6"/>
        <v>8361</v>
      </c>
      <c r="NH1" s="40">
        <f t="shared" si="6"/>
        <v>8272</v>
      </c>
      <c r="NI1" s="40">
        <f t="shared" si="6"/>
        <v>8272</v>
      </c>
      <c r="NJ1" s="40">
        <f t="shared" si="6"/>
        <v>8272</v>
      </c>
      <c r="NK1" s="40">
        <f t="shared" si="6"/>
        <v>8272</v>
      </c>
      <c r="NL1" s="40">
        <f t="shared" si="6"/>
        <v>8272</v>
      </c>
      <c r="NM1" s="40">
        <f t="shared" si="6"/>
        <v>8072</v>
      </c>
      <c r="NN1" s="40">
        <f t="shared" si="6"/>
        <v>7872</v>
      </c>
      <c r="NO1" s="40">
        <f t="shared" si="6"/>
        <v>7783</v>
      </c>
      <c r="NP1" s="40">
        <f t="shared" si="6"/>
        <v>10283</v>
      </c>
      <c r="NQ1" s="40">
        <f t="shared" si="6"/>
        <v>10083</v>
      </c>
      <c r="NR1" s="40">
        <f t="shared" si="6"/>
        <v>9933</v>
      </c>
      <c r="NS1" s="40">
        <f t="shared" si="6"/>
        <v>9933</v>
      </c>
      <c r="NT1" s="40">
        <f t="shared" si="6"/>
        <v>9733</v>
      </c>
      <c r="NU1" s="40">
        <f t="shared" si="6"/>
        <v>9533</v>
      </c>
      <c r="NV1" s="40">
        <f t="shared" si="6"/>
        <v>9444</v>
      </c>
      <c r="NW1" s="40">
        <f t="shared" si="6"/>
        <v>9444</v>
      </c>
      <c r="NX1" s="40">
        <f t="shared" si="6"/>
        <v>9444</v>
      </c>
      <c r="NY1" s="40">
        <f t="shared" si="6"/>
        <v>9444</v>
      </c>
      <c r="NZ1" s="40">
        <f t="shared" si="6"/>
        <v>9444</v>
      </c>
      <c r="OA1" s="40">
        <f t="shared" si="6"/>
        <v>9244</v>
      </c>
      <c r="OB1" s="40">
        <f t="shared" si="6"/>
        <v>9044</v>
      </c>
      <c r="OC1" s="40">
        <f t="shared" ref="OC1:QN1" si="7">SUM(OC5:OC9)</f>
        <v>6955</v>
      </c>
      <c r="OD1" s="40">
        <f t="shared" si="7"/>
        <v>9455</v>
      </c>
      <c r="OE1" s="40">
        <f t="shared" si="7"/>
        <v>9255</v>
      </c>
      <c r="OF1" s="40">
        <f t="shared" si="7"/>
        <v>9255</v>
      </c>
      <c r="OG1" s="40">
        <f t="shared" si="7"/>
        <v>9255</v>
      </c>
      <c r="OH1" s="40">
        <f t="shared" si="7"/>
        <v>9055</v>
      </c>
      <c r="OI1" s="40">
        <f t="shared" si="7"/>
        <v>8855</v>
      </c>
      <c r="OJ1" s="40">
        <f t="shared" si="7"/>
        <v>8766</v>
      </c>
      <c r="OK1" s="40">
        <f t="shared" si="7"/>
        <v>8766</v>
      </c>
      <c r="OL1" s="40">
        <f t="shared" si="7"/>
        <v>8766</v>
      </c>
      <c r="OM1" s="40">
        <f t="shared" si="7"/>
        <v>8766</v>
      </c>
      <c r="ON1" s="40">
        <f t="shared" si="7"/>
        <v>8766</v>
      </c>
      <c r="OO1" s="40">
        <f t="shared" si="7"/>
        <v>8566</v>
      </c>
      <c r="OP1" s="40">
        <f t="shared" si="7"/>
        <v>8366</v>
      </c>
      <c r="OQ1" s="40">
        <f t="shared" si="7"/>
        <v>8277</v>
      </c>
      <c r="OR1" s="40">
        <f t="shared" si="7"/>
        <v>10777</v>
      </c>
      <c r="OS1" s="40">
        <f t="shared" si="7"/>
        <v>10577</v>
      </c>
      <c r="OT1" s="40">
        <f t="shared" si="7"/>
        <v>10577</v>
      </c>
      <c r="OU1" s="40">
        <f t="shared" si="7"/>
        <v>10577</v>
      </c>
      <c r="OV1" s="40">
        <f t="shared" si="7"/>
        <v>10227</v>
      </c>
      <c r="OW1" s="40">
        <f t="shared" si="7"/>
        <v>10027</v>
      </c>
      <c r="OX1" s="40">
        <f t="shared" si="7"/>
        <v>9938</v>
      </c>
      <c r="OY1" s="40">
        <f t="shared" si="7"/>
        <v>9938</v>
      </c>
      <c r="OZ1" s="40">
        <f t="shared" si="7"/>
        <v>9938</v>
      </c>
      <c r="PA1" s="40">
        <f t="shared" si="7"/>
        <v>9938</v>
      </c>
      <c r="PB1" s="40">
        <f t="shared" si="7"/>
        <v>9938</v>
      </c>
      <c r="PC1" s="40">
        <f t="shared" si="7"/>
        <v>9738</v>
      </c>
      <c r="PD1" s="40">
        <f t="shared" si="7"/>
        <v>9538</v>
      </c>
      <c r="PE1" s="40">
        <f t="shared" si="7"/>
        <v>9449</v>
      </c>
      <c r="PF1" s="40">
        <f t="shared" si="7"/>
        <v>11949</v>
      </c>
      <c r="PG1" s="40">
        <f t="shared" si="7"/>
        <v>11749</v>
      </c>
      <c r="PH1" s="40">
        <f t="shared" si="7"/>
        <v>9749</v>
      </c>
      <c r="PI1" s="40">
        <f t="shared" si="7"/>
        <v>9749</v>
      </c>
      <c r="PJ1" s="40">
        <f t="shared" si="7"/>
        <v>9549</v>
      </c>
      <c r="PK1" s="40">
        <f t="shared" si="7"/>
        <v>9349</v>
      </c>
      <c r="PL1" s="40">
        <f t="shared" si="7"/>
        <v>9260</v>
      </c>
      <c r="PM1" s="40">
        <f t="shared" si="7"/>
        <v>9260</v>
      </c>
      <c r="PN1" s="40">
        <f t="shared" si="7"/>
        <v>9260</v>
      </c>
      <c r="PO1" s="40">
        <f t="shared" si="7"/>
        <v>9260</v>
      </c>
      <c r="PP1" s="40">
        <f t="shared" si="7"/>
        <v>9260</v>
      </c>
      <c r="PQ1" s="40">
        <f t="shared" si="7"/>
        <v>9060</v>
      </c>
      <c r="PR1" s="40">
        <f t="shared" si="7"/>
        <v>8860</v>
      </c>
      <c r="PS1" s="40">
        <f t="shared" si="7"/>
        <v>8771</v>
      </c>
      <c r="PT1" s="40">
        <f t="shared" si="7"/>
        <v>11271</v>
      </c>
      <c r="PU1" s="40">
        <f t="shared" si="7"/>
        <v>11071</v>
      </c>
      <c r="PV1" s="40">
        <f t="shared" si="7"/>
        <v>11071</v>
      </c>
      <c r="PW1" s="40">
        <f t="shared" si="7"/>
        <v>11071</v>
      </c>
      <c r="PX1" s="40">
        <f t="shared" si="7"/>
        <v>10871</v>
      </c>
      <c r="PY1" s="40">
        <f t="shared" si="7"/>
        <v>10671</v>
      </c>
      <c r="PZ1" s="40">
        <f t="shared" si="7"/>
        <v>10582</v>
      </c>
      <c r="QA1" s="40">
        <f t="shared" si="7"/>
        <v>10432</v>
      </c>
      <c r="QB1" s="40">
        <f t="shared" si="7"/>
        <v>10432</v>
      </c>
      <c r="QC1" s="40">
        <f t="shared" si="7"/>
        <v>10432</v>
      </c>
      <c r="QD1" s="40">
        <f t="shared" si="7"/>
        <v>10432</v>
      </c>
      <c r="QE1" s="40">
        <f t="shared" si="7"/>
        <v>10232</v>
      </c>
      <c r="QF1" s="40">
        <f t="shared" si="7"/>
        <v>10032</v>
      </c>
      <c r="QG1" s="40">
        <f t="shared" si="7"/>
        <v>9943</v>
      </c>
      <c r="QH1" s="40">
        <f t="shared" si="7"/>
        <v>12443</v>
      </c>
      <c r="QI1" s="40">
        <f t="shared" si="7"/>
        <v>12243</v>
      </c>
      <c r="QJ1" s="40">
        <f t="shared" si="7"/>
        <v>12243</v>
      </c>
      <c r="QK1" s="40">
        <f t="shared" si="7"/>
        <v>12243</v>
      </c>
      <c r="QL1" s="40">
        <f t="shared" si="7"/>
        <v>12043</v>
      </c>
      <c r="QM1" s="40">
        <f t="shared" si="7"/>
        <v>9843</v>
      </c>
      <c r="QN1" s="40">
        <f t="shared" si="7"/>
        <v>9754</v>
      </c>
      <c r="QO1" s="40">
        <f t="shared" ref="QO1:SZ1" si="8">SUM(QO5:QO9)</f>
        <v>9754</v>
      </c>
      <c r="QP1" s="40">
        <f t="shared" si="8"/>
        <v>9754</v>
      </c>
      <c r="QQ1" s="40">
        <f t="shared" si="8"/>
        <v>9754</v>
      </c>
      <c r="QR1" s="40">
        <f t="shared" si="8"/>
        <v>9754</v>
      </c>
      <c r="QS1" s="40">
        <f t="shared" si="8"/>
        <v>9554</v>
      </c>
      <c r="QT1" s="40">
        <f t="shared" si="8"/>
        <v>9354</v>
      </c>
      <c r="QU1" s="40">
        <f t="shared" si="8"/>
        <v>9265</v>
      </c>
      <c r="QV1" s="40">
        <f t="shared" si="8"/>
        <v>11765</v>
      </c>
      <c r="QW1" s="40">
        <f t="shared" si="8"/>
        <v>11565</v>
      </c>
      <c r="QX1" s="40">
        <f t="shared" si="8"/>
        <v>11565</v>
      </c>
      <c r="QY1" s="40">
        <f t="shared" si="8"/>
        <v>11565</v>
      </c>
      <c r="QZ1" s="40">
        <f t="shared" si="8"/>
        <v>11365</v>
      </c>
      <c r="RA1" s="40">
        <f t="shared" si="8"/>
        <v>11165</v>
      </c>
      <c r="RB1" s="40">
        <f t="shared" si="8"/>
        <v>11076</v>
      </c>
      <c r="RC1" s="40">
        <f t="shared" si="8"/>
        <v>11076</v>
      </c>
      <c r="RD1" s="40">
        <f t="shared" si="8"/>
        <v>11076</v>
      </c>
      <c r="RE1" s="40">
        <f t="shared" si="8"/>
        <v>11076</v>
      </c>
      <c r="RF1" s="40">
        <f t="shared" si="8"/>
        <v>10926</v>
      </c>
      <c r="RG1" s="40">
        <f t="shared" si="8"/>
        <v>10726</v>
      </c>
      <c r="RH1" s="40">
        <f t="shared" si="8"/>
        <v>10526</v>
      </c>
      <c r="RI1" s="40">
        <f t="shared" si="8"/>
        <v>10437</v>
      </c>
      <c r="RJ1" s="40">
        <f t="shared" si="8"/>
        <v>12937</v>
      </c>
      <c r="RK1" s="40">
        <f t="shared" si="8"/>
        <v>12737</v>
      </c>
      <c r="RL1" s="40">
        <f t="shared" si="8"/>
        <v>12737</v>
      </c>
      <c r="RM1" s="40">
        <f t="shared" si="8"/>
        <v>12737</v>
      </c>
      <c r="RN1" s="40">
        <f t="shared" si="8"/>
        <v>12537</v>
      </c>
      <c r="RO1" s="40">
        <f t="shared" si="8"/>
        <v>12337</v>
      </c>
      <c r="RP1" s="40">
        <f t="shared" si="8"/>
        <v>12248</v>
      </c>
      <c r="RQ1" s="40">
        <f t="shared" si="8"/>
        <v>10248</v>
      </c>
      <c r="RR1" s="40">
        <f t="shared" si="8"/>
        <v>10248</v>
      </c>
      <c r="RS1" s="40">
        <f t="shared" si="8"/>
        <v>10248</v>
      </c>
      <c r="RT1" s="40">
        <f t="shared" si="8"/>
        <v>10248</v>
      </c>
      <c r="RU1" s="40">
        <f t="shared" si="8"/>
        <v>10048</v>
      </c>
      <c r="RV1" s="40">
        <f t="shared" si="8"/>
        <v>9848</v>
      </c>
      <c r="RW1" s="40">
        <f t="shared" si="8"/>
        <v>9759</v>
      </c>
      <c r="RX1" s="40">
        <f t="shared" si="8"/>
        <v>12259</v>
      </c>
      <c r="RY1" s="40">
        <f t="shared" si="8"/>
        <v>12059</v>
      </c>
      <c r="RZ1" s="40">
        <f t="shared" si="8"/>
        <v>12059</v>
      </c>
      <c r="SA1" s="40">
        <f t="shared" si="8"/>
        <v>12059</v>
      </c>
      <c r="SB1" s="40">
        <f t="shared" si="8"/>
        <v>11859</v>
      </c>
      <c r="SC1" s="40">
        <f t="shared" si="8"/>
        <v>11659</v>
      </c>
      <c r="SD1" s="40">
        <f t="shared" si="8"/>
        <v>11570</v>
      </c>
      <c r="SE1" s="40">
        <f t="shared" si="8"/>
        <v>11570</v>
      </c>
      <c r="SF1" s="40">
        <f t="shared" si="8"/>
        <v>11570</v>
      </c>
      <c r="SG1" s="40">
        <f t="shared" si="8"/>
        <v>11570</v>
      </c>
      <c r="SH1" s="40">
        <f t="shared" si="8"/>
        <v>11570</v>
      </c>
      <c r="SI1" s="40">
        <f t="shared" si="8"/>
        <v>11370</v>
      </c>
      <c r="SJ1" s="40">
        <f t="shared" si="8"/>
        <v>11020</v>
      </c>
      <c r="SK1" s="40">
        <f t="shared" si="8"/>
        <v>10931</v>
      </c>
      <c r="SL1" s="40">
        <f t="shared" si="8"/>
        <v>13431</v>
      </c>
      <c r="SM1" s="40">
        <f t="shared" si="8"/>
        <v>13231</v>
      </c>
      <c r="SN1" s="40">
        <f t="shared" si="8"/>
        <v>13231</v>
      </c>
      <c r="SO1" s="40">
        <f t="shared" si="8"/>
        <v>13231</v>
      </c>
      <c r="SP1" s="40">
        <f t="shared" si="8"/>
        <v>13031</v>
      </c>
      <c r="SQ1" s="40">
        <f t="shared" si="8"/>
        <v>12831</v>
      </c>
      <c r="SR1" s="40">
        <f t="shared" si="8"/>
        <v>12742</v>
      </c>
      <c r="SS1" s="40">
        <f t="shared" si="8"/>
        <v>12742</v>
      </c>
      <c r="ST1" s="40">
        <f t="shared" si="8"/>
        <v>12742</v>
      </c>
      <c r="SU1" s="40">
        <f t="shared" si="8"/>
        <v>12742</v>
      </c>
      <c r="SV1" s="40">
        <f t="shared" si="8"/>
        <v>10742</v>
      </c>
      <c r="SW1" s="40">
        <f t="shared" si="8"/>
        <v>10542</v>
      </c>
      <c r="SX1" s="40">
        <f t="shared" si="8"/>
        <v>10342</v>
      </c>
      <c r="SY1" s="40">
        <f t="shared" si="8"/>
        <v>10253</v>
      </c>
      <c r="SZ1" s="40">
        <f t="shared" si="8"/>
        <v>12753</v>
      </c>
      <c r="TA1" s="40">
        <f t="shared" ref="TA1:VL1" si="9">SUM(TA5:TA9)</f>
        <v>12553</v>
      </c>
      <c r="TB1" s="40">
        <f t="shared" si="9"/>
        <v>12553</v>
      </c>
      <c r="TC1" s="40">
        <f t="shared" si="9"/>
        <v>12553</v>
      </c>
      <c r="TD1" s="40">
        <f t="shared" si="9"/>
        <v>12353</v>
      </c>
      <c r="TE1" s="40">
        <f t="shared" si="9"/>
        <v>12153</v>
      </c>
      <c r="TF1" s="40">
        <f t="shared" si="9"/>
        <v>12064</v>
      </c>
      <c r="TG1" s="40">
        <f t="shared" si="9"/>
        <v>12064</v>
      </c>
      <c r="TH1" s="40">
        <f t="shared" si="9"/>
        <v>12064</v>
      </c>
      <c r="TI1" s="40">
        <f t="shared" si="9"/>
        <v>12064</v>
      </c>
      <c r="TJ1" s="40">
        <f t="shared" si="9"/>
        <v>12064</v>
      </c>
      <c r="TK1" s="40">
        <f t="shared" si="9"/>
        <v>11864</v>
      </c>
      <c r="TL1" s="40">
        <f t="shared" si="9"/>
        <v>11664</v>
      </c>
      <c r="TM1" s="40">
        <f t="shared" si="9"/>
        <v>11575</v>
      </c>
      <c r="TN1" s="40">
        <f t="shared" si="9"/>
        <v>14075</v>
      </c>
      <c r="TO1" s="40">
        <f t="shared" si="9"/>
        <v>13725</v>
      </c>
      <c r="TP1" s="40">
        <f t="shared" si="9"/>
        <v>13725</v>
      </c>
      <c r="TQ1" s="40">
        <f t="shared" si="9"/>
        <v>13725</v>
      </c>
      <c r="TR1" s="40">
        <f t="shared" si="9"/>
        <v>13525</v>
      </c>
      <c r="TS1" s="40">
        <f t="shared" si="9"/>
        <v>13325</v>
      </c>
      <c r="TT1" s="40">
        <f t="shared" si="9"/>
        <v>13236</v>
      </c>
      <c r="TU1" s="40">
        <f t="shared" si="9"/>
        <v>13236</v>
      </c>
      <c r="TV1" s="40">
        <f t="shared" si="9"/>
        <v>13236</v>
      </c>
      <c r="TW1" s="40">
        <f t="shared" si="9"/>
        <v>13236</v>
      </c>
      <c r="TX1" s="40">
        <f t="shared" si="9"/>
        <v>13236</v>
      </c>
      <c r="TY1" s="40">
        <f t="shared" si="9"/>
        <v>13036</v>
      </c>
      <c r="TZ1" s="40">
        <f t="shared" si="9"/>
        <v>9836</v>
      </c>
      <c r="UA1" s="40">
        <f t="shared" si="9"/>
        <v>9747</v>
      </c>
      <c r="UB1" s="40">
        <f t="shared" si="9"/>
        <v>12247</v>
      </c>
      <c r="UC1" s="40">
        <f t="shared" si="9"/>
        <v>12047</v>
      </c>
      <c r="UD1" s="40">
        <f t="shared" si="9"/>
        <v>12047</v>
      </c>
      <c r="UE1" s="40">
        <f t="shared" si="9"/>
        <v>12047</v>
      </c>
      <c r="UF1" s="40">
        <f t="shared" si="9"/>
        <v>11847</v>
      </c>
      <c r="UG1" s="40">
        <f t="shared" si="9"/>
        <v>11647</v>
      </c>
      <c r="UH1" s="40">
        <f t="shared" si="9"/>
        <v>11558</v>
      </c>
      <c r="UI1" s="40">
        <f t="shared" si="9"/>
        <v>11558</v>
      </c>
      <c r="UJ1" s="40">
        <f t="shared" si="9"/>
        <v>11558</v>
      </c>
      <c r="UK1" s="40">
        <f t="shared" si="9"/>
        <v>11558</v>
      </c>
      <c r="UL1" s="40">
        <f t="shared" si="9"/>
        <v>11558</v>
      </c>
      <c r="UM1" s="40">
        <f t="shared" si="9"/>
        <v>11358</v>
      </c>
      <c r="UN1" s="40">
        <f t="shared" si="9"/>
        <v>11158</v>
      </c>
      <c r="UO1" s="40">
        <f t="shared" si="9"/>
        <v>11069</v>
      </c>
      <c r="UP1" s="40">
        <f t="shared" si="9"/>
        <v>13569</v>
      </c>
      <c r="UQ1" s="40">
        <f t="shared" si="9"/>
        <v>13369</v>
      </c>
      <c r="UR1" s="40">
        <f t="shared" si="9"/>
        <v>13369</v>
      </c>
      <c r="US1" s="40">
        <f t="shared" si="9"/>
        <v>13219</v>
      </c>
      <c r="UT1" s="40">
        <f t="shared" si="9"/>
        <v>13019</v>
      </c>
      <c r="UU1" s="40">
        <f t="shared" si="9"/>
        <v>12819</v>
      </c>
      <c r="UV1" s="40">
        <f t="shared" si="9"/>
        <v>12730</v>
      </c>
      <c r="UW1" s="40">
        <f t="shared" si="9"/>
        <v>12730</v>
      </c>
      <c r="UX1" s="40">
        <f t="shared" si="9"/>
        <v>12730</v>
      </c>
      <c r="UY1" s="40">
        <f t="shared" si="9"/>
        <v>12730</v>
      </c>
      <c r="UZ1" s="40">
        <f t="shared" si="9"/>
        <v>12730</v>
      </c>
      <c r="VA1" s="40">
        <f t="shared" si="9"/>
        <v>12530</v>
      </c>
      <c r="VB1" s="40">
        <f t="shared" si="9"/>
        <v>12330</v>
      </c>
      <c r="VC1" s="40">
        <f t="shared" si="9"/>
        <v>12241</v>
      </c>
      <c r="VD1" s="40">
        <f t="shared" si="9"/>
        <v>14741</v>
      </c>
      <c r="VE1" s="40">
        <f t="shared" si="9"/>
        <v>12541</v>
      </c>
      <c r="VF1" s="40">
        <f t="shared" si="9"/>
        <v>12541</v>
      </c>
      <c r="VG1" s="40">
        <f t="shared" si="9"/>
        <v>12541</v>
      </c>
      <c r="VH1" s="40">
        <f t="shared" si="9"/>
        <v>12341</v>
      </c>
      <c r="VI1" s="40">
        <f t="shared" si="9"/>
        <v>12141</v>
      </c>
      <c r="VJ1" s="40">
        <f t="shared" si="9"/>
        <v>12052</v>
      </c>
      <c r="VK1" s="40">
        <f t="shared" si="9"/>
        <v>12052</v>
      </c>
      <c r="VL1" s="40">
        <f t="shared" si="9"/>
        <v>12052</v>
      </c>
      <c r="VM1" s="40">
        <f t="shared" ref="VM1:XX1" si="10">SUM(VM5:VM9)</f>
        <v>12052</v>
      </c>
      <c r="VN1" s="40">
        <f t="shared" si="10"/>
        <v>12052</v>
      </c>
      <c r="VO1" s="40">
        <f t="shared" si="10"/>
        <v>11852</v>
      </c>
      <c r="VP1" s="40">
        <f t="shared" si="10"/>
        <v>11652</v>
      </c>
      <c r="VQ1" s="40">
        <f t="shared" si="10"/>
        <v>11563</v>
      </c>
      <c r="VR1" s="40">
        <f t="shared" si="10"/>
        <v>14063</v>
      </c>
      <c r="VS1" s="40">
        <f t="shared" si="10"/>
        <v>13863</v>
      </c>
      <c r="VT1" s="40">
        <f t="shared" si="10"/>
        <v>13863</v>
      </c>
      <c r="VU1" s="40">
        <f t="shared" si="10"/>
        <v>13863</v>
      </c>
      <c r="VV1" s="40">
        <f t="shared" si="10"/>
        <v>13663</v>
      </c>
      <c r="VW1" s="40">
        <f t="shared" si="10"/>
        <v>13463</v>
      </c>
      <c r="VX1" s="40">
        <f t="shared" si="10"/>
        <v>13224</v>
      </c>
      <c r="VY1" s="40">
        <f t="shared" si="10"/>
        <v>13224</v>
      </c>
      <c r="VZ1" s="40">
        <f t="shared" si="10"/>
        <v>13224</v>
      </c>
      <c r="WA1" s="40">
        <f t="shared" si="10"/>
        <v>13224</v>
      </c>
      <c r="WB1" s="40">
        <f t="shared" si="10"/>
        <v>13224</v>
      </c>
      <c r="WC1" s="40">
        <f t="shared" si="10"/>
        <v>13024</v>
      </c>
      <c r="WD1" s="40">
        <f t="shared" si="10"/>
        <v>12824</v>
      </c>
      <c r="WE1" s="40">
        <f t="shared" si="10"/>
        <v>12735</v>
      </c>
      <c r="WF1" s="40">
        <f t="shared" si="10"/>
        <v>15235</v>
      </c>
      <c r="WG1" s="40">
        <f t="shared" si="10"/>
        <v>15035</v>
      </c>
      <c r="WH1" s="40">
        <f t="shared" si="10"/>
        <v>15035</v>
      </c>
      <c r="WI1" s="40">
        <f t="shared" si="10"/>
        <v>15035</v>
      </c>
      <c r="WJ1" s="40">
        <f t="shared" si="10"/>
        <v>12835</v>
      </c>
      <c r="WK1" s="40">
        <f t="shared" si="10"/>
        <v>12635</v>
      </c>
      <c r="WL1" s="40">
        <f t="shared" si="10"/>
        <v>12546</v>
      </c>
      <c r="WM1" s="40">
        <f t="shared" si="10"/>
        <v>12546</v>
      </c>
      <c r="WN1" s="40">
        <f t="shared" si="10"/>
        <v>12546</v>
      </c>
      <c r="WO1" s="40">
        <f t="shared" si="10"/>
        <v>12546</v>
      </c>
      <c r="WP1" s="40">
        <f t="shared" si="10"/>
        <v>12546</v>
      </c>
      <c r="WQ1" s="40">
        <f t="shared" si="10"/>
        <v>12346</v>
      </c>
      <c r="WR1" s="40">
        <f t="shared" si="10"/>
        <v>12146</v>
      </c>
      <c r="WS1" s="40">
        <f t="shared" si="10"/>
        <v>12057</v>
      </c>
      <c r="WT1" s="40">
        <f t="shared" si="10"/>
        <v>14557</v>
      </c>
      <c r="WU1" s="40">
        <f t="shared" si="10"/>
        <v>14357</v>
      </c>
      <c r="WV1" s="40">
        <f t="shared" si="10"/>
        <v>14357</v>
      </c>
      <c r="WW1" s="40">
        <f t="shared" si="10"/>
        <v>14357</v>
      </c>
      <c r="WX1" s="40">
        <f t="shared" si="10"/>
        <v>14157</v>
      </c>
      <c r="WY1" s="40">
        <f t="shared" si="10"/>
        <v>13957</v>
      </c>
      <c r="WZ1" s="40">
        <f t="shared" si="10"/>
        <v>13868</v>
      </c>
      <c r="XA1" s="40">
        <f t="shared" si="10"/>
        <v>13868</v>
      </c>
      <c r="XB1" s="40">
        <f t="shared" si="10"/>
        <v>13868</v>
      </c>
      <c r="XC1" s="40">
        <f t="shared" si="10"/>
        <v>13718</v>
      </c>
      <c r="XD1" s="40">
        <f t="shared" si="10"/>
        <v>13718</v>
      </c>
      <c r="XE1" s="40">
        <f t="shared" si="10"/>
        <v>13518</v>
      </c>
      <c r="XF1" s="40">
        <f t="shared" si="10"/>
        <v>13318</v>
      </c>
      <c r="XG1" s="40">
        <f t="shared" si="10"/>
        <v>13229</v>
      </c>
      <c r="XH1" s="40">
        <f t="shared" si="10"/>
        <v>15729</v>
      </c>
      <c r="XI1" s="40">
        <f t="shared" si="10"/>
        <v>15529</v>
      </c>
      <c r="XJ1" s="40">
        <f t="shared" si="10"/>
        <v>15529</v>
      </c>
      <c r="XK1" s="40">
        <f t="shared" si="10"/>
        <v>15529</v>
      </c>
      <c r="XL1" s="40">
        <f t="shared" si="10"/>
        <v>15329</v>
      </c>
      <c r="XM1" s="40">
        <f t="shared" si="10"/>
        <v>13129</v>
      </c>
      <c r="XN1" s="40">
        <f t="shared" si="10"/>
        <v>13040</v>
      </c>
      <c r="XO1" s="40">
        <f t="shared" si="10"/>
        <v>13040</v>
      </c>
      <c r="XP1" s="40">
        <f t="shared" si="10"/>
        <v>13040</v>
      </c>
      <c r="XQ1" s="40">
        <f t="shared" si="10"/>
        <v>13040</v>
      </c>
      <c r="XR1" s="40">
        <f t="shared" si="10"/>
        <v>13040</v>
      </c>
      <c r="XS1" s="40">
        <f t="shared" si="10"/>
        <v>12840</v>
      </c>
      <c r="XT1" s="40">
        <f t="shared" si="10"/>
        <v>12640</v>
      </c>
      <c r="XU1" s="40">
        <f t="shared" si="10"/>
        <v>12551</v>
      </c>
      <c r="XV1" s="40">
        <f t="shared" si="10"/>
        <v>15051</v>
      </c>
      <c r="XW1" s="40">
        <f t="shared" si="10"/>
        <v>14851</v>
      </c>
      <c r="XX1" s="40">
        <f t="shared" si="10"/>
        <v>14851</v>
      </c>
      <c r="XY1" s="40">
        <f t="shared" ref="XY1:AAJ1" si="11">SUM(XY5:XY9)</f>
        <v>14851</v>
      </c>
      <c r="XZ1" s="40">
        <f t="shared" si="11"/>
        <v>14651</v>
      </c>
      <c r="YA1" s="40">
        <f t="shared" si="11"/>
        <v>14451</v>
      </c>
      <c r="YB1" s="40">
        <f t="shared" si="11"/>
        <v>14362</v>
      </c>
      <c r="YC1" s="40">
        <f t="shared" si="11"/>
        <v>14362</v>
      </c>
      <c r="YD1" s="40">
        <f t="shared" si="11"/>
        <v>14362</v>
      </c>
      <c r="YE1" s="40">
        <f t="shared" si="11"/>
        <v>14362</v>
      </c>
      <c r="YF1" s="40">
        <f t="shared" si="11"/>
        <v>14212</v>
      </c>
      <c r="YG1" s="40">
        <f t="shared" si="11"/>
        <v>14012</v>
      </c>
      <c r="YH1" s="40">
        <f t="shared" si="11"/>
        <v>13812</v>
      </c>
      <c r="YI1" s="40">
        <f t="shared" si="11"/>
        <v>13723</v>
      </c>
      <c r="YJ1" s="40">
        <f t="shared" si="11"/>
        <v>16223</v>
      </c>
      <c r="YK1" s="40">
        <f t="shared" si="11"/>
        <v>16023</v>
      </c>
      <c r="YL1" s="40">
        <f t="shared" si="11"/>
        <v>16023</v>
      </c>
      <c r="YM1" s="40">
        <f t="shared" si="11"/>
        <v>16023</v>
      </c>
      <c r="YN1" s="40">
        <f t="shared" si="11"/>
        <v>15823</v>
      </c>
      <c r="YO1" s="40">
        <f t="shared" si="11"/>
        <v>15623</v>
      </c>
      <c r="YP1" s="40">
        <f t="shared" si="11"/>
        <v>15534</v>
      </c>
      <c r="YQ1" s="40">
        <f t="shared" si="11"/>
        <v>15534</v>
      </c>
      <c r="YR1" s="40">
        <f t="shared" si="11"/>
        <v>13534</v>
      </c>
      <c r="YS1" s="40">
        <f t="shared" si="11"/>
        <v>13534</v>
      </c>
      <c r="YT1" s="40">
        <f t="shared" si="11"/>
        <v>13534</v>
      </c>
      <c r="YU1" s="40">
        <f t="shared" si="11"/>
        <v>13334</v>
      </c>
      <c r="YV1" s="40">
        <f t="shared" si="11"/>
        <v>13134</v>
      </c>
      <c r="YW1" s="40">
        <f t="shared" si="11"/>
        <v>13045</v>
      </c>
      <c r="YX1" s="40">
        <f t="shared" si="11"/>
        <v>15545</v>
      </c>
      <c r="YY1" s="40">
        <f t="shared" si="11"/>
        <v>15345</v>
      </c>
      <c r="YZ1" s="40">
        <f t="shared" si="11"/>
        <v>15345</v>
      </c>
      <c r="ZA1" s="40">
        <f t="shared" si="11"/>
        <v>15345</v>
      </c>
      <c r="ZB1" s="40">
        <f t="shared" si="11"/>
        <v>15145</v>
      </c>
      <c r="ZC1" s="40">
        <f t="shared" si="11"/>
        <v>14945</v>
      </c>
      <c r="ZD1" s="40">
        <f t="shared" si="11"/>
        <v>14856</v>
      </c>
      <c r="ZE1" s="40">
        <f t="shared" si="11"/>
        <v>14856</v>
      </c>
      <c r="ZF1" s="40">
        <f t="shared" si="11"/>
        <v>14856</v>
      </c>
      <c r="ZG1" s="40">
        <f t="shared" si="11"/>
        <v>14856</v>
      </c>
      <c r="ZH1" s="40">
        <f t="shared" si="11"/>
        <v>14856</v>
      </c>
      <c r="ZI1" s="40">
        <f t="shared" si="11"/>
        <v>14656</v>
      </c>
      <c r="ZJ1" s="40">
        <f t="shared" si="11"/>
        <v>14456</v>
      </c>
      <c r="ZK1" s="40">
        <f t="shared" si="11"/>
        <v>14217</v>
      </c>
      <c r="ZL1" s="40">
        <f t="shared" si="11"/>
        <v>16717</v>
      </c>
      <c r="ZM1" s="40">
        <f t="shared" si="11"/>
        <v>16517</v>
      </c>
      <c r="ZN1" s="40">
        <f t="shared" si="11"/>
        <v>16517</v>
      </c>
      <c r="ZO1" s="40">
        <f t="shared" si="11"/>
        <v>16517</v>
      </c>
      <c r="ZP1" s="40">
        <f t="shared" si="11"/>
        <v>16317</v>
      </c>
      <c r="ZQ1" s="40">
        <f t="shared" si="11"/>
        <v>16117</v>
      </c>
      <c r="ZR1" s="40">
        <f t="shared" si="11"/>
        <v>16028</v>
      </c>
      <c r="ZS1" s="40">
        <f t="shared" si="11"/>
        <v>16028</v>
      </c>
      <c r="ZT1" s="40">
        <f t="shared" si="11"/>
        <v>16028</v>
      </c>
      <c r="ZU1" s="40">
        <f t="shared" si="11"/>
        <v>16028</v>
      </c>
      <c r="ZV1" s="40">
        <f t="shared" si="11"/>
        <v>14028</v>
      </c>
      <c r="ZW1" s="40">
        <f t="shared" si="11"/>
        <v>13828</v>
      </c>
      <c r="ZX1" s="40">
        <f t="shared" si="11"/>
        <v>13628</v>
      </c>
      <c r="ZY1" s="40">
        <f t="shared" si="11"/>
        <v>13539</v>
      </c>
      <c r="ZZ1" s="40">
        <f t="shared" si="11"/>
        <v>16039</v>
      </c>
      <c r="AAA1" s="40">
        <f t="shared" si="11"/>
        <v>15839</v>
      </c>
      <c r="AAB1" s="40">
        <f t="shared" si="11"/>
        <v>15839</v>
      </c>
      <c r="AAC1" s="40">
        <f t="shared" si="11"/>
        <v>15839</v>
      </c>
      <c r="AAD1" s="40">
        <f t="shared" si="11"/>
        <v>15639</v>
      </c>
      <c r="AAE1" s="40">
        <f t="shared" si="11"/>
        <v>15439</v>
      </c>
      <c r="AAF1" s="40">
        <f t="shared" si="11"/>
        <v>15350</v>
      </c>
      <c r="AAG1" s="40">
        <f t="shared" si="11"/>
        <v>15350</v>
      </c>
      <c r="AAH1" s="40">
        <f t="shared" si="11"/>
        <v>15350</v>
      </c>
      <c r="AAI1" s="40">
        <f t="shared" si="11"/>
        <v>15350</v>
      </c>
      <c r="AAJ1" s="40">
        <f t="shared" si="11"/>
        <v>15350</v>
      </c>
      <c r="AAK1" s="40">
        <f t="shared" ref="AAK1:ACV1" si="12">SUM(AAK5:AAK9)</f>
        <v>15150</v>
      </c>
      <c r="AAL1" s="40">
        <f t="shared" si="12"/>
        <v>14950</v>
      </c>
      <c r="AAM1" s="40">
        <f t="shared" si="12"/>
        <v>14861</v>
      </c>
      <c r="AAN1" s="40">
        <f t="shared" si="12"/>
        <v>17361</v>
      </c>
      <c r="AAO1" s="40">
        <f t="shared" si="12"/>
        <v>17011</v>
      </c>
      <c r="AAP1" s="40">
        <f t="shared" si="12"/>
        <v>17011</v>
      </c>
      <c r="AAQ1" s="40">
        <f t="shared" si="12"/>
        <v>17011</v>
      </c>
      <c r="AAR1" s="40">
        <f t="shared" si="12"/>
        <v>16811</v>
      </c>
      <c r="AAS1" s="40">
        <f t="shared" si="12"/>
        <v>16611</v>
      </c>
      <c r="AAT1" s="40">
        <f t="shared" si="12"/>
        <v>16522</v>
      </c>
      <c r="AAU1" s="40">
        <f t="shared" si="12"/>
        <v>16522</v>
      </c>
      <c r="AAV1" s="40">
        <f t="shared" si="12"/>
        <v>16522</v>
      </c>
      <c r="AAW1" s="40">
        <f t="shared" si="12"/>
        <v>16522</v>
      </c>
      <c r="AAX1" s="40">
        <f t="shared" si="12"/>
        <v>16522</v>
      </c>
      <c r="AAY1" s="40">
        <f t="shared" si="12"/>
        <v>16322</v>
      </c>
      <c r="AAZ1" s="40">
        <f t="shared" si="12"/>
        <v>16122</v>
      </c>
      <c r="ABA1" s="40">
        <f t="shared" si="12"/>
        <v>14033</v>
      </c>
      <c r="ABB1" s="40">
        <f t="shared" si="12"/>
        <v>16533</v>
      </c>
      <c r="ABC1" s="40">
        <f t="shared" si="12"/>
        <v>16333</v>
      </c>
      <c r="ABD1" s="40">
        <f t="shared" si="12"/>
        <v>16333</v>
      </c>
      <c r="ABE1" s="40">
        <f t="shared" si="12"/>
        <v>16333</v>
      </c>
      <c r="ABF1" s="40">
        <f t="shared" si="12"/>
        <v>16133</v>
      </c>
      <c r="ABG1" s="40">
        <f t="shared" si="12"/>
        <v>15933</v>
      </c>
      <c r="ABH1" s="40">
        <f t="shared" si="12"/>
        <v>15844</v>
      </c>
      <c r="ABI1" s="40">
        <f t="shared" si="12"/>
        <v>15844</v>
      </c>
      <c r="ABJ1" s="40">
        <f t="shared" si="12"/>
        <v>15844</v>
      </c>
      <c r="ABK1" s="40">
        <f t="shared" si="12"/>
        <v>15844</v>
      </c>
      <c r="ABL1" s="40">
        <f t="shared" si="12"/>
        <v>15844</v>
      </c>
      <c r="ABM1" s="40">
        <f t="shared" si="12"/>
        <v>15644</v>
      </c>
      <c r="ABN1" s="40">
        <f t="shared" si="12"/>
        <v>15444</v>
      </c>
      <c r="ABO1" s="40">
        <f t="shared" si="12"/>
        <v>15355</v>
      </c>
      <c r="ABP1" s="40">
        <f t="shared" si="12"/>
        <v>17855</v>
      </c>
      <c r="ABQ1" s="40">
        <f t="shared" si="12"/>
        <v>17655</v>
      </c>
      <c r="ABR1" s="40">
        <f t="shared" si="12"/>
        <v>17655</v>
      </c>
      <c r="ABS1" s="40">
        <f t="shared" si="12"/>
        <v>17655</v>
      </c>
      <c r="ABT1" s="40">
        <f t="shared" si="12"/>
        <v>17305</v>
      </c>
      <c r="ABU1" s="40">
        <f t="shared" si="12"/>
        <v>17105</v>
      </c>
      <c r="ABV1" s="40">
        <f t="shared" si="12"/>
        <v>17016</v>
      </c>
      <c r="ABW1" s="40">
        <f t="shared" si="12"/>
        <v>17016</v>
      </c>
      <c r="ABX1" s="40">
        <f t="shared" si="12"/>
        <v>17016</v>
      </c>
      <c r="ABY1" s="40">
        <f t="shared" si="12"/>
        <v>17016</v>
      </c>
      <c r="ABZ1" s="40">
        <f t="shared" si="12"/>
        <v>17016</v>
      </c>
      <c r="ACA1" s="40">
        <f t="shared" si="12"/>
        <v>16816</v>
      </c>
      <c r="ACB1" s="40">
        <f t="shared" si="12"/>
        <v>16616</v>
      </c>
      <c r="ACC1" s="40">
        <f t="shared" si="12"/>
        <v>16527</v>
      </c>
      <c r="ACD1" s="40">
        <f t="shared" si="12"/>
        <v>19027</v>
      </c>
      <c r="ACE1" s="40">
        <f t="shared" si="12"/>
        <v>16827</v>
      </c>
      <c r="ACF1" s="40">
        <f t="shared" si="12"/>
        <v>16827</v>
      </c>
      <c r="ACG1" s="40">
        <f t="shared" si="12"/>
        <v>16827</v>
      </c>
      <c r="ACH1" s="40">
        <f t="shared" si="12"/>
        <v>16627</v>
      </c>
      <c r="ACI1" s="40">
        <f t="shared" si="12"/>
        <v>16427</v>
      </c>
      <c r="ACJ1" s="40">
        <f t="shared" si="12"/>
        <v>16338</v>
      </c>
      <c r="ACK1" s="40">
        <f t="shared" si="12"/>
        <v>16338</v>
      </c>
      <c r="ACL1" s="40">
        <f t="shared" si="12"/>
        <v>16338</v>
      </c>
      <c r="ACM1" s="40">
        <f t="shared" si="12"/>
        <v>16338</v>
      </c>
      <c r="ACN1" s="40">
        <f t="shared" si="12"/>
        <v>16338</v>
      </c>
      <c r="ACO1" s="40">
        <f t="shared" si="12"/>
        <v>16138</v>
      </c>
      <c r="ACP1" s="40">
        <f t="shared" si="12"/>
        <v>15938</v>
      </c>
      <c r="ACQ1" s="40">
        <f t="shared" si="12"/>
        <v>15849</v>
      </c>
      <c r="ACR1" s="40">
        <f t="shared" si="12"/>
        <v>18349</v>
      </c>
      <c r="ACS1" s="40">
        <f t="shared" si="12"/>
        <v>18149</v>
      </c>
      <c r="ACT1" s="40">
        <f t="shared" si="12"/>
        <v>18149</v>
      </c>
      <c r="ACU1" s="40">
        <f t="shared" si="12"/>
        <v>18149</v>
      </c>
      <c r="ACV1" s="40">
        <f t="shared" si="12"/>
        <v>17949</v>
      </c>
      <c r="ACW1" s="40">
        <f t="shared" ref="ACW1:AFH1" si="13">SUM(ACW5:ACW9)</f>
        <v>17749</v>
      </c>
      <c r="ACX1" s="40">
        <f t="shared" si="13"/>
        <v>17510</v>
      </c>
      <c r="ACY1" s="40">
        <f t="shared" si="13"/>
        <v>17510</v>
      </c>
      <c r="ACZ1" s="40">
        <f t="shared" si="13"/>
        <v>17510</v>
      </c>
      <c r="ADA1" s="40">
        <f t="shared" si="13"/>
        <v>17510</v>
      </c>
      <c r="ADB1" s="40">
        <f t="shared" si="13"/>
        <v>17510</v>
      </c>
      <c r="ADC1" s="40">
        <f t="shared" si="13"/>
        <v>17310</v>
      </c>
      <c r="ADD1" s="40">
        <f t="shared" si="13"/>
        <v>17110</v>
      </c>
      <c r="ADE1" s="40">
        <f t="shared" si="13"/>
        <v>17021</v>
      </c>
      <c r="ADF1" s="40">
        <f t="shared" si="13"/>
        <v>19521</v>
      </c>
      <c r="ADG1" s="40">
        <f t="shared" si="13"/>
        <v>19321</v>
      </c>
      <c r="ADH1" s="40">
        <f t="shared" si="13"/>
        <v>19321</v>
      </c>
      <c r="ADI1" s="40">
        <f t="shared" si="13"/>
        <v>19321</v>
      </c>
      <c r="ADJ1" s="40">
        <f t="shared" si="13"/>
        <v>17121</v>
      </c>
      <c r="ADK1" s="40">
        <f t="shared" si="13"/>
        <v>16921</v>
      </c>
      <c r="ADL1" s="40">
        <f t="shared" si="13"/>
        <v>16832</v>
      </c>
      <c r="ADM1" s="40">
        <f t="shared" si="13"/>
        <v>16832</v>
      </c>
      <c r="ADN1" s="40">
        <f t="shared" si="13"/>
        <v>16832</v>
      </c>
      <c r="ADO1" s="40">
        <f t="shared" si="13"/>
        <v>16832</v>
      </c>
      <c r="ADP1" s="40">
        <f t="shared" si="13"/>
        <v>16832</v>
      </c>
      <c r="ADQ1" s="40">
        <f t="shared" si="13"/>
        <v>16632</v>
      </c>
      <c r="ADR1" s="40">
        <f t="shared" si="13"/>
        <v>16432</v>
      </c>
      <c r="ADS1" s="40">
        <f t="shared" si="13"/>
        <v>16343</v>
      </c>
      <c r="ADT1" s="40">
        <f t="shared" si="13"/>
        <v>18843</v>
      </c>
      <c r="ADU1" s="40">
        <f t="shared" si="13"/>
        <v>18643</v>
      </c>
      <c r="ADV1" s="40">
        <f t="shared" si="13"/>
        <v>18643</v>
      </c>
      <c r="ADW1" s="40">
        <f t="shared" si="13"/>
        <v>18643</v>
      </c>
      <c r="ADX1" s="40">
        <f t="shared" si="13"/>
        <v>18443</v>
      </c>
      <c r="ADY1" s="40">
        <f t="shared" si="13"/>
        <v>18243</v>
      </c>
      <c r="ADZ1" s="40">
        <f t="shared" si="13"/>
        <v>18154</v>
      </c>
      <c r="AEA1" s="40">
        <f t="shared" si="13"/>
        <v>18154</v>
      </c>
      <c r="AEB1" s="40">
        <f t="shared" si="13"/>
        <v>18154</v>
      </c>
      <c r="AEC1" s="40">
        <f t="shared" si="13"/>
        <v>18004</v>
      </c>
      <c r="AED1" s="40">
        <f t="shared" si="13"/>
        <v>18004</v>
      </c>
      <c r="AEE1" s="40">
        <f t="shared" si="13"/>
        <v>17804</v>
      </c>
      <c r="AEF1" s="40">
        <f t="shared" si="13"/>
        <v>17604</v>
      </c>
      <c r="AEG1" s="40">
        <f t="shared" si="13"/>
        <v>17515</v>
      </c>
      <c r="AEH1" s="40">
        <f t="shared" si="13"/>
        <v>20015</v>
      </c>
      <c r="AEI1" s="40">
        <f t="shared" si="13"/>
        <v>19815</v>
      </c>
      <c r="AEJ1" s="40">
        <f t="shared" si="13"/>
        <v>19815</v>
      </c>
      <c r="AEK1" s="40">
        <f t="shared" si="13"/>
        <v>19815</v>
      </c>
      <c r="AEL1" s="40">
        <f t="shared" si="13"/>
        <v>19615</v>
      </c>
      <c r="AEM1" s="40">
        <f t="shared" si="13"/>
        <v>19415</v>
      </c>
      <c r="AEN1" s="40">
        <f t="shared" si="13"/>
        <v>19326</v>
      </c>
      <c r="AEO1" s="40">
        <f t="shared" si="13"/>
        <v>17326</v>
      </c>
      <c r="AEP1" s="40">
        <f t="shared" si="13"/>
        <v>17326</v>
      </c>
      <c r="AEQ1" s="40">
        <f t="shared" si="13"/>
        <v>17326</v>
      </c>
      <c r="AER1" s="40">
        <f t="shared" si="13"/>
        <v>17326</v>
      </c>
      <c r="AES1" s="40">
        <f t="shared" si="13"/>
        <v>17126</v>
      </c>
      <c r="AET1" s="40">
        <f t="shared" si="13"/>
        <v>16926</v>
      </c>
      <c r="AEU1" s="40">
        <f t="shared" si="13"/>
        <v>16837</v>
      </c>
      <c r="AEV1" s="40">
        <f t="shared" si="13"/>
        <v>19337</v>
      </c>
      <c r="AEW1" s="40">
        <f t="shared" si="13"/>
        <v>19137</v>
      </c>
      <c r="AEX1" s="40">
        <f t="shared" si="13"/>
        <v>19137</v>
      </c>
      <c r="AEY1" s="40">
        <f t="shared" si="13"/>
        <v>19137</v>
      </c>
      <c r="AEZ1" s="40">
        <f t="shared" si="13"/>
        <v>18937</v>
      </c>
      <c r="AFA1" s="40">
        <f t="shared" si="13"/>
        <v>18737</v>
      </c>
      <c r="AFB1" s="40">
        <f t="shared" si="13"/>
        <v>18648</v>
      </c>
      <c r="AFC1" s="40">
        <f t="shared" si="13"/>
        <v>18648</v>
      </c>
      <c r="AFD1" s="40">
        <f t="shared" si="13"/>
        <v>18648</v>
      </c>
      <c r="AFE1" s="40">
        <f t="shared" si="13"/>
        <v>18648</v>
      </c>
      <c r="AFF1" s="40">
        <f t="shared" si="13"/>
        <v>18648</v>
      </c>
      <c r="AFG1" s="40">
        <f t="shared" si="13"/>
        <v>18448</v>
      </c>
      <c r="AFH1" s="40">
        <f t="shared" si="13"/>
        <v>18098</v>
      </c>
      <c r="AFI1" s="40">
        <f t="shared" ref="AFI1:AGS1" si="14">SUM(AFI5:AFI9)</f>
        <v>18009</v>
      </c>
      <c r="AFJ1" s="40">
        <f t="shared" si="14"/>
        <v>20509</v>
      </c>
      <c r="AFK1" s="40">
        <f t="shared" si="14"/>
        <v>20309</v>
      </c>
      <c r="AFL1" s="40">
        <f t="shared" si="14"/>
        <v>20309</v>
      </c>
      <c r="AFM1" s="40">
        <f t="shared" si="14"/>
        <v>20309</v>
      </c>
      <c r="AFN1" s="40">
        <f t="shared" si="14"/>
        <v>20109</v>
      </c>
      <c r="AFO1" s="40">
        <f t="shared" si="14"/>
        <v>19909</v>
      </c>
      <c r="AFP1" s="40">
        <f t="shared" si="14"/>
        <v>19820</v>
      </c>
      <c r="AFQ1" s="40">
        <f t="shared" si="14"/>
        <v>19820</v>
      </c>
      <c r="AFR1" s="40">
        <f t="shared" si="14"/>
        <v>19820</v>
      </c>
      <c r="AFS1" s="40">
        <f t="shared" si="14"/>
        <v>17820</v>
      </c>
      <c r="AFT1" s="40">
        <f t="shared" si="14"/>
        <v>17820</v>
      </c>
      <c r="AFU1" s="40">
        <f t="shared" si="14"/>
        <v>17620</v>
      </c>
      <c r="AFV1" s="40">
        <f t="shared" si="14"/>
        <v>17420</v>
      </c>
      <c r="AFW1" s="40">
        <f t="shared" si="14"/>
        <v>17331</v>
      </c>
      <c r="AFX1" s="40">
        <f t="shared" si="14"/>
        <v>19831</v>
      </c>
      <c r="AFY1" s="40">
        <f t="shared" si="14"/>
        <v>19631</v>
      </c>
      <c r="AFZ1" s="40">
        <f t="shared" si="14"/>
        <v>19631</v>
      </c>
      <c r="AGA1" s="40">
        <f t="shared" si="14"/>
        <v>19631</v>
      </c>
      <c r="AGB1" s="40">
        <f t="shared" si="14"/>
        <v>19431</v>
      </c>
      <c r="AGC1" s="40">
        <f t="shared" si="14"/>
        <v>19231</v>
      </c>
      <c r="AGD1" s="40">
        <f t="shared" si="14"/>
        <v>19142</v>
      </c>
      <c r="AGE1" s="40">
        <f t="shared" si="14"/>
        <v>19142</v>
      </c>
      <c r="AGF1" s="40">
        <f t="shared" si="14"/>
        <v>19142</v>
      </c>
      <c r="AGG1" s="40">
        <f t="shared" si="14"/>
        <v>19142</v>
      </c>
      <c r="AGH1" s="40">
        <f t="shared" si="14"/>
        <v>19142</v>
      </c>
      <c r="AGI1" s="40">
        <f t="shared" si="14"/>
        <v>18942</v>
      </c>
      <c r="AGJ1" s="40">
        <f t="shared" si="14"/>
        <v>18742</v>
      </c>
      <c r="AGK1" s="40">
        <f t="shared" si="14"/>
        <v>18653</v>
      </c>
      <c r="AGL1" s="40">
        <f t="shared" si="14"/>
        <v>21003</v>
      </c>
      <c r="AGM1" s="40">
        <f t="shared" si="14"/>
        <v>20803</v>
      </c>
      <c r="AGN1" s="40">
        <f t="shared" si="14"/>
        <v>20803</v>
      </c>
      <c r="AGO1" s="40">
        <f t="shared" si="14"/>
        <v>20803</v>
      </c>
      <c r="AGP1" s="40">
        <f t="shared" si="14"/>
        <v>20603</v>
      </c>
      <c r="AGQ1" s="40">
        <f t="shared" si="14"/>
        <v>20403</v>
      </c>
      <c r="AGR1" s="40">
        <f t="shared" si="14"/>
        <v>20314</v>
      </c>
      <c r="AGS1" s="40">
        <f t="shared" si="14"/>
        <v>20314</v>
      </c>
      <c r="AGT1" s="40">
        <f t="shared" ref="AGT1:AJE1" si="15">SUM(AGT5:AGT9)</f>
        <v>20314</v>
      </c>
      <c r="AGU1" s="40">
        <f t="shared" si="15"/>
        <v>20314</v>
      </c>
      <c r="AGV1" s="40">
        <f t="shared" si="15"/>
        <v>20314</v>
      </c>
      <c r="AGW1" s="40">
        <f t="shared" si="15"/>
        <v>20114</v>
      </c>
      <c r="AGX1" s="40">
        <f t="shared" si="15"/>
        <v>17914</v>
      </c>
      <c r="AGY1" s="40">
        <f t="shared" si="15"/>
        <v>17825</v>
      </c>
      <c r="AGZ1" s="40">
        <f t="shared" si="15"/>
        <v>20325</v>
      </c>
      <c r="AHA1" s="40">
        <f t="shared" si="15"/>
        <v>20125</v>
      </c>
      <c r="AHB1" s="40">
        <f t="shared" si="15"/>
        <v>20125</v>
      </c>
      <c r="AHC1" s="40">
        <f t="shared" si="15"/>
        <v>20125</v>
      </c>
      <c r="AHD1" s="40">
        <f t="shared" si="15"/>
        <v>19925</v>
      </c>
      <c r="AHE1" s="40">
        <f t="shared" si="15"/>
        <v>19725</v>
      </c>
      <c r="AHF1" s="40">
        <f t="shared" si="15"/>
        <v>19636</v>
      </c>
      <c r="AHG1" s="40">
        <f t="shared" si="15"/>
        <v>19636</v>
      </c>
      <c r="AHH1" s="40">
        <f t="shared" si="15"/>
        <v>19636</v>
      </c>
      <c r="AHI1" s="40">
        <f t="shared" si="15"/>
        <v>19636</v>
      </c>
      <c r="AHJ1" s="40">
        <f t="shared" si="15"/>
        <v>19636</v>
      </c>
      <c r="AHK1" s="40">
        <f t="shared" si="15"/>
        <v>19436</v>
      </c>
      <c r="AHL1" s="40">
        <f t="shared" si="15"/>
        <v>19236</v>
      </c>
      <c r="AHM1" s="40">
        <f t="shared" si="15"/>
        <v>19147</v>
      </c>
      <c r="AHN1" s="40">
        <f t="shared" si="15"/>
        <v>21647</v>
      </c>
      <c r="AHO1" s="40">
        <f t="shared" si="15"/>
        <v>21447</v>
      </c>
      <c r="AHP1" s="40">
        <f t="shared" si="15"/>
        <v>21447</v>
      </c>
      <c r="AHQ1" s="40">
        <f t="shared" si="15"/>
        <v>21297</v>
      </c>
      <c r="AHR1" s="40">
        <f t="shared" si="15"/>
        <v>21097</v>
      </c>
      <c r="AHS1" s="40">
        <f t="shared" si="15"/>
        <v>20897</v>
      </c>
      <c r="AHT1" s="40">
        <f t="shared" si="15"/>
        <v>20808</v>
      </c>
      <c r="AHU1" s="40">
        <f t="shared" si="15"/>
        <v>20808</v>
      </c>
      <c r="AHV1" s="40">
        <f t="shared" si="15"/>
        <v>20808</v>
      </c>
      <c r="AHW1" s="40">
        <f t="shared" si="15"/>
        <v>20808</v>
      </c>
      <c r="AHX1" s="40">
        <f t="shared" si="15"/>
        <v>20808</v>
      </c>
      <c r="AHY1" s="40">
        <f t="shared" si="15"/>
        <v>20608</v>
      </c>
      <c r="AHZ1" s="40">
        <f t="shared" si="15"/>
        <v>20408</v>
      </c>
      <c r="AIA1" s="40">
        <f t="shared" si="15"/>
        <v>20319</v>
      </c>
      <c r="AIB1" s="40">
        <f t="shared" si="15"/>
        <v>19819</v>
      </c>
      <c r="AIC1" s="40">
        <f t="shared" si="15"/>
        <v>19619</v>
      </c>
      <c r="AID1" s="40">
        <f t="shared" si="15"/>
        <v>19619</v>
      </c>
      <c r="AIE1" s="40">
        <f t="shared" si="15"/>
        <v>19619</v>
      </c>
      <c r="AIF1" s="40">
        <f t="shared" si="15"/>
        <v>19419</v>
      </c>
      <c r="AIG1" s="40">
        <f t="shared" si="15"/>
        <v>19219</v>
      </c>
      <c r="AIH1" s="40">
        <f t="shared" si="15"/>
        <v>19130</v>
      </c>
      <c r="AII1" s="40">
        <f t="shared" si="15"/>
        <v>19130</v>
      </c>
      <c r="AIJ1" s="40">
        <f t="shared" si="15"/>
        <v>19130</v>
      </c>
      <c r="AIK1" s="40">
        <f t="shared" si="15"/>
        <v>19130</v>
      </c>
      <c r="AIL1" s="40">
        <f t="shared" si="15"/>
        <v>19130</v>
      </c>
      <c r="AIM1" s="40">
        <f t="shared" si="15"/>
        <v>18930</v>
      </c>
      <c r="AIN1" s="40">
        <f t="shared" si="15"/>
        <v>18730</v>
      </c>
      <c r="AIO1" s="40">
        <f t="shared" si="15"/>
        <v>18641</v>
      </c>
      <c r="AIP1" s="40">
        <f t="shared" si="15"/>
        <v>21141</v>
      </c>
      <c r="AIQ1" s="40">
        <f t="shared" si="15"/>
        <v>20941</v>
      </c>
      <c r="AIR1" s="40">
        <f t="shared" si="15"/>
        <v>20941</v>
      </c>
      <c r="AIS1" s="40">
        <f t="shared" si="15"/>
        <v>20941</v>
      </c>
      <c r="AIT1" s="40">
        <f t="shared" si="15"/>
        <v>20741</v>
      </c>
      <c r="AIU1" s="40">
        <f t="shared" si="15"/>
        <v>20391</v>
      </c>
      <c r="AIV1" s="40">
        <f t="shared" si="15"/>
        <v>20302</v>
      </c>
      <c r="AIW1" s="40">
        <f t="shared" si="15"/>
        <v>20302</v>
      </c>
      <c r="AIX1" s="40">
        <f t="shared" si="15"/>
        <v>20302</v>
      </c>
      <c r="AIY1" s="40">
        <f t="shared" si="15"/>
        <v>20302</v>
      </c>
      <c r="AIZ1" s="40">
        <f t="shared" si="15"/>
        <v>20302</v>
      </c>
      <c r="AJA1" s="40">
        <f t="shared" si="15"/>
        <v>20102</v>
      </c>
      <c r="AJB1" s="40">
        <f t="shared" si="15"/>
        <v>19902</v>
      </c>
      <c r="AJC1" s="40">
        <f t="shared" si="15"/>
        <v>19813</v>
      </c>
      <c r="AJD1" s="40">
        <f t="shared" si="15"/>
        <v>22313</v>
      </c>
      <c r="AJE1" s="40">
        <f t="shared" si="15"/>
        <v>22113</v>
      </c>
      <c r="AJF1" s="40">
        <f t="shared" ref="AJF1:ALQ1" si="16">SUM(AJF5:AJF9)</f>
        <v>22113</v>
      </c>
      <c r="AJG1" s="40">
        <f t="shared" si="16"/>
        <v>20113</v>
      </c>
      <c r="AJH1" s="40">
        <f t="shared" si="16"/>
        <v>19913</v>
      </c>
      <c r="AJI1" s="40">
        <f t="shared" si="16"/>
        <v>19713</v>
      </c>
      <c r="AJJ1" s="40">
        <f t="shared" si="16"/>
        <v>19624</v>
      </c>
      <c r="AJK1" s="40">
        <f t="shared" si="16"/>
        <v>19624</v>
      </c>
      <c r="AJL1" s="40">
        <f t="shared" si="16"/>
        <v>19624</v>
      </c>
      <c r="AJM1" s="40">
        <f t="shared" si="16"/>
        <v>19624</v>
      </c>
      <c r="AJN1" s="40">
        <f t="shared" si="16"/>
        <v>19624</v>
      </c>
      <c r="AJO1" s="40">
        <f t="shared" si="16"/>
        <v>19424</v>
      </c>
      <c r="AJP1" s="40">
        <f t="shared" si="16"/>
        <v>19224</v>
      </c>
      <c r="AJQ1" s="40">
        <f t="shared" si="16"/>
        <v>19135</v>
      </c>
      <c r="AJR1" s="40">
        <f t="shared" si="16"/>
        <v>21635</v>
      </c>
      <c r="AJS1" s="40">
        <f t="shared" si="16"/>
        <v>21435</v>
      </c>
      <c r="AJT1" s="40">
        <f t="shared" si="16"/>
        <v>21435</v>
      </c>
      <c r="AJU1" s="40">
        <f t="shared" si="16"/>
        <v>21435</v>
      </c>
      <c r="AJV1" s="40">
        <f t="shared" si="16"/>
        <v>21235</v>
      </c>
      <c r="AJW1" s="40">
        <f t="shared" si="16"/>
        <v>21035</v>
      </c>
      <c r="AJX1" s="40">
        <f t="shared" si="16"/>
        <v>20946</v>
      </c>
      <c r="AJY1" s="40">
        <f t="shared" si="16"/>
        <v>20946</v>
      </c>
      <c r="AJZ1" s="40">
        <f t="shared" si="16"/>
        <v>20796</v>
      </c>
      <c r="AKA1" s="40">
        <f t="shared" si="16"/>
        <v>20796</v>
      </c>
      <c r="AKB1" s="40">
        <f t="shared" si="16"/>
        <v>20796</v>
      </c>
      <c r="AKC1" s="40">
        <f t="shared" si="16"/>
        <v>20596</v>
      </c>
      <c r="AKD1" s="40">
        <f t="shared" si="16"/>
        <v>20396</v>
      </c>
      <c r="AKE1" s="40">
        <f t="shared" si="16"/>
        <v>20307</v>
      </c>
      <c r="AKF1" s="40">
        <f t="shared" si="16"/>
        <v>22807</v>
      </c>
      <c r="AKG1" s="40">
        <f t="shared" si="16"/>
        <v>22607</v>
      </c>
      <c r="AKH1" s="40">
        <f t="shared" si="16"/>
        <v>22607</v>
      </c>
      <c r="AKI1" s="40">
        <f t="shared" si="16"/>
        <v>22607</v>
      </c>
      <c r="AKJ1" s="40">
        <f t="shared" si="16"/>
        <v>22407</v>
      </c>
      <c r="AKK1" s="40">
        <f t="shared" si="16"/>
        <v>22207</v>
      </c>
      <c r="AKL1" s="40">
        <f t="shared" si="16"/>
        <v>20118</v>
      </c>
      <c r="AKM1" s="40">
        <f t="shared" si="16"/>
        <v>20118</v>
      </c>
      <c r="AKN1" s="40">
        <f t="shared" si="16"/>
        <v>20118</v>
      </c>
      <c r="AKO1" s="40">
        <f t="shared" si="16"/>
        <v>20118</v>
      </c>
      <c r="AKP1" s="40">
        <f t="shared" si="16"/>
        <v>20118</v>
      </c>
      <c r="AKQ1" s="40">
        <f t="shared" si="16"/>
        <v>19918</v>
      </c>
      <c r="AKR1" s="40">
        <f t="shared" si="16"/>
        <v>19718</v>
      </c>
      <c r="AKS1" s="40">
        <f t="shared" si="16"/>
        <v>19629</v>
      </c>
      <c r="AKT1" s="40">
        <f t="shared" si="16"/>
        <v>22129</v>
      </c>
      <c r="AKU1" s="40">
        <f t="shared" si="16"/>
        <v>21929</v>
      </c>
      <c r="AKV1" s="40">
        <f t="shared" si="16"/>
        <v>21929</v>
      </c>
      <c r="AKW1" s="40">
        <f t="shared" si="16"/>
        <v>21929</v>
      </c>
      <c r="AKX1" s="40">
        <f t="shared" si="16"/>
        <v>21729</v>
      </c>
      <c r="AKY1" s="40">
        <f t="shared" si="16"/>
        <v>21529</v>
      </c>
      <c r="AKZ1" s="40">
        <f t="shared" si="16"/>
        <v>21440</v>
      </c>
      <c r="ALA1" s="40">
        <f t="shared" si="16"/>
        <v>21440</v>
      </c>
      <c r="ALB1" s="40">
        <f t="shared" si="16"/>
        <v>21440</v>
      </c>
      <c r="ALC1" s="40">
        <f t="shared" si="16"/>
        <v>21440</v>
      </c>
      <c r="ALD1" s="40">
        <f t="shared" si="16"/>
        <v>21440</v>
      </c>
      <c r="ALE1" s="40">
        <f t="shared" si="16"/>
        <v>21090</v>
      </c>
      <c r="ALF1" s="40">
        <f t="shared" si="16"/>
        <v>20890</v>
      </c>
      <c r="ALG1" s="40">
        <f t="shared" si="16"/>
        <v>20801</v>
      </c>
      <c r="ALH1" s="40">
        <f t="shared" si="16"/>
        <v>23301</v>
      </c>
      <c r="ALI1" s="40">
        <f t="shared" si="16"/>
        <v>23101</v>
      </c>
      <c r="ALJ1" s="40">
        <f t="shared" si="16"/>
        <v>23101</v>
      </c>
      <c r="ALK1" s="40">
        <f t="shared" si="16"/>
        <v>23101</v>
      </c>
      <c r="ALL1" s="40">
        <f t="shared" si="16"/>
        <v>22901</v>
      </c>
      <c r="ALM1" s="40">
        <f t="shared" si="16"/>
        <v>22701</v>
      </c>
      <c r="ALN1" s="40">
        <f t="shared" si="16"/>
        <v>20612</v>
      </c>
      <c r="ALO1" s="40">
        <f t="shared" si="16"/>
        <v>20612</v>
      </c>
      <c r="ALP1" s="40">
        <f t="shared" si="16"/>
        <v>20612</v>
      </c>
      <c r="ALQ1" s="40">
        <f t="shared" si="16"/>
        <v>20612</v>
      </c>
      <c r="ALR1" s="40">
        <f t="shared" ref="ALR1:AOC1" si="17">SUM(ALR5:ALR9)</f>
        <v>20612</v>
      </c>
      <c r="ALS1" s="40">
        <f t="shared" si="17"/>
        <v>20412</v>
      </c>
      <c r="ALT1" s="40">
        <f t="shared" si="17"/>
        <v>20212</v>
      </c>
      <c r="ALU1" s="40">
        <f t="shared" si="17"/>
        <v>20123</v>
      </c>
      <c r="ALV1" s="40">
        <f t="shared" si="17"/>
        <v>22623</v>
      </c>
      <c r="ALW1" s="40">
        <f t="shared" si="17"/>
        <v>22423</v>
      </c>
      <c r="ALX1" s="40">
        <f t="shared" si="17"/>
        <v>22423</v>
      </c>
      <c r="ALY1" s="40">
        <f t="shared" si="17"/>
        <v>22423</v>
      </c>
      <c r="ALZ1" s="40">
        <f t="shared" si="17"/>
        <v>22223</v>
      </c>
      <c r="AMA1" s="40">
        <f t="shared" si="17"/>
        <v>22023</v>
      </c>
      <c r="AMB1" s="40">
        <f t="shared" si="17"/>
        <v>21934</v>
      </c>
      <c r="AMC1" s="40">
        <f t="shared" si="17"/>
        <v>21934</v>
      </c>
      <c r="AMD1" s="40">
        <f t="shared" si="17"/>
        <v>21934</v>
      </c>
      <c r="AME1" s="40">
        <f t="shared" si="17"/>
        <v>21934</v>
      </c>
      <c r="AMF1" s="40">
        <f t="shared" si="17"/>
        <v>21934</v>
      </c>
      <c r="AMG1" s="40">
        <f t="shared" si="17"/>
        <v>21584</v>
      </c>
      <c r="AMH1" s="40">
        <f t="shared" si="17"/>
        <v>21384</v>
      </c>
      <c r="AMI1" s="40">
        <f t="shared" si="17"/>
        <v>21295</v>
      </c>
      <c r="AMJ1" s="40">
        <f t="shared" si="17"/>
        <v>23795</v>
      </c>
      <c r="AMK1" s="40">
        <f t="shared" si="17"/>
        <v>23595</v>
      </c>
      <c r="AML1" s="40">
        <f t="shared" si="17"/>
        <v>23595</v>
      </c>
      <c r="AMM1" s="40">
        <f t="shared" si="17"/>
        <v>23595</v>
      </c>
      <c r="AMN1" s="40">
        <f t="shared" si="17"/>
        <v>23395</v>
      </c>
      <c r="AMO1" s="40">
        <f t="shared" si="17"/>
        <v>23195</v>
      </c>
      <c r="AMP1" s="40">
        <f t="shared" si="17"/>
        <v>23106</v>
      </c>
      <c r="AMQ1" s="40">
        <f t="shared" si="17"/>
        <v>23106</v>
      </c>
      <c r="AMR1" s="40">
        <f t="shared" si="17"/>
        <v>23106</v>
      </c>
      <c r="AMS1" s="40">
        <f t="shared" si="17"/>
        <v>21106</v>
      </c>
      <c r="AMT1" s="40">
        <f t="shared" si="17"/>
        <v>21106</v>
      </c>
      <c r="AMU1" s="40">
        <f t="shared" si="17"/>
        <v>20906</v>
      </c>
      <c r="AMV1" s="40">
        <f t="shared" si="17"/>
        <v>20706</v>
      </c>
      <c r="AMW1" s="40">
        <f t="shared" si="17"/>
        <v>20617</v>
      </c>
      <c r="AMX1" s="40">
        <f t="shared" si="17"/>
        <v>23117</v>
      </c>
      <c r="AMY1" s="40">
        <f t="shared" si="17"/>
        <v>22917</v>
      </c>
      <c r="AMZ1" s="40">
        <f t="shared" si="17"/>
        <v>22917</v>
      </c>
      <c r="ANA1" s="40">
        <f t="shared" si="17"/>
        <v>22917</v>
      </c>
      <c r="ANB1" s="40">
        <f t="shared" si="17"/>
        <v>22717</v>
      </c>
      <c r="ANC1" s="40">
        <f t="shared" si="17"/>
        <v>22517</v>
      </c>
      <c r="AND1" s="40">
        <f t="shared" si="17"/>
        <v>22428</v>
      </c>
      <c r="ANE1" s="40">
        <f t="shared" si="17"/>
        <v>22428</v>
      </c>
      <c r="ANF1" s="40">
        <f t="shared" si="17"/>
        <v>22428</v>
      </c>
      <c r="ANG1" s="40">
        <f t="shared" si="17"/>
        <v>22428</v>
      </c>
      <c r="ANH1" s="40">
        <f t="shared" si="17"/>
        <v>22428</v>
      </c>
      <c r="ANI1" s="40">
        <f t="shared" si="17"/>
        <v>22228</v>
      </c>
      <c r="ANJ1" s="40">
        <f t="shared" si="17"/>
        <v>22028</v>
      </c>
      <c r="ANK1" s="40">
        <f t="shared" si="17"/>
        <v>21939</v>
      </c>
      <c r="ANL1" s="40">
        <f t="shared" si="17"/>
        <v>24289</v>
      </c>
      <c r="ANM1" s="40">
        <f t="shared" si="17"/>
        <v>24089</v>
      </c>
      <c r="ANN1" s="40">
        <f t="shared" si="17"/>
        <v>24089</v>
      </c>
      <c r="ANO1" s="40">
        <f t="shared" si="17"/>
        <v>24089</v>
      </c>
      <c r="ANP1" s="40">
        <f t="shared" si="17"/>
        <v>23889</v>
      </c>
      <c r="ANQ1" s="40">
        <f t="shared" si="17"/>
        <v>23689</v>
      </c>
      <c r="ANR1" s="40">
        <f t="shared" si="17"/>
        <v>23600</v>
      </c>
      <c r="ANS1" s="40">
        <f t="shared" si="17"/>
        <v>23600</v>
      </c>
      <c r="ANT1" s="40">
        <f t="shared" si="17"/>
        <v>23600</v>
      </c>
      <c r="ANU1" s="40">
        <f t="shared" si="17"/>
        <v>23600</v>
      </c>
      <c r="ANV1" s="40">
        <f t="shared" si="17"/>
        <v>23600</v>
      </c>
      <c r="ANW1" s="40">
        <f t="shared" si="17"/>
        <v>21400</v>
      </c>
      <c r="ANX1" s="40">
        <f t="shared" si="17"/>
        <v>21200</v>
      </c>
      <c r="ANY1" s="40">
        <f t="shared" si="17"/>
        <v>21111</v>
      </c>
      <c r="ANZ1" s="40">
        <f t="shared" si="17"/>
        <v>23611</v>
      </c>
      <c r="AOA1" s="40">
        <f t="shared" si="17"/>
        <v>23411</v>
      </c>
      <c r="AOB1" s="40">
        <f t="shared" si="17"/>
        <v>23411</v>
      </c>
      <c r="AOC1" s="40">
        <f t="shared" si="17"/>
        <v>23411</v>
      </c>
      <c r="AOD1" s="40">
        <f t="shared" ref="AOD1:AQO1" si="18">SUM(AOD5:AOD9)</f>
        <v>23211</v>
      </c>
      <c r="AOE1" s="40">
        <f t="shared" si="18"/>
        <v>23011</v>
      </c>
      <c r="AOF1" s="40">
        <f t="shared" si="18"/>
        <v>22922</v>
      </c>
      <c r="AOG1" s="40">
        <f t="shared" si="18"/>
        <v>22922</v>
      </c>
      <c r="AOH1" s="40">
        <f t="shared" si="18"/>
        <v>22922</v>
      </c>
      <c r="AOI1" s="40">
        <f t="shared" si="18"/>
        <v>22922</v>
      </c>
      <c r="AOJ1" s="40">
        <f t="shared" si="18"/>
        <v>22922</v>
      </c>
      <c r="AOK1" s="40">
        <f t="shared" si="18"/>
        <v>22722</v>
      </c>
      <c r="AOL1" s="40">
        <f t="shared" si="18"/>
        <v>22522</v>
      </c>
      <c r="AOM1" s="40">
        <f t="shared" si="18"/>
        <v>22433</v>
      </c>
      <c r="AON1" s="40">
        <f t="shared" si="18"/>
        <v>24933</v>
      </c>
      <c r="AOO1" s="40">
        <f t="shared" si="18"/>
        <v>24733</v>
      </c>
      <c r="AOP1" s="40">
        <f t="shared" si="18"/>
        <v>24583</v>
      </c>
      <c r="AOQ1" s="40">
        <f t="shared" si="18"/>
        <v>24583</v>
      </c>
      <c r="AOR1" s="40">
        <f t="shared" si="18"/>
        <v>24383</v>
      </c>
      <c r="AOS1" s="40">
        <f t="shared" si="18"/>
        <v>24183</v>
      </c>
      <c r="AOT1" s="40">
        <f t="shared" si="18"/>
        <v>24094</v>
      </c>
      <c r="AOU1" s="40">
        <f t="shared" si="18"/>
        <v>24094</v>
      </c>
      <c r="AOV1" s="40">
        <f t="shared" si="18"/>
        <v>24094</v>
      </c>
      <c r="AOW1" s="40">
        <f t="shared" si="18"/>
        <v>24094</v>
      </c>
      <c r="AOX1" s="40">
        <f t="shared" si="18"/>
        <v>24094</v>
      </c>
      <c r="AOY1" s="40">
        <f t="shared" si="18"/>
        <v>23894</v>
      </c>
      <c r="AOZ1" s="40">
        <f t="shared" si="18"/>
        <v>23694</v>
      </c>
      <c r="APA1" s="40">
        <f t="shared" si="18"/>
        <v>23605</v>
      </c>
      <c r="APB1" s="40">
        <f t="shared" si="18"/>
        <v>24105</v>
      </c>
      <c r="APC1" s="40">
        <f t="shared" si="18"/>
        <v>23905</v>
      </c>
      <c r="APD1" s="40">
        <f t="shared" si="18"/>
        <v>23905</v>
      </c>
      <c r="APE1" s="40">
        <f t="shared" si="18"/>
        <v>23905</v>
      </c>
      <c r="APF1" s="40">
        <f t="shared" si="18"/>
        <v>23705</v>
      </c>
      <c r="APG1" s="40">
        <f t="shared" si="18"/>
        <v>23505</v>
      </c>
      <c r="APH1" s="40">
        <f t="shared" si="18"/>
        <v>23416</v>
      </c>
      <c r="API1" s="40">
        <f t="shared" si="18"/>
        <v>23416</v>
      </c>
      <c r="APJ1" s="40">
        <f t="shared" si="18"/>
        <v>23416</v>
      </c>
      <c r="APK1" s="40">
        <f t="shared" si="18"/>
        <v>23416</v>
      </c>
      <c r="APL1" s="40">
        <f t="shared" si="18"/>
        <v>23416</v>
      </c>
      <c r="APM1" s="40">
        <f t="shared" si="18"/>
        <v>23216</v>
      </c>
      <c r="APN1" s="40">
        <f t="shared" si="18"/>
        <v>23016</v>
      </c>
      <c r="APO1" s="40">
        <f t="shared" si="18"/>
        <v>22927</v>
      </c>
      <c r="APP1" s="40">
        <f t="shared" si="18"/>
        <v>25427</v>
      </c>
      <c r="APQ1" s="40">
        <f t="shared" si="18"/>
        <v>25227</v>
      </c>
      <c r="APR1" s="40">
        <f t="shared" si="18"/>
        <v>25227</v>
      </c>
      <c r="APS1" s="40">
        <f t="shared" si="18"/>
        <v>25227</v>
      </c>
      <c r="APT1" s="40">
        <f t="shared" si="18"/>
        <v>25027</v>
      </c>
      <c r="APU1" s="40">
        <f t="shared" si="18"/>
        <v>24677</v>
      </c>
      <c r="APV1" s="40">
        <f t="shared" si="18"/>
        <v>24588</v>
      </c>
      <c r="APW1" s="40">
        <f t="shared" si="18"/>
        <v>24588</v>
      </c>
      <c r="APX1" s="40">
        <f t="shared" si="18"/>
        <v>24588</v>
      </c>
      <c r="APY1" s="40">
        <f t="shared" si="18"/>
        <v>24588</v>
      </c>
      <c r="APZ1" s="40">
        <f t="shared" si="18"/>
        <v>24588</v>
      </c>
      <c r="AQA1" s="40">
        <f t="shared" si="18"/>
        <v>24388</v>
      </c>
      <c r="AQB1" s="40">
        <f t="shared" si="18"/>
        <v>24188</v>
      </c>
      <c r="AQC1" s="40">
        <f t="shared" si="18"/>
        <v>24099</v>
      </c>
      <c r="AQD1" s="40">
        <f t="shared" si="18"/>
        <v>26599</v>
      </c>
      <c r="AQE1" s="40">
        <f t="shared" si="18"/>
        <v>26399</v>
      </c>
      <c r="AQF1" s="40">
        <f t="shared" si="18"/>
        <v>24399</v>
      </c>
      <c r="AQG1" s="40">
        <f t="shared" si="18"/>
        <v>24399</v>
      </c>
      <c r="AQH1" s="40">
        <f t="shared" si="18"/>
        <v>24199</v>
      </c>
      <c r="AQI1" s="40">
        <f t="shared" si="18"/>
        <v>23999</v>
      </c>
      <c r="AQJ1" s="40">
        <f t="shared" si="18"/>
        <v>23910</v>
      </c>
      <c r="AQK1" s="40">
        <f t="shared" si="18"/>
        <v>23910</v>
      </c>
      <c r="AQL1" s="40">
        <f t="shared" si="18"/>
        <v>23910</v>
      </c>
      <c r="AQM1" s="40">
        <f t="shared" si="18"/>
        <v>23910</v>
      </c>
      <c r="AQN1" s="40">
        <f t="shared" si="18"/>
        <v>23910</v>
      </c>
      <c r="AQO1" s="40">
        <f t="shared" si="18"/>
        <v>23710</v>
      </c>
      <c r="AQP1" s="40">
        <f t="shared" ref="AQP1:ATA1" si="19">SUM(AQP5:AQP9)</f>
        <v>23510</v>
      </c>
      <c r="AQQ1" s="40">
        <f t="shared" si="19"/>
        <v>23421</v>
      </c>
      <c r="AQR1" s="40">
        <f t="shared" si="19"/>
        <v>25921</v>
      </c>
      <c r="AQS1" s="40">
        <f t="shared" si="19"/>
        <v>25721</v>
      </c>
      <c r="AQT1" s="40">
        <f t="shared" si="19"/>
        <v>25721</v>
      </c>
      <c r="AQU1" s="40">
        <f t="shared" si="19"/>
        <v>25721</v>
      </c>
      <c r="AQV1" s="40">
        <f t="shared" si="19"/>
        <v>25521</v>
      </c>
      <c r="AQW1" s="40">
        <f t="shared" si="19"/>
        <v>25321</v>
      </c>
      <c r="AQX1" s="40">
        <f t="shared" si="19"/>
        <v>25232</v>
      </c>
      <c r="AQY1" s="40">
        <f t="shared" si="19"/>
        <v>25082</v>
      </c>
      <c r="AQZ1" s="40">
        <f t="shared" si="19"/>
        <v>25082</v>
      </c>
      <c r="ARA1" s="40">
        <f t="shared" si="19"/>
        <v>25082</v>
      </c>
      <c r="ARB1" s="40">
        <f t="shared" si="19"/>
        <v>25082</v>
      </c>
      <c r="ARC1" s="40">
        <f t="shared" si="19"/>
        <v>24882</v>
      </c>
      <c r="ARD1" s="40">
        <f t="shared" si="19"/>
        <v>24682</v>
      </c>
      <c r="ARE1" s="40">
        <f t="shared" si="19"/>
        <v>24593</v>
      </c>
      <c r="ARF1" s="40">
        <f t="shared" si="19"/>
        <v>27093</v>
      </c>
      <c r="ARG1" s="40">
        <f t="shared" si="19"/>
        <v>26893</v>
      </c>
      <c r="ARH1" s="40">
        <f t="shared" si="19"/>
        <v>26893</v>
      </c>
      <c r="ARI1" s="40">
        <f t="shared" si="19"/>
        <v>26893</v>
      </c>
      <c r="ARJ1" s="40">
        <f t="shared" si="19"/>
        <v>26693</v>
      </c>
      <c r="ARK1" s="40">
        <f t="shared" si="19"/>
        <v>24493</v>
      </c>
      <c r="ARL1" s="40">
        <f t="shared" si="19"/>
        <v>24404</v>
      </c>
      <c r="ARM1" s="40">
        <f t="shared" si="19"/>
        <v>24404</v>
      </c>
      <c r="ARN1" s="40">
        <f t="shared" si="19"/>
        <v>24404</v>
      </c>
      <c r="ARO1" s="40">
        <f t="shared" si="19"/>
        <v>24404</v>
      </c>
      <c r="ARP1" s="40">
        <f t="shared" si="19"/>
        <v>24404</v>
      </c>
      <c r="ARQ1" s="40">
        <f t="shared" si="19"/>
        <v>24204</v>
      </c>
      <c r="ARR1" s="40">
        <f t="shared" si="19"/>
        <v>24004</v>
      </c>
      <c r="ARS1" s="40">
        <f t="shared" si="19"/>
        <v>23915</v>
      </c>
      <c r="ART1" s="40">
        <f t="shared" si="19"/>
        <v>26415</v>
      </c>
      <c r="ARU1" s="40">
        <f t="shared" si="19"/>
        <v>26215</v>
      </c>
      <c r="ARV1" s="40">
        <f t="shared" si="19"/>
        <v>26215</v>
      </c>
      <c r="ARW1" s="40">
        <f t="shared" si="19"/>
        <v>26215</v>
      </c>
      <c r="ARX1" s="40">
        <f t="shared" si="19"/>
        <v>26015</v>
      </c>
      <c r="ARY1" s="40">
        <f t="shared" si="19"/>
        <v>25815</v>
      </c>
      <c r="ARZ1" s="40">
        <f t="shared" si="19"/>
        <v>25726</v>
      </c>
      <c r="ASA1" s="40">
        <f t="shared" si="19"/>
        <v>25726</v>
      </c>
      <c r="ASB1" s="40">
        <f t="shared" si="19"/>
        <v>25726</v>
      </c>
      <c r="ASC1" s="40">
        <f t="shared" si="19"/>
        <v>25726</v>
      </c>
      <c r="ASD1" s="40">
        <f t="shared" si="19"/>
        <v>25576</v>
      </c>
      <c r="ASE1" s="40">
        <f t="shared" si="19"/>
        <v>25376</v>
      </c>
      <c r="ASF1" s="40">
        <f t="shared" si="19"/>
        <v>25176</v>
      </c>
      <c r="ASG1" s="40">
        <f t="shared" si="19"/>
        <v>25087</v>
      </c>
      <c r="ASH1" s="40">
        <f t="shared" si="19"/>
        <v>27587</v>
      </c>
      <c r="ASI1" s="40">
        <f t="shared" si="19"/>
        <v>27387</v>
      </c>
      <c r="ASJ1" s="40">
        <f t="shared" si="19"/>
        <v>27387</v>
      </c>
      <c r="ASK1" s="40">
        <f t="shared" si="19"/>
        <v>27387</v>
      </c>
      <c r="ASL1" s="40">
        <f t="shared" si="19"/>
        <v>27187</v>
      </c>
      <c r="ASM1" s="40">
        <f t="shared" si="19"/>
        <v>26987</v>
      </c>
      <c r="ASN1" s="40">
        <f t="shared" si="19"/>
        <v>26898</v>
      </c>
      <c r="ASO1" s="40">
        <f t="shared" si="19"/>
        <v>26898</v>
      </c>
      <c r="ASP1" s="40">
        <f t="shared" si="19"/>
        <v>24898</v>
      </c>
      <c r="ASQ1" s="40">
        <f t="shared" si="19"/>
        <v>24898</v>
      </c>
      <c r="ASR1" s="40">
        <f t="shared" si="19"/>
        <v>24898</v>
      </c>
      <c r="ASS1" s="40">
        <f t="shared" si="19"/>
        <v>24698</v>
      </c>
      <c r="AST1" s="40">
        <f t="shared" si="19"/>
        <v>24498</v>
      </c>
      <c r="ASU1" s="40">
        <f t="shared" si="19"/>
        <v>24409</v>
      </c>
      <c r="ASV1" s="40">
        <f t="shared" si="19"/>
        <v>26909</v>
      </c>
      <c r="ASW1" s="40">
        <f t="shared" si="19"/>
        <v>26709</v>
      </c>
      <c r="ASX1" s="40">
        <f t="shared" si="19"/>
        <v>26709</v>
      </c>
      <c r="ASY1" s="40">
        <f t="shared" si="19"/>
        <v>26709</v>
      </c>
      <c r="ASZ1" s="40">
        <f t="shared" si="19"/>
        <v>26509</v>
      </c>
      <c r="ATA1" s="40">
        <f t="shared" si="19"/>
        <v>26309</v>
      </c>
      <c r="ATB1" s="40">
        <f t="shared" ref="ATB1:AVM1" si="20">SUM(ATB5:ATB9)</f>
        <v>26220</v>
      </c>
      <c r="ATC1" s="40">
        <f t="shared" si="20"/>
        <v>26220</v>
      </c>
      <c r="ATD1" s="40">
        <f t="shared" si="20"/>
        <v>26220</v>
      </c>
      <c r="ATE1" s="40">
        <f t="shared" si="20"/>
        <v>26220</v>
      </c>
      <c r="ATF1" s="40">
        <f t="shared" si="20"/>
        <v>26220</v>
      </c>
      <c r="ATG1" s="40">
        <f t="shared" si="20"/>
        <v>26020</v>
      </c>
      <c r="ATH1" s="40">
        <f t="shared" si="20"/>
        <v>25820</v>
      </c>
      <c r="ATI1" s="40">
        <f t="shared" si="20"/>
        <v>25581</v>
      </c>
      <c r="ATJ1" s="40">
        <f t="shared" si="20"/>
        <v>28081</v>
      </c>
      <c r="ATK1" s="40">
        <f t="shared" si="20"/>
        <v>27881</v>
      </c>
      <c r="ATL1" s="40">
        <f t="shared" si="20"/>
        <v>27881</v>
      </c>
      <c r="ATM1" s="40">
        <f t="shared" si="20"/>
        <v>27881</v>
      </c>
      <c r="ATN1" s="40">
        <f t="shared" si="20"/>
        <v>27681</v>
      </c>
      <c r="ATO1" s="40">
        <f t="shared" si="20"/>
        <v>27481</v>
      </c>
      <c r="ATP1" s="40">
        <f t="shared" si="20"/>
        <v>27392</v>
      </c>
      <c r="ATQ1" s="40">
        <f t="shared" si="20"/>
        <v>27392</v>
      </c>
      <c r="ATR1" s="40">
        <f t="shared" si="20"/>
        <v>27392</v>
      </c>
      <c r="ATS1" s="40">
        <f t="shared" si="20"/>
        <v>27392</v>
      </c>
      <c r="ATT1" s="40">
        <f t="shared" si="20"/>
        <v>25392</v>
      </c>
      <c r="ATU1" s="40">
        <f t="shared" si="20"/>
        <v>25192</v>
      </c>
      <c r="ATV1" s="40">
        <f t="shared" si="20"/>
        <v>24992</v>
      </c>
      <c r="ATW1" s="40">
        <f t="shared" si="20"/>
        <v>24903</v>
      </c>
      <c r="ATX1" s="40">
        <f t="shared" si="20"/>
        <v>27403</v>
      </c>
      <c r="ATY1" s="40">
        <f t="shared" si="20"/>
        <v>27203</v>
      </c>
      <c r="ATZ1" s="40">
        <f t="shared" si="20"/>
        <v>27203</v>
      </c>
      <c r="AUA1" s="40">
        <f t="shared" si="20"/>
        <v>27203</v>
      </c>
      <c r="AUB1" s="40">
        <f t="shared" si="20"/>
        <v>27003</v>
      </c>
      <c r="AUC1" s="40">
        <f t="shared" si="20"/>
        <v>26803</v>
      </c>
      <c r="AUD1" s="40">
        <f t="shared" si="20"/>
        <v>26714</v>
      </c>
      <c r="AUE1" s="40">
        <f t="shared" si="20"/>
        <v>26714</v>
      </c>
      <c r="AUF1" s="40">
        <f t="shared" si="20"/>
        <v>26714</v>
      </c>
      <c r="AUG1" s="40">
        <f t="shared" si="20"/>
        <v>26714</v>
      </c>
      <c r="AUH1" s="40">
        <f t="shared" si="20"/>
        <v>26714</v>
      </c>
      <c r="AUI1" s="40">
        <f t="shared" si="20"/>
        <v>26514</v>
      </c>
      <c r="AUJ1" s="40">
        <f t="shared" si="20"/>
        <v>26314</v>
      </c>
      <c r="AUK1" s="40">
        <f t="shared" si="20"/>
        <v>26225</v>
      </c>
      <c r="AUL1" s="40">
        <f t="shared" si="20"/>
        <v>28725</v>
      </c>
      <c r="AUM1" s="40">
        <f t="shared" si="20"/>
        <v>28375</v>
      </c>
      <c r="AUN1" s="40">
        <f t="shared" si="20"/>
        <v>28375</v>
      </c>
      <c r="AUO1" s="40">
        <f t="shared" si="20"/>
        <v>28375</v>
      </c>
      <c r="AUP1" s="40">
        <f t="shared" si="20"/>
        <v>28175</v>
      </c>
      <c r="AUQ1" s="40">
        <f t="shared" si="20"/>
        <v>27975</v>
      </c>
      <c r="AUR1" s="40">
        <f t="shared" si="20"/>
        <v>27886</v>
      </c>
      <c r="AUS1" s="40">
        <f t="shared" si="20"/>
        <v>27886</v>
      </c>
      <c r="AUT1" s="40">
        <f t="shared" si="20"/>
        <v>27886</v>
      </c>
      <c r="AUU1" s="40">
        <f t="shared" si="20"/>
        <v>27886</v>
      </c>
      <c r="AUV1" s="40">
        <f t="shared" si="20"/>
        <v>27886</v>
      </c>
      <c r="AUW1" s="40">
        <f t="shared" si="20"/>
        <v>27686</v>
      </c>
      <c r="AUX1" s="40">
        <f t="shared" si="20"/>
        <v>27486</v>
      </c>
      <c r="AUY1" s="40">
        <f t="shared" si="20"/>
        <v>25397</v>
      </c>
      <c r="AUZ1" s="40">
        <f t="shared" si="20"/>
        <v>27897</v>
      </c>
      <c r="AVA1" s="40">
        <f t="shared" si="20"/>
        <v>27697</v>
      </c>
      <c r="AVB1" s="40">
        <f t="shared" si="20"/>
        <v>27697</v>
      </c>
      <c r="AVC1" s="40">
        <f t="shared" si="20"/>
        <v>27697</v>
      </c>
      <c r="AVD1" s="40">
        <f t="shared" si="20"/>
        <v>27497</v>
      </c>
      <c r="AVE1" s="40">
        <f t="shared" si="20"/>
        <v>27297</v>
      </c>
      <c r="AVF1" s="40">
        <f t="shared" si="20"/>
        <v>27208</v>
      </c>
      <c r="AVG1" s="40">
        <f t="shared" si="20"/>
        <v>27208</v>
      </c>
      <c r="AVH1" s="40">
        <f t="shared" si="20"/>
        <v>27208</v>
      </c>
      <c r="AVI1" s="40">
        <f t="shared" si="20"/>
        <v>27208</v>
      </c>
      <c r="AVJ1" s="40">
        <f t="shared" si="20"/>
        <v>27208</v>
      </c>
      <c r="AVK1" s="40">
        <f t="shared" si="20"/>
        <v>27008</v>
      </c>
      <c r="AVL1" s="40">
        <f t="shared" si="20"/>
        <v>26808</v>
      </c>
      <c r="AVM1" s="40">
        <f t="shared" si="20"/>
        <v>26719</v>
      </c>
      <c r="AVN1" s="40">
        <f t="shared" ref="AVN1:AXY1" si="21">SUM(AVN5:AVN9)</f>
        <v>29219</v>
      </c>
      <c r="AVO1" s="40">
        <f t="shared" si="21"/>
        <v>29019</v>
      </c>
      <c r="AVP1" s="40">
        <f t="shared" si="21"/>
        <v>29019</v>
      </c>
      <c r="AVQ1" s="40">
        <f t="shared" si="21"/>
        <v>29019</v>
      </c>
      <c r="AVR1" s="40">
        <f t="shared" si="21"/>
        <v>28669</v>
      </c>
      <c r="AVS1" s="40">
        <f t="shared" si="21"/>
        <v>28469</v>
      </c>
      <c r="AVT1" s="40">
        <f t="shared" si="21"/>
        <v>28380</v>
      </c>
      <c r="AVU1" s="40">
        <f t="shared" si="21"/>
        <v>28380</v>
      </c>
      <c r="AVV1" s="40">
        <f t="shared" si="21"/>
        <v>28380</v>
      </c>
      <c r="AVW1" s="40">
        <f t="shared" si="21"/>
        <v>28380</v>
      </c>
      <c r="AVX1" s="40">
        <f t="shared" si="21"/>
        <v>28380</v>
      </c>
      <c r="AVY1" s="40">
        <f t="shared" si="21"/>
        <v>28180</v>
      </c>
      <c r="AVZ1" s="40">
        <f t="shared" si="21"/>
        <v>27980</v>
      </c>
      <c r="AWA1" s="40">
        <f t="shared" si="21"/>
        <v>27891</v>
      </c>
      <c r="AWB1" s="40">
        <f t="shared" si="21"/>
        <v>30391</v>
      </c>
      <c r="AWC1" s="40">
        <f t="shared" si="21"/>
        <v>27191</v>
      </c>
      <c r="AWD1" s="40">
        <f t="shared" si="21"/>
        <v>27191</v>
      </c>
      <c r="AWE1" s="40">
        <f t="shared" si="21"/>
        <v>27191</v>
      </c>
      <c r="AWF1" s="40">
        <f t="shared" si="21"/>
        <v>26991</v>
      </c>
      <c r="AWG1" s="40">
        <f t="shared" si="21"/>
        <v>26791</v>
      </c>
      <c r="AWH1" s="40">
        <f t="shared" si="21"/>
        <v>26702</v>
      </c>
      <c r="AWI1" s="40">
        <f t="shared" si="21"/>
        <v>26702</v>
      </c>
      <c r="AWJ1" s="40">
        <f t="shared" si="21"/>
        <v>26702</v>
      </c>
      <c r="AWK1" s="40">
        <f t="shared" si="21"/>
        <v>26702</v>
      </c>
      <c r="AWL1" s="40">
        <f t="shared" si="21"/>
        <v>26702</v>
      </c>
      <c r="AWM1" s="40">
        <f t="shared" si="21"/>
        <v>26502</v>
      </c>
      <c r="AWN1" s="40">
        <f t="shared" si="21"/>
        <v>26302</v>
      </c>
      <c r="AWO1" s="40">
        <f t="shared" si="21"/>
        <v>26213</v>
      </c>
      <c r="AWP1" s="40">
        <f t="shared" si="21"/>
        <v>28713</v>
      </c>
      <c r="AWQ1" s="40">
        <f t="shared" si="21"/>
        <v>28513</v>
      </c>
      <c r="AWR1" s="40">
        <f t="shared" si="21"/>
        <v>28513</v>
      </c>
      <c r="AWS1" s="40">
        <f t="shared" si="21"/>
        <v>28513</v>
      </c>
      <c r="AWT1" s="40">
        <f t="shared" si="21"/>
        <v>28313</v>
      </c>
      <c r="AWU1" s="40">
        <f t="shared" si="21"/>
        <v>28113</v>
      </c>
      <c r="AWV1" s="40">
        <f t="shared" si="21"/>
        <v>27874</v>
      </c>
      <c r="AWW1" s="40">
        <f t="shared" si="21"/>
        <v>27874</v>
      </c>
      <c r="AWX1" s="40">
        <f t="shared" si="21"/>
        <v>27874</v>
      </c>
      <c r="AWY1" s="40">
        <f t="shared" si="21"/>
        <v>27874</v>
      </c>
      <c r="AWZ1" s="40">
        <f t="shared" si="21"/>
        <v>27874</v>
      </c>
      <c r="AXA1" s="40">
        <f t="shared" si="21"/>
        <v>27674</v>
      </c>
      <c r="AXB1" s="40">
        <f t="shared" si="21"/>
        <v>27474</v>
      </c>
      <c r="AXC1" s="40">
        <f t="shared" si="21"/>
        <v>27385</v>
      </c>
      <c r="AXD1" s="40">
        <f t="shared" si="21"/>
        <v>29885</v>
      </c>
      <c r="AXE1" s="40">
        <f t="shared" si="21"/>
        <v>29685</v>
      </c>
      <c r="AXF1" s="40">
        <f t="shared" si="21"/>
        <v>29685</v>
      </c>
      <c r="AXG1" s="40">
        <f t="shared" si="21"/>
        <v>29685</v>
      </c>
      <c r="AXH1" s="40">
        <f t="shared" si="21"/>
        <v>27485</v>
      </c>
      <c r="AXI1" s="40">
        <f t="shared" si="21"/>
        <v>27285</v>
      </c>
      <c r="AXJ1" s="40">
        <f t="shared" si="21"/>
        <v>27196</v>
      </c>
      <c r="AXK1" s="40">
        <f t="shared" si="21"/>
        <v>27196</v>
      </c>
      <c r="AXL1" s="40">
        <f t="shared" si="21"/>
        <v>27196</v>
      </c>
      <c r="AXM1" s="40">
        <f t="shared" si="21"/>
        <v>27196</v>
      </c>
      <c r="AXN1" s="40">
        <f t="shared" si="21"/>
        <v>27196</v>
      </c>
      <c r="AXO1" s="40">
        <f t="shared" si="21"/>
        <v>26996</v>
      </c>
      <c r="AXP1" s="40">
        <f t="shared" si="21"/>
        <v>26796</v>
      </c>
      <c r="AXQ1" s="40">
        <f t="shared" si="21"/>
        <v>26707</v>
      </c>
      <c r="AXR1" s="40">
        <f t="shared" si="21"/>
        <v>29207</v>
      </c>
      <c r="AXS1" s="40">
        <f t="shared" si="21"/>
        <v>29007</v>
      </c>
      <c r="AXT1" s="40">
        <f t="shared" si="21"/>
        <v>29007</v>
      </c>
      <c r="AXU1" s="40">
        <f t="shared" si="21"/>
        <v>29007</v>
      </c>
      <c r="AXV1" s="40">
        <f t="shared" si="21"/>
        <v>28807</v>
      </c>
      <c r="AXW1" s="40">
        <f t="shared" si="21"/>
        <v>28607</v>
      </c>
      <c r="AXX1" s="40">
        <f t="shared" si="21"/>
        <v>28518</v>
      </c>
      <c r="AXY1" s="40">
        <f t="shared" si="21"/>
        <v>28518</v>
      </c>
      <c r="AXZ1" s="40">
        <f t="shared" ref="AXZ1:AZM1" si="22">SUM(AXZ5:AXZ9)</f>
        <v>28518</v>
      </c>
      <c r="AYA1" s="40">
        <f t="shared" si="22"/>
        <v>28368</v>
      </c>
      <c r="AYB1" s="40">
        <f t="shared" si="22"/>
        <v>28368</v>
      </c>
      <c r="AYC1" s="40">
        <f t="shared" si="22"/>
        <v>28168</v>
      </c>
      <c r="AYD1" s="40">
        <f t="shared" si="22"/>
        <v>27968</v>
      </c>
      <c r="AYE1" s="40">
        <f t="shared" si="22"/>
        <v>27879</v>
      </c>
      <c r="AYF1" s="40">
        <f t="shared" si="22"/>
        <v>30379</v>
      </c>
      <c r="AYG1" s="40">
        <f t="shared" si="22"/>
        <v>30179</v>
      </c>
      <c r="AYH1" s="40">
        <f t="shared" si="22"/>
        <v>30179</v>
      </c>
      <c r="AYI1" s="40">
        <f t="shared" si="22"/>
        <v>30179</v>
      </c>
      <c r="AYJ1" s="40">
        <f t="shared" si="22"/>
        <v>29979</v>
      </c>
      <c r="AYK1" s="40">
        <f t="shared" si="22"/>
        <v>29779</v>
      </c>
      <c r="AYL1" s="40">
        <f t="shared" si="22"/>
        <v>29690</v>
      </c>
      <c r="AYM1" s="40">
        <f t="shared" si="22"/>
        <v>27690</v>
      </c>
      <c r="AYN1" s="40">
        <f t="shared" si="22"/>
        <v>27690</v>
      </c>
      <c r="AYO1" s="40">
        <f t="shared" si="22"/>
        <v>27690</v>
      </c>
      <c r="AYP1" s="40">
        <f t="shared" si="22"/>
        <v>27690</v>
      </c>
      <c r="AYQ1" s="40">
        <f t="shared" si="22"/>
        <v>27490</v>
      </c>
      <c r="AYR1" s="40">
        <f t="shared" si="22"/>
        <v>27290</v>
      </c>
      <c r="AYS1" s="40">
        <f t="shared" si="22"/>
        <v>27201</v>
      </c>
      <c r="AYT1" s="40">
        <f t="shared" si="22"/>
        <v>29701</v>
      </c>
      <c r="AYU1" s="40">
        <f t="shared" si="22"/>
        <v>29501</v>
      </c>
      <c r="AYV1" s="40">
        <f t="shared" si="22"/>
        <v>29501</v>
      </c>
      <c r="AYW1" s="40">
        <f t="shared" si="22"/>
        <v>29501</v>
      </c>
      <c r="AYX1" s="40">
        <f t="shared" si="22"/>
        <v>29301</v>
      </c>
      <c r="AYY1" s="40">
        <f t="shared" si="22"/>
        <v>29101</v>
      </c>
      <c r="AYZ1" s="40">
        <f t="shared" si="22"/>
        <v>29012</v>
      </c>
      <c r="AZA1" s="40">
        <f t="shared" si="22"/>
        <v>29012</v>
      </c>
      <c r="AZB1" s="40">
        <f t="shared" si="22"/>
        <v>29012</v>
      </c>
      <c r="AZC1" s="40">
        <f t="shared" si="22"/>
        <v>29012</v>
      </c>
      <c r="AZD1" s="40">
        <f t="shared" si="22"/>
        <v>29012</v>
      </c>
      <c r="AZE1" s="40">
        <f t="shared" si="22"/>
        <v>28812</v>
      </c>
      <c r="AZF1" s="40">
        <f t="shared" si="22"/>
        <v>28462</v>
      </c>
      <c r="AZG1" s="40">
        <f t="shared" si="22"/>
        <v>28373</v>
      </c>
      <c r="AZH1" s="40">
        <f t="shared" si="22"/>
        <v>30873</v>
      </c>
      <c r="AZI1" s="40">
        <f t="shared" si="22"/>
        <v>30673</v>
      </c>
      <c r="AZJ1" s="40">
        <f t="shared" si="22"/>
        <v>30673</v>
      </c>
      <c r="AZK1" s="40">
        <f t="shared" si="22"/>
        <v>30673</v>
      </c>
      <c r="AZL1" s="40">
        <f t="shared" si="22"/>
        <v>30473</v>
      </c>
      <c r="AZM1" s="40">
        <f t="shared" si="22"/>
        <v>30273</v>
      </c>
    </row>
    <row r="2" spans="1:1365" x14ac:dyDescent="0.2"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</row>
    <row r="3" spans="1:1365" s="41" customFormat="1" x14ac:dyDescent="0.2">
      <c r="C3" s="42"/>
      <c r="D3" s="58" t="s">
        <v>27</v>
      </c>
      <c r="E3" s="54">
        <f ca="1">ChartData!$B$5</f>
        <v>21.036742770493934</v>
      </c>
      <c r="F3" s="55"/>
      <c r="G3" s="53" t="str">
        <f ca="1">HYPERLINK("#"&amp;CELL("address",INDEX(DateRow,MATCH(TodaysDate,DateRow,1))),"Go to Today")</f>
        <v>Go to Today</v>
      </c>
      <c r="H3" s="47"/>
      <c r="I3" s="42" t="str">
        <f>TEXT(I4,"Ddd")</f>
        <v>Fri</v>
      </c>
      <c r="J3" s="42" t="str">
        <f t="shared" ref="J3:BU3" si="23">TEXT(J4,"Ddd")</f>
        <v>Sat</v>
      </c>
      <c r="K3" s="42" t="str">
        <f t="shared" si="23"/>
        <v>Sun</v>
      </c>
      <c r="L3" s="42" t="str">
        <f t="shared" si="23"/>
        <v>Mon</v>
      </c>
      <c r="M3" s="42" t="str">
        <f t="shared" si="23"/>
        <v>Tue</v>
      </c>
      <c r="N3" s="42" t="str">
        <f t="shared" si="23"/>
        <v>Wed</v>
      </c>
      <c r="O3" s="42" t="str">
        <f t="shared" si="23"/>
        <v>Thu</v>
      </c>
      <c r="P3" s="42" t="str">
        <f t="shared" si="23"/>
        <v>Fri</v>
      </c>
      <c r="Q3" s="42" t="str">
        <f t="shared" si="23"/>
        <v>Sat</v>
      </c>
      <c r="R3" s="42" t="str">
        <f t="shared" si="23"/>
        <v>Sun</v>
      </c>
      <c r="S3" s="42" t="str">
        <f t="shared" si="23"/>
        <v>Mon</v>
      </c>
      <c r="T3" s="42" t="str">
        <f t="shared" si="23"/>
        <v>Tue</v>
      </c>
      <c r="U3" s="42" t="str">
        <f t="shared" si="23"/>
        <v>Wed</v>
      </c>
      <c r="V3" s="42" t="str">
        <f t="shared" si="23"/>
        <v>Thu</v>
      </c>
      <c r="W3" s="42" t="str">
        <f t="shared" si="23"/>
        <v>Fri</v>
      </c>
      <c r="X3" s="42" t="str">
        <f t="shared" si="23"/>
        <v>Sat</v>
      </c>
      <c r="Y3" s="42" t="str">
        <f t="shared" si="23"/>
        <v>Sun</v>
      </c>
      <c r="Z3" s="42" t="str">
        <f t="shared" si="23"/>
        <v>Mon</v>
      </c>
      <c r="AA3" s="42" t="str">
        <f t="shared" si="23"/>
        <v>Tue</v>
      </c>
      <c r="AB3" s="42" t="str">
        <f t="shared" si="23"/>
        <v>Wed</v>
      </c>
      <c r="AC3" s="42" t="str">
        <f t="shared" si="23"/>
        <v>Thu</v>
      </c>
      <c r="AD3" s="42" t="str">
        <f t="shared" si="23"/>
        <v>Fri</v>
      </c>
      <c r="AE3" s="42" t="str">
        <f t="shared" si="23"/>
        <v>Sat</v>
      </c>
      <c r="AF3" s="42" t="str">
        <f t="shared" si="23"/>
        <v>Sun</v>
      </c>
      <c r="AG3" s="42" t="str">
        <f t="shared" si="23"/>
        <v>Mon</v>
      </c>
      <c r="AH3" s="42" t="str">
        <f t="shared" si="23"/>
        <v>Tue</v>
      </c>
      <c r="AI3" s="42" t="str">
        <f t="shared" si="23"/>
        <v>Wed</v>
      </c>
      <c r="AJ3" s="42" t="str">
        <f t="shared" si="23"/>
        <v>Thu</v>
      </c>
      <c r="AK3" s="42" t="str">
        <f t="shared" si="23"/>
        <v>Fri</v>
      </c>
      <c r="AL3" s="42" t="str">
        <f t="shared" si="23"/>
        <v>Sat</v>
      </c>
      <c r="AM3" s="42" t="str">
        <f t="shared" si="23"/>
        <v>Sun</v>
      </c>
      <c r="AN3" s="42" t="str">
        <f t="shared" si="23"/>
        <v>Mon</v>
      </c>
      <c r="AO3" s="42" t="str">
        <f t="shared" si="23"/>
        <v>Tue</v>
      </c>
      <c r="AP3" s="42" t="str">
        <f t="shared" si="23"/>
        <v>Wed</v>
      </c>
      <c r="AQ3" s="42" t="str">
        <f t="shared" si="23"/>
        <v>Thu</v>
      </c>
      <c r="AR3" s="42" t="str">
        <f t="shared" si="23"/>
        <v>Fri</v>
      </c>
      <c r="AS3" s="42" t="str">
        <f t="shared" si="23"/>
        <v>Sat</v>
      </c>
      <c r="AT3" s="42" t="str">
        <f t="shared" si="23"/>
        <v>Sun</v>
      </c>
      <c r="AU3" s="42" t="str">
        <f t="shared" si="23"/>
        <v>Mon</v>
      </c>
      <c r="AV3" s="42" t="str">
        <f t="shared" si="23"/>
        <v>Tue</v>
      </c>
      <c r="AW3" s="42" t="str">
        <f t="shared" si="23"/>
        <v>Wed</v>
      </c>
      <c r="AX3" s="42" t="str">
        <f t="shared" si="23"/>
        <v>Thu</v>
      </c>
      <c r="AY3" s="42" t="str">
        <f t="shared" si="23"/>
        <v>Fri</v>
      </c>
      <c r="AZ3" s="42" t="str">
        <f t="shared" si="23"/>
        <v>Sat</v>
      </c>
      <c r="BA3" s="42" t="str">
        <f t="shared" si="23"/>
        <v>Sun</v>
      </c>
      <c r="BB3" s="42" t="str">
        <f t="shared" si="23"/>
        <v>Mon</v>
      </c>
      <c r="BC3" s="42" t="str">
        <f t="shared" si="23"/>
        <v>Tue</v>
      </c>
      <c r="BD3" s="42" t="str">
        <f t="shared" si="23"/>
        <v>Wed</v>
      </c>
      <c r="BE3" s="42" t="str">
        <f t="shared" si="23"/>
        <v>Thu</v>
      </c>
      <c r="BF3" s="42" t="str">
        <f t="shared" si="23"/>
        <v>Fri</v>
      </c>
      <c r="BG3" s="42" t="str">
        <f t="shared" si="23"/>
        <v>Sat</v>
      </c>
      <c r="BH3" s="42" t="str">
        <f t="shared" si="23"/>
        <v>Sun</v>
      </c>
      <c r="BI3" s="42" t="str">
        <f t="shared" si="23"/>
        <v>Mon</v>
      </c>
      <c r="BJ3" s="42" t="str">
        <f t="shared" si="23"/>
        <v>Tue</v>
      </c>
      <c r="BK3" s="42" t="str">
        <f t="shared" si="23"/>
        <v>Wed</v>
      </c>
      <c r="BL3" s="42" t="str">
        <f t="shared" si="23"/>
        <v>Thu</v>
      </c>
      <c r="BM3" s="42" t="str">
        <f t="shared" si="23"/>
        <v>Fri</v>
      </c>
      <c r="BN3" s="42" t="str">
        <f t="shared" si="23"/>
        <v>Sat</v>
      </c>
      <c r="BO3" s="42" t="str">
        <f t="shared" si="23"/>
        <v>Sun</v>
      </c>
      <c r="BP3" s="42" t="str">
        <f t="shared" si="23"/>
        <v>Mon</v>
      </c>
      <c r="BQ3" s="42" t="str">
        <f t="shared" si="23"/>
        <v>Tue</v>
      </c>
      <c r="BR3" s="42" t="str">
        <f t="shared" si="23"/>
        <v>Wed</v>
      </c>
      <c r="BS3" s="42" t="str">
        <f t="shared" si="23"/>
        <v>Thu</v>
      </c>
      <c r="BT3" s="42" t="str">
        <f t="shared" si="23"/>
        <v>Fri</v>
      </c>
      <c r="BU3" s="42" t="str">
        <f t="shared" si="23"/>
        <v>Sat</v>
      </c>
      <c r="BV3" s="42" t="str">
        <f t="shared" ref="BV3:EG3" si="24">TEXT(BV4,"Ddd")</f>
        <v>Sun</v>
      </c>
      <c r="BW3" s="42" t="str">
        <f t="shared" si="24"/>
        <v>Mon</v>
      </c>
      <c r="BX3" s="42" t="str">
        <f t="shared" si="24"/>
        <v>Tue</v>
      </c>
      <c r="BY3" s="42" t="str">
        <f t="shared" si="24"/>
        <v>Wed</v>
      </c>
      <c r="BZ3" s="42" t="str">
        <f t="shared" si="24"/>
        <v>Thu</v>
      </c>
      <c r="CA3" s="42" t="str">
        <f t="shared" si="24"/>
        <v>Fri</v>
      </c>
      <c r="CB3" s="42" t="str">
        <f t="shared" si="24"/>
        <v>Sat</v>
      </c>
      <c r="CC3" s="42" t="str">
        <f t="shared" si="24"/>
        <v>Sun</v>
      </c>
      <c r="CD3" s="42" t="str">
        <f t="shared" si="24"/>
        <v>Mon</v>
      </c>
      <c r="CE3" s="42" t="str">
        <f t="shared" si="24"/>
        <v>Tue</v>
      </c>
      <c r="CF3" s="42" t="str">
        <f t="shared" si="24"/>
        <v>Wed</v>
      </c>
      <c r="CG3" s="42" t="str">
        <f t="shared" si="24"/>
        <v>Thu</v>
      </c>
      <c r="CH3" s="42" t="str">
        <f t="shared" si="24"/>
        <v>Fri</v>
      </c>
      <c r="CI3" s="42" t="str">
        <f t="shared" si="24"/>
        <v>Sat</v>
      </c>
      <c r="CJ3" s="42" t="str">
        <f t="shared" si="24"/>
        <v>Sun</v>
      </c>
      <c r="CK3" s="42" t="str">
        <f t="shared" si="24"/>
        <v>Mon</v>
      </c>
      <c r="CL3" s="42" t="str">
        <f t="shared" si="24"/>
        <v>Tue</v>
      </c>
      <c r="CM3" s="42" t="str">
        <f t="shared" si="24"/>
        <v>Wed</v>
      </c>
      <c r="CN3" s="42" t="str">
        <f t="shared" si="24"/>
        <v>Thu</v>
      </c>
      <c r="CO3" s="42" t="str">
        <f t="shared" si="24"/>
        <v>Fri</v>
      </c>
      <c r="CP3" s="42" t="str">
        <f t="shared" si="24"/>
        <v>Sat</v>
      </c>
      <c r="CQ3" s="42" t="str">
        <f t="shared" si="24"/>
        <v>Sun</v>
      </c>
      <c r="CR3" s="42" t="str">
        <f t="shared" si="24"/>
        <v>Mon</v>
      </c>
      <c r="CS3" s="42" t="str">
        <f t="shared" si="24"/>
        <v>Tue</v>
      </c>
      <c r="CT3" s="42" t="str">
        <f t="shared" si="24"/>
        <v>Wed</v>
      </c>
      <c r="CU3" s="42" t="str">
        <f t="shared" si="24"/>
        <v>Thu</v>
      </c>
      <c r="CV3" s="42" t="str">
        <f t="shared" si="24"/>
        <v>Fri</v>
      </c>
      <c r="CW3" s="42" t="str">
        <f t="shared" si="24"/>
        <v>Sat</v>
      </c>
      <c r="CX3" s="42" t="str">
        <f t="shared" si="24"/>
        <v>Sun</v>
      </c>
      <c r="CY3" s="42" t="str">
        <f t="shared" si="24"/>
        <v>Mon</v>
      </c>
      <c r="CZ3" s="42" t="str">
        <f t="shared" si="24"/>
        <v>Tue</v>
      </c>
      <c r="DA3" s="42" t="str">
        <f t="shared" si="24"/>
        <v>Wed</v>
      </c>
      <c r="DB3" s="42" t="str">
        <f t="shared" si="24"/>
        <v>Thu</v>
      </c>
      <c r="DC3" s="42" t="str">
        <f t="shared" si="24"/>
        <v>Fri</v>
      </c>
      <c r="DD3" s="42" t="str">
        <f t="shared" si="24"/>
        <v>Sat</v>
      </c>
      <c r="DE3" s="42" t="str">
        <f t="shared" si="24"/>
        <v>Sun</v>
      </c>
      <c r="DF3" s="42" t="str">
        <f t="shared" si="24"/>
        <v>Mon</v>
      </c>
      <c r="DG3" s="42" t="str">
        <f t="shared" si="24"/>
        <v>Tue</v>
      </c>
      <c r="DH3" s="42" t="str">
        <f t="shared" si="24"/>
        <v>Wed</v>
      </c>
      <c r="DI3" s="42" t="str">
        <f t="shared" si="24"/>
        <v>Thu</v>
      </c>
      <c r="DJ3" s="42" t="str">
        <f t="shared" si="24"/>
        <v>Fri</v>
      </c>
      <c r="DK3" s="42" t="str">
        <f t="shared" si="24"/>
        <v>Sat</v>
      </c>
      <c r="DL3" s="42" t="str">
        <f t="shared" si="24"/>
        <v>Sun</v>
      </c>
      <c r="DM3" s="42" t="str">
        <f t="shared" si="24"/>
        <v>Mon</v>
      </c>
      <c r="DN3" s="42" t="str">
        <f t="shared" si="24"/>
        <v>Tue</v>
      </c>
      <c r="DO3" s="42" t="str">
        <f t="shared" si="24"/>
        <v>Wed</v>
      </c>
      <c r="DP3" s="42" t="str">
        <f t="shared" si="24"/>
        <v>Thu</v>
      </c>
      <c r="DQ3" s="42" t="str">
        <f t="shared" si="24"/>
        <v>Fri</v>
      </c>
      <c r="DR3" s="42" t="str">
        <f t="shared" si="24"/>
        <v>Sat</v>
      </c>
      <c r="DS3" s="42" t="str">
        <f t="shared" si="24"/>
        <v>Sun</v>
      </c>
      <c r="DT3" s="42" t="str">
        <f t="shared" si="24"/>
        <v>Mon</v>
      </c>
      <c r="DU3" s="42" t="str">
        <f t="shared" si="24"/>
        <v>Tue</v>
      </c>
      <c r="DV3" s="42" t="str">
        <f t="shared" si="24"/>
        <v>Wed</v>
      </c>
      <c r="DW3" s="42" t="str">
        <f t="shared" si="24"/>
        <v>Thu</v>
      </c>
      <c r="DX3" s="42" t="str">
        <f t="shared" si="24"/>
        <v>Fri</v>
      </c>
      <c r="DY3" s="42" t="str">
        <f t="shared" si="24"/>
        <v>Sat</v>
      </c>
      <c r="DZ3" s="42" t="str">
        <f t="shared" si="24"/>
        <v>Sun</v>
      </c>
      <c r="EA3" s="42" t="str">
        <f t="shared" si="24"/>
        <v>Mon</v>
      </c>
      <c r="EB3" s="42" t="str">
        <f t="shared" si="24"/>
        <v>Tue</v>
      </c>
      <c r="EC3" s="42" t="str">
        <f t="shared" si="24"/>
        <v>Wed</v>
      </c>
      <c r="ED3" s="42" t="str">
        <f t="shared" si="24"/>
        <v>Thu</v>
      </c>
      <c r="EE3" s="42" t="str">
        <f t="shared" si="24"/>
        <v>Fri</v>
      </c>
      <c r="EF3" s="42" t="str">
        <f t="shared" si="24"/>
        <v>Sat</v>
      </c>
      <c r="EG3" s="42" t="str">
        <f t="shared" si="24"/>
        <v>Sun</v>
      </c>
      <c r="EH3" s="42" t="str">
        <f t="shared" ref="EH3:GS3" si="25">TEXT(EH4,"Ddd")</f>
        <v>Mon</v>
      </c>
      <c r="EI3" s="42" t="str">
        <f t="shared" si="25"/>
        <v>Tue</v>
      </c>
      <c r="EJ3" s="42" t="str">
        <f t="shared" si="25"/>
        <v>Wed</v>
      </c>
      <c r="EK3" s="42" t="str">
        <f t="shared" si="25"/>
        <v>Thu</v>
      </c>
      <c r="EL3" s="42" t="str">
        <f t="shared" si="25"/>
        <v>Fri</v>
      </c>
      <c r="EM3" s="42" t="str">
        <f t="shared" si="25"/>
        <v>Sat</v>
      </c>
      <c r="EN3" s="42" t="str">
        <f t="shared" si="25"/>
        <v>Sun</v>
      </c>
      <c r="EO3" s="42" t="str">
        <f t="shared" si="25"/>
        <v>Mon</v>
      </c>
      <c r="EP3" s="42" t="str">
        <f t="shared" si="25"/>
        <v>Tue</v>
      </c>
      <c r="EQ3" s="42" t="str">
        <f t="shared" si="25"/>
        <v>Wed</v>
      </c>
      <c r="ER3" s="42" t="str">
        <f t="shared" si="25"/>
        <v>Thu</v>
      </c>
      <c r="ES3" s="42" t="str">
        <f t="shared" si="25"/>
        <v>Fri</v>
      </c>
      <c r="ET3" s="42" t="str">
        <f t="shared" si="25"/>
        <v>Sat</v>
      </c>
      <c r="EU3" s="42" t="str">
        <f t="shared" si="25"/>
        <v>Sun</v>
      </c>
      <c r="EV3" s="42" t="str">
        <f t="shared" si="25"/>
        <v>Mon</v>
      </c>
      <c r="EW3" s="42" t="str">
        <f t="shared" si="25"/>
        <v>Tue</v>
      </c>
      <c r="EX3" s="42" t="str">
        <f t="shared" si="25"/>
        <v>Wed</v>
      </c>
      <c r="EY3" s="42" t="str">
        <f t="shared" si="25"/>
        <v>Thu</v>
      </c>
      <c r="EZ3" s="42" t="str">
        <f t="shared" si="25"/>
        <v>Fri</v>
      </c>
      <c r="FA3" s="42" t="str">
        <f t="shared" si="25"/>
        <v>Sat</v>
      </c>
      <c r="FB3" s="42" t="str">
        <f t="shared" si="25"/>
        <v>Sun</v>
      </c>
      <c r="FC3" s="42" t="str">
        <f t="shared" si="25"/>
        <v>Mon</v>
      </c>
      <c r="FD3" s="42" t="str">
        <f t="shared" si="25"/>
        <v>Tue</v>
      </c>
      <c r="FE3" s="42" t="str">
        <f t="shared" si="25"/>
        <v>Wed</v>
      </c>
      <c r="FF3" s="42" t="str">
        <f t="shared" si="25"/>
        <v>Thu</v>
      </c>
      <c r="FG3" s="42" t="str">
        <f t="shared" si="25"/>
        <v>Fri</v>
      </c>
      <c r="FH3" s="42" t="str">
        <f t="shared" si="25"/>
        <v>Sat</v>
      </c>
      <c r="FI3" s="42" t="str">
        <f t="shared" si="25"/>
        <v>Sun</v>
      </c>
      <c r="FJ3" s="42" t="str">
        <f t="shared" si="25"/>
        <v>Mon</v>
      </c>
      <c r="FK3" s="42" t="str">
        <f t="shared" si="25"/>
        <v>Tue</v>
      </c>
      <c r="FL3" s="42" t="str">
        <f t="shared" si="25"/>
        <v>Wed</v>
      </c>
      <c r="FM3" s="42" t="str">
        <f t="shared" si="25"/>
        <v>Thu</v>
      </c>
      <c r="FN3" s="42" t="str">
        <f t="shared" si="25"/>
        <v>Fri</v>
      </c>
      <c r="FO3" s="42" t="str">
        <f t="shared" si="25"/>
        <v>Sat</v>
      </c>
      <c r="FP3" s="42" t="str">
        <f t="shared" si="25"/>
        <v>Sun</v>
      </c>
      <c r="FQ3" s="42" t="str">
        <f t="shared" si="25"/>
        <v>Mon</v>
      </c>
      <c r="FR3" s="42" t="str">
        <f t="shared" si="25"/>
        <v>Tue</v>
      </c>
      <c r="FS3" s="42" t="str">
        <f t="shared" si="25"/>
        <v>Wed</v>
      </c>
      <c r="FT3" s="42" t="str">
        <f t="shared" si="25"/>
        <v>Thu</v>
      </c>
      <c r="FU3" s="42" t="str">
        <f t="shared" si="25"/>
        <v>Fri</v>
      </c>
      <c r="FV3" s="42" t="str">
        <f t="shared" si="25"/>
        <v>Sat</v>
      </c>
      <c r="FW3" s="42" t="str">
        <f t="shared" si="25"/>
        <v>Sun</v>
      </c>
      <c r="FX3" s="42" t="str">
        <f t="shared" si="25"/>
        <v>Mon</v>
      </c>
      <c r="FY3" s="42" t="str">
        <f t="shared" si="25"/>
        <v>Tue</v>
      </c>
      <c r="FZ3" s="42" t="str">
        <f t="shared" si="25"/>
        <v>Wed</v>
      </c>
      <c r="GA3" s="42" t="str">
        <f t="shared" si="25"/>
        <v>Thu</v>
      </c>
      <c r="GB3" s="42" t="str">
        <f t="shared" si="25"/>
        <v>Fri</v>
      </c>
      <c r="GC3" s="42" t="str">
        <f t="shared" si="25"/>
        <v>Sat</v>
      </c>
      <c r="GD3" s="42" t="str">
        <f t="shared" si="25"/>
        <v>Sun</v>
      </c>
      <c r="GE3" s="42" t="str">
        <f t="shared" si="25"/>
        <v>Mon</v>
      </c>
      <c r="GF3" s="42" t="str">
        <f t="shared" si="25"/>
        <v>Tue</v>
      </c>
      <c r="GG3" s="42" t="str">
        <f t="shared" si="25"/>
        <v>Wed</v>
      </c>
      <c r="GH3" s="42" t="str">
        <f t="shared" si="25"/>
        <v>Thu</v>
      </c>
      <c r="GI3" s="42" t="str">
        <f t="shared" si="25"/>
        <v>Fri</v>
      </c>
      <c r="GJ3" s="42" t="str">
        <f t="shared" si="25"/>
        <v>Sat</v>
      </c>
      <c r="GK3" s="42" t="str">
        <f t="shared" si="25"/>
        <v>Sun</v>
      </c>
      <c r="GL3" s="42" t="str">
        <f t="shared" si="25"/>
        <v>Mon</v>
      </c>
      <c r="GM3" s="42" t="str">
        <f t="shared" si="25"/>
        <v>Tue</v>
      </c>
      <c r="GN3" s="42" t="str">
        <f t="shared" si="25"/>
        <v>Wed</v>
      </c>
      <c r="GO3" s="42" t="str">
        <f t="shared" si="25"/>
        <v>Thu</v>
      </c>
      <c r="GP3" s="42" t="str">
        <f t="shared" si="25"/>
        <v>Fri</v>
      </c>
      <c r="GQ3" s="42" t="str">
        <f t="shared" si="25"/>
        <v>Sat</v>
      </c>
      <c r="GR3" s="42" t="str">
        <f t="shared" si="25"/>
        <v>Sun</v>
      </c>
      <c r="GS3" s="42" t="str">
        <f t="shared" si="25"/>
        <v>Mon</v>
      </c>
      <c r="GT3" s="42" t="str">
        <f t="shared" ref="GT3:IB3" si="26">TEXT(GT4,"Ddd")</f>
        <v>Tue</v>
      </c>
      <c r="GU3" s="42" t="str">
        <f t="shared" si="26"/>
        <v>Wed</v>
      </c>
      <c r="GV3" s="42" t="str">
        <f t="shared" si="26"/>
        <v>Thu</v>
      </c>
      <c r="GW3" s="42" t="str">
        <f t="shared" si="26"/>
        <v>Fri</v>
      </c>
      <c r="GX3" s="42" t="str">
        <f t="shared" si="26"/>
        <v>Sat</v>
      </c>
      <c r="GY3" s="42" t="str">
        <f t="shared" si="26"/>
        <v>Sun</v>
      </c>
      <c r="GZ3" s="42" t="str">
        <f t="shared" si="26"/>
        <v>Mon</v>
      </c>
      <c r="HA3" s="42" t="str">
        <f t="shared" si="26"/>
        <v>Tue</v>
      </c>
      <c r="HB3" s="42" t="str">
        <f t="shared" si="26"/>
        <v>Wed</v>
      </c>
      <c r="HC3" s="42" t="str">
        <f t="shared" si="26"/>
        <v>Thu</v>
      </c>
      <c r="HD3" s="42" t="str">
        <f t="shared" si="26"/>
        <v>Fri</v>
      </c>
      <c r="HE3" s="42" t="str">
        <f t="shared" si="26"/>
        <v>Sat</v>
      </c>
      <c r="HF3" s="42" t="str">
        <f t="shared" si="26"/>
        <v>Sun</v>
      </c>
      <c r="HG3" s="42" t="str">
        <f t="shared" si="26"/>
        <v>Mon</v>
      </c>
      <c r="HH3" s="42" t="str">
        <f t="shared" si="26"/>
        <v>Tue</v>
      </c>
      <c r="HI3" s="42" t="str">
        <f t="shared" si="26"/>
        <v>Wed</v>
      </c>
      <c r="HJ3" s="42" t="str">
        <f t="shared" si="26"/>
        <v>Thu</v>
      </c>
      <c r="HK3" s="42" t="str">
        <f t="shared" si="26"/>
        <v>Fri</v>
      </c>
      <c r="HL3" s="42" t="str">
        <f t="shared" si="26"/>
        <v>Sat</v>
      </c>
      <c r="HM3" s="42" t="str">
        <f t="shared" si="26"/>
        <v>Sun</v>
      </c>
      <c r="HN3" s="42" t="str">
        <f t="shared" si="26"/>
        <v>Mon</v>
      </c>
      <c r="HO3" s="42" t="str">
        <f t="shared" si="26"/>
        <v>Tue</v>
      </c>
      <c r="HP3" s="42" t="str">
        <f t="shared" si="26"/>
        <v>Wed</v>
      </c>
      <c r="HQ3" s="42" t="str">
        <f t="shared" si="26"/>
        <v>Thu</v>
      </c>
      <c r="HR3" s="42" t="str">
        <f t="shared" si="26"/>
        <v>Fri</v>
      </c>
      <c r="HS3" s="42" t="str">
        <f t="shared" si="26"/>
        <v>Sat</v>
      </c>
      <c r="HT3" s="42" t="str">
        <f t="shared" si="26"/>
        <v>Sun</v>
      </c>
      <c r="HU3" s="42" t="str">
        <f t="shared" si="26"/>
        <v>Mon</v>
      </c>
      <c r="HV3" s="42" t="str">
        <f t="shared" si="26"/>
        <v>Tue</v>
      </c>
      <c r="HW3" s="42" t="str">
        <f t="shared" si="26"/>
        <v>Wed</v>
      </c>
      <c r="HX3" s="42" t="str">
        <f t="shared" si="26"/>
        <v>Thu</v>
      </c>
      <c r="HY3" s="42" t="str">
        <f t="shared" si="26"/>
        <v>Fri</v>
      </c>
      <c r="HZ3" s="42" t="str">
        <f t="shared" si="26"/>
        <v>Sat</v>
      </c>
      <c r="IA3" s="42" t="str">
        <f t="shared" si="26"/>
        <v>Sun</v>
      </c>
      <c r="IB3" s="42" t="str">
        <f t="shared" si="26"/>
        <v>Mon</v>
      </c>
      <c r="IC3" s="42" t="str">
        <f t="shared" ref="IC3:JE3" si="27">TEXT(IC4,"Ddd")</f>
        <v>Tue</v>
      </c>
      <c r="ID3" s="42" t="str">
        <f t="shared" si="27"/>
        <v>Wed</v>
      </c>
      <c r="IE3" s="42" t="str">
        <f t="shared" si="27"/>
        <v>Thu</v>
      </c>
      <c r="IF3" s="42" t="str">
        <f t="shared" si="27"/>
        <v>Fri</v>
      </c>
      <c r="IG3" s="42" t="str">
        <f t="shared" si="27"/>
        <v>Sat</v>
      </c>
      <c r="IH3" s="42" t="str">
        <f t="shared" si="27"/>
        <v>Sun</v>
      </c>
      <c r="II3" s="42" t="str">
        <f t="shared" si="27"/>
        <v>Mon</v>
      </c>
      <c r="IJ3" s="42" t="str">
        <f t="shared" si="27"/>
        <v>Tue</v>
      </c>
      <c r="IK3" s="42" t="str">
        <f t="shared" si="27"/>
        <v>Wed</v>
      </c>
      <c r="IL3" s="42" t="str">
        <f t="shared" si="27"/>
        <v>Thu</v>
      </c>
      <c r="IM3" s="42" t="str">
        <f t="shared" si="27"/>
        <v>Fri</v>
      </c>
      <c r="IN3" s="42" t="str">
        <f t="shared" si="27"/>
        <v>Sat</v>
      </c>
      <c r="IO3" s="42" t="str">
        <f t="shared" si="27"/>
        <v>Sun</v>
      </c>
      <c r="IP3" s="42" t="str">
        <f t="shared" si="27"/>
        <v>Mon</v>
      </c>
      <c r="IQ3" s="42" t="str">
        <f t="shared" si="27"/>
        <v>Tue</v>
      </c>
      <c r="IR3" s="42" t="str">
        <f t="shared" si="27"/>
        <v>Wed</v>
      </c>
      <c r="IS3" s="42" t="str">
        <f t="shared" si="27"/>
        <v>Thu</v>
      </c>
      <c r="IT3" s="42" t="str">
        <f t="shared" si="27"/>
        <v>Fri</v>
      </c>
      <c r="IU3" s="42" t="str">
        <f t="shared" si="27"/>
        <v>Sat</v>
      </c>
      <c r="IV3" s="42" t="str">
        <f t="shared" si="27"/>
        <v>Sun</v>
      </c>
      <c r="IW3" s="42" t="str">
        <f t="shared" si="27"/>
        <v>Mon</v>
      </c>
      <c r="IX3" s="42" t="str">
        <f t="shared" si="27"/>
        <v>Tue</v>
      </c>
      <c r="IY3" s="42" t="str">
        <f t="shared" si="27"/>
        <v>Wed</v>
      </c>
      <c r="IZ3" s="42" t="str">
        <f t="shared" si="27"/>
        <v>Thu</v>
      </c>
      <c r="JA3" s="42" t="str">
        <f t="shared" si="27"/>
        <v>Fri</v>
      </c>
      <c r="JB3" s="42" t="str">
        <f t="shared" si="27"/>
        <v>Sat</v>
      </c>
      <c r="JC3" s="42" t="str">
        <f t="shared" si="27"/>
        <v>Sun</v>
      </c>
      <c r="JD3" s="42" t="str">
        <f t="shared" si="27"/>
        <v>Mon</v>
      </c>
      <c r="JE3" s="42" t="str">
        <f t="shared" si="27"/>
        <v>Tue</v>
      </c>
      <c r="JF3" s="42" t="str">
        <f t="shared" ref="JF3:LQ3" si="28">TEXT(JF4,"Ddd")</f>
        <v>Wed</v>
      </c>
      <c r="JG3" s="42" t="str">
        <f t="shared" si="28"/>
        <v>Thu</v>
      </c>
      <c r="JH3" s="42" t="str">
        <f t="shared" si="28"/>
        <v>Fri</v>
      </c>
      <c r="JI3" s="42" t="str">
        <f t="shared" si="28"/>
        <v>Sat</v>
      </c>
      <c r="JJ3" s="42" t="str">
        <f t="shared" si="28"/>
        <v>Sun</v>
      </c>
      <c r="JK3" s="42" t="str">
        <f t="shared" si="28"/>
        <v>Mon</v>
      </c>
      <c r="JL3" s="42" t="str">
        <f t="shared" si="28"/>
        <v>Tue</v>
      </c>
      <c r="JM3" s="42" t="str">
        <f t="shared" si="28"/>
        <v>Wed</v>
      </c>
      <c r="JN3" s="42" t="str">
        <f t="shared" si="28"/>
        <v>Thu</v>
      </c>
      <c r="JO3" s="42" t="str">
        <f t="shared" si="28"/>
        <v>Fri</v>
      </c>
      <c r="JP3" s="42" t="str">
        <f t="shared" si="28"/>
        <v>Sat</v>
      </c>
      <c r="JQ3" s="42" t="str">
        <f t="shared" si="28"/>
        <v>Sun</v>
      </c>
      <c r="JR3" s="42" t="str">
        <f t="shared" si="28"/>
        <v>Mon</v>
      </c>
      <c r="JS3" s="42" t="str">
        <f t="shared" si="28"/>
        <v>Tue</v>
      </c>
      <c r="JT3" s="42" t="str">
        <f t="shared" si="28"/>
        <v>Wed</v>
      </c>
      <c r="JU3" s="42" t="str">
        <f t="shared" si="28"/>
        <v>Thu</v>
      </c>
      <c r="JV3" s="42" t="str">
        <f t="shared" si="28"/>
        <v>Fri</v>
      </c>
      <c r="JW3" s="42" t="str">
        <f t="shared" si="28"/>
        <v>Sat</v>
      </c>
      <c r="JX3" s="42" t="str">
        <f t="shared" si="28"/>
        <v>Sun</v>
      </c>
      <c r="JY3" s="42" t="str">
        <f t="shared" si="28"/>
        <v>Mon</v>
      </c>
      <c r="JZ3" s="42" t="str">
        <f t="shared" si="28"/>
        <v>Tue</v>
      </c>
      <c r="KA3" s="42" t="str">
        <f t="shared" si="28"/>
        <v>Wed</v>
      </c>
      <c r="KB3" s="42" t="str">
        <f t="shared" si="28"/>
        <v>Thu</v>
      </c>
      <c r="KC3" s="42" t="str">
        <f t="shared" si="28"/>
        <v>Fri</v>
      </c>
      <c r="KD3" s="42" t="str">
        <f t="shared" si="28"/>
        <v>Sat</v>
      </c>
      <c r="KE3" s="42" t="str">
        <f t="shared" si="28"/>
        <v>Sun</v>
      </c>
      <c r="KF3" s="42" t="str">
        <f t="shared" si="28"/>
        <v>Mon</v>
      </c>
      <c r="KG3" s="42" t="str">
        <f t="shared" si="28"/>
        <v>Tue</v>
      </c>
      <c r="KH3" s="42" t="str">
        <f t="shared" si="28"/>
        <v>Wed</v>
      </c>
      <c r="KI3" s="42" t="str">
        <f t="shared" si="28"/>
        <v>Thu</v>
      </c>
      <c r="KJ3" s="42" t="str">
        <f t="shared" si="28"/>
        <v>Fri</v>
      </c>
      <c r="KK3" s="42" t="str">
        <f t="shared" si="28"/>
        <v>Sat</v>
      </c>
      <c r="KL3" s="42" t="str">
        <f t="shared" si="28"/>
        <v>Sun</v>
      </c>
      <c r="KM3" s="42" t="str">
        <f t="shared" si="28"/>
        <v>Mon</v>
      </c>
      <c r="KN3" s="42" t="str">
        <f t="shared" si="28"/>
        <v>Tue</v>
      </c>
      <c r="KO3" s="42" t="str">
        <f t="shared" si="28"/>
        <v>Wed</v>
      </c>
      <c r="KP3" s="42" t="str">
        <f t="shared" si="28"/>
        <v>Thu</v>
      </c>
      <c r="KQ3" s="42" t="str">
        <f t="shared" si="28"/>
        <v>Fri</v>
      </c>
      <c r="KR3" s="42" t="str">
        <f t="shared" si="28"/>
        <v>Sat</v>
      </c>
      <c r="KS3" s="42" t="str">
        <f t="shared" si="28"/>
        <v>Sun</v>
      </c>
      <c r="KT3" s="42" t="str">
        <f t="shared" si="28"/>
        <v>Mon</v>
      </c>
      <c r="KU3" s="42" t="str">
        <f t="shared" si="28"/>
        <v>Tue</v>
      </c>
      <c r="KV3" s="42" t="str">
        <f t="shared" si="28"/>
        <v>Wed</v>
      </c>
      <c r="KW3" s="42" t="str">
        <f t="shared" si="28"/>
        <v>Thu</v>
      </c>
      <c r="KX3" s="42" t="str">
        <f t="shared" si="28"/>
        <v>Fri</v>
      </c>
      <c r="KY3" s="42" t="str">
        <f t="shared" si="28"/>
        <v>Sat</v>
      </c>
      <c r="KZ3" s="42" t="str">
        <f t="shared" si="28"/>
        <v>Sun</v>
      </c>
      <c r="LA3" s="42" t="str">
        <f t="shared" si="28"/>
        <v>Mon</v>
      </c>
      <c r="LB3" s="42" t="str">
        <f t="shared" si="28"/>
        <v>Tue</v>
      </c>
      <c r="LC3" s="42" t="str">
        <f t="shared" si="28"/>
        <v>Wed</v>
      </c>
      <c r="LD3" s="42" t="str">
        <f t="shared" si="28"/>
        <v>Thu</v>
      </c>
      <c r="LE3" s="42" t="str">
        <f t="shared" si="28"/>
        <v>Fri</v>
      </c>
      <c r="LF3" s="42" t="str">
        <f t="shared" si="28"/>
        <v>Sat</v>
      </c>
      <c r="LG3" s="42" t="str">
        <f t="shared" si="28"/>
        <v>Sun</v>
      </c>
      <c r="LH3" s="42" t="str">
        <f t="shared" si="28"/>
        <v>Mon</v>
      </c>
      <c r="LI3" s="42" t="str">
        <f t="shared" si="28"/>
        <v>Tue</v>
      </c>
      <c r="LJ3" s="42" t="str">
        <f t="shared" si="28"/>
        <v>Wed</v>
      </c>
      <c r="LK3" s="42" t="str">
        <f t="shared" si="28"/>
        <v>Thu</v>
      </c>
      <c r="LL3" s="42" t="str">
        <f t="shared" si="28"/>
        <v>Fri</v>
      </c>
      <c r="LM3" s="42" t="str">
        <f t="shared" si="28"/>
        <v>Sat</v>
      </c>
      <c r="LN3" s="42" t="str">
        <f t="shared" si="28"/>
        <v>Sun</v>
      </c>
      <c r="LO3" s="42" t="str">
        <f t="shared" si="28"/>
        <v>Mon</v>
      </c>
      <c r="LP3" s="42" t="str">
        <f t="shared" si="28"/>
        <v>Tue</v>
      </c>
      <c r="LQ3" s="42" t="str">
        <f t="shared" si="28"/>
        <v>Wed</v>
      </c>
      <c r="LR3" s="42" t="str">
        <f t="shared" ref="LR3:OC3" si="29">TEXT(LR4,"Ddd")</f>
        <v>Thu</v>
      </c>
      <c r="LS3" s="42" t="str">
        <f t="shared" si="29"/>
        <v>Fri</v>
      </c>
      <c r="LT3" s="42" t="str">
        <f t="shared" si="29"/>
        <v>Sat</v>
      </c>
      <c r="LU3" s="42" t="str">
        <f t="shared" si="29"/>
        <v>Sun</v>
      </c>
      <c r="LV3" s="42" t="str">
        <f t="shared" si="29"/>
        <v>Mon</v>
      </c>
      <c r="LW3" s="42" t="str">
        <f t="shared" si="29"/>
        <v>Tue</v>
      </c>
      <c r="LX3" s="42" t="str">
        <f t="shared" si="29"/>
        <v>Wed</v>
      </c>
      <c r="LY3" s="42" t="str">
        <f t="shared" si="29"/>
        <v>Thu</v>
      </c>
      <c r="LZ3" s="42" t="str">
        <f t="shared" si="29"/>
        <v>Fri</v>
      </c>
      <c r="MA3" s="42" t="str">
        <f t="shared" si="29"/>
        <v>Sat</v>
      </c>
      <c r="MB3" s="42" t="str">
        <f t="shared" si="29"/>
        <v>Sun</v>
      </c>
      <c r="MC3" s="42" t="str">
        <f t="shared" si="29"/>
        <v>Mon</v>
      </c>
      <c r="MD3" s="42" t="str">
        <f t="shared" si="29"/>
        <v>Tue</v>
      </c>
      <c r="ME3" s="42" t="str">
        <f t="shared" si="29"/>
        <v>Wed</v>
      </c>
      <c r="MF3" s="42" t="str">
        <f t="shared" si="29"/>
        <v>Thu</v>
      </c>
      <c r="MG3" s="42" t="str">
        <f t="shared" si="29"/>
        <v>Fri</v>
      </c>
      <c r="MH3" s="42" t="str">
        <f t="shared" si="29"/>
        <v>Sat</v>
      </c>
      <c r="MI3" s="42" t="str">
        <f t="shared" si="29"/>
        <v>Sun</v>
      </c>
      <c r="MJ3" s="42" t="str">
        <f t="shared" si="29"/>
        <v>Mon</v>
      </c>
      <c r="MK3" s="42" t="str">
        <f t="shared" si="29"/>
        <v>Tue</v>
      </c>
      <c r="ML3" s="42" t="str">
        <f t="shared" si="29"/>
        <v>Wed</v>
      </c>
      <c r="MM3" s="42" t="str">
        <f t="shared" si="29"/>
        <v>Thu</v>
      </c>
      <c r="MN3" s="42" t="str">
        <f t="shared" si="29"/>
        <v>Fri</v>
      </c>
      <c r="MO3" s="42" t="str">
        <f t="shared" si="29"/>
        <v>Sat</v>
      </c>
      <c r="MP3" s="42" t="str">
        <f t="shared" si="29"/>
        <v>Sun</v>
      </c>
      <c r="MQ3" s="42" t="str">
        <f t="shared" si="29"/>
        <v>Mon</v>
      </c>
      <c r="MR3" s="42" t="str">
        <f t="shared" si="29"/>
        <v>Tue</v>
      </c>
      <c r="MS3" s="42" t="str">
        <f t="shared" si="29"/>
        <v>Wed</v>
      </c>
      <c r="MT3" s="42" t="str">
        <f t="shared" si="29"/>
        <v>Thu</v>
      </c>
      <c r="MU3" s="42" t="str">
        <f t="shared" si="29"/>
        <v>Fri</v>
      </c>
      <c r="MV3" s="42" t="str">
        <f t="shared" si="29"/>
        <v>Sat</v>
      </c>
      <c r="MW3" s="42" t="str">
        <f t="shared" si="29"/>
        <v>Sun</v>
      </c>
      <c r="MX3" s="42" t="str">
        <f t="shared" si="29"/>
        <v>Mon</v>
      </c>
      <c r="MY3" s="42" t="str">
        <f t="shared" si="29"/>
        <v>Tue</v>
      </c>
      <c r="MZ3" s="42" t="str">
        <f t="shared" si="29"/>
        <v>Wed</v>
      </c>
      <c r="NA3" s="42" t="str">
        <f t="shared" si="29"/>
        <v>Thu</v>
      </c>
      <c r="NB3" s="42" t="str">
        <f t="shared" si="29"/>
        <v>Fri</v>
      </c>
      <c r="NC3" s="42" t="str">
        <f t="shared" si="29"/>
        <v>Sat</v>
      </c>
      <c r="ND3" s="42" t="str">
        <f t="shared" si="29"/>
        <v>Sun</v>
      </c>
      <c r="NE3" s="42" t="str">
        <f t="shared" si="29"/>
        <v>Mon</v>
      </c>
      <c r="NF3" s="42" t="str">
        <f t="shared" si="29"/>
        <v>Tue</v>
      </c>
      <c r="NG3" s="42" t="str">
        <f t="shared" si="29"/>
        <v>Wed</v>
      </c>
      <c r="NH3" s="42" t="str">
        <f t="shared" si="29"/>
        <v>Thu</v>
      </c>
      <c r="NI3" s="42" t="str">
        <f t="shared" si="29"/>
        <v>Fri</v>
      </c>
      <c r="NJ3" s="42" t="str">
        <f t="shared" si="29"/>
        <v>Sat</v>
      </c>
      <c r="NK3" s="42" t="str">
        <f t="shared" si="29"/>
        <v>Sun</v>
      </c>
      <c r="NL3" s="42" t="str">
        <f t="shared" si="29"/>
        <v>Mon</v>
      </c>
      <c r="NM3" s="42" t="str">
        <f t="shared" si="29"/>
        <v>Tue</v>
      </c>
      <c r="NN3" s="42" t="str">
        <f t="shared" si="29"/>
        <v>Wed</v>
      </c>
      <c r="NO3" s="42" t="str">
        <f t="shared" si="29"/>
        <v>Thu</v>
      </c>
      <c r="NP3" s="42" t="str">
        <f t="shared" si="29"/>
        <v>Fri</v>
      </c>
      <c r="NQ3" s="42" t="str">
        <f t="shared" si="29"/>
        <v>Sat</v>
      </c>
      <c r="NR3" s="42" t="str">
        <f t="shared" si="29"/>
        <v>Sun</v>
      </c>
      <c r="NS3" s="42" t="str">
        <f t="shared" si="29"/>
        <v>Mon</v>
      </c>
      <c r="NT3" s="42" t="str">
        <f t="shared" si="29"/>
        <v>Tue</v>
      </c>
      <c r="NU3" s="42" t="str">
        <f t="shared" si="29"/>
        <v>Wed</v>
      </c>
      <c r="NV3" s="42" t="str">
        <f t="shared" si="29"/>
        <v>Thu</v>
      </c>
      <c r="NW3" s="42" t="str">
        <f t="shared" si="29"/>
        <v>Fri</v>
      </c>
      <c r="NX3" s="42" t="str">
        <f t="shared" si="29"/>
        <v>Sat</v>
      </c>
      <c r="NY3" s="42" t="str">
        <f t="shared" si="29"/>
        <v>Sun</v>
      </c>
      <c r="NZ3" s="42" t="str">
        <f t="shared" si="29"/>
        <v>Mon</v>
      </c>
      <c r="OA3" s="42" t="str">
        <f t="shared" si="29"/>
        <v>Tue</v>
      </c>
      <c r="OB3" s="42" t="str">
        <f t="shared" si="29"/>
        <v>Wed</v>
      </c>
      <c r="OC3" s="42" t="str">
        <f t="shared" si="29"/>
        <v>Thu</v>
      </c>
      <c r="OD3" s="42" t="str">
        <f t="shared" ref="OD3:QO3" si="30">TEXT(OD4,"Ddd")</f>
        <v>Fri</v>
      </c>
      <c r="OE3" s="42" t="str">
        <f t="shared" si="30"/>
        <v>Sat</v>
      </c>
      <c r="OF3" s="42" t="str">
        <f t="shared" si="30"/>
        <v>Sun</v>
      </c>
      <c r="OG3" s="42" t="str">
        <f t="shared" si="30"/>
        <v>Mon</v>
      </c>
      <c r="OH3" s="42" t="str">
        <f t="shared" si="30"/>
        <v>Tue</v>
      </c>
      <c r="OI3" s="42" t="str">
        <f t="shared" si="30"/>
        <v>Wed</v>
      </c>
      <c r="OJ3" s="42" t="str">
        <f t="shared" si="30"/>
        <v>Thu</v>
      </c>
      <c r="OK3" s="42" t="str">
        <f t="shared" si="30"/>
        <v>Fri</v>
      </c>
      <c r="OL3" s="42" t="str">
        <f t="shared" si="30"/>
        <v>Sat</v>
      </c>
      <c r="OM3" s="42" t="str">
        <f t="shared" si="30"/>
        <v>Sun</v>
      </c>
      <c r="ON3" s="42" t="str">
        <f t="shared" si="30"/>
        <v>Mon</v>
      </c>
      <c r="OO3" s="42" t="str">
        <f t="shared" si="30"/>
        <v>Tue</v>
      </c>
      <c r="OP3" s="42" t="str">
        <f t="shared" si="30"/>
        <v>Wed</v>
      </c>
      <c r="OQ3" s="42" t="str">
        <f t="shared" si="30"/>
        <v>Thu</v>
      </c>
      <c r="OR3" s="42" t="str">
        <f t="shared" si="30"/>
        <v>Fri</v>
      </c>
      <c r="OS3" s="42" t="str">
        <f t="shared" si="30"/>
        <v>Sat</v>
      </c>
      <c r="OT3" s="42" t="str">
        <f t="shared" si="30"/>
        <v>Sun</v>
      </c>
      <c r="OU3" s="42" t="str">
        <f t="shared" si="30"/>
        <v>Mon</v>
      </c>
      <c r="OV3" s="42" t="str">
        <f t="shared" si="30"/>
        <v>Tue</v>
      </c>
      <c r="OW3" s="42" t="str">
        <f t="shared" si="30"/>
        <v>Wed</v>
      </c>
      <c r="OX3" s="42" t="str">
        <f t="shared" si="30"/>
        <v>Thu</v>
      </c>
      <c r="OY3" s="42" t="str">
        <f t="shared" si="30"/>
        <v>Fri</v>
      </c>
      <c r="OZ3" s="42" t="str">
        <f t="shared" si="30"/>
        <v>Sat</v>
      </c>
      <c r="PA3" s="42" t="str">
        <f t="shared" si="30"/>
        <v>Sun</v>
      </c>
      <c r="PB3" s="42" t="str">
        <f t="shared" si="30"/>
        <v>Mon</v>
      </c>
      <c r="PC3" s="42" t="str">
        <f t="shared" si="30"/>
        <v>Tue</v>
      </c>
      <c r="PD3" s="42" t="str">
        <f t="shared" si="30"/>
        <v>Wed</v>
      </c>
      <c r="PE3" s="42" t="str">
        <f t="shared" si="30"/>
        <v>Thu</v>
      </c>
      <c r="PF3" s="42" t="str">
        <f t="shared" si="30"/>
        <v>Fri</v>
      </c>
      <c r="PG3" s="42" t="str">
        <f t="shared" si="30"/>
        <v>Sat</v>
      </c>
      <c r="PH3" s="42" t="str">
        <f t="shared" si="30"/>
        <v>Sun</v>
      </c>
      <c r="PI3" s="42" t="str">
        <f t="shared" si="30"/>
        <v>Mon</v>
      </c>
      <c r="PJ3" s="42" t="str">
        <f t="shared" si="30"/>
        <v>Tue</v>
      </c>
      <c r="PK3" s="42" t="str">
        <f t="shared" si="30"/>
        <v>Wed</v>
      </c>
      <c r="PL3" s="42" t="str">
        <f t="shared" si="30"/>
        <v>Thu</v>
      </c>
      <c r="PM3" s="42" t="str">
        <f t="shared" si="30"/>
        <v>Fri</v>
      </c>
      <c r="PN3" s="42" t="str">
        <f t="shared" si="30"/>
        <v>Sat</v>
      </c>
      <c r="PO3" s="42" t="str">
        <f t="shared" si="30"/>
        <v>Sun</v>
      </c>
      <c r="PP3" s="42" t="str">
        <f t="shared" si="30"/>
        <v>Mon</v>
      </c>
      <c r="PQ3" s="42" t="str">
        <f t="shared" si="30"/>
        <v>Tue</v>
      </c>
      <c r="PR3" s="42" t="str">
        <f t="shared" si="30"/>
        <v>Wed</v>
      </c>
      <c r="PS3" s="42" t="str">
        <f t="shared" si="30"/>
        <v>Thu</v>
      </c>
      <c r="PT3" s="42" t="str">
        <f t="shared" si="30"/>
        <v>Fri</v>
      </c>
      <c r="PU3" s="42" t="str">
        <f t="shared" si="30"/>
        <v>Sat</v>
      </c>
      <c r="PV3" s="42" t="str">
        <f t="shared" si="30"/>
        <v>Sun</v>
      </c>
      <c r="PW3" s="42" t="str">
        <f t="shared" si="30"/>
        <v>Mon</v>
      </c>
      <c r="PX3" s="42" t="str">
        <f t="shared" si="30"/>
        <v>Tue</v>
      </c>
      <c r="PY3" s="42" t="str">
        <f t="shared" si="30"/>
        <v>Wed</v>
      </c>
      <c r="PZ3" s="42" t="str">
        <f t="shared" si="30"/>
        <v>Thu</v>
      </c>
      <c r="QA3" s="42" t="str">
        <f t="shared" si="30"/>
        <v>Fri</v>
      </c>
      <c r="QB3" s="42" t="str">
        <f t="shared" si="30"/>
        <v>Sat</v>
      </c>
      <c r="QC3" s="42" t="str">
        <f t="shared" si="30"/>
        <v>Sun</v>
      </c>
      <c r="QD3" s="42" t="str">
        <f t="shared" si="30"/>
        <v>Mon</v>
      </c>
      <c r="QE3" s="42" t="str">
        <f t="shared" si="30"/>
        <v>Tue</v>
      </c>
      <c r="QF3" s="42" t="str">
        <f t="shared" si="30"/>
        <v>Wed</v>
      </c>
      <c r="QG3" s="42" t="str">
        <f t="shared" si="30"/>
        <v>Thu</v>
      </c>
      <c r="QH3" s="42" t="str">
        <f t="shared" si="30"/>
        <v>Fri</v>
      </c>
      <c r="QI3" s="42" t="str">
        <f t="shared" si="30"/>
        <v>Sat</v>
      </c>
      <c r="QJ3" s="42" t="str">
        <f t="shared" si="30"/>
        <v>Sun</v>
      </c>
      <c r="QK3" s="42" t="str">
        <f t="shared" si="30"/>
        <v>Mon</v>
      </c>
      <c r="QL3" s="42" t="str">
        <f t="shared" si="30"/>
        <v>Tue</v>
      </c>
      <c r="QM3" s="42" t="str">
        <f t="shared" si="30"/>
        <v>Wed</v>
      </c>
      <c r="QN3" s="42" t="str">
        <f t="shared" si="30"/>
        <v>Thu</v>
      </c>
      <c r="QO3" s="42" t="str">
        <f t="shared" si="30"/>
        <v>Fri</v>
      </c>
      <c r="QP3" s="42" t="str">
        <f t="shared" ref="QP3:TA3" si="31">TEXT(QP4,"Ddd")</f>
        <v>Sat</v>
      </c>
      <c r="QQ3" s="42" t="str">
        <f t="shared" si="31"/>
        <v>Sun</v>
      </c>
      <c r="QR3" s="42" t="str">
        <f t="shared" si="31"/>
        <v>Mon</v>
      </c>
      <c r="QS3" s="42" t="str">
        <f t="shared" si="31"/>
        <v>Tue</v>
      </c>
      <c r="QT3" s="42" t="str">
        <f t="shared" si="31"/>
        <v>Wed</v>
      </c>
      <c r="QU3" s="42" t="str">
        <f t="shared" si="31"/>
        <v>Thu</v>
      </c>
      <c r="QV3" s="42" t="str">
        <f t="shared" si="31"/>
        <v>Fri</v>
      </c>
      <c r="QW3" s="42" t="str">
        <f t="shared" si="31"/>
        <v>Sat</v>
      </c>
      <c r="QX3" s="42" t="str">
        <f t="shared" si="31"/>
        <v>Sun</v>
      </c>
      <c r="QY3" s="42" t="str">
        <f t="shared" si="31"/>
        <v>Mon</v>
      </c>
      <c r="QZ3" s="42" t="str">
        <f t="shared" si="31"/>
        <v>Tue</v>
      </c>
      <c r="RA3" s="42" t="str">
        <f t="shared" si="31"/>
        <v>Wed</v>
      </c>
      <c r="RB3" s="42" t="str">
        <f t="shared" si="31"/>
        <v>Thu</v>
      </c>
      <c r="RC3" s="42" t="str">
        <f t="shared" si="31"/>
        <v>Fri</v>
      </c>
      <c r="RD3" s="42" t="str">
        <f t="shared" si="31"/>
        <v>Sat</v>
      </c>
      <c r="RE3" s="42" t="str">
        <f t="shared" si="31"/>
        <v>Sun</v>
      </c>
      <c r="RF3" s="42" t="str">
        <f t="shared" si="31"/>
        <v>Mon</v>
      </c>
      <c r="RG3" s="42" t="str">
        <f t="shared" si="31"/>
        <v>Tue</v>
      </c>
      <c r="RH3" s="42" t="str">
        <f t="shared" si="31"/>
        <v>Wed</v>
      </c>
      <c r="RI3" s="42" t="str">
        <f t="shared" si="31"/>
        <v>Thu</v>
      </c>
      <c r="RJ3" s="42" t="str">
        <f t="shared" si="31"/>
        <v>Fri</v>
      </c>
      <c r="RK3" s="42" t="str">
        <f t="shared" si="31"/>
        <v>Sat</v>
      </c>
      <c r="RL3" s="42" t="str">
        <f t="shared" si="31"/>
        <v>Sun</v>
      </c>
      <c r="RM3" s="42" t="str">
        <f t="shared" si="31"/>
        <v>Mon</v>
      </c>
      <c r="RN3" s="42" t="str">
        <f t="shared" si="31"/>
        <v>Tue</v>
      </c>
      <c r="RO3" s="42" t="str">
        <f t="shared" si="31"/>
        <v>Wed</v>
      </c>
      <c r="RP3" s="42" t="str">
        <f t="shared" si="31"/>
        <v>Thu</v>
      </c>
      <c r="RQ3" s="42" t="str">
        <f t="shared" si="31"/>
        <v>Fri</v>
      </c>
      <c r="RR3" s="42" t="str">
        <f t="shared" si="31"/>
        <v>Sat</v>
      </c>
      <c r="RS3" s="42" t="str">
        <f t="shared" si="31"/>
        <v>Sun</v>
      </c>
      <c r="RT3" s="42" t="str">
        <f t="shared" si="31"/>
        <v>Mon</v>
      </c>
      <c r="RU3" s="42" t="str">
        <f t="shared" si="31"/>
        <v>Tue</v>
      </c>
      <c r="RV3" s="42" t="str">
        <f t="shared" si="31"/>
        <v>Wed</v>
      </c>
      <c r="RW3" s="42" t="str">
        <f t="shared" si="31"/>
        <v>Thu</v>
      </c>
      <c r="RX3" s="42" t="str">
        <f t="shared" si="31"/>
        <v>Fri</v>
      </c>
      <c r="RY3" s="42" t="str">
        <f t="shared" si="31"/>
        <v>Sat</v>
      </c>
      <c r="RZ3" s="42" t="str">
        <f t="shared" si="31"/>
        <v>Sun</v>
      </c>
      <c r="SA3" s="42" t="str">
        <f t="shared" si="31"/>
        <v>Mon</v>
      </c>
      <c r="SB3" s="42" t="str">
        <f t="shared" si="31"/>
        <v>Tue</v>
      </c>
      <c r="SC3" s="42" t="str">
        <f t="shared" si="31"/>
        <v>Wed</v>
      </c>
      <c r="SD3" s="42" t="str">
        <f t="shared" si="31"/>
        <v>Thu</v>
      </c>
      <c r="SE3" s="42" t="str">
        <f t="shared" si="31"/>
        <v>Fri</v>
      </c>
      <c r="SF3" s="42" t="str">
        <f t="shared" si="31"/>
        <v>Sat</v>
      </c>
      <c r="SG3" s="42" t="str">
        <f t="shared" si="31"/>
        <v>Sun</v>
      </c>
      <c r="SH3" s="42" t="str">
        <f t="shared" si="31"/>
        <v>Mon</v>
      </c>
      <c r="SI3" s="42" t="str">
        <f t="shared" si="31"/>
        <v>Tue</v>
      </c>
      <c r="SJ3" s="42" t="str">
        <f t="shared" si="31"/>
        <v>Wed</v>
      </c>
      <c r="SK3" s="42" t="str">
        <f t="shared" si="31"/>
        <v>Thu</v>
      </c>
      <c r="SL3" s="42" t="str">
        <f t="shared" si="31"/>
        <v>Fri</v>
      </c>
      <c r="SM3" s="42" t="str">
        <f t="shared" si="31"/>
        <v>Sat</v>
      </c>
      <c r="SN3" s="42" t="str">
        <f t="shared" si="31"/>
        <v>Sun</v>
      </c>
      <c r="SO3" s="42" t="str">
        <f t="shared" si="31"/>
        <v>Mon</v>
      </c>
      <c r="SP3" s="42" t="str">
        <f t="shared" si="31"/>
        <v>Tue</v>
      </c>
      <c r="SQ3" s="42" t="str">
        <f t="shared" si="31"/>
        <v>Wed</v>
      </c>
      <c r="SR3" s="42" t="str">
        <f t="shared" si="31"/>
        <v>Thu</v>
      </c>
      <c r="SS3" s="42" t="str">
        <f t="shared" si="31"/>
        <v>Fri</v>
      </c>
      <c r="ST3" s="42" t="str">
        <f t="shared" si="31"/>
        <v>Sat</v>
      </c>
      <c r="SU3" s="42" t="str">
        <f t="shared" si="31"/>
        <v>Sun</v>
      </c>
      <c r="SV3" s="42" t="str">
        <f t="shared" si="31"/>
        <v>Mon</v>
      </c>
      <c r="SW3" s="42" t="str">
        <f t="shared" si="31"/>
        <v>Tue</v>
      </c>
      <c r="SX3" s="42" t="str">
        <f t="shared" si="31"/>
        <v>Wed</v>
      </c>
      <c r="SY3" s="42" t="str">
        <f t="shared" si="31"/>
        <v>Thu</v>
      </c>
      <c r="SZ3" s="42" t="str">
        <f t="shared" si="31"/>
        <v>Fri</v>
      </c>
      <c r="TA3" s="42" t="str">
        <f t="shared" si="31"/>
        <v>Sat</v>
      </c>
      <c r="TB3" s="42" t="str">
        <f t="shared" ref="TB3:VM3" si="32">TEXT(TB4,"Ddd")</f>
        <v>Sun</v>
      </c>
      <c r="TC3" s="42" t="str">
        <f t="shared" si="32"/>
        <v>Mon</v>
      </c>
      <c r="TD3" s="42" t="str">
        <f t="shared" si="32"/>
        <v>Tue</v>
      </c>
      <c r="TE3" s="42" t="str">
        <f t="shared" si="32"/>
        <v>Wed</v>
      </c>
      <c r="TF3" s="42" t="str">
        <f t="shared" si="32"/>
        <v>Thu</v>
      </c>
      <c r="TG3" s="42" t="str">
        <f t="shared" si="32"/>
        <v>Fri</v>
      </c>
      <c r="TH3" s="42" t="str">
        <f t="shared" si="32"/>
        <v>Sat</v>
      </c>
      <c r="TI3" s="42" t="str">
        <f t="shared" si="32"/>
        <v>Sun</v>
      </c>
      <c r="TJ3" s="42" t="str">
        <f t="shared" si="32"/>
        <v>Mon</v>
      </c>
      <c r="TK3" s="42" t="str">
        <f t="shared" si="32"/>
        <v>Tue</v>
      </c>
      <c r="TL3" s="42" t="str">
        <f t="shared" si="32"/>
        <v>Wed</v>
      </c>
      <c r="TM3" s="42" t="str">
        <f t="shared" si="32"/>
        <v>Thu</v>
      </c>
      <c r="TN3" s="42" t="str">
        <f t="shared" si="32"/>
        <v>Fri</v>
      </c>
      <c r="TO3" s="42" t="str">
        <f t="shared" si="32"/>
        <v>Sat</v>
      </c>
      <c r="TP3" s="42" t="str">
        <f t="shared" si="32"/>
        <v>Sun</v>
      </c>
      <c r="TQ3" s="42" t="str">
        <f t="shared" si="32"/>
        <v>Mon</v>
      </c>
      <c r="TR3" s="42" t="str">
        <f t="shared" si="32"/>
        <v>Tue</v>
      </c>
      <c r="TS3" s="42" t="str">
        <f t="shared" si="32"/>
        <v>Wed</v>
      </c>
      <c r="TT3" s="42" t="str">
        <f t="shared" si="32"/>
        <v>Thu</v>
      </c>
      <c r="TU3" s="42" t="str">
        <f t="shared" si="32"/>
        <v>Fri</v>
      </c>
      <c r="TV3" s="42" t="str">
        <f t="shared" si="32"/>
        <v>Sat</v>
      </c>
      <c r="TW3" s="42" t="str">
        <f t="shared" si="32"/>
        <v>Sun</v>
      </c>
      <c r="TX3" s="42" t="str">
        <f t="shared" si="32"/>
        <v>Mon</v>
      </c>
      <c r="TY3" s="42" t="str">
        <f t="shared" si="32"/>
        <v>Tue</v>
      </c>
      <c r="TZ3" s="42" t="str">
        <f t="shared" si="32"/>
        <v>Wed</v>
      </c>
      <c r="UA3" s="42" t="str">
        <f t="shared" si="32"/>
        <v>Thu</v>
      </c>
      <c r="UB3" s="42" t="str">
        <f t="shared" si="32"/>
        <v>Fri</v>
      </c>
      <c r="UC3" s="42" t="str">
        <f t="shared" si="32"/>
        <v>Sat</v>
      </c>
      <c r="UD3" s="42" t="str">
        <f t="shared" si="32"/>
        <v>Sun</v>
      </c>
      <c r="UE3" s="42" t="str">
        <f t="shared" si="32"/>
        <v>Mon</v>
      </c>
      <c r="UF3" s="42" t="str">
        <f t="shared" si="32"/>
        <v>Tue</v>
      </c>
      <c r="UG3" s="42" t="str">
        <f t="shared" si="32"/>
        <v>Wed</v>
      </c>
      <c r="UH3" s="42" t="str">
        <f t="shared" si="32"/>
        <v>Thu</v>
      </c>
      <c r="UI3" s="42" t="str">
        <f t="shared" si="32"/>
        <v>Fri</v>
      </c>
      <c r="UJ3" s="42" t="str">
        <f t="shared" si="32"/>
        <v>Sat</v>
      </c>
      <c r="UK3" s="42" t="str">
        <f t="shared" si="32"/>
        <v>Sun</v>
      </c>
      <c r="UL3" s="42" t="str">
        <f t="shared" si="32"/>
        <v>Mon</v>
      </c>
      <c r="UM3" s="42" t="str">
        <f t="shared" si="32"/>
        <v>Tue</v>
      </c>
      <c r="UN3" s="42" t="str">
        <f t="shared" si="32"/>
        <v>Wed</v>
      </c>
      <c r="UO3" s="42" t="str">
        <f t="shared" si="32"/>
        <v>Thu</v>
      </c>
      <c r="UP3" s="42" t="str">
        <f t="shared" si="32"/>
        <v>Fri</v>
      </c>
      <c r="UQ3" s="42" t="str">
        <f t="shared" si="32"/>
        <v>Sat</v>
      </c>
      <c r="UR3" s="42" t="str">
        <f t="shared" si="32"/>
        <v>Sun</v>
      </c>
      <c r="US3" s="42" t="str">
        <f t="shared" si="32"/>
        <v>Mon</v>
      </c>
      <c r="UT3" s="42" t="str">
        <f t="shared" si="32"/>
        <v>Tue</v>
      </c>
      <c r="UU3" s="42" t="str">
        <f t="shared" si="32"/>
        <v>Wed</v>
      </c>
      <c r="UV3" s="42" t="str">
        <f t="shared" si="32"/>
        <v>Thu</v>
      </c>
      <c r="UW3" s="42" t="str">
        <f t="shared" si="32"/>
        <v>Fri</v>
      </c>
      <c r="UX3" s="42" t="str">
        <f t="shared" si="32"/>
        <v>Sat</v>
      </c>
      <c r="UY3" s="42" t="str">
        <f t="shared" si="32"/>
        <v>Sun</v>
      </c>
      <c r="UZ3" s="42" t="str">
        <f t="shared" si="32"/>
        <v>Mon</v>
      </c>
      <c r="VA3" s="42" t="str">
        <f t="shared" si="32"/>
        <v>Tue</v>
      </c>
      <c r="VB3" s="42" t="str">
        <f t="shared" si="32"/>
        <v>Wed</v>
      </c>
      <c r="VC3" s="42" t="str">
        <f t="shared" si="32"/>
        <v>Thu</v>
      </c>
      <c r="VD3" s="42" t="str">
        <f t="shared" si="32"/>
        <v>Fri</v>
      </c>
      <c r="VE3" s="42" t="str">
        <f t="shared" si="32"/>
        <v>Sat</v>
      </c>
      <c r="VF3" s="42" t="str">
        <f t="shared" si="32"/>
        <v>Sun</v>
      </c>
      <c r="VG3" s="42" t="str">
        <f t="shared" si="32"/>
        <v>Mon</v>
      </c>
      <c r="VH3" s="42" t="str">
        <f t="shared" si="32"/>
        <v>Tue</v>
      </c>
      <c r="VI3" s="42" t="str">
        <f t="shared" si="32"/>
        <v>Wed</v>
      </c>
      <c r="VJ3" s="42" t="str">
        <f t="shared" si="32"/>
        <v>Thu</v>
      </c>
      <c r="VK3" s="42" t="str">
        <f t="shared" si="32"/>
        <v>Fri</v>
      </c>
      <c r="VL3" s="42" t="str">
        <f t="shared" si="32"/>
        <v>Sat</v>
      </c>
      <c r="VM3" s="42" t="str">
        <f t="shared" si="32"/>
        <v>Sun</v>
      </c>
      <c r="VN3" s="42" t="str">
        <f t="shared" ref="VN3:XY3" si="33">TEXT(VN4,"Ddd")</f>
        <v>Mon</v>
      </c>
      <c r="VO3" s="42" t="str">
        <f t="shared" si="33"/>
        <v>Tue</v>
      </c>
      <c r="VP3" s="42" t="str">
        <f t="shared" si="33"/>
        <v>Wed</v>
      </c>
      <c r="VQ3" s="42" t="str">
        <f t="shared" si="33"/>
        <v>Thu</v>
      </c>
      <c r="VR3" s="42" t="str">
        <f t="shared" si="33"/>
        <v>Fri</v>
      </c>
      <c r="VS3" s="42" t="str">
        <f t="shared" si="33"/>
        <v>Sat</v>
      </c>
      <c r="VT3" s="42" t="str">
        <f t="shared" si="33"/>
        <v>Sun</v>
      </c>
      <c r="VU3" s="42" t="str">
        <f t="shared" si="33"/>
        <v>Mon</v>
      </c>
      <c r="VV3" s="42" t="str">
        <f t="shared" si="33"/>
        <v>Tue</v>
      </c>
      <c r="VW3" s="42" t="str">
        <f t="shared" si="33"/>
        <v>Wed</v>
      </c>
      <c r="VX3" s="42" t="str">
        <f t="shared" si="33"/>
        <v>Thu</v>
      </c>
      <c r="VY3" s="42" t="str">
        <f t="shared" si="33"/>
        <v>Fri</v>
      </c>
      <c r="VZ3" s="42" t="str">
        <f t="shared" si="33"/>
        <v>Sat</v>
      </c>
      <c r="WA3" s="42" t="str">
        <f t="shared" si="33"/>
        <v>Sun</v>
      </c>
      <c r="WB3" s="42" t="str">
        <f t="shared" si="33"/>
        <v>Mon</v>
      </c>
      <c r="WC3" s="42" t="str">
        <f t="shared" si="33"/>
        <v>Tue</v>
      </c>
      <c r="WD3" s="42" t="str">
        <f t="shared" si="33"/>
        <v>Wed</v>
      </c>
      <c r="WE3" s="42" t="str">
        <f t="shared" si="33"/>
        <v>Thu</v>
      </c>
      <c r="WF3" s="42" t="str">
        <f t="shared" si="33"/>
        <v>Fri</v>
      </c>
      <c r="WG3" s="42" t="str">
        <f t="shared" si="33"/>
        <v>Sat</v>
      </c>
      <c r="WH3" s="42" t="str">
        <f t="shared" si="33"/>
        <v>Sun</v>
      </c>
      <c r="WI3" s="42" t="str">
        <f t="shared" si="33"/>
        <v>Mon</v>
      </c>
      <c r="WJ3" s="42" t="str">
        <f t="shared" si="33"/>
        <v>Tue</v>
      </c>
      <c r="WK3" s="42" t="str">
        <f t="shared" si="33"/>
        <v>Wed</v>
      </c>
      <c r="WL3" s="42" t="str">
        <f t="shared" si="33"/>
        <v>Thu</v>
      </c>
      <c r="WM3" s="42" t="str">
        <f t="shared" si="33"/>
        <v>Fri</v>
      </c>
      <c r="WN3" s="42" t="str">
        <f t="shared" si="33"/>
        <v>Sat</v>
      </c>
      <c r="WO3" s="42" t="str">
        <f t="shared" si="33"/>
        <v>Sun</v>
      </c>
      <c r="WP3" s="42" t="str">
        <f t="shared" si="33"/>
        <v>Mon</v>
      </c>
      <c r="WQ3" s="42" t="str">
        <f t="shared" si="33"/>
        <v>Tue</v>
      </c>
      <c r="WR3" s="42" t="str">
        <f t="shared" si="33"/>
        <v>Wed</v>
      </c>
      <c r="WS3" s="42" t="str">
        <f t="shared" si="33"/>
        <v>Thu</v>
      </c>
      <c r="WT3" s="42" t="str">
        <f t="shared" si="33"/>
        <v>Fri</v>
      </c>
      <c r="WU3" s="42" t="str">
        <f t="shared" si="33"/>
        <v>Sat</v>
      </c>
      <c r="WV3" s="42" t="str">
        <f t="shared" si="33"/>
        <v>Sun</v>
      </c>
      <c r="WW3" s="42" t="str">
        <f t="shared" si="33"/>
        <v>Mon</v>
      </c>
      <c r="WX3" s="42" t="str">
        <f t="shared" si="33"/>
        <v>Tue</v>
      </c>
      <c r="WY3" s="42" t="str">
        <f t="shared" si="33"/>
        <v>Wed</v>
      </c>
      <c r="WZ3" s="42" t="str">
        <f t="shared" si="33"/>
        <v>Thu</v>
      </c>
      <c r="XA3" s="42" t="str">
        <f t="shared" si="33"/>
        <v>Fri</v>
      </c>
      <c r="XB3" s="42" t="str">
        <f t="shared" si="33"/>
        <v>Sat</v>
      </c>
      <c r="XC3" s="42" t="str">
        <f t="shared" si="33"/>
        <v>Sun</v>
      </c>
      <c r="XD3" s="42" t="str">
        <f t="shared" si="33"/>
        <v>Mon</v>
      </c>
      <c r="XE3" s="42" t="str">
        <f t="shared" si="33"/>
        <v>Tue</v>
      </c>
      <c r="XF3" s="42" t="str">
        <f t="shared" si="33"/>
        <v>Wed</v>
      </c>
      <c r="XG3" s="42" t="str">
        <f t="shared" si="33"/>
        <v>Thu</v>
      </c>
      <c r="XH3" s="42" t="str">
        <f t="shared" si="33"/>
        <v>Fri</v>
      </c>
      <c r="XI3" s="42" t="str">
        <f t="shared" si="33"/>
        <v>Sat</v>
      </c>
      <c r="XJ3" s="42" t="str">
        <f t="shared" si="33"/>
        <v>Sun</v>
      </c>
      <c r="XK3" s="42" t="str">
        <f t="shared" si="33"/>
        <v>Mon</v>
      </c>
      <c r="XL3" s="42" t="str">
        <f t="shared" si="33"/>
        <v>Tue</v>
      </c>
      <c r="XM3" s="42" t="str">
        <f t="shared" si="33"/>
        <v>Wed</v>
      </c>
      <c r="XN3" s="42" t="str">
        <f t="shared" si="33"/>
        <v>Thu</v>
      </c>
      <c r="XO3" s="42" t="str">
        <f t="shared" si="33"/>
        <v>Fri</v>
      </c>
      <c r="XP3" s="42" t="str">
        <f t="shared" si="33"/>
        <v>Sat</v>
      </c>
      <c r="XQ3" s="42" t="str">
        <f t="shared" si="33"/>
        <v>Sun</v>
      </c>
      <c r="XR3" s="42" t="str">
        <f t="shared" si="33"/>
        <v>Mon</v>
      </c>
      <c r="XS3" s="42" t="str">
        <f t="shared" si="33"/>
        <v>Tue</v>
      </c>
      <c r="XT3" s="42" t="str">
        <f t="shared" si="33"/>
        <v>Wed</v>
      </c>
      <c r="XU3" s="42" t="str">
        <f t="shared" si="33"/>
        <v>Thu</v>
      </c>
      <c r="XV3" s="42" t="str">
        <f t="shared" si="33"/>
        <v>Fri</v>
      </c>
      <c r="XW3" s="42" t="str">
        <f t="shared" si="33"/>
        <v>Sat</v>
      </c>
      <c r="XX3" s="42" t="str">
        <f t="shared" si="33"/>
        <v>Sun</v>
      </c>
      <c r="XY3" s="42" t="str">
        <f t="shared" si="33"/>
        <v>Mon</v>
      </c>
      <c r="XZ3" s="42" t="str">
        <f t="shared" ref="XZ3:AAK3" si="34">TEXT(XZ4,"Ddd")</f>
        <v>Tue</v>
      </c>
      <c r="YA3" s="42" t="str">
        <f t="shared" si="34"/>
        <v>Wed</v>
      </c>
      <c r="YB3" s="42" t="str">
        <f t="shared" si="34"/>
        <v>Thu</v>
      </c>
      <c r="YC3" s="42" t="str">
        <f t="shared" si="34"/>
        <v>Fri</v>
      </c>
      <c r="YD3" s="42" t="str">
        <f t="shared" si="34"/>
        <v>Sat</v>
      </c>
      <c r="YE3" s="42" t="str">
        <f t="shared" si="34"/>
        <v>Sun</v>
      </c>
      <c r="YF3" s="42" t="str">
        <f t="shared" si="34"/>
        <v>Mon</v>
      </c>
      <c r="YG3" s="42" t="str">
        <f t="shared" si="34"/>
        <v>Tue</v>
      </c>
      <c r="YH3" s="42" t="str">
        <f t="shared" si="34"/>
        <v>Wed</v>
      </c>
      <c r="YI3" s="42" t="str">
        <f t="shared" si="34"/>
        <v>Thu</v>
      </c>
      <c r="YJ3" s="42" t="str">
        <f t="shared" si="34"/>
        <v>Fri</v>
      </c>
      <c r="YK3" s="42" t="str">
        <f t="shared" si="34"/>
        <v>Sat</v>
      </c>
      <c r="YL3" s="42" t="str">
        <f t="shared" si="34"/>
        <v>Sun</v>
      </c>
      <c r="YM3" s="42" t="str">
        <f t="shared" si="34"/>
        <v>Mon</v>
      </c>
      <c r="YN3" s="42" t="str">
        <f t="shared" si="34"/>
        <v>Tue</v>
      </c>
      <c r="YO3" s="42" t="str">
        <f t="shared" si="34"/>
        <v>Wed</v>
      </c>
      <c r="YP3" s="42" t="str">
        <f t="shared" si="34"/>
        <v>Thu</v>
      </c>
      <c r="YQ3" s="42" t="str">
        <f t="shared" si="34"/>
        <v>Fri</v>
      </c>
      <c r="YR3" s="42" t="str">
        <f t="shared" si="34"/>
        <v>Sat</v>
      </c>
      <c r="YS3" s="42" t="str">
        <f t="shared" si="34"/>
        <v>Sun</v>
      </c>
      <c r="YT3" s="42" t="str">
        <f t="shared" si="34"/>
        <v>Mon</v>
      </c>
      <c r="YU3" s="42" t="str">
        <f t="shared" si="34"/>
        <v>Tue</v>
      </c>
      <c r="YV3" s="42" t="str">
        <f t="shared" si="34"/>
        <v>Wed</v>
      </c>
      <c r="YW3" s="42" t="str">
        <f t="shared" si="34"/>
        <v>Thu</v>
      </c>
      <c r="YX3" s="42" t="str">
        <f t="shared" si="34"/>
        <v>Fri</v>
      </c>
      <c r="YY3" s="42" t="str">
        <f t="shared" si="34"/>
        <v>Sat</v>
      </c>
      <c r="YZ3" s="42" t="str">
        <f t="shared" si="34"/>
        <v>Sun</v>
      </c>
      <c r="ZA3" s="42" t="str">
        <f t="shared" si="34"/>
        <v>Mon</v>
      </c>
      <c r="ZB3" s="42" t="str">
        <f t="shared" si="34"/>
        <v>Tue</v>
      </c>
      <c r="ZC3" s="42" t="str">
        <f t="shared" si="34"/>
        <v>Wed</v>
      </c>
      <c r="ZD3" s="42" t="str">
        <f t="shared" si="34"/>
        <v>Thu</v>
      </c>
      <c r="ZE3" s="42" t="str">
        <f t="shared" si="34"/>
        <v>Fri</v>
      </c>
      <c r="ZF3" s="42" t="str">
        <f t="shared" si="34"/>
        <v>Sat</v>
      </c>
      <c r="ZG3" s="42" t="str">
        <f t="shared" si="34"/>
        <v>Sun</v>
      </c>
      <c r="ZH3" s="42" t="str">
        <f t="shared" si="34"/>
        <v>Mon</v>
      </c>
      <c r="ZI3" s="42" t="str">
        <f t="shared" si="34"/>
        <v>Tue</v>
      </c>
      <c r="ZJ3" s="42" t="str">
        <f t="shared" si="34"/>
        <v>Wed</v>
      </c>
      <c r="ZK3" s="42" t="str">
        <f t="shared" si="34"/>
        <v>Thu</v>
      </c>
      <c r="ZL3" s="42" t="str">
        <f t="shared" si="34"/>
        <v>Fri</v>
      </c>
      <c r="ZM3" s="42" t="str">
        <f t="shared" si="34"/>
        <v>Sat</v>
      </c>
      <c r="ZN3" s="42" t="str">
        <f t="shared" si="34"/>
        <v>Sun</v>
      </c>
      <c r="ZO3" s="42" t="str">
        <f t="shared" si="34"/>
        <v>Mon</v>
      </c>
      <c r="ZP3" s="42" t="str">
        <f t="shared" si="34"/>
        <v>Tue</v>
      </c>
      <c r="ZQ3" s="42" t="str">
        <f t="shared" si="34"/>
        <v>Wed</v>
      </c>
      <c r="ZR3" s="42" t="str">
        <f t="shared" si="34"/>
        <v>Thu</v>
      </c>
      <c r="ZS3" s="42" t="str">
        <f t="shared" si="34"/>
        <v>Fri</v>
      </c>
      <c r="ZT3" s="42" t="str">
        <f t="shared" si="34"/>
        <v>Sat</v>
      </c>
      <c r="ZU3" s="42" t="str">
        <f t="shared" si="34"/>
        <v>Sun</v>
      </c>
      <c r="ZV3" s="42" t="str">
        <f t="shared" si="34"/>
        <v>Mon</v>
      </c>
      <c r="ZW3" s="42" t="str">
        <f t="shared" si="34"/>
        <v>Tue</v>
      </c>
      <c r="ZX3" s="42" t="str">
        <f t="shared" si="34"/>
        <v>Wed</v>
      </c>
      <c r="ZY3" s="42" t="str">
        <f t="shared" si="34"/>
        <v>Thu</v>
      </c>
      <c r="ZZ3" s="42" t="str">
        <f t="shared" si="34"/>
        <v>Fri</v>
      </c>
      <c r="AAA3" s="42" t="str">
        <f t="shared" si="34"/>
        <v>Sat</v>
      </c>
      <c r="AAB3" s="42" t="str">
        <f t="shared" si="34"/>
        <v>Sun</v>
      </c>
      <c r="AAC3" s="42" t="str">
        <f t="shared" si="34"/>
        <v>Mon</v>
      </c>
      <c r="AAD3" s="42" t="str">
        <f t="shared" si="34"/>
        <v>Tue</v>
      </c>
      <c r="AAE3" s="42" t="str">
        <f t="shared" si="34"/>
        <v>Wed</v>
      </c>
      <c r="AAF3" s="42" t="str">
        <f t="shared" si="34"/>
        <v>Thu</v>
      </c>
      <c r="AAG3" s="42" t="str">
        <f t="shared" si="34"/>
        <v>Fri</v>
      </c>
      <c r="AAH3" s="42" t="str">
        <f t="shared" si="34"/>
        <v>Sat</v>
      </c>
      <c r="AAI3" s="42" t="str">
        <f t="shared" si="34"/>
        <v>Sun</v>
      </c>
      <c r="AAJ3" s="42" t="str">
        <f t="shared" si="34"/>
        <v>Mon</v>
      </c>
      <c r="AAK3" s="42" t="str">
        <f t="shared" si="34"/>
        <v>Tue</v>
      </c>
      <c r="AAL3" s="42" t="str">
        <f t="shared" ref="AAL3:ACW3" si="35">TEXT(AAL4,"Ddd")</f>
        <v>Wed</v>
      </c>
      <c r="AAM3" s="42" t="str">
        <f t="shared" si="35"/>
        <v>Thu</v>
      </c>
      <c r="AAN3" s="42" t="str">
        <f t="shared" si="35"/>
        <v>Fri</v>
      </c>
      <c r="AAO3" s="42" t="str">
        <f t="shared" si="35"/>
        <v>Sat</v>
      </c>
      <c r="AAP3" s="42" t="str">
        <f t="shared" si="35"/>
        <v>Sun</v>
      </c>
      <c r="AAQ3" s="42" t="str">
        <f t="shared" si="35"/>
        <v>Mon</v>
      </c>
      <c r="AAR3" s="42" t="str">
        <f t="shared" si="35"/>
        <v>Tue</v>
      </c>
      <c r="AAS3" s="42" t="str">
        <f t="shared" si="35"/>
        <v>Wed</v>
      </c>
      <c r="AAT3" s="42" t="str">
        <f t="shared" si="35"/>
        <v>Thu</v>
      </c>
      <c r="AAU3" s="42" t="str">
        <f t="shared" si="35"/>
        <v>Fri</v>
      </c>
      <c r="AAV3" s="42" t="str">
        <f t="shared" si="35"/>
        <v>Sat</v>
      </c>
      <c r="AAW3" s="42" t="str">
        <f t="shared" si="35"/>
        <v>Sun</v>
      </c>
      <c r="AAX3" s="42" t="str">
        <f t="shared" si="35"/>
        <v>Mon</v>
      </c>
      <c r="AAY3" s="42" t="str">
        <f t="shared" si="35"/>
        <v>Tue</v>
      </c>
      <c r="AAZ3" s="42" t="str">
        <f t="shared" si="35"/>
        <v>Wed</v>
      </c>
      <c r="ABA3" s="42" t="str">
        <f t="shared" si="35"/>
        <v>Thu</v>
      </c>
      <c r="ABB3" s="42" t="str">
        <f t="shared" si="35"/>
        <v>Fri</v>
      </c>
      <c r="ABC3" s="42" t="str">
        <f t="shared" si="35"/>
        <v>Sat</v>
      </c>
      <c r="ABD3" s="42" t="str">
        <f t="shared" si="35"/>
        <v>Sun</v>
      </c>
      <c r="ABE3" s="42" t="str">
        <f t="shared" si="35"/>
        <v>Mon</v>
      </c>
      <c r="ABF3" s="42" t="str">
        <f t="shared" si="35"/>
        <v>Tue</v>
      </c>
      <c r="ABG3" s="42" t="str">
        <f t="shared" si="35"/>
        <v>Wed</v>
      </c>
      <c r="ABH3" s="42" t="str">
        <f t="shared" si="35"/>
        <v>Thu</v>
      </c>
      <c r="ABI3" s="42" t="str">
        <f t="shared" si="35"/>
        <v>Fri</v>
      </c>
      <c r="ABJ3" s="42" t="str">
        <f t="shared" si="35"/>
        <v>Sat</v>
      </c>
      <c r="ABK3" s="42" t="str">
        <f t="shared" si="35"/>
        <v>Sun</v>
      </c>
      <c r="ABL3" s="42" t="str">
        <f t="shared" si="35"/>
        <v>Mon</v>
      </c>
      <c r="ABM3" s="42" t="str">
        <f t="shared" si="35"/>
        <v>Tue</v>
      </c>
      <c r="ABN3" s="42" t="str">
        <f t="shared" si="35"/>
        <v>Wed</v>
      </c>
      <c r="ABO3" s="42" t="str">
        <f t="shared" si="35"/>
        <v>Thu</v>
      </c>
      <c r="ABP3" s="42" t="str">
        <f t="shared" si="35"/>
        <v>Fri</v>
      </c>
      <c r="ABQ3" s="42" t="str">
        <f t="shared" si="35"/>
        <v>Sat</v>
      </c>
      <c r="ABR3" s="42" t="str">
        <f t="shared" si="35"/>
        <v>Sun</v>
      </c>
      <c r="ABS3" s="42" t="str">
        <f t="shared" si="35"/>
        <v>Mon</v>
      </c>
      <c r="ABT3" s="42" t="str">
        <f t="shared" si="35"/>
        <v>Tue</v>
      </c>
      <c r="ABU3" s="42" t="str">
        <f t="shared" si="35"/>
        <v>Wed</v>
      </c>
      <c r="ABV3" s="42" t="str">
        <f t="shared" si="35"/>
        <v>Thu</v>
      </c>
      <c r="ABW3" s="42" t="str">
        <f t="shared" si="35"/>
        <v>Fri</v>
      </c>
      <c r="ABX3" s="42" t="str">
        <f t="shared" si="35"/>
        <v>Sat</v>
      </c>
      <c r="ABY3" s="42" t="str">
        <f t="shared" si="35"/>
        <v>Sun</v>
      </c>
      <c r="ABZ3" s="42" t="str">
        <f t="shared" si="35"/>
        <v>Mon</v>
      </c>
      <c r="ACA3" s="42" t="str">
        <f t="shared" si="35"/>
        <v>Tue</v>
      </c>
      <c r="ACB3" s="42" t="str">
        <f t="shared" si="35"/>
        <v>Wed</v>
      </c>
      <c r="ACC3" s="42" t="str">
        <f t="shared" si="35"/>
        <v>Thu</v>
      </c>
      <c r="ACD3" s="42" t="str">
        <f t="shared" si="35"/>
        <v>Fri</v>
      </c>
      <c r="ACE3" s="42" t="str">
        <f t="shared" si="35"/>
        <v>Sat</v>
      </c>
      <c r="ACF3" s="42" t="str">
        <f t="shared" si="35"/>
        <v>Sun</v>
      </c>
      <c r="ACG3" s="42" t="str">
        <f t="shared" si="35"/>
        <v>Mon</v>
      </c>
      <c r="ACH3" s="42" t="str">
        <f t="shared" si="35"/>
        <v>Tue</v>
      </c>
      <c r="ACI3" s="42" t="str">
        <f t="shared" si="35"/>
        <v>Wed</v>
      </c>
      <c r="ACJ3" s="42" t="str">
        <f t="shared" si="35"/>
        <v>Thu</v>
      </c>
      <c r="ACK3" s="42" t="str">
        <f t="shared" si="35"/>
        <v>Fri</v>
      </c>
      <c r="ACL3" s="42" t="str">
        <f t="shared" si="35"/>
        <v>Sat</v>
      </c>
      <c r="ACM3" s="42" t="str">
        <f t="shared" si="35"/>
        <v>Sun</v>
      </c>
      <c r="ACN3" s="42" t="str">
        <f t="shared" si="35"/>
        <v>Mon</v>
      </c>
      <c r="ACO3" s="42" t="str">
        <f t="shared" si="35"/>
        <v>Tue</v>
      </c>
      <c r="ACP3" s="42" t="str">
        <f t="shared" si="35"/>
        <v>Wed</v>
      </c>
      <c r="ACQ3" s="42" t="str">
        <f t="shared" si="35"/>
        <v>Thu</v>
      </c>
      <c r="ACR3" s="42" t="str">
        <f t="shared" si="35"/>
        <v>Fri</v>
      </c>
      <c r="ACS3" s="42" t="str">
        <f t="shared" si="35"/>
        <v>Sat</v>
      </c>
      <c r="ACT3" s="42" t="str">
        <f t="shared" si="35"/>
        <v>Sun</v>
      </c>
      <c r="ACU3" s="42" t="str">
        <f t="shared" si="35"/>
        <v>Mon</v>
      </c>
      <c r="ACV3" s="42" t="str">
        <f t="shared" si="35"/>
        <v>Tue</v>
      </c>
      <c r="ACW3" s="42" t="str">
        <f t="shared" si="35"/>
        <v>Wed</v>
      </c>
      <c r="ACX3" s="42" t="str">
        <f t="shared" ref="ACX3:AFI3" si="36">TEXT(ACX4,"Ddd")</f>
        <v>Thu</v>
      </c>
      <c r="ACY3" s="42" t="str">
        <f t="shared" si="36"/>
        <v>Fri</v>
      </c>
      <c r="ACZ3" s="42" t="str">
        <f t="shared" si="36"/>
        <v>Sat</v>
      </c>
      <c r="ADA3" s="42" t="str">
        <f t="shared" si="36"/>
        <v>Sun</v>
      </c>
      <c r="ADB3" s="42" t="str">
        <f t="shared" si="36"/>
        <v>Mon</v>
      </c>
      <c r="ADC3" s="42" t="str">
        <f t="shared" si="36"/>
        <v>Tue</v>
      </c>
      <c r="ADD3" s="42" t="str">
        <f t="shared" si="36"/>
        <v>Wed</v>
      </c>
      <c r="ADE3" s="42" t="str">
        <f t="shared" si="36"/>
        <v>Thu</v>
      </c>
      <c r="ADF3" s="42" t="str">
        <f t="shared" si="36"/>
        <v>Fri</v>
      </c>
      <c r="ADG3" s="42" t="str">
        <f t="shared" si="36"/>
        <v>Sat</v>
      </c>
      <c r="ADH3" s="42" t="str">
        <f t="shared" si="36"/>
        <v>Sun</v>
      </c>
      <c r="ADI3" s="42" t="str">
        <f t="shared" si="36"/>
        <v>Mon</v>
      </c>
      <c r="ADJ3" s="42" t="str">
        <f t="shared" si="36"/>
        <v>Tue</v>
      </c>
      <c r="ADK3" s="42" t="str">
        <f t="shared" si="36"/>
        <v>Wed</v>
      </c>
      <c r="ADL3" s="42" t="str">
        <f t="shared" si="36"/>
        <v>Thu</v>
      </c>
      <c r="ADM3" s="42" t="str">
        <f t="shared" si="36"/>
        <v>Fri</v>
      </c>
      <c r="ADN3" s="42" t="str">
        <f t="shared" si="36"/>
        <v>Sat</v>
      </c>
      <c r="ADO3" s="42" t="str">
        <f t="shared" si="36"/>
        <v>Sun</v>
      </c>
      <c r="ADP3" s="42" t="str">
        <f t="shared" si="36"/>
        <v>Mon</v>
      </c>
      <c r="ADQ3" s="42" t="str">
        <f t="shared" si="36"/>
        <v>Tue</v>
      </c>
      <c r="ADR3" s="42" t="str">
        <f t="shared" si="36"/>
        <v>Wed</v>
      </c>
      <c r="ADS3" s="42" t="str">
        <f t="shared" si="36"/>
        <v>Thu</v>
      </c>
      <c r="ADT3" s="42" t="str">
        <f t="shared" si="36"/>
        <v>Fri</v>
      </c>
      <c r="ADU3" s="42" t="str">
        <f t="shared" si="36"/>
        <v>Sat</v>
      </c>
      <c r="ADV3" s="42" t="str">
        <f t="shared" si="36"/>
        <v>Sun</v>
      </c>
      <c r="ADW3" s="42" t="str">
        <f t="shared" si="36"/>
        <v>Mon</v>
      </c>
      <c r="ADX3" s="42" t="str">
        <f t="shared" si="36"/>
        <v>Tue</v>
      </c>
      <c r="ADY3" s="42" t="str">
        <f t="shared" si="36"/>
        <v>Wed</v>
      </c>
      <c r="ADZ3" s="42" t="str">
        <f t="shared" si="36"/>
        <v>Thu</v>
      </c>
      <c r="AEA3" s="42" t="str">
        <f t="shared" si="36"/>
        <v>Fri</v>
      </c>
      <c r="AEB3" s="42" t="str">
        <f t="shared" si="36"/>
        <v>Sat</v>
      </c>
      <c r="AEC3" s="42" t="str">
        <f t="shared" si="36"/>
        <v>Sun</v>
      </c>
      <c r="AED3" s="42" t="str">
        <f t="shared" si="36"/>
        <v>Mon</v>
      </c>
      <c r="AEE3" s="42" t="str">
        <f t="shared" si="36"/>
        <v>Tue</v>
      </c>
      <c r="AEF3" s="42" t="str">
        <f t="shared" si="36"/>
        <v>Wed</v>
      </c>
      <c r="AEG3" s="42" t="str">
        <f t="shared" si="36"/>
        <v>Thu</v>
      </c>
      <c r="AEH3" s="42" t="str">
        <f t="shared" si="36"/>
        <v>Fri</v>
      </c>
      <c r="AEI3" s="42" t="str">
        <f t="shared" si="36"/>
        <v>Sat</v>
      </c>
      <c r="AEJ3" s="42" t="str">
        <f t="shared" si="36"/>
        <v>Sun</v>
      </c>
      <c r="AEK3" s="42" t="str">
        <f t="shared" si="36"/>
        <v>Mon</v>
      </c>
      <c r="AEL3" s="42" t="str">
        <f t="shared" si="36"/>
        <v>Tue</v>
      </c>
      <c r="AEM3" s="42" t="str">
        <f t="shared" si="36"/>
        <v>Wed</v>
      </c>
      <c r="AEN3" s="42" t="str">
        <f t="shared" si="36"/>
        <v>Thu</v>
      </c>
      <c r="AEO3" s="42" t="str">
        <f t="shared" si="36"/>
        <v>Fri</v>
      </c>
      <c r="AEP3" s="42" t="str">
        <f t="shared" si="36"/>
        <v>Sat</v>
      </c>
      <c r="AEQ3" s="42" t="str">
        <f t="shared" si="36"/>
        <v>Sun</v>
      </c>
      <c r="AER3" s="42" t="str">
        <f t="shared" si="36"/>
        <v>Mon</v>
      </c>
      <c r="AES3" s="42" t="str">
        <f t="shared" si="36"/>
        <v>Tue</v>
      </c>
      <c r="AET3" s="42" t="str">
        <f t="shared" si="36"/>
        <v>Wed</v>
      </c>
      <c r="AEU3" s="42" t="str">
        <f t="shared" si="36"/>
        <v>Thu</v>
      </c>
      <c r="AEV3" s="42" t="str">
        <f t="shared" si="36"/>
        <v>Fri</v>
      </c>
      <c r="AEW3" s="42" t="str">
        <f t="shared" si="36"/>
        <v>Sat</v>
      </c>
      <c r="AEX3" s="42" t="str">
        <f t="shared" si="36"/>
        <v>Sun</v>
      </c>
      <c r="AEY3" s="42" t="str">
        <f t="shared" si="36"/>
        <v>Mon</v>
      </c>
      <c r="AEZ3" s="42" t="str">
        <f t="shared" si="36"/>
        <v>Tue</v>
      </c>
      <c r="AFA3" s="42" t="str">
        <f t="shared" si="36"/>
        <v>Wed</v>
      </c>
      <c r="AFB3" s="42" t="str">
        <f t="shared" si="36"/>
        <v>Thu</v>
      </c>
      <c r="AFC3" s="42" t="str">
        <f t="shared" si="36"/>
        <v>Fri</v>
      </c>
      <c r="AFD3" s="42" t="str">
        <f t="shared" si="36"/>
        <v>Sat</v>
      </c>
      <c r="AFE3" s="42" t="str">
        <f t="shared" si="36"/>
        <v>Sun</v>
      </c>
      <c r="AFF3" s="42" t="str">
        <f t="shared" si="36"/>
        <v>Mon</v>
      </c>
      <c r="AFG3" s="42" t="str">
        <f t="shared" si="36"/>
        <v>Tue</v>
      </c>
      <c r="AFH3" s="42" t="str">
        <f t="shared" si="36"/>
        <v>Wed</v>
      </c>
      <c r="AFI3" s="42" t="str">
        <f t="shared" si="36"/>
        <v>Thu</v>
      </c>
      <c r="AFJ3" s="42" t="str">
        <f t="shared" ref="AFJ3:AHU3" si="37">TEXT(AFJ4,"Ddd")</f>
        <v>Fri</v>
      </c>
      <c r="AFK3" s="42" t="str">
        <f t="shared" si="37"/>
        <v>Sat</v>
      </c>
      <c r="AFL3" s="42" t="str">
        <f t="shared" si="37"/>
        <v>Sun</v>
      </c>
      <c r="AFM3" s="42" t="str">
        <f t="shared" si="37"/>
        <v>Mon</v>
      </c>
      <c r="AFN3" s="42" t="str">
        <f t="shared" si="37"/>
        <v>Tue</v>
      </c>
      <c r="AFO3" s="42" t="str">
        <f t="shared" si="37"/>
        <v>Wed</v>
      </c>
      <c r="AFP3" s="42" t="str">
        <f t="shared" si="37"/>
        <v>Thu</v>
      </c>
      <c r="AFQ3" s="42" t="str">
        <f t="shared" si="37"/>
        <v>Fri</v>
      </c>
      <c r="AFR3" s="42" t="str">
        <f t="shared" si="37"/>
        <v>Sat</v>
      </c>
      <c r="AFS3" s="42" t="str">
        <f t="shared" si="37"/>
        <v>Sun</v>
      </c>
      <c r="AFT3" s="42" t="str">
        <f t="shared" si="37"/>
        <v>Mon</v>
      </c>
      <c r="AFU3" s="42" t="str">
        <f t="shared" si="37"/>
        <v>Tue</v>
      </c>
      <c r="AFV3" s="42" t="str">
        <f t="shared" si="37"/>
        <v>Wed</v>
      </c>
      <c r="AFW3" s="42" t="str">
        <f t="shared" si="37"/>
        <v>Thu</v>
      </c>
      <c r="AFX3" s="42" t="str">
        <f t="shared" si="37"/>
        <v>Fri</v>
      </c>
      <c r="AFY3" s="42" t="str">
        <f t="shared" si="37"/>
        <v>Sat</v>
      </c>
      <c r="AFZ3" s="42" t="str">
        <f t="shared" si="37"/>
        <v>Sun</v>
      </c>
      <c r="AGA3" s="42" t="str">
        <f t="shared" si="37"/>
        <v>Mon</v>
      </c>
      <c r="AGB3" s="42" t="str">
        <f t="shared" si="37"/>
        <v>Tue</v>
      </c>
      <c r="AGC3" s="42" t="str">
        <f t="shared" si="37"/>
        <v>Wed</v>
      </c>
      <c r="AGD3" s="42" t="str">
        <f t="shared" si="37"/>
        <v>Thu</v>
      </c>
      <c r="AGE3" s="42" t="str">
        <f t="shared" si="37"/>
        <v>Fri</v>
      </c>
      <c r="AGF3" s="42" t="str">
        <f t="shared" si="37"/>
        <v>Sat</v>
      </c>
      <c r="AGG3" s="42" t="str">
        <f t="shared" si="37"/>
        <v>Sun</v>
      </c>
      <c r="AGH3" s="42" t="str">
        <f t="shared" si="37"/>
        <v>Mon</v>
      </c>
      <c r="AGI3" s="42" t="str">
        <f t="shared" si="37"/>
        <v>Tue</v>
      </c>
      <c r="AGJ3" s="42" t="str">
        <f t="shared" si="37"/>
        <v>Wed</v>
      </c>
      <c r="AGK3" s="42" t="str">
        <f t="shared" si="37"/>
        <v>Thu</v>
      </c>
      <c r="AGL3" s="42" t="str">
        <f t="shared" si="37"/>
        <v>Fri</v>
      </c>
      <c r="AGM3" s="42" t="str">
        <f t="shared" si="37"/>
        <v>Sat</v>
      </c>
      <c r="AGN3" s="42" t="str">
        <f t="shared" si="37"/>
        <v>Sun</v>
      </c>
      <c r="AGO3" s="42" t="str">
        <f t="shared" si="37"/>
        <v>Mon</v>
      </c>
      <c r="AGP3" s="42" t="str">
        <f t="shared" si="37"/>
        <v>Tue</v>
      </c>
      <c r="AGQ3" s="42" t="str">
        <f t="shared" si="37"/>
        <v>Wed</v>
      </c>
      <c r="AGR3" s="42" t="str">
        <f t="shared" si="37"/>
        <v>Thu</v>
      </c>
      <c r="AGS3" s="42" t="str">
        <f t="shared" si="37"/>
        <v>Fri</v>
      </c>
      <c r="AGT3" s="42" t="str">
        <f t="shared" si="37"/>
        <v>Sat</v>
      </c>
      <c r="AGU3" s="42" t="str">
        <f t="shared" si="37"/>
        <v>Sun</v>
      </c>
      <c r="AGV3" s="42" t="str">
        <f t="shared" si="37"/>
        <v>Mon</v>
      </c>
      <c r="AGW3" s="42" t="str">
        <f t="shared" si="37"/>
        <v>Tue</v>
      </c>
      <c r="AGX3" s="42" t="str">
        <f t="shared" si="37"/>
        <v>Wed</v>
      </c>
      <c r="AGY3" s="42" t="str">
        <f t="shared" si="37"/>
        <v>Thu</v>
      </c>
      <c r="AGZ3" s="42" t="str">
        <f t="shared" si="37"/>
        <v>Fri</v>
      </c>
      <c r="AHA3" s="42" t="str">
        <f t="shared" si="37"/>
        <v>Sat</v>
      </c>
      <c r="AHB3" s="42" t="str">
        <f t="shared" si="37"/>
        <v>Sun</v>
      </c>
      <c r="AHC3" s="42" t="str">
        <f t="shared" si="37"/>
        <v>Mon</v>
      </c>
      <c r="AHD3" s="42" t="str">
        <f t="shared" si="37"/>
        <v>Tue</v>
      </c>
      <c r="AHE3" s="42" t="str">
        <f t="shared" si="37"/>
        <v>Wed</v>
      </c>
      <c r="AHF3" s="42" t="str">
        <f t="shared" si="37"/>
        <v>Thu</v>
      </c>
      <c r="AHG3" s="42" t="str">
        <f t="shared" si="37"/>
        <v>Fri</v>
      </c>
      <c r="AHH3" s="42" t="str">
        <f t="shared" si="37"/>
        <v>Sat</v>
      </c>
      <c r="AHI3" s="42" t="str">
        <f t="shared" si="37"/>
        <v>Sun</v>
      </c>
      <c r="AHJ3" s="42" t="str">
        <f t="shared" si="37"/>
        <v>Mon</v>
      </c>
      <c r="AHK3" s="42" t="str">
        <f t="shared" si="37"/>
        <v>Tue</v>
      </c>
      <c r="AHL3" s="42" t="str">
        <f t="shared" si="37"/>
        <v>Wed</v>
      </c>
      <c r="AHM3" s="42" t="str">
        <f t="shared" si="37"/>
        <v>Thu</v>
      </c>
      <c r="AHN3" s="42" t="str">
        <f t="shared" si="37"/>
        <v>Fri</v>
      </c>
      <c r="AHO3" s="42" t="str">
        <f t="shared" si="37"/>
        <v>Sat</v>
      </c>
      <c r="AHP3" s="42" t="str">
        <f t="shared" si="37"/>
        <v>Sun</v>
      </c>
      <c r="AHQ3" s="42" t="str">
        <f t="shared" si="37"/>
        <v>Mon</v>
      </c>
      <c r="AHR3" s="42" t="str">
        <f t="shared" si="37"/>
        <v>Tue</v>
      </c>
      <c r="AHS3" s="42" t="str">
        <f t="shared" si="37"/>
        <v>Wed</v>
      </c>
      <c r="AHT3" s="42" t="str">
        <f t="shared" si="37"/>
        <v>Thu</v>
      </c>
      <c r="AHU3" s="42" t="str">
        <f t="shared" si="37"/>
        <v>Fri</v>
      </c>
      <c r="AHV3" s="42" t="str">
        <f t="shared" ref="AHV3:AKG3" si="38">TEXT(AHV4,"Ddd")</f>
        <v>Sat</v>
      </c>
      <c r="AHW3" s="42" t="str">
        <f t="shared" si="38"/>
        <v>Sun</v>
      </c>
      <c r="AHX3" s="42" t="str">
        <f t="shared" si="38"/>
        <v>Mon</v>
      </c>
      <c r="AHY3" s="42" t="str">
        <f t="shared" si="38"/>
        <v>Tue</v>
      </c>
      <c r="AHZ3" s="42" t="str">
        <f t="shared" si="38"/>
        <v>Wed</v>
      </c>
      <c r="AIA3" s="42" t="str">
        <f t="shared" si="38"/>
        <v>Thu</v>
      </c>
      <c r="AIB3" s="42" t="str">
        <f t="shared" si="38"/>
        <v>Fri</v>
      </c>
      <c r="AIC3" s="42" t="str">
        <f t="shared" si="38"/>
        <v>Sat</v>
      </c>
      <c r="AID3" s="42" t="str">
        <f t="shared" si="38"/>
        <v>Sun</v>
      </c>
      <c r="AIE3" s="42" t="str">
        <f t="shared" si="38"/>
        <v>Mon</v>
      </c>
      <c r="AIF3" s="42" t="str">
        <f t="shared" si="38"/>
        <v>Tue</v>
      </c>
      <c r="AIG3" s="42" t="str">
        <f t="shared" si="38"/>
        <v>Wed</v>
      </c>
      <c r="AIH3" s="42" t="str">
        <f t="shared" si="38"/>
        <v>Thu</v>
      </c>
      <c r="AII3" s="42" t="str">
        <f t="shared" si="38"/>
        <v>Fri</v>
      </c>
      <c r="AIJ3" s="42" t="str">
        <f t="shared" si="38"/>
        <v>Sat</v>
      </c>
      <c r="AIK3" s="42" t="str">
        <f t="shared" si="38"/>
        <v>Sun</v>
      </c>
      <c r="AIL3" s="42" t="str">
        <f t="shared" si="38"/>
        <v>Mon</v>
      </c>
      <c r="AIM3" s="42" t="str">
        <f t="shared" si="38"/>
        <v>Tue</v>
      </c>
      <c r="AIN3" s="42" t="str">
        <f t="shared" si="38"/>
        <v>Wed</v>
      </c>
      <c r="AIO3" s="42" t="str">
        <f t="shared" si="38"/>
        <v>Thu</v>
      </c>
      <c r="AIP3" s="42" t="str">
        <f t="shared" si="38"/>
        <v>Fri</v>
      </c>
      <c r="AIQ3" s="42" t="str">
        <f t="shared" si="38"/>
        <v>Sat</v>
      </c>
      <c r="AIR3" s="42" t="str">
        <f t="shared" si="38"/>
        <v>Sun</v>
      </c>
      <c r="AIS3" s="42" t="str">
        <f t="shared" si="38"/>
        <v>Mon</v>
      </c>
      <c r="AIT3" s="42" t="str">
        <f t="shared" si="38"/>
        <v>Tue</v>
      </c>
      <c r="AIU3" s="42" t="str">
        <f t="shared" si="38"/>
        <v>Wed</v>
      </c>
      <c r="AIV3" s="42" t="str">
        <f t="shared" si="38"/>
        <v>Thu</v>
      </c>
      <c r="AIW3" s="42" t="str">
        <f t="shared" si="38"/>
        <v>Fri</v>
      </c>
      <c r="AIX3" s="42" t="str">
        <f t="shared" si="38"/>
        <v>Sat</v>
      </c>
      <c r="AIY3" s="42" t="str">
        <f t="shared" si="38"/>
        <v>Sun</v>
      </c>
      <c r="AIZ3" s="42" t="str">
        <f t="shared" si="38"/>
        <v>Mon</v>
      </c>
      <c r="AJA3" s="42" t="str">
        <f t="shared" si="38"/>
        <v>Tue</v>
      </c>
      <c r="AJB3" s="42" t="str">
        <f t="shared" si="38"/>
        <v>Wed</v>
      </c>
      <c r="AJC3" s="42" t="str">
        <f t="shared" si="38"/>
        <v>Thu</v>
      </c>
      <c r="AJD3" s="42" t="str">
        <f t="shared" si="38"/>
        <v>Fri</v>
      </c>
      <c r="AJE3" s="42" t="str">
        <f t="shared" si="38"/>
        <v>Sat</v>
      </c>
      <c r="AJF3" s="42" t="str">
        <f t="shared" si="38"/>
        <v>Sun</v>
      </c>
      <c r="AJG3" s="42" t="str">
        <f t="shared" si="38"/>
        <v>Mon</v>
      </c>
      <c r="AJH3" s="42" t="str">
        <f t="shared" si="38"/>
        <v>Tue</v>
      </c>
      <c r="AJI3" s="42" t="str">
        <f t="shared" si="38"/>
        <v>Wed</v>
      </c>
      <c r="AJJ3" s="42" t="str">
        <f t="shared" si="38"/>
        <v>Thu</v>
      </c>
      <c r="AJK3" s="42" t="str">
        <f t="shared" si="38"/>
        <v>Fri</v>
      </c>
      <c r="AJL3" s="42" t="str">
        <f t="shared" si="38"/>
        <v>Sat</v>
      </c>
      <c r="AJM3" s="42" t="str">
        <f t="shared" si="38"/>
        <v>Sun</v>
      </c>
      <c r="AJN3" s="42" t="str">
        <f t="shared" si="38"/>
        <v>Mon</v>
      </c>
      <c r="AJO3" s="42" t="str">
        <f t="shared" si="38"/>
        <v>Tue</v>
      </c>
      <c r="AJP3" s="42" t="str">
        <f t="shared" si="38"/>
        <v>Wed</v>
      </c>
      <c r="AJQ3" s="42" t="str">
        <f t="shared" si="38"/>
        <v>Thu</v>
      </c>
      <c r="AJR3" s="42" t="str">
        <f t="shared" si="38"/>
        <v>Fri</v>
      </c>
      <c r="AJS3" s="42" t="str">
        <f t="shared" si="38"/>
        <v>Sat</v>
      </c>
      <c r="AJT3" s="42" t="str">
        <f t="shared" si="38"/>
        <v>Sun</v>
      </c>
      <c r="AJU3" s="42" t="str">
        <f t="shared" si="38"/>
        <v>Mon</v>
      </c>
      <c r="AJV3" s="42" t="str">
        <f t="shared" si="38"/>
        <v>Tue</v>
      </c>
      <c r="AJW3" s="42" t="str">
        <f t="shared" si="38"/>
        <v>Wed</v>
      </c>
      <c r="AJX3" s="42" t="str">
        <f t="shared" si="38"/>
        <v>Thu</v>
      </c>
      <c r="AJY3" s="42" t="str">
        <f t="shared" si="38"/>
        <v>Fri</v>
      </c>
      <c r="AJZ3" s="42" t="str">
        <f t="shared" si="38"/>
        <v>Sat</v>
      </c>
      <c r="AKA3" s="42" t="str">
        <f t="shared" si="38"/>
        <v>Sun</v>
      </c>
      <c r="AKB3" s="42" t="str">
        <f t="shared" si="38"/>
        <v>Mon</v>
      </c>
      <c r="AKC3" s="42" t="str">
        <f t="shared" si="38"/>
        <v>Tue</v>
      </c>
      <c r="AKD3" s="42" t="str">
        <f t="shared" si="38"/>
        <v>Wed</v>
      </c>
      <c r="AKE3" s="42" t="str">
        <f t="shared" si="38"/>
        <v>Thu</v>
      </c>
      <c r="AKF3" s="42" t="str">
        <f t="shared" si="38"/>
        <v>Fri</v>
      </c>
      <c r="AKG3" s="42" t="str">
        <f t="shared" si="38"/>
        <v>Sat</v>
      </c>
      <c r="AKH3" s="42" t="str">
        <f t="shared" ref="AKH3:AMS3" si="39">TEXT(AKH4,"Ddd")</f>
        <v>Sun</v>
      </c>
      <c r="AKI3" s="42" t="str">
        <f t="shared" si="39"/>
        <v>Mon</v>
      </c>
      <c r="AKJ3" s="42" t="str">
        <f t="shared" si="39"/>
        <v>Tue</v>
      </c>
      <c r="AKK3" s="42" t="str">
        <f t="shared" si="39"/>
        <v>Wed</v>
      </c>
      <c r="AKL3" s="42" t="str">
        <f t="shared" si="39"/>
        <v>Thu</v>
      </c>
      <c r="AKM3" s="42" t="str">
        <f t="shared" si="39"/>
        <v>Fri</v>
      </c>
      <c r="AKN3" s="42" t="str">
        <f t="shared" si="39"/>
        <v>Sat</v>
      </c>
      <c r="AKO3" s="42" t="str">
        <f t="shared" si="39"/>
        <v>Sun</v>
      </c>
      <c r="AKP3" s="42" t="str">
        <f t="shared" si="39"/>
        <v>Mon</v>
      </c>
      <c r="AKQ3" s="42" t="str">
        <f t="shared" si="39"/>
        <v>Tue</v>
      </c>
      <c r="AKR3" s="42" t="str">
        <f t="shared" si="39"/>
        <v>Wed</v>
      </c>
      <c r="AKS3" s="42" t="str">
        <f t="shared" si="39"/>
        <v>Thu</v>
      </c>
      <c r="AKT3" s="42" t="str">
        <f t="shared" si="39"/>
        <v>Fri</v>
      </c>
      <c r="AKU3" s="42" t="str">
        <f t="shared" si="39"/>
        <v>Sat</v>
      </c>
      <c r="AKV3" s="42" t="str">
        <f t="shared" si="39"/>
        <v>Sun</v>
      </c>
      <c r="AKW3" s="42" t="str">
        <f t="shared" si="39"/>
        <v>Mon</v>
      </c>
      <c r="AKX3" s="42" t="str">
        <f t="shared" si="39"/>
        <v>Tue</v>
      </c>
      <c r="AKY3" s="42" t="str">
        <f t="shared" si="39"/>
        <v>Wed</v>
      </c>
      <c r="AKZ3" s="42" t="str">
        <f t="shared" si="39"/>
        <v>Thu</v>
      </c>
      <c r="ALA3" s="42" t="str">
        <f t="shared" si="39"/>
        <v>Fri</v>
      </c>
      <c r="ALB3" s="42" t="str">
        <f t="shared" si="39"/>
        <v>Sat</v>
      </c>
      <c r="ALC3" s="42" t="str">
        <f t="shared" si="39"/>
        <v>Sun</v>
      </c>
      <c r="ALD3" s="42" t="str">
        <f t="shared" si="39"/>
        <v>Mon</v>
      </c>
      <c r="ALE3" s="42" t="str">
        <f t="shared" si="39"/>
        <v>Tue</v>
      </c>
      <c r="ALF3" s="42" t="str">
        <f t="shared" si="39"/>
        <v>Wed</v>
      </c>
      <c r="ALG3" s="42" t="str">
        <f t="shared" si="39"/>
        <v>Thu</v>
      </c>
      <c r="ALH3" s="42" t="str">
        <f t="shared" si="39"/>
        <v>Fri</v>
      </c>
      <c r="ALI3" s="42" t="str">
        <f t="shared" si="39"/>
        <v>Sat</v>
      </c>
      <c r="ALJ3" s="42" t="str">
        <f t="shared" si="39"/>
        <v>Sun</v>
      </c>
      <c r="ALK3" s="42" t="str">
        <f t="shared" si="39"/>
        <v>Mon</v>
      </c>
      <c r="ALL3" s="42" t="str">
        <f t="shared" si="39"/>
        <v>Tue</v>
      </c>
      <c r="ALM3" s="42" t="str">
        <f t="shared" si="39"/>
        <v>Wed</v>
      </c>
      <c r="ALN3" s="42" t="str">
        <f t="shared" si="39"/>
        <v>Thu</v>
      </c>
      <c r="ALO3" s="42" t="str">
        <f t="shared" si="39"/>
        <v>Fri</v>
      </c>
      <c r="ALP3" s="42" t="str">
        <f t="shared" si="39"/>
        <v>Sat</v>
      </c>
      <c r="ALQ3" s="42" t="str">
        <f t="shared" si="39"/>
        <v>Sun</v>
      </c>
      <c r="ALR3" s="42" t="str">
        <f t="shared" si="39"/>
        <v>Mon</v>
      </c>
      <c r="ALS3" s="42" t="str">
        <f t="shared" si="39"/>
        <v>Tue</v>
      </c>
      <c r="ALT3" s="42" t="str">
        <f t="shared" si="39"/>
        <v>Wed</v>
      </c>
      <c r="ALU3" s="42" t="str">
        <f t="shared" si="39"/>
        <v>Thu</v>
      </c>
      <c r="ALV3" s="42" t="str">
        <f t="shared" si="39"/>
        <v>Fri</v>
      </c>
      <c r="ALW3" s="42" t="str">
        <f t="shared" si="39"/>
        <v>Sat</v>
      </c>
      <c r="ALX3" s="42" t="str">
        <f t="shared" si="39"/>
        <v>Sun</v>
      </c>
      <c r="ALY3" s="42" t="str">
        <f t="shared" si="39"/>
        <v>Mon</v>
      </c>
      <c r="ALZ3" s="42" t="str">
        <f t="shared" si="39"/>
        <v>Tue</v>
      </c>
      <c r="AMA3" s="42" t="str">
        <f t="shared" si="39"/>
        <v>Wed</v>
      </c>
      <c r="AMB3" s="42" t="str">
        <f t="shared" si="39"/>
        <v>Thu</v>
      </c>
      <c r="AMC3" s="42" t="str">
        <f t="shared" si="39"/>
        <v>Fri</v>
      </c>
      <c r="AMD3" s="42" t="str">
        <f t="shared" si="39"/>
        <v>Sat</v>
      </c>
      <c r="AME3" s="42" t="str">
        <f t="shared" si="39"/>
        <v>Sun</v>
      </c>
      <c r="AMF3" s="42" t="str">
        <f t="shared" si="39"/>
        <v>Mon</v>
      </c>
      <c r="AMG3" s="42" t="str">
        <f t="shared" si="39"/>
        <v>Tue</v>
      </c>
      <c r="AMH3" s="42" t="str">
        <f t="shared" si="39"/>
        <v>Wed</v>
      </c>
      <c r="AMI3" s="42" t="str">
        <f t="shared" si="39"/>
        <v>Thu</v>
      </c>
      <c r="AMJ3" s="42" t="str">
        <f t="shared" si="39"/>
        <v>Fri</v>
      </c>
      <c r="AMK3" s="42" t="str">
        <f t="shared" si="39"/>
        <v>Sat</v>
      </c>
      <c r="AML3" s="42" t="str">
        <f t="shared" si="39"/>
        <v>Sun</v>
      </c>
      <c r="AMM3" s="42" t="str">
        <f t="shared" si="39"/>
        <v>Mon</v>
      </c>
      <c r="AMN3" s="42" t="str">
        <f t="shared" si="39"/>
        <v>Tue</v>
      </c>
      <c r="AMO3" s="42" t="str">
        <f t="shared" si="39"/>
        <v>Wed</v>
      </c>
      <c r="AMP3" s="42" t="str">
        <f t="shared" si="39"/>
        <v>Thu</v>
      </c>
      <c r="AMQ3" s="42" t="str">
        <f t="shared" si="39"/>
        <v>Fri</v>
      </c>
      <c r="AMR3" s="42" t="str">
        <f t="shared" si="39"/>
        <v>Sat</v>
      </c>
      <c r="AMS3" s="42" t="str">
        <f t="shared" si="39"/>
        <v>Sun</v>
      </c>
      <c r="AMT3" s="42" t="str">
        <f t="shared" ref="AMT3:APE3" si="40">TEXT(AMT4,"Ddd")</f>
        <v>Mon</v>
      </c>
      <c r="AMU3" s="42" t="str">
        <f t="shared" si="40"/>
        <v>Tue</v>
      </c>
      <c r="AMV3" s="42" t="str">
        <f t="shared" si="40"/>
        <v>Wed</v>
      </c>
      <c r="AMW3" s="42" t="str">
        <f t="shared" si="40"/>
        <v>Thu</v>
      </c>
      <c r="AMX3" s="42" t="str">
        <f t="shared" si="40"/>
        <v>Fri</v>
      </c>
      <c r="AMY3" s="42" t="str">
        <f t="shared" si="40"/>
        <v>Sat</v>
      </c>
      <c r="AMZ3" s="42" t="str">
        <f t="shared" si="40"/>
        <v>Sun</v>
      </c>
      <c r="ANA3" s="42" t="str">
        <f t="shared" si="40"/>
        <v>Mon</v>
      </c>
      <c r="ANB3" s="42" t="str">
        <f t="shared" si="40"/>
        <v>Tue</v>
      </c>
      <c r="ANC3" s="42" t="str">
        <f t="shared" si="40"/>
        <v>Wed</v>
      </c>
      <c r="AND3" s="42" t="str">
        <f t="shared" si="40"/>
        <v>Thu</v>
      </c>
      <c r="ANE3" s="42" t="str">
        <f t="shared" si="40"/>
        <v>Fri</v>
      </c>
      <c r="ANF3" s="42" t="str">
        <f t="shared" si="40"/>
        <v>Sat</v>
      </c>
      <c r="ANG3" s="42" t="str">
        <f t="shared" si="40"/>
        <v>Sun</v>
      </c>
      <c r="ANH3" s="42" t="str">
        <f t="shared" si="40"/>
        <v>Mon</v>
      </c>
      <c r="ANI3" s="42" t="str">
        <f t="shared" si="40"/>
        <v>Tue</v>
      </c>
      <c r="ANJ3" s="42" t="str">
        <f t="shared" si="40"/>
        <v>Wed</v>
      </c>
      <c r="ANK3" s="42" t="str">
        <f t="shared" si="40"/>
        <v>Thu</v>
      </c>
      <c r="ANL3" s="42" t="str">
        <f t="shared" si="40"/>
        <v>Fri</v>
      </c>
      <c r="ANM3" s="42" t="str">
        <f t="shared" si="40"/>
        <v>Sat</v>
      </c>
      <c r="ANN3" s="42" t="str">
        <f t="shared" si="40"/>
        <v>Sun</v>
      </c>
      <c r="ANO3" s="42" t="str">
        <f t="shared" si="40"/>
        <v>Mon</v>
      </c>
      <c r="ANP3" s="42" t="str">
        <f t="shared" si="40"/>
        <v>Tue</v>
      </c>
      <c r="ANQ3" s="42" t="str">
        <f t="shared" si="40"/>
        <v>Wed</v>
      </c>
      <c r="ANR3" s="42" t="str">
        <f t="shared" si="40"/>
        <v>Thu</v>
      </c>
      <c r="ANS3" s="42" t="str">
        <f t="shared" si="40"/>
        <v>Fri</v>
      </c>
      <c r="ANT3" s="42" t="str">
        <f t="shared" si="40"/>
        <v>Sat</v>
      </c>
      <c r="ANU3" s="42" t="str">
        <f t="shared" si="40"/>
        <v>Sun</v>
      </c>
      <c r="ANV3" s="42" t="str">
        <f t="shared" si="40"/>
        <v>Mon</v>
      </c>
      <c r="ANW3" s="42" t="str">
        <f t="shared" si="40"/>
        <v>Tue</v>
      </c>
      <c r="ANX3" s="42" t="str">
        <f t="shared" si="40"/>
        <v>Wed</v>
      </c>
      <c r="ANY3" s="42" t="str">
        <f t="shared" si="40"/>
        <v>Thu</v>
      </c>
      <c r="ANZ3" s="42" t="str">
        <f t="shared" si="40"/>
        <v>Fri</v>
      </c>
      <c r="AOA3" s="42" t="str">
        <f t="shared" si="40"/>
        <v>Sat</v>
      </c>
      <c r="AOB3" s="42" t="str">
        <f t="shared" si="40"/>
        <v>Sun</v>
      </c>
      <c r="AOC3" s="42" t="str">
        <f t="shared" si="40"/>
        <v>Mon</v>
      </c>
      <c r="AOD3" s="42" t="str">
        <f t="shared" si="40"/>
        <v>Tue</v>
      </c>
      <c r="AOE3" s="42" t="str">
        <f t="shared" si="40"/>
        <v>Wed</v>
      </c>
      <c r="AOF3" s="42" t="str">
        <f t="shared" si="40"/>
        <v>Thu</v>
      </c>
      <c r="AOG3" s="42" t="str">
        <f t="shared" si="40"/>
        <v>Fri</v>
      </c>
      <c r="AOH3" s="42" t="str">
        <f t="shared" si="40"/>
        <v>Sat</v>
      </c>
      <c r="AOI3" s="42" t="str">
        <f t="shared" si="40"/>
        <v>Sun</v>
      </c>
      <c r="AOJ3" s="42" t="str">
        <f t="shared" si="40"/>
        <v>Mon</v>
      </c>
      <c r="AOK3" s="42" t="str">
        <f t="shared" si="40"/>
        <v>Tue</v>
      </c>
      <c r="AOL3" s="42" t="str">
        <f t="shared" si="40"/>
        <v>Wed</v>
      </c>
      <c r="AOM3" s="42" t="str">
        <f t="shared" si="40"/>
        <v>Thu</v>
      </c>
      <c r="AON3" s="42" t="str">
        <f t="shared" si="40"/>
        <v>Fri</v>
      </c>
      <c r="AOO3" s="42" t="str">
        <f t="shared" si="40"/>
        <v>Sat</v>
      </c>
      <c r="AOP3" s="42" t="str">
        <f t="shared" si="40"/>
        <v>Sun</v>
      </c>
      <c r="AOQ3" s="42" t="str">
        <f t="shared" si="40"/>
        <v>Mon</v>
      </c>
      <c r="AOR3" s="42" t="str">
        <f t="shared" si="40"/>
        <v>Tue</v>
      </c>
      <c r="AOS3" s="42" t="str">
        <f t="shared" si="40"/>
        <v>Wed</v>
      </c>
      <c r="AOT3" s="42" t="str">
        <f t="shared" si="40"/>
        <v>Thu</v>
      </c>
      <c r="AOU3" s="42" t="str">
        <f t="shared" si="40"/>
        <v>Fri</v>
      </c>
      <c r="AOV3" s="42" t="str">
        <f t="shared" si="40"/>
        <v>Sat</v>
      </c>
      <c r="AOW3" s="42" t="str">
        <f t="shared" si="40"/>
        <v>Sun</v>
      </c>
      <c r="AOX3" s="42" t="str">
        <f t="shared" si="40"/>
        <v>Mon</v>
      </c>
      <c r="AOY3" s="42" t="str">
        <f t="shared" si="40"/>
        <v>Tue</v>
      </c>
      <c r="AOZ3" s="42" t="str">
        <f t="shared" si="40"/>
        <v>Wed</v>
      </c>
      <c r="APA3" s="42" t="str">
        <f t="shared" si="40"/>
        <v>Thu</v>
      </c>
      <c r="APB3" s="42" t="str">
        <f t="shared" si="40"/>
        <v>Fri</v>
      </c>
      <c r="APC3" s="42" t="str">
        <f t="shared" si="40"/>
        <v>Sat</v>
      </c>
      <c r="APD3" s="42" t="str">
        <f t="shared" si="40"/>
        <v>Sun</v>
      </c>
      <c r="APE3" s="42" t="str">
        <f t="shared" si="40"/>
        <v>Mon</v>
      </c>
      <c r="APF3" s="42" t="str">
        <f t="shared" ref="APF3:ARQ3" si="41">TEXT(APF4,"Ddd")</f>
        <v>Tue</v>
      </c>
      <c r="APG3" s="42" t="str">
        <f t="shared" si="41"/>
        <v>Wed</v>
      </c>
      <c r="APH3" s="42" t="str">
        <f t="shared" si="41"/>
        <v>Thu</v>
      </c>
      <c r="API3" s="42" t="str">
        <f t="shared" si="41"/>
        <v>Fri</v>
      </c>
      <c r="APJ3" s="42" t="str">
        <f t="shared" si="41"/>
        <v>Sat</v>
      </c>
      <c r="APK3" s="42" t="str">
        <f t="shared" si="41"/>
        <v>Sun</v>
      </c>
      <c r="APL3" s="42" t="str">
        <f t="shared" si="41"/>
        <v>Mon</v>
      </c>
      <c r="APM3" s="42" t="str">
        <f t="shared" si="41"/>
        <v>Tue</v>
      </c>
      <c r="APN3" s="42" t="str">
        <f t="shared" si="41"/>
        <v>Wed</v>
      </c>
      <c r="APO3" s="42" t="str">
        <f t="shared" si="41"/>
        <v>Thu</v>
      </c>
      <c r="APP3" s="42" t="str">
        <f t="shared" si="41"/>
        <v>Fri</v>
      </c>
      <c r="APQ3" s="42" t="str">
        <f t="shared" si="41"/>
        <v>Sat</v>
      </c>
      <c r="APR3" s="42" t="str">
        <f t="shared" si="41"/>
        <v>Sun</v>
      </c>
      <c r="APS3" s="42" t="str">
        <f t="shared" si="41"/>
        <v>Mon</v>
      </c>
      <c r="APT3" s="42" t="str">
        <f t="shared" si="41"/>
        <v>Tue</v>
      </c>
      <c r="APU3" s="42" t="str">
        <f t="shared" si="41"/>
        <v>Wed</v>
      </c>
      <c r="APV3" s="42" t="str">
        <f t="shared" si="41"/>
        <v>Thu</v>
      </c>
      <c r="APW3" s="42" t="str">
        <f t="shared" si="41"/>
        <v>Fri</v>
      </c>
      <c r="APX3" s="42" t="str">
        <f t="shared" si="41"/>
        <v>Sat</v>
      </c>
      <c r="APY3" s="42" t="str">
        <f t="shared" si="41"/>
        <v>Sun</v>
      </c>
      <c r="APZ3" s="42" t="str">
        <f t="shared" si="41"/>
        <v>Mon</v>
      </c>
      <c r="AQA3" s="42" t="str">
        <f t="shared" si="41"/>
        <v>Tue</v>
      </c>
      <c r="AQB3" s="42" t="str">
        <f t="shared" si="41"/>
        <v>Wed</v>
      </c>
      <c r="AQC3" s="42" t="str">
        <f t="shared" si="41"/>
        <v>Thu</v>
      </c>
      <c r="AQD3" s="42" t="str">
        <f t="shared" si="41"/>
        <v>Fri</v>
      </c>
      <c r="AQE3" s="42" t="str">
        <f t="shared" si="41"/>
        <v>Sat</v>
      </c>
      <c r="AQF3" s="42" t="str">
        <f t="shared" si="41"/>
        <v>Sun</v>
      </c>
      <c r="AQG3" s="42" t="str">
        <f t="shared" si="41"/>
        <v>Mon</v>
      </c>
      <c r="AQH3" s="42" t="str">
        <f t="shared" si="41"/>
        <v>Tue</v>
      </c>
      <c r="AQI3" s="42" t="str">
        <f t="shared" si="41"/>
        <v>Wed</v>
      </c>
      <c r="AQJ3" s="42" t="str">
        <f t="shared" si="41"/>
        <v>Thu</v>
      </c>
      <c r="AQK3" s="42" t="str">
        <f t="shared" si="41"/>
        <v>Fri</v>
      </c>
      <c r="AQL3" s="42" t="str">
        <f t="shared" si="41"/>
        <v>Sat</v>
      </c>
      <c r="AQM3" s="42" t="str">
        <f t="shared" si="41"/>
        <v>Sun</v>
      </c>
      <c r="AQN3" s="42" t="str">
        <f t="shared" si="41"/>
        <v>Mon</v>
      </c>
      <c r="AQO3" s="42" t="str">
        <f t="shared" si="41"/>
        <v>Tue</v>
      </c>
      <c r="AQP3" s="42" t="str">
        <f t="shared" si="41"/>
        <v>Wed</v>
      </c>
      <c r="AQQ3" s="42" t="str">
        <f t="shared" si="41"/>
        <v>Thu</v>
      </c>
      <c r="AQR3" s="42" t="str">
        <f t="shared" si="41"/>
        <v>Fri</v>
      </c>
      <c r="AQS3" s="42" t="str">
        <f t="shared" si="41"/>
        <v>Sat</v>
      </c>
      <c r="AQT3" s="42" t="str">
        <f t="shared" si="41"/>
        <v>Sun</v>
      </c>
      <c r="AQU3" s="42" t="str">
        <f t="shared" si="41"/>
        <v>Mon</v>
      </c>
      <c r="AQV3" s="42" t="str">
        <f t="shared" si="41"/>
        <v>Tue</v>
      </c>
      <c r="AQW3" s="42" t="str">
        <f t="shared" si="41"/>
        <v>Wed</v>
      </c>
      <c r="AQX3" s="42" t="str">
        <f t="shared" si="41"/>
        <v>Thu</v>
      </c>
      <c r="AQY3" s="42" t="str">
        <f t="shared" si="41"/>
        <v>Fri</v>
      </c>
      <c r="AQZ3" s="42" t="str">
        <f t="shared" si="41"/>
        <v>Sat</v>
      </c>
      <c r="ARA3" s="42" t="str">
        <f t="shared" si="41"/>
        <v>Sun</v>
      </c>
      <c r="ARB3" s="42" t="str">
        <f t="shared" si="41"/>
        <v>Mon</v>
      </c>
      <c r="ARC3" s="42" t="str">
        <f t="shared" si="41"/>
        <v>Tue</v>
      </c>
      <c r="ARD3" s="42" t="str">
        <f t="shared" si="41"/>
        <v>Wed</v>
      </c>
      <c r="ARE3" s="42" t="str">
        <f t="shared" si="41"/>
        <v>Thu</v>
      </c>
      <c r="ARF3" s="42" t="str">
        <f t="shared" si="41"/>
        <v>Fri</v>
      </c>
      <c r="ARG3" s="42" t="str">
        <f t="shared" si="41"/>
        <v>Sat</v>
      </c>
      <c r="ARH3" s="42" t="str">
        <f t="shared" si="41"/>
        <v>Sun</v>
      </c>
      <c r="ARI3" s="42" t="str">
        <f t="shared" si="41"/>
        <v>Mon</v>
      </c>
      <c r="ARJ3" s="42" t="str">
        <f t="shared" si="41"/>
        <v>Tue</v>
      </c>
      <c r="ARK3" s="42" t="str">
        <f t="shared" si="41"/>
        <v>Wed</v>
      </c>
      <c r="ARL3" s="42" t="str">
        <f t="shared" si="41"/>
        <v>Thu</v>
      </c>
      <c r="ARM3" s="42" t="str">
        <f t="shared" si="41"/>
        <v>Fri</v>
      </c>
      <c r="ARN3" s="42" t="str">
        <f t="shared" si="41"/>
        <v>Sat</v>
      </c>
      <c r="ARO3" s="42" t="str">
        <f t="shared" si="41"/>
        <v>Sun</v>
      </c>
      <c r="ARP3" s="42" t="str">
        <f t="shared" si="41"/>
        <v>Mon</v>
      </c>
      <c r="ARQ3" s="42" t="str">
        <f t="shared" si="41"/>
        <v>Tue</v>
      </c>
      <c r="ARR3" s="42" t="str">
        <f t="shared" ref="ARR3:AUC3" si="42">TEXT(ARR4,"Ddd")</f>
        <v>Wed</v>
      </c>
      <c r="ARS3" s="42" t="str">
        <f t="shared" si="42"/>
        <v>Thu</v>
      </c>
      <c r="ART3" s="42" t="str">
        <f t="shared" si="42"/>
        <v>Fri</v>
      </c>
      <c r="ARU3" s="42" t="str">
        <f t="shared" si="42"/>
        <v>Sat</v>
      </c>
      <c r="ARV3" s="42" t="str">
        <f t="shared" si="42"/>
        <v>Sun</v>
      </c>
      <c r="ARW3" s="42" t="str">
        <f t="shared" si="42"/>
        <v>Mon</v>
      </c>
      <c r="ARX3" s="42" t="str">
        <f t="shared" si="42"/>
        <v>Tue</v>
      </c>
      <c r="ARY3" s="42" t="str">
        <f t="shared" si="42"/>
        <v>Wed</v>
      </c>
      <c r="ARZ3" s="42" t="str">
        <f t="shared" si="42"/>
        <v>Thu</v>
      </c>
      <c r="ASA3" s="42" t="str">
        <f t="shared" si="42"/>
        <v>Fri</v>
      </c>
      <c r="ASB3" s="42" t="str">
        <f t="shared" si="42"/>
        <v>Sat</v>
      </c>
      <c r="ASC3" s="42" t="str">
        <f t="shared" si="42"/>
        <v>Sun</v>
      </c>
      <c r="ASD3" s="42" t="str">
        <f t="shared" si="42"/>
        <v>Mon</v>
      </c>
      <c r="ASE3" s="42" t="str">
        <f t="shared" si="42"/>
        <v>Tue</v>
      </c>
      <c r="ASF3" s="42" t="str">
        <f t="shared" si="42"/>
        <v>Wed</v>
      </c>
      <c r="ASG3" s="42" t="str">
        <f t="shared" si="42"/>
        <v>Thu</v>
      </c>
      <c r="ASH3" s="42" t="str">
        <f t="shared" si="42"/>
        <v>Fri</v>
      </c>
      <c r="ASI3" s="42" t="str">
        <f t="shared" si="42"/>
        <v>Sat</v>
      </c>
      <c r="ASJ3" s="42" t="str">
        <f t="shared" si="42"/>
        <v>Sun</v>
      </c>
      <c r="ASK3" s="42" t="str">
        <f t="shared" si="42"/>
        <v>Mon</v>
      </c>
      <c r="ASL3" s="42" t="str">
        <f t="shared" si="42"/>
        <v>Tue</v>
      </c>
      <c r="ASM3" s="42" t="str">
        <f t="shared" si="42"/>
        <v>Wed</v>
      </c>
      <c r="ASN3" s="42" t="str">
        <f t="shared" si="42"/>
        <v>Thu</v>
      </c>
      <c r="ASO3" s="42" t="str">
        <f t="shared" si="42"/>
        <v>Fri</v>
      </c>
      <c r="ASP3" s="42" t="str">
        <f t="shared" si="42"/>
        <v>Sat</v>
      </c>
      <c r="ASQ3" s="42" t="str">
        <f t="shared" si="42"/>
        <v>Sun</v>
      </c>
      <c r="ASR3" s="42" t="str">
        <f t="shared" si="42"/>
        <v>Mon</v>
      </c>
      <c r="ASS3" s="42" t="str">
        <f t="shared" si="42"/>
        <v>Tue</v>
      </c>
      <c r="AST3" s="42" t="str">
        <f t="shared" si="42"/>
        <v>Wed</v>
      </c>
      <c r="ASU3" s="42" t="str">
        <f t="shared" si="42"/>
        <v>Thu</v>
      </c>
      <c r="ASV3" s="42" t="str">
        <f t="shared" si="42"/>
        <v>Fri</v>
      </c>
      <c r="ASW3" s="42" t="str">
        <f t="shared" si="42"/>
        <v>Sat</v>
      </c>
      <c r="ASX3" s="42" t="str">
        <f t="shared" si="42"/>
        <v>Sun</v>
      </c>
      <c r="ASY3" s="42" t="str">
        <f t="shared" si="42"/>
        <v>Mon</v>
      </c>
      <c r="ASZ3" s="42" t="str">
        <f t="shared" si="42"/>
        <v>Tue</v>
      </c>
      <c r="ATA3" s="42" t="str">
        <f t="shared" si="42"/>
        <v>Wed</v>
      </c>
      <c r="ATB3" s="42" t="str">
        <f t="shared" si="42"/>
        <v>Thu</v>
      </c>
      <c r="ATC3" s="42" t="str">
        <f t="shared" si="42"/>
        <v>Fri</v>
      </c>
      <c r="ATD3" s="42" t="str">
        <f t="shared" si="42"/>
        <v>Sat</v>
      </c>
      <c r="ATE3" s="42" t="str">
        <f t="shared" si="42"/>
        <v>Sun</v>
      </c>
      <c r="ATF3" s="42" t="str">
        <f t="shared" si="42"/>
        <v>Mon</v>
      </c>
      <c r="ATG3" s="42" t="str">
        <f t="shared" si="42"/>
        <v>Tue</v>
      </c>
      <c r="ATH3" s="42" t="str">
        <f t="shared" si="42"/>
        <v>Wed</v>
      </c>
      <c r="ATI3" s="42" t="str">
        <f t="shared" si="42"/>
        <v>Thu</v>
      </c>
      <c r="ATJ3" s="42" t="str">
        <f t="shared" si="42"/>
        <v>Fri</v>
      </c>
      <c r="ATK3" s="42" t="str">
        <f t="shared" si="42"/>
        <v>Sat</v>
      </c>
      <c r="ATL3" s="42" t="str">
        <f t="shared" si="42"/>
        <v>Sun</v>
      </c>
      <c r="ATM3" s="42" t="str">
        <f t="shared" si="42"/>
        <v>Mon</v>
      </c>
      <c r="ATN3" s="42" t="str">
        <f t="shared" si="42"/>
        <v>Tue</v>
      </c>
      <c r="ATO3" s="42" t="str">
        <f t="shared" si="42"/>
        <v>Wed</v>
      </c>
      <c r="ATP3" s="42" t="str">
        <f t="shared" si="42"/>
        <v>Thu</v>
      </c>
      <c r="ATQ3" s="42" t="str">
        <f t="shared" si="42"/>
        <v>Fri</v>
      </c>
      <c r="ATR3" s="42" t="str">
        <f t="shared" si="42"/>
        <v>Sat</v>
      </c>
      <c r="ATS3" s="42" t="str">
        <f t="shared" si="42"/>
        <v>Sun</v>
      </c>
      <c r="ATT3" s="42" t="str">
        <f t="shared" si="42"/>
        <v>Mon</v>
      </c>
      <c r="ATU3" s="42" t="str">
        <f t="shared" si="42"/>
        <v>Tue</v>
      </c>
      <c r="ATV3" s="42" t="str">
        <f t="shared" si="42"/>
        <v>Wed</v>
      </c>
      <c r="ATW3" s="42" t="str">
        <f t="shared" si="42"/>
        <v>Thu</v>
      </c>
      <c r="ATX3" s="42" t="str">
        <f t="shared" si="42"/>
        <v>Fri</v>
      </c>
      <c r="ATY3" s="42" t="str">
        <f t="shared" si="42"/>
        <v>Sat</v>
      </c>
      <c r="ATZ3" s="42" t="str">
        <f t="shared" si="42"/>
        <v>Sun</v>
      </c>
      <c r="AUA3" s="42" t="str">
        <f t="shared" si="42"/>
        <v>Mon</v>
      </c>
      <c r="AUB3" s="42" t="str">
        <f t="shared" si="42"/>
        <v>Tue</v>
      </c>
      <c r="AUC3" s="42" t="str">
        <f t="shared" si="42"/>
        <v>Wed</v>
      </c>
      <c r="AUD3" s="42" t="str">
        <f t="shared" ref="AUD3:AWO3" si="43">TEXT(AUD4,"Ddd")</f>
        <v>Thu</v>
      </c>
      <c r="AUE3" s="42" t="str">
        <f t="shared" si="43"/>
        <v>Fri</v>
      </c>
      <c r="AUF3" s="42" t="str">
        <f t="shared" si="43"/>
        <v>Sat</v>
      </c>
      <c r="AUG3" s="42" t="str">
        <f t="shared" si="43"/>
        <v>Sun</v>
      </c>
      <c r="AUH3" s="42" t="str">
        <f t="shared" si="43"/>
        <v>Mon</v>
      </c>
      <c r="AUI3" s="42" t="str">
        <f t="shared" si="43"/>
        <v>Tue</v>
      </c>
      <c r="AUJ3" s="42" t="str">
        <f t="shared" si="43"/>
        <v>Wed</v>
      </c>
      <c r="AUK3" s="42" t="str">
        <f t="shared" si="43"/>
        <v>Thu</v>
      </c>
      <c r="AUL3" s="42" t="str">
        <f t="shared" si="43"/>
        <v>Fri</v>
      </c>
      <c r="AUM3" s="42" t="str">
        <f t="shared" si="43"/>
        <v>Sat</v>
      </c>
      <c r="AUN3" s="42" t="str">
        <f t="shared" si="43"/>
        <v>Sun</v>
      </c>
      <c r="AUO3" s="42" t="str">
        <f t="shared" si="43"/>
        <v>Mon</v>
      </c>
      <c r="AUP3" s="42" t="str">
        <f t="shared" si="43"/>
        <v>Tue</v>
      </c>
      <c r="AUQ3" s="42" t="str">
        <f t="shared" si="43"/>
        <v>Wed</v>
      </c>
      <c r="AUR3" s="42" t="str">
        <f t="shared" si="43"/>
        <v>Thu</v>
      </c>
      <c r="AUS3" s="42" t="str">
        <f t="shared" si="43"/>
        <v>Fri</v>
      </c>
      <c r="AUT3" s="42" t="str">
        <f t="shared" si="43"/>
        <v>Sat</v>
      </c>
      <c r="AUU3" s="42" t="str">
        <f t="shared" si="43"/>
        <v>Sun</v>
      </c>
      <c r="AUV3" s="42" t="str">
        <f t="shared" si="43"/>
        <v>Mon</v>
      </c>
      <c r="AUW3" s="42" t="str">
        <f t="shared" si="43"/>
        <v>Tue</v>
      </c>
      <c r="AUX3" s="42" t="str">
        <f t="shared" si="43"/>
        <v>Wed</v>
      </c>
      <c r="AUY3" s="42" t="str">
        <f t="shared" si="43"/>
        <v>Thu</v>
      </c>
      <c r="AUZ3" s="42" t="str">
        <f t="shared" si="43"/>
        <v>Fri</v>
      </c>
      <c r="AVA3" s="42" t="str">
        <f t="shared" si="43"/>
        <v>Sat</v>
      </c>
      <c r="AVB3" s="42" t="str">
        <f t="shared" si="43"/>
        <v>Sun</v>
      </c>
      <c r="AVC3" s="42" t="str">
        <f t="shared" si="43"/>
        <v>Mon</v>
      </c>
      <c r="AVD3" s="42" t="str">
        <f t="shared" si="43"/>
        <v>Tue</v>
      </c>
      <c r="AVE3" s="42" t="str">
        <f t="shared" si="43"/>
        <v>Wed</v>
      </c>
      <c r="AVF3" s="42" t="str">
        <f t="shared" si="43"/>
        <v>Thu</v>
      </c>
      <c r="AVG3" s="42" t="str">
        <f t="shared" si="43"/>
        <v>Fri</v>
      </c>
      <c r="AVH3" s="42" t="str">
        <f t="shared" si="43"/>
        <v>Sat</v>
      </c>
      <c r="AVI3" s="42" t="str">
        <f t="shared" si="43"/>
        <v>Sun</v>
      </c>
      <c r="AVJ3" s="42" t="str">
        <f t="shared" si="43"/>
        <v>Mon</v>
      </c>
      <c r="AVK3" s="42" t="str">
        <f t="shared" si="43"/>
        <v>Tue</v>
      </c>
      <c r="AVL3" s="42" t="str">
        <f t="shared" si="43"/>
        <v>Wed</v>
      </c>
      <c r="AVM3" s="42" t="str">
        <f t="shared" si="43"/>
        <v>Thu</v>
      </c>
      <c r="AVN3" s="42" t="str">
        <f t="shared" si="43"/>
        <v>Fri</v>
      </c>
      <c r="AVO3" s="42" t="str">
        <f t="shared" si="43"/>
        <v>Sat</v>
      </c>
      <c r="AVP3" s="42" t="str">
        <f t="shared" si="43"/>
        <v>Sun</v>
      </c>
      <c r="AVQ3" s="42" t="str">
        <f t="shared" si="43"/>
        <v>Mon</v>
      </c>
      <c r="AVR3" s="42" t="str">
        <f t="shared" si="43"/>
        <v>Tue</v>
      </c>
      <c r="AVS3" s="42" t="str">
        <f t="shared" si="43"/>
        <v>Wed</v>
      </c>
      <c r="AVT3" s="42" t="str">
        <f t="shared" si="43"/>
        <v>Thu</v>
      </c>
      <c r="AVU3" s="42" t="str">
        <f t="shared" si="43"/>
        <v>Fri</v>
      </c>
      <c r="AVV3" s="42" t="str">
        <f t="shared" si="43"/>
        <v>Sat</v>
      </c>
      <c r="AVW3" s="42" t="str">
        <f t="shared" si="43"/>
        <v>Sun</v>
      </c>
      <c r="AVX3" s="42" t="str">
        <f t="shared" si="43"/>
        <v>Mon</v>
      </c>
      <c r="AVY3" s="42" t="str">
        <f t="shared" si="43"/>
        <v>Tue</v>
      </c>
      <c r="AVZ3" s="42" t="str">
        <f t="shared" si="43"/>
        <v>Wed</v>
      </c>
      <c r="AWA3" s="42" t="str">
        <f t="shared" si="43"/>
        <v>Thu</v>
      </c>
      <c r="AWB3" s="42" t="str">
        <f t="shared" si="43"/>
        <v>Fri</v>
      </c>
      <c r="AWC3" s="42" t="str">
        <f t="shared" si="43"/>
        <v>Sat</v>
      </c>
      <c r="AWD3" s="42" t="str">
        <f t="shared" si="43"/>
        <v>Sun</v>
      </c>
      <c r="AWE3" s="42" t="str">
        <f t="shared" si="43"/>
        <v>Mon</v>
      </c>
      <c r="AWF3" s="42" t="str">
        <f t="shared" si="43"/>
        <v>Tue</v>
      </c>
      <c r="AWG3" s="42" t="str">
        <f t="shared" si="43"/>
        <v>Wed</v>
      </c>
      <c r="AWH3" s="42" t="str">
        <f t="shared" si="43"/>
        <v>Thu</v>
      </c>
      <c r="AWI3" s="42" t="str">
        <f t="shared" si="43"/>
        <v>Fri</v>
      </c>
      <c r="AWJ3" s="42" t="str">
        <f t="shared" si="43"/>
        <v>Sat</v>
      </c>
      <c r="AWK3" s="42" t="str">
        <f t="shared" si="43"/>
        <v>Sun</v>
      </c>
      <c r="AWL3" s="42" t="str">
        <f t="shared" si="43"/>
        <v>Mon</v>
      </c>
      <c r="AWM3" s="42" t="str">
        <f t="shared" si="43"/>
        <v>Tue</v>
      </c>
      <c r="AWN3" s="42" t="str">
        <f t="shared" si="43"/>
        <v>Wed</v>
      </c>
      <c r="AWO3" s="42" t="str">
        <f t="shared" si="43"/>
        <v>Thu</v>
      </c>
      <c r="AWP3" s="42" t="str">
        <f t="shared" ref="AWP3:AZA3" si="44">TEXT(AWP4,"Ddd")</f>
        <v>Fri</v>
      </c>
      <c r="AWQ3" s="42" t="str">
        <f t="shared" si="44"/>
        <v>Sat</v>
      </c>
      <c r="AWR3" s="42" t="str">
        <f t="shared" si="44"/>
        <v>Sun</v>
      </c>
      <c r="AWS3" s="42" t="str">
        <f t="shared" si="44"/>
        <v>Mon</v>
      </c>
      <c r="AWT3" s="42" t="str">
        <f t="shared" si="44"/>
        <v>Tue</v>
      </c>
      <c r="AWU3" s="42" t="str">
        <f t="shared" si="44"/>
        <v>Wed</v>
      </c>
      <c r="AWV3" s="42" t="str">
        <f t="shared" si="44"/>
        <v>Thu</v>
      </c>
      <c r="AWW3" s="42" t="str">
        <f t="shared" si="44"/>
        <v>Fri</v>
      </c>
      <c r="AWX3" s="42" t="str">
        <f t="shared" si="44"/>
        <v>Sat</v>
      </c>
      <c r="AWY3" s="42" t="str">
        <f t="shared" si="44"/>
        <v>Sun</v>
      </c>
      <c r="AWZ3" s="42" t="str">
        <f t="shared" si="44"/>
        <v>Mon</v>
      </c>
      <c r="AXA3" s="42" t="str">
        <f t="shared" si="44"/>
        <v>Tue</v>
      </c>
      <c r="AXB3" s="42" t="str">
        <f t="shared" si="44"/>
        <v>Wed</v>
      </c>
      <c r="AXC3" s="42" t="str">
        <f t="shared" si="44"/>
        <v>Thu</v>
      </c>
      <c r="AXD3" s="42" t="str">
        <f t="shared" si="44"/>
        <v>Fri</v>
      </c>
      <c r="AXE3" s="42" t="str">
        <f t="shared" si="44"/>
        <v>Sat</v>
      </c>
      <c r="AXF3" s="42" t="str">
        <f t="shared" si="44"/>
        <v>Sun</v>
      </c>
      <c r="AXG3" s="42" t="str">
        <f t="shared" si="44"/>
        <v>Mon</v>
      </c>
      <c r="AXH3" s="42" t="str">
        <f t="shared" si="44"/>
        <v>Tue</v>
      </c>
      <c r="AXI3" s="42" t="str">
        <f t="shared" si="44"/>
        <v>Wed</v>
      </c>
      <c r="AXJ3" s="42" t="str">
        <f t="shared" si="44"/>
        <v>Thu</v>
      </c>
      <c r="AXK3" s="42" t="str">
        <f t="shared" si="44"/>
        <v>Fri</v>
      </c>
      <c r="AXL3" s="42" t="str">
        <f t="shared" si="44"/>
        <v>Sat</v>
      </c>
      <c r="AXM3" s="42" t="str">
        <f t="shared" si="44"/>
        <v>Sun</v>
      </c>
      <c r="AXN3" s="42" t="str">
        <f t="shared" si="44"/>
        <v>Mon</v>
      </c>
      <c r="AXO3" s="42" t="str">
        <f t="shared" si="44"/>
        <v>Tue</v>
      </c>
      <c r="AXP3" s="42" t="str">
        <f t="shared" si="44"/>
        <v>Wed</v>
      </c>
      <c r="AXQ3" s="42" t="str">
        <f t="shared" si="44"/>
        <v>Thu</v>
      </c>
      <c r="AXR3" s="42" t="str">
        <f t="shared" si="44"/>
        <v>Fri</v>
      </c>
      <c r="AXS3" s="42" t="str">
        <f t="shared" si="44"/>
        <v>Sat</v>
      </c>
      <c r="AXT3" s="42" t="str">
        <f t="shared" si="44"/>
        <v>Sun</v>
      </c>
      <c r="AXU3" s="42" t="str">
        <f t="shared" si="44"/>
        <v>Mon</v>
      </c>
      <c r="AXV3" s="42" t="str">
        <f t="shared" si="44"/>
        <v>Tue</v>
      </c>
      <c r="AXW3" s="42" t="str">
        <f t="shared" si="44"/>
        <v>Wed</v>
      </c>
      <c r="AXX3" s="42" t="str">
        <f t="shared" si="44"/>
        <v>Thu</v>
      </c>
      <c r="AXY3" s="42" t="str">
        <f t="shared" si="44"/>
        <v>Fri</v>
      </c>
      <c r="AXZ3" s="42" t="str">
        <f t="shared" si="44"/>
        <v>Sat</v>
      </c>
      <c r="AYA3" s="42" t="str">
        <f t="shared" si="44"/>
        <v>Sun</v>
      </c>
      <c r="AYB3" s="42" t="str">
        <f t="shared" si="44"/>
        <v>Mon</v>
      </c>
      <c r="AYC3" s="42" t="str">
        <f t="shared" si="44"/>
        <v>Tue</v>
      </c>
      <c r="AYD3" s="42" t="str">
        <f t="shared" si="44"/>
        <v>Wed</v>
      </c>
      <c r="AYE3" s="42" t="str">
        <f t="shared" si="44"/>
        <v>Thu</v>
      </c>
      <c r="AYF3" s="42" t="str">
        <f t="shared" si="44"/>
        <v>Fri</v>
      </c>
      <c r="AYG3" s="42" t="str">
        <f t="shared" si="44"/>
        <v>Sat</v>
      </c>
      <c r="AYH3" s="42" t="str">
        <f t="shared" si="44"/>
        <v>Sun</v>
      </c>
      <c r="AYI3" s="42" t="str">
        <f t="shared" si="44"/>
        <v>Mon</v>
      </c>
      <c r="AYJ3" s="42" t="str">
        <f t="shared" si="44"/>
        <v>Tue</v>
      </c>
      <c r="AYK3" s="42" t="str">
        <f t="shared" si="44"/>
        <v>Wed</v>
      </c>
      <c r="AYL3" s="42" t="str">
        <f t="shared" si="44"/>
        <v>Thu</v>
      </c>
      <c r="AYM3" s="42" t="str">
        <f t="shared" si="44"/>
        <v>Fri</v>
      </c>
      <c r="AYN3" s="42" t="str">
        <f t="shared" si="44"/>
        <v>Sat</v>
      </c>
      <c r="AYO3" s="42" t="str">
        <f t="shared" si="44"/>
        <v>Sun</v>
      </c>
      <c r="AYP3" s="42" t="str">
        <f t="shared" si="44"/>
        <v>Mon</v>
      </c>
      <c r="AYQ3" s="42" t="str">
        <f t="shared" si="44"/>
        <v>Tue</v>
      </c>
      <c r="AYR3" s="42" t="str">
        <f t="shared" si="44"/>
        <v>Wed</v>
      </c>
      <c r="AYS3" s="42" t="str">
        <f t="shared" si="44"/>
        <v>Thu</v>
      </c>
      <c r="AYT3" s="42" t="str">
        <f t="shared" si="44"/>
        <v>Fri</v>
      </c>
      <c r="AYU3" s="42" t="str">
        <f t="shared" si="44"/>
        <v>Sat</v>
      </c>
      <c r="AYV3" s="42" t="str">
        <f t="shared" si="44"/>
        <v>Sun</v>
      </c>
      <c r="AYW3" s="42" t="str">
        <f t="shared" si="44"/>
        <v>Mon</v>
      </c>
      <c r="AYX3" s="42" t="str">
        <f t="shared" si="44"/>
        <v>Tue</v>
      </c>
      <c r="AYY3" s="42" t="str">
        <f t="shared" si="44"/>
        <v>Wed</v>
      </c>
      <c r="AYZ3" s="42" t="str">
        <f t="shared" si="44"/>
        <v>Thu</v>
      </c>
      <c r="AZA3" s="42" t="str">
        <f t="shared" si="44"/>
        <v>Fri</v>
      </c>
      <c r="AZB3" s="42" t="str">
        <f t="shared" ref="AZB3:AZM3" si="45">TEXT(AZB4,"Ddd")</f>
        <v>Sat</v>
      </c>
      <c r="AZC3" s="42" t="str">
        <f t="shared" si="45"/>
        <v>Sun</v>
      </c>
      <c r="AZD3" s="42" t="str">
        <f t="shared" si="45"/>
        <v>Mon</v>
      </c>
      <c r="AZE3" s="42" t="str">
        <f t="shared" si="45"/>
        <v>Tue</v>
      </c>
      <c r="AZF3" s="42" t="str">
        <f t="shared" si="45"/>
        <v>Wed</v>
      </c>
      <c r="AZG3" s="42" t="str">
        <f t="shared" si="45"/>
        <v>Thu</v>
      </c>
      <c r="AZH3" s="42" t="str">
        <f t="shared" si="45"/>
        <v>Fri</v>
      </c>
      <c r="AZI3" s="42" t="str">
        <f t="shared" si="45"/>
        <v>Sat</v>
      </c>
      <c r="AZJ3" s="42" t="str">
        <f t="shared" si="45"/>
        <v>Sun</v>
      </c>
      <c r="AZK3" s="42" t="str">
        <f t="shared" si="45"/>
        <v>Mon</v>
      </c>
      <c r="AZL3" s="42" t="str">
        <f t="shared" si="45"/>
        <v>Tue</v>
      </c>
      <c r="AZM3" s="42" t="str">
        <f t="shared" si="45"/>
        <v>Wed</v>
      </c>
    </row>
    <row r="4" spans="1:1365" s="41" customFormat="1" x14ac:dyDescent="0.2">
      <c r="C4" s="42"/>
      <c r="D4" s="59"/>
      <c r="E4" s="56"/>
      <c r="F4" s="57"/>
      <c r="G4" s="53" t="str" cm="1">
        <f t="array" aca="1" ref="G4" ca="1">_xlfn.IFNA(HYPERLINK("#"&amp;CELL("address",INDEX(DatesFromToday,MATCH(TRUE,CashBalanceFromToday&lt;=0,0))),"First Negative Day"),"")</f>
        <v>First Negative Day</v>
      </c>
      <c r="H4" s="47" t="s">
        <v>0</v>
      </c>
      <c r="I4" s="43">
        <v>46185</v>
      </c>
      <c r="J4" s="44">
        <f t="shared" ref="J4" si="46">I4+1</f>
        <v>46186</v>
      </c>
      <c r="K4" s="44">
        <f t="shared" ref="K4" si="47">J4+1</f>
        <v>46187</v>
      </c>
      <c r="L4" s="44">
        <f t="shared" ref="L4" si="48">K4+1</f>
        <v>46188</v>
      </c>
      <c r="M4" s="44">
        <f t="shared" ref="M4" si="49">L4+1</f>
        <v>46189</v>
      </c>
      <c r="N4" s="44">
        <f t="shared" ref="N4" si="50">M4+1</f>
        <v>46190</v>
      </c>
      <c r="O4" s="44">
        <f t="shared" ref="O4" si="51">N4+1</f>
        <v>46191</v>
      </c>
      <c r="P4" s="44">
        <f t="shared" ref="P4" si="52">O4+1</f>
        <v>46192</v>
      </c>
      <c r="Q4" s="44">
        <f t="shared" ref="Q4" si="53">P4+1</f>
        <v>46193</v>
      </c>
      <c r="R4" s="44">
        <f t="shared" ref="R4" si="54">Q4+1</f>
        <v>46194</v>
      </c>
      <c r="S4" s="44">
        <f t="shared" ref="S4" si="55">R4+1</f>
        <v>46195</v>
      </c>
      <c r="T4" s="44">
        <f t="shared" ref="T4" si="56">S4+1</f>
        <v>46196</v>
      </c>
      <c r="U4" s="44">
        <f t="shared" ref="U4" si="57">T4+1</f>
        <v>46197</v>
      </c>
      <c r="V4" s="44">
        <f t="shared" ref="V4" si="58">U4+1</f>
        <v>46198</v>
      </c>
      <c r="W4" s="44">
        <f t="shared" ref="W4" si="59">V4+1</f>
        <v>46199</v>
      </c>
      <c r="X4" s="44">
        <f t="shared" ref="X4" si="60">W4+1</f>
        <v>46200</v>
      </c>
      <c r="Y4" s="44">
        <f t="shared" ref="Y4" si="61">X4+1</f>
        <v>46201</v>
      </c>
      <c r="Z4" s="44">
        <f t="shared" ref="Z4" si="62">Y4+1</f>
        <v>46202</v>
      </c>
      <c r="AA4" s="44">
        <f t="shared" ref="AA4" si="63">Z4+1</f>
        <v>46203</v>
      </c>
      <c r="AB4" s="44">
        <f t="shared" ref="AB4" si="64">AA4+1</f>
        <v>46204</v>
      </c>
      <c r="AC4" s="44">
        <f t="shared" ref="AC4" si="65">AB4+1</f>
        <v>46205</v>
      </c>
      <c r="AD4" s="44">
        <f t="shared" ref="AD4" si="66">AC4+1</f>
        <v>46206</v>
      </c>
      <c r="AE4" s="44">
        <f t="shared" ref="AE4" si="67">AD4+1</f>
        <v>46207</v>
      </c>
      <c r="AF4" s="44">
        <f t="shared" ref="AF4" si="68">AE4+1</f>
        <v>46208</v>
      </c>
      <c r="AG4" s="44">
        <f t="shared" ref="AG4" si="69">AF4+1</f>
        <v>46209</v>
      </c>
      <c r="AH4" s="44">
        <f t="shared" ref="AH4" si="70">AG4+1</f>
        <v>46210</v>
      </c>
      <c r="AI4" s="44">
        <f t="shared" ref="AI4" si="71">AH4+1</f>
        <v>46211</v>
      </c>
      <c r="AJ4" s="44">
        <f t="shared" ref="AJ4" si="72">AI4+1</f>
        <v>46212</v>
      </c>
      <c r="AK4" s="44">
        <f t="shared" ref="AK4" si="73">AJ4+1</f>
        <v>46213</v>
      </c>
      <c r="AL4" s="44">
        <f t="shared" ref="AL4" si="74">AK4+1</f>
        <v>46214</v>
      </c>
      <c r="AM4" s="44">
        <f t="shared" ref="AM4" si="75">AL4+1</f>
        <v>46215</v>
      </c>
      <c r="AN4" s="44">
        <f t="shared" ref="AN4" si="76">AM4+1</f>
        <v>46216</v>
      </c>
      <c r="AO4" s="44">
        <f t="shared" ref="AO4" si="77">AN4+1</f>
        <v>46217</v>
      </c>
      <c r="AP4" s="44">
        <f t="shared" ref="AP4" si="78">AO4+1</f>
        <v>46218</v>
      </c>
      <c r="AQ4" s="44">
        <f t="shared" ref="AQ4" si="79">AP4+1</f>
        <v>46219</v>
      </c>
      <c r="AR4" s="44">
        <f t="shared" ref="AR4" si="80">AQ4+1</f>
        <v>46220</v>
      </c>
      <c r="AS4" s="44">
        <f t="shared" ref="AS4" si="81">AR4+1</f>
        <v>46221</v>
      </c>
      <c r="AT4" s="44">
        <f t="shared" ref="AT4" si="82">AS4+1</f>
        <v>46222</v>
      </c>
      <c r="AU4" s="44">
        <f t="shared" ref="AU4" si="83">AT4+1</f>
        <v>46223</v>
      </c>
      <c r="AV4" s="44">
        <f t="shared" ref="AV4" si="84">AU4+1</f>
        <v>46224</v>
      </c>
      <c r="AW4" s="44">
        <f t="shared" ref="AW4" si="85">AV4+1</f>
        <v>46225</v>
      </c>
      <c r="AX4" s="44">
        <f t="shared" ref="AX4" si="86">AW4+1</f>
        <v>46226</v>
      </c>
      <c r="AY4" s="44">
        <f t="shared" ref="AY4" si="87">AX4+1</f>
        <v>46227</v>
      </c>
      <c r="AZ4" s="44">
        <f t="shared" ref="AZ4" si="88">AY4+1</f>
        <v>46228</v>
      </c>
      <c r="BA4" s="44">
        <f t="shared" ref="BA4" si="89">AZ4+1</f>
        <v>46229</v>
      </c>
      <c r="BB4" s="44">
        <f t="shared" ref="BB4" si="90">BA4+1</f>
        <v>46230</v>
      </c>
      <c r="BC4" s="44">
        <f t="shared" ref="BC4" si="91">BB4+1</f>
        <v>46231</v>
      </c>
      <c r="BD4" s="44">
        <f t="shared" ref="BD4" si="92">BC4+1</f>
        <v>46232</v>
      </c>
      <c r="BE4" s="44">
        <f t="shared" ref="BE4" si="93">BD4+1</f>
        <v>46233</v>
      </c>
      <c r="BF4" s="44">
        <f t="shared" ref="BF4" si="94">BE4+1</f>
        <v>46234</v>
      </c>
      <c r="BG4" s="44">
        <f t="shared" ref="BG4" si="95">BF4+1</f>
        <v>46235</v>
      </c>
      <c r="BH4" s="44">
        <f t="shared" ref="BH4" si="96">BG4+1</f>
        <v>46236</v>
      </c>
      <c r="BI4" s="44">
        <f t="shared" ref="BI4" si="97">BH4+1</f>
        <v>46237</v>
      </c>
      <c r="BJ4" s="44">
        <f t="shared" ref="BJ4" si="98">BI4+1</f>
        <v>46238</v>
      </c>
      <c r="BK4" s="44">
        <f t="shared" ref="BK4" si="99">BJ4+1</f>
        <v>46239</v>
      </c>
      <c r="BL4" s="44">
        <f t="shared" ref="BL4" si="100">BK4+1</f>
        <v>46240</v>
      </c>
      <c r="BM4" s="44">
        <f t="shared" ref="BM4" si="101">BL4+1</f>
        <v>46241</v>
      </c>
      <c r="BN4" s="44">
        <f t="shared" ref="BN4" si="102">BM4+1</f>
        <v>46242</v>
      </c>
      <c r="BO4" s="44">
        <f t="shared" ref="BO4" si="103">BN4+1</f>
        <v>46243</v>
      </c>
      <c r="BP4" s="44">
        <f t="shared" ref="BP4" si="104">BO4+1</f>
        <v>46244</v>
      </c>
      <c r="BQ4" s="44">
        <f t="shared" ref="BQ4" si="105">BP4+1</f>
        <v>46245</v>
      </c>
      <c r="BR4" s="44">
        <f t="shared" ref="BR4" si="106">BQ4+1</f>
        <v>46246</v>
      </c>
      <c r="BS4" s="44">
        <f t="shared" ref="BS4" si="107">BR4+1</f>
        <v>46247</v>
      </c>
      <c r="BT4" s="44">
        <f t="shared" ref="BT4" si="108">BS4+1</f>
        <v>46248</v>
      </c>
      <c r="BU4" s="44">
        <f t="shared" ref="BU4" si="109">BT4+1</f>
        <v>46249</v>
      </c>
      <c r="BV4" s="44">
        <f t="shared" ref="BV4" si="110">BU4+1</f>
        <v>46250</v>
      </c>
      <c r="BW4" s="44">
        <f t="shared" ref="BW4" si="111">BV4+1</f>
        <v>46251</v>
      </c>
      <c r="BX4" s="44">
        <f t="shared" ref="BX4" si="112">BW4+1</f>
        <v>46252</v>
      </c>
      <c r="BY4" s="44">
        <f t="shared" ref="BY4" si="113">BX4+1</f>
        <v>46253</v>
      </c>
      <c r="BZ4" s="44">
        <f t="shared" ref="BZ4" si="114">BY4+1</f>
        <v>46254</v>
      </c>
      <c r="CA4" s="44">
        <f t="shared" ref="CA4" si="115">BZ4+1</f>
        <v>46255</v>
      </c>
      <c r="CB4" s="44">
        <f t="shared" ref="CB4" si="116">CA4+1</f>
        <v>46256</v>
      </c>
      <c r="CC4" s="44">
        <f t="shared" ref="CC4" si="117">CB4+1</f>
        <v>46257</v>
      </c>
      <c r="CD4" s="44">
        <f t="shared" ref="CD4" si="118">CC4+1</f>
        <v>46258</v>
      </c>
      <c r="CE4" s="44">
        <f t="shared" ref="CE4" si="119">CD4+1</f>
        <v>46259</v>
      </c>
      <c r="CF4" s="44">
        <f t="shared" ref="CF4" si="120">CE4+1</f>
        <v>46260</v>
      </c>
      <c r="CG4" s="44">
        <f t="shared" ref="CG4" si="121">CF4+1</f>
        <v>46261</v>
      </c>
      <c r="CH4" s="44">
        <f t="shared" ref="CH4" si="122">CG4+1</f>
        <v>46262</v>
      </c>
      <c r="CI4" s="44">
        <f t="shared" ref="CI4" si="123">CH4+1</f>
        <v>46263</v>
      </c>
      <c r="CJ4" s="44">
        <f t="shared" ref="CJ4" si="124">CI4+1</f>
        <v>46264</v>
      </c>
      <c r="CK4" s="44">
        <f t="shared" ref="CK4" si="125">CJ4+1</f>
        <v>46265</v>
      </c>
      <c r="CL4" s="44">
        <f t="shared" ref="CL4" si="126">CK4+1</f>
        <v>46266</v>
      </c>
      <c r="CM4" s="44">
        <f t="shared" ref="CM4" si="127">CL4+1</f>
        <v>46267</v>
      </c>
      <c r="CN4" s="44">
        <f t="shared" ref="CN4" si="128">CM4+1</f>
        <v>46268</v>
      </c>
      <c r="CO4" s="44">
        <f t="shared" ref="CO4" si="129">CN4+1</f>
        <v>46269</v>
      </c>
      <c r="CP4" s="44">
        <f t="shared" ref="CP4" si="130">CO4+1</f>
        <v>46270</v>
      </c>
      <c r="CQ4" s="44">
        <f t="shared" ref="CQ4" si="131">CP4+1</f>
        <v>46271</v>
      </c>
      <c r="CR4" s="44">
        <f t="shared" ref="CR4" si="132">CQ4+1</f>
        <v>46272</v>
      </c>
      <c r="CS4" s="44">
        <f t="shared" ref="CS4" si="133">CR4+1</f>
        <v>46273</v>
      </c>
      <c r="CT4" s="44">
        <f t="shared" ref="CT4" si="134">CS4+1</f>
        <v>46274</v>
      </c>
      <c r="CU4" s="44">
        <f t="shared" ref="CU4" si="135">CT4+1</f>
        <v>46275</v>
      </c>
      <c r="CV4" s="44">
        <f t="shared" ref="CV4" si="136">CU4+1</f>
        <v>46276</v>
      </c>
      <c r="CW4" s="44">
        <f t="shared" ref="CW4" si="137">CV4+1</f>
        <v>46277</v>
      </c>
      <c r="CX4" s="44">
        <f t="shared" ref="CX4" si="138">CW4+1</f>
        <v>46278</v>
      </c>
      <c r="CY4" s="44">
        <f t="shared" ref="CY4" si="139">CX4+1</f>
        <v>46279</v>
      </c>
      <c r="CZ4" s="44">
        <f t="shared" ref="CZ4" si="140">CY4+1</f>
        <v>46280</v>
      </c>
      <c r="DA4" s="44">
        <f t="shared" ref="DA4" si="141">CZ4+1</f>
        <v>46281</v>
      </c>
      <c r="DB4" s="44">
        <f t="shared" ref="DB4" si="142">DA4+1</f>
        <v>46282</v>
      </c>
      <c r="DC4" s="44">
        <f t="shared" ref="DC4" si="143">DB4+1</f>
        <v>46283</v>
      </c>
      <c r="DD4" s="44">
        <f t="shared" ref="DD4" si="144">DC4+1</f>
        <v>46284</v>
      </c>
      <c r="DE4" s="44">
        <f t="shared" ref="DE4" si="145">DD4+1</f>
        <v>46285</v>
      </c>
      <c r="DF4" s="44">
        <f t="shared" ref="DF4" si="146">DE4+1</f>
        <v>46286</v>
      </c>
      <c r="DG4" s="44">
        <f t="shared" ref="DG4" si="147">DF4+1</f>
        <v>46287</v>
      </c>
      <c r="DH4" s="44">
        <f t="shared" ref="DH4" si="148">DG4+1</f>
        <v>46288</v>
      </c>
      <c r="DI4" s="44">
        <f t="shared" ref="DI4" si="149">DH4+1</f>
        <v>46289</v>
      </c>
      <c r="DJ4" s="44">
        <f t="shared" ref="DJ4" si="150">DI4+1</f>
        <v>46290</v>
      </c>
      <c r="DK4" s="44">
        <f t="shared" ref="DK4" si="151">DJ4+1</f>
        <v>46291</v>
      </c>
      <c r="DL4" s="44">
        <f t="shared" ref="DL4" si="152">DK4+1</f>
        <v>46292</v>
      </c>
      <c r="DM4" s="44">
        <f t="shared" ref="DM4" si="153">DL4+1</f>
        <v>46293</v>
      </c>
      <c r="DN4" s="44">
        <f t="shared" ref="DN4" si="154">DM4+1</f>
        <v>46294</v>
      </c>
      <c r="DO4" s="44">
        <f t="shared" ref="DO4" si="155">DN4+1</f>
        <v>46295</v>
      </c>
      <c r="DP4" s="44">
        <f t="shared" ref="DP4" si="156">DO4+1</f>
        <v>46296</v>
      </c>
      <c r="DQ4" s="44">
        <f t="shared" ref="DQ4" si="157">DP4+1</f>
        <v>46297</v>
      </c>
      <c r="DR4" s="44">
        <f t="shared" ref="DR4" si="158">DQ4+1</f>
        <v>46298</v>
      </c>
      <c r="DS4" s="44">
        <f t="shared" ref="DS4" si="159">DR4+1</f>
        <v>46299</v>
      </c>
      <c r="DT4" s="44">
        <f t="shared" ref="DT4" si="160">DS4+1</f>
        <v>46300</v>
      </c>
      <c r="DU4" s="44">
        <f t="shared" ref="DU4" si="161">DT4+1</f>
        <v>46301</v>
      </c>
      <c r="DV4" s="44">
        <f t="shared" ref="DV4" si="162">DU4+1</f>
        <v>46302</v>
      </c>
      <c r="DW4" s="44">
        <f t="shared" ref="DW4" si="163">DV4+1</f>
        <v>46303</v>
      </c>
      <c r="DX4" s="44">
        <f t="shared" ref="DX4" si="164">DW4+1</f>
        <v>46304</v>
      </c>
      <c r="DY4" s="44">
        <f t="shared" ref="DY4" si="165">DX4+1</f>
        <v>46305</v>
      </c>
      <c r="DZ4" s="44">
        <f t="shared" ref="DZ4" si="166">DY4+1</f>
        <v>46306</v>
      </c>
      <c r="EA4" s="44">
        <f t="shared" ref="EA4" si="167">DZ4+1</f>
        <v>46307</v>
      </c>
      <c r="EB4" s="44">
        <f t="shared" ref="EB4" si="168">EA4+1</f>
        <v>46308</v>
      </c>
      <c r="EC4" s="44">
        <f t="shared" ref="EC4" si="169">EB4+1</f>
        <v>46309</v>
      </c>
      <c r="ED4" s="44">
        <f t="shared" ref="ED4" si="170">EC4+1</f>
        <v>46310</v>
      </c>
      <c r="EE4" s="44">
        <f t="shared" ref="EE4" si="171">ED4+1</f>
        <v>46311</v>
      </c>
      <c r="EF4" s="44">
        <f t="shared" ref="EF4" si="172">EE4+1</f>
        <v>46312</v>
      </c>
      <c r="EG4" s="44">
        <f t="shared" ref="EG4" si="173">EF4+1</f>
        <v>46313</v>
      </c>
      <c r="EH4" s="44">
        <f t="shared" ref="EH4" si="174">EG4+1</f>
        <v>46314</v>
      </c>
      <c r="EI4" s="44">
        <f t="shared" ref="EI4" si="175">EH4+1</f>
        <v>46315</v>
      </c>
      <c r="EJ4" s="44">
        <f t="shared" ref="EJ4" si="176">EI4+1</f>
        <v>46316</v>
      </c>
      <c r="EK4" s="44">
        <f t="shared" ref="EK4" si="177">EJ4+1</f>
        <v>46317</v>
      </c>
      <c r="EL4" s="44">
        <f t="shared" ref="EL4" si="178">EK4+1</f>
        <v>46318</v>
      </c>
      <c r="EM4" s="44">
        <f t="shared" ref="EM4" si="179">EL4+1</f>
        <v>46319</v>
      </c>
      <c r="EN4" s="44">
        <f t="shared" ref="EN4" si="180">EM4+1</f>
        <v>46320</v>
      </c>
      <c r="EO4" s="44">
        <f t="shared" ref="EO4" si="181">EN4+1</f>
        <v>46321</v>
      </c>
      <c r="EP4" s="44">
        <f t="shared" ref="EP4" si="182">EO4+1</f>
        <v>46322</v>
      </c>
      <c r="EQ4" s="44">
        <f t="shared" ref="EQ4" si="183">EP4+1</f>
        <v>46323</v>
      </c>
      <c r="ER4" s="44">
        <f t="shared" ref="ER4" si="184">EQ4+1</f>
        <v>46324</v>
      </c>
      <c r="ES4" s="44">
        <f t="shared" ref="ES4" si="185">ER4+1</f>
        <v>46325</v>
      </c>
      <c r="ET4" s="44">
        <f t="shared" ref="ET4" si="186">ES4+1</f>
        <v>46326</v>
      </c>
      <c r="EU4" s="44">
        <f t="shared" ref="EU4" si="187">ET4+1</f>
        <v>46327</v>
      </c>
      <c r="EV4" s="44">
        <f t="shared" ref="EV4" si="188">EU4+1</f>
        <v>46328</v>
      </c>
      <c r="EW4" s="44">
        <f t="shared" ref="EW4" si="189">EV4+1</f>
        <v>46329</v>
      </c>
      <c r="EX4" s="44">
        <f t="shared" ref="EX4" si="190">EW4+1</f>
        <v>46330</v>
      </c>
      <c r="EY4" s="44">
        <f t="shared" ref="EY4" si="191">EX4+1</f>
        <v>46331</v>
      </c>
      <c r="EZ4" s="44">
        <f t="shared" ref="EZ4" si="192">EY4+1</f>
        <v>46332</v>
      </c>
      <c r="FA4" s="44">
        <f t="shared" ref="FA4" si="193">EZ4+1</f>
        <v>46333</v>
      </c>
      <c r="FB4" s="44">
        <f t="shared" ref="FB4" si="194">FA4+1</f>
        <v>46334</v>
      </c>
      <c r="FC4" s="44">
        <f t="shared" ref="FC4" si="195">FB4+1</f>
        <v>46335</v>
      </c>
      <c r="FD4" s="44">
        <f t="shared" ref="FD4" si="196">FC4+1</f>
        <v>46336</v>
      </c>
      <c r="FE4" s="44">
        <f t="shared" ref="FE4" si="197">FD4+1</f>
        <v>46337</v>
      </c>
      <c r="FF4" s="44">
        <f t="shared" ref="FF4" si="198">FE4+1</f>
        <v>46338</v>
      </c>
      <c r="FG4" s="44">
        <f t="shared" ref="FG4" si="199">FF4+1</f>
        <v>46339</v>
      </c>
      <c r="FH4" s="44">
        <f t="shared" ref="FH4" si="200">FG4+1</f>
        <v>46340</v>
      </c>
      <c r="FI4" s="44">
        <f t="shared" ref="FI4" si="201">FH4+1</f>
        <v>46341</v>
      </c>
      <c r="FJ4" s="44">
        <f t="shared" ref="FJ4" si="202">FI4+1</f>
        <v>46342</v>
      </c>
      <c r="FK4" s="44">
        <f t="shared" ref="FK4" si="203">FJ4+1</f>
        <v>46343</v>
      </c>
      <c r="FL4" s="44">
        <f t="shared" ref="FL4" si="204">FK4+1</f>
        <v>46344</v>
      </c>
      <c r="FM4" s="44">
        <f t="shared" ref="FM4" si="205">FL4+1</f>
        <v>46345</v>
      </c>
      <c r="FN4" s="44">
        <f t="shared" ref="FN4" si="206">FM4+1</f>
        <v>46346</v>
      </c>
      <c r="FO4" s="44">
        <f t="shared" ref="FO4" si="207">FN4+1</f>
        <v>46347</v>
      </c>
      <c r="FP4" s="44">
        <f t="shared" ref="FP4" si="208">FO4+1</f>
        <v>46348</v>
      </c>
      <c r="FQ4" s="44">
        <f t="shared" ref="FQ4" si="209">FP4+1</f>
        <v>46349</v>
      </c>
      <c r="FR4" s="44">
        <f t="shared" ref="FR4" si="210">FQ4+1</f>
        <v>46350</v>
      </c>
      <c r="FS4" s="44">
        <f t="shared" ref="FS4" si="211">FR4+1</f>
        <v>46351</v>
      </c>
      <c r="FT4" s="44">
        <f t="shared" ref="FT4" si="212">FS4+1</f>
        <v>46352</v>
      </c>
      <c r="FU4" s="44">
        <f t="shared" ref="FU4" si="213">FT4+1</f>
        <v>46353</v>
      </c>
      <c r="FV4" s="44">
        <f t="shared" ref="FV4" si="214">FU4+1</f>
        <v>46354</v>
      </c>
      <c r="FW4" s="44">
        <f t="shared" ref="FW4" si="215">FV4+1</f>
        <v>46355</v>
      </c>
      <c r="FX4" s="44">
        <f t="shared" ref="FX4" si="216">FW4+1</f>
        <v>46356</v>
      </c>
      <c r="FY4" s="44">
        <f t="shared" ref="FY4" si="217">FX4+1</f>
        <v>46357</v>
      </c>
      <c r="FZ4" s="44">
        <f t="shared" ref="FZ4" si="218">FY4+1</f>
        <v>46358</v>
      </c>
      <c r="GA4" s="44">
        <f t="shared" ref="GA4" si="219">FZ4+1</f>
        <v>46359</v>
      </c>
      <c r="GB4" s="44">
        <f t="shared" ref="GB4" si="220">GA4+1</f>
        <v>46360</v>
      </c>
      <c r="GC4" s="44">
        <f t="shared" ref="GC4" si="221">GB4+1</f>
        <v>46361</v>
      </c>
      <c r="GD4" s="44">
        <f t="shared" ref="GD4" si="222">GC4+1</f>
        <v>46362</v>
      </c>
      <c r="GE4" s="44">
        <f t="shared" ref="GE4" si="223">GD4+1</f>
        <v>46363</v>
      </c>
      <c r="GF4" s="44">
        <f t="shared" ref="GF4" si="224">GE4+1</f>
        <v>46364</v>
      </c>
      <c r="GG4" s="44">
        <f t="shared" ref="GG4" si="225">GF4+1</f>
        <v>46365</v>
      </c>
      <c r="GH4" s="44">
        <f t="shared" ref="GH4" si="226">GG4+1</f>
        <v>46366</v>
      </c>
      <c r="GI4" s="44">
        <f t="shared" ref="GI4" si="227">GH4+1</f>
        <v>46367</v>
      </c>
      <c r="GJ4" s="44">
        <f t="shared" ref="GJ4" si="228">GI4+1</f>
        <v>46368</v>
      </c>
      <c r="GK4" s="44">
        <f t="shared" ref="GK4" si="229">GJ4+1</f>
        <v>46369</v>
      </c>
      <c r="GL4" s="44">
        <f t="shared" ref="GL4" si="230">GK4+1</f>
        <v>46370</v>
      </c>
      <c r="GM4" s="44">
        <f t="shared" ref="GM4" si="231">GL4+1</f>
        <v>46371</v>
      </c>
      <c r="GN4" s="44">
        <f t="shared" ref="GN4" si="232">GM4+1</f>
        <v>46372</v>
      </c>
      <c r="GO4" s="44">
        <f t="shared" ref="GO4" si="233">GN4+1</f>
        <v>46373</v>
      </c>
      <c r="GP4" s="44">
        <f t="shared" ref="GP4" si="234">GO4+1</f>
        <v>46374</v>
      </c>
      <c r="GQ4" s="44">
        <f t="shared" ref="GQ4" si="235">GP4+1</f>
        <v>46375</v>
      </c>
      <c r="GR4" s="44">
        <f t="shared" ref="GR4" si="236">GQ4+1</f>
        <v>46376</v>
      </c>
      <c r="GS4" s="44">
        <f t="shared" ref="GS4" si="237">GR4+1</f>
        <v>46377</v>
      </c>
      <c r="GT4" s="44">
        <f t="shared" ref="GT4" si="238">GS4+1</f>
        <v>46378</v>
      </c>
      <c r="GU4" s="44">
        <f t="shared" ref="GU4" si="239">GT4+1</f>
        <v>46379</v>
      </c>
      <c r="GV4" s="44">
        <f t="shared" ref="GV4" si="240">GU4+1</f>
        <v>46380</v>
      </c>
      <c r="GW4" s="44">
        <f t="shared" ref="GW4" si="241">GV4+1</f>
        <v>46381</v>
      </c>
      <c r="GX4" s="44">
        <f t="shared" ref="GX4" si="242">GW4+1</f>
        <v>46382</v>
      </c>
      <c r="GY4" s="44">
        <f t="shared" ref="GY4" si="243">GX4+1</f>
        <v>46383</v>
      </c>
      <c r="GZ4" s="44">
        <f t="shared" ref="GZ4" si="244">GY4+1</f>
        <v>46384</v>
      </c>
      <c r="HA4" s="44">
        <f t="shared" ref="HA4" si="245">GZ4+1</f>
        <v>46385</v>
      </c>
      <c r="HB4" s="44">
        <f t="shared" ref="HB4" si="246">HA4+1</f>
        <v>46386</v>
      </c>
      <c r="HC4" s="44">
        <f t="shared" ref="HC4" si="247">HB4+1</f>
        <v>46387</v>
      </c>
      <c r="HD4" s="44">
        <f t="shared" ref="HD4" si="248">HC4+1</f>
        <v>46388</v>
      </c>
      <c r="HE4" s="44">
        <f t="shared" ref="HE4" si="249">HD4+1</f>
        <v>46389</v>
      </c>
      <c r="HF4" s="44">
        <f t="shared" ref="HF4" si="250">HE4+1</f>
        <v>46390</v>
      </c>
      <c r="HG4" s="44">
        <f t="shared" ref="HG4" si="251">HF4+1</f>
        <v>46391</v>
      </c>
      <c r="HH4" s="44">
        <f t="shared" ref="HH4" si="252">HG4+1</f>
        <v>46392</v>
      </c>
      <c r="HI4" s="44">
        <f t="shared" ref="HI4" si="253">HH4+1</f>
        <v>46393</v>
      </c>
      <c r="HJ4" s="44">
        <f t="shared" ref="HJ4" si="254">HI4+1</f>
        <v>46394</v>
      </c>
      <c r="HK4" s="44">
        <f t="shared" ref="HK4" si="255">HJ4+1</f>
        <v>46395</v>
      </c>
      <c r="HL4" s="44">
        <f t="shared" ref="HL4" si="256">HK4+1</f>
        <v>46396</v>
      </c>
      <c r="HM4" s="44">
        <f t="shared" ref="HM4" si="257">HL4+1</f>
        <v>46397</v>
      </c>
      <c r="HN4" s="44">
        <f t="shared" ref="HN4" si="258">HM4+1</f>
        <v>46398</v>
      </c>
      <c r="HO4" s="44">
        <f t="shared" ref="HO4" si="259">HN4+1</f>
        <v>46399</v>
      </c>
      <c r="HP4" s="44">
        <f t="shared" ref="HP4" si="260">HO4+1</f>
        <v>46400</v>
      </c>
      <c r="HQ4" s="44">
        <f t="shared" ref="HQ4" si="261">HP4+1</f>
        <v>46401</v>
      </c>
      <c r="HR4" s="44">
        <f t="shared" ref="HR4" si="262">HQ4+1</f>
        <v>46402</v>
      </c>
      <c r="HS4" s="44">
        <f t="shared" ref="HS4" si="263">HR4+1</f>
        <v>46403</v>
      </c>
      <c r="HT4" s="44">
        <f t="shared" ref="HT4" si="264">HS4+1</f>
        <v>46404</v>
      </c>
      <c r="HU4" s="44">
        <f t="shared" ref="HU4" si="265">HT4+1</f>
        <v>46405</v>
      </c>
      <c r="HV4" s="44">
        <f t="shared" ref="HV4" si="266">HU4+1</f>
        <v>46406</v>
      </c>
      <c r="HW4" s="44">
        <f t="shared" ref="HW4" si="267">HV4+1</f>
        <v>46407</v>
      </c>
      <c r="HX4" s="44">
        <f t="shared" ref="HX4" si="268">HW4+1</f>
        <v>46408</v>
      </c>
      <c r="HY4" s="44">
        <f t="shared" ref="HY4" si="269">HX4+1</f>
        <v>46409</v>
      </c>
      <c r="HZ4" s="44">
        <f t="shared" ref="HZ4" si="270">HY4+1</f>
        <v>46410</v>
      </c>
      <c r="IA4" s="44">
        <f t="shared" ref="IA4" si="271">HZ4+1</f>
        <v>46411</v>
      </c>
      <c r="IB4" s="44">
        <f t="shared" ref="IB4" si="272">IA4+1</f>
        <v>46412</v>
      </c>
      <c r="IC4" s="44">
        <f t="shared" ref="IC4:JF4" si="273">IB4+1</f>
        <v>46413</v>
      </c>
      <c r="ID4" s="44">
        <f t="shared" si="273"/>
        <v>46414</v>
      </c>
      <c r="IE4" s="44">
        <f t="shared" si="273"/>
        <v>46415</v>
      </c>
      <c r="IF4" s="44">
        <f t="shared" si="273"/>
        <v>46416</v>
      </c>
      <c r="IG4" s="44">
        <f t="shared" si="273"/>
        <v>46417</v>
      </c>
      <c r="IH4" s="44">
        <f t="shared" si="273"/>
        <v>46418</v>
      </c>
      <c r="II4" s="44">
        <f t="shared" si="273"/>
        <v>46419</v>
      </c>
      <c r="IJ4" s="44">
        <f t="shared" si="273"/>
        <v>46420</v>
      </c>
      <c r="IK4" s="44">
        <f t="shared" si="273"/>
        <v>46421</v>
      </c>
      <c r="IL4" s="44">
        <f t="shared" si="273"/>
        <v>46422</v>
      </c>
      <c r="IM4" s="44">
        <f t="shared" si="273"/>
        <v>46423</v>
      </c>
      <c r="IN4" s="44">
        <f t="shared" si="273"/>
        <v>46424</v>
      </c>
      <c r="IO4" s="44">
        <f t="shared" si="273"/>
        <v>46425</v>
      </c>
      <c r="IP4" s="44">
        <f t="shared" si="273"/>
        <v>46426</v>
      </c>
      <c r="IQ4" s="44">
        <f t="shared" si="273"/>
        <v>46427</v>
      </c>
      <c r="IR4" s="44">
        <f t="shared" si="273"/>
        <v>46428</v>
      </c>
      <c r="IS4" s="44">
        <f t="shared" si="273"/>
        <v>46429</v>
      </c>
      <c r="IT4" s="44">
        <f t="shared" si="273"/>
        <v>46430</v>
      </c>
      <c r="IU4" s="44">
        <f t="shared" si="273"/>
        <v>46431</v>
      </c>
      <c r="IV4" s="44">
        <f t="shared" si="273"/>
        <v>46432</v>
      </c>
      <c r="IW4" s="44">
        <f t="shared" si="273"/>
        <v>46433</v>
      </c>
      <c r="IX4" s="44">
        <f t="shared" si="273"/>
        <v>46434</v>
      </c>
      <c r="IY4" s="44">
        <f t="shared" si="273"/>
        <v>46435</v>
      </c>
      <c r="IZ4" s="44">
        <f t="shared" si="273"/>
        <v>46436</v>
      </c>
      <c r="JA4" s="44">
        <f t="shared" si="273"/>
        <v>46437</v>
      </c>
      <c r="JB4" s="44">
        <f t="shared" si="273"/>
        <v>46438</v>
      </c>
      <c r="JC4" s="44">
        <f t="shared" si="273"/>
        <v>46439</v>
      </c>
      <c r="JD4" s="44">
        <f t="shared" si="273"/>
        <v>46440</v>
      </c>
      <c r="JE4" s="44">
        <f t="shared" si="273"/>
        <v>46441</v>
      </c>
      <c r="JF4" s="44">
        <f t="shared" si="273"/>
        <v>46442</v>
      </c>
      <c r="JG4" s="44">
        <f t="shared" ref="JG4:LR4" si="274">JF4+1</f>
        <v>46443</v>
      </c>
      <c r="JH4" s="44">
        <f t="shared" si="274"/>
        <v>46444</v>
      </c>
      <c r="JI4" s="44">
        <f t="shared" si="274"/>
        <v>46445</v>
      </c>
      <c r="JJ4" s="44">
        <f t="shared" si="274"/>
        <v>46446</v>
      </c>
      <c r="JK4" s="44">
        <f t="shared" si="274"/>
        <v>46447</v>
      </c>
      <c r="JL4" s="44">
        <f t="shared" si="274"/>
        <v>46448</v>
      </c>
      <c r="JM4" s="44">
        <f t="shared" si="274"/>
        <v>46449</v>
      </c>
      <c r="JN4" s="44">
        <f t="shared" si="274"/>
        <v>46450</v>
      </c>
      <c r="JO4" s="44">
        <f t="shared" si="274"/>
        <v>46451</v>
      </c>
      <c r="JP4" s="44">
        <f t="shared" si="274"/>
        <v>46452</v>
      </c>
      <c r="JQ4" s="44">
        <f t="shared" si="274"/>
        <v>46453</v>
      </c>
      <c r="JR4" s="44">
        <f t="shared" si="274"/>
        <v>46454</v>
      </c>
      <c r="JS4" s="44">
        <f t="shared" si="274"/>
        <v>46455</v>
      </c>
      <c r="JT4" s="44">
        <f t="shared" si="274"/>
        <v>46456</v>
      </c>
      <c r="JU4" s="44">
        <f t="shared" si="274"/>
        <v>46457</v>
      </c>
      <c r="JV4" s="44">
        <f t="shared" si="274"/>
        <v>46458</v>
      </c>
      <c r="JW4" s="44">
        <f t="shared" si="274"/>
        <v>46459</v>
      </c>
      <c r="JX4" s="44">
        <f t="shared" si="274"/>
        <v>46460</v>
      </c>
      <c r="JY4" s="44">
        <f t="shared" si="274"/>
        <v>46461</v>
      </c>
      <c r="JZ4" s="44">
        <f t="shared" si="274"/>
        <v>46462</v>
      </c>
      <c r="KA4" s="44">
        <f t="shared" si="274"/>
        <v>46463</v>
      </c>
      <c r="KB4" s="44">
        <f t="shared" si="274"/>
        <v>46464</v>
      </c>
      <c r="KC4" s="44">
        <f t="shared" si="274"/>
        <v>46465</v>
      </c>
      <c r="KD4" s="44">
        <f t="shared" si="274"/>
        <v>46466</v>
      </c>
      <c r="KE4" s="44">
        <f t="shared" si="274"/>
        <v>46467</v>
      </c>
      <c r="KF4" s="44">
        <f t="shared" si="274"/>
        <v>46468</v>
      </c>
      <c r="KG4" s="44">
        <f t="shared" si="274"/>
        <v>46469</v>
      </c>
      <c r="KH4" s="44">
        <f t="shared" si="274"/>
        <v>46470</v>
      </c>
      <c r="KI4" s="44">
        <f t="shared" si="274"/>
        <v>46471</v>
      </c>
      <c r="KJ4" s="44">
        <f t="shared" si="274"/>
        <v>46472</v>
      </c>
      <c r="KK4" s="44">
        <f t="shared" si="274"/>
        <v>46473</v>
      </c>
      <c r="KL4" s="44">
        <f t="shared" si="274"/>
        <v>46474</v>
      </c>
      <c r="KM4" s="44">
        <f t="shared" si="274"/>
        <v>46475</v>
      </c>
      <c r="KN4" s="44">
        <f t="shared" si="274"/>
        <v>46476</v>
      </c>
      <c r="KO4" s="44">
        <f t="shared" si="274"/>
        <v>46477</v>
      </c>
      <c r="KP4" s="44">
        <f t="shared" si="274"/>
        <v>46478</v>
      </c>
      <c r="KQ4" s="44">
        <f t="shared" si="274"/>
        <v>46479</v>
      </c>
      <c r="KR4" s="44">
        <f t="shared" si="274"/>
        <v>46480</v>
      </c>
      <c r="KS4" s="44">
        <f t="shared" si="274"/>
        <v>46481</v>
      </c>
      <c r="KT4" s="44">
        <f t="shared" si="274"/>
        <v>46482</v>
      </c>
      <c r="KU4" s="44">
        <f t="shared" si="274"/>
        <v>46483</v>
      </c>
      <c r="KV4" s="44">
        <f t="shared" si="274"/>
        <v>46484</v>
      </c>
      <c r="KW4" s="44">
        <f t="shared" si="274"/>
        <v>46485</v>
      </c>
      <c r="KX4" s="44">
        <f t="shared" si="274"/>
        <v>46486</v>
      </c>
      <c r="KY4" s="44">
        <f t="shared" si="274"/>
        <v>46487</v>
      </c>
      <c r="KZ4" s="44">
        <f t="shared" si="274"/>
        <v>46488</v>
      </c>
      <c r="LA4" s="44">
        <f t="shared" si="274"/>
        <v>46489</v>
      </c>
      <c r="LB4" s="44">
        <f t="shared" si="274"/>
        <v>46490</v>
      </c>
      <c r="LC4" s="44">
        <f t="shared" si="274"/>
        <v>46491</v>
      </c>
      <c r="LD4" s="44">
        <f t="shared" si="274"/>
        <v>46492</v>
      </c>
      <c r="LE4" s="44">
        <f t="shared" si="274"/>
        <v>46493</v>
      </c>
      <c r="LF4" s="44">
        <f t="shared" si="274"/>
        <v>46494</v>
      </c>
      <c r="LG4" s="44">
        <f t="shared" si="274"/>
        <v>46495</v>
      </c>
      <c r="LH4" s="44">
        <f t="shared" si="274"/>
        <v>46496</v>
      </c>
      <c r="LI4" s="44">
        <f t="shared" si="274"/>
        <v>46497</v>
      </c>
      <c r="LJ4" s="44">
        <f t="shared" si="274"/>
        <v>46498</v>
      </c>
      <c r="LK4" s="44">
        <f t="shared" si="274"/>
        <v>46499</v>
      </c>
      <c r="LL4" s="44">
        <f t="shared" si="274"/>
        <v>46500</v>
      </c>
      <c r="LM4" s="44">
        <f t="shared" si="274"/>
        <v>46501</v>
      </c>
      <c r="LN4" s="44">
        <f t="shared" si="274"/>
        <v>46502</v>
      </c>
      <c r="LO4" s="44">
        <f t="shared" si="274"/>
        <v>46503</v>
      </c>
      <c r="LP4" s="44">
        <f t="shared" si="274"/>
        <v>46504</v>
      </c>
      <c r="LQ4" s="44">
        <f t="shared" si="274"/>
        <v>46505</v>
      </c>
      <c r="LR4" s="44">
        <f t="shared" si="274"/>
        <v>46506</v>
      </c>
      <c r="LS4" s="44">
        <f t="shared" ref="LS4:OD4" si="275">LR4+1</f>
        <v>46507</v>
      </c>
      <c r="LT4" s="44">
        <f t="shared" si="275"/>
        <v>46508</v>
      </c>
      <c r="LU4" s="44">
        <f t="shared" si="275"/>
        <v>46509</v>
      </c>
      <c r="LV4" s="44">
        <f t="shared" si="275"/>
        <v>46510</v>
      </c>
      <c r="LW4" s="44">
        <f t="shared" si="275"/>
        <v>46511</v>
      </c>
      <c r="LX4" s="44">
        <f t="shared" si="275"/>
        <v>46512</v>
      </c>
      <c r="LY4" s="44">
        <f t="shared" si="275"/>
        <v>46513</v>
      </c>
      <c r="LZ4" s="44">
        <f t="shared" si="275"/>
        <v>46514</v>
      </c>
      <c r="MA4" s="44">
        <f t="shared" si="275"/>
        <v>46515</v>
      </c>
      <c r="MB4" s="44">
        <f t="shared" si="275"/>
        <v>46516</v>
      </c>
      <c r="MC4" s="44">
        <f t="shared" si="275"/>
        <v>46517</v>
      </c>
      <c r="MD4" s="44">
        <f t="shared" si="275"/>
        <v>46518</v>
      </c>
      <c r="ME4" s="44">
        <f t="shared" si="275"/>
        <v>46519</v>
      </c>
      <c r="MF4" s="44">
        <f t="shared" si="275"/>
        <v>46520</v>
      </c>
      <c r="MG4" s="44">
        <f t="shared" si="275"/>
        <v>46521</v>
      </c>
      <c r="MH4" s="44">
        <f t="shared" si="275"/>
        <v>46522</v>
      </c>
      <c r="MI4" s="44">
        <f t="shared" si="275"/>
        <v>46523</v>
      </c>
      <c r="MJ4" s="44">
        <f t="shared" si="275"/>
        <v>46524</v>
      </c>
      <c r="MK4" s="44">
        <f t="shared" si="275"/>
        <v>46525</v>
      </c>
      <c r="ML4" s="44">
        <f t="shared" si="275"/>
        <v>46526</v>
      </c>
      <c r="MM4" s="44">
        <f t="shared" si="275"/>
        <v>46527</v>
      </c>
      <c r="MN4" s="44">
        <f t="shared" si="275"/>
        <v>46528</v>
      </c>
      <c r="MO4" s="44">
        <f t="shared" si="275"/>
        <v>46529</v>
      </c>
      <c r="MP4" s="44">
        <f t="shared" si="275"/>
        <v>46530</v>
      </c>
      <c r="MQ4" s="44">
        <f t="shared" si="275"/>
        <v>46531</v>
      </c>
      <c r="MR4" s="44">
        <f t="shared" si="275"/>
        <v>46532</v>
      </c>
      <c r="MS4" s="44">
        <f t="shared" si="275"/>
        <v>46533</v>
      </c>
      <c r="MT4" s="44">
        <f t="shared" si="275"/>
        <v>46534</v>
      </c>
      <c r="MU4" s="44">
        <f t="shared" si="275"/>
        <v>46535</v>
      </c>
      <c r="MV4" s="44">
        <f t="shared" si="275"/>
        <v>46536</v>
      </c>
      <c r="MW4" s="44">
        <f t="shared" si="275"/>
        <v>46537</v>
      </c>
      <c r="MX4" s="44">
        <f t="shared" si="275"/>
        <v>46538</v>
      </c>
      <c r="MY4" s="44">
        <f t="shared" si="275"/>
        <v>46539</v>
      </c>
      <c r="MZ4" s="44">
        <f t="shared" si="275"/>
        <v>46540</v>
      </c>
      <c r="NA4" s="44">
        <f t="shared" si="275"/>
        <v>46541</v>
      </c>
      <c r="NB4" s="44">
        <f t="shared" si="275"/>
        <v>46542</v>
      </c>
      <c r="NC4" s="44">
        <f t="shared" si="275"/>
        <v>46543</v>
      </c>
      <c r="ND4" s="44">
        <f t="shared" si="275"/>
        <v>46544</v>
      </c>
      <c r="NE4" s="44">
        <f t="shared" si="275"/>
        <v>46545</v>
      </c>
      <c r="NF4" s="44">
        <f t="shared" si="275"/>
        <v>46546</v>
      </c>
      <c r="NG4" s="44">
        <f t="shared" si="275"/>
        <v>46547</v>
      </c>
      <c r="NH4" s="44">
        <f t="shared" si="275"/>
        <v>46548</v>
      </c>
      <c r="NI4" s="44">
        <f t="shared" si="275"/>
        <v>46549</v>
      </c>
      <c r="NJ4" s="44">
        <f t="shared" si="275"/>
        <v>46550</v>
      </c>
      <c r="NK4" s="44">
        <f t="shared" si="275"/>
        <v>46551</v>
      </c>
      <c r="NL4" s="44">
        <f t="shared" si="275"/>
        <v>46552</v>
      </c>
      <c r="NM4" s="44">
        <f t="shared" si="275"/>
        <v>46553</v>
      </c>
      <c r="NN4" s="44">
        <f t="shared" si="275"/>
        <v>46554</v>
      </c>
      <c r="NO4" s="44">
        <f t="shared" si="275"/>
        <v>46555</v>
      </c>
      <c r="NP4" s="44">
        <f t="shared" si="275"/>
        <v>46556</v>
      </c>
      <c r="NQ4" s="44">
        <f t="shared" si="275"/>
        <v>46557</v>
      </c>
      <c r="NR4" s="44">
        <f t="shared" si="275"/>
        <v>46558</v>
      </c>
      <c r="NS4" s="44">
        <f t="shared" si="275"/>
        <v>46559</v>
      </c>
      <c r="NT4" s="44">
        <f t="shared" si="275"/>
        <v>46560</v>
      </c>
      <c r="NU4" s="44">
        <f t="shared" si="275"/>
        <v>46561</v>
      </c>
      <c r="NV4" s="44">
        <f t="shared" si="275"/>
        <v>46562</v>
      </c>
      <c r="NW4" s="44">
        <f t="shared" si="275"/>
        <v>46563</v>
      </c>
      <c r="NX4" s="44">
        <f t="shared" si="275"/>
        <v>46564</v>
      </c>
      <c r="NY4" s="44">
        <f t="shared" si="275"/>
        <v>46565</v>
      </c>
      <c r="NZ4" s="44">
        <f t="shared" si="275"/>
        <v>46566</v>
      </c>
      <c r="OA4" s="44">
        <f t="shared" si="275"/>
        <v>46567</v>
      </c>
      <c r="OB4" s="44">
        <f t="shared" si="275"/>
        <v>46568</v>
      </c>
      <c r="OC4" s="44">
        <f t="shared" si="275"/>
        <v>46569</v>
      </c>
      <c r="OD4" s="44">
        <f t="shared" si="275"/>
        <v>46570</v>
      </c>
      <c r="OE4" s="44">
        <f t="shared" ref="OE4:QP4" si="276">OD4+1</f>
        <v>46571</v>
      </c>
      <c r="OF4" s="44">
        <f t="shared" si="276"/>
        <v>46572</v>
      </c>
      <c r="OG4" s="44">
        <f t="shared" si="276"/>
        <v>46573</v>
      </c>
      <c r="OH4" s="44">
        <f t="shared" si="276"/>
        <v>46574</v>
      </c>
      <c r="OI4" s="44">
        <f t="shared" si="276"/>
        <v>46575</v>
      </c>
      <c r="OJ4" s="44">
        <f t="shared" si="276"/>
        <v>46576</v>
      </c>
      <c r="OK4" s="44">
        <f t="shared" si="276"/>
        <v>46577</v>
      </c>
      <c r="OL4" s="44">
        <f t="shared" si="276"/>
        <v>46578</v>
      </c>
      <c r="OM4" s="44">
        <f t="shared" si="276"/>
        <v>46579</v>
      </c>
      <c r="ON4" s="44">
        <f t="shared" si="276"/>
        <v>46580</v>
      </c>
      <c r="OO4" s="44">
        <f t="shared" si="276"/>
        <v>46581</v>
      </c>
      <c r="OP4" s="44">
        <f t="shared" si="276"/>
        <v>46582</v>
      </c>
      <c r="OQ4" s="44">
        <f t="shared" si="276"/>
        <v>46583</v>
      </c>
      <c r="OR4" s="44">
        <f t="shared" si="276"/>
        <v>46584</v>
      </c>
      <c r="OS4" s="44">
        <f t="shared" si="276"/>
        <v>46585</v>
      </c>
      <c r="OT4" s="44">
        <f t="shared" si="276"/>
        <v>46586</v>
      </c>
      <c r="OU4" s="44">
        <f t="shared" si="276"/>
        <v>46587</v>
      </c>
      <c r="OV4" s="44">
        <f t="shared" si="276"/>
        <v>46588</v>
      </c>
      <c r="OW4" s="44">
        <f t="shared" si="276"/>
        <v>46589</v>
      </c>
      <c r="OX4" s="44">
        <f t="shared" si="276"/>
        <v>46590</v>
      </c>
      <c r="OY4" s="44">
        <f t="shared" si="276"/>
        <v>46591</v>
      </c>
      <c r="OZ4" s="44">
        <f t="shared" si="276"/>
        <v>46592</v>
      </c>
      <c r="PA4" s="44">
        <f t="shared" si="276"/>
        <v>46593</v>
      </c>
      <c r="PB4" s="44">
        <f t="shared" si="276"/>
        <v>46594</v>
      </c>
      <c r="PC4" s="44">
        <f t="shared" si="276"/>
        <v>46595</v>
      </c>
      <c r="PD4" s="44">
        <f t="shared" si="276"/>
        <v>46596</v>
      </c>
      <c r="PE4" s="44">
        <f t="shared" si="276"/>
        <v>46597</v>
      </c>
      <c r="PF4" s="44">
        <f t="shared" si="276"/>
        <v>46598</v>
      </c>
      <c r="PG4" s="44">
        <f t="shared" si="276"/>
        <v>46599</v>
      </c>
      <c r="PH4" s="44">
        <f t="shared" si="276"/>
        <v>46600</v>
      </c>
      <c r="PI4" s="44">
        <f t="shared" si="276"/>
        <v>46601</v>
      </c>
      <c r="PJ4" s="44">
        <f t="shared" si="276"/>
        <v>46602</v>
      </c>
      <c r="PK4" s="44">
        <f t="shared" si="276"/>
        <v>46603</v>
      </c>
      <c r="PL4" s="44">
        <f t="shared" si="276"/>
        <v>46604</v>
      </c>
      <c r="PM4" s="44">
        <f t="shared" si="276"/>
        <v>46605</v>
      </c>
      <c r="PN4" s="44">
        <f t="shared" si="276"/>
        <v>46606</v>
      </c>
      <c r="PO4" s="44">
        <f t="shared" si="276"/>
        <v>46607</v>
      </c>
      <c r="PP4" s="44">
        <f t="shared" si="276"/>
        <v>46608</v>
      </c>
      <c r="PQ4" s="44">
        <f t="shared" si="276"/>
        <v>46609</v>
      </c>
      <c r="PR4" s="44">
        <f t="shared" si="276"/>
        <v>46610</v>
      </c>
      <c r="PS4" s="44">
        <f t="shared" si="276"/>
        <v>46611</v>
      </c>
      <c r="PT4" s="44">
        <f t="shared" si="276"/>
        <v>46612</v>
      </c>
      <c r="PU4" s="44">
        <f t="shared" si="276"/>
        <v>46613</v>
      </c>
      <c r="PV4" s="44">
        <f t="shared" si="276"/>
        <v>46614</v>
      </c>
      <c r="PW4" s="44">
        <f t="shared" si="276"/>
        <v>46615</v>
      </c>
      <c r="PX4" s="44">
        <f t="shared" si="276"/>
        <v>46616</v>
      </c>
      <c r="PY4" s="44">
        <f t="shared" si="276"/>
        <v>46617</v>
      </c>
      <c r="PZ4" s="44">
        <f t="shared" si="276"/>
        <v>46618</v>
      </c>
      <c r="QA4" s="44">
        <f t="shared" si="276"/>
        <v>46619</v>
      </c>
      <c r="QB4" s="44">
        <f t="shared" si="276"/>
        <v>46620</v>
      </c>
      <c r="QC4" s="44">
        <f t="shared" si="276"/>
        <v>46621</v>
      </c>
      <c r="QD4" s="44">
        <f t="shared" si="276"/>
        <v>46622</v>
      </c>
      <c r="QE4" s="44">
        <f t="shared" si="276"/>
        <v>46623</v>
      </c>
      <c r="QF4" s="44">
        <f t="shared" si="276"/>
        <v>46624</v>
      </c>
      <c r="QG4" s="44">
        <f t="shared" si="276"/>
        <v>46625</v>
      </c>
      <c r="QH4" s="44">
        <f t="shared" si="276"/>
        <v>46626</v>
      </c>
      <c r="QI4" s="44">
        <f t="shared" si="276"/>
        <v>46627</v>
      </c>
      <c r="QJ4" s="44">
        <f t="shared" si="276"/>
        <v>46628</v>
      </c>
      <c r="QK4" s="44">
        <f t="shared" si="276"/>
        <v>46629</v>
      </c>
      <c r="QL4" s="44">
        <f t="shared" si="276"/>
        <v>46630</v>
      </c>
      <c r="QM4" s="44">
        <f t="shared" si="276"/>
        <v>46631</v>
      </c>
      <c r="QN4" s="44">
        <f t="shared" si="276"/>
        <v>46632</v>
      </c>
      <c r="QO4" s="44">
        <f t="shared" si="276"/>
        <v>46633</v>
      </c>
      <c r="QP4" s="44">
        <f t="shared" si="276"/>
        <v>46634</v>
      </c>
      <c r="QQ4" s="44">
        <f t="shared" ref="QQ4:TB4" si="277">QP4+1</f>
        <v>46635</v>
      </c>
      <c r="QR4" s="44">
        <f t="shared" si="277"/>
        <v>46636</v>
      </c>
      <c r="QS4" s="44">
        <f t="shared" si="277"/>
        <v>46637</v>
      </c>
      <c r="QT4" s="44">
        <f t="shared" si="277"/>
        <v>46638</v>
      </c>
      <c r="QU4" s="44">
        <f t="shared" si="277"/>
        <v>46639</v>
      </c>
      <c r="QV4" s="44">
        <f t="shared" si="277"/>
        <v>46640</v>
      </c>
      <c r="QW4" s="44">
        <f t="shared" si="277"/>
        <v>46641</v>
      </c>
      <c r="QX4" s="44">
        <f t="shared" si="277"/>
        <v>46642</v>
      </c>
      <c r="QY4" s="44">
        <f t="shared" si="277"/>
        <v>46643</v>
      </c>
      <c r="QZ4" s="44">
        <f t="shared" si="277"/>
        <v>46644</v>
      </c>
      <c r="RA4" s="44">
        <f t="shared" si="277"/>
        <v>46645</v>
      </c>
      <c r="RB4" s="44">
        <f t="shared" si="277"/>
        <v>46646</v>
      </c>
      <c r="RC4" s="44">
        <f t="shared" si="277"/>
        <v>46647</v>
      </c>
      <c r="RD4" s="44">
        <f t="shared" si="277"/>
        <v>46648</v>
      </c>
      <c r="RE4" s="44">
        <f t="shared" si="277"/>
        <v>46649</v>
      </c>
      <c r="RF4" s="44">
        <f t="shared" si="277"/>
        <v>46650</v>
      </c>
      <c r="RG4" s="44">
        <f t="shared" si="277"/>
        <v>46651</v>
      </c>
      <c r="RH4" s="44">
        <f t="shared" si="277"/>
        <v>46652</v>
      </c>
      <c r="RI4" s="44">
        <f t="shared" si="277"/>
        <v>46653</v>
      </c>
      <c r="RJ4" s="44">
        <f t="shared" si="277"/>
        <v>46654</v>
      </c>
      <c r="RK4" s="44">
        <f t="shared" si="277"/>
        <v>46655</v>
      </c>
      <c r="RL4" s="44">
        <f t="shared" si="277"/>
        <v>46656</v>
      </c>
      <c r="RM4" s="44">
        <f t="shared" si="277"/>
        <v>46657</v>
      </c>
      <c r="RN4" s="44">
        <f t="shared" si="277"/>
        <v>46658</v>
      </c>
      <c r="RO4" s="44">
        <f t="shared" si="277"/>
        <v>46659</v>
      </c>
      <c r="RP4" s="44">
        <f t="shared" si="277"/>
        <v>46660</v>
      </c>
      <c r="RQ4" s="44">
        <f t="shared" si="277"/>
        <v>46661</v>
      </c>
      <c r="RR4" s="44">
        <f t="shared" si="277"/>
        <v>46662</v>
      </c>
      <c r="RS4" s="44">
        <f t="shared" si="277"/>
        <v>46663</v>
      </c>
      <c r="RT4" s="44">
        <f t="shared" si="277"/>
        <v>46664</v>
      </c>
      <c r="RU4" s="44">
        <f t="shared" si="277"/>
        <v>46665</v>
      </c>
      <c r="RV4" s="44">
        <f t="shared" si="277"/>
        <v>46666</v>
      </c>
      <c r="RW4" s="44">
        <f t="shared" si="277"/>
        <v>46667</v>
      </c>
      <c r="RX4" s="44">
        <f t="shared" si="277"/>
        <v>46668</v>
      </c>
      <c r="RY4" s="44">
        <f t="shared" si="277"/>
        <v>46669</v>
      </c>
      <c r="RZ4" s="44">
        <f t="shared" si="277"/>
        <v>46670</v>
      </c>
      <c r="SA4" s="44">
        <f t="shared" si="277"/>
        <v>46671</v>
      </c>
      <c r="SB4" s="44">
        <f t="shared" si="277"/>
        <v>46672</v>
      </c>
      <c r="SC4" s="44">
        <f t="shared" si="277"/>
        <v>46673</v>
      </c>
      <c r="SD4" s="44">
        <f t="shared" si="277"/>
        <v>46674</v>
      </c>
      <c r="SE4" s="44">
        <f t="shared" si="277"/>
        <v>46675</v>
      </c>
      <c r="SF4" s="44">
        <f t="shared" si="277"/>
        <v>46676</v>
      </c>
      <c r="SG4" s="44">
        <f t="shared" si="277"/>
        <v>46677</v>
      </c>
      <c r="SH4" s="44">
        <f t="shared" si="277"/>
        <v>46678</v>
      </c>
      <c r="SI4" s="44">
        <f t="shared" si="277"/>
        <v>46679</v>
      </c>
      <c r="SJ4" s="44">
        <f t="shared" si="277"/>
        <v>46680</v>
      </c>
      <c r="SK4" s="44">
        <f t="shared" si="277"/>
        <v>46681</v>
      </c>
      <c r="SL4" s="44">
        <f t="shared" si="277"/>
        <v>46682</v>
      </c>
      <c r="SM4" s="44">
        <f t="shared" si="277"/>
        <v>46683</v>
      </c>
      <c r="SN4" s="44">
        <f t="shared" si="277"/>
        <v>46684</v>
      </c>
      <c r="SO4" s="44">
        <f t="shared" si="277"/>
        <v>46685</v>
      </c>
      <c r="SP4" s="44">
        <f t="shared" si="277"/>
        <v>46686</v>
      </c>
      <c r="SQ4" s="44">
        <f t="shared" si="277"/>
        <v>46687</v>
      </c>
      <c r="SR4" s="44">
        <f t="shared" si="277"/>
        <v>46688</v>
      </c>
      <c r="SS4" s="44">
        <f t="shared" si="277"/>
        <v>46689</v>
      </c>
      <c r="ST4" s="44">
        <f t="shared" si="277"/>
        <v>46690</v>
      </c>
      <c r="SU4" s="44">
        <f t="shared" si="277"/>
        <v>46691</v>
      </c>
      <c r="SV4" s="44">
        <f t="shared" si="277"/>
        <v>46692</v>
      </c>
      <c r="SW4" s="44">
        <f t="shared" si="277"/>
        <v>46693</v>
      </c>
      <c r="SX4" s="44">
        <f t="shared" si="277"/>
        <v>46694</v>
      </c>
      <c r="SY4" s="44">
        <f t="shared" si="277"/>
        <v>46695</v>
      </c>
      <c r="SZ4" s="44">
        <f t="shared" si="277"/>
        <v>46696</v>
      </c>
      <c r="TA4" s="44">
        <f t="shared" si="277"/>
        <v>46697</v>
      </c>
      <c r="TB4" s="44">
        <f t="shared" si="277"/>
        <v>46698</v>
      </c>
      <c r="TC4" s="44">
        <f t="shared" ref="TC4:VN4" si="278">TB4+1</f>
        <v>46699</v>
      </c>
      <c r="TD4" s="44">
        <f t="shared" si="278"/>
        <v>46700</v>
      </c>
      <c r="TE4" s="44">
        <f t="shared" si="278"/>
        <v>46701</v>
      </c>
      <c r="TF4" s="44">
        <f t="shared" si="278"/>
        <v>46702</v>
      </c>
      <c r="TG4" s="44">
        <f t="shared" si="278"/>
        <v>46703</v>
      </c>
      <c r="TH4" s="44">
        <f t="shared" si="278"/>
        <v>46704</v>
      </c>
      <c r="TI4" s="44">
        <f t="shared" si="278"/>
        <v>46705</v>
      </c>
      <c r="TJ4" s="44">
        <f t="shared" si="278"/>
        <v>46706</v>
      </c>
      <c r="TK4" s="44">
        <f t="shared" si="278"/>
        <v>46707</v>
      </c>
      <c r="TL4" s="44">
        <f t="shared" si="278"/>
        <v>46708</v>
      </c>
      <c r="TM4" s="44">
        <f t="shared" si="278"/>
        <v>46709</v>
      </c>
      <c r="TN4" s="44">
        <f t="shared" si="278"/>
        <v>46710</v>
      </c>
      <c r="TO4" s="44">
        <f t="shared" si="278"/>
        <v>46711</v>
      </c>
      <c r="TP4" s="44">
        <f t="shared" si="278"/>
        <v>46712</v>
      </c>
      <c r="TQ4" s="44">
        <f t="shared" si="278"/>
        <v>46713</v>
      </c>
      <c r="TR4" s="44">
        <f t="shared" si="278"/>
        <v>46714</v>
      </c>
      <c r="TS4" s="44">
        <f t="shared" si="278"/>
        <v>46715</v>
      </c>
      <c r="TT4" s="44">
        <f t="shared" si="278"/>
        <v>46716</v>
      </c>
      <c r="TU4" s="44">
        <f t="shared" si="278"/>
        <v>46717</v>
      </c>
      <c r="TV4" s="44">
        <f t="shared" si="278"/>
        <v>46718</v>
      </c>
      <c r="TW4" s="44">
        <f t="shared" si="278"/>
        <v>46719</v>
      </c>
      <c r="TX4" s="44">
        <f t="shared" si="278"/>
        <v>46720</v>
      </c>
      <c r="TY4" s="44">
        <f t="shared" si="278"/>
        <v>46721</v>
      </c>
      <c r="TZ4" s="44">
        <f t="shared" si="278"/>
        <v>46722</v>
      </c>
      <c r="UA4" s="44">
        <f t="shared" si="278"/>
        <v>46723</v>
      </c>
      <c r="UB4" s="44">
        <f t="shared" si="278"/>
        <v>46724</v>
      </c>
      <c r="UC4" s="44">
        <f t="shared" si="278"/>
        <v>46725</v>
      </c>
      <c r="UD4" s="44">
        <f t="shared" si="278"/>
        <v>46726</v>
      </c>
      <c r="UE4" s="44">
        <f t="shared" si="278"/>
        <v>46727</v>
      </c>
      <c r="UF4" s="44">
        <f t="shared" si="278"/>
        <v>46728</v>
      </c>
      <c r="UG4" s="44">
        <f t="shared" si="278"/>
        <v>46729</v>
      </c>
      <c r="UH4" s="44">
        <f t="shared" si="278"/>
        <v>46730</v>
      </c>
      <c r="UI4" s="44">
        <f t="shared" si="278"/>
        <v>46731</v>
      </c>
      <c r="UJ4" s="44">
        <f t="shared" si="278"/>
        <v>46732</v>
      </c>
      <c r="UK4" s="44">
        <f t="shared" si="278"/>
        <v>46733</v>
      </c>
      <c r="UL4" s="44">
        <f t="shared" si="278"/>
        <v>46734</v>
      </c>
      <c r="UM4" s="44">
        <f t="shared" si="278"/>
        <v>46735</v>
      </c>
      <c r="UN4" s="44">
        <f t="shared" si="278"/>
        <v>46736</v>
      </c>
      <c r="UO4" s="44">
        <f t="shared" si="278"/>
        <v>46737</v>
      </c>
      <c r="UP4" s="44">
        <f t="shared" si="278"/>
        <v>46738</v>
      </c>
      <c r="UQ4" s="44">
        <f t="shared" si="278"/>
        <v>46739</v>
      </c>
      <c r="UR4" s="44">
        <f t="shared" si="278"/>
        <v>46740</v>
      </c>
      <c r="US4" s="44">
        <f t="shared" si="278"/>
        <v>46741</v>
      </c>
      <c r="UT4" s="44">
        <f t="shared" si="278"/>
        <v>46742</v>
      </c>
      <c r="UU4" s="44">
        <f t="shared" si="278"/>
        <v>46743</v>
      </c>
      <c r="UV4" s="44">
        <f t="shared" si="278"/>
        <v>46744</v>
      </c>
      <c r="UW4" s="44">
        <f t="shared" si="278"/>
        <v>46745</v>
      </c>
      <c r="UX4" s="44">
        <f t="shared" si="278"/>
        <v>46746</v>
      </c>
      <c r="UY4" s="44">
        <f t="shared" si="278"/>
        <v>46747</v>
      </c>
      <c r="UZ4" s="44">
        <f t="shared" si="278"/>
        <v>46748</v>
      </c>
      <c r="VA4" s="44">
        <f t="shared" si="278"/>
        <v>46749</v>
      </c>
      <c r="VB4" s="44">
        <f t="shared" si="278"/>
        <v>46750</v>
      </c>
      <c r="VC4" s="44">
        <f t="shared" si="278"/>
        <v>46751</v>
      </c>
      <c r="VD4" s="44">
        <f t="shared" si="278"/>
        <v>46752</v>
      </c>
      <c r="VE4" s="44">
        <f t="shared" si="278"/>
        <v>46753</v>
      </c>
      <c r="VF4" s="44">
        <f t="shared" si="278"/>
        <v>46754</v>
      </c>
      <c r="VG4" s="44">
        <f t="shared" si="278"/>
        <v>46755</v>
      </c>
      <c r="VH4" s="44">
        <f t="shared" si="278"/>
        <v>46756</v>
      </c>
      <c r="VI4" s="44">
        <f t="shared" si="278"/>
        <v>46757</v>
      </c>
      <c r="VJ4" s="44">
        <f t="shared" si="278"/>
        <v>46758</v>
      </c>
      <c r="VK4" s="44">
        <f t="shared" si="278"/>
        <v>46759</v>
      </c>
      <c r="VL4" s="44">
        <f t="shared" si="278"/>
        <v>46760</v>
      </c>
      <c r="VM4" s="44">
        <f t="shared" si="278"/>
        <v>46761</v>
      </c>
      <c r="VN4" s="44">
        <f t="shared" si="278"/>
        <v>46762</v>
      </c>
      <c r="VO4" s="44">
        <f t="shared" ref="VO4:XZ4" si="279">VN4+1</f>
        <v>46763</v>
      </c>
      <c r="VP4" s="44">
        <f t="shared" si="279"/>
        <v>46764</v>
      </c>
      <c r="VQ4" s="44">
        <f t="shared" si="279"/>
        <v>46765</v>
      </c>
      <c r="VR4" s="44">
        <f t="shared" si="279"/>
        <v>46766</v>
      </c>
      <c r="VS4" s="44">
        <f t="shared" si="279"/>
        <v>46767</v>
      </c>
      <c r="VT4" s="44">
        <f t="shared" si="279"/>
        <v>46768</v>
      </c>
      <c r="VU4" s="44">
        <f t="shared" si="279"/>
        <v>46769</v>
      </c>
      <c r="VV4" s="44">
        <f t="shared" si="279"/>
        <v>46770</v>
      </c>
      <c r="VW4" s="44">
        <f t="shared" si="279"/>
        <v>46771</v>
      </c>
      <c r="VX4" s="44">
        <f t="shared" si="279"/>
        <v>46772</v>
      </c>
      <c r="VY4" s="44">
        <f t="shared" si="279"/>
        <v>46773</v>
      </c>
      <c r="VZ4" s="44">
        <f t="shared" si="279"/>
        <v>46774</v>
      </c>
      <c r="WA4" s="44">
        <f t="shared" si="279"/>
        <v>46775</v>
      </c>
      <c r="WB4" s="44">
        <f t="shared" si="279"/>
        <v>46776</v>
      </c>
      <c r="WC4" s="44">
        <f t="shared" si="279"/>
        <v>46777</v>
      </c>
      <c r="WD4" s="44">
        <f t="shared" si="279"/>
        <v>46778</v>
      </c>
      <c r="WE4" s="44">
        <f t="shared" si="279"/>
        <v>46779</v>
      </c>
      <c r="WF4" s="44">
        <f t="shared" si="279"/>
        <v>46780</v>
      </c>
      <c r="WG4" s="44">
        <f t="shared" si="279"/>
        <v>46781</v>
      </c>
      <c r="WH4" s="44">
        <f t="shared" si="279"/>
        <v>46782</v>
      </c>
      <c r="WI4" s="44">
        <f t="shared" si="279"/>
        <v>46783</v>
      </c>
      <c r="WJ4" s="44">
        <f t="shared" si="279"/>
        <v>46784</v>
      </c>
      <c r="WK4" s="44">
        <f t="shared" si="279"/>
        <v>46785</v>
      </c>
      <c r="WL4" s="44">
        <f t="shared" si="279"/>
        <v>46786</v>
      </c>
      <c r="WM4" s="44">
        <f t="shared" si="279"/>
        <v>46787</v>
      </c>
      <c r="WN4" s="44">
        <f t="shared" si="279"/>
        <v>46788</v>
      </c>
      <c r="WO4" s="44">
        <f t="shared" si="279"/>
        <v>46789</v>
      </c>
      <c r="WP4" s="44">
        <f t="shared" si="279"/>
        <v>46790</v>
      </c>
      <c r="WQ4" s="44">
        <f t="shared" si="279"/>
        <v>46791</v>
      </c>
      <c r="WR4" s="44">
        <f t="shared" si="279"/>
        <v>46792</v>
      </c>
      <c r="WS4" s="44">
        <f t="shared" si="279"/>
        <v>46793</v>
      </c>
      <c r="WT4" s="44">
        <f t="shared" si="279"/>
        <v>46794</v>
      </c>
      <c r="WU4" s="44">
        <f t="shared" si="279"/>
        <v>46795</v>
      </c>
      <c r="WV4" s="44">
        <f t="shared" si="279"/>
        <v>46796</v>
      </c>
      <c r="WW4" s="44">
        <f t="shared" si="279"/>
        <v>46797</v>
      </c>
      <c r="WX4" s="44">
        <f t="shared" si="279"/>
        <v>46798</v>
      </c>
      <c r="WY4" s="44">
        <f t="shared" si="279"/>
        <v>46799</v>
      </c>
      <c r="WZ4" s="44">
        <f t="shared" si="279"/>
        <v>46800</v>
      </c>
      <c r="XA4" s="44">
        <f t="shared" si="279"/>
        <v>46801</v>
      </c>
      <c r="XB4" s="44">
        <f t="shared" si="279"/>
        <v>46802</v>
      </c>
      <c r="XC4" s="44">
        <f t="shared" si="279"/>
        <v>46803</v>
      </c>
      <c r="XD4" s="44">
        <f t="shared" si="279"/>
        <v>46804</v>
      </c>
      <c r="XE4" s="44">
        <f t="shared" si="279"/>
        <v>46805</v>
      </c>
      <c r="XF4" s="44">
        <f t="shared" si="279"/>
        <v>46806</v>
      </c>
      <c r="XG4" s="44">
        <f t="shared" si="279"/>
        <v>46807</v>
      </c>
      <c r="XH4" s="44">
        <f t="shared" si="279"/>
        <v>46808</v>
      </c>
      <c r="XI4" s="44">
        <f t="shared" si="279"/>
        <v>46809</v>
      </c>
      <c r="XJ4" s="44">
        <f t="shared" si="279"/>
        <v>46810</v>
      </c>
      <c r="XK4" s="44">
        <f t="shared" si="279"/>
        <v>46811</v>
      </c>
      <c r="XL4" s="44">
        <f t="shared" si="279"/>
        <v>46812</v>
      </c>
      <c r="XM4" s="44">
        <f t="shared" si="279"/>
        <v>46813</v>
      </c>
      <c r="XN4" s="44">
        <f t="shared" si="279"/>
        <v>46814</v>
      </c>
      <c r="XO4" s="44">
        <f t="shared" si="279"/>
        <v>46815</v>
      </c>
      <c r="XP4" s="44">
        <f t="shared" si="279"/>
        <v>46816</v>
      </c>
      <c r="XQ4" s="44">
        <f t="shared" si="279"/>
        <v>46817</v>
      </c>
      <c r="XR4" s="44">
        <f t="shared" si="279"/>
        <v>46818</v>
      </c>
      <c r="XS4" s="44">
        <f t="shared" si="279"/>
        <v>46819</v>
      </c>
      <c r="XT4" s="44">
        <f t="shared" si="279"/>
        <v>46820</v>
      </c>
      <c r="XU4" s="44">
        <f t="shared" si="279"/>
        <v>46821</v>
      </c>
      <c r="XV4" s="44">
        <f t="shared" si="279"/>
        <v>46822</v>
      </c>
      <c r="XW4" s="44">
        <f t="shared" si="279"/>
        <v>46823</v>
      </c>
      <c r="XX4" s="44">
        <f t="shared" si="279"/>
        <v>46824</v>
      </c>
      <c r="XY4" s="44">
        <f t="shared" si="279"/>
        <v>46825</v>
      </c>
      <c r="XZ4" s="44">
        <f t="shared" si="279"/>
        <v>46826</v>
      </c>
      <c r="YA4" s="44">
        <f t="shared" ref="YA4:ZJ4" si="280">XZ4+1</f>
        <v>46827</v>
      </c>
      <c r="YB4" s="44">
        <f t="shared" si="280"/>
        <v>46828</v>
      </c>
      <c r="YC4" s="44">
        <f t="shared" si="280"/>
        <v>46829</v>
      </c>
      <c r="YD4" s="44">
        <f t="shared" si="280"/>
        <v>46830</v>
      </c>
      <c r="YE4" s="44">
        <f t="shared" si="280"/>
        <v>46831</v>
      </c>
      <c r="YF4" s="44">
        <f t="shared" si="280"/>
        <v>46832</v>
      </c>
      <c r="YG4" s="44">
        <f t="shared" si="280"/>
        <v>46833</v>
      </c>
      <c r="YH4" s="44">
        <f t="shared" si="280"/>
        <v>46834</v>
      </c>
      <c r="YI4" s="44">
        <f t="shared" si="280"/>
        <v>46835</v>
      </c>
      <c r="YJ4" s="44">
        <f t="shared" si="280"/>
        <v>46836</v>
      </c>
      <c r="YK4" s="44">
        <f t="shared" si="280"/>
        <v>46837</v>
      </c>
      <c r="YL4" s="44">
        <f t="shared" si="280"/>
        <v>46838</v>
      </c>
      <c r="YM4" s="44">
        <f t="shared" si="280"/>
        <v>46839</v>
      </c>
      <c r="YN4" s="44">
        <f t="shared" si="280"/>
        <v>46840</v>
      </c>
      <c r="YO4" s="44">
        <f t="shared" si="280"/>
        <v>46841</v>
      </c>
      <c r="YP4" s="44">
        <f t="shared" si="280"/>
        <v>46842</v>
      </c>
      <c r="YQ4" s="44">
        <f t="shared" si="280"/>
        <v>46843</v>
      </c>
      <c r="YR4" s="44">
        <f t="shared" si="280"/>
        <v>46844</v>
      </c>
      <c r="YS4" s="44">
        <f t="shared" si="280"/>
        <v>46845</v>
      </c>
      <c r="YT4" s="44">
        <f t="shared" si="280"/>
        <v>46846</v>
      </c>
      <c r="YU4" s="44">
        <f t="shared" si="280"/>
        <v>46847</v>
      </c>
      <c r="YV4" s="44">
        <f t="shared" si="280"/>
        <v>46848</v>
      </c>
      <c r="YW4" s="44">
        <f t="shared" si="280"/>
        <v>46849</v>
      </c>
      <c r="YX4" s="44">
        <f t="shared" si="280"/>
        <v>46850</v>
      </c>
      <c r="YY4" s="44">
        <f t="shared" si="280"/>
        <v>46851</v>
      </c>
      <c r="YZ4" s="44">
        <f t="shared" si="280"/>
        <v>46852</v>
      </c>
      <c r="ZA4" s="44">
        <f t="shared" si="280"/>
        <v>46853</v>
      </c>
      <c r="ZB4" s="44">
        <f t="shared" si="280"/>
        <v>46854</v>
      </c>
      <c r="ZC4" s="44">
        <f t="shared" si="280"/>
        <v>46855</v>
      </c>
      <c r="ZD4" s="44">
        <f t="shared" si="280"/>
        <v>46856</v>
      </c>
      <c r="ZE4" s="44">
        <f t="shared" si="280"/>
        <v>46857</v>
      </c>
      <c r="ZF4" s="44">
        <f t="shared" si="280"/>
        <v>46858</v>
      </c>
      <c r="ZG4" s="44">
        <f t="shared" si="280"/>
        <v>46859</v>
      </c>
      <c r="ZH4" s="44">
        <f t="shared" si="280"/>
        <v>46860</v>
      </c>
      <c r="ZI4" s="44">
        <f t="shared" si="280"/>
        <v>46861</v>
      </c>
      <c r="ZJ4" s="44">
        <f t="shared" si="280"/>
        <v>46862</v>
      </c>
      <c r="ZK4" s="44">
        <f t="shared" ref="ZK4" si="281">ZJ4+1</f>
        <v>46863</v>
      </c>
      <c r="ZL4" s="44">
        <f t="shared" ref="ZL4" si="282">ZK4+1</f>
        <v>46864</v>
      </c>
      <c r="ZM4" s="44">
        <f t="shared" ref="ZM4" si="283">ZL4+1</f>
        <v>46865</v>
      </c>
      <c r="ZN4" s="44">
        <f t="shared" ref="ZN4" si="284">ZM4+1</f>
        <v>46866</v>
      </c>
      <c r="ZO4" s="44">
        <f t="shared" ref="ZO4" si="285">ZN4+1</f>
        <v>46867</v>
      </c>
      <c r="ZP4" s="44">
        <f t="shared" ref="ZP4" si="286">ZO4+1</f>
        <v>46868</v>
      </c>
      <c r="ZQ4" s="44">
        <f t="shared" ref="ZQ4" si="287">ZP4+1</f>
        <v>46869</v>
      </c>
      <c r="ZR4" s="44">
        <f t="shared" ref="ZR4" si="288">ZQ4+1</f>
        <v>46870</v>
      </c>
      <c r="ZS4" s="44">
        <f t="shared" ref="ZS4" si="289">ZR4+1</f>
        <v>46871</v>
      </c>
      <c r="ZT4" s="44">
        <f t="shared" ref="ZT4" si="290">ZS4+1</f>
        <v>46872</v>
      </c>
      <c r="ZU4" s="44">
        <f t="shared" ref="ZU4" si="291">ZT4+1</f>
        <v>46873</v>
      </c>
      <c r="ZV4" s="44">
        <f t="shared" ref="ZV4" si="292">ZU4+1</f>
        <v>46874</v>
      </c>
      <c r="ZW4" s="44">
        <f t="shared" ref="ZW4" si="293">ZV4+1</f>
        <v>46875</v>
      </c>
      <c r="ZX4" s="44">
        <f t="shared" ref="ZX4" si="294">ZW4+1</f>
        <v>46876</v>
      </c>
      <c r="ZY4" s="44">
        <f t="shared" ref="ZY4" si="295">ZX4+1</f>
        <v>46877</v>
      </c>
      <c r="ZZ4" s="44">
        <f t="shared" ref="ZZ4" si="296">ZY4+1</f>
        <v>46878</v>
      </c>
      <c r="AAA4" s="44">
        <f t="shared" ref="AAA4" si="297">ZZ4+1</f>
        <v>46879</v>
      </c>
      <c r="AAB4" s="44">
        <f t="shared" ref="AAB4" si="298">AAA4+1</f>
        <v>46880</v>
      </c>
      <c r="AAC4" s="44">
        <f t="shared" ref="AAC4" si="299">AAB4+1</f>
        <v>46881</v>
      </c>
      <c r="AAD4" s="44">
        <f t="shared" ref="AAD4" si="300">AAC4+1</f>
        <v>46882</v>
      </c>
      <c r="AAE4" s="44">
        <f t="shared" ref="AAE4" si="301">AAD4+1</f>
        <v>46883</v>
      </c>
      <c r="AAF4" s="44">
        <f t="shared" ref="AAF4" si="302">AAE4+1</f>
        <v>46884</v>
      </c>
      <c r="AAG4" s="44">
        <f t="shared" ref="AAG4" si="303">AAF4+1</f>
        <v>46885</v>
      </c>
      <c r="AAH4" s="44">
        <f t="shared" ref="AAH4" si="304">AAG4+1</f>
        <v>46886</v>
      </c>
      <c r="AAI4" s="44">
        <f t="shared" ref="AAI4" si="305">AAH4+1</f>
        <v>46887</v>
      </c>
      <c r="AAJ4" s="44">
        <f t="shared" ref="AAJ4" si="306">AAI4+1</f>
        <v>46888</v>
      </c>
      <c r="AAK4" s="44">
        <f t="shared" ref="AAK4" si="307">AAJ4+1</f>
        <v>46889</v>
      </c>
      <c r="AAL4" s="44">
        <f t="shared" ref="AAL4" si="308">AAK4+1</f>
        <v>46890</v>
      </c>
      <c r="AAM4" s="44">
        <f t="shared" ref="AAM4" si="309">AAL4+1</f>
        <v>46891</v>
      </c>
      <c r="AAN4" s="44">
        <f t="shared" ref="AAN4" si="310">AAM4+1</f>
        <v>46892</v>
      </c>
      <c r="AAO4" s="44">
        <f t="shared" ref="AAO4" si="311">AAN4+1</f>
        <v>46893</v>
      </c>
      <c r="AAP4" s="44">
        <f t="shared" ref="AAP4" si="312">AAO4+1</f>
        <v>46894</v>
      </c>
      <c r="AAQ4" s="44">
        <f t="shared" ref="AAQ4" si="313">AAP4+1</f>
        <v>46895</v>
      </c>
      <c r="AAR4" s="44">
        <f t="shared" ref="AAR4" si="314">AAQ4+1</f>
        <v>46896</v>
      </c>
      <c r="AAS4" s="44">
        <f t="shared" ref="AAS4" si="315">AAR4+1</f>
        <v>46897</v>
      </c>
      <c r="AAT4" s="44">
        <f t="shared" ref="AAT4" si="316">AAS4+1</f>
        <v>46898</v>
      </c>
      <c r="AAU4" s="44">
        <f t="shared" ref="AAU4" si="317">AAT4+1</f>
        <v>46899</v>
      </c>
      <c r="AAV4" s="44">
        <f t="shared" ref="AAV4" si="318">AAU4+1</f>
        <v>46900</v>
      </c>
      <c r="AAW4" s="44">
        <f t="shared" ref="AAW4" si="319">AAV4+1</f>
        <v>46901</v>
      </c>
      <c r="AAX4" s="44">
        <f t="shared" ref="AAX4" si="320">AAW4+1</f>
        <v>46902</v>
      </c>
      <c r="AAY4" s="44">
        <f t="shared" ref="AAY4" si="321">AAX4+1</f>
        <v>46903</v>
      </c>
      <c r="AAZ4" s="44">
        <f t="shared" ref="AAZ4" si="322">AAY4+1</f>
        <v>46904</v>
      </c>
      <c r="ABA4" s="44">
        <f t="shared" ref="ABA4" si="323">AAZ4+1</f>
        <v>46905</v>
      </c>
      <c r="ABB4" s="44">
        <f t="shared" ref="ABB4" si="324">ABA4+1</f>
        <v>46906</v>
      </c>
      <c r="ABC4" s="44">
        <f t="shared" ref="ABC4" si="325">ABB4+1</f>
        <v>46907</v>
      </c>
      <c r="ABD4" s="44">
        <f t="shared" ref="ABD4" si="326">ABC4+1</f>
        <v>46908</v>
      </c>
      <c r="ABE4" s="44">
        <f t="shared" ref="ABE4" si="327">ABD4+1</f>
        <v>46909</v>
      </c>
      <c r="ABF4" s="44">
        <f t="shared" ref="ABF4" si="328">ABE4+1</f>
        <v>46910</v>
      </c>
      <c r="ABG4" s="44">
        <f t="shared" ref="ABG4" si="329">ABF4+1</f>
        <v>46911</v>
      </c>
      <c r="ABH4" s="44">
        <f t="shared" ref="ABH4" si="330">ABG4+1</f>
        <v>46912</v>
      </c>
      <c r="ABI4" s="44">
        <f t="shared" ref="ABI4" si="331">ABH4+1</f>
        <v>46913</v>
      </c>
      <c r="ABJ4" s="44">
        <f t="shared" ref="ABJ4" si="332">ABI4+1</f>
        <v>46914</v>
      </c>
      <c r="ABK4" s="44">
        <f t="shared" ref="ABK4" si="333">ABJ4+1</f>
        <v>46915</v>
      </c>
      <c r="ABL4" s="44">
        <f t="shared" ref="ABL4" si="334">ABK4+1</f>
        <v>46916</v>
      </c>
      <c r="ABM4" s="44">
        <f t="shared" ref="ABM4" si="335">ABL4+1</f>
        <v>46917</v>
      </c>
      <c r="ABN4" s="44">
        <f t="shared" ref="ABN4" si="336">ABM4+1</f>
        <v>46918</v>
      </c>
      <c r="ABO4" s="44">
        <f t="shared" ref="ABO4" si="337">ABN4+1</f>
        <v>46919</v>
      </c>
      <c r="ABP4" s="44">
        <f t="shared" ref="ABP4" si="338">ABO4+1</f>
        <v>46920</v>
      </c>
      <c r="ABQ4" s="44">
        <f t="shared" ref="ABQ4" si="339">ABP4+1</f>
        <v>46921</v>
      </c>
      <c r="ABR4" s="44">
        <f t="shared" ref="ABR4" si="340">ABQ4+1</f>
        <v>46922</v>
      </c>
      <c r="ABS4" s="44">
        <f t="shared" ref="ABS4" si="341">ABR4+1</f>
        <v>46923</v>
      </c>
      <c r="ABT4" s="44">
        <f t="shared" ref="ABT4" si="342">ABS4+1</f>
        <v>46924</v>
      </c>
      <c r="ABU4" s="44">
        <f t="shared" ref="ABU4" si="343">ABT4+1</f>
        <v>46925</v>
      </c>
      <c r="ABV4" s="44">
        <f t="shared" ref="ABV4" si="344">ABU4+1</f>
        <v>46926</v>
      </c>
      <c r="ABW4" s="44">
        <f t="shared" ref="ABW4" si="345">ABV4+1</f>
        <v>46927</v>
      </c>
      <c r="ABX4" s="44">
        <f t="shared" ref="ABX4" si="346">ABW4+1</f>
        <v>46928</v>
      </c>
      <c r="ABY4" s="44">
        <f t="shared" ref="ABY4" si="347">ABX4+1</f>
        <v>46929</v>
      </c>
      <c r="ABZ4" s="44">
        <f t="shared" ref="ABZ4" si="348">ABY4+1</f>
        <v>46930</v>
      </c>
      <c r="ACA4" s="44">
        <f t="shared" ref="ACA4" si="349">ABZ4+1</f>
        <v>46931</v>
      </c>
      <c r="ACB4" s="44">
        <f t="shared" ref="ACB4" si="350">ACA4+1</f>
        <v>46932</v>
      </c>
      <c r="ACC4" s="44">
        <f t="shared" ref="ACC4" si="351">ACB4+1</f>
        <v>46933</v>
      </c>
      <c r="ACD4" s="44">
        <f t="shared" ref="ACD4" si="352">ACC4+1</f>
        <v>46934</v>
      </c>
      <c r="ACE4" s="44">
        <f t="shared" ref="ACE4" si="353">ACD4+1</f>
        <v>46935</v>
      </c>
      <c r="ACF4" s="44">
        <f t="shared" ref="ACF4" si="354">ACE4+1</f>
        <v>46936</v>
      </c>
      <c r="ACG4" s="44">
        <f t="shared" ref="ACG4" si="355">ACF4+1</f>
        <v>46937</v>
      </c>
      <c r="ACH4" s="44">
        <f t="shared" ref="ACH4" si="356">ACG4+1</f>
        <v>46938</v>
      </c>
      <c r="ACI4" s="44">
        <f t="shared" ref="ACI4" si="357">ACH4+1</f>
        <v>46939</v>
      </c>
      <c r="ACJ4" s="44">
        <f t="shared" ref="ACJ4" si="358">ACI4+1</f>
        <v>46940</v>
      </c>
      <c r="ACK4" s="44">
        <f t="shared" ref="ACK4" si="359">ACJ4+1</f>
        <v>46941</v>
      </c>
      <c r="ACL4" s="44">
        <f t="shared" ref="ACL4" si="360">ACK4+1</f>
        <v>46942</v>
      </c>
      <c r="ACM4" s="44">
        <f t="shared" ref="ACM4" si="361">ACL4+1</f>
        <v>46943</v>
      </c>
      <c r="ACN4" s="44">
        <f t="shared" ref="ACN4" si="362">ACM4+1</f>
        <v>46944</v>
      </c>
      <c r="ACO4" s="44">
        <f t="shared" ref="ACO4" si="363">ACN4+1</f>
        <v>46945</v>
      </c>
      <c r="ACP4" s="44">
        <f t="shared" ref="ACP4" si="364">ACO4+1</f>
        <v>46946</v>
      </c>
      <c r="ACQ4" s="44">
        <f t="shared" ref="ACQ4" si="365">ACP4+1</f>
        <v>46947</v>
      </c>
      <c r="ACR4" s="44">
        <f t="shared" ref="ACR4" si="366">ACQ4+1</f>
        <v>46948</v>
      </c>
      <c r="ACS4" s="44">
        <f t="shared" ref="ACS4" si="367">ACR4+1</f>
        <v>46949</v>
      </c>
      <c r="ACT4" s="44">
        <f t="shared" ref="ACT4" si="368">ACS4+1</f>
        <v>46950</v>
      </c>
      <c r="ACU4" s="44">
        <f t="shared" ref="ACU4" si="369">ACT4+1</f>
        <v>46951</v>
      </c>
      <c r="ACV4" s="44">
        <f t="shared" ref="ACV4" si="370">ACU4+1</f>
        <v>46952</v>
      </c>
      <c r="ACW4" s="44">
        <f t="shared" ref="ACW4" si="371">ACV4+1</f>
        <v>46953</v>
      </c>
      <c r="ACX4" s="44">
        <f t="shared" ref="ACX4" si="372">ACW4+1</f>
        <v>46954</v>
      </c>
      <c r="ACY4" s="44">
        <f t="shared" ref="ACY4" si="373">ACX4+1</f>
        <v>46955</v>
      </c>
      <c r="ACZ4" s="44">
        <f t="shared" ref="ACZ4" si="374">ACY4+1</f>
        <v>46956</v>
      </c>
      <c r="ADA4" s="44">
        <f t="shared" ref="ADA4" si="375">ACZ4+1</f>
        <v>46957</v>
      </c>
      <c r="ADB4" s="44">
        <f t="shared" ref="ADB4" si="376">ADA4+1</f>
        <v>46958</v>
      </c>
      <c r="ADC4" s="44">
        <f t="shared" ref="ADC4" si="377">ADB4+1</f>
        <v>46959</v>
      </c>
      <c r="ADD4" s="44">
        <f t="shared" ref="ADD4" si="378">ADC4+1</f>
        <v>46960</v>
      </c>
      <c r="ADE4" s="44">
        <f t="shared" ref="ADE4" si="379">ADD4+1</f>
        <v>46961</v>
      </c>
      <c r="ADF4" s="44">
        <f t="shared" ref="ADF4" si="380">ADE4+1</f>
        <v>46962</v>
      </c>
      <c r="ADG4" s="44">
        <f t="shared" ref="ADG4" si="381">ADF4+1</f>
        <v>46963</v>
      </c>
      <c r="ADH4" s="44">
        <f t="shared" ref="ADH4" si="382">ADG4+1</f>
        <v>46964</v>
      </c>
      <c r="ADI4" s="44">
        <f t="shared" ref="ADI4" si="383">ADH4+1</f>
        <v>46965</v>
      </c>
      <c r="ADJ4" s="44">
        <f t="shared" ref="ADJ4" si="384">ADI4+1</f>
        <v>46966</v>
      </c>
      <c r="ADK4" s="44">
        <f t="shared" ref="ADK4" si="385">ADJ4+1</f>
        <v>46967</v>
      </c>
      <c r="ADL4" s="44">
        <f t="shared" ref="ADL4" si="386">ADK4+1</f>
        <v>46968</v>
      </c>
      <c r="ADM4" s="44">
        <f t="shared" ref="ADM4" si="387">ADL4+1</f>
        <v>46969</v>
      </c>
      <c r="ADN4" s="44">
        <f t="shared" ref="ADN4" si="388">ADM4+1</f>
        <v>46970</v>
      </c>
      <c r="ADO4" s="44">
        <f t="shared" ref="ADO4" si="389">ADN4+1</f>
        <v>46971</v>
      </c>
      <c r="ADP4" s="44">
        <f t="shared" ref="ADP4" si="390">ADO4+1</f>
        <v>46972</v>
      </c>
      <c r="ADQ4" s="44">
        <f t="shared" ref="ADQ4" si="391">ADP4+1</f>
        <v>46973</v>
      </c>
      <c r="ADR4" s="44">
        <f t="shared" ref="ADR4" si="392">ADQ4+1</f>
        <v>46974</v>
      </c>
      <c r="ADS4" s="44">
        <f t="shared" ref="ADS4" si="393">ADR4+1</f>
        <v>46975</v>
      </c>
      <c r="ADT4" s="44">
        <f t="shared" ref="ADT4" si="394">ADS4+1</f>
        <v>46976</v>
      </c>
      <c r="ADU4" s="44">
        <f t="shared" ref="ADU4" si="395">ADT4+1</f>
        <v>46977</v>
      </c>
      <c r="ADV4" s="44">
        <f t="shared" ref="ADV4" si="396">ADU4+1</f>
        <v>46978</v>
      </c>
      <c r="ADW4" s="44">
        <f t="shared" ref="ADW4" si="397">ADV4+1</f>
        <v>46979</v>
      </c>
      <c r="ADX4" s="44">
        <f t="shared" ref="ADX4" si="398">ADW4+1</f>
        <v>46980</v>
      </c>
      <c r="ADY4" s="44">
        <f t="shared" ref="ADY4" si="399">ADX4+1</f>
        <v>46981</v>
      </c>
      <c r="ADZ4" s="44">
        <f t="shared" ref="ADZ4" si="400">ADY4+1</f>
        <v>46982</v>
      </c>
      <c r="AEA4" s="44">
        <f t="shared" ref="AEA4" si="401">ADZ4+1</f>
        <v>46983</v>
      </c>
      <c r="AEB4" s="44">
        <f t="shared" ref="AEB4" si="402">AEA4+1</f>
        <v>46984</v>
      </c>
      <c r="AEC4" s="44">
        <f t="shared" ref="AEC4" si="403">AEB4+1</f>
        <v>46985</v>
      </c>
      <c r="AED4" s="44">
        <f t="shared" ref="AED4" si="404">AEC4+1</f>
        <v>46986</v>
      </c>
      <c r="AEE4" s="44">
        <f t="shared" ref="AEE4" si="405">AED4+1</f>
        <v>46987</v>
      </c>
      <c r="AEF4" s="44">
        <f t="shared" ref="AEF4" si="406">AEE4+1</f>
        <v>46988</v>
      </c>
      <c r="AEG4" s="44">
        <f t="shared" ref="AEG4" si="407">AEF4+1</f>
        <v>46989</v>
      </c>
      <c r="AEH4" s="44">
        <f t="shared" ref="AEH4" si="408">AEG4+1</f>
        <v>46990</v>
      </c>
      <c r="AEI4" s="44">
        <f t="shared" ref="AEI4" si="409">AEH4+1</f>
        <v>46991</v>
      </c>
      <c r="AEJ4" s="44">
        <f t="shared" ref="AEJ4" si="410">AEI4+1</f>
        <v>46992</v>
      </c>
      <c r="AEK4" s="44">
        <f t="shared" ref="AEK4" si="411">AEJ4+1</f>
        <v>46993</v>
      </c>
      <c r="AEL4" s="44">
        <f t="shared" ref="AEL4" si="412">AEK4+1</f>
        <v>46994</v>
      </c>
      <c r="AEM4" s="44">
        <f t="shared" ref="AEM4" si="413">AEL4+1</f>
        <v>46995</v>
      </c>
      <c r="AEN4" s="44">
        <f t="shared" ref="AEN4" si="414">AEM4+1</f>
        <v>46996</v>
      </c>
      <c r="AEO4" s="44">
        <f t="shared" ref="AEO4" si="415">AEN4+1</f>
        <v>46997</v>
      </c>
      <c r="AEP4" s="44">
        <f t="shared" ref="AEP4" si="416">AEO4+1</f>
        <v>46998</v>
      </c>
      <c r="AEQ4" s="44">
        <f t="shared" ref="AEQ4" si="417">AEP4+1</f>
        <v>46999</v>
      </c>
      <c r="AER4" s="44">
        <f t="shared" ref="AER4" si="418">AEQ4+1</f>
        <v>47000</v>
      </c>
      <c r="AES4" s="44">
        <f t="shared" ref="AES4" si="419">AER4+1</f>
        <v>47001</v>
      </c>
      <c r="AET4" s="44">
        <f t="shared" ref="AET4" si="420">AES4+1</f>
        <v>47002</v>
      </c>
      <c r="AEU4" s="44">
        <f t="shared" ref="AEU4" si="421">AET4+1</f>
        <v>47003</v>
      </c>
      <c r="AEV4" s="44">
        <f t="shared" ref="AEV4" si="422">AEU4+1</f>
        <v>47004</v>
      </c>
      <c r="AEW4" s="44">
        <f t="shared" ref="AEW4" si="423">AEV4+1</f>
        <v>47005</v>
      </c>
      <c r="AEX4" s="44">
        <f t="shared" ref="AEX4" si="424">AEW4+1</f>
        <v>47006</v>
      </c>
      <c r="AEY4" s="44">
        <f t="shared" ref="AEY4" si="425">AEX4+1</f>
        <v>47007</v>
      </c>
      <c r="AEZ4" s="44">
        <f t="shared" ref="AEZ4" si="426">AEY4+1</f>
        <v>47008</v>
      </c>
      <c r="AFA4" s="44">
        <f t="shared" ref="AFA4" si="427">AEZ4+1</f>
        <v>47009</v>
      </c>
      <c r="AFB4" s="44">
        <f t="shared" ref="AFB4" si="428">AFA4+1</f>
        <v>47010</v>
      </c>
      <c r="AFC4" s="44">
        <f t="shared" ref="AFC4" si="429">AFB4+1</f>
        <v>47011</v>
      </c>
      <c r="AFD4" s="44">
        <f t="shared" ref="AFD4" si="430">AFC4+1</f>
        <v>47012</v>
      </c>
      <c r="AFE4" s="44">
        <f t="shared" ref="AFE4" si="431">AFD4+1</f>
        <v>47013</v>
      </c>
      <c r="AFF4" s="44">
        <f t="shared" ref="AFF4" si="432">AFE4+1</f>
        <v>47014</v>
      </c>
      <c r="AFG4" s="44">
        <f t="shared" ref="AFG4" si="433">AFF4+1</f>
        <v>47015</v>
      </c>
      <c r="AFH4" s="44">
        <f t="shared" ref="AFH4" si="434">AFG4+1</f>
        <v>47016</v>
      </c>
      <c r="AFI4" s="44">
        <f t="shared" ref="AFI4" si="435">AFH4+1</f>
        <v>47017</v>
      </c>
      <c r="AFJ4" s="44">
        <f t="shared" ref="AFJ4" si="436">AFI4+1</f>
        <v>47018</v>
      </c>
      <c r="AFK4" s="44">
        <f t="shared" ref="AFK4" si="437">AFJ4+1</f>
        <v>47019</v>
      </c>
      <c r="AFL4" s="44">
        <f t="shared" ref="AFL4" si="438">AFK4+1</f>
        <v>47020</v>
      </c>
      <c r="AFM4" s="44">
        <f t="shared" ref="AFM4" si="439">AFL4+1</f>
        <v>47021</v>
      </c>
      <c r="AFN4" s="44">
        <f t="shared" ref="AFN4" si="440">AFM4+1</f>
        <v>47022</v>
      </c>
      <c r="AFO4" s="44">
        <f t="shared" ref="AFO4" si="441">AFN4+1</f>
        <v>47023</v>
      </c>
      <c r="AFP4" s="44">
        <f t="shared" ref="AFP4" si="442">AFO4+1</f>
        <v>47024</v>
      </c>
      <c r="AFQ4" s="44">
        <f t="shared" ref="AFQ4" si="443">AFP4+1</f>
        <v>47025</v>
      </c>
      <c r="AFR4" s="44">
        <f t="shared" ref="AFR4" si="444">AFQ4+1</f>
        <v>47026</v>
      </c>
      <c r="AFS4" s="44">
        <f t="shared" ref="AFS4" si="445">AFR4+1</f>
        <v>47027</v>
      </c>
      <c r="AFT4" s="44">
        <f t="shared" ref="AFT4" si="446">AFS4+1</f>
        <v>47028</v>
      </c>
      <c r="AFU4" s="44">
        <f t="shared" ref="AFU4" si="447">AFT4+1</f>
        <v>47029</v>
      </c>
      <c r="AFV4" s="44">
        <f t="shared" ref="AFV4" si="448">AFU4+1</f>
        <v>47030</v>
      </c>
      <c r="AFW4" s="44">
        <f t="shared" ref="AFW4" si="449">AFV4+1</f>
        <v>47031</v>
      </c>
      <c r="AFX4" s="44">
        <f t="shared" ref="AFX4" si="450">AFW4+1</f>
        <v>47032</v>
      </c>
      <c r="AFY4" s="44">
        <f t="shared" ref="AFY4" si="451">AFX4+1</f>
        <v>47033</v>
      </c>
      <c r="AFZ4" s="44">
        <f t="shared" ref="AFZ4" si="452">AFY4+1</f>
        <v>47034</v>
      </c>
      <c r="AGA4" s="44">
        <f t="shared" ref="AGA4" si="453">AFZ4+1</f>
        <v>47035</v>
      </c>
      <c r="AGB4" s="44">
        <f t="shared" ref="AGB4" si="454">AGA4+1</f>
        <v>47036</v>
      </c>
      <c r="AGC4" s="44">
        <f t="shared" ref="AGC4" si="455">AGB4+1</f>
        <v>47037</v>
      </c>
      <c r="AGD4" s="44">
        <f t="shared" ref="AGD4" si="456">AGC4+1</f>
        <v>47038</v>
      </c>
      <c r="AGE4" s="44">
        <f t="shared" ref="AGE4" si="457">AGD4+1</f>
        <v>47039</v>
      </c>
      <c r="AGF4" s="44">
        <f t="shared" ref="AGF4" si="458">AGE4+1</f>
        <v>47040</v>
      </c>
      <c r="AGG4" s="44">
        <f t="shared" ref="AGG4" si="459">AGF4+1</f>
        <v>47041</v>
      </c>
      <c r="AGH4" s="44">
        <f t="shared" ref="AGH4" si="460">AGG4+1</f>
        <v>47042</v>
      </c>
      <c r="AGI4" s="44">
        <f t="shared" ref="AGI4" si="461">AGH4+1</f>
        <v>47043</v>
      </c>
      <c r="AGJ4" s="44">
        <f t="shared" ref="AGJ4" si="462">AGI4+1</f>
        <v>47044</v>
      </c>
      <c r="AGK4" s="44">
        <f t="shared" ref="AGK4" si="463">AGJ4+1</f>
        <v>47045</v>
      </c>
      <c r="AGL4" s="44">
        <f t="shared" ref="AGL4" si="464">AGK4+1</f>
        <v>47046</v>
      </c>
      <c r="AGM4" s="44">
        <f t="shared" ref="AGM4" si="465">AGL4+1</f>
        <v>47047</v>
      </c>
      <c r="AGN4" s="44">
        <f t="shared" ref="AGN4" si="466">AGM4+1</f>
        <v>47048</v>
      </c>
      <c r="AGO4" s="44">
        <f t="shared" ref="AGO4" si="467">AGN4+1</f>
        <v>47049</v>
      </c>
      <c r="AGP4" s="44">
        <f t="shared" ref="AGP4" si="468">AGO4+1</f>
        <v>47050</v>
      </c>
      <c r="AGQ4" s="44">
        <f t="shared" ref="AGQ4" si="469">AGP4+1</f>
        <v>47051</v>
      </c>
      <c r="AGR4" s="44">
        <f t="shared" ref="AGR4" si="470">AGQ4+1</f>
        <v>47052</v>
      </c>
      <c r="AGS4" s="44">
        <f t="shared" ref="AGS4" si="471">AGR4+1</f>
        <v>47053</v>
      </c>
      <c r="AGT4" s="44">
        <f t="shared" ref="AGT4" si="472">AGS4+1</f>
        <v>47054</v>
      </c>
      <c r="AGU4" s="44">
        <f t="shared" ref="AGU4" si="473">AGT4+1</f>
        <v>47055</v>
      </c>
      <c r="AGV4" s="44">
        <f t="shared" ref="AGV4" si="474">AGU4+1</f>
        <v>47056</v>
      </c>
      <c r="AGW4" s="44">
        <f t="shared" ref="AGW4" si="475">AGV4+1</f>
        <v>47057</v>
      </c>
      <c r="AGX4" s="44">
        <f t="shared" ref="AGX4" si="476">AGW4+1</f>
        <v>47058</v>
      </c>
      <c r="AGY4" s="44">
        <f t="shared" ref="AGY4" si="477">AGX4+1</f>
        <v>47059</v>
      </c>
      <c r="AGZ4" s="44">
        <f t="shared" ref="AGZ4" si="478">AGY4+1</f>
        <v>47060</v>
      </c>
      <c r="AHA4" s="44">
        <f t="shared" ref="AHA4" si="479">AGZ4+1</f>
        <v>47061</v>
      </c>
      <c r="AHB4" s="44">
        <f t="shared" ref="AHB4" si="480">AHA4+1</f>
        <v>47062</v>
      </c>
      <c r="AHC4" s="44">
        <f t="shared" ref="AHC4" si="481">AHB4+1</f>
        <v>47063</v>
      </c>
      <c r="AHD4" s="44">
        <f t="shared" ref="AHD4" si="482">AHC4+1</f>
        <v>47064</v>
      </c>
      <c r="AHE4" s="44">
        <f t="shared" ref="AHE4" si="483">AHD4+1</f>
        <v>47065</v>
      </c>
      <c r="AHF4" s="44">
        <f t="shared" ref="AHF4" si="484">AHE4+1</f>
        <v>47066</v>
      </c>
      <c r="AHG4" s="44">
        <f t="shared" ref="AHG4" si="485">AHF4+1</f>
        <v>47067</v>
      </c>
      <c r="AHH4" s="44">
        <f t="shared" ref="AHH4" si="486">AHG4+1</f>
        <v>47068</v>
      </c>
      <c r="AHI4" s="44">
        <f t="shared" ref="AHI4" si="487">AHH4+1</f>
        <v>47069</v>
      </c>
      <c r="AHJ4" s="44">
        <f t="shared" ref="AHJ4" si="488">AHI4+1</f>
        <v>47070</v>
      </c>
      <c r="AHK4" s="44">
        <f t="shared" ref="AHK4" si="489">AHJ4+1</f>
        <v>47071</v>
      </c>
      <c r="AHL4" s="44">
        <f t="shared" ref="AHL4" si="490">AHK4+1</f>
        <v>47072</v>
      </c>
      <c r="AHM4" s="44">
        <f t="shared" ref="AHM4" si="491">AHL4+1</f>
        <v>47073</v>
      </c>
      <c r="AHN4" s="44">
        <f t="shared" ref="AHN4" si="492">AHM4+1</f>
        <v>47074</v>
      </c>
      <c r="AHO4" s="44">
        <f t="shared" ref="AHO4" si="493">AHN4+1</f>
        <v>47075</v>
      </c>
      <c r="AHP4" s="44">
        <f t="shared" ref="AHP4" si="494">AHO4+1</f>
        <v>47076</v>
      </c>
      <c r="AHQ4" s="44">
        <f t="shared" ref="AHQ4" si="495">AHP4+1</f>
        <v>47077</v>
      </c>
      <c r="AHR4" s="44">
        <f t="shared" ref="AHR4" si="496">AHQ4+1</f>
        <v>47078</v>
      </c>
      <c r="AHS4" s="44">
        <f t="shared" ref="AHS4" si="497">AHR4+1</f>
        <v>47079</v>
      </c>
      <c r="AHT4" s="44">
        <f t="shared" ref="AHT4" si="498">AHS4+1</f>
        <v>47080</v>
      </c>
      <c r="AHU4" s="44">
        <f t="shared" ref="AHU4" si="499">AHT4+1</f>
        <v>47081</v>
      </c>
      <c r="AHV4" s="44">
        <f t="shared" ref="AHV4" si="500">AHU4+1</f>
        <v>47082</v>
      </c>
      <c r="AHW4" s="44">
        <f t="shared" ref="AHW4" si="501">AHV4+1</f>
        <v>47083</v>
      </c>
      <c r="AHX4" s="44">
        <f t="shared" ref="AHX4" si="502">AHW4+1</f>
        <v>47084</v>
      </c>
      <c r="AHY4" s="44">
        <f t="shared" ref="AHY4" si="503">AHX4+1</f>
        <v>47085</v>
      </c>
      <c r="AHZ4" s="44">
        <f t="shared" ref="AHZ4" si="504">AHY4+1</f>
        <v>47086</v>
      </c>
      <c r="AIA4" s="44">
        <f t="shared" ref="AIA4" si="505">AHZ4+1</f>
        <v>47087</v>
      </c>
      <c r="AIB4" s="44">
        <f t="shared" ref="AIB4" si="506">AIA4+1</f>
        <v>47088</v>
      </c>
      <c r="AIC4" s="44">
        <f t="shared" ref="AIC4" si="507">AIB4+1</f>
        <v>47089</v>
      </c>
      <c r="AID4" s="44">
        <f t="shared" ref="AID4" si="508">AIC4+1</f>
        <v>47090</v>
      </c>
      <c r="AIE4" s="44">
        <f t="shared" ref="AIE4" si="509">AID4+1</f>
        <v>47091</v>
      </c>
      <c r="AIF4" s="44">
        <f t="shared" ref="AIF4" si="510">AIE4+1</f>
        <v>47092</v>
      </c>
      <c r="AIG4" s="44">
        <f t="shared" ref="AIG4" si="511">AIF4+1</f>
        <v>47093</v>
      </c>
      <c r="AIH4" s="44">
        <f t="shared" ref="AIH4" si="512">AIG4+1</f>
        <v>47094</v>
      </c>
      <c r="AII4" s="44">
        <f t="shared" ref="AII4" si="513">AIH4+1</f>
        <v>47095</v>
      </c>
      <c r="AIJ4" s="44">
        <f t="shared" ref="AIJ4" si="514">AII4+1</f>
        <v>47096</v>
      </c>
      <c r="AIK4" s="44">
        <f t="shared" ref="AIK4" si="515">AIJ4+1</f>
        <v>47097</v>
      </c>
      <c r="AIL4" s="44">
        <f t="shared" ref="AIL4" si="516">AIK4+1</f>
        <v>47098</v>
      </c>
      <c r="AIM4" s="44">
        <f t="shared" ref="AIM4" si="517">AIL4+1</f>
        <v>47099</v>
      </c>
      <c r="AIN4" s="44">
        <f t="shared" ref="AIN4" si="518">AIM4+1</f>
        <v>47100</v>
      </c>
      <c r="AIO4" s="44">
        <f t="shared" ref="AIO4" si="519">AIN4+1</f>
        <v>47101</v>
      </c>
      <c r="AIP4" s="44">
        <f t="shared" ref="AIP4" si="520">AIO4+1</f>
        <v>47102</v>
      </c>
      <c r="AIQ4" s="44">
        <f t="shared" ref="AIQ4" si="521">AIP4+1</f>
        <v>47103</v>
      </c>
      <c r="AIR4" s="44">
        <f t="shared" ref="AIR4" si="522">AIQ4+1</f>
        <v>47104</v>
      </c>
      <c r="AIS4" s="44">
        <f t="shared" ref="AIS4" si="523">AIR4+1</f>
        <v>47105</v>
      </c>
      <c r="AIT4" s="44">
        <f t="shared" ref="AIT4" si="524">AIS4+1</f>
        <v>47106</v>
      </c>
      <c r="AIU4" s="44">
        <f t="shared" ref="AIU4" si="525">AIT4+1</f>
        <v>47107</v>
      </c>
      <c r="AIV4" s="44">
        <f t="shared" ref="AIV4" si="526">AIU4+1</f>
        <v>47108</v>
      </c>
      <c r="AIW4" s="44">
        <f t="shared" ref="AIW4" si="527">AIV4+1</f>
        <v>47109</v>
      </c>
      <c r="AIX4" s="44">
        <f t="shared" ref="AIX4" si="528">AIW4+1</f>
        <v>47110</v>
      </c>
      <c r="AIY4" s="44">
        <f t="shared" ref="AIY4" si="529">AIX4+1</f>
        <v>47111</v>
      </c>
      <c r="AIZ4" s="44">
        <f t="shared" ref="AIZ4" si="530">AIY4+1</f>
        <v>47112</v>
      </c>
      <c r="AJA4" s="44">
        <f t="shared" ref="AJA4" si="531">AIZ4+1</f>
        <v>47113</v>
      </c>
      <c r="AJB4" s="44">
        <f t="shared" ref="AJB4" si="532">AJA4+1</f>
        <v>47114</v>
      </c>
      <c r="AJC4" s="44">
        <f t="shared" ref="AJC4" si="533">AJB4+1</f>
        <v>47115</v>
      </c>
      <c r="AJD4" s="44">
        <f t="shared" ref="AJD4" si="534">AJC4+1</f>
        <v>47116</v>
      </c>
      <c r="AJE4" s="44">
        <f t="shared" ref="AJE4" si="535">AJD4+1</f>
        <v>47117</v>
      </c>
      <c r="AJF4" s="44">
        <f t="shared" ref="AJF4" si="536">AJE4+1</f>
        <v>47118</v>
      </c>
      <c r="AJG4" s="44">
        <f t="shared" ref="AJG4" si="537">AJF4+1</f>
        <v>47119</v>
      </c>
      <c r="AJH4" s="44">
        <f t="shared" ref="AJH4" si="538">AJG4+1</f>
        <v>47120</v>
      </c>
      <c r="AJI4" s="44">
        <f t="shared" ref="AJI4" si="539">AJH4+1</f>
        <v>47121</v>
      </c>
      <c r="AJJ4" s="44">
        <f t="shared" ref="AJJ4" si="540">AJI4+1</f>
        <v>47122</v>
      </c>
      <c r="AJK4" s="44">
        <f t="shared" ref="AJK4" si="541">AJJ4+1</f>
        <v>47123</v>
      </c>
      <c r="AJL4" s="44">
        <f t="shared" ref="AJL4" si="542">AJK4+1</f>
        <v>47124</v>
      </c>
      <c r="AJM4" s="44">
        <f t="shared" ref="AJM4" si="543">AJL4+1</f>
        <v>47125</v>
      </c>
      <c r="AJN4" s="44">
        <f t="shared" ref="AJN4" si="544">AJM4+1</f>
        <v>47126</v>
      </c>
      <c r="AJO4" s="44">
        <f t="shared" ref="AJO4" si="545">AJN4+1</f>
        <v>47127</v>
      </c>
      <c r="AJP4" s="44">
        <f t="shared" ref="AJP4" si="546">AJO4+1</f>
        <v>47128</v>
      </c>
      <c r="AJQ4" s="44">
        <f t="shared" ref="AJQ4" si="547">AJP4+1</f>
        <v>47129</v>
      </c>
      <c r="AJR4" s="44">
        <f t="shared" ref="AJR4" si="548">AJQ4+1</f>
        <v>47130</v>
      </c>
      <c r="AJS4" s="44">
        <f t="shared" ref="AJS4" si="549">AJR4+1</f>
        <v>47131</v>
      </c>
      <c r="AJT4" s="44">
        <f t="shared" ref="AJT4" si="550">AJS4+1</f>
        <v>47132</v>
      </c>
      <c r="AJU4" s="44">
        <f t="shared" ref="AJU4" si="551">AJT4+1</f>
        <v>47133</v>
      </c>
      <c r="AJV4" s="44">
        <f t="shared" ref="AJV4" si="552">AJU4+1</f>
        <v>47134</v>
      </c>
      <c r="AJW4" s="44">
        <f t="shared" ref="AJW4" si="553">AJV4+1</f>
        <v>47135</v>
      </c>
      <c r="AJX4" s="44">
        <f t="shared" ref="AJX4" si="554">AJW4+1</f>
        <v>47136</v>
      </c>
      <c r="AJY4" s="44">
        <f t="shared" ref="AJY4" si="555">AJX4+1</f>
        <v>47137</v>
      </c>
      <c r="AJZ4" s="44">
        <f t="shared" ref="AJZ4" si="556">AJY4+1</f>
        <v>47138</v>
      </c>
      <c r="AKA4" s="44">
        <f t="shared" ref="AKA4" si="557">AJZ4+1</f>
        <v>47139</v>
      </c>
      <c r="AKB4" s="44">
        <f t="shared" ref="AKB4" si="558">AKA4+1</f>
        <v>47140</v>
      </c>
      <c r="AKC4" s="44">
        <f t="shared" ref="AKC4" si="559">AKB4+1</f>
        <v>47141</v>
      </c>
      <c r="AKD4" s="44">
        <f t="shared" ref="AKD4" si="560">AKC4+1</f>
        <v>47142</v>
      </c>
      <c r="AKE4" s="44">
        <f t="shared" ref="AKE4" si="561">AKD4+1</f>
        <v>47143</v>
      </c>
      <c r="AKF4" s="44">
        <f t="shared" ref="AKF4" si="562">AKE4+1</f>
        <v>47144</v>
      </c>
      <c r="AKG4" s="44">
        <f t="shared" ref="AKG4" si="563">AKF4+1</f>
        <v>47145</v>
      </c>
      <c r="AKH4" s="44">
        <f t="shared" ref="AKH4" si="564">AKG4+1</f>
        <v>47146</v>
      </c>
      <c r="AKI4" s="44">
        <f t="shared" ref="AKI4" si="565">AKH4+1</f>
        <v>47147</v>
      </c>
      <c r="AKJ4" s="44">
        <f t="shared" ref="AKJ4" si="566">AKI4+1</f>
        <v>47148</v>
      </c>
      <c r="AKK4" s="44">
        <f t="shared" ref="AKK4" si="567">AKJ4+1</f>
        <v>47149</v>
      </c>
      <c r="AKL4" s="44">
        <f t="shared" ref="AKL4" si="568">AKK4+1</f>
        <v>47150</v>
      </c>
      <c r="AKM4" s="44">
        <f t="shared" ref="AKM4" si="569">AKL4+1</f>
        <v>47151</v>
      </c>
      <c r="AKN4" s="44">
        <f t="shared" ref="AKN4" si="570">AKM4+1</f>
        <v>47152</v>
      </c>
      <c r="AKO4" s="44">
        <f t="shared" ref="AKO4" si="571">AKN4+1</f>
        <v>47153</v>
      </c>
      <c r="AKP4" s="44">
        <f t="shared" ref="AKP4" si="572">AKO4+1</f>
        <v>47154</v>
      </c>
      <c r="AKQ4" s="44">
        <f t="shared" ref="AKQ4" si="573">AKP4+1</f>
        <v>47155</v>
      </c>
      <c r="AKR4" s="44">
        <f t="shared" ref="AKR4" si="574">AKQ4+1</f>
        <v>47156</v>
      </c>
      <c r="AKS4" s="44">
        <f t="shared" ref="AKS4" si="575">AKR4+1</f>
        <v>47157</v>
      </c>
      <c r="AKT4" s="44">
        <f t="shared" ref="AKT4" si="576">AKS4+1</f>
        <v>47158</v>
      </c>
      <c r="AKU4" s="44">
        <f t="shared" ref="AKU4" si="577">AKT4+1</f>
        <v>47159</v>
      </c>
      <c r="AKV4" s="44">
        <f t="shared" ref="AKV4" si="578">AKU4+1</f>
        <v>47160</v>
      </c>
      <c r="AKW4" s="44">
        <f t="shared" ref="AKW4" si="579">AKV4+1</f>
        <v>47161</v>
      </c>
      <c r="AKX4" s="44">
        <f t="shared" ref="AKX4" si="580">AKW4+1</f>
        <v>47162</v>
      </c>
      <c r="AKY4" s="44">
        <f t="shared" ref="AKY4" si="581">AKX4+1</f>
        <v>47163</v>
      </c>
      <c r="AKZ4" s="44">
        <f t="shared" ref="AKZ4" si="582">AKY4+1</f>
        <v>47164</v>
      </c>
      <c r="ALA4" s="44">
        <f t="shared" ref="ALA4" si="583">AKZ4+1</f>
        <v>47165</v>
      </c>
      <c r="ALB4" s="44">
        <f t="shared" ref="ALB4" si="584">ALA4+1</f>
        <v>47166</v>
      </c>
      <c r="ALC4" s="44">
        <f t="shared" ref="ALC4" si="585">ALB4+1</f>
        <v>47167</v>
      </c>
      <c r="ALD4" s="44">
        <f t="shared" ref="ALD4" si="586">ALC4+1</f>
        <v>47168</v>
      </c>
      <c r="ALE4" s="44">
        <f t="shared" ref="ALE4" si="587">ALD4+1</f>
        <v>47169</v>
      </c>
      <c r="ALF4" s="44">
        <f t="shared" ref="ALF4" si="588">ALE4+1</f>
        <v>47170</v>
      </c>
      <c r="ALG4" s="44">
        <f t="shared" ref="ALG4" si="589">ALF4+1</f>
        <v>47171</v>
      </c>
      <c r="ALH4" s="44">
        <f t="shared" ref="ALH4" si="590">ALG4+1</f>
        <v>47172</v>
      </c>
      <c r="ALI4" s="44">
        <f t="shared" ref="ALI4" si="591">ALH4+1</f>
        <v>47173</v>
      </c>
      <c r="ALJ4" s="44">
        <f t="shared" ref="ALJ4" si="592">ALI4+1</f>
        <v>47174</v>
      </c>
      <c r="ALK4" s="44">
        <f t="shared" ref="ALK4" si="593">ALJ4+1</f>
        <v>47175</v>
      </c>
      <c r="ALL4" s="44">
        <f t="shared" ref="ALL4" si="594">ALK4+1</f>
        <v>47176</v>
      </c>
      <c r="ALM4" s="44">
        <f t="shared" ref="ALM4" si="595">ALL4+1</f>
        <v>47177</v>
      </c>
      <c r="ALN4" s="44">
        <f t="shared" ref="ALN4" si="596">ALM4+1</f>
        <v>47178</v>
      </c>
      <c r="ALO4" s="44">
        <f t="shared" ref="ALO4" si="597">ALN4+1</f>
        <v>47179</v>
      </c>
      <c r="ALP4" s="44">
        <f t="shared" ref="ALP4" si="598">ALO4+1</f>
        <v>47180</v>
      </c>
      <c r="ALQ4" s="44">
        <f t="shared" ref="ALQ4" si="599">ALP4+1</f>
        <v>47181</v>
      </c>
      <c r="ALR4" s="44">
        <f t="shared" ref="ALR4" si="600">ALQ4+1</f>
        <v>47182</v>
      </c>
      <c r="ALS4" s="44">
        <f t="shared" ref="ALS4" si="601">ALR4+1</f>
        <v>47183</v>
      </c>
      <c r="ALT4" s="44">
        <f t="shared" ref="ALT4" si="602">ALS4+1</f>
        <v>47184</v>
      </c>
      <c r="ALU4" s="44">
        <f t="shared" ref="ALU4" si="603">ALT4+1</f>
        <v>47185</v>
      </c>
      <c r="ALV4" s="44">
        <f t="shared" ref="ALV4" si="604">ALU4+1</f>
        <v>47186</v>
      </c>
      <c r="ALW4" s="44">
        <f t="shared" ref="ALW4" si="605">ALV4+1</f>
        <v>47187</v>
      </c>
      <c r="ALX4" s="44">
        <f t="shared" ref="ALX4" si="606">ALW4+1</f>
        <v>47188</v>
      </c>
      <c r="ALY4" s="44">
        <f t="shared" ref="ALY4" si="607">ALX4+1</f>
        <v>47189</v>
      </c>
      <c r="ALZ4" s="44">
        <f t="shared" ref="ALZ4" si="608">ALY4+1</f>
        <v>47190</v>
      </c>
      <c r="AMA4" s="44">
        <f t="shared" ref="AMA4" si="609">ALZ4+1</f>
        <v>47191</v>
      </c>
      <c r="AMB4" s="44">
        <f t="shared" ref="AMB4" si="610">AMA4+1</f>
        <v>47192</v>
      </c>
      <c r="AMC4" s="44">
        <f t="shared" ref="AMC4" si="611">AMB4+1</f>
        <v>47193</v>
      </c>
      <c r="AMD4" s="44">
        <f t="shared" ref="AMD4" si="612">AMC4+1</f>
        <v>47194</v>
      </c>
      <c r="AME4" s="44">
        <f t="shared" ref="AME4" si="613">AMD4+1</f>
        <v>47195</v>
      </c>
      <c r="AMF4" s="44">
        <f t="shared" ref="AMF4" si="614">AME4+1</f>
        <v>47196</v>
      </c>
      <c r="AMG4" s="44">
        <f t="shared" ref="AMG4" si="615">AMF4+1</f>
        <v>47197</v>
      </c>
      <c r="AMH4" s="44">
        <f t="shared" ref="AMH4" si="616">AMG4+1</f>
        <v>47198</v>
      </c>
      <c r="AMI4" s="44">
        <f t="shared" ref="AMI4" si="617">AMH4+1</f>
        <v>47199</v>
      </c>
      <c r="AMJ4" s="44">
        <f t="shared" ref="AMJ4" si="618">AMI4+1</f>
        <v>47200</v>
      </c>
      <c r="AMK4" s="44">
        <f t="shared" ref="AMK4" si="619">AMJ4+1</f>
        <v>47201</v>
      </c>
      <c r="AML4" s="44">
        <f t="shared" ref="AML4" si="620">AMK4+1</f>
        <v>47202</v>
      </c>
      <c r="AMM4" s="44">
        <f t="shared" ref="AMM4" si="621">AML4+1</f>
        <v>47203</v>
      </c>
      <c r="AMN4" s="44">
        <f t="shared" ref="AMN4" si="622">AMM4+1</f>
        <v>47204</v>
      </c>
      <c r="AMO4" s="44">
        <f t="shared" ref="AMO4" si="623">AMN4+1</f>
        <v>47205</v>
      </c>
      <c r="AMP4" s="44">
        <f t="shared" ref="AMP4" si="624">AMO4+1</f>
        <v>47206</v>
      </c>
      <c r="AMQ4" s="44">
        <f t="shared" ref="AMQ4" si="625">AMP4+1</f>
        <v>47207</v>
      </c>
      <c r="AMR4" s="44">
        <f t="shared" ref="AMR4" si="626">AMQ4+1</f>
        <v>47208</v>
      </c>
      <c r="AMS4" s="44">
        <f t="shared" ref="AMS4" si="627">AMR4+1</f>
        <v>47209</v>
      </c>
      <c r="AMT4" s="44">
        <f t="shared" ref="AMT4" si="628">AMS4+1</f>
        <v>47210</v>
      </c>
      <c r="AMU4" s="44">
        <f t="shared" ref="AMU4" si="629">AMT4+1</f>
        <v>47211</v>
      </c>
      <c r="AMV4" s="44">
        <f t="shared" ref="AMV4" si="630">AMU4+1</f>
        <v>47212</v>
      </c>
      <c r="AMW4" s="44">
        <f t="shared" ref="AMW4" si="631">AMV4+1</f>
        <v>47213</v>
      </c>
      <c r="AMX4" s="44">
        <f t="shared" ref="AMX4" si="632">AMW4+1</f>
        <v>47214</v>
      </c>
      <c r="AMY4" s="44">
        <f t="shared" ref="AMY4" si="633">AMX4+1</f>
        <v>47215</v>
      </c>
      <c r="AMZ4" s="44">
        <f t="shared" ref="AMZ4" si="634">AMY4+1</f>
        <v>47216</v>
      </c>
      <c r="ANA4" s="44">
        <f t="shared" ref="ANA4" si="635">AMZ4+1</f>
        <v>47217</v>
      </c>
      <c r="ANB4" s="44">
        <f t="shared" ref="ANB4" si="636">ANA4+1</f>
        <v>47218</v>
      </c>
      <c r="ANC4" s="44">
        <f t="shared" ref="ANC4" si="637">ANB4+1</f>
        <v>47219</v>
      </c>
      <c r="AND4" s="44">
        <f t="shared" ref="AND4" si="638">ANC4+1</f>
        <v>47220</v>
      </c>
      <c r="ANE4" s="44">
        <f t="shared" ref="ANE4" si="639">AND4+1</f>
        <v>47221</v>
      </c>
      <c r="ANF4" s="44">
        <f t="shared" ref="ANF4" si="640">ANE4+1</f>
        <v>47222</v>
      </c>
      <c r="ANG4" s="44">
        <f t="shared" ref="ANG4" si="641">ANF4+1</f>
        <v>47223</v>
      </c>
      <c r="ANH4" s="44">
        <f t="shared" ref="ANH4" si="642">ANG4+1</f>
        <v>47224</v>
      </c>
      <c r="ANI4" s="44">
        <f t="shared" ref="ANI4" si="643">ANH4+1</f>
        <v>47225</v>
      </c>
      <c r="ANJ4" s="44">
        <f t="shared" ref="ANJ4" si="644">ANI4+1</f>
        <v>47226</v>
      </c>
      <c r="ANK4" s="44">
        <f t="shared" ref="ANK4" si="645">ANJ4+1</f>
        <v>47227</v>
      </c>
      <c r="ANL4" s="44">
        <f t="shared" ref="ANL4" si="646">ANK4+1</f>
        <v>47228</v>
      </c>
      <c r="ANM4" s="44">
        <f t="shared" ref="ANM4" si="647">ANL4+1</f>
        <v>47229</v>
      </c>
      <c r="ANN4" s="44">
        <f t="shared" ref="ANN4" si="648">ANM4+1</f>
        <v>47230</v>
      </c>
      <c r="ANO4" s="44">
        <f t="shared" ref="ANO4" si="649">ANN4+1</f>
        <v>47231</v>
      </c>
      <c r="ANP4" s="44">
        <f t="shared" ref="ANP4" si="650">ANO4+1</f>
        <v>47232</v>
      </c>
      <c r="ANQ4" s="44">
        <f t="shared" ref="ANQ4" si="651">ANP4+1</f>
        <v>47233</v>
      </c>
      <c r="ANR4" s="44">
        <f t="shared" ref="ANR4" si="652">ANQ4+1</f>
        <v>47234</v>
      </c>
      <c r="ANS4" s="44">
        <f t="shared" ref="ANS4" si="653">ANR4+1</f>
        <v>47235</v>
      </c>
      <c r="ANT4" s="44">
        <f t="shared" ref="ANT4" si="654">ANS4+1</f>
        <v>47236</v>
      </c>
      <c r="ANU4" s="44">
        <f t="shared" ref="ANU4" si="655">ANT4+1</f>
        <v>47237</v>
      </c>
      <c r="ANV4" s="44">
        <f t="shared" ref="ANV4" si="656">ANU4+1</f>
        <v>47238</v>
      </c>
      <c r="ANW4" s="44">
        <f t="shared" ref="ANW4" si="657">ANV4+1</f>
        <v>47239</v>
      </c>
      <c r="ANX4" s="44">
        <f t="shared" ref="ANX4" si="658">ANW4+1</f>
        <v>47240</v>
      </c>
      <c r="ANY4" s="44">
        <f t="shared" ref="ANY4" si="659">ANX4+1</f>
        <v>47241</v>
      </c>
      <c r="ANZ4" s="44">
        <f t="shared" ref="ANZ4" si="660">ANY4+1</f>
        <v>47242</v>
      </c>
      <c r="AOA4" s="44">
        <f t="shared" ref="AOA4" si="661">ANZ4+1</f>
        <v>47243</v>
      </c>
      <c r="AOB4" s="44">
        <f t="shared" ref="AOB4" si="662">AOA4+1</f>
        <v>47244</v>
      </c>
      <c r="AOC4" s="44">
        <f t="shared" ref="AOC4" si="663">AOB4+1</f>
        <v>47245</v>
      </c>
      <c r="AOD4" s="44">
        <f t="shared" ref="AOD4" si="664">AOC4+1</f>
        <v>47246</v>
      </c>
      <c r="AOE4" s="44">
        <f t="shared" ref="AOE4" si="665">AOD4+1</f>
        <v>47247</v>
      </c>
      <c r="AOF4" s="44">
        <f t="shared" ref="AOF4" si="666">AOE4+1</f>
        <v>47248</v>
      </c>
      <c r="AOG4" s="44">
        <f t="shared" ref="AOG4" si="667">AOF4+1</f>
        <v>47249</v>
      </c>
      <c r="AOH4" s="44">
        <f t="shared" ref="AOH4" si="668">AOG4+1</f>
        <v>47250</v>
      </c>
      <c r="AOI4" s="44">
        <f t="shared" ref="AOI4" si="669">AOH4+1</f>
        <v>47251</v>
      </c>
      <c r="AOJ4" s="44">
        <f t="shared" ref="AOJ4" si="670">AOI4+1</f>
        <v>47252</v>
      </c>
      <c r="AOK4" s="44">
        <f t="shared" ref="AOK4" si="671">AOJ4+1</f>
        <v>47253</v>
      </c>
      <c r="AOL4" s="44">
        <f t="shared" ref="AOL4" si="672">AOK4+1</f>
        <v>47254</v>
      </c>
      <c r="AOM4" s="44">
        <f t="shared" ref="AOM4" si="673">AOL4+1</f>
        <v>47255</v>
      </c>
      <c r="AON4" s="44">
        <f t="shared" ref="AON4" si="674">AOM4+1</f>
        <v>47256</v>
      </c>
      <c r="AOO4" s="44">
        <f t="shared" ref="AOO4" si="675">AON4+1</f>
        <v>47257</v>
      </c>
      <c r="AOP4" s="44">
        <f t="shared" ref="AOP4" si="676">AOO4+1</f>
        <v>47258</v>
      </c>
      <c r="AOQ4" s="44">
        <f t="shared" ref="AOQ4" si="677">AOP4+1</f>
        <v>47259</v>
      </c>
      <c r="AOR4" s="44">
        <f t="shared" ref="AOR4" si="678">AOQ4+1</f>
        <v>47260</v>
      </c>
      <c r="AOS4" s="44">
        <f t="shared" ref="AOS4" si="679">AOR4+1</f>
        <v>47261</v>
      </c>
      <c r="AOT4" s="44">
        <f t="shared" ref="AOT4" si="680">AOS4+1</f>
        <v>47262</v>
      </c>
      <c r="AOU4" s="44">
        <f t="shared" ref="AOU4" si="681">AOT4+1</f>
        <v>47263</v>
      </c>
      <c r="AOV4" s="44">
        <f t="shared" ref="AOV4" si="682">AOU4+1</f>
        <v>47264</v>
      </c>
      <c r="AOW4" s="44">
        <f t="shared" ref="AOW4" si="683">AOV4+1</f>
        <v>47265</v>
      </c>
      <c r="AOX4" s="44">
        <f t="shared" ref="AOX4" si="684">AOW4+1</f>
        <v>47266</v>
      </c>
      <c r="AOY4" s="44">
        <f t="shared" ref="AOY4" si="685">AOX4+1</f>
        <v>47267</v>
      </c>
      <c r="AOZ4" s="44">
        <f t="shared" ref="AOZ4" si="686">AOY4+1</f>
        <v>47268</v>
      </c>
      <c r="APA4" s="44">
        <f t="shared" ref="APA4" si="687">AOZ4+1</f>
        <v>47269</v>
      </c>
      <c r="APB4" s="44">
        <f t="shared" ref="APB4" si="688">APA4+1</f>
        <v>47270</v>
      </c>
      <c r="APC4" s="44">
        <f t="shared" ref="APC4" si="689">APB4+1</f>
        <v>47271</v>
      </c>
      <c r="APD4" s="44">
        <f t="shared" ref="APD4" si="690">APC4+1</f>
        <v>47272</v>
      </c>
      <c r="APE4" s="44">
        <f t="shared" ref="APE4" si="691">APD4+1</f>
        <v>47273</v>
      </c>
      <c r="APF4" s="44">
        <f t="shared" ref="APF4" si="692">APE4+1</f>
        <v>47274</v>
      </c>
      <c r="APG4" s="44">
        <f t="shared" ref="APG4" si="693">APF4+1</f>
        <v>47275</v>
      </c>
      <c r="APH4" s="44">
        <f t="shared" ref="APH4" si="694">APG4+1</f>
        <v>47276</v>
      </c>
      <c r="API4" s="44">
        <f t="shared" ref="API4" si="695">APH4+1</f>
        <v>47277</v>
      </c>
      <c r="APJ4" s="44">
        <f t="shared" ref="APJ4" si="696">API4+1</f>
        <v>47278</v>
      </c>
      <c r="APK4" s="44">
        <f t="shared" ref="APK4" si="697">APJ4+1</f>
        <v>47279</v>
      </c>
      <c r="APL4" s="44">
        <f t="shared" ref="APL4" si="698">APK4+1</f>
        <v>47280</v>
      </c>
      <c r="APM4" s="44">
        <f t="shared" ref="APM4" si="699">APL4+1</f>
        <v>47281</v>
      </c>
      <c r="APN4" s="44">
        <f t="shared" ref="APN4" si="700">APM4+1</f>
        <v>47282</v>
      </c>
      <c r="APO4" s="44">
        <f t="shared" ref="APO4" si="701">APN4+1</f>
        <v>47283</v>
      </c>
      <c r="APP4" s="44">
        <f t="shared" ref="APP4" si="702">APO4+1</f>
        <v>47284</v>
      </c>
      <c r="APQ4" s="44">
        <f t="shared" ref="APQ4" si="703">APP4+1</f>
        <v>47285</v>
      </c>
      <c r="APR4" s="44">
        <f t="shared" ref="APR4" si="704">APQ4+1</f>
        <v>47286</v>
      </c>
      <c r="APS4" s="44">
        <f t="shared" ref="APS4" si="705">APR4+1</f>
        <v>47287</v>
      </c>
      <c r="APT4" s="44">
        <f t="shared" ref="APT4" si="706">APS4+1</f>
        <v>47288</v>
      </c>
      <c r="APU4" s="44">
        <f t="shared" ref="APU4" si="707">APT4+1</f>
        <v>47289</v>
      </c>
      <c r="APV4" s="44">
        <f t="shared" ref="APV4" si="708">APU4+1</f>
        <v>47290</v>
      </c>
      <c r="APW4" s="44">
        <f t="shared" ref="APW4" si="709">APV4+1</f>
        <v>47291</v>
      </c>
      <c r="APX4" s="44">
        <f t="shared" ref="APX4" si="710">APW4+1</f>
        <v>47292</v>
      </c>
      <c r="APY4" s="44">
        <f t="shared" ref="APY4" si="711">APX4+1</f>
        <v>47293</v>
      </c>
      <c r="APZ4" s="44">
        <f t="shared" ref="APZ4" si="712">APY4+1</f>
        <v>47294</v>
      </c>
      <c r="AQA4" s="44">
        <f t="shared" ref="AQA4" si="713">APZ4+1</f>
        <v>47295</v>
      </c>
      <c r="AQB4" s="44">
        <f t="shared" ref="AQB4" si="714">AQA4+1</f>
        <v>47296</v>
      </c>
      <c r="AQC4" s="44">
        <f t="shared" ref="AQC4" si="715">AQB4+1</f>
        <v>47297</v>
      </c>
      <c r="AQD4" s="44">
        <f t="shared" ref="AQD4" si="716">AQC4+1</f>
        <v>47298</v>
      </c>
      <c r="AQE4" s="44">
        <f t="shared" ref="AQE4" si="717">AQD4+1</f>
        <v>47299</v>
      </c>
      <c r="AQF4" s="44">
        <f t="shared" ref="AQF4" si="718">AQE4+1</f>
        <v>47300</v>
      </c>
      <c r="AQG4" s="44">
        <f t="shared" ref="AQG4" si="719">AQF4+1</f>
        <v>47301</v>
      </c>
      <c r="AQH4" s="44">
        <f t="shared" ref="AQH4" si="720">AQG4+1</f>
        <v>47302</v>
      </c>
      <c r="AQI4" s="44">
        <f t="shared" ref="AQI4" si="721">AQH4+1</f>
        <v>47303</v>
      </c>
      <c r="AQJ4" s="44">
        <f t="shared" ref="AQJ4" si="722">AQI4+1</f>
        <v>47304</v>
      </c>
      <c r="AQK4" s="44">
        <f t="shared" ref="AQK4" si="723">AQJ4+1</f>
        <v>47305</v>
      </c>
      <c r="AQL4" s="44">
        <f t="shared" ref="AQL4" si="724">AQK4+1</f>
        <v>47306</v>
      </c>
      <c r="AQM4" s="44">
        <f t="shared" ref="AQM4" si="725">AQL4+1</f>
        <v>47307</v>
      </c>
      <c r="AQN4" s="44">
        <f t="shared" ref="AQN4" si="726">AQM4+1</f>
        <v>47308</v>
      </c>
      <c r="AQO4" s="44">
        <f t="shared" ref="AQO4" si="727">AQN4+1</f>
        <v>47309</v>
      </c>
      <c r="AQP4" s="44">
        <f t="shared" ref="AQP4" si="728">AQO4+1</f>
        <v>47310</v>
      </c>
      <c r="AQQ4" s="44">
        <f t="shared" ref="AQQ4" si="729">AQP4+1</f>
        <v>47311</v>
      </c>
      <c r="AQR4" s="44">
        <f t="shared" ref="AQR4" si="730">AQQ4+1</f>
        <v>47312</v>
      </c>
      <c r="AQS4" s="44">
        <f t="shared" ref="AQS4" si="731">AQR4+1</f>
        <v>47313</v>
      </c>
      <c r="AQT4" s="44">
        <f t="shared" ref="AQT4" si="732">AQS4+1</f>
        <v>47314</v>
      </c>
      <c r="AQU4" s="44">
        <f t="shared" ref="AQU4" si="733">AQT4+1</f>
        <v>47315</v>
      </c>
      <c r="AQV4" s="44">
        <f t="shared" ref="AQV4" si="734">AQU4+1</f>
        <v>47316</v>
      </c>
      <c r="AQW4" s="44">
        <f t="shared" ref="AQW4" si="735">AQV4+1</f>
        <v>47317</v>
      </c>
      <c r="AQX4" s="44">
        <f t="shared" ref="AQX4" si="736">AQW4+1</f>
        <v>47318</v>
      </c>
      <c r="AQY4" s="44">
        <f t="shared" ref="AQY4" si="737">AQX4+1</f>
        <v>47319</v>
      </c>
      <c r="AQZ4" s="44">
        <f t="shared" ref="AQZ4" si="738">AQY4+1</f>
        <v>47320</v>
      </c>
      <c r="ARA4" s="44">
        <f t="shared" ref="ARA4" si="739">AQZ4+1</f>
        <v>47321</v>
      </c>
      <c r="ARB4" s="44">
        <f t="shared" ref="ARB4" si="740">ARA4+1</f>
        <v>47322</v>
      </c>
      <c r="ARC4" s="44">
        <f t="shared" ref="ARC4" si="741">ARB4+1</f>
        <v>47323</v>
      </c>
      <c r="ARD4" s="44">
        <f t="shared" ref="ARD4" si="742">ARC4+1</f>
        <v>47324</v>
      </c>
      <c r="ARE4" s="44">
        <f t="shared" ref="ARE4" si="743">ARD4+1</f>
        <v>47325</v>
      </c>
      <c r="ARF4" s="44">
        <f t="shared" ref="ARF4" si="744">ARE4+1</f>
        <v>47326</v>
      </c>
      <c r="ARG4" s="44">
        <f t="shared" ref="ARG4" si="745">ARF4+1</f>
        <v>47327</v>
      </c>
      <c r="ARH4" s="44">
        <f t="shared" ref="ARH4" si="746">ARG4+1</f>
        <v>47328</v>
      </c>
      <c r="ARI4" s="44">
        <f t="shared" ref="ARI4" si="747">ARH4+1</f>
        <v>47329</v>
      </c>
      <c r="ARJ4" s="44">
        <f t="shared" ref="ARJ4" si="748">ARI4+1</f>
        <v>47330</v>
      </c>
      <c r="ARK4" s="44">
        <f t="shared" ref="ARK4" si="749">ARJ4+1</f>
        <v>47331</v>
      </c>
      <c r="ARL4" s="44">
        <f t="shared" ref="ARL4" si="750">ARK4+1</f>
        <v>47332</v>
      </c>
      <c r="ARM4" s="44">
        <f t="shared" ref="ARM4" si="751">ARL4+1</f>
        <v>47333</v>
      </c>
      <c r="ARN4" s="44">
        <f t="shared" ref="ARN4" si="752">ARM4+1</f>
        <v>47334</v>
      </c>
      <c r="ARO4" s="44">
        <f t="shared" ref="ARO4" si="753">ARN4+1</f>
        <v>47335</v>
      </c>
      <c r="ARP4" s="44">
        <f t="shared" ref="ARP4" si="754">ARO4+1</f>
        <v>47336</v>
      </c>
      <c r="ARQ4" s="44">
        <f t="shared" ref="ARQ4" si="755">ARP4+1</f>
        <v>47337</v>
      </c>
      <c r="ARR4" s="44">
        <f t="shared" ref="ARR4" si="756">ARQ4+1</f>
        <v>47338</v>
      </c>
      <c r="ARS4" s="44">
        <f t="shared" ref="ARS4" si="757">ARR4+1</f>
        <v>47339</v>
      </c>
      <c r="ART4" s="44">
        <f t="shared" ref="ART4" si="758">ARS4+1</f>
        <v>47340</v>
      </c>
      <c r="ARU4" s="44">
        <f t="shared" ref="ARU4" si="759">ART4+1</f>
        <v>47341</v>
      </c>
      <c r="ARV4" s="44">
        <f t="shared" ref="ARV4" si="760">ARU4+1</f>
        <v>47342</v>
      </c>
      <c r="ARW4" s="44">
        <f t="shared" ref="ARW4" si="761">ARV4+1</f>
        <v>47343</v>
      </c>
      <c r="ARX4" s="44">
        <f t="shared" ref="ARX4" si="762">ARW4+1</f>
        <v>47344</v>
      </c>
      <c r="ARY4" s="44">
        <f t="shared" ref="ARY4" si="763">ARX4+1</f>
        <v>47345</v>
      </c>
      <c r="ARZ4" s="44">
        <f t="shared" ref="ARZ4" si="764">ARY4+1</f>
        <v>47346</v>
      </c>
      <c r="ASA4" s="44">
        <f t="shared" ref="ASA4" si="765">ARZ4+1</f>
        <v>47347</v>
      </c>
      <c r="ASB4" s="44">
        <f t="shared" ref="ASB4" si="766">ASA4+1</f>
        <v>47348</v>
      </c>
      <c r="ASC4" s="44">
        <f t="shared" ref="ASC4" si="767">ASB4+1</f>
        <v>47349</v>
      </c>
      <c r="ASD4" s="44">
        <f t="shared" ref="ASD4" si="768">ASC4+1</f>
        <v>47350</v>
      </c>
      <c r="ASE4" s="44">
        <f t="shared" ref="ASE4" si="769">ASD4+1</f>
        <v>47351</v>
      </c>
      <c r="ASF4" s="44">
        <f t="shared" ref="ASF4" si="770">ASE4+1</f>
        <v>47352</v>
      </c>
      <c r="ASG4" s="44">
        <f t="shared" ref="ASG4" si="771">ASF4+1</f>
        <v>47353</v>
      </c>
      <c r="ASH4" s="44">
        <f t="shared" ref="ASH4" si="772">ASG4+1</f>
        <v>47354</v>
      </c>
      <c r="ASI4" s="44">
        <f t="shared" ref="ASI4" si="773">ASH4+1</f>
        <v>47355</v>
      </c>
      <c r="ASJ4" s="44">
        <f t="shared" ref="ASJ4" si="774">ASI4+1</f>
        <v>47356</v>
      </c>
      <c r="ASK4" s="44">
        <f t="shared" ref="ASK4" si="775">ASJ4+1</f>
        <v>47357</v>
      </c>
      <c r="ASL4" s="44">
        <f t="shared" ref="ASL4" si="776">ASK4+1</f>
        <v>47358</v>
      </c>
      <c r="ASM4" s="44">
        <f t="shared" ref="ASM4" si="777">ASL4+1</f>
        <v>47359</v>
      </c>
      <c r="ASN4" s="44">
        <f t="shared" ref="ASN4" si="778">ASM4+1</f>
        <v>47360</v>
      </c>
      <c r="ASO4" s="44">
        <f t="shared" ref="ASO4" si="779">ASN4+1</f>
        <v>47361</v>
      </c>
      <c r="ASP4" s="44">
        <f t="shared" ref="ASP4" si="780">ASO4+1</f>
        <v>47362</v>
      </c>
      <c r="ASQ4" s="44">
        <f t="shared" ref="ASQ4" si="781">ASP4+1</f>
        <v>47363</v>
      </c>
      <c r="ASR4" s="44">
        <f t="shared" ref="ASR4" si="782">ASQ4+1</f>
        <v>47364</v>
      </c>
      <c r="ASS4" s="44">
        <f t="shared" ref="ASS4" si="783">ASR4+1</f>
        <v>47365</v>
      </c>
      <c r="AST4" s="44">
        <f t="shared" ref="AST4" si="784">ASS4+1</f>
        <v>47366</v>
      </c>
      <c r="ASU4" s="44">
        <f t="shared" ref="ASU4" si="785">AST4+1</f>
        <v>47367</v>
      </c>
      <c r="ASV4" s="44">
        <f t="shared" ref="ASV4" si="786">ASU4+1</f>
        <v>47368</v>
      </c>
      <c r="ASW4" s="44">
        <f t="shared" ref="ASW4" si="787">ASV4+1</f>
        <v>47369</v>
      </c>
      <c r="ASX4" s="44">
        <f t="shared" ref="ASX4" si="788">ASW4+1</f>
        <v>47370</v>
      </c>
      <c r="ASY4" s="44">
        <f t="shared" ref="ASY4" si="789">ASX4+1</f>
        <v>47371</v>
      </c>
      <c r="ASZ4" s="44">
        <f t="shared" ref="ASZ4" si="790">ASY4+1</f>
        <v>47372</v>
      </c>
      <c r="ATA4" s="44">
        <f t="shared" ref="ATA4" si="791">ASZ4+1</f>
        <v>47373</v>
      </c>
      <c r="ATB4" s="44">
        <f t="shared" ref="ATB4" si="792">ATA4+1</f>
        <v>47374</v>
      </c>
      <c r="ATC4" s="44">
        <f t="shared" ref="ATC4" si="793">ATB4+1</f>
        <v>47375</v>
      </c>
      <c r="ATD4" s="44">
        <f t="shared" ref="ATD4" si="794">ATC4+1</f>
        <v>47376</v>
      </c>
      <c r="ATE4" s="44">
        <f t="shared" ref="ATE4" si="795">ATD4+1</f>
        <v>47377</v>
      </c>
      <c r="ATF4" s="44">
        <f t="shared" ref="ATF4" si="796">ATE4+1</f>
        <v>47378</v>
      </c>
      <c r="ATG4" s="44">
        <f t="shared" ref="ATG4" si="797">ATF4+1</f>
        <v>47379</v>
      </c>
      <c r="ATH4" s="44">
        <f t="shared" ref="ATH4" si="798">ATG4+1</f>
        <v>47380</v>
      </c>
      <c r="ATI4" s="44">
        <f t="shared" ref="ATI4" si="799">ATH4+1</f>
        <v>47381</v>
      </c>
      <c r="ATJ4" s="44">
        <f t="shared" ref="ATJ4" si="800">ATI4+1</f>
        <v>47382</v>
      </c>
      <c r="ATK4" s="44">
        <f t="shared" ref="ATK4" si="801">ATJ4+1</f>
        <v>47383</v>
      </c>
      <c r="ATL4" s="44">
        <f t="shared" ref="ATL4" si="802">ATK4+1</f>
        <v>47384</v>
      </c>
      <c r="ATM4" s="44">
        <f t="shared" ref="ATM4" si="803">ATL4+1</f>
        <v>47385</v>
      </c>
      <c r="ATN4" s="44">
        <f t="shared" ref="ATN4" si="804">ATM4+1</f>
        <v>47386</v>
      </c>
      <c r="ATO4" s="44">
        <f t="shared" ref="ATO4" si="805">ATN4+1</f>
        <v>47387</v>
      </c>
      <c r="ATP4" s="44">
        <f t="shared" ref="ATP4" si="806">ATO4+1</f>
        <v>47388</v>
      </c>
      <c r="ATQ4" s="44">
        <f t="shared" ref="ATQ4" si="807">ATP4+1</f>
        <v>47389</v>
      </c>
      <c r="ATR4" s="44">
        <f t="shared" ref="ATR4" si="808">ATQ4+1</f>
        <v>47390</v>
      </c>
      <c r="ATS4" s="44">
        <f t="shared" ref="ATS4" si="809">ATR4+1</f>
        <v>47391</v>
      </c>
      <c r="ATT4" s="44">
        <f t="shared" ref="ATT4" si="810">ATS4+1</f>
        <v>47392</v>
      </c>
      <c r="ATU4" s="44">
        <f t="shared" ref="ATU4" si="811">ATT4+1</f>
        <v>47393</v>
      </c>
      <c r="ATV4" s="44">
        <f t="shared" ref="ATV4" si="812">ATU4+1</f>
        <v>47394</v>
      </c>
      <c r="ATW4" s="44">
        <f t="shared" ref="ATW4" si="813">ATV4+1</f>
        <v>47395</v>
      </c>
      <c r="ATX4" s="44">
        <f t="shared" ref="ATX4" si="814">ATW4+1</f>
        <v>47396</v>
      </c>
      <c r="ATY4" s="44">
        <f t="shared" ref="ATY4" si="815">ATX4+1</f>
        <v>47397</v>
      </c>
      <c r="ATZ4" s="44">
        <f t="shared" ref="ATZ4" si="816">ATY4+1</f>
        <v>47398</v>
      </c>
      <c r="AUA4" s="44">
        <f t="shared" ref="AUA4" si="817">ATZ4+1</f>
        <v>47399</v>
      </c>
      <c r="AUB4" s="44">
        <f t="shared" ref="AUB4" si="818">AUA4+1</f>
        <v>47400</v>
      </c>
      <c r="AUC4" s="44">
        <f t="shared" ref="AUC4" si="819">AUB4+1</f>
        <v>47401</v>
      </c>
      <c r="AUD4" s="44">
        <f t="shared" ref="AUD4" si="820">AUC4+1</f>
        <v>47402</v>
      </c>
      <c r="AUE4" s="44">
        <f t="shared" ref="AUE4" si="821">AUD4+1</f>
        <v>47403</v>
      </c>
      <c r="AUF4" s="44">
        <f t="shared" ref="AUF4" si="822">AUE4+1</f>
        <v>47404</v>
      </c>
      <c r="AUG4" s="44">
        <f t="shared" ref="AUG4" si="823">AUF4+1</f>
        <v>47405</v>
      </c>
      <c r="AUH4" s="44">
        <f t="shared" ref="AUH4" si="824">AUG4+1</f>
        <v>47406</v>
      </c>
      <c r="AUI4" s="44">
        <f t="shared" ref="AUI4" si="825">AUH4+1</f>
        <v>47407</v>
      </c>
      <c r="AUJ4" s="44">
        <f t="shared" ref="AUJ4" si="826">AUI4+1</f>
        <v>47408</v>
      </c>
      <c r="AUK4" s="44">
        <f t="shared" ref="AUK4" si="827">AUJ4+1</f>
        <v>47409</v>
      </c>
      <c r="AUL4" s="44">
        <f t="shared" ref="AUL4" si="828">AUK4+1</f>
        <v>47410</v>
      </c>
      <c r="AUM4" s="44">
        <f t="shared" ref="AUM4" si="829">AUL4+1</f>
        <v>47411</v>
      </c>
      <c r="AUN4" s="44">
        <f t="shared" ref="AUN4" si="830">AUM4+1</f>
        <v>47412</v>
      </c>
      <c r="AUO4" s="44">
        <f t="shared" ref="AUO4" si="831">AUN4+1</f>
        <v>47413</v>
      </c>
      <c r="AUP4" s="44">
        <f t="shared" ref="AUP4" si="832">AUO4+1</f>
        <v>47414</v>
      </c>
      <c r="AUQ4" s="44">
        <f t="shared" ref="AUQ4" si="833">AUP4+1</f>
        <v>47415</v>
      </c>
      <c r="AUR4" s="44">
        <f t="shared" ref="AUR4" si="834">AUQ4+1</f>
        <v>47416</v>
      </c>
      <c r="AUS4" s="44">
        <f t="shared" ref="AUS4" si="835">AUR4+1</f>
        <v>47417</v>
      </c>
      <c r="AUT4" s="44">
        <f t="shared" ref="AUT4" si="836">AUS4+1</f>
        <v>47418</v>
      </c>
      <c r="AUU4" s="44">
        <f t="shared" ref="AUU4" si="837">AUT4+1</f>
        <v>47419</v>
      </c>
      <c r="AUV4" s="44">
        <f t="shared" ref="AUV4" si="838">AUU4+1</f>
        <v>47420</v>
      </c>
      <c r="AUW4" s="44">
        <f t="shared" ref="AUW4" si="839">AUV4+1</f>
        <v>47421</v>
      </c>
      <c r="AUX4" s="44">
        <f t="shared" ref="AUX4" si="840">AUW4+1</f>
        <v>47422</v>
      </c>
      <c r="AUY4" s="44">
        <f t="shared" ref="AUY4" si="841">AUX4+1</f>
        <v>47423</v>
      </c>
      <c r="AUZ4" s="44">
        <f t="shared" ref="AUZ4" si="842">AUY4+1</f>
        <v>47424</v>
      </c>
      <c r="AVA4" s="44">
        <f t="shared" ref="AVA4" si="843">AUZ4+1</f>
        <v>47425</v>
      </c>
      <c r="AVB4" s="44">
        <f t="shared" ref="AVB4" si="844">AVA4+1</f>
        <v>47426</v>
      </c>
      <c r="AVC4" s="44">
        <f t="shared" ref="AVC4" si="845">AVB4+1</f>
        <v>47427</v>
      </c>
      <c r="AVD4" s="44">
        <f t="shared" ref="AVD4" si="846">AVC4+1</f>
        <v>47428</v>
      </c>
      <c r="AVE4" s="44">
        <f t="shared" ref="AVE4" si="847">AVD4+1</f>
        <v>47429</v>
      </c>
      <c r="AVF4" s="44">
        <f t="shared" ref="AVF4" si="848">AVE4+1</f>
        <v>47430</v>
      </c>
      <c r="AVG4" s="44">
        <f t="shared" ref="AVG4" si="849">AVF4+1</f>
        <v>47431</v>
      </c>
      <c r="AVH4" s="44">
        <f t="shared" ref="AVH4" si="850">AVG4+1</f>
        <v>47432</v>
      </c>
      <c r="AVI4" s="44">
        <f t="shared" ref="AVI4" si="851">AVH4+1</f>
        <v>47433</v>
      </c>
      <c r="AVJ4" s="44">
        <f t="shared" ref="AVJ4" si="852">AVI4+1</f>
        <v>47434</v>
      </c>
      <c r="AVK4" s="44">
        <f t="shared" ref="AVK4" si="853">AVJ4+1</f>
        <v>47435</v>
      </c>
      <c r="AVL4" s="44">
        <f t="shared" ref="AVL4" si="854">AVK4+1</f>
        <v>47436</v>
      </c>
      <c r="AVM4" s="44">
        <f t="shared" ref="AVM4" si="855">AVL4+1</f>
        <v>47437</v>
      </c>
      <c r="AVN4" s="44">
        <f t="shared" ref="AVN4" si="856">AVM4+1</f>
        <v>47438</v>
      </c>
      <c r="AVO4" s="44">
        <f t="shared" ref="AVO4" si="857">AVN4+1</f>
        <v>47439</v>
      </c>
      <c r="AVP4" s="44">
        <f t="shared" ref="AVP4" si="858">AVO4+1</f>
        <v>47440</v>
      </c>
      <c r="AVQ4" s="44">
        <f t="shared" ref="AVQ4" si="859">AVP4+1</f>
        <v>47441</v>
      </c>
      <c r="AVR4" s="44">
        <f t="shared" ref="AVR4" si="860">AVQ4+1</f>
        <v>47442</v>
      </c>
      <c r="AVS4" s="44">
        <f t="shared" ref="AVS4" si="861">AVR4+1</f>
        <v>47443</v>
      </c>
      <c r="AVT4" s="44">
        <f t="shared" ref="AVT4" si="862">AVS4+1</f>
        <v>47444</v>
      </c>
      <c r="AVU4" s="44">
        <f t="shared" ref="AVU4" si="863">AVT4+1</f>
        <v>47445</v>
      </c>
      <c r="AVV4" s="44">
        <f t="shared" ref="AVV4" si="864">AVU4+1</f>
        <v>47446</v>
      </c>
      <c r="AVW4" s="44">
        <f t="shared" ref="AVW4" si="865">AVV4+1</f>
        <v>47447</v>
      </c>
      <c r="AVX4" s="44">
        <f t="shared" ref="AVX4" si="866">AVW4+1</f>
        <v>47448</v>
      </c>
      <c r="AVY4" s="44">
        <f t="shared" ref="AVY4" si="867">AVX4+1</f>
        <v>47449</v>
      </c>
      <c r="AVZ4" s="44">
        <f t="shared" ref="AVZ4" si="868">AVY4+1</f>
        <v>47450</v>
      </c>
      <c r="AWA4" s="44">
        <f t="shared" ref="AWA4" si="869">AVZ4+1</f>
        <v>47451</v>
      </c>
      <c r="AWB4" s="44">
        <f t="shared" ref="AWB4" si="870">AWA4+1</f>
        <v>47452</v>
      </c>
      <c r="AWC4" s="44">
        <f t="shared" ref="AWC4" si="871">AWB4+1</f>
        <v>47453</v>
      </c>
      <c r="AWD4" s="44">
        <f t="shared" ref="AWD4" si="872">AWC4+1</f>
        <v>47454</v>
      </c>
      <c r="AWE4" s="44">
        <f t="shared" ref="AWE4" si="873">AWD4+1</f>
        <v>47455</v>
      </c>
      <c r="AWF4" s="44">
        <f t="shared" ref="AWF4" si="874">AWE4+1</f>
        <v>47456</v>
      </c>
      <c r="AWG4" s="44">
        <f t="shared" ref="AWG4" si="875">AWF4+1</f>
        <v>47457</v>
      </c>
      <c r="AWH4" s="44">
        <f t="shared" ref="AWH4" si="876">AWG4+1</f>
        <v>47458</v>
      </c>
      <c r="AWI4" s="44">
        <f t="shared" ref="AWI4" si="877">AWH4+1</f>
        <v>47459</v>
      </c>
      <c r="AWJ4" s="44">
        <f t="shared" ref="AWJ4" si="878">AWI4+1</f>
        <v>47460</v>
      </c>
      <c r="AWK4" s="44">
        <f t="shared" ref="AWK4" si="879">AWJ4+1</f>
        <v>47461</v>
      </c>
      <c r="AWL4" s="44">
        <f t="shared" ref="AWL4" si="880">AWK4+1</f>
        <v>47462</v>
      </c>
      <c r="AWM4" s="44">
        <f t="shared" ref="AWM4" si="881">AWL4+1</f>
        <v>47463</v>
      </c>
      <c r="AWN4" s="44">
        <f t="shared" ref="AWN4" si="882">AWM4+1</f>
        <v>47464</v>
      </c>
      <c r="AWO4" s="44">
        <f t="shared" ref="AWO4" si="883">AWN4+1</f>
        <v>47465</v>
      </c>
      <c r="AWP4" s="44">
        <f t="shared" ref="AWP4" si="884">AWO4+1</f>
        <v>47466</v>
      </c>
      <c r="AWQ4" s="44">
        <f t="shared" ref="AWQ4" si="885">AWP4+1</f>
        <v>47467</v>
      </c>
      <c r="AWR4" s="44">
        <f t="shared" ref="AWR4" si="886">AWQ4+1</f>
        <v>47468</v>
      </c>
      <c r="AWS4" s="44">
        <f t="shared" ref="AWS4" si="887">AWR4+1</f>
        <v>47469</v>
      </c>
      <c r="AWT4" s="44">
        <f t="shared" ref="AWT4" si="888">AWS4+1</f>
        <v>47470</v>
      </c>
      <c r="AWU4" s="44">
        <f t="shared" ref="AWU4" si="889">AWT4+1</f>
        <v>47471</v>
      </c>
      <c r="AWV4" s="44">
        <f t="shared" ref="AWV4" si="890">AWU4+1</f>
        <v>47472</v>
      </c>
      <c r="AWW4" s="44">
        <f t="shared" ref="AWW4" si="891">AWV4+1</f>
        <v>47473</v>
      </c>
      <c r="AWX4" s="44">
        <f t="shared" ref="AWX4" si="892">AWW4+1</f>
        <v>47474</v>
      </c>
      <c r="AWY4" s="44">
        <f t="shared" ref="AWY4" si="893">AWX4+1</f>
        <v>47475</v>
      </c>
      <c r="AWZ4" s="44">
        <f t="shared" ref="AWZ4" si="894">AWY4+1</f>
        <v>47476</v>
      </c>
      <c r="AXA4" s="44">
        <f t="shared" ref="AXA4" si="895">AWZ4+1</f>
        <v>47477</v>
      </c>
      <c r="AXB4" s="44">
        <f t="shared" ref="AXB4" si="896">AXA4+1</f>
        <v>47478</v>
      </c>
      <c r="AXC4" s="44">
        <f t="shared" ref="AXC4" si="897">AXB4+1</f>
        <v>47479</v>
      </c>
      <c r="AXD4" s="44">
        <f t="shared" ref="AXD4" si="898">AXC4+1</f>
        <v>47480</v>
      </c>
      <c r="AXE4" s="44">
        <f t="shared" ref="AXE4" si="899">AXD4+1</f>
        <v>47481</v>
      </c>
      <c r="AXF4" s="44">
        <f t="shared" ref="AXF4" si="900">AXE4+1</f>
        <v>47482</v>
      </c>
      <c r="AXG4" s="44">
        <f t="shared" ref="AXG4" si="901">AXF4+1</f>
        <v>47483</v>
      </c>
      <c r="AXH4" s="44">
        <f t="shared" ref="AXH4" si="902">AXG4+1</f>
        <v>47484</v>
      </c>
      <c r="AXI4" s="44">
        <f t="shared" ref="AXI4" si="903">AXH4+1</f>
        <v>47485</v>
      </c>
      <c r="AXJ4" s="44">
        <f t="shared" ref="AXJ4" si="904">AXI4+1</f>
        <v>47486</v>
      </c>
      <c r="AXK4" s="44">
        <f t="shared" ref="AXK4" si="905">AXJ4+1</f>
        <v>47487</v>
      </c>
      <c r="AXL4" s="44">
        <f t="shared" ref="AXL4" si="906">AXK4+1</f>
        <v>47488</v>
      </c>
      <c r="AXM4" s="44">
        <f t="shared" ref="AXM4" si="907">AXL4+1</f>
        <v>47489</v>
      </c>
      <c r="AXN4" s="44">
        <f t="shared" ref="AXN4" si="908">AXM4+1</f>
        <v>47490</v>
      </c>
      <c r="AXO4" s="44">
        <f t="shared" ref="AXO4" si="909">AXN4+1</f>
        <v>47491</v>
      </c>
      <c r="AXP4" s="44">
        <f t="shared" ref="AXP4" si="910">AXO4+1</f>
        <v>47492</v>
      </c>
      <c r="AXQ4" s="44">
        <f t="shared" ref="AXQ4" si="911">AXP4+1</f>
        <v>47493</v>
      </c>
      <c r="AXR4" s="44">
        <f t="shared" ref="AXR4" si="912">AXQ4+1</f>
        <v>47494</v>
      </c>
      <c r="AXS4" s="44">
        <f t="shared" ref="AXS4" si="913">AXR4+1</f>
        <v>47495</v>
      </c>
      <c r="AXT4" s="44">
        <f t="shared" ref="AXT4" si="914">AXS4+1</f>
        <v>47496</v>
      </c>
      <c r="AXU4" s="44">
        <f t="shared" ref="AXU4" si="915">AXT4+1</f>
        <v>47497</v>
      </c>
      <c r="AXV4" s="44">
        <f t="shared" ref="AXV4" si="916">AXU4+1</f>
        <v>47498</v>
      </c>
      <c r="AXW4" s="44">
        <f t="shared" ref="AXW4" si="917">AXV4+1</f>
        <v>47499</v>
      </c>
      <c r="AXX4" s="44">
        <f t="shared" ref="AXX4" si="918">AXW4+1</f>
        <v>47500</v>
      </c>
      <c r="AXY4" s="44">
        <f t="shared" ref="AXY4" si="919">AXX4+1</f>
        <v>47501</v>
      </c>
      <c r="AXZ4" s="44">
        <f t="shared" ref="AXZ4" si="920">AXY4+1</f>
        <v>47502</v>
      </c>
      <c r="AYA4" s="44">
        <f t="shared" ref="AYA4" si="921">AXZ4+1</f>
        <v>47503</v>
      </c>
      <c r="AYB4" s="44">
        <f t="shared" ref="AYB4" si="922">AYA4+1</f>
        <v>47504</v>
      </c>
      <c r="AYC4" s="44">
        <f t="shared" ref="AYC4" si="923">AYB4+1</f>
        <v>47505</v>
      </c>
      <c r="AYD4" s="44">
        <f t="shared" ref="AYD4" si="924">AYC4+1</f>
        <v>47506</v>
      </c>
      <c r="AYE4" s="44">
        <f t="shared" ref="AYE4" si="925">AYD4+1</f>
        <v>47507</v>
      </c>
      <c r="AYF4" s="44">
        <f t="shared" ref="AYF4" si="926">AYE4+1</f>
        <v>47508</v>
      </c>
      <c r="AYG4" s="44">
        <f t="shared" ref="AYG4" si="927">AYF4+1</f>
        <v>47509</v>
      </c>
      <c r="AYH4" s="44">
        <f t="shared" ref="AYH4" si="928">AYG4+1</f>
        <v>47510</v>
      </c>
      <c r="AYI4" s="44">
        <f t="shared" ref="AYI4" si="929">AYH4+1</f>
        <v>47511</v>
      </c>
      <c r="AYJ4" s="44">
        <f t="shared" ref="AYJ4" si="930">AYI4+1</f>
        <v>47512</v>
      </c>
      <c r="AYK4" s="44">
        <f t="shared" ref="AYK4" si="931">AYJ4+1</f>
        <v>47513</v>
      </c>
      <c r="AYL4" s="44">
        <f t="shared" ref="AYL4" si="932">AYK4+1</f>
        <v>47514</v>
      </c>
      <c r="AYM4" s="44">
        <f t="shared" ref="AYM4" si="933">AYL4+1</f>
        <v>47515</v>
      </c>
      <c r="AYN4" s="44">
        <f t="shared" ref="AYN4" si="934">AYM4+1</f>
        <v>47516</v>
      </c>
      <c r="AYO4" s="44">
        <f t="shared" ref="AYO4" si="935">AYN4+1</f>
        <v>47517</v>
      </c>
      <c r="AYP4" s="44">
        <f t="shared" ref="AYP4" si="936">AYO4+1</f>
        <v>47518</v>
      </c>
      <c r="AYQ4" s="44">
        <f t="shared" ref="AYQ4" si="937">AYP4+1</f>
        <v>47519</v>
      </c>
      <c r="AYR4" s="44">
        <f t="shared" ref="AYR4" si="938">AYQ4+1</f>
        <v>47520</v>
      </c>
      <c r="AYS4" s="44">
        <f t="shared" ref="AYS4" si="939">AYR4+1</f>
        <v>47521</v>
      </c>
      <c r="AYT4" s="44">
        <f t="shared" ref="AYT4" si="940">AYS4+1</f>
        <v>47522</v>
      </c>
      <c r="AYU4" s="44">
        <f t="shared" ref="AYU4" si="941">AYT4+1</f>
        <v>47523</v>
      </c>
      <c r="AYV4" s="44">
        <f t="shared" ref="AYV4" si="942">AYU4+1</f>
        <v>47524</v>
      </c>
      <c r="AYW4" s="44">
        <f t="shared" ref="AYW4" si="943">AYV4+1</f>
        <v>47525</v>
      </c>
      <c r="AYX4" s="44">
        <f t="shared" ref="AYX4" si="944">AYW4+1</f>
        <v>47526</v>
      </c>
      <c r="AYY4" s="44">
        <f t="shared" ref="AYY4" si="945">AYX4+1</f>
        <v>47527</v>
      </c>
      <c r="AYZ4" s="44">
        <f t="shared" ref="AYZ4" si="946">AYY4+1</f>
        <v>47528</v>
      </c>
      <c r="AZA4" s="44">
        <f t="shared" ref="AZA4" si="947">AYZ4+1</f>
        <v>47529</v>
      </c>
      <c r="AZB4" s="44">
        <f t="shared" ref="AZB4" si="948">AZA4+1</f>
        <v>47530</v>
      </c>
      <c r="AZC4" s="44">
        <f t="shared" ref="AZC4" si="949">AZB4+1</f>
        <v>47531</v>
      </c>
      <c r="AZD4" s="44">
        <f t="shared" ref="AZD4" si="950">AZC4+1</f>
        <v>47532</v>
      </c>
      <c r="AZE4" s="44">
        <f t="shared" ref="AZE4" si="951">AZD4+1</f>
        <v>47533</v>
      </c>
      <c r="AZF4" s="44">
        <f t="shared" ref="AZF4" si="952">AZE4+1</f>
        <v>47534</v>
      </c>
      <c r="AZG4" s="44">
        <f t="shared" ref="AZG4" si="953">AZF4+1</f>
        <v>47535</v>
      </c>
      <c r="AZH4" s="44">
        <f t="shared" ref="AZH4" si="954">AZG4+1</f>
        <v>47536</v>
      </c>
      <c r="AZI4" s="44">
        <f t="shared" ref="AZI4" si="955">AZH4+1</f>
        <v>47537</v>
      </c>
      <c r="AZJ4" s="44">
        <f t="shared" ref="AZJ4" si="956">AZI4+1</f>
        <v>47538</v>
      </c>
      <c r="AZK4" s="44">
        <f t="shared" ref="AZK4" si="957">AZJ4+1</f>
        <v>47539</v>
      </c>
      <c r="AZL4" s="44">
        <f t="shared" ref="AZL4" si="958">AZK4+1</f>
        <v>47540</v>
      </c>
      <c r="AZM4" s="44">
        <f t="shared" ref="AZM4" si="959">AZL4+1</f>
        <v>47541</v>
      </c>
    </row>
    <row r="5" spans="1:1365" x14ac:dyDescent="0.2">
      <c r="C5" s="21"/>
      <c r="D5" s="21"/>
      <c r="E5" s="23"/>
      <c r="F5" s="27"/>
      <c r="G5" s="21"/>
      <c r="H5" s="48" t="s">
        <v>31</v>
      </c>
      <c r="I5" s="37"/>
      <c r="J5" s="38">
        <f t="shared" ref="J5:BU8" si="960">I5+SUMIFS(J$10:J$1000,$H$10:$H$1000,"=*@"&amp;$H5)-SUMIFS(J$10:J$1000,$H$10:$H$1000,$H5)</f>
        <v>0</v>
      </c>
      <c r="K5" s="38">
        <f t="shared" si="960"/>
        <v>0</v>
      </c>
      <c r="L5" s="38">
        <f t="shared" si="960"/>
        <v>0</v>
      </c>
      <c r="M5" s="38">
        <f t="shared" si="960"/>
        <v>0</v>
      </c>
      <c r="N5" s="38">
        <f t="shared" si="960"/>
        <v>0</v>
      </c>
      <c r="O5" s="38">
        <f t="shared" si="960"/>
        <v>0</v>
      </c>
      <c r="P5" s="38">
        <f t="shared" si="960"/>
        <v>0</v>
      </c>
      <c r="Q5" s="38">
        <f t="shared" si="960"/>
        <v>0</v>
      </c>
      <c r="R5" s="38">
        <f t="shared" si="960"/>
        <v>0</v>
      </c>
      <c r="S5" s="38">
        <f t="shared" si="960"/>
        <v>0</v>
      </c>
      <c r="T5" s="38">
        <f t="shared" si="960"/>
        <v>0</v>
      </c>
      <c r="U5" s="38">
        <f t="shared" si="960"/>
        <v>0</v>
      </c>
      <c r="V5" s="38">
        <f t="shared" si="960"/>
        <v>0</v>
      </c>
      <c r="W5" s="38">
        <f t="shared" si="960"/>
        <v>0</v>
      </c>
      <c r="X5" s="38">
        <f t="shared" si="960"/>
        <v>0</v>
      </c>
      <c r="Y5" s="38">
        <f t="shared" si="960"/>
        <v>0</v>
      </c>
      <c r="Z5" s="38">
        <f t="shared" si="960"/>
        <v>0</v>
      </c>
      <c r="AA5" s="38">
        <f t="shared" si="960"/>
        <v>0</v>
      </c>
      <c r="AB5" s="38">
        <f t="shared" si="960"/>
        <v>0</v>
      </c>
      <c r="AC5" s="38">
        <f t="shared" si="960"/>
        <v>0</v>
      </c>
      <c r="AD5" s="38">
        <f t="shared" si="960"/>
        <v>0</v>
      </c>
      <c r="AE5" s="38">
        <f t="shared" si="960"/>
        <v>0</v>
      </c>
      <c r="AF5" s="38">
        <f t="shared" si="960"/>
        <v>0</v>
      </c>
      <c r="AG5" s="38">
        <f t="shared" si="960"/>
        <v>0</v>
      </c>
      <c r="AH5" s="38">
        <f t="shared" si="960"/>
        <v>0</v>
      </c>
      <c r="AI5" s="38">
        <f t="shared" si="960"/>
        <v>0</v>
      </c>
      <c r="AJ5" s="38">
        <f t="shared" si="960"/>
        <v>0</v>
      </c>
      <c r="AK5" s="38">
        <f t="shared" si="960"/>
        <v>0</v>
      </c>
      <c r="AL5" s="38">
        <f t="shared" si="960"/>
        <v>0</v>
      </c>
      <c r="AM5" s="38">
        <f t="shared" si="960"/>
        <v>0</v>
      </c>
      <c r="AN5" s="38">
        <f t="shared" si="960"/>
        <v>0</v>
      </c>
      <c r="AO5" s="38">
        <f t="shared" si="960"/>
        <v>0</v>
      </c>
      <c r="AP5" s="38">
        <f t="shared" si="960"/>
        <v>0</v>
      </c>
      <c r="AQ5" s="38">
        <f t="shared" si="960"/>
        <v>0</v>
      </c>
      <c r="AR5" s="38">
        <f t="shared" si="960"/>
        <v>0</v>
      </c>
      <c r="AS5" s="38">
        <f t="shared" si="960"/>
        <v>0</v>
      </c>
      <c r="AT5" s="38">
        <f t="shared" si="960"/>
        <v>0</v>
      </c>
      <c r="AU5" s="38">
        <f t="shared" si="960"/>
        <v>0</v>
      </c>
      <c r="AV5" s="38">
        <f t="shared" si="960"/>
        <v>0</v>
      </c>
      <c r="AW5" s="38">
        <f t="shared" si="960"/>
        <v>0</v>
      </c>
      <c r="AX5" s="38">
        <f t="shared" si="960"/>
        <v>0</v>
      </c>
      <c r="AY5" s="38">
        <f t="shared" si="960"/>
        <v>0</v>
      </c>
      <c r="AZ5" s="38">
        <f t="shared" si="960"/>
        <v>0</v>
      </c>
      <c r="BA5" s="38">
        <f t="shared" si="960"/>
        <v>0</v>
      </c>
      <c r="BB5" s="38">
        <f t="shared" si="960"/>
        <v>0</v>
      </c>
      <c r="BC5" s="38">
        <f t="shared" si="960"/>
        <v>0</v>
      </c>
      <c r="BD5" s="38">
        <f t="shared" si="960"/>
        <v>0</v>
      </c>
      <c r="BE5" s="38">
        <f t="shared" si="960"/>
        <v>0</v>
      </c>
      <c r="BF5" s="38">
        <f t="shared" si="960"/>
        <v>0</v>
      </c>
      <c r="BG5" s="38">
        <f t="shared" si="960"/>
        <v>0</v>
      </c>
      <c r="BH5" s="38">
        <f t="shared" si="960"/>
        <v>0</v>
      </c>
      <c r="BI5" s="38">
        <f t="shared" si="960"/>
        <v>0</v>
      </c>
      <c r="BJ5" s="38">
        <f t="shared" si="960"/>
        <v>0</v>
      </c>
      <c r="BK5" s="38">
        <f t="shared" si="960"/>
        <v>0</v>
      </c>
      <c r="BL5" s="38">
        <f t="shared" si="960"/>
        <v>0</v>
      </c>
      <c r="BM5" s="38">
        <f t="shared" si="960"/>
        <v>0</v>
      </c>
      <c r="BN5" s="38">
        <f t="shared" si="960"/>
        <v>0</v>
      </c>
      <c r="BO5" s="38">
        <f t="shared" si="960"/>
        <v>0</v>
      </c>
      <c r="BP5" s="38">
        <f t="shared" si="960"/>
        <v>0</v>
      </c>
      <c r="BQ5" s="38">
        <f t="shared" si="960"/>
        <v>0</v>
      </c>
      <c r="BR5" s="38">
        <f t="shared" si="960"/>
        <v>0</v>
      </c>
      <c r="BS5" s="38">
        <f t="shared" si="960"/>
        <v>0</v>
      </c>
      <c r="BT5" s="38">
        <f t="shared" si="960"/>
        <v>0</v>
      </c>
      <c r="BU5" s="38">
        <f t="shared" si="960"/>
        <v>0</v>
      </c>
      <c r="BV5" s="38">
        <f t="shared" ref="BV5:EG8" si="961">BU5+SUMIFS(BV$10:BV$1000,$H$10:$H$1000,"=*@"&amp;$H5)-SUMIFS(BV$10:BV$1000,$H$10:$H$1000,$H5)</f>
        <v>0</v>
      </c>
      <c r="BW5" s="38">
        <f t="shared" si="961"/>
        <v>0</v>
      </c>
      <c r="BX5" s="38">
        <f t="shared" si="961"/>
        <v>0</v>
      </c>
      <c r="BY5" s="38">
        <f t="shared" si="961"/>
        <v>0</v>
      </c>
      <c r="BZ5" s="38">
        <f t="shared" si="961"/>
        <v>0</v>
      </c>
      <c r="CA5" s="38">
        <f t="shared" si="961"/>
        <v>0</v>
      </c>
      <c r="CB5" s="38">
        <f t="shared" si="961"/>
        <v>0</v>
      </c>
      <c r="CC5" s="38">
        <f t="shared" si="961"/>
        <v>0</v>
      </c>
      <c r="CD5" s="38">
        <f t="shared" si="961"/>
        <v>0</v>
      </c>
      <c r="CE5" s="38">
        <f t="shared" si="961"/>
        <v>0</v>
      </c>
      <c r="CF5" s="38">
        <f t="shared" si="961"/>
        <v>0</v>
      </c>
      <c r="CG5" s="38">
        <f t="shared" si="961"/>
        <v>0</v>
      </c>
      <c r="CH5" s="38">
        <f t="shared" si="961"/>
        <v>0</v>
      </c>
      <c r="CI5" s="38">
        <f t="shared" si="961"/>
        <v>0</v>
      </c>
      <c r="CJ5" s="38">
        <f t="shared" si="961"/>
        <v>0</v>
      </c>
      <c r="CK5" s="38">
        <f t="shared" si="961"/>
        <v>0</v>
      </c>
      <c r="CL5" s="38">
        <f t="shared" si="961"/>
        <v>0</v>
      </c>
      <c r="CM5" s="38">
        <f t="shared" si="961"/>
        <v>0</v>
      </c>
      <c r="CN5" s="38">
        <f t="shared" si="961"/>
        <v>0</v>
      </c>
      <c r="CO5" s="38">
        <f t="shared" si="961"/>
        <v>0</v>
      </c>
      <c r="CP5" s="38">
        <f t="shared" si="961"/>
        <v>0</v>
      </c>
      <c r="CQ5" s="38">
        <f t="shared" si="961"/>
        <v>0</v>
      </c>
      <c r="CR5" s="38">
        <f t="shared" si="961"/>
        <v>0</v>
      </c>
      <c r="CS5" s="38">
        <f t="shared" si="961"/>
        <v>0</v>
      </c>
      <c r="CT5" s="38">
        <f t="shared" si="961"/>
        <v>0</v>
      </c>
      <c r="CU5" s="38">
        <f t="shared" si="961"/>
        <v>0</v>
      </c>
      <c r="CV5" s="38">
        <f t="shared" si="961"/>
        <v>0</v>
      </c>
      <c r="CW5" s="38">
        <f t="shared" si="961"/>
        <v>0</v>
      </c>
      <c r="CX5" s="38">
        <f t="shared" si="961"/>
        <v>0</v>
      </c>
      <c r="CY5" s="38">
        <f t="shared" si="961"/>
        <v>0</v>
      </c>
      <c r="CZ5" s="38">
        <f t="shared" si="961"/>
        <v>0</v>
      </c>
      <c r="DA5" s="38">
        <f t="shared" si="961"/>
        <v>0</v>
      </c>
      <c r="DB5" s="38">
        <f t="shared" si="961"/>
        <v>0</v>
      </c>
      <c r="DC5" s="38">
        <f t="shared" si="961"/>
        <v>0</v>
      </c>
      <c r="DD5" s="38">
        <f t="shared" si="961"/>
        <v>0</v>
      </c>
      <c r="DE5" s="38">
        <f t="shared" si="961"/>
        <v>0</v>
      </c>
      <c r="DF5" s="38">
        <f t="shared" si="961"/>
        <v>0</v>
      </c>
      <c r="DG5" s="38">
        <f t="shared" si="961"/>
        <v>0</v>
      </c>
      <c r="DH5" s="38">
        <f t="shared" si="961"/>
        <v>0</v>
      </c>
      <c r="DI5" s="38">
        <f t="shared" si="961"/>
        <v>0</v>
      </c>
      <c r="DJ5" s="38">
        <f t="shared" si="961"/>
        <v>0</v>
      </c>
      <c r="DK5" s="38">
        <f t="shared" si="961"/>
        <v>0</v>
      </c>
      <c r="DL5" s="38">
        <f t="shared" si="961"/>
        <v>0</v>
      </c>
      <c r="DM5" s="38">
        <f t="shared" si="961"/>
        <v>0</v>
      </c>
      <c r="DN5" s="38">
        <f t="shared" si="961"/>
        <v>0</v>
      </c>
      <c r="DO5" s="38">
        <f t="shared" si="961"/>
        <v>0</v>
      </c>
      <c r="DP5" s="38">
        <f t="shared" si="961"/>
        <v>0</v>
      </c>
      <c r="DQ5" s="38">
        <f t="shared" si="961"/>
        <v>0</v>
      </c>
      <c r="DR5" s="38">
        <f t="shared" si="961"/>
        <v>0</v>
      </c>
      <c r="DS5" s="38">
        <f t="shared" si="961"/>
        <v>0</v>
      </c>
      <c r="DT5" s="38">
        <f t="shared" si="961"/>
        <v>0</v>
      </c>
      <c r="DU5" s="38">
        <f t="shared" si="961"/>
        <v>0</v>
      </c>
      <c r="DV5" s="38">
        <f t="shared" si="961"/>
        <v>0</v>
      </c>
      <c r="DW5" s="38">
        <f t="shared" si="961"/>
        <v>0</v>
      </c>
      <c r="DX5" s="38">
        <f t="shared" si="961"/>
        <v>0</v>
      </c>
      <c r="DY5" s="38">
        <f t="shared" si="961"/>
        <v>0</v>
      </c>
      <c r="DZ5" s="38">
        <f t="shared" si="961"/>
        <v>0</v>
      </c>
      <c r="EA5" s="38">
        <f t="shared" si="961"/>
        <v>0</v>
      </c>
      <c r="EB5" s="38">
        <f t="shared" si="961"/>
        <v>0</v>
      </c>
      <c r="EC5" s="38">
        <f t="shared" si="961"/>
        <v>0</v>
      </c>
      <c r="ED5" s="38">
        <f t="shared" si="961"/>
        <v>0</v>
      </c>
      <c r="EE5" s="38">
        <f t="shared" si="961"/>
        <v>0</v>
      </c>
      <c r="EF5" s="38">
        <f t="shared" si="961"/>
        <v>0</v>
      </c>
      <c r="EG5" s="38">
        <f t="shared" si="961"/>
        <v>0</v>
      </c>
      <c r="EH5" s="38">
        <f t="shared" ref="EH5:GS8" si="962">EG5+SUMIFS(EH$10:EH$1000,$H$10:$H$1000,"=*@"&amp;$H5)-SUMIFS(EH$10:EH$1000,$H$10:$H$1000,$H5)</f>
        <v>0</v>
      </c>
      <c r="EI5" s="38">
        <f t="shared" si="962"/>
        <v>0</v>
      </c>
      <c r="EJ5" s="38">
        <f t="shared" si="962"/>
        <v>0</v>
      </c>
      <c r="EK5" s="38">
        <f t="shared" si="962"/>
        <v>0</v>
      </c>
      <c r="EL5" s="38">
        <f t="shared" si="962"/>
        <v>0</v>
      </c>
      <c r="EM5" s="38">
        <f t="shared" si="962"/>
        <v>0</v>
      </c>
      <c r="EN5" s="38">
        <f t="shared" si="962"/>
        <v>0</v>
      </c>
      <c r="EO5" s="38">
        <f t="shared" si="962"/>
        <v>0</v>
      </c>
      <c r="EP5" s="38">
        <f t="shared" si="962"/>
        <v>0</v>
      </c>
      <c r="EQ5" s="38">
        <f t="shared" si="962"/>
        <v>0</v>
      </c>
      <c r="ER5" s="38">
        <f t="shared" si="962"/>
        <v>0</v>
      </c>
      <c r="ES5" s="38">
        <f t="shared" si="962"/>
        <v>0</v>
      </c>
      <c r="ET5" s="38">
        <f t="shared" si="962"/>
        <v>0</v>
      </c>
      <c r="EU5" s="38">
        <f t="shared" si="962"/>
        <v>0</v>
      </c>
      <c r="EV5" s="38">
        <f t="shared" si="962"/>
        <v>0</v>
      </c>
      <c r="EW5" s="38">
        <f t="shared" si="962"/>
        <v>0</v>
      </c>
      <c r="EX5" s="38">
        <f t="shared" si="962"/>
        <v>0</v>
      </c>
      <c r="EY5" s="38">
        <f t="shared" si="962"/>
        <v>0</v>
      </c>
      <c r="EZ5" s="38">
        <f t="shared" si="962"/>
        <v>0</v>
      </c>
      <c r="FA5" s="38">
        <f t="shared" si="962"/>
        <v>0</v>
      </c>
      <c r="FB5" s="38">
        <f t="shared" si="962"/>
        <v>0</v>
      </c>
      <c r="FC5" s="38">
        <f t="shared" si="962"/>
        <v>0</v>
      </c>
      <c r="FD5" s="38">
        <f t="shared" si="962"/>
        <v>0</v>
      </c>
      <c r="FE5" s="38">
        <f t="shared" si="962"/>
        <v>0</v>
      </c>
      <c r="FF5" s="38">
        <f t="shared" si="962"/>
        <v>0</v>
      </c>
      <c r="FG5" s="38">
        <f t="shared" si="962"/>
        <v>0</v>
      </c>
      <c r="FH5" s="38">
        <f t="shared" si="962"/>
        <v>0</v>
      </c>
      <c r="FI5" s="38">
        <f t="shared" si="962"/>
        <v>0</v>
      </c>
      <c r="FJ5" s="38">
        <f t="shared" si="962"/>
        <v>0</v>
      </c>
      <c r="FK5" s="38">
        <f t="shared" si="962"/>
        <v>0</v>
      </c>
      <c r="FL5" s="38">
        <f t="shared" si="962"/>
        <v>0</v>
      </c>
      <c r="FM5" s="38">
        <f t="shared" si="962"/>
        <v>0</v>
      </c>
      <c r="FN5" s="38">
        <f t="shared" si="962"/>
        <v>0</v>
      </c>
      <c r="FO5" s="38">
        <f t="shared" si="962"/>
        <v>0</v>
      </c>
      <c r="FP5" s="38">
        <f t="shared" si="962"/>
        <v>0</v>
      </c>
      <c r="FQ5" s="38">
        <f t="shared" si="962"/>
        <v>0</v>
      </c>
      <c r="FR5" s="38">
        <f t="shared" si="962"/>
        <v>0</v>
      </c>
      <c r="FS5" s="38">
        <f t="shared" si="962"/>
        <v>0</v>
      </c>
      <c r="FT5" s="38">
        <f t="shared" si="962"/>
        <v>0</v>
      </c>
      <c r="FU5" s="38">
        <f t="shared" si="962"/>
        <v>0</v>
      </c>
      <c r="FV5" s="38">
        <f t="shared" si="962"/>
        <v>0</v>
      </c>
      <c r="FW5" s="38">
        <f t="shared" si="962"/>
        <v>0</v>
      </c>
      <c r="FX5" s="38">
        <f t="shared" si="962"/>
        <v>0</v>
      </c>
      <c r="FY5" s="38">
        <f t="shared" si="962"/>
        <v>0</v>
      </c>
      <c r="FZ5" s="38">
        <f t="shared" si="962"/>
        <v>0</v>
      </c>
      <c r="GA5" s="38">
        <f t="shared" si="962"/>
        <v>0</v>
      </c>
      <c r="GB5" s="38">
        <f t="shared" si="962"/>
        <v>0</v>
      </c>
      <c r="GC5" s="38">
        <f t="shared" si="962"/>
        <v>0</v>
      </c>
      <c r="GD5" s="38">
        <f t="shared" si="962"/>
        <v>0</v>
      </c>
      <c r="GE5" s="38">
        <f t="shared" si="962"/>
        <v>0</v>
      </c>
      <c r="GF5" s="38">
        <f t="shared" si="962"/>
        <v>0</v>
      </c>
      <c r="GG5" s="38">
        <f t="shared" si="962"/>
        <v>0</v>
      </c>
      <c r="GH5" s="38">
        <f t="shared" si="962"/>
        <v>0</v>
      </c>
      <c r="GI5" s="38">
        <f t="shared" si="962"/>
        <v>0</v>
      </c>
      <c r="GJ5" s="38">
        <f t="shared" si="962"/>
        <v>0</v>
      </c>
      <c r="GK5" s="38">
        <f t="shared" si="962"/>
        <v>0</v>
      </c>
      <c r="GL5" s="38">
        <f t="shared" si="962"/>
        <v>0</v>
      </c>
      <c r="GM5" s="38">
        <f t="shared" si="962"/>
        <v>0</v>
      </c>
      <c r="GN5" s="38">
        <f t="shared" si="962"/>
        <v>0</v>
      </c>
      <c r="GO5" s="38">
        <f t="shared" si="962"/>
        <v>0</v>
      </c>
      <c r="GP5" s="38">
        <f t="shared" si="962"/>
        <v>0</v>
      </c>
      <c r="GQ5" s="38">
        <f t="shared" si="962"/>
        <v>0</v>
      </c>
      <c r="GR5" s="38">
        <f t="shared" si="962"/>
        <v>0</v>
      </c>
      <c r="GS5" s="38">
        <f t="shared" si="962"/>
        <v>0</v>
      </c>
      <c r="GT5" s="38">
        <f t="shared" ref="GT5:IB8" si="963">GS5+SUMIFS(GT$10:GT$1000,$H$10:$H$1000,"=*@"&amp;$H5)-SUMIFS(GT$10:GT$1000,$H$10:$H$1000,$H5)</f>
        <v>0</v>
      </c>
      <c r="GU5" s="38">
        <f t="shared" si="963"/>
        <v>0</v>
      </c>
      <c r="GV5" s="38">
        <f t="shared" si="963"/>
        <v>0</v>
      </c>
      <c r="GW5" s="38">
        <f t="shared" si="963"/>
        <v>0</v>
      </c>
      <c r="GX5" s="38">
        <f t="shared" si="963"/>
        <v>0</v>
      </c>
      <c r="GY5" s="38">
        <f t="shared" si="963"/>
        <v>0</v>
      </c>
      <c r="GZ5" s="38">
        <f t="shared" si="963"/>
        <v>0</v>
      </c>
      <c r="HA5" s="38">
        <f t="shared" si="963"/>
        <v>0</v>
      </c>
      <c r="HB5" s="38">
        <f t="shared" si="963"/>
        <v>0</v>
      </c>
      <c r="HC5" s="38">
        <f t="shared" si="963"/>
        <v>0</v>
      </c>
      <c r="HD5" s="38">
        <f t="shared" si="963"/>
        <v>0</v>
      </c>
      <c r="HE5" s="38">
        <f t="shared" si="963"/>
        <v>0</v>
      </c>
      <c r="HF5" s="38">
        <f t="shared" si="963"/>
        <v>0</v>
      </c>
      <c r="HG5" s="38">
        <f t="shared" si="963"/>
        <v>0</v>
      </c>
      <c r="HH5" s="38">
        <f t="shared" si="963"/>
        <v>0</v>
      </c>
      <c r="HI5" s="38">
        <f t="shared" si="963"/>
        <v>0</v>
      </c>
      <c r="HJ5" s="38">
        <f t="shared" si="963"/>
        <v>0</v>
      </c>
      <c r="HK5" s="38">
        <f t="shared" si="963"/>
        <v>0</v>
      </c>
      <c r="HL5" s="38">
        <f t="shared" si="963"/>
        <v>0</v>
      </c>
      <c r="HM5" s="38">
        <f t="shared" si="963"/>
        <v>0</v>
      </c>
      <c r="HN5" s="38">
        <f t="shared" si="963"/>
        <v>0</v>
      </c>
      <c r="HO5" s="38">
        <f t="shared" si="963"/>
        <v>0</v>
      </c>
      <c r="HP5" s="38">
        <f t="shared" si="963"/>
        <v>0</v>
      </c>
      <c r="HQ5" s="38">
        <f t="shared" si="963"/>
        <v>0</v>
      </c>
      <c r="HR5" s="38">
        <f t="shared" si="963"/>
        <v>0</v>
      </c>
      <c r="HS5" s="38">
        <f t="shared" si="963"/>
        <v>0</v>
      </c>
      <c r="HT5" s="38">
        <f t="shared" si="963"/>
        <v>0</v>
      </c>
      <c r="HU5" s="38">
        <f t="shared" si="963"/>
        <v>0</v>
      </c>
      <c r="HV5" s="38">
        <f t="shared" si="963"/>
        <v>0</v>
      </c>
      <c r="HW5" s="38">
        <f t="shared" si="963"/>
        <v>0</v>
      </c>
      <c r="HX5" s="38">
        <f t="shared" si="963"/>
        <v>0</v>
      </c>
      <c r="HY5" s="38">
        <f t="shared" si="963"/>
        <v>0</v>
      </c>
      <c r="HZ5" s="38">
        <f t="shared" si="963"/>
        <v>0</v>
      </c>
      <c r="IA5" s="38">
        <f t="shared" si="963"/>
        <v>0</v>
      </c>
      <c r="IB5" s="38">
        <f t="shared" si="963"/>
        <v>0</v>
      </c>
      <c r="IC5" s="38">
        <f t="shared" ref="IC5:KM5" si="964">IB5+SUMIFS(IC$10:IC$1000,$H$10:$H$1000,"=*@"&amp;$H5)-SUMIFS(IC$10:IC$1000,$H$10:$H$1000,$H5)</f>
        <v>0</v>
      </c>
      <c r="ID5" s="38">
        <f t="shared" si="964"/>
        <v>0</v>
      </c>
      <c r="IE5" s="38">
        <f t="shared" si="964"/>
        <v>0</v>
      </c>
      <c r="IF5" s="38">
        <f t="shared" si="964"/>
        <v>0</v>
      </c>
      <c r="IG5" s="38">
        <f t="shared" si="964"/>
        <v>0</v>
      </c>
      <c r="IH5" s="38">
        <f t="shared" si="964"/>
        <v>0</v>
      </c>
      <c r="II5" s="38">
        <f t="shared" si="964"/>
        <v>0</v>
      </c>
      <c r="IJ5" s="38">
        <f t="shared" si="964"/>
        <v>0</v>
      </c>
      <c r="IK5" s="38">
        <f t="shared" si="964"/>
        <v>0</v>
      </c>
      <c r="IL5" s="38">
        <f t="shared" si="964"/>
        <v>0</v>
      </c>
      <c r="IM5" s="38">
        <f t="shared" si="964"/>
        <v>0</v>
      </c>
      <c r="IN5" s="38">
        <f t="shared" si="964"/>
        <v>0</v>
      </c>
      <c r="IO5" s="38">
        <f t="shared" si="964"/>
        <v>0</v>
      </c>
      <c r="IP5" s="38">
        <f t="shared" si="964"/>
        <v>0</v>
      </c>
      <c r="IQ5" s="38">
        <f t="shared" si="964"/>
        <v>0</v>
      </c>
      <c r="IR5" s="38">
        <f t="shared" si="964"/>
        <v>0</v>
      </c>
      <c r="IS5" s="38">
        <f t="shared" si="964"/>
        <v>0</v>
      </c>
      <c r="IT5" s="38">
        <f t="shared" si="964"/>
        <v>0</v>
      </c>
      <c r="IU5" s="38">
        <f t="shared" si="964"/>
        <v>0</v>
      </c>
      <c r="IV5" s="38">
        <f t="shared" si="964"/>
        <v>0</v>
      </c>
      <c r="IW5" s="38">
        <f t="shared" si="964"/>
        <v>0</v>
      </c>
      <c r="IX5" s="38">
        <f t="shared" si="964"/>
        <v>0</v>
      </c>
      <c r="IY5" s="38">
        <f t="shared" si="964"/>
        <v>0</v>
      </c>
      <c r="IZ5" s="38">
        <f t="shared" si="964"/>
        <v>0</v>
      </c>
      <c r="JA5" s="38">
        <f t="shared" si="964"/>
        <v>0</v>
      </c>
      <c r="JB5" s="38">
        <f t="shared" si="964"/>
        <v>0</v>
      </c>
      <c r="JC5" s="38">
        <f t="shared" si="964"/>
        <v>0</v>
      </c>
      <c r="JD5" s="38">
        <f t="shared" si="964"/>
        <v>0</v>
      </c>
      <c r="JE5" s="38">
        <f t="shared" si="964"/>
        <v>0</v>
      </c>
      <c r="JF5" s="38">
        <f t="shared" si="964"/>
        <v>0</v>
      </c>
      <c r="JG5" s="38">
        <f t="shared" si="964"/>
        <v>0</v>
      </c>
      <c r="JH5" s="38">
        <f t="shared" si="964"/>
        <v>0</v>
      </c>
      <c r="JI5" s="38">
        <f t="shared" si="964"/>
        <v>0</v>
      </c>
      <c r="JJ5" s="38">
        <f t="shared" si="964"/>
        <v>0</v>
      </c>
      <c r="JK5" s="38">
        <f t="shared" si="964"/>
        <v>0</v>
      </c>
      <c r="JL5" s="38">
        <f t="shared" si="964"/>
        <v>0</v>
      </c>
      <c r="JM5" s="38">
        <f t="shared" si="964"/>
        <v>0</v>
      </c>
      <c r="JN5" s="38">
        <f t="shared" si="964"/>
        <v>0</v>
      </c>
      <c r="JO5" s="38">
        <f t="shared" si="964"/>
        <v>0</v>
      </c>
      <c r="JP5" s="38">
        <f t="shared" si="964"/>
        <v>0</v>
      </c>
      <c r="JQ5" s="38">
        <f t="shared" si="964"/>
        <v>0</v>
      </c>
      <c r="JR5" s="38">
        <f t="shared" si="964"/>
        <v>0</v>
      </c>
      <c r="JS5" s="38">
        <f t="shared" si="964"/>
        <v>0</v>
      </c>
      <c r="JT5" s="38">
        <f t="shared" si="964"/>
        <v>0</v>
      </c>
      <c r="JU5" s="38">
        <f t="shared" si="964"/>
        <v>0</v>
      </c>
      <c r="JV5" s="38">
        <f t="shared" si="964"/>
        <v>0</v>
      </c>
      <c r="JW5" s="38">
        <f t="shared" si="964"/>
        <v>0</v>
      </c>
      <c r="JX5" s="38">
        <f t="shared" si="964"/>
        <v>0</v>
      </c>
      <c r="JY5" s="38">
        <f t="shared" si="964"/>
        <v>0</v>
      </c>
      <c r="JZ5" s="38">
        <f t="shared" si="964"/>
        <v>0</v>
      </c>
      <c r="KA5" s="38">
        <f t="shared" si="964"/>
        <v>0</v>
      </c>
      <c r="KB5" s="38">
        <f t="shared" si="964"/>
        <v>0</v>
      </c>
      <c r="KC5" s="38">
        <f t="shared" si="964"/>
        <v>0</v>
      </c>
      <c r="KD5" s="38">
        <f t="shared" si="964"/>
        <v>0</v>
      </c>
      <c r="KE5" s="38">
        <f t="shared" si="964"/>
        <v>0</v>
      </c>
      <c r="KF5" s="38">
        <f t="shared" si="964"/>
        <v>0</v>
      </c>
      <c r="KG5" s="38">
        <f t="shared" si="964"/>
        <v>0</v>
      </c>
      <c r="KH5" s="38">
        <f t="shared" si="964"/>
        <v>0</v>
      </c>
      <c r="KI5" s="38">
        <f t="shared" si="964"/>
        <v>0</v>
      </c>
      <c r="KJ5" s="38">
        <f t="shared" si="964"/>
        <v>0</v>
      </c>
      <c r="KK5" s="38">
        <f t="shared" si="964"/>
        <v>0</v>
      </c>
      <c r="KL5" s="38">
        <f t="shared" si="964"/>
        <v>0</v>
      </c>
      <c r="KM5" s="38">
        <f t="shared" si="964"/>
        <v>0</v>
      </c>
      <c r="KN5" s="38">
        <f t="shared" ref="KN5:MY5" si="965">KM5+SUMIFS(KN$10:KN$1000,$H$10:$H$1000,"=*@"&amp;$H5)-SUMIFS(KN$10:KN$1000,$H$10:$H$1000,$H5)</f>
        <v>0</v>
      </c>
      <c r="KO5" s="38">
        <f t="shared" si="965"/>
        <v>0</v>
      </c>
      <c r="KP5" s="38">
        <f t="shared" si="965"/>
        <v>0</v>
      </c>
      <c r="KQ5" s="38">
        <f t="shared" si="965"/>
        <v>0</v>
      </c>
      <c r="KR5" s="38">
        <f t="shared" si="965"/>
        <v>0</v>
      </c>
      <c r="KS5" s="38">
        <f t="shared" si="965"/>
        <v>0</v>
      </c>
      <c r="KT5" s="38">
        <f t="shared" si="965"/>
        <v>0</v>
      </c>
      <c r="KU5" s="38">
        <f t="shared" si="965"/>
        <v>0</v>
      </c>
      <c r="KV5" s="38">
        <f t="shared" si="965"/>
        <v>0</v>
      </c>
      <c r="KW5" s="38">
        <f t="shared" si="965"/>
        <v>0</v>
      </c>
      <c r="KX5" s="38">
        <f t="shared" si="965"/>
        <v>0</v>
      </c>
      <c r="KY5" s="38">
        <f t="shared" si="965"/>
        <v>0</v>
      </c>
      <c r="KZ5" s="38">
        <f t="shared" si="965"/>
        <v>0</v>
      </c>
      <c r="LA5" s="38">
        <f t="shared" si="965"/>
        <v>0</v>
      </c>
      <c r="LB5" s="38">
        <f t="shared" si="965"/>
        <v>0</v>
      </c>
      <c r="LC5" s="38">
        <f t="shared" si="965"/>
        <v>0</v>
      </c>
      <c r="LD5" s="38">
        <f t="shared" si="965"/>
        <v>0</v>
      </c>
      <c r="LE5" s="38">
        <f t="shared" si="965"/>
        <v>0</v>
      </c>
      <c r="LF5" s="38">
        <f t="shared" si="965"/>
        <v>0</v>
      </c>
      <c r="LG5" s="38">
        <f t="shared" si="965"/>
        <v>0</v>
      </c>
      <c r="LH5" s="38">
        <f t="shared" si="965"/>
        <v>0</v>
      </c>
      <c r="LI5" s="38">
        <f t="shared" si="965"/>
        <v>0</v>
      </c>
      <c r="LJ5" s="38">
        <f t="shared" si="965"/>
        <v>0</v>
      </c>
      <c r="LK5" s="38">
        <f t="shared" si="965"/>
        <v>0</v>
      </c>
      <c r="LL5" s="38">
        <f t="shared" si="965"/>
        <v>0</v>
      </c>
      <c r="LM5" s="38">
        <f t="shared" si="965"/>
        <v>0</v>
      </c>
      <c r="LN5" s="38">
        <f t="shared" si="965"/>
        <v>0</v>
      </c>
      <c r="LO5" s="38">
        <f t="shared" si="965"/>
        <v>0</v>
      </c>
      <c r="LP5" s="38">
        <f t="shared" si="965"/>
        <v>0</v>
      </c>
      <c r="LQ5" s="38">
        <f t="shared" si="965"/>
        <v>0</v>
      </c>
      <c r="LR5" s="38">
        <f t="shared" si="965"/>
        <v>0</v>
      </c>
      <c r="LS5" s="38">
        <f t="shared" si="965"/>
        <v>0</v>
      </c>
      <c r="LT5" s="38">
        <f t="shared" si="965"/>
        <v>0</v>
      </c>
      <c r="LU5" s="38">
        <f t="shared" si="965"/>
        <v>0</v>
      </c>
      <c r="LV5" s="38">
        <f t="shared" si="965"/>
        <v>0</v>
      </c>
      <c r="LW5" s="38">
        <f t="shared" si="965"/>
        <v>0</v>
      </c>
      <c r="LX5" s="38">
        <f t="shared" si="965"/>
        <v>0</v>
      </c>
      <c r="LY5" s="38">
        <f t="shared" si="965"/>
        <v>0</v>
      </c>
      <c r="LZ5" s="38">
        <f t="shared" si="965"/>
        <v>0</v>
      </c>
      <c r="MA5" s="38">
        <f t="shared" si="965"/>
        <v>0</v>
      </c>
      <c r="MB5" s="38">
        <f t="shared" si="965"/>
        <v>0</v>
      </c>
      <c r="MC5" s="38">
        <f t="shared" si="965"/>
        <v>0</v>
      </c>
      <c r="MD5" s="38">
        <f t="shared" si="965"/>
        <v>0</v>
      </c>
      <c r="ME5" s="38">
        <f t="shared" si="965"/>
        <v>0</v>
      </c>
      <c r="MF5" s="38">
        <f t="shared" si="965"/>
        <v>0</v>
      </c>
      <c r="MG5" s="38">
        <f t="shared" si="965"/>
        <v>0</v>
      </c>
      <c r="MH5" s="38">
        <f t="shared" si="965"/>
        <v>0</v>
      </c>
      <c r="MI5" s="38">
        <f t="shared" si="965"/>
        <v>0</v>
      </c>
      <c r="MJ5" s="38">
        <f t="shared" si="965"/>
        <v>0</v>
      </c>
      <c r="MK5" s="38">
        <f t="shared" si="965"/>
        <v>0</v>
      </c>
      <c r="ML5" s="38">
        <f t="shared" si="965"/>
        <v>0</v>
      </c>
      <c r="MM5" s="38">
        <f t="shared" si="965"/>
        <v>0</v>
      </c>
      <c r="MN5" s="38">
        <f t="shared" si="965"/>
        <v>0</v>
      </c>
      <c r="MO5" s="38">
        <f t="shared" si="965"/>
        <v>0</v>
      </c>
      <c r="MP5" s="38">
        <f t="shared" si="965"/>
        <v>0</v>
      </c>
      <c r="MQ5" s="38">
        <f t="shared" si="965"/>
        <v>0</v>
      </c>
      <c r="MR5" s="38">
        <f t="shared" si="965"/>
        <v>0</v>
      </c>
      <c r="MS5" s="38">
        <f t="shared" si="965"/>
        <v>0</v>
      </c>
      <c r="MT5" s="38">
        <f t="shared" si="965"/>
        <v>0</v>
      </c>
      <c r="MU5" s="38">
        <f t="shared" si="965"/>
        <v>0</v>
      </c>
      <c r="MV5" s="38">
        <f t="shared" si="965"/>
        <v>0</v>
      </c>
      <c r="MW5" s="38">
        <f t="shared" si="965"/>
        <v>0</v>
      </c>
      <c r="MX5" s="38">
        <f t="shared" si="965"/>
        <v>0</v>
      </c>
      <c r="MY5" s="38">
        <f t="shared" si="965"/>
        <v>0</v>
      </c>
      <c r="MZ5" s="38">
        <f t="shared" ref="MZ5:PK5" si="966">MY5+SUMIFS(MZ$10:MZ$1000,$H$10:$H$1000,"=*@"&amp;$H5)-SUMIFS(MZ$10:MZ$1000,$H$10:$H$1000,$H5)</f>
        <v>0</v>
      </c>
      <c r="NA5" s="38">
        <f t="shared" si="966"/>
        <v>0</v>
      </c>
      <c r="NB5" s="38">
        <f t="shared" si="966"/>
        <v>0</v>
      </c>
      <c r="NC5" s="38">
        <f t="shared" si="966"/>
        <v>0</v>
      </c>
      <c r="ND5" s="38">
        <f t="shared" si="966"/>
        <v>0</v>
      </c>
      <c r="NE5" s="38">
        <f t="shared" si="966"/>
        <v>0</v>
      </c>
      <c r="NF5" s="38">
        <f t="shared" si="966"/>
        <v>0</v>
      </c>
      <c r="NG5" s="38">
        <f t="shared" si="966"/>
        <v>0</v>
      </c>
      <c r="NH5" s="38">
        <f t="shared" si="966"/>
        <v>0</v>
      </c>
      <c r="NI5" s="38">
        <f t="shared" si="966"/>
        <v>0</v>
      </c>
      <c r="NJ5" s="38">
        <f t="shared" si="966"/>
        <v>0</v>
      </c>
      <c r="NK5" s="38">
        <f t="shared" si="966"/>
        <v>0</v>
      </c>
      <c r="NL5" s="38">
        <f t="shared" si="966"/>
        <v>0</v>
      </c>
      <c r="NM5" s="38">
        <f t="shared" si="966"/>
        <v>0</v>
      </c>
      <c r="NN5" s="38">
        <f t="shared" si="966"/>
        <v>0</v>
      </c>
      <c r="NO5" s="38">
        <f t="shared" si="966"/>
        <v>0</v>
      </c>
      <c r="NP5" s="38">
        <f t="shared" si="966"/>
        <v>0</v>
      </c>
      <c r="NQ5" s="38">
        <f t="shared" si="966"/>
        <v>0</v>
      </c>
      <c r="NR5" s="38">
        <f t="shared" si="966"/>
        <v>0</v>
      </c>
      <c r="NS5" s="38">
        <f t="shared" si="966"/>
        <v>0</v>
      </c>
      <c r="NT5" s="38">
        <f t="shared" si="966"/>
        <v>0</v>
      </c>
      <c r="NU5" s="38">
        <f t="shared" si="966"/>
        <v>0</v>
      </c>
      <c r="NV5" s="38">
        <f t="shared" si="966"/>
        <v>0</v>
      </c>
      <c r="NW5" s="38">
        <f t="shared" si="966"/>
        <v>0</v>
      </c>
      <c r="NX5" s="38">
        <f t="shared" si="966"/>
        <v>0</v>
      </c>
      <c r="NY5" s="38">
        <f t="shared" si="966"/>
        <v>0</v>
      </c>
      <c r="NZ5" s="38">
        <f t="shared" si="966"/>
        <v>0</v>
      </c>
      <c r="OA5" s="38">
        <f t="shared" si="966"/>
        <v>0</v>
      </c>
      <c r="OB5" s="38">
        <f t="shared" si="966"/>
        <v>0</v>
      </c>
      <c r="OC5" s="38">
        <f t="shared" si="966"/>
        <v>0</v>
      </c>
      <c r="OD5" s="38">
        <f t="shared" si="966"/>
        <v>0</v>
      </c>
      <c r="OE5" s="38">
        <f t="shared" si="966"/>
        <v>0</v>
      </c>
      <c r="OF5" s="38">
        <f t="shared" si="966"/>
        <v>0</v>
      </c>
      <c r="OG5" s="38">
        <f t="shared" si="966"/>
        <v>0</v>
      </c>
      <c r="OH5" s="38">
        <f t="shared" si="966"/>
        <v>0</v>
      </c>
      <c r="OI5" s="38">
        <f t="shared" si="966"/>
        <v>0</v>
      </c>
      <c r="OJ5" s="38">
        <f t="shared" si="966"/>
        <v>0</v>
      </c>
      <c r="OK5" s="38">
        <f t="shared" si="966"/>
        <v>0</v>
      </c>
      <c r="OL5" s="38">
        <f t="shared" si="966"/>
        <v>0</v>
      </c>
      <c r="OM5" s="38">
        <f t="shared" si="966"/>
        <v>0</v>
      </c>
      <c r="ON5" s="38">
        <f t="shared" si="966"/>
        <v>0</v>
      </c>
      <c r="OO5" s="38">
        <f t="shared" si="966"/>
        <v>0</v>
      </c>
      <c r="OP5" s="38">
        <f t="shared" si="966"/>
        <v>0</v>
      </c>
      <c r="OQ5" s="38">
        <f t="shared" si="966"/>
        <v>0</v>
      </c>
      <c r="OR5" s="38">
        <f t="shared" si="966"/>
        <v>0</v>
      </c>
      <c r="OS5" s="38">
        <f t="shared" si="966"/>
        <v>0</v>
      </c>
      <c r="OT5" s="38">
        <f t="shared" si="966"/>
        <v>0</v>
      </c>
      <c r="OU5" s="38">
        <f t="shared" si="966"/>
        <v>0</v>
      </c>
      <c r="OV5" s="38">
        <f t="shared" si="966"/>
        <v>0</v>
      </c>
      <c r="OW5" s="38">
        <f t="shared" si="966"/>
        <v>0</v>
      </c>
      <c r="OX5" s="38">
        <f t="shared" si="966"/>
        <v>0</v>
      </c>
      <c r="OY5" s="38">
        <f t="shared" si="966"/>
        <v>0</v>
      </c>
      <c r="OZ5" s="38">
        <f t="shared" si="966"/>
        <v>0</v>
      </c>
      <c r="PA5" s="38">
        <f t="shared" si="966"/>
        <v>0</v>
      </c>
      <c r="PB5" s="38">
        <f t="shared" si="966"/>
        <v>0</v>
      </c>
      <c r="PC5" s="38">
        <f t="shared" si="966"/>
        <v>0</v>
      </c>
      <c r="PD5" s="38">
        <f t="shared" si="966"/>
        <v>0</v>
      </c>
      <c r="PE5" s="38">
        <f t="shared" si="966"/>
        <v>0</v>
      </c>
      <c r="PF5" s="38">
        <f t="shared" si="966"/>
        <v>0</v>
      </c>
      <c r="PG5" s="38">
        <f t="shared" si="966"/>
        <v>0</v>
      </c>
      <c r="PH5" s="38">
        <f t="shared" si="966"/>
        <v>0</v>
      </c>
      <c r="PI5" s="38">
        <f t="shared" si="966"/>
        <v>0</v>
      </c>
      <c r="PJ5" s="38">
        <f t="shared" si="966"/>
        <v>0</v>
      </c>
      <c r="PK5" s="38">
        <f t="shared" si="966"/>
        <v>0</v>
      </c>
      <c r="PL5" s="38">
        <f t="shared" ref="PL5:RW5" si="967">PK5+SUMIFS(PL$10:PL$1000,$H$10:$H$1000,"=*@"&amp;$H5)-SUMIFS(PL$10:PL$1000,$H$10:$H$1000,$H5)</f>
        <v>0</v>
      </c>
      <c r="PM5" s="38">
        <f t="shared" si="967"/>
        <v>0</v>
      </c>
      <c r="PN5" s="38">
        <f t="shared" si="967"/>
        <v>0</v>
      </c>
      <c r="PO5" s="38">
        <f t="shared" si="967"/>
        <v>0</v>
      </c>
      <c r="PP5" s="38">
        <f t="shared" si="967"/>
        <v>0</v>
      </c>
      <c r="PQ5" s="38">
        <f t="shared" si="967"/>
        <v>0</v>
      </c>
      <c r="PR5" s="38">
        <f t="shared" si="967"/>
        <v>0</v>
      </c>
      <c r="PS5" s="38">
        <f t="shared" si="967"/>
        <v>0</v>
      </c>
      <c r="PT5" s="38">
        <f t="shared" si="967"/>
        <v>0</v>
      </c>
      <c r="PU5" s="38">
        <f t="shared" si="967"/>
        <v>0</v>
      </c>
      <c r="PV5" s="38">
        <f t="shared" si="967"/>
        <v>0</v>
      </c>
      <c r="PW5" s="38">
        <f t="shared" si="967"/>
        <v>0</v>
      </c>
      <c r="PX5" s="38">
        <f t="shared" si="967"/>
        <v>0</v>
      </c>
      <c r="PY5" s="38">
        <f t="shared" si="967"/>
        <v>0</v>
      </c>
      <c r="PZ5" s="38">
        <f t="shared" si="967"/>
        <v>0</v>
      </c>
      <c r="QA5" s="38">
        <f t="shared" si="967"/>
        <v>0</v>
      </c>
      <c r="QB5" s="38">
        <f t="shared" si="967"/>
        <v>0</v>
      </c>
      <c r="QC5" s="38">
        <f t="shared" si="967"/>
        <v>0</v>
      </c>
      <c r="QD5" s="38">
        <f t="shared" si="967"/>
        <v>0</v>
      </c>
      <c r="QE5" s="38">
        <f t="shared" si="967"/>
        <v>0</v>
      </c>
      <c r="QF5" s="38">
        <f t="shared" si="967"/>
        <v>0</v>
      </c>
      <c r="QG5" s="38">
        <f t="shared" si="967"/>
        <v>0</v>
      </c>
      <c r="QH5" s="38">
        <f t="shared" si="967"/>
        <v>0</v>
      </c>
      <c r="QI5" s="38">
        <f t="shared" si="967"/>
        <v>0</v>
      </c>
      <c r="QJ5" s="38">
        <f t="shared" si="967"/>
        <v>0</v>
      </c>
      <c r="QK5" s="38">
        <f t="shared" si="967"/>
        <v>0</v>
      </c>
      <c r="QL5" s="38">
        <f t="shared" si="967"/>
        <v>0</v>
      </c>
      <c r="QM5" s="38">
        <f t="shared" si="967"/>
        <v>0</v>
      </c>
      <c r="QN5" s="38">
        <f t="shared" si="967"/>
        <v>0</v>
      </c>
      <c r="QO5" s="38">
        <f t="shared" si="967"/>
        <v>0</v>
      </c>
      <c r="QP5" s="38">
        <f t="shared" si="967"/>
        <v>0</v>
      </c>
      <c r="QQ5" s="38">
        <f t="shared" si="967"/>
        <v>0</v>
      </c>
      <c r="QR5" s="38">
        <f t="shared" si="967"/>
        <v>0</v>
      </c>
      <c r="QS5" s="38">
        <f t="shared" si="967"/>
        <v>0</v>
      </c>
      <c r="QT5" s="38">
        <f t="shared" si="967"/>
        <v>0</v>
      </c>
      <c r="QU5" s="38">
        <f t="shared" si="967"/>
        <v>0</v>
      </c>
      <c r="QV5" s="38">
        <f t="shared" si="967"/>
        <v>0</v>
      </c>
      <c r="QW5" s="38">
        <f t="shared" si="967"/>
        <v>0</v>
      </c>
      <c r="QX5" s="38">
        <f t="shared" si="967"/>
        <v>0</v>
      </c>
      <c r="QY5" s="38">
        <f t="shared" si="967"/>
        <v>0</v>
      </c>
      <c r="QZ5" s="38">
        <f t="shared" si="967"/>
        <v>0</v>
      </c>
      <c r="RA5" s="38">
        <f t="shared" si="967"/>
        <v>0</v>
      </c>
      <c r="RB5" s="38">
        <f t="shared" si="967"/>
        <v>0</v>
      </c>
      <c r="RC5" s="38">
        <f t="shared" si="967"/>
        <v>0</v>
      </c>
      <c r="RD5" s="38">
        <f t="shared" si="967"/>
        <v>0</v>
      </c>
      <c r="RE5" s="38">
        <f t="shared" si="967"/>
        <v>0</v>
      </c>
      <c r="RF5" s="38">
        <f t="shared" si="967"/>
        <v>0</v>
      </c>
      <c r="RG5" s="38">
        <f t="shared" si="967"/>
        <v>0</v>
      </c>
      <c r="RH5" s="38">
        <f t="shared" si="967"/>
        <v>0</v>
      </c>
      <c r="RI5" s="38">
        <f t="shared" si="967"/>
        <v>0</v>
      </c>
      <c r="RJ5" s="38">
        <f t="shared" si="967"/>
        <v>0</v>
      </c>
      <c r="RK5" s="38">
        <f t="shared" si="967"/>
        <v>0</v>
      </c>
      <c r="RL5" s="38">
        <f t="shared" si="967"/>
        <v>0</v>
      </c>
      <c r="RM5" s="38">
        <f t="shared" si="967"/>
        <v>0</v>
      </c>
      <c r="RN5" s="38">
        <f t="shared" si="967"/>
        <v>0</v>
      </c>
      <c r="RO5" s="38">
        <f t="shared" si="967"/>
        <v>0</v>
      </c>
      <c r="RP5" s="38">
        <f t="shared" si="967"/>
        <v>0</v>
      </c>
      <c r="RQ5" s="38">
        <f t="shared" si="967"/>
        <v>0</v>
      </c>
      <c r="RR5" s="38">
        <f t="shared" si="967"/>
        <v>0</v>
      </c>
      <c r="RS5" s="38">
        <f t="shared" si="967"/>
        <v>0</v>
      </c>
      <c r="RT5" s="38">
        <f t="shared" si="967"/>
        <v>0</v>
      </c>
      <c r="RU5" s="38">
        <f t="shared" si="967"/>
        <v>0</v>
      </c>
      <c r="RV5" s="38">
        <f t="shared" si="967"/>
        <v>0</v>
      </c>
      <c r="RW5" s="38">
        <f t="shared" si="967"/>
        <v>0</v>
      </c>
      <c r="RX5" s="38">
        <f t="shared" ref="RX5:UI5" si="968">RW5+SUMIFS(RX$10:RX$1000,$H$10:$H$1000,"=*@"&amp;$H5)-SUMIFS(RX$10:RX$1000,$H$10:$H$1000,$H5)</f>
        <v>0</v>
      </c>
      <c r="RY5" s="38">
        <f t="shared" si="968"/>
        <v>0</v>
      </c>
      <c r="RZ5" s="38">
        <f t="shared" si="968"/>
        <v>0</v>
      </c>
      <c r="SA5" s="38">
        <f t="shared" si="968"/>
        <v>0</v>
      </c>
      <c r="SB5" s="38">
        <f t="shared" si="968"/>
        <v>0</v>
      </c>
      <c r="SC5" s="38">
        <f t="shared" si="968"/>
        <v>0</v>
      </c>
      <c r="SD5" s="38">
        <f t="shared" si="968"/>
        <v>0</v>
      </c>
      <c r="SE5" s="38">
        <f t="shared" si="968"/>
        <v>0</v>
      </c>
      <c r="SF5" s="38">
        <f t="shared" si="968"/>
        <v>0</v>
      </c>
      <c r="SG5" s="38">
        <f t="shared" si="968"/>
        <v>0</v>
      </c>
      <c r="SH5" s="38">
        <f t="shared" si="968"/>
        <v>0</v>
      </c>
      <c r="SI5" s="38">
        <f t="shared" si="968"/>
        <v>0</v>
      </c>
      <c r="SJ5" s="38">
        <f t="shared" si="968"/>
        <v>0</v>
      </c>
      <c r="SK5" s="38">
        <f t="shared" si="968"/>
        <v>0</v>
      </c>
      <c r="SL5" s="38">
        <f t="shared" si="968"/>
        <v>0</v>
      </c>
      <c r="SM5" s="38">
        <f t="shared" si="968"/>
        <v>0</v>
      </c>
      <c r="SN5" s="38">
        <f t="shared" si="968"/>
        <v>0</v>
      </c>
      <c r="SO5" s="38">
        <f t="shared" si="968"/>
        <v>0</v>
      </c>
      <c r="SP5" s="38">
        <f t="shared" si="968"/>
        <v>0</v>
      </c>
      <c r="SQ5" s="38">
        <f t="shared" si="968"/>
        <v>0</v>
      </c>
      <c r="SR5" s="38">
        <f t="shared" si="968"/>
        <v>0</v>
      </c>
      <c r="SS5" s="38">
        <f t="shared" si="968"/>
        <v>0</v>
      </c>
      <c r="ST5" s="38">
        <f t="shared" si="968"/>
        <v>0</v>
      </c>
      <c r="SU5" s="38">
        <f t="shared" si="968"/>
        <v>0</v>
      </c>
      <c r="SV5" s="38">
        <f t="shared" si="968"/>
        <v>0</v>
      </c>
      <c r="SW5" s="38">
        <f t="shared" si="968"/>
        <v>0</v>
      </c>
      <c r="SX5" s="38">
        <f t="shared" si="968"/>
        <v>0</v>
      </c>
      <c r="SY5" s="38">
        <f t="shared" si="968"/>
        <v>0</v>
      </c>
      <c r="SZ5" s="38">
        <f t="shared" si="968"/>
        <v>0</v>
      </c>
      <c r="TA5" s="38">
        <f t="shared" si="968"/>
        <v>0</v>
      </c>
      <c r="TB5" s="38">
        <f t="shared" si="968"/>
        <v>0</v>
      </c>
      <c r="TC5" s="38">
        <f t="shared" si="968"/>
        <v>0</v>
      </c>
      <c r="TD5" s="38">
        <f t="shared" si="968"/>
        <v>0</v>
      </c>
      <c r="TE5" s="38">
        <f t="shared" si="968"/>
        <v>0</v>
      </c>
      <c r="TF5" s="38">
        <f t="shared" si="968"/>
        <v>0</v>
      </c>
      <c r="TG5" s="38">
        <f t="shared" si="968"/>
        <v>0</v>
      </c>
      <c r="TH5" s="38">
        <f t="shared" si="968"/>
        <v>0</v>
      </c>
      <c r="TI5" s="38">
        <f t="shared" si="968"/>
        <v>0</v>
      </c>
      <c r="TJ5" s="38">
        <f t="shared" si="968"/>
        <v>0</v>
      </c>
      <c r="TK5" s="38">
        <f t="shared" si="968"/>
        <v>0</v>
      </c>
      <c r="TL5" s="38">
        <f t="shared" si="968"/>
        <v>0</v>
      </c>
      <c r="TM5" s="38">
        <f t="shared" si="968"/>
        <v>0</v>
      </c>
      <c r="TN5" s="38">
        <f t="shared" si="968"/>
        <v>0</v>
      </c>
      <c r="TO5" s="38">
        <f t="shared" si="968"/>
        <v>0</v>
      </c>
      <c r="TP5" s="38">
        <f t="shared" si="968"/>
        <v>0</v>
      </c>
      <c r="TQ5" s="38">
        <f t="shared" si="968"/>
        <v>0</v>
      </c>
      <c r="TR5" s="38">
        <f t="shared" si="968"/>
        <v>0</v>
      </c>
      <c r="TS5" s="38">
        <f t="shared" si="968"/>
        <v>0</v>
      </c>
      <c r="TT5" s="38">
        <f t="shared" si="968"/>
        <v>0</v>
      </c>
      <c r="TU5" s="38">
        <f t="shared" si="968"/>
        <v>0</v>
      </c>
      <c r="TV5" s="38">
        <f t="shared" si="968"/>
        <v>0</v>
      </c>
      <c r="TW5" s="38">
        <f t="shared" si="968"/>
        <v>0</v>
      </c>
      <c r="TX5" s="38">
        <f t="shared" si="968"/>
        <v>0</v>
      </c>
      <c r="TY5" s="38">
        <f t="shared" si="968"/>
        <v>0</v>
      </c>
      <c r="TZ5" s="38">
        <f t="shared" si="968"/>
        <v>0</v>
      </c>
      <c r="UA5" s="38">
        <f t="shared" si="968"/>
        <v>0</v>
      </c>
      <c r="UB5" s="38">
        <f t="shared" si="968"/>
        <v>0</v>
      </c>
      <c r="UC5" s="38">
        <f t="shared" si="968"/>
        <v>0</v>
      </c>
      <c r="UD5" s="38">
        <f t="shared" si="968"/>
        <v>0</v>
      </c>
      <c r="UE5" s="38">
        <f t="shared" si="968"/>
        <v>0</v>
      </c>
      <c r="UF5" s="38">
        <f t="shared" si="968"/>
        <v>0</v>
      </c>
      <c r="UG5" s="38">
        <f t="shared" si="968"/>
        <v>0</v>
      </c>
      <c r="UH5" s="38">
        <f t="shared" si="968"/>
        <v>0</v>
      </c>
      <c r="UI5" s="38">
        <f t="shared" si="968"/>
        <v>0</v>
      </c>
      <c r="UJ5" s="38">
        <f t="shared" ref="UJ5:WU5" si="969">UI5+SUMIFS(UJ$10:UJ$1000,$H$10:$H$1000,"=*@"&amp;$H5)-SUMIFS(UJ$10:UJ$1000,$H$10:$H$1000,$H5)</f>
        <v>0</v>
      </c>
      <c r="UK5" s="38">
        <f t="shared" si="969"/>
        <v>0</v>
      </c>
      <c r="UL5" s="38">
        <f t="shared" si="969"/>
        <v>0</v>
      </c>
      <c r="UM5" s="38">
        <f t="shared" si="969"/>
        <v>0</v>
      </c>
      <c r="UN5" s="38">
        <f t="shared" si="969"/>
        <v>0</v>
      </c>
      <c r="UO5" s="38">
        <f t="shared" si="969"/>
        <v>0</v>
      </c>
      <c r="UP5" s="38">
        <f t="shared" si="969"/>
        <v>0</v>
      </c>
      <c r="UQ5" s="38">
        <f t="shared" si="969"/>
        <v>0</v>
      </c>
      <c r="UR5" s="38">
        <f t="shared" si="969"/>
        <v>0</v>
      </c>
      <c r="US5" s="38">
        <f t="shared" si="969"/>
        <v>0</v>
      </c>
      <c r="UT5" s="38">
        <f t="shared" si="969"/>
        <v>0</v>
      </c>
      <c r="UU5" s="38">
        <f t="shared" si="969"/>
        <v>0</v>
      </c>
      <c r="UV5" s="38">
        <f t="shared" si="969"/>
        <v>0</v>
      </c>
      <c r="UW5" s="38">
        <f t="shared" si="969"/>
        <v>0</v>
      </c>
      <c r="UX5" s="38">
        <f t="shared" si="969"/>
        <v>0</v>
      </c>
      <c r="UY5" s="38">
        <f t="shared" si="969"/>
        <v>0</v>
      </c>
      <c r="UZ5" s="38">
        <f t="shared" si="969"/>
        <v>0</v>
      </c>
      <c r="VA5" s="38">
        <f t="shared" si="969"/>
        <v>0</v>
      </c>
      <c r="VB5" s="38">
        <f t="shared" si="969"/>
        <v>0</v>
      </c>
      <c r="VC5" s="38">
        <f t="shared" si="969"/>
        <v>0</v>
      </c>
      <c r="VD5" s="38">
        <f t="shared" si="969"/>
        <v>0</v>
      </c>
      <c r="VE5" s="38">
        <f t="shared" si="969"/>
        <v>0</v>
      </c>
      <c r="VF5" s="38">
        <f t="shared" si="969"/>
        <v>0</v>
      </c>
      <c r="VG5" s="38">
        <f t="shared" si="969"/>
        <v>0</v>
      </c>
      <c r="VH5" s="38">
        <f t="shared" si="969"/>
        <v>0</v>
      </c>
      <c r="VI5" s="38">
        <f t="shared" si="969"/>
        <v>0</v>
      </c>
      <c r="VJ5" s="38">
        <f t="shared" si="969"/>
        <v>0</v>
      </c>
      <c r="VK5" s="38">
        <f t="shared" si="969"/>
        <v>0</v>
      </c>
      <c r="VL5" s="38">
        <f t="shared" si="969"/>
        <v>0</v>
      </c>
      <c r="VM5" s="38">
        <f t="shared" si="969"/>
        <v>0</v>
      </c>
      <c r="VN5" s="38">
        <f t="shared" si="969"/>
        <v>0</v>
      </c>
      <c r="VO5" s="38">
        <f t="shared" si="969"/>
        <v>0</v>
      </c>
      <c r="VP5" s="38">
        <f t="shared" si="969"/>
        <v>0</v>
      </c>
      <c r="VQ5" s="38">
        <f t="shared" si="969"/>
        <v>0</v>
      </c>
      <c r="VR5" s="38">
        <f t="shared" si="969"/>
        <v>0</v>
      </c>
      <c r="VS5" s="38">
        <f t="shared" si="969"/>
        <v>0</v>
      </c>
      <c r="VT5" s="38">
        <f t="shared" si="969"/>
        <v>0</v>
      </c>
      <c r="VU5" s="38">
        <f t="shared" si="969"/>
        <v>0</v>
      </c>
      <c r="VV5" s="38">
        <f t="shared" si="969"/>
        <v>0</v>
      </c>
      <c r="VW5" s="38">
        <f t="shared" si="969"/>
        <v>0</v>
      </c>
      <c r="VX5" s="38">
        <f t="shared" si="969"/>
        <v>0</v>
      </c>
      <c r="VY5" s="38">
        <f t="shared" si="969"/>
        <v>0</v>
      </c>
      <c r="VZ5" s="38">
        <f t="shared" si="969"/>
        <v>0</v>
      </c>
      <c r="WA5" s="38">
        <f t="shared" si="969"/>
        <v>0</v>
      </c>
      <c r="WB5" s="38">
        <f t="shared" si="969"/>
        <v>0</v>
      </c>
      <c r="WC5" s="38">
        <f t="shared" si="969"/>
        <v>0</v>
      </c>
      <c r="WD5" s="38">
        <f t="shared" si="969"/>
        <v>0</v>
      </c>
      <c r="WE5" s="38">
        <f t="shared" si="969"/>
        <v>0</v>
      </c>
      <c r="WF5" s="38">
        <f t="shared" si="969"/>
        <v>0</v>
      </c>
      <c r="WG5" s="38">
        <f t="shared" si="969"/>
        <v>0</v>
      </c>
      <c r="WH5" s="38">
        <f t="shared" si="969"/>
        <v>0</v>
      </c>
      <c r="WI5" s="38">
        <f t="shared" si="969"/>
        <v>0</v>
      </c>
      <c r="WJ5" s="38">
        <f t="shared" si="969"/>
        <v>0</v>
      </c>
      <c r="WK5" s="38">
        <f t="shared" si="969"/>
        <v>0</v>
      </c>
      <c r="WL5" s="38">
        <f t="shared" si="969"/>
        <v>0</v>
      </c>
      <c r="WM5" s="38">
        <f t="shared" si="969"/>
        <v>0</v>
      </c>
      <c r="WN5" s="38">
        <f t="shared" si="969"/>
        <v>0</v>
      </c>
      <c r="WO5" s="38">
        <f t="shared" si="969"/>
        <v>0</v>
      </c>
      <c r="WP5" s="38">
        <f t="shared" si="969"/>
        <v>0</v>
      </c>
      <c r="WQ5" s="38">
        <f t="shared" si="969"/>
        <v>0</v>
      </c>
      <c r="WR5" s="38">
        <f t="shared" si="969"/>
        <v>0</v>
      </c>
      <c r="WS5" s="38">
        <f t="shared" si="969"/>
        <v>0</v>
      </c>
      <c r="WT5" s="38">
        <f t="shared" si="969"/>
        <v>0</v>
      </c>
      <c r="WU5" s="38">
        <f t="shared" si="969"/>
        <v>0</v>
      </c>
      <c r="WV5" s="38">
        <f t="shared" ref="WV5:ZG5" si="970">WU5+SUMIFS(WV$10:WV$1000,$H$10:$H$1000,"=*@"&amp;$H5)-SUMIFS(WV$10:WV$1000,$H$10:$H$1000,$H5)</f>
        <v>0</v>
      </c>
      <c r="WW5" s="38">
        <f t="shared" si="970"/>
        <v>0</v>
      </c>
      <c r="WX5" s="38">
        <f t="shared" si="970"/>
        <v>0</v>
      </c>
      <c r="WY5" s="38">
        <f t="shared" si="970"/>
        <v>0</v>
      </c>
      <c r="WZ5" s="38">
        <f t="shared" si="970"/>
        <v>0</v>
      </c>
      <c r="XA5" s="38">
        <f t="shared" si="970"/>
        <v>0</v>
      </c>
      <c r="XB5" s="38">
        <f t="shared" si="970"/>
        <v>0</v>
      </c>
      <c r="XC5" s="38">
        <f t="shared" si="970"/>
        <v>0</v>
      </c>
      <c r="XD5" s="38">
        <f t="shared" si="970"/>
        <v>0</v>
      </c>
      <c r="XE5" s="38">
        <f t="shared" si="970"/>
        <v>0</v>
      </c>
      <c r="XF5" s="38">
        <f t="shared" si="970"/>
        <v>0</v>
      </c>
      <c r="XG5" s="38">
        <f t="shared" si="970"/>
        <v>0</v>
      </c>
      <c r="XH5" s="38">
        <f t="shared" si="970"/>
        <v>0</v>
      </c>
      <c r="XI5" s="38">
        <f t="shared" si="970"/>
        <v>0</v>
      </c>
      <c r="XJ5" s="38">
        <f t="shared" si="970"/>
        <v>0</v>
      </c>
      <c r="XK5" s="38">
        <f t="shared" si="970"/>
        <v>0</v>
      </c>
      <c r="XL5" s="38">
        <f t="shared" si="970"/>
        <v>0</v>
      </c>
      <c r="XM5" s="38">
        <f t="shared" si="970"/>
        <v>0</v>
      </c>
      <c r="XN5" s="38">
        <f t="shared" si="970"/>
        <v>0</v>
      </c>
      <c r="XO5" s="38">
        <f t="shared" si="970"/>
        <v>0</v>
      </c>
      <c r="XP5" s="38">
        <f t="shared" si="970"/>
        <v>0</v>
      </c>
      <c r="XQ5" s="38">
        <f t="shared" si="970"/>
        <v>0</v>
      </c>
      <c r="XR5" s="38">
        <f t="shared" si="970"/>
        <v>0</v>
      </c>
      <c r="XS5" s="38">
        <f t="shared" si="970"/>
        <v>0</v>
      </c>
      <c r="XT5" s="38">
        <f t="shared" si="970"/>
        <v>0</v>
      </c>
      <c r="XU5" s="38">
        <f t="shared" si="970"/>
        <v>0</v>
      </c>
      <c r="XV5" s="38">
        <f t="shared" si="970"/>
        <v>0</v>
      </c>
      <c r="XW5" s="38">
        <f t="shared" si="970"/>
        <v>0</v>
      </c>
      <c r="XX5" s="38">
        <f t="shared" si="970"/>
        <v>0</v>
      </c>
      <c r="XY5" s="38">
        <f t="shared" si="970"/>
        <v>0</v>
      </c>
      <c r="XZ5" s="38">
        <f t="shared" si="970"/>
        <v>0</v>
      </c>
      <c r="YA5" s="38">
        <f t="shared" si="970"/>
        <v>0</v>
      </c>
      <c r="YB5" s="38">
        <f t="shared" si="970"/>
        <v>0</v>
      </c>
      <c r="YC5" s="38">
        <f t="shared" si="970"/>
        <v>0</v>
      </c>
      <c r="YD5" s="38">
        <f t="shared" si="970"/>
        <v>0</v>
      </c>
      <c r="YE5" s="38">
        <f t="shared" si="970"/>
        <v>0</v>
      </c>
      <c r="YF5" s="38">
        <f t="shared" si="970"/>
        <v>0</v>
      </c>
      <c r="YG5" s="38">
        <f t="shared" si="970"/>
        <v>0</v>
      </c>
      <c r="YH5" s="38">
        <f t="shared" si="970"/>
        <v>0</v>
      </c>
      <c r="YI5" s="38">
        <f t="shared" si="970"/>
        <v>0</v>
      </c>
      <c r="YJ5" s="38">
        <f t="shared" si="970"/>
        <v>0</v>
      </c>
      <c r="YK5" s="38">
        <f t="shared" si="970"/>
        <v>0</v>
      </c>
      <c r="YL5" s="38">
        <f t="shared" si="970"/>
        <v>0</v>
      </c>
      <c r="YM5" s="38">
        <f t="shared" si="970"/>
        <v>0</v>
      </c>
      <c r="YN5" s="38">
        <f t="shared" si="970"/>
        <v>0</v>
      </c>
      <c r="YO5" s="38">
        <f t="shared" si="970"/>
        <v>0</v>
      </c>
      <c r="YP5" s="38">
        <f t="shared" si="970"/>
        <v>0</v>
      </c>
      <c r="YQ5" s="38">
        <f t="shared" si="970"/>
        <v>0</v>
      </c>
      <c r="YR5" s="38">
        <f t="shared" si="970"/>
        <v>0</v>
      </c>
      <c r="YS5" s="38">
        <f t="shared" si="970"/>
        <v>0</v>
      </c>
      <c r="YT5" s="38">
        <f t="shared" si="970"/>
        <v>0</v>
      </c>
      <c r="YU5" s="38">
        <f t="shared" si="970"/>
        <v>0</v>
      </c>
      <c r="YV5" s="38">
        <f t="shared" si="970"/>
        <v>0</v>
      </c>
      <c r="YW5" s="38">
        <f t="shared" si="970"/>
        <v>0</v>
      </c>
      <c r="YX5" s="38">
        <f t="shared" si="970"/>
        <v>0</v>
      </c>
      <c r="YY5" s="38">
        <f t="shared" si="970"/>
        <v>0</v>
      </c>
      <c r="YZ5" s="38">
        <f t="shared" si="970"/>
        <v>0</v>
      </c>
      <c r="ZA5" s="38">
        <f t="shared" si="970"/>
        <v>0</v>
      </c>
      <c r="ZB5" s="38">
        <f t="shared" si="970"/>
        <v>0</v>
      </c>
      <c r="ZC5" s="38">
        <f t="shared" si="970"/>
        <v>0</v>
      </c>
      <c r="ZD5" s="38">
        <f t="shared" si="970"/>
        <v>0</v>
      </c>
      <c r="ZE5" s="38">
        <f t="shared" si="970"/>
        <v>0</v>
      </c>
      <c r="ZF5" s="38">
        <f t="shared" si="970"/>
        <v>0</v>
      </c>
      <c r="ZG5" s="38">
        <f t="shared" si="970"/>
        <v>0</v>
      </c>
      <c r="ZH5" s="38">
        <f t="shared" ref="ZH5:ABS5" si="971">ZG5+SUMIFS(ZH$10:ZH$1000,$H$10:$H$1000,"=*@"&amp;$H5)-SUMIFS(ZH$10:ZH$1000,$H$10:$H$1000,$H5)</f>
        <v>0</v>
      </c>
      <c r="ZI5" s="38">
        <f t="shared" si="971"/>
        <v>0</v>
      </c>
      <c r="ZJ5" s="38">
        <f t="shared" si="971"/>
        <v>0</v>
      </c>
      <c r="ZK5" s="38">
        <f t="shared" si="971"/>
        <v>0</v>
      </c>
      <c r="ZL5" s="38">
        <f t="shared" si="971"/>
        <v>0</v>
      </c>
      <c r="ZM5" s="38">
        <f t="shared" si="971"/>
        <v>0</v>
      </c>
      <c r="ZN5" s="38">
        <f t="shared" si="971"/>
        <v>0</v>
      </c>
      <c r="ZO5" s="38">
        <f t="shared" si="971"/>
        <v>0</v>
      </c>
      <c r="ZP5" s="38">
        <f t="shared" si="971"/>
        <v>0</v>
      </c>
      <c r="ZQ5" s="38">
        <f t="shared" si="971"/>
        <v>0</v>
      </c>
      <c r="ZR5" s="38">
        <f t="shared" si="971"/>
        <v>0</v>
      </c>
      <c r="ZS5" s="38">
        <f t="shared" si="971"/>
        <v>0</v>
      </c>
      <c r="ZT5" s="38">
        <f t="shared" si="971"/>
        <v>0</v>
      </c>
      <c r="ZU5" s="38">
        <f t="shared" si="971"/>
        <v>0</v>
      </c>
      <c r="ZV5" s="38">
        <f t="shared" si="971"/>
        <v>0</v>
      </c>
      <c r="ZW5" s="38">
        <f t="shared" si="971"/>
        <v>0</v>
      </c>
      <c r="ZX5" s="38">
        <f t="shared" si="971"/>
        <v>0</v>
      </c>
      <c r="ZY5" s="38">
        <f t="shared" si="971"/>
        <v>0</v>
      </c>
      <c r="ZZ5" s="38">
        <f t="shared" si="971"/>
        <v>0</v>
      </c>
      <c r="AAA5" s="38">
        <f t="shared" si="971"/>
        <v>0</v>
      </c>
      <c r="AAB5" s="38">
        <f t="shared" si="971"/>
        <v>0</v>
      </c>
      <c r="AAC5" s="38">
        <f t="shared" si="971"/>
        <v>0</v>
      </c>
      <c r="AAD5" s="38">
        <f t="shared" si="971"/>
        <v>0</v>
      </c>
      <c r="AAE5" s="38">
        <f t="shared" si="971"/>
        <v>0</v>
      </c>
      <c r="AAF5" s="38">
        <f t="shared" si="971"/>
        <v>0</v>
      </c>
      <c r="AAG5" s="38">
        <f t="shared" si="971"/>
        <v>0</v>
      </c>
      <c r="AAH5" s="38">
        <f t="shared" si="971"/>
        <v>0</v>
      </c>
      <c r="AAI5" s="38">
        <f t="shared" si="971"/>
        <v>0</v>
      </c>
      <c r="AAJ5" s="38">
        <f t="shared" si="971"/>
        <v>0</v>
      </c>
      <c r="AAK5" s="38">
        <f t="shared" si="971"/>
        <v>0</v>
      </c>
      <c r="AAL5" s="38">
        <f t="shared" si="971"/>
        <v>0</v>
      </c>
      <c r="AAM5" s="38">
        <f t="shared" si="971"/>
        <v>0</v>
      </c>
      <c r="AAN5" s="38">
        <f t="shared" si="971"/>
        <v>0</v>
      </c>
      <c r="AAO5" s="38">
        <f t="shared" si="971"/>
        <v>0</v>
      </c>
      <c r="AAP5" s="38">
        <f t="shared" si="971"/>
        <v>0</v>
      </c>
      <c r="AAQ5" s="38">
        <f t="shared" si="971"/>
        <v>0</v>
      </c>
      <c r="AAR5" s="38">
        <f t="shared" si="971"/>
        <v>0</v>
      </c>
      <c r="AAS5" s="38">
        <f t="shared" si="971"/>
        <v>0</v>
      </c>
      <c r="AAT5" s="38">
        <f t="shared" si="971"/>
        <v>0</v>
      </c>
      <c r="AAU5" s="38">
        <f t="shared" si="971"/>
        <v>0</v>
      </c>
      <c r="AAV5" s="38">
        <f t="shared" si="971"/>
        <v>0</v>
      </c>
      <c r="AAW5" s="38">
        <f t="shared" si="971"/>
        <v>0</v>
      </c>
      <c r="AAX5" s="38">
        <f t="shared" si="971"/>
        <v>0</v>
      </c>
      <c r="AAY5" s="38">
        <f t="shared" si="971"/>
        <v>0</v>
      </c>
      <c r="AAZ5" s="38">
        <f t="shared" si="971"/>
        <v>0</v>
      </c>
      <c r="ABA5" s="38">
        <f t="shared" si="971"/>
        <v>0</v>
      </c>
      <c r="ABB5" s="38">
        <f t="shared" si="971"/>
        <v>0</v>
      </c>
      <c r="ABC5" s="38">
        <f t="shared" si="971"/>
        <v>0</v>
      </c>
      <c r="ABD5" s="38">
        <f t="shared" si="971"/>
        <v>0</v>
      </c>
      <c r="ABE5" s="38">
        <f t="shared" si="971"/>
        <v>0</v>
      </c>
      <c r="ABF5" s="38">
        <f t="shared" si="971"/>
        <v>0</v>
      </c>
      <c r="ABG5" s="38">
        <f t="shared" si="971"/>
        <v>0</v>
      </c>
      <c r="ABH5" s="38">
        <f t="shared" si="971"/>
        <v>0</v>
      </c>
      <c r="ABI5" s="38">
        <f t="shared" si="971"/>
        <v>0</v>
      </c>
      <c r="ABJ5" s="38">
        <f t="shared" si="971"/>
        <v>0</v>
      </c>
      <c r="ABK5" s="38">
        <f t="shared" si="971"/>
        <v>0</v>
      </c>
      <c r="ABL5" s="38">
        <f t="shared" si="971"/>
        <v>0</v>
      </c>
      <c r="ABM5" s="38">
        <f t="shared" si="971"/>
        <v>0</v>
      </c>
      <c r="ABN5" s="38">
        <f t="shared" si="971"/>
        <v>0</v>
      </c>
      <c r="ABO5" s="38">
        <f t="shared" si="971"/>
        <v>0</v>
      </c>
      <c r="ABP5" s="38">
        <f t="shared" si="971"/>
        <v>0</v>
      </c>
      <c r="ABQ5" s="38">
        <f t="shared" si="971"/>
        <v>0</v>
      </c>
      <c r="ABR5" s="38">
        <f t="shared" si="971"/>
        <v>0</v>
      </c>
      <c r="ABS5" s="38">
        <f t="shared" si="971"/>
        <v>0</v>
      </c>
      <c r="ABT5" s="38">
        <f t="shared" ref="ABT5:AEE5" si="972">ABS5+SUMIFS(ABT$10:ABT$1000,$H$10:$H$1000,"=*@"&amp;$H5)-SUMIFS(ABT$10:ABT$1000,$H$10:$H$1000,$H5)</f>
        <v>0</v>
      </c>
      <c r="ABU5" s="38">
        <f t="shared" si="972"/>
        <v>0</v>
      </c>
      <c r="ABV5" s="38">
        <f t="shared" si="972"/>
        <v>0</v>
      </c>
      <c r="ABW5" s="38">
        <f t="shared" si="972"/>
        <v>0</v>
      </c>
      <c r="ABX5" s="38">
        <f t="shared" si="972"/>
        <v>0</v>
      </c>
      <c r="ABY5" s="38">
        <f t="shared" si="972"/>
        <v>0</v>
      </c>
      <c r="ABZ5" s="38">
        <f t="shared" si="972"/>
        <v>0</v>
      </c>
      <c r="ACA5" s="38">
        <f t="shared" si="972"/>
        <v>0</v>
      </c>
      <c r="ACB5" s="38">
        <f t="shared" si="972"/>
        <v>0</v>
      </c>
      <c r="ACC5" s="38">
        <f t="shared" si="972"/>
        <v>0</v>
      </c>
      <c r="ACD5" s="38">
        <f t="shared" si="972"/>
        <v>0</v>
      </c>
      <c r="ACE5" s="38">
        <f t="shared" si="972"/>
        <v>0</v>
      </c>
      <c r="ACF5" s="38">
        <f t="shared" si="972"/>
        <v>0</v>
      </c>
      <c r="ACG5" s="38">
        <f t="shared" si="972"/>
        <v>0</v>
      </c>
      <c r="ACH5" s="38">
        <f t="shared" si="972"/>
        <v>0</v>
      </c>
      <c r="ACI5" s="38">
        <f t="shared" si="972"/>
        <v>0</v>
      </c>
      <c r="ACJ5" s="38">
        <f t="shared" si="972"/>
        <v>0</v>
      </c>
      <c r="ACK5" s="38">
        <f t="shared" si="972"/>
        <v>0</v>
      </c>
      <c r="ACL5" s="38">
        <f t="shared" si="972"/>
        <v>0</v>
      </c>
      <c r="ACM5" s="38">
        <f t="shared" si="972"/>
        <v>0</v>
      </c>
      <c r="ACN5" s="38">
        <f t="shared" si="972"/>
        <v>0</v>
      </c>
      <c r="ACO5" s="38">
        <f t="shared" si="972"/>
        <v>0</v>
      </c>
      <c r="ACP5" s="38">
        <f t="shared" si="972"/>
        <v>0</v>
      </c>
      <c r="ACQ5" s="38">
        <f t="shared" si="972"/>
        <v>0</v>
      </c>
      <c r="ACR5" s="38">
        <f t="shared" si="972"/>
        <v>0</v>
      </c>
      <c r="ACS5" s="38">
        <f t="shared" si="972"/>
        <v>0</v>
      </c>
      <c r="ACT5" s="38">
        <f t="shared" si="972"/>
        <v>0</v>
      </c>
      <c r="ACU5" s="38">
        <f t="shared" si="972"/>
        <v>0</v>
      </c>
      <c r="ACV5" s="38">
        <f t="shared" si="972"/>
        <v>0</v>
      </c>
      <c r="ACW5" s="38">
        <f t="shared" si="972"/>
        <v>0</v>
      </c>
      <c r="ACX5" s="38">
        <f t="shared" si="972"/>
        <v>0</v>
      </c>
      <c r="ACY5" s="38">
        <f t="shared" si="972"/>
        <v>0</v>
      </c>
      <c r="ACZ5" s="38">
        <f t="shared" si="972"/>
        <v>0</v>
      </c>
      <c r="ADA5" s="38">
        <f t="shared" si="972"/>
        <v>0</v>
      </c>
      <c r="ADB5" s="38">
        <f t="shared" si="972"/>
        <v>0</v>
      </c>
      <c r="ADC5" s="38">
        <f t="shared" si="972"/>
        <v>0</v>
      </c>
      <c r="ADD5" s="38">
        <f t="shared" si="972"/>
        <v>0</v>
      </c>
      <c r="ADE5" s="38">
        <f t="shared" si="972"/>
        <v>0</v>
      </c>
      <c r="ADF5" s="38">
        <f t="shared" si="972"/>
        <v>0</v>
      </c>
      <c r="ADG5" s="38">
        <f t="shared" si="972"/>
        <v>0</v>
      </c>
      <c r="ADH5" s="38">
        <f t="shared" si="972"/>
        <v>0</v>
      </c>
      <c r="ADI5" s="38">
        <f t="shared" si="972"/>
        <v>0</v>
      </c>
      <c r="ADJ5" s="38">
        <f t="shared" si="972"/>
        <v>0</v>
      </c>
      <c r="ADK5" s="38">
        <f t="shared" si="972"/>
        <v>0</v>
      </c>
      <c r="ADL5" s="38">
        <f t="shared" si="972"/>
        <v>0</v>
      </c>
      <c r="ADM5" s="38">
        <f t="shared" si="972"/>
        <v>0</v>
      </c>
      <c r="ADN5" s="38">
        <f t="shared" si="972"/>
        <v>0</v>
      </c>
      <c r="ADO5" s="38">
        <f t="shared" si="972"/>
        <v>0</v>
      </c>
      <c r="ADP5" s="38">
        <f t="shared" si="972"/>
        <v>0</v>
      </c>
      <c r="ADQ5" s="38">
        <f t="shared" si="972"/>
        <v>0</v>
      </c>
      <c r="ADR5" s="38">
        <f t="shared" si="972"/>
        <v>0</v>
      </c>
      <c r="ADS5" s="38">
        <f t="shared" si="972"/>
        <v>0</v>
      </c>
      <c r="ADT5" s="38">
        <f t="shared" si="972"/>
        <v>0</v>
      </c>
      <c r="ADU5" s="38">
        <f t="shared" si="972"/>
        <v>0</v>
      </c>
      <c r="ADV5" s="38">
        <f t="shared" si="972"/>
        <v>0</v>
      </c>
      <c r="ADW5" s="38">
        <f t="shared" si="972"/>
        <v>0</v>
      </c>
      <c r="ADX5" s="38">
        <f t="shared" si="972"/>
        <v>0</v>
      </c>
      <c r="ADY5" s="38">
        <f t="shared" si="972"/>
        <v>0</v>
      </c>
      <c r="ADZ5" s="38">
        <f t="shared" si="972"/>
        <v>0</v>
      </c>
      <c r="AEA5" s="38">
        <f t="shared" si="972"/>
        <v>0</v>
      </c>
      <c r="AEB5" s="38">
        <f t="shared" si="972"/>
        <v>0</v>
      </c>
      <c r="AEC5" s="38">
        <f t="shared" si="972"/>
        <v>0</v>
      </c>
      <c r="AED5" s="38">
        <f t="shared" si="972"/>
        <v>0</v>
      </c>
      <c r="AEE5" s="38">
        <f t="shared" si="972"/>
        <v>0</v>
      </c>
      <c r="AEF5" s="38">
        <f t="shared" ref="AEF5:AGS5" si="973">AEE5+SUMIFS(AEF$10:AEF$1000,$H$10:$H$1000,"=*@"&amp;$H5)-SUMIFS(AEF$10:AEF$1000,$H$10:$H$1000,$H5)</f>
        <v>0</v>
      </c>
      <c r="AEG5" s="38">
        <f t="shared" si="973"/>
        <v>0</v>
      </c>
      <c r="AEH5" s="38">
        <f t="shared" si="973"/>
        <v>0</v>
      </c>
      <c r="AEI5" s="38">
        <f t="shared" si="973"/>
        <v>0</v>
      </c>
      <c r="AEJ5" s="38">
        <f t="shared" si="973"/>
        <v>0</v>
      </c>
      <c r="AEK5" s="38">
        <f t="shared" si="973"/>
        <v>0</v>
      </c>
      <c r="AEL5" s="38">
        <f t="shared" si="973"/>
        <v>0</v>
      </c>
      <c r="AEM5" s="38">
        <f t="shared" si="973"/>
        <v>0</v>
      </c>
      <c r="AEN5" s="38">
        <f t="shared" si="973"/>
        <v>0</v>
      </c>
      <c r="AEO5" s="38">
        <f t="shared" si="973"/>
        <v>0</v>
      </c>
      <c r="AEP5" s="38">
        <f t="shared" si="973"/>
        <v>0</v>
      </c>
      <c r="AEQ5" s="38">
        <f t="shared" si="973"/>
        <v>0</v>
      </c>
      <c r="AER5" s="38">
        <f t="shared" si="973"/>
        <v>0</v>
      </c>
      <c r="AES5" s="38">
        <f t="shared" si="973"/>
        <v>0</v>
      </c>
      <c r="AET5" s="38">
        <f t="shared" si="973"/>
        <v>0</v>
      </c>
      <c r="AEU5" s="38">
        <f t="shared" si="973"/>
        <v>0</v>
      </c>
      <c r="AEV5" s="38">
        <f t="shared" si="973"/>
        <v>0</v>
      </c>
      <c r="AEW5" s="38">
        <f t="shared" si="973"/>
        <v>0</v>
      </c>
      <c r="AEX5" s="38">
        <f t="shared" si="973"/>
        <v>0</v>
      </c>
      <c r="AEY5" s="38">
        <f t="shared" si="973"/>
        <v>0</v>
      </c>
      <c r="AEZ5" s="38">
        <f t="shared" si="973"/>
        <v>0</v>
      </c>
      <c r="AFA5" s="38">
        <f t="shared" si="973"/>
        <v>0</v>
      </c>
      <c r="AFB5" s="38">
        <f t="shared" si="973"/>
        <v>0</v>
      </c>
      <c r="AFC5" s="38">
        <f t="shared" si="973"/>
        <v>0</v>
      </c>
      <c r="AFD5" s="38">
        <f t="shared" si="973"/>
        <v>0</v>
      </c>
      <c r="AFE5" s="38">
        <f t="shared" si="973"/>
        <v>0</v>
      </c>
      <c r="AFF5" s="38">
        <f t="shared" si="973"/>
        <v>0</v>
      </c>
      <c r="AFG5" s="38">
        <f t="shared" si="973"/>
        <v>0</v>
      </c>
      <c r="AFH5" s="38">
        <f t="shared" si="973"/>
        <v>0</v>
      </c>
      <c r="AFI5" s="38">
        <f t="shared" si="973"/>
        <v>0</v>
      </c>
      <c r="AFJ5" s="38">
        <f t="shared" si="973"/>
        <v>0</v>
      </c>
      <c r="AFK5" s="38">
        <f t="shared" si="973"/>
        <v>0</v>
      </c>
      <c r="AFL5" s="38">
        <f t="shared" si="973"/>
        <v>0</v>
      </c>
      <c r="AFM5" s="38">
        <f t="shared" si="973"/>
        <v>0</v>
      </c>
      <c r="AFN5" s="38">
        <f t="shared" si="973"/>
        <v>0</v>
      </c>
      <c r="AFO5" s="38">
        <f t="shared" si="973"/>
        <v>0</v>
      </c>
      <c r="AFP5" s="38">
        <f t="shared" si="973"/>
        <v>0</v>
      </c>
      <c r="AFQ5" s="38">
        <f t="shared" si="973"/>
        <v>0</v>
      </c>
      <c r="AFR5" s="38">
        <f t="shared" si="973"/>
        <v>0</v>
      </c>
      <c r="AFS5" s="38">
        <f t="shared" si="973"/>
        <v>0</v>
      </c>
      <c r="AFT5" s="38">
        <f t="shared" si="973"/>
        <v>0</v>
      </c>
      <c r="AFU5" s="38">
        <f t="shared" si="973"/>
        <v>0</v>
      </c>
      <c r="AFV5" s="38">
        <f t="shared" si="973"/>
        <v>0</v>
      </c>
      <c r="AFW5" s="38">
        <f t="shared" si="973"/>
        <v>0</v>
      </c>
      <c r="AFX5" s="38">
        <f t="shared" si="973"/>
        <v>0</v>
      </c>
      <c r="AFY5" s="38">
        <f t="shared" si="973"/>
        <v>0</v>
      </c>
      <c r="AFZ5" s="38">
        <f t="shared" si="973"/>
        <v>0</v>
      </c>
      <c r="AGA5" s="38">
        <f t="shared" si="973"/>
        <v>0</v>
      </c>
      <c r="AGB5" s="38">
        <f t="shared" si="973"/>
        <v>0</v>
      </c>
      <c r="AGC5" s="38">
        <f t="shared" si="973"/>
        <v>0</v>
      </c>
      <c r="AGD5" s="38">
        <f t="shared" si="973"/>
        <v>0</v>
      </c>
      <c r="AGE5" s="38">
        <f t="shared" si="973"/>
        <v>0</v>
      </c>
      <c r="AGF5" s="38">
        <f t="shared" si="973"/>
        <v>0</v>
      </c>
      <c r="AGG5" s="38">
        <f t="shared" si="973"/>
        <v>0</v>
      </c>
      <c r="AGH5" s="38">
        <f t="shared" si="973"/>
        <v>0</v>
      </c>
      <c r="AGI5" s="38">
        <f t="shared" si="973"/>
        <v>0</v>
      </c>
      <c r="AGJ5" s="38">
        <f t="shared" si="973"/>
        <v>0</v>
      </c>
      <c r="AGK5" s="38">
        <f t="shared" si="973"/>
        <v>0</v>
      </c>
      <c r="AGL5" s="38">
        <f t="shared" si="973"/>
        <v>0</v>
      </c>
      <c r="AGM5" s="38">
        <f t="shared" si="973"/>
        <v>0</v>
      </c>
      <c r="AGN5" s="38">
        <f t="shared" si="973"/>
        <v>0</v>
      </c>
      <c r="AGO5" s="38">
        <f t="shared" si="973"/>
        <v>0</v>
      </c>
      <c r="AGP5" s="38">
        <f t="shared" si="973"/>
        <v>0</v>
      </c>
      <c r="AGQ5" s="38">
        <f t="shared" si="973"/>
        <v>0</v>
      </c>
      <c r="AGR5" s="38">
        <f t="shared" si="973"/>
        <v>0</v>
      </c>
      <c r="AGS5" s="38">
        <f t="shared" si="973"/>
        <v>0</v>
      </c>
      <c r="AGT5" s="38">
        <f t="shared" ref="AGT5:AJE8" si="974">AGS5+SUMIFS(AGT$10:AGT$1000,$H$10:$H$1000,"=*@"&amp;$H5)-SUMIFS(AGT$10:AGT$1000,$H$10:$H$1000,$H5)</f>
        <v>0</v>
      </c>
      <c r="AGU5" s="38">
        <f t="shared" si="974"/>
        <v>0</v>
      </c>
      <c r="AGV5" s="38">
        <f t="shared" si="974"/>
        <v>0</v>
      </c>
      <c r="AGW5" s="38">
        <f t="shared" si="974"/>
        <v>0</v>
      </c>
      <c r="AGX5" s="38">
        <f t="shared" si="974"/>
        <v>0</v>
      </c>
      <c r="AGY5" s="38">
        <f t="shared" si="974"/>
        <v>0</v>
      </c>
      <c r="AGZ5" s="38">
        <f t="shared" si="974"/>
        <v>0</v>
      </c>
      <c r="AHA5" s="38">
        <f t="shared" si="974"/>
        <v>0</v>
      </c>
      <c r="AHB5" s="38">
        <f t="shared" si="974"/>
        <v>0</v>
      </c>
      <c r="AHC5" s="38">
        <f t="shared" si="974"/>
        <v>0</v>
      </c>
      <c r="AHD5" s="38">
        <f t="shared" si="974"/>
        <v>0</v>
      </c>
      <c r="AHE5" s="38">
        <f t="shared" si="974"/>
        <v>0</v>
      </c>
      <c r="AHF5" s="38">
        <f t="shared" si="974"/>
        <v>0</v>
      </c>
      <c r="AHG5" s="38">
        <f t="shared" si="974"/>
        <v>0</v>
      </c>
      <c r="AHH5" s="38">
        <f t="shared" si="974"/>
        <v>0</v>
      </c>
      <c r="AHI5" s="38">
        <f t="shared" si="974"/>
        <v>0</v>
      </c>
      <c r="AHJ5" s="38">
        <f t="shared" si="974"/>
        <v>0</v>
      </c>
      <c r="AHK5" s="38">
        <f t="shared" si="974"/>
        <v>0</v>
      </c>
      <c r="AHL5" s="38">
        <f t="shared" si="974"/>
        <v>0</v>
      </c>
      <c r="AHM5" s="38">
        <f t="shared" si="974"/>
        <v>0</v>
      </c>
      <c r="AHN5" s="38">
        <f t="shared" si="974"/>
        <v>0</v>
      </c>
      <c r="AHO5" s="38">
        <f t="shared" si="974"/>
        <v>0</v>
      </c>
      <c r="AHP5" s="38">
        <f t="shared" si="974"/>
        <v>0</v>
      </c>
      <c r="AHQ5" s="38">
        <f t="shared" si="974"/>
        <v>0</v>
      </c>
      <c r="AHR5" s="38">
        <f t="shared" si="974"/>
        <v>0</v>
      </c>
      <c r="AHS5" s="38">
        <f t="shared" si="974"/>
        <v>0</v>
      </c>
      <c r="AHT5" s="38">
        <f t="shared" si="974"/>
        <v>0</v>
      </c>
      <c r="AHU5" s="38">
        <f t="shared" si="974"/>
        <v>0</v>
      </c>
      <c r="AHV5" s="38">
        <f t="shared" si="974"/>
        <v>0</v>
      </c>
      <c r="AHW5" s="38">
        <f t="shared" si="974"/>
        <v>0</v>
      </c>
      <c r="AHX5" s="38">
        <f t="shared" si="974"/>
        <v>0</v>
      </c>
      <c r="AHY5" s="38">
        <f t="shared" si="974"/>
        <v>0</v>
      </c>
      <c r="AHZ5" s="38">
        <f t="shared" si="974"/>
        <v>0</v>
      </c>
      <c r="AIA5" s="38">
        <f t="shared" si="974"/>
        <v>0</v>
      </c>
      <c r="AIB5" s="38">
        <f t="shared" si="974"/>
        <v>0</v>
      </c>
      <c r="AIC5" s="38">
        <f t="shared" si="974"/>
        <v>0</v>
      </c>
      <c r="AID5" s="38">
        <f t="shared" si="974"/>
        <v>0</v>
      </c>
      <c r="AIE5" s="38">
        <f t="shared" si="974"/>
        <v>0</v>
      </c>
      <c r="AIF5" s="38">
        <f t="shared" si="974"/>
        <v>0</v>
      </c>
      <c r="AIG5" s="38">
        <f t="shared" si="974"/>
        <v>0</v>
      </c>
      <c r="AIH5" s="38">
        <f t="shared" si="974"/>
        <v>0</v>
      </c>
      <c r="AII5" s="38">
        <f t="shared" si="974"/>
        <v>0</v>
      </c>
      <c r="AIJ5" s="38">
        <f t="shared" si="974"/>
        <v>0</v>
      </c>
      <c r="AIK5" s="38">
        <f t="shared" si="974"/>
        <v>0</v>
      </c>
      <c r="AIL5" s="38">
        <f t="shared" si="974"/>
        <v>0</v>
      </c>
      <c r="AIM5" s="38">
        <f t="shared" si="974"/>
        <v>0</v>
      </c>
      <c r="AIN5" s="38">
        <f t="shared" si="974"/>
        <v>0</v>
      </c>
      <c r="AIO5" s="38">
        <f t="shared" si="974"/>
        <v>0</v>
      </c>
      <c r="AIP5" s="38">
        <f t="shared" si="974"/>
        <v>0</v>
      </c>
      <c r="AIQ5" s="38">
        <f t="shared" si="974"/>
        <v>0</v>
      </c>
      <c r="AIR5" s="38">
        <f t="shared" si="974"/>
        <v>0</v>
      </c>
      <c r="AIS5" s="38">
        <f t="shared" si="974"/>
        <v>0</v>
      </c>
      <c r="AIT5" s="38">
        <f t="shared" si="974"/>
        <v>0</v>
      </c>
      <c r="AIU5" s="38">
        <f t="shared" si="974"/>
        <v>0</v>
      </c>
      <c r="AIV5" s="38">
        <f t="shared" si="974"/>
        <v>0</v>
      </c>
      <c r="AIW5" s="38">
        <f t="shared" si="974"/>
        <v>0</v>
      </c>
      <c r="AIX5" s="38">
        <f t="shared" si="974"/>
        <v>0</v>
      </c>
      <c r="AIY5" s="38">
        <f t="shared" si="974"/>
        <v>0</v>
      </c>
      <c r="AIZ5" s="38">
        <f t="shared" si="974"/>
        <v>0</v>
      </c>
      <c r="AJA5" s="38">
        <f t="shared" si="974"/>
        <v>0</v>
      </c>
      <c r="AJB5" s="38">
        <f t="shared" si="974"/>
        <v>0</v>
      </c>
      <c r="AJC5" s="38">
        <f t="shared" si="974"/>
        <v>0</v>
      </c>
      <c r="AJD5" s="38">
        <f t="shared" si="974"/>
        <v>0</v>
      </c>
      <c r="AJE5" s="38">
        <f t="shared" si="974"/>
        <v>0</v>
      </c>
      <c r="AJF5" s="38">
        <f t="shared" ref="AJF5:ALQ8" si="975">AJE5+SUMIFS(AJF$10:AJF$1000,$H$10:$H$1000,"=*@"&amp;$H5)-SUMIFS(AJF$10:AJF$1000,$H$10:$H$1000,$H5)</f>
        <v>0</v>
      </c>
      <c r="AJG5" s="38">
        <f t="shared" si="975"/>
        <v>0</v>
      </c>
      <c r="AJH5" s="38">
        <f t="shared" si="975"/>
        <v>0</v>
      </c>
      <c r="AJI5" s="38">
        <f t="shared" si="975"/>
        <v>0</v>
      </c>
      <c r="AJJ5" s="38">
        <f t="shared" si="975"/>
        <v>0</v>
      </c>
      <c r="AJK5" s="38">
        <f t="shared" si="975"/>
        <v>0</v>
      </c>
      <c r="AJL5" s="38">
        <f t="shared" si="975"/>
        <v>0</v>
      </c>
      <c r="AJM5" s="38">
        <f t="shared" si="975"/>
        <v>0</v>
      </c>
      <c r="AJN5" s="38">
        <f t="shared" si="975"/>
        <v>0</v>
      </c>
      <c r="AJO5" s="38">
        <f t="shared" si="975"/>
        <v>0</v>
      </c>
      <c r="AJP5" s="38">
        <f t="shared" si="975"/>
        <v>0</v>
      </c>
      <c r="AJQ5" s="38">
        <f t="shared" si="975"/>
        <v>0</v>
      </c>
      <c r="AJR5" s="38">
        <f t="shared" si="975"/>
        <v>0</v>
      </c>
      <c r="AJS5" s="38">
        <f t="shared" si="975"/>
        <v>0</v>
      </c>
      <c r="AJT5" s="38">
        <f t="shared" si="975"/>
        <v>0</v>
      </c>
      <c r="AJU5" s="38">
        <f t="shared" si="975"/>
        <v>0</v>
      </c>
      <c r="AJV5" s="38">
        <f t="shared" si="975"/>
        <v>0</v>
      </c>
      <c r="AJW5" s="38">
        <f t="shared" si="975"/>
        <v>0</v>
      </c>
      <c r="AJX5" s="38">
        <f t="shared" si="975"/>
        <v>0</v>
      </c>
      <c r="AJY5" s="38">
        <f t="shared" si="975"/>
        <v>0</v>
      </c>
      <c r="AJZ5" s="38">
        <f t="shared" si="975"/>
        <v>0</v>
      </c>
      <c r="AKA5" s="38">
        <f t="shared" si="975"/>
        <v>0</v>
      </c>
      <c r="AKB5" s="38">
        <f t="shared" si="975"/>
        <v>0</v>
      </c>
      <c r="AKC5" s="38">
        <f t="shared" si="975"/>
        <v>0</v>
      </c>
      <c r="AKD5" s="38">
        <f t="shared" si="975"/>
        <v>0</v>
      </c>
      <c r="AKE5" s="38">
        <f t="shared" si="975"/>
        <v>0</v>
      </c>
      <c r="AKF5" s="38">
        <f t="shared" si="975"/>
        <v>0</v>
      </c>
      <c r="AKG5" s="38">
        <f t="shared" si="975"/>
        <v>0</v>
      </c>
      <c r="AKH5" s="38">
        <f t="shared" si="975"/>
        <v>0</v>
      </c>
      <c r="AKI5" s="38">
        <f t="shared" si="975"/>
        <v>0</v>
      </c>
      <c r="AKJ5" s="38">
        <f t="shared" si="975"/>
        <v>0</v>
      </c>
      <c r="AKK5" s="38">
        <f t="shared" si="975"/>
        <v>0</v>
      </c>
      <c r="AKL5" s="38">
        <f t="shared" si="975"/>
        <v>0</v>
      </c>
      <c r="AKM5" s="38">
        <f t="shared" si="975"/>
        <v>0</v>
      </c>
      <c r="AKN5" s="38">
        <f t="shared" si="975"/>
        <v>0</v>
      </c>
      <c r="AKO5" s="38">
        <f t="shared" si="975"/>
        <v>0</v>
      </c>
      <c r="AKP5" s="38">
        <f t="shared" si="975"/>
        <v>0</v>
      </c>
      <c r="AKQ5" s="38">
        <f t="shared" si="975"/>
        <v>0</v>
      </c>
      <c r="AKR5" s="38">
        <f t="shared" si="975"/>
        <v>0</v>
      </c>
      <c r="AKS5" s="38">
        <f t="shared" si="975"/>
        <v>0</v>
      </c>
      <c r="AKT5" s="38">
        <f t="shared" si="975"/>
        <v>0</v>
      </c>
      <c r="AKU5" s="38">
        <f t="shared" si="975"/>
        <v>0</v>
      </c>
      <c r="AKV5" s="38">
        <f t="shared" si="975"/>
        <v>0</v>
      </c>
      <c r="AKW5" s="38">
        <f t="shared" si="975"/>
        <v>0</v>
      </c>
      <c r="AKX5" s="38">
        <f t="shared" si="975"/>
        <v>0</v>
      </c>
      <c r="AKY5" s="38">
        <f t="shared" si="975"/>
        <v>0</v>
      </c>
      <c r="AKZ5" s="38">
        <f t="shared" si="975"/>
        <v>0</v>
      </c>
      <c r="ALA5" s="38">
        <f t="shared" si="975"/>
        <v>0</v>
      </c>
      <c r="ALB5" s="38">
        <f t="shared" si="975"/>
        <v>0</v>
      </c>
      <c r="ALC5" s="38">
        <f t="shared" si="975"/>
        <v>0</v>
      </c>
      <c r="ALD5" s="38">
        <f t="shared" si="975"/>
        <v>0</v>
      </c>
      <c r="ALE5" s="38">
        <f t="shared" si="975"/>
        <v>0</v>
      </c>
      <c r="ALF5" s="38">
        <f t="shared" si="975"/>
        <v>0</v>
      </c>
      <c r="ALG5" s="38">
        <f t="shared" si="975"/>
        <v>0</v>
      </c>
      <c r="ALH5" s="38">
        <f t="shared" si="975"/>
        <v>0</v>
      </c>
      <c r="ALI5" s="38">
        <f t="shared" si="975"/>
        <v>0</v>
      </c>
      <c r="ALJ5" s="38">
        <f t="shared" si="975"/>
        <v>0</v>
      </c>
      <c r="ALK5" s="38">
        <f t="shared" si="975"/>
        <v>0</v>
      </c>
      <c r="ALL5" s="38">
        <f t="shared" si="975"/>
        <v>0</v>
      </c>
      <c r="ALM5" s="38">
        <f t="shared" si="975"/>
        <v>0</v>
      </c>
      <c r="ALN5" s="38">
        <f t="shared" si="975"/>
        <v>0</v>
      </c>
      <c r="ALO5" s="38">
        <f t="shared" si="975"/>
        <v>0</v>
      </c>
      <c r="ALP5" s="38">
        <f t="shared" si="975"/>
        <v>0</v>
      </c>
      <c r="ALQ5" s="38">
        <f t="shared" si="975"/>
        <v>0</v>
      </c>
      <c r="ALR5" s="38">
        <f t="shared" ref="ALR5:AOC8" si="976">ALQ5+SUMIFS(ALR$10:ALR$1000,$H$10:$H$1000,"=*@"&amp;$H5)-SUMIFS(ALR$10:ALR$1000,$H$10:$H$1000,$H5)</f>
        <v>0</v>
      </c>
      <c r="ALS5" s="38">
        <f t="shared" si="976"/>
        <v>0</v>
      </c>
      <c r="ALT5" s="38">
        <f t="shared" si="976"/>
        <v>0</v>
      </c>
      <c r="ALU5" s="38">
        <f t="shared" si="976"/>
        <v>0</v>
      </c>
      <c r="ALV5" s="38">
        <f t="shared" si="976"/>
        <v>0</v>
      </c>
      <c r="ALW5" s="38">
        <f t="shared" si="976"/>
        <v>0</v>
      </c>
      <c r="ALX5" s="38">
        <f t="shared" si="976"/>
        <v>0</v>
      </c>
      <c r="ALY5" s="38">
        <f t="shared" si="976"/>
        <v>0</v>
      </c>
      <c r="ALZ5" s="38">
        <f t="shared" si="976"/>
        <v>0</v>
      </c>
      <c r="AMA5" s="38">
        <f t="shared" si="976"/>
        <v>0</v>
      </c>
      <c r="AMB5" s="38">
        <f t="shared" si="976"/>
        <v>0</v>
      </c>
      <c r="AMC5" s="38">
        <f t="shared" si="976"/>
        <v>0</v>
      </c>
      <c r="AMD5" s="38">
        <f t="shared" si="976"/>
        <v>0</v>
      </c>
      <c r="AME5" s="38">
        <f t="shared" si="976"/>
        <v>0</v>
      </c>
      <c r="AMF5" s="38">
        <f t="shared" si="976"/>
        <v>0</v>
      </c>
      <c r="AMG5" s="38">
        <f t="shared" si="976"/>
        <v>0</v>
      </c>
      <c r="AMH5" s="38">
        <f t="shared" si="976"/>
        <v>0</v>
      </c>
      <c r="AMI5" s="38">
        <f t="shared" si="976"/>
        <v>0</v>
      </c>
      <c r="AMJ5" s="38">
        <f t="shared" si="976"/>
        <v>0</v>
      </c>
      <c r="AMK5" s="38">
        <f t="shared" si="976"/>
        <v>0</v>
      </c>
      <c r="AML5" s="38">
        <f t="shared" si="976"/>
        <v>0</v>
      </c>
      <c r="AMM5" s="38">
        <f t="shared" si="976"/>
        <v>0</v>
      </c>
      <c r="AMN5" s="38">
        <f t="shared" si="976"/>
        <v>0</v>
      </c>
      <c r="AMO5" s="38">
        <f t="shared" si="976"/>
        <v>0</v>
      </c>
      <c r="AMP5" s="38">
        <f t="shared" si="976"/>
        <v>0</v>
      </c>
      <c r="AMQ5" s="38">
        <f t="shared" si="976"/>
        <v>0</v>
      </c>
      <c r="AMR5" s="38">
        <f t="shared" si="976"/>
        <v>0</v>
      </c>
      <c r="AMS5" s="38">
        <f t="shared" si="976"/>
        <v>0</v>
      </c>
      <c r="AMT5" s="38">
        <f t="shared" si="976"/>
        <v>0</v>
      </c>
      <c r="AMU5" s="38">
        <f t="shared" si="976"/>
        <v>0</v>
      </c>
      <c r="AMV5" s="38">
        <f t="shared" si="976"/>
        <v>0</v>
      </c>
      <c r="AMW5" s="38">
        <f t="shared" si="976"/>
        <v>0</v>
      </c>
      <c r="AMX5" s="38">
        <f t="shared" si="976"/>
        <v>0</v>
      </c>
      <c r="AMY5" s="38">
        <f t="shared" si="976"/>
        <v>0</v>
      </c>
      <c r="AMZ5" s="38">
        <f t="shared" si="976"/>
        <v>0</v>
      </c>
      <c r="ANA5" s="38">
        <f t="shared" si="976"/>
        <v>0</v>
      </c>
      <c r="ANB5" s="38">
        <f t="shared" si="976"/>
        <v>0</v>
      </c>
      <c r="ANC5" s="38">
        <f t="shared" si="976"/>
        <v>0</v>
      </c>
      <c r="AND5" s="38">
        <f t="shared" si="976"/>
        <v>0</v>
      </c>
      <c r="ANE5" s="38">
        <f t="shared" si="976"/>
        <v>0</v>
      </c>
      <c r="ANF5" s="38">
        <f t="shared" si="976"/>
        <v>0</v>
      </c>
      <c r="ANG5" s="38">
        <f t="shared" si="976"/>
        <v>0</v>
      </c>
      <c r="ANH5" s="38">
        <f t="shared" si="976"/>
        <v>0</v>
      </c>
      <c r="ANI5" s="38">
        <f t="shared" si="976"/>
        <v>0</v>
      </c>
      <c r="ANJ5" s="38">
        <f t="shared" si="976"/>
        <v>0</v>
      </c>
      <c r="ANK5" s="38">
        <f t="shared" si="976"/>
        <v>0</v>
      </c>
      <c r="ANL5" s="38">
        <f t="shared" si="976"/>
        <v>0</v>
      </c>
      <c r="ANM5" s="38">
        <f t="shared" si="976"/>
        <v>0</v>
      </c>
      <c r="ANN5" s="38">
        <f t="shared" si="976"/>
        <v>0</v>
      </c>
      <c r="ANO5" s="38">
        <f t="shared" si="976"/>
        <v>0</v>
      </c>
      <c r="ANP5" s="38">
        <f t="shared" si="976"/>
        <v>0</v>
      </c>
      <c r="ANQ5" s="38">
        <f t="shared" si="976"/>
        <v>0</v>
      </c>
      <c r="ANR5" s="38">
        <f t="shared" si="976"/>
        <v>0</v>
      </c>
      <c r="ANS5" s="38">
        <f t="shared" si="976"/>
        <v>0</v>
      </c>
      <c r="ANT5" s="38">
        <f t="shared" si="976"/>
        <v>0</v>
      </c>
      <c r="ANU5" s="38">
        <f t="shared" si="976"/>
        <v>0</v>
      </c>
      <c r="ANV5" s="38">
        <f t="shared" si="976"/>
        <v>0</v>
      </c>
      <c r="ANW5" s="38">
        <f t="shared" si="976"/>
        <v>0</v>
      </c>
      <c r="ANX5" s="38">
        <f t="shared" si="976"/>
        <v>0</v>
      </c>
      <c r="ANY5" s="38">
        <f t="shared" si="976"/>
        <v>0</v>
      </c>
      <c r="ANZ5" s="38">
        <f t="shared" si="976"/>
        <v>0</v>
      </c>
      <c r="AOA5" s="38">
        <f t="shared" si="976"/>
        <v>0</v>
      </c>
      <c r="AOB5" s="38">
        <f t="shared" si="976"/>
        <v>0</v>
      </c>
      <c r="AOC5" s="38">
        <f t="shared" si="976"/>
        <v>0</v>
      </c>
      <c r="AOD5" s="38">
        <f t="shared" ref="AOD5:AQO8" si="977">AOC5+SUMIFS(AOD$10:AOD$1000,$H$10:$H$1000,"=*@"&amp;$H5)-SUMIFS(AOD$10:AOD$1000,$H$10:$H$1000,$H5)</f>
        <v>0</v>
      </c>
      <c r="AOE5" s="38">
        <f t="shared" si="977"/>
        <v>0</v>
      </c>
      <c r="AOF5" s="38">
        <f t="shared" si="977"/>
        <v>0</v>
      </c>
      <c r="AOG5" s="38">
        <f t="shared" si="977"/>
        <v>0</v>
      </c>
      <c r="AOH5" s="38">
        <f t="shared" si="977"/>
        <v>0</v>
      </c>
      <c r="AOI5" s="38">
        <f t="shared" si="977"/>
        <v>0</v>
      </c>
      <c r="AOJ5" s="38">
        <f t="shared" si="977"/>
        <v>0</v>
      </c>
      <c r="AOK5" s="38">
        <f t="shared" si="977"/>
        <v>0</v>
      </c>
      <c r="AOL5" s="38">
        <f t="shared" si="977"/>
        <v>0</v>
      </c>
      <c r="AOM5" s="38">
        <f t="shared" si="977"/>
        <v>0</v>
      </c>
      <c r="AON5" s="38">
        <f t="shared" si="977"/>
        <v>0</v>
      </c>
      <c r="AOO5" s="38">
        <f t="shared" si="977"/>
        <v>0</v>
      </c>
      <c r="AOP5" s="38">
        <f t="shared" si="977"/>
        <v>0</v>
      </c>
      <c r="AOQ5" s="38">
        <f t="shared" si="977"/>
        <v>0</v>
      </c>
      <c r="AOR5" s="38">
        <f t="shared" si="977"/>
        <v>0</v>
      </c>
      <c r="AOS5" s="38">
        <f t="shared" si="977"/>
        <v>0</v>
      </c>
      <c r="AOT5" s="38">
        <f t="shared" si="977"/>
        <v>0</v>
      </c>
      <c r="AOU5" s="38">
        <f t="shared" si="977"/>
        <v>0</v>
      </c>
      <c r="AOV5" s="38">
        <f t="shared" si="977"/>
        <v>0</v>
      </c>
      <c r="AOW5" s="38">
        <f t="shared" si="977"/>
        <v>0</v>
      </c>
      <c r="AOX5" s="38">
        <f t="shared" si="977"/>
        <v>0</v>
      </c>
      <c r="AOY5" s="38">
        <f t="shared" si="977"/>
        <v>0</v>
      </c>
      <c r="AOZ5" s="38">
        <f t="shared" si="977"/>
        <v>0</v>
      </c>
      <c r="APA5" s="38">
        <f t="shared" si="977"/>
        <v>0</v>
      </c>
      <c r="APB5" s="38">
        <f t="shared" si="977"/>
        <v>0</v>
      </c>
      <c r="APC5" s="38">
        <f t="shared" si="977"/>
        <v>0</v>
      </c>
      <c r="APD5" s="38">
        <f t="shared" si="977"/>
        <v>0</v>
      </c>
      <c r="APE5" s="38">
        <f t="shared" si="977"/>
        <v>0</v>
      </c>
      <c r="APF5" s="38">
        <f t="shared" si="977"/>
        <v>0</v>
      </c>
      <c r="APG5" s="38">
        <f t="shared" si="977"/>
        <v>0</v>
      </c>
      <c r="APH5" s="38">
        <f t="shared" si="977"/>
        <v>0</v>
      </c>
      <c r="API5" s="38">
        <f t="shared" si="977"/>
        <v>0</v>
      </c>
      <c r="APJ5" s="38">
        <f t="shared" si="977"/>
        <v>0</v>
      </c>
      <c r="APK5" s="38">
        <f t="shared" si="977"/>
        <v>0</v>
      </c>
      <c r="APL5" s="38">
        <f t="shared" si="977"/>
        <v>0</v>
      </c>
      <c r="APM5" s="38">
        <f t="shared" si="977"/>
        <v>0</v>
      </c>
      <c r="APN5" s="38">
        <f t="shared" si="977"/>
        <v>0</v>
      </c>
      <c r="APO5" s="38">
        <f t="shared" si="977"/>
        <v>0</v>
      </c>
      <c r="APP5" s="38">
        <f t="shared" si="977"/>
        <v>0</v>
      </c>
      <c r="APQ5" s="38">
        <f t="shared" si="977"/>
        <v>0</v>
      </c>
      <c r="APR5" s="38">
        <f t="shared" si="977"/>
        <v>0</v>
      </c>
      <c r="APS5" s="38">
        <f t="shared" si="977"/>
        <v>0</v>
      </c>
      <c r="APT5" s="38">
        <f t="shared" si="977"/>
        <v>0</v>
      </c>
      <c r="APU5" s="38">
        <f t="shared" si="977"/>
        <v>0</v>
      </c>
      <c r="APV5" s="38">
        <f t="shared" si="977"/>
        <v>0</v>
      </c>
      <c r="APW5" s="38">
        <f t="shared" si="977"/>
        <v>0</v>
      </c>
      <c r="APX5" s="38">
        <f t="shared" si="977"/>
        <v>0</v>
      </c>
      <c r="APY5" s="38">
        <f t="shared" si="977"/>
        <v>0</v>
      </c>
      <c r="APZ5" s="38">
        <f t="shared" si="977"/>
        <v>0</v>
      </c>
      <c r="AQA5" s="38">
        <f t="shared" si="977"/>
        <v>0</v>
      </c>
      <c r="AQB5" s="38">
        <f t="shared" si="977"/>
        <v>0</v>
      </c>
      <c r="AQC5" s="38">
        <f t="shared" si="977"/>
        <v>0</v>
      </c>
      <c r="AQD5" s="38">
        <f t="shared" si="977"/>
        <v>0</v>
      </c>
      <c r="AQE5" s="38">
        <f t="shared" si="977"/>
        <v>0</v>
      </c>
      <c r="AQF5" s="38">
        <f t="shared" si="977"/>
        <v>0</v>
      </c>
      <c r="AQG5" s="38">
        <f t="shared" si="977"/>
        <v>0</v>
      </c>
      <c r="AQH5" s="38">
        <f t="shared" si="977"/>
        <v>0</v>
      </c>
      <c r="AQI5" s="38">
        <f t="shared" si="977"/>
        <v>0</v>
      </c>
      <c r="AQJ5" s="38">
        <f t="shared" si="977"/>
        <v>0</v>
      </c>
      <c r="AQK5" s="38">
        <f t="shared" si="977"/>
        <v>0</v>
      </c>
      <c r="AQL5" s="38">
        <f t="shared" si="977"/>
        <v>0</v>
      </c>
      <c r="AQM5" s="38">
        <f t="shared" si="977"/>
        <v>0</v>
      </c>
      <c r="AQN5" s="38">
        <f t="shared" si="977"/>
        <v>0</v>
      </c>
      <c r="AQO5" s="38">
        <f t="shared" si="977"/>
        <v>0</v>
      </c>
      <c r="AQP5" s="38">
        <f t="shared" ref="AQP5:ATA8" si="978">AQO5+SUMIFS(AQP$10:AQP$1000,$H$10:$H$1000,"=*@"&amp;$H5)-SUMIFS(AQP$10:AQP$1000,$H$10:$H$1000,$H5)</f>
        <v>0</v>
      </c>
      <c r="AQQ5" s="38">
        <f t="shared" si="978"/>
        <v>0</v>
      </c>
      <c r="AQR5" s="38">
        <f t="shared" si="978"/>
        <v>0</v>
      </c>
      <c r="AQS5" s="38">
        <f t="shared" si="978"/>
        <v>0</v>
      </c>
      <c r="AQT5" s="38">
        <f t="shared" si="978"/>
        <v>0</v>
      </c>
      <c r="AQU5" s="38">
        <f t="shared" si="978"/>
        <v>0</v>
      </c>
      <c r="AQV5" s="38">
        <f t="shared" si="978"/>
        <v>0</v>
      </c>
      <c r="AQW5" s="38">
        <f t="shared" si="978"/>
        <v>0</v>
      </c>
      <c r="AQX5" s="38">
        <f t="shared" si="978"/>
        <v>0</v>
      </c>
      <c r="AQY5" s="38">
        <f t="shared" si="978"/>
        <v>0</v>
      </c>
      <c r="AQZ5" s="38">
        <f t="shared" si="978"/>
        <v>0</v>
      </c>
      <c r="ARA5" s="38">
        <f t="shared" si="978"/>
        <v>0</v>
      </c>
      <c r="ARB5" s="38">
        <f t="shared" si="978"/>
        <v>0</v>
      </c>
      <c r="ARC5" s="38">
        <f t="shared" si="978"/>
        <v>0</v>
      </c>
      <c r="ARD5" s="38">
        <f t="shared" si="978"/>
        <v>0</v>
      </c>
      <c r="ARE5" s="38">
        <f t="shared" si="978"/>
        <v>0</v>
      </c>
      <c r="ARF5" s="38">
        <f t="shared" si="978"/>
        <v>0</v>
      </c>
      <c r="ARG5" s="38">
        <f t="shared" si="978"/>
        <v>0</v>
      </c>
      <c r="ARH5" s="38">
        <f t="shared" si="978"/>
        <v>0</v>
      </c>
      <c r="ARI5" s="38">
        <f t="shared" si="978"/>
        <v>0</v>
      </c>
      <c r="ARJ5" s="38">
        <f t="shared" si="978"/>
        <v>0</v>
      </c>
      <c r="ARK5" s="38">
        <f t="shared" si="978"/>
        <v>0</v>
      </c>
      <c r="ARL5" s="38">
        <f t="shared" si="978"/>
        <v>0</v>
      </c>
      <c r="ARM5" s="38">
        <f t="shared" si="978"/>
        <v>0</v>
      </c>
      <c r="ARN5" s="38">
        <f t="shared" si="978"/>
        <v>0</v>
      </c>
      <c r="ARO5" s="38">
        <f t="shared" si="978"/>
        <v>0</v>
      </c>
      <c r="ARP5" s="38">
        <f t="shared" si="978"/>
        <v>0</v>
      </c>
      <c r="ARQ5" s="38">
        <f t="shared" si="978"/>
        <v>0</v>
      </c>
      <c r="ARR5" s="38">
        <f t="shared" si="978"/>
        <v>0</v>
      </c>
      <c r="ARS5" s="38">
        <f t="shared" si="978"/>
        <v>0</v>
      </c>
      <c r="ART5" s="38">
        <f t="shared" si="978"/>
        <v>0</v>
      </c>
      <c r="ARU5" s="38">
        <f t="shared" si="978"/>
        <v>0</v>
      </c>
      <c r="ARV5" s="38">
        <f t="shared" si="978"/>
        <v>0</v>
      </c>
      <c r="ARW5" s="38">
        <f t="shared" si="978"/>
        <v>0</v>
      </c>
      <c r="ARX5" s="38">
        <f t="shared" si="978"/>
        <v>0</v>
      </c>
      <c r="ARY5" s="38">
        <f t="shared" si="978"/>
        <v>0</v>
      </c>
      <c r="ARZ5" s="38">
        <f t="shared" si="978"/>
        <v>0</v>
      </c>
      <c r="ASA5" s="38">
        <f t="shared" si="978"/>
        <v>0</v>
      </c>
      <c r="ASB5" s="38">
        <f t="shared" si="978"/>
        <v>0</v>
      </c>
      <c r="ASC5" s="38">
        <f t="shared" si="978"/>
        <v>0</v>
      </c>
      <c r="ASD5" s="38">
        <f t="shared" si="978"/>
        <v>0</v>
      </c>
      <c r="ASE5" s="38">
        <f t="shared" si="978"/>
        <v>0</v>
      </c>
      <c r="ASF5" s="38">
        <f t="shared" si="978"/>
        <v>0</v>
      </c>
      <c r="ASG5" s="38">
        <f t="shared" si="978"/>
        <v>0</v>
      </c>
      <c r="ASH5" s="38">
        <f t="shared" si="978"/>
        <v>0</v>
      </c>
      <c r="ASI5" s="38">
        <f t="shared" si="978"/>
        <v>0</v>
      </c>
      <c r="ASJ5" s="38">
        <f t="shared" si="978"/>
        <v>0</v>
      </c>
      <c r="ASK5" s="38">
        <f t="shared" si="978"/>
        <v>0</v>
      </c>
      <c r="ASL5" s="38">
        <f t="shared" si="978"/>
        <v>0</v>
      </c>
      <c r="ASM5" s="38">
        <f t="shared" si="978"/>
        <v>0</v>
      </c>
      <c r="ASN5" s="38">
        <f t="shared" si="978"/>
        <v>0</v>
      </c>
      <c r="ASO5" s="38">
        <f t="shared" si="978"/>
        <v>0</v>
      </c>
      <c r="ASP5" s="38">
        <f t="shared" si="978"/>
        <v>0</v>
      </c>
      <c r="ASQ5" s="38">
        <f t="shared" si="978"/>
        <v>0</v>
      </c>
      <c r="ASR5" s="38">
        <f t="shared" si="978"/>
        <v>0</v>
      </c>
      <c r="ASS5" s="38">
        <f t="shared" si="978"/>
        <v>0</v>
      </c>
      <c r="AST5" s="38">
        <f t="shared" si="978"/>
        <v>0</v>
      </c>
      <c r="ASU5" s="38">
        <f t="shared" si="978"/>
        <v>0</v>
      </c>
      <c r="ASV5" s="38">
        <f t="shared" si="978"/>
        <v>0</v>
      </c>
      <c r="ASW5" s="38">
        <f t="shared" si="978"/>
        <v>0</v>
      </c>
      <c r="ASX5" s="38">
        <f t="shared" si="978"/>
        <v>0</v>
      </c>
      <c r="ASY5" s="38">
        <f t="shared" si="978"/>
        <v>0</v>
      </c>
      <c r="ASZ5" s="38">
        <f t="shared" si="978"/>
        <v>0</v>
      </c>
      <c r="ATA5" s="38">
        <f t="shared" si="978"/>
        <v>0</v>
      </c>
      <c r="ATB5" s="38">
        <f t="shared" ref="ATB5:AVM8" si="979">ATA5+SUMIFS(ATB$10:ATB$1000,$H$10:$H$1000,"=*@"&amp;$H5)-SUMIFS(ATB$10:ATB$1000,$H$10:$H$1000,$H5)</f>
        <v>0</v>
      </c>
      <c r="ATC5" s="38">
        <f t="shared" si="979"/>
        <v>0</v>
      </c>
      <c r="ATD5" s="38">
        <f t="shared" si="979"/>
        <v>0</v>
      </c>
      <c r="ATE5" s="38">
        <f t="shared" si="979"/>
        <v>0</v>
      </c>
      <c r="ATF5" s="38">
        <f t="shared" si="979"/>
        <v>0</v>
      </c>
      <c r="ATG5" s="38">
        <f t="shared" si="979"/>
        <v>0</v>
      </c>
      <c r="ATH5" s="38">
        <f t="shared" si="979"/>
        <v>0</v>
      </c>
      <c r="ATI5" s="38">
        <f t="shared" si="979"/>
        <v>0</v>
      </c>
      <c r="ATJ5" s="38">
        <f t="shared" si="979"/>
        <v>0</v>
      </c>
      <c r="ATK5" s="38">
        <f t="shared" si="979"/>
        <v>0</v>
      </c>
      <c r="ATL5" s="38">
        <f t="shared" si="979"/>
        <v>0</v>
      </c>
      <c r="ATM5" s="38">
        <f t="shared" si="979"/>
        <v>0</v>
      </c>
      <c r="ATN5" s="38">
        <f t="shared" si="979"/>
        <v>0</v>
      </c>
      <c r="ATO5" s="38">
        <f t="shared" si="979"/>
        <v>0</v>
      </c>
      <c r="ATP5" s="38">
        <f t="shared" si="979"/>
        <v>0</v>
      </c>
      <c r="ATQ5" s="38">
        <f t="shared" si="979"/>
        <v>0</v>
      </c>
      <c r="ATR5" s="38">
        <f t="shared" si="979"/>
        <v>0</v>
      </c>
      <c r="ATS5" s="38">
        <f t="shared" si="979"/>
        <v>0</v>
      </c>
      <c r="ATT5" s="38">
        <f t="shared" si="979"/>
        <v>0</v>
      </c>
      <c r="ATU5" s="38">
        <f t="shared" si="979"/>
        <v>0</v>
      </c>
      <c r="ATV5" s="38">
        <f t="shared" si="979"/>
        <v>0</v>
      </c>
      <c r="ATW5" s="38">
        <f t="shared" si="979"/>
        <v>0</v>
      </c>
      <c r="ATX5" s="38">
        <f t="shared" si="979"/>
        <v>0</v>
      </c>
      <c r="ATY5" s="38">
        <f t="shared" si="979"/>
        <v>0</v>
      </c>
      <c r="ATZ5" s="38">
        <f t="shared" si="979"/>
        <v>0</v>
      </c>
      <c r="AUA5" s="38">
        <f t="shared" si="979"/>
        <v>0</v>
      </c>
      <c r="AUB5" s="38">
        <f t="shared" si="979"/>
        <v>0</v>
      </c>
      <c r="AUC5" s="38">
        <f t="shared" si="979"/>
        <v>0</v>
      </c>
      <c r="AUD5" s="38">
        <f t="shared" si="979"/>
        <v>0</v>
      </c>
      <c r="AUE5" s="38">
        <f t="shared" si="979"/>
        <v>0</v>
      </c>
      <c r="AUF5" s="38">
        <f t="shared" si="979"/>
        <v>0</v>
      </c>
      <c r="AUG5" s="38">
        <f t="shared" si="979"/>
        <v>0</v>
      </c>
      <c r="AUH5" s="38">
        <f t="shared" si="979"/>
        <v>0</v>
      </c>
      <c r="AUI5" s="38">
        <f t="shared" si="979"/>
        <v>0</v>
      </c>
      <c r="AUJ5" s="38">
        <f t="shared" si="979"/>
        <v>0</v>
      </c>
      <c r="AUK5" s="38">
        <f t="shared" si="979"/>
        <v>0</v>
      </c>
      <c r="AUL5" s="38">
        <f t="shared" si="979"/>
        <v>0</v>
      </c>
      <c r="AUM5" s="38">
        <f t="shared" si="979"/>
        <v>0</v>
      </c>
      <c r="AUN5" s="38">
        <f t="shared" si="979"/>
        <v>0</v>
      </c>
      <c r="AUO5" s="38">
        <f t="shared" si="979"/>
        <v>0</v>
      </c>
      <c r="AUP5" s="38">
        <f t="shared" si="979"/>
        <v>0</v>
      </c>
      <c r="AUQ5" s="38">
        <f t="shared" si="979"/>
        <v>0</v>
      </c>
      <c r="AUR5" s="38">
        <f t="shared" si="979"/>
        <v>0</v>
      </c>
      <c r="AUS5" s="38">
        <f t="shared" si="979"/>
        <v>0</v>
      </c>
      <c r="AUT5" s="38">
        <f t="shared" si="979"/>
        <v>0</v>
      </c>
      <c r="AUU5" s="38">
        <f t="shared" si="979"/>
        <v>0</v>
      </c>
      <c r="AUV5" s="38">
        <f t="shared" si="979"/>
        <v>0</v>
      </c>
      <c r="AUW5" s="38">
        <f t="shared" si="979"/>
        <v>0</v>
      </c>
      <c r="AUX5" s="38">
        <f t="shared" si="979"/>
        <v>0</v>
      </c>
      <c r="AUY5" s="38">
        <f t="shared" si="979"/>
        <v>0</v>
      </c>
      <c r="AUZ5" s="38">
        <f t="shared" si="979"/>
        <v>0</v>
      </c>
      <c r="AVA5" s="38">
        <f t="shared" si="979"/>
        <v>0</v>
      </c>
      <c r="AVB5" s="38">
        <f t="shared" si="979"/>
        <v>0</v>
      </c>
      <c r="AVC5" s="38">
        <f t="shared" si="979"/>
        <v>0</v>
      </c>
      <c r="AVD5" s="38">
        <f t="shared" si="979"/>
        <v>0</v>
      </c>
      <c r="AVE5" s="38">
        <f t="shared" si="979"/>
        <v>0</v>
      </c>
      <c r="AVF5" s="38">
        <f t="shared" si="979"/>
        <v>0</v>
      </c>
      <c r="AVG5" s="38">
        <f t="shared" si="979"/>
        <v>0</v>
      </c>
      <c r="AVH5" s="38">
        <f t="shared" si="979"/>
        <v>0</v>
      </c>
      <c r="AVI5" s="38">
        <f t="shared" si="979"/>
        <v>0</v>
      </c>
      <c r="AVJ5" s="38">
        <f t="shared" si="979"/>
        <v>0</v>
      </c>
      <c r="AVK5" s="38">
        <f t="shared" si="979"/>
        <v>0</v>
      </c>
      <c r="AVL5" s="38">
        <f t="shared" si="979"/>
        <v>0</v>
      </c>
      <c r="AVM5" s="38">
        <f t="shared" si="979"/>
        <v>0</v>
      </c>
      <c r="AVN5" s="38">
        <f t="shared" ref="AVN5:AXY8" si="980">AVM5+SUMIFS(AVN$10:AVN$1000,$H$10:$H$1000,"=*@"&amp;$H5)-SUMIFS(AVN$10:AVN$1000,$H$10:$H$1000,$H5)</f>
        <v>0</v>
      </c>
      <c r="AVO5" s="38">
        <f t="shared" si="980"/>
        <v>0</v>
      </c>
      <c r="AVP5" s="38">
        <f t="shared" si="980"/>
        <v>0</v>
      </c>
      <c r="AVQ5" s="38">
        <f t="shared" si="980"/>
        <v>0</v>
      </c>
      <c r="AVR5" s="38">
        <f t="shared" si="980"/>
        <v>0</v>
      </c>
      <c r="AVS5" s="38">
        <f t="shared" si="980"/>
        <v>0</v>
      </c>
      <c r="AVT5" s="38">
        <f t="shared" si="980"/>
        <v>0</v>
      </c>
      <c r="AVU5" s="38">
        <f t="shared" si="980"/>
        <v>0</v>
      </c>
      <c r="AVV5" s="38">
        <f t="shared" si="980"/>
        <v>0</v>
      </c>
      <c r="AVW5" s="38">
        <f t="shared" si="980"/>
        <v>0</v>
      </c>
      <c r="AVX5" s="38">
        <f t="shared" si="980"/>
        <v>0</v>
      </c>
      <c r="AVY5" s="38">
        <f t="shared" si="980"/>
        <v>0</v>
      </c>
      <c r="AVZ5" s="38">
        <f t="shared" si="980"/>
        <v>0</v>
      </c>
      <c r="AWA5" s="38">
        <f t="shared" si="980"/>
        <v>0</v>
      </c>
      <c r="AWB5" s="38">
        <f t="shared" si="980"/>
        <v>0</v>
      </c>
      <c r="AWC5" s="38">
        <f t="shared" si="980"/>
        <v>0</v>
      </c>
      <c r="AWD5" s="38">
        <f t="shared" si="980"/>
        <v>0</v>
      </c>
      <c r="AWE5" s="38">
        <f t="shared" si="980"/>
        <v>0</v>
      </c>
      <c r="AWF5" s="38">
        <f t="shared" si="980"/>
        <v>0</v>
      </c>
      <c r="AWG5" s="38">
        <f t="shared" si="980"/>
        <v>0</v>
      </c>
      <c r="AWH5" s="38">
        <f t="shared" si="980"/>
        <v>0</v>
      </c>
      <c r="AWI5" s="38">
        <f t="shared" si="980"/>
        <v>0</v>
      </c>
      <c r="AWJ5" s="38">
        <f t="shared" si="980"/>
        <v>0</v>
      </c>
      <c r="AWK5" s="38">
        <f t="shared" si="980"/>
        <v>0</v>
      </c>
      <c r="AWL5" s="38">
        <f t="shared" si="980"/>
        <v>0</v>
      </c>
      <c r="AWM5" s="38">
        <f t="shared" si="980"/>
        <v>0</v>
      </c>
      <c r="AWN5" s="38">
        <f t="shared" si="980"/>
        <v>0</v>
      </c>
      <c r="AWO5" s="38">
        <f t="shared" si="980"/>
        <v>0</v>
      </c>
      <c r="AWP5" s="38">
        <f t="shared" si="980"/>
        <v>0</v>
      </c>
      <c r="AWQ5" s="38">
        <f t="shared" si="980"/>
        <v>0</v>
      </c>
      <c r="AWR5" s="38">
        <f t="shared" si="980"/>
        <v>0</v>
      </c>
      <c r="AWS5" s="38">
        <f t="shared" si="980"/>
        <v>0</v>
      </c>
      <c r="AWT5" s="38">
        <f t="shared" si="980"/>
        <v>0</v>
      </c>
      <c r="AWU5" s="38">
        <f t="shared" si="980"/>
        <v>0</v>
      </c>
      <c r="AWV5" s="38">
        <f t="shared" si="980"/>
        <v>0</v>
      </c>
      <c r="AWW5" s="38">
        <f t="shared" si="980"/>
        <v>0</v>
      </c>
      <c r="AWX5" s="38">
        <f t="shared" si="980"/>
        <v>0</v>
      </c>
      <c r="AWY5" s="38">
        <f t="shared" si="980"/>
        <v>0</v>
      </c>
      <c r="AWZ5" s="38">
        <f t="shared" si="980"/>
        <v>0</v>
      </c>
      <c r="AXA5" s="38">
        <f t="shared" si="980"/>
        <v>0</v>
      </c>
      <c r="AXB5" s="38">
        <f t="shared" si="980"/>
        <v>0</v>
      </c>
      <c r="AXC5" s="38">
        <f t="shared" si="980"/>
        <v>0</v>
      </c>
      <c r="AXD5" s="38">
        <f t="shared" si="980"/>
        <v>0</v>
      </c>
      <c r="AXE5" s="38">
        <f t="shared" si="980"/>
        <v>0</v>
      </c>
      <c r="AXF5" s="38">
        <f t="shared" si="980"/>
        <v>0</v>
      </c>
      <c r="AXG5" s="38">
        <f t="shared" si="980"/>
        <v>0</v>
      </c>
      <c r="AXH5" s="38">
        <f t="shared" si="980"/>
        <v>0</v>
      </c>
      <c r="AXI5" s="38">
        <f t="shared" si="980"/>
        <v>0</v>
      </c>
      <c r="AXJ5" s="38">
        <f t="shared" si="980"/>
        <v>0</v>
      </c>
      <c r="AXK5" s="38">
        <f t="shared" si="980"/>
        <v>0</v>
      </c>
      <c r="AXL5" s="38">
        <f t="shared" si="980"/>
        <v>0</v>
      </c>
      <c r="AXM5" s="38">
        <f t="shared" si="980"/>
        <v>0</v>
      </c>
      <c r="AXN5" s="38">
        <f t="shared" si="980"/>
        <v>0</v>
      </c>
      <c r="AXO5" s="38">
        <f t="shared" si="980"/>
        <v>0</v>
      </c>
      <c r="AXP5" s="38">
        <f t="shared" si="980"/>
        <v>0</v>
      </c>
      <c r="AXQ5" s="38">
        <f t="shared" si="980"/>
        <v>0</v>
      </c>
      <c r="AXR5" s="38">
        <f t="shared" si="980"/>
        <v>0</v>
      </c>
      <c r="AXS5" s="38">
        <f t="shared" si="980"/>
        <v>0</v>
      </c>
      <c r="AXT5" s="38">
        <f t="shared" si="980"/>
        <v>0</v>
      </c>
      <c r="AXU5" s="38">
        <f t="shared" si="980"/>
        <v>0</v>
      </c>
      <c r="AXV5" s="38">
        <f t="shared" si="980"/>
        <v>0</v>
      </c>
      <c r="AXW5" s="38">
        <f t="shared" si="980"/>
        <v>0</v>
      </c>
      <c r="AXX5" s="38">
        <f t="shared" si="980"/>
        <v>0</v>
      </c>
      <c r="AXY5" s="38">
        <f t="shared" si="980"/>
        <v>0</v>
      </c>
      <c r="AXZ5" s="38">
        <f t="shared" ref="AXZ5:AZM8" si="981">AXY5+SUMIFS(AXZ$10:AXZ$1000,$H$10:$H$1000,"=*@"&amp;$H5)-SUMIFS(AXZ$10:AXZ$1000,$H$10:$H$1000,$H5)</f>
        <v>0</v>
      </c>
      <c r="AYA5" s="38">
        <f t="shared" si="981"/>
        <v>0</v>
      </c>
      <c r="AYB5" s="38">
        <f t="shared" si="981"/>
        <v>0</v>
      </c>
      <c r="AYC5" s="38">
        <f t="shared" si="981"/>
        <v>0</v>
      </c>
      <c r="AYD5" s="38">
        <f t="shared" si="981"/>
        <v>0</v>
      </c>
      <c r="AYE5" s="38">
        <f t="shared" si="981"/>
        <v>0</v>
      </c>
      <c r="AYF5" s="38">
        <f t="shared" si="981"/>
        <v>0</v>
      </c>
      <c r="AYG5" s="38">
        <f t="shared" si="981"/>
        <v>0</v>
      </c>
      <c r="AYH5" s="38">
        <f t="shared" si="981"/>
        <v>0</v>
      </c>
      <c r="AYI5" s="38">
        <f t="shared" si="981"/>
        <v>0</v>
      </c>
      <c r="AYJ5" s="38">
        <f t="shared" si="981"/>
        <v>0</v>
      </c>
      <c r="AYK5" s="38">
        <f t="shared" si="981"/>
        <v>0</v>
      </c>
      <c r="AYL5" s="38">
        <f t="shared" si="981"/>
        <v>0</v>
      </c>
      <c r="AYM5" s="38">
        <f t="shared" si="981"/>
        <v>0</v>
      </c>
      <c r="AYN5" s="38">
        <f t="shared" si="981"/>
        <v>0</v>
      </c>
      <c r="AYO5" s="38">
        <f t="shared" si="981"/>
        <v>0</v>
      </c>
      <c r="AYP5" s="38">
        <f t="shared" si="981"/>
        <v>0</v>
      </c>
      <c r="AYQ5" s="38">
        <f t="shared" si="981"/>
        <v>0</v>
      </c>
      <c r="AYR5" s="38">
        <f t="shared" si="981"/>
        <v>0</v>
      </c>
      <c r="AYS5" s="38">
        <f t="shared" si="981"/>
        <v>0</v>
      </c>
      <c r="AYT5" s="38">
        <f t="shared" si="981"/>
        <v>0</v>
      </c>
      <c r="AYU5" s="38">
        <f t="shared" si="981"/>
        <v>0</v>
      </c>
      <c r="AYV5" s="38">
        <f t="shared" si="981"/>
        <v>0</v>
      </c>
      <c r="AYW5" s="38">
        <f t="shared" si="981"/>
        <v>0</v>
      </c>
      <c r="AYX5" s="38">
        <f t="shared" si="981"/>
        <v>0</v>
      </c>
      <c r="AYY5" s="38">
        <f t="shared" si="981"/>
        <v>0</v>
      </c>
      <c r="AYZ5" s="38">
        <f t="shared" si="981"/>
        <v>0</v>
      </c>
      <c r="AZA5" s="38">
        <f t="shared" si="981"/>
        <v>0</v>
      </c>
      <c r="AZB5" s="38">
        <f t="shared" si="981"/>
        <v>0</v>
      </c>
      <c r="AZC5" s="38">
        <f t="shared" si="981"/>
        <v>0</v>
      </c>
      <c r="AZD5" s="38">
        <f t="shared" si="981"/>
        <v>0</v>
      </c>
      <c r="AZE5" s="38">
        <f t="shared" si="981"/>
        <v>0</v>
      </c>
      <c r="AZF5" s="38">
        <f t="shared" si="981"/>
        <v>0</v>
      </c>
      <c r="AZG5" s="38">
        <f t="shared" si="981"/>
        <v>0</v>
      </c>
      <c r="AZH5" s="38">
        <f t="shared" si="981"/>
        <v>0</v>
      </c>
      <c r="AZI5" s="38">
        <f t="shared" si="981"/>
        <v>0</v>
      </c>
      <c r="AZJ5" s="38">
        <f t="shared" si="981"/>
        <v>0</v>
      </c>
      <c r="AZK5" s="38">
        <f t="shared" si="981"/>
        <v>0</v>
      </c>
      <c r="AZL5" s="38">
        <f t="shared" si="981"/>
        <v>0</v>
      </c>
      <c r="AZM5" s="38">
        <f t="shared" si="981"/>
        <v>0</v>
      </c>
    </row>
    <row r="6" spans="1:1365" x14ac:dyDescent="0.2">
      <c r="C6" s="21"/>
      <c r="D6" s="21" t="s">
        <v>29</v>
      </c>
      <c r="E6" s="38">
        <f ca="1">MIN(CashBalanceFromToday)</f>
        <v>-417</v>
      </c>
      <c r="F6" s="27"/>
      <c r="G6" s="21"/>
      <c r="H6" s="48" t="s">
        <v>32</v>
      </c>
      <c r="I6" s="37"/>
      <c r="J6" s="38">
        <f t="shared" si="960"/>
        <v>0</v>
      </c>
      <c r="K6" s="38">
        <f t="shared" si="960"/>
        <v>0</v>
      </c>
      <c r="L6" s="38">
        <f t="shared" si="960"/>
        <v>0</v>
      </c>
      <c r="M6" s="38">
        <f t="shared" si="960"/>
        <v>0</v>
      </c>
      <c r="N6" s="38">
        <f t="shared" si="960"/>
        <v>0</v>
      </c>
      <c r="O6" s="38">
        <f t="shared" si="960"/>
        <v>0</v>
      </c>
      <c r="P6" s="38">
        <f t="shared" si="960"/>
        <v>0</v>
      </c>
      <c r="Q6" s="38">
        <f t="shared" si="960"/>
        <v>0</v>
      </c>
      <c r="R6" s="38">
        <f t="shared" si="960"/>
        <v>0</v>
      </c>
      <c r="S6" s="38">
        <f t="shared" si="960"/>
        <v>0</v>
      </c>
      <c r="T6" s="38">
        <f t="shared" si="960"/>
        <v>0</v>
      </c>
      <c r="U6" s="38">
        <f t="shared" si="960"/>
        <v>0</v>
      </c>
      <c r="V6" s="38">
        <f t="shared" si="960"/>
        <v>0</v>
      </c>
      <c r="W6" s="38">
        <f t="shared" si="960"/>
        <v>0</v>
      </c>
      <c r="X6" s="38">
        <f t="shared" si="960"/>
        <v>0</v>
      </c>
      <c r="Y6" s="38">
        <f t="shared" si="960"/>
        <v>0</v>
      </c>
      <c r="Z6" s="38">
        <f t="shared" si="960"/>
        <v>0</v>
      </c>
      <c r="AA6" s="38">
        <f t="shared" si="960"/>
        <v>0</v>
      </c>
      <c r="AB6" s="38">
        <f t="shared" si="960"/>
        <v>0</v>
      </c>
      <c r="AC6" s="38">
        <f t="shared" si="960"/>
        <v>0</v>
      </c>
      <c r="AD6" s="38">
        <f t="shared" si="960"/>
        <v>0</v>
      </c>
      <c r="AE6" s="38">
        <f t="shared" si="960"/>
        <v>0</v>
      </c>
      <c r="AF6" s="38">
        <f t="shared" si="960"/>
        <v>0</v>
      </c>
      <c r="AG6" s="38">
        <f t="shared" si="960"/>
        <v>0</v>
      </c>
      <c r="AH6" s="38">
        <f t="shared" si="960"/>
        <v>0</v>
      </c>
      <c r="AI6" s="38">
        <f t="shared" si="960"/>
        <v>0</v>
      </c>
      <c r="AJ6" s="38">
        <f t="shared" si="960"/>
        <v>0</v>
      </c>
      <c r="AK6" s="38">
        <f t="shared" si="960"/>
        <v>0</v>
      </c>
      <c r="AL6" s="38">
        <f t="shared" si="960"/>
        <v>0</v>
      </c>
      <c r="AM6" s="38">
        <f t="shared" si="960"/>
        <v>0</v>
      </c>
      <c r="AN6" s="38">
        <f t="shared" si="960"/>
        <v>0</v>
      </c>
      <c r="AO6" s="38">
        <f t="shared" si="960"/>
        <v>0</v>
      </c>
      <c r="AP6" s="38">
        <f t="shared" si="960"/>
        <v>0</v>
      </c>
      <c r="AQ6" s="38">
        <f t="shared" si="960"/>
        <v>0</v>
      </c>
      <c r="AR6" s="38">
        <f t="shared" si="960"/>
        <v>0</v>
      </c>
      <c r="AS6" s="38">
        <f t="shared" si="960"/>
        <v>0</v>
      </c>
      <c r="AT6" s="38">
        <f t="shared" si="960"/>
        <v>0</v>
      </c>
      <c r="AU6" s="38">
        <f t="shared" si="960"/>
        <v>0</v>
      </c>
      <c r="AV6" s="38">
        <f t="shared" si="960"/>
        <v>0</v>
      </c>
      <c r="AW6" s="38">
        <f t="shared" si="960"/>
        <v>0</v>
      </c>
      <c r="AX6" s="38">
        <f t="shared" si="960"/>
        <v>0</v>
      </c>
      <c r="AY6" s="38">
        <f t="shared" si="960"/>
        <v>0</v>
      </c>
      <c r="AZ6" s="38">
        <f t="shared" si="960"/>
        <v>0</v>
      </c>
      <c r="BA6" s="38">
        <f t="shared" si="960"/>
        <v>0</v>
      </c>
      <c r="BB6" s="38">
        <f t="shared" si="960"/>
        <v>0</v>
      </c>
      <c r="BC6" s="38">
        <f t="shared" si="960"/>
        <v>0</v>
      </c>
      <c r="BD6" s="38">
        <f t="shared" si="960"/>
        <v>0</v>
      </c>
      <c r="BE6" s="38">
        <f t="shared" si="960"/>
        <v>0</v>
      </c>
      <c r="BF6" s="38">
        <f t="shared" si="960"/>
        <v>0</v>
      </c>
      <c r="BG6" s="38">
        <f t="shared" si="960"/>
        <v>0</v>
      </c>
      <c r="BH6" s="38">
        <f t="shared" si="960"/>
        <v>0</v>
      </c>
      <c r="BI6" s="38">
        <f t="shared" si="960"/>
        <v>0</v>
      </c>
      <c r="BJ6" s="38">
        <f t="shared" si="960"/>
        <v>0</v>
      </c>
      <c r="BK6" s="38">
        <f t="shared" si="960"/>
        <v>0</v>
      </c>
      <c r="BL6" s="38">
        <f t="shared" si="960"/>
        <v>0</v>
      </c>
      <c r="BM6" s="38">
        <f t="shared" si="960"/>
        <v>0</v>
      </c>
      <c r="BN6" s="38">
        <f t="shared" si="960"/>
        <v>0</v>
      </c>
      <c r="BO6" s="38">
        <f t="shared" si="960"/>
        <v>0</v>
      </c>
      <c r="BP6" s="38">
        <f t="shared" si="960"/>
        <v>0</v>
      </c>
      <c r="BQ6" s="38">
        <f t="shared" si="960"/>
        <v>0</v>
      </c>
      <c r="BR6" s="38">
        <f t="shared" si="960"/>
        <v>0</v>
      </c>
      <c r="BS6" s="38">
        <f t="shared" si="960"/>
        <v>0</v>
      </c>
      <c r="BT6" s="38">
        <f t="shared" si="960"/>
        <v>0</v>
      </c>
      <c r="BU6" s="38">
        <f t="shared" si="960"/>
        <v>0</v>
      </c>
      <c r="BV6" s="38">
        <f t="shared" si="961"/>
        <v>0</v>
      </c>
      <c r="BW6" s="38">
        <f t="shared" si="961"/>
        <v>0</v>
      </c>
      <c r="BX6" s="38">
        <f t="shared" si="961"/>
        <v>0</v>
      </c>
      <c r="BY6" s="38">
        <f t="shared" si="961"/>
        <v>0</v>
      </c>
      <c r="BZ6" s="38">
        <f t="shared" si="961"/>
        <v>0</v>
      </c>
      <c r="CA6" s="38">
        <f t="shared" si="961"/>
        <v>0</v>
      </c>
      <c r="CB6" s="38">
        <f t="shared" si="961"/>
        <v>0</v>
      </c>
      <c r="CC6" s="38">
        <f t="shared" si="961"/>
        <v>0</v>
      </c>
      <c r="CD6" s="38">
        <f t="shared" si="961"/>
        <v>0</v>
      </c>
      <c r="CE6" s="38">
        <f t="shared" si="961"/>
        <v>0</v>
      </c>
      <c r="CF6" s="38">
        <f t="shared" si="961"/>
        <v>0</v>
      </c>
      <c r="CG6" s="38">
        <f t="shared" si="961"/>
        <v>0</v>
      </c>
      <c r="CH6" s="38">
        <f t="shared" si="961"/>
        <v>0</v>
      </c>
      <c r="CI6" s="38">
        <f t="shared" si="961"/>
        <v>0</v>
      </c>
      <c r="CJ6" s="38">
        <f t="shared" si="961"/>
        <v>0</v>
      </c>
      <c r="CK6" s="38">
        <f t="shared" si="961"/>
        <v>0</v>
      </c>
      <c r="CL6" s="38">
        <f t="shared" si="961"/>
        <v>0</v>
      </c>
      <c r="CM6" s="38">
        <f t="shared" si="961"/>
        <v>0</v>
      </c>
      <c r="CN6" s="38">
        <f t="shared" si="961"/>
        <v>0</v>
      </c>
      <c r="CO6" s="38">
        <f t="shared" si="961"/>
        <v>0</v>
      </c>
      <c r="CP6" s="38">
        <f t="shared" si="961"/>
        <v>0</v>
      </c>
      <c r="CQ6" s="38">
        <f t="shared" si="961"/>
        <v>0</v>
      </c>
      <c r="CR6" s="38">
        <f t="shared" si="961"/>
        <v>0</v>
      </c>
      <c r="CS6" s="38">
        <f t="shared" si="961"/>
        <v>0</v>
      </c>
      <c r="CT6" s="38">
        <f t="shared" si="961"/>
        <v>0</v>
      </c>
      <c r="CU6" s="38">
        <f t="shared" si="961"/>
        <v>0</v>
      </c>
      <c r="CV6" s="38">
        <f t="shared" si="961"/>
        <v>0</v>
      </c>
      <c r="CW6" s="38">
        <f t="shared" si="961"/>
        <v>0</v>
      </c>
      <c r="CX6" s="38">
        <f t="shared" si="961"/>
        <v>0</v>
      </c>
      <c r="CY6" s="38">
        <f t="shared" si="961"/>
        <v>0</v>
      </c>
      <c r="CZ6" s="38">
        <f t="shared" si="961"/>
        <v>0</v>
      </c>
      <c r="DA6" s="38">
        <f t="shared" si="961"/>
        <v>0</v>
      </c>
      <c r="DB6" s="38">
        <f t="shared" si="961"/>
        <v>0</v>
      </c>
      <c r="DC6" s="38">
        <f t="shared" si="961"/>
        <v>0</v>
      </c>
      <c r="DD6" s="38">
        <f t="shared" si="961"/>
        <v>0</v>
      </c>
      <c r="DE6" s="38">
        <f t="shared" si="961"/>
        <v>0</v>
      </c>
      <c r="DF6" s="38">
        <f t="shared" si="961"/>
        <v>0</v>
      </c>
      <c r="DG6" s="38">
        <f t="shared" si="961"/>
        <v>0</v>
      </c>
      <c r="DH6" s="38">
        <f t="shared" si="961"/>
        <v>0</v>
      </c>
      <c r="DI6" s="38">
        <f t="shared" si="961"/>
        <v>0</v>
      </c>
      <c r="DJ6" s="38">
        <f t="shared" si="961"/>
        <v>0</v>
      </c>
      <c r="DK6" s="38">
        <f t="shared" si="961"/>
        <v>0</v>
      </c>
      <c r="DL6" s="38">
        <f t="shared" si="961"/>
        <v>0</v>
      </c>
      <c r="DM6" s="38">
        <f t="shared" si="961"/>
        <v>0</v>
      </c>
      <c r="DN6" s="38">
        <f t="shared" si="961"/>
        <v>0</v>
      </c>
      <c r="DO6" s="38">
        <f t="shared" si="961"/>
        <v>0</v>
      </c>
      <c r="DP6" s="38">
        <f t="shared" si="961"/>
        <v>0</v>
      </c>
      <c r="DQ6" s="38">
        <f t="shared" si="961"/>
        <v>0</v>
      </c>
      <c r="DR6" s="38">
        <f t="shared" si="961"/>
        <v>0</v>
      </c>
      <c r="DS6" s="38">
        <f t="shared" si="961"/>
        <v>0</v>
      </c>
      <c r="DT6" s="38">
        <f t="shared" si="961"/>
        <v>0</v>
      </c>
      <c r="DU6" s="38">
        <f t="shared" si="961"/>
        <v>0</v>
      </c>
      <c r="DV6" s="38">
        <f t="shared" si="961"/>
        <v>0</v>
      </c>
      <c r="DW6" s="38">
        <f t="shared" si="961"/>
        <v>0</v>
      </c>
      <c r="DX6" s="38">
        <f t="shared" si="961"/>
        <v>0</v>
      </c>
      <c r="DY6" s="38">
        <f t="shared" si="961"/>
        <v>0</v>
      </c>
      <c r="DZ6" s="38">
        <f t="shared" si="961"/>
        <v>0</v>
      </c>
      <c r="EA6" s="38">
        <f t="shared" si="961"/>
        <v>0</v>
      </c>
      <c r="EB6" s="38">
        <f t="shared" si="961"/>
        <v>0</v>
      </c>
      <c r="EC6" s="38">
        <f t="shared" si="961"/>
        <v>0</v>
      </c>
      <c r="ED6" s="38">
        <f t="shared" si="961"/>
        <v>0</v>
      </c>
      <c r="EE6" s="38">
        <f t="shared" si="961"/>
        <v>0</v>
      </c>
      <c r="EF6" s="38">
        <f t="shared" si="961"/>
        <v>0</v>
      </c>
      <c r="EG6" s="38">
        <f t="shared" si="961"/>
        <v>0</v>
      </c>
      <c r="EH6" s="38">
        <f t="shared" si="962"/>
        <v>0</v>
      </c>
      <c r="EI6" s="38">
        <f t="shared" si="962"/>
        <v>0</v>
      </c>
      <c r="EJ6" s="38">
        <f t="shared" si="962"/>
        <v>0</v>
      </c>
      <c r="EK6" s="38">
        <f t="shared" si="962"/>
        <v>0</v>
      </c>
      <c r="EL6" s="38">
        <f t="shared" si="962"/>
        <v>0</v>
      </c>
      <c r="EM6" s="38">
        <f t="shared" si="962"/>
        <v>0</v>
      </c>
      <c r="EN6" s="38">
        <f t="shared" si="962"/>
        <v>0</v>
      </c>
      <c r="EO6" s="38">
        <f t="shared" si="962"/>
        <v>0</v>
      </c>
      <c r="EP6" s="38">
        <f t="shared" si="962"/>
        <v>0</v>
      </c>
      <c r="EQ6" s="38">
        <f t="shared" si="962"/>
        <v>0</v>
      </c>
      <c r="ER6" s="38">
        <f t="shared" si="962"/>
        <v>0</v>
      </c>
      <c r="ES6" s="38">
        <f t="shared" si="962"/>
        <v>0</v>
      </c>
      <c r="ET6" s="38">
        <f t="shared" si="962"/>
        <v>0</v>
      </c>
      <c r="EU6" s="38">
        <f t="shared" si="962"/>
        <v>0</v>
      </c>
      <c r="EV6" s="38">
        <f t="shared" si="962"/>
        <v>0</v>
      </c>
      <c r="EW6" s="38">
        <f t="shared" si="962"/>
        <v>0</v>
      </c>
      <c r="EX6" s="38">
        <f t="shared" si="962"/>
        <v>0</v>
      </c>
      <c r="EY6" s="38">
        <f t="shared" si="962"/>
        <v>0</v>
      </c>
      <c r="EZ6" s="38">
        <f t="shared" si="962"/>
        <v>0</v>
      </c>
      <c r="FA6" s="38">
        <f t="shared" si="962"/>
        <v>0</v>
      </c>
      <c r="FB6" s="38">
        <f t="shared" si="962"/>
        <v>0</v>
      </c>
      <c r="FC6" s="38">
        <f t="shared" si="962"/>
        <v>0</v>
      </c>
      <c r="FD6" s="38">
        <f t="shared" si="962"/>
        <v>0</v>
      </c>
      <c r="FE6" s="38">
        <f t="shared" si="962"/>
        <v>0</v>
      </c>
      <c r="FF6" s="38">
        <f t="shared" si="962"/>
        <v>0</v>
      </c>
      <c r="FG6" s="38">
        <f t="shared" si="962"/>
        <v>0</v>
      </c>
      <c r="FH6" s="38">
        <f t="shared" si="962"/>
        <v>0</v>
      </c>
      <c r="FI6" s="38">
        <f t="shared" si="962"/>
        <v>0</v>
      </c>
      <c r="FJ6" s="38">
        <f t="shared" si="962"/>
        <v>0</v>
      </c>
      <c r="FK6" s="38">
        <f t="shared" si="962"/>
        <v>0</v>
      </c>
      <c r="FL6" s="38">
        <f t="shared" si="962"/>
        <v>0</v>
      </c>
      <c r="FM6" s="38">
        <f t="shared" si="962"/>
        <v>0</v>
      </c>
      <c r="FN6" s="38">
        <f t="shared" si="962"/>
        <v>0</v>
      </c>
      <c r="FO6" s="38">
        <f t="shared" si="962"/>
        <v>0</v>
      </c>
      <c r="FP6" s="38">
        <f t="shared" si="962"/>
        <v>0</v>
      </c>
      <c r="FQ6" s="38">
        <f t="shared" si="962"/>
        <v>0</v>
      </c>
      <c r="FR6" s="38">
        <f t="shared" si="962"/>
        <v>0</v>
      </c>
      <c r="FS6" s="38">
        <f t="shared" si="962"/>
        <v>0</v>
      </c>
      <c r="FT6" s="38">
        <f t="shared" si="962"/>
        <v>0</v>
      </c>
      <c r="FU6" s="38">
        <f t="shared" si="962"/>
        <v>0</v>
      </c>
      <c r="FV6" s="38">
        <f t="shared" si="962"/>
        <v>0</v>
      </c>
      <c r="FW6" s="38">
        <f t="shared" si="962"/>
        <v>0</v>
      </c>
      <c r="FX6" s="38">
        <f t="shared" si="962"/>
        <v>0</v>
      </c>
      <c r="FY6" s="38">
        <f t="shared" si="962"/>
        <v>0</v>
      </c>
      <c r="FZ6" s="38">
        <f t="shared" si="962"/>
        <v>0</v>
      </c>
      <c r="GA6" s="38">
        <f t="shared" si="962"/>
        <v>0</v>
      </c>
      <c r="GB6" s="38">
        <f t="shared" si="962"/>
        <v>0</v>
      </c>
      <c r="GC6" s="38">
        <f t="shared" si="962"/>
        <v>0</v>
      </c>
      <c r="GD6" s="38">
        <f t="shared" si="962"/>
        <v>0</v>
      </c>
      <c r="GE6" s="38">
        <f t="shared" si="962"/>
        <v>0</v>
      </c>
      <c r="GF6" s="38">
        <f t="shared" si="962"/>
        <v>0</v>
      </c>
      <c r="GG6" s="38">
        <f t="shared" si="962"/>
        <v>0</v>
      </c>
      <c r="GH6" s="38">
        <f t="shared" si="962"/>
        <v>0</v>
      </c>
      <c r="GI6" s="38">
        <f t="shared" si="962"/>
        <v>0</v>
      </c>
      <c r="GJ6" s="38">
        <f t="shared" si="962"/>
        <v>0</v>
      </c>
      <c r="GK6" s="38">
        <f t="shared" si="962"/>
        <v>0</v>
      </c>
      <c r="GL6" s="38">
        <f t="shared" si="962"/>
        <v>0</v>
      </c>
      <c r="GM6" s="38">
        <f t="shared" si="962"/>
        <v>0</v>
      </c>
      <c r="GN6" s="38">
        <f t="shared" si="962"/>
        <v>0</v>
      </c>
      <c r="GO6" s="38">
        <f t="shared" si="962"/>
        <v>0</v>
      </c>
      <c r="GP6" s="38">
        <f t="shared" si="962"/>
        <v>0</v>
      </c>
      <c r="GQ6" s="38">
        <f t="shared" si="962"/>
        <v>0</v>
      </c>
      <c r="GR6" s="38">
        <f t="shared" si="962"/>
        <v>0</v>
      </c>
      <c r="GS6" s="38">
        <f t="shared" si="962"/>
        <v>0</v>
      </c>
      <c r="GT6" s="38">
        <f t="shared" si="963"/>
        <v>0</v>
      </c>
      <c r="GU6" s="38">
        <f t="shared" si="963"/>
        <v>0</v>
      </c>
      <c r="GV6" s="38">
        <f t="shared" si="963"/>
        <v>0</v>
      </c>
      <c r="GW6" s="38">
        <f t="shared" si="963"/>
        <v>0</v>
      </c>
      <c r="GX6" s="38">
        <f t="shared" si="963"/>
        <v>0</v>
      </c>
      <c r="GY6" s="38">
        <f t="shared" si="963"/>
        <v>0</v>
      </c>
      <c r="GZ6" s="38">
        <f t="shared" si="963"/>
        <v>0</v>
      </c>
      <c r="HA6" s="38">
        <f t="shared" si="963"/>
        <v>0</v>
      </c>
      <c r="HB6" s="38">
        <f t="shared" si="963"/>
        <v>0</v>
      </c>
      <c r="HC6" s="38">
        <f t="shared" si="963"/>
        <v>0</v>
      </c>
      <c r="HD6" s="38">
        <f t="shared" si="963"/>
        <v>0</v>
      </c>
      <c r="HE6" s="38">
        <f t="shared" si="963"/>
        <v>0</v>
      </c>
      <c r="HF6" s="38">
        <f t="shared" si="963"/>
        <v>0</v>
      </c>
      <c r="HG6" s="38">
        <f t="shared" si="963"/>
        <v>0</v>
      </c>
      <c r="HH6" s="38">
        <f t="shared" si="963"/>
        <v>0</v>
      </c>
      <c r="HI6" s="38">
        <f t="shared" si="963"/>
        <v>0</v>
      </c>
      <c r="HJ6" s="38">
        <f t="shared" si="963"/>
        <v>0</v>
      </c>
      <c r="HK6" s="38">
        <f t="shared" si="963"/>
        <v>0</v>
      </c>
      <c r="HL6" s="38">
        <f t="shared" si="963"/>
        <v>0</v>
      </c>
      <c r="HM6" s="38">
        <f t="shared" si="963"/>
        <v>0</v>
      </c>
      <c r="HN6" s="38">
        <f t="shared" si="963"/>
        <v>0</v>
      </c>
      <c r="HO6" s="38">
        <f t="shared" si="963"/>
        <v>0</v>
      </c>
      <c r="HP6" s="38">
        <f t="shared" si="963"/>
        <v>0</v>
      </c>
      <c r="HQ6" s="38">
        <f t="shared" si="963"/>
        <v>0</v>
      </c>
      <c r="HR6" s="38">
        <f t="shared" si="963"/>
        <v>0</v>
      </c>
      <c r="HS6" s="38">
        <f t="shared" si="963"/>
        <v>0</v>
      </c>
      <c r="HT6" s="38">
        <f t="shared" si="963"/>
        <v>0</v>
      </c>
      <c r="HU6" s="38">
        <f t="shared" si="963"/>
        <v>0</v>
      </c>
      <c r="HV6" s="38">
        <f t="shared" si="963"/>
        <v>0</v>
      </c>
      <c r="HW6" s="38">
        <f t="shared" si="963"/>
        <v>0</v>
      </c>
      <c r="HX6" s="38">
        <f t="shared" si="963"/>
        <v>0</v>
      </c>
      <c r="HY6" s="38">
        <f t="shared" si="963"/>
        <v>0</v>
      </c>
      <c r="HZ6" s="38">
        <f t="shared" si="963"/>
        <v>0</v>
      </c>
      <c r="IA6" s="38">
        <f t="shared" si="963"/>
        <v>0</v>
      </c>
      <c r="IB6" s="38">
        <f t="shared" si="963"/>
        <v>0</v>
      </c>
      <c r="IC6" s="38">
        <f t="shared" ref="IC6:JJ6" si="982">IB6+SUMIFS(IC$10:IC$1000,$H$10:$H$1000,"=*@"&amp;$H6)-SUMIFS(IC$10:IC$1000,$H$10:$H$1000,$H6)</f>
        <v>0</v>
      </c>
      <c r="ID6" s="38">
        <f t="shared" si="982"/>
        <v>0</v>
      </c>
      <c r="IE6" s="38">
        <f t="shared" si="982"/>
        <v>0</v>
      </c>
      <c r="IF6" s="38">
        <f t="shared" si="982"/>
        <v>0</v>
      </c>
      <c r="IG6" s="38">
        <f t="shared" si="982"/>
        <v>0</v>
      </c>
      <c r="IH6" s="38">
        <f t="shared" si="982"/>
        <v>0</v>
      </c>
      <c r="II6" s="38">
        <f t="shared" si="982"/>
        <v>0</v>
      </c>
      <c r="IJ6" s="38">
        <f t="shared" si="982"/>
        <v>0</v>
      </c>
      <c r="IK6" s="38">
        <f t="shared" si="982"/>
        <v>0</v>
      </c>
      <c r="IL6" s="38">
        <f t="shared" si="982"/>
        <v>0</v>
      </c>
      <c r="IM6" s="38">
        <f t="shared" si="982"/>
        <v>0</v>
      </c>
      <c r="IN6" s="38">
        <f t="shared" si="982"/>
        <v>0</v>
      </c>
      <c r="IO6" s="38">
        <f t="shared" si="982"/>
        <v>0</v>
      </c>
      <c r="IP6" s="38">
        <f t="shared" si="982"/>
        <v>0</v>
      </c>
      <c r="IQ6" s="38">
        <f t="shared" si="982"/>
        <v>0</v>
      </c>
      <c r="IR6" s="38">
        <f t="shared" si="982"/>
        <v>0</v>
      </c>
      <c r="IS6" s="38">
        <f t="shared" si="982"/>
        <v>0</v>
      </c>
      <c r="IT6" s="38">
        <f t="shared" si="982"/>
        <v>0</v>
      </c>
      <c r="IU6" s="38">
        <f t="shared" si="982"/>
        <v>0</v>
      </c>
      <c r="IV6" s="38">
        <f t="shared" si="982"/>
        <v>0</v>
      </c>
      <c r="IW6" s="38">
        <f t="shared" si="982"/>
        <v>0</v>
      </c>
      <c r="IX6" s="38">
        <f t="shared" si="982"/>
        <v>0</v>
      </c>
      <c r="IY6" s="38">
        <f t="shared" si="982"/>
        <v>0</v>
      </c>
      <c r="IZ6" s="38">
        <f t="shared" si="982"/>
        <v>0</v>
      </c>
      <c r="JA6" s="38">
        <f t="shared" si="982"/>
        <v>0</v>
      </c>
      <c r="JB6" s="38">
        <f t="shared" si="982"/>
        <v>0</v>
      </c>
      <c r="JC6" s="38">
        <f t="shared" si="982"/>
        <v>0</v>
      </c>
      <c r="JD6" s="38">
        <f t="shared" si="982"/>
        <v>0</v>
      </c>
      <c r="JE6" s="38">
        <f t="shared" si="982"/>
        <v>0</v>
      </c>
      <c r="JF6" s="38">
        <f t="shared" si="982"/>
        <v>0</v>
      </c>
      <c r="JG6" s="38">
        <f t="shared" si="982"/>
        <v>0</v>
      </c>
      <c r="JH6" s="38">
        <f t="shared" si="982"/>
        <v>0</v>
      </c>
      <c r="JI6" s="38">
        <f t="shared" si="982"/>
        <v>0</v>
      </c>
      <c r="JJ6" s="38">
        <f t="shared" si="982"/>
        <v>0</v>
      </c>
      <c r="JK6" s="38">
        <f t="shared" ref="JK6:LV6" si="983">JJ6+SUMIFS(JK$10:JK$1000,$H$10:$H$1000,"=*@"&amp;$H6)-SUMIFS(JK$10:JK$1000,$H$10:$H$1000,$H6)</f>
        <v>0</v>
      </c>
      <c r="JL6" s="38">
        <f t="shared" si="983"/>
        <v>0</v>
      </c>
      <c r="JM6" s="38">
        <f t="shared" si="983"/>
        <v>0</v>
      </c>
      <c r="JN6" s="38">
        <f t="shared" si="983"/>
        <v>0</v>
      </c>
      <c r="JO6" s="38">
        <f t="shared" si="983"/>
        <v>0</v>
      </c>
      <c r="JP6" s="38">
        <f t="shared" si="983"/>
        <v>0</v>
      </c>
      <c r="JQ6" s="38">
        <f t="shared" si="983"/>
        <v>0</v>
      </c>
      <c r="JR6" s="38">
        <f t="shared" si="983"/>
        <v>0</v>
      </c>
      <c r="JS6" s="38">
        <f t="shared" si="983"/>
        <v>0</v>
      </c>
      <c r="JT6" s="38">
        <f t="shared" si="983"/>
        <v>0</v>
      </c>
      <c r="JU6" s="38">
        <f t="shared" si="983"/>
        <v>0</v>
      </c>
      <c r="JV6" s="38">
        <f t="shared" si="983"/>
        <v>0</v>
      </c>
      <c r="JW6" s="38">
        <f t="shared" si="983"/>
        <v>0</v>
      </c>
      <c r="JX6" s="38">
        <f t="shared" si="983"/>
        <v>0</v>
      </c>
      <c r="JY6" s="38">
        <f t="shared" si="983"/>
        <v>0</v>
      </c>
      <c r="JZ6" s="38">
        <f t="shared" si="983"/>
        <v>0</v>
      </c>
      <c r="KA6" s="38">
        <f t="shared" si="983"/>
        <v>0</v>
      </c>
      <c r="KB6" s="38">
        <f t="shared" si="983"/>
        <v>0</v>
      </c>
      <c r="KC6" s="38">
        <f t="shared" si="983"/>
        <v>0</v>
      </c>
      <c r="KD6" s="38">
        <f t="shared" si="983"/>
        <v>0</v>
      </c>
      <c r="KE6" s="38">
        <f t="shared" si="983"/>
        <v>0</v>
      </c>
      <c r="KF6" s="38">
        <f t="shared" si="983"/>
        <v>0</v>
      </c>
      <c r="KG6" s="38">
        <f t="shared" si="983"/>
        <v>0</v>
      </c>
      <c r="KH6" s="38">
        <f t="shared" si="983"/>
        <v>0</v>
      </c>
      <c r="KI6" s="38">
        <f t="shared" si="983"/>
        <v>0</v>
      </c>
      <c r="KJ6" s="38">
        <f t="shared" si="983"/>
        <v>0</v>
      </c>
      <c r="KK6" s="38">
        <f t="shared" si="983"/>
        <v>0</v>
      </c>
      <c r="KL6" s="38">
        <f t="shared" si="983"/>
        <v>0</v>
      </c>
      <c r="KM6" s="38">
        <f t="shared" si="983"/>
        <v>0</v>
      </c>
      <c r="KN6" s="38">
        <f t="shared" si="983"/>
        <v>0</v>
      </c>
      <c r="KO6" s="38">
        <f t="shared" si="983"/>
        <v>0</v>
      </c>
      <c r="KP6" s="38">
        <f t="shared" si="983"/>
        <v>0</v>
      </c>
      <c r="KQ6" s="38">
        <f t="shared" si="983"/>
        <v>0</v>
      </c>
      <c r="KR6" s="38">
        <f t="shared" si="983"/>
        <v>0</v>
      </c>
      <c r="KS6" s="38">
        <f t="shared" si="983"/>
        <v>0</v>
      </c>
      <c r="KT6" s="38">
        <f t="shared" si="983"/>
        <v>0</v>
      </c>
      <c r="KU6" s="38">
        <f t="shared" si="983"/>
        <v>0</v>
      </c>
      <c r="KV6" s="38">
        <f t="shared" si="983"/>
        <v>0</v>
      </c>
      <c r="KW6" s="38">
        <f t="shared" si="983"/>
        <v>0</v>
      </c>
      <c r="KX6" s="38">
        <f t="shared" si="983"/>
        <v>0</v>
      </c>
      <c r="KY6" s="38">
        <f t="shared" si="983"/>
        <v>0</v>
      </c>
      <c r="KZ6" s="38">
        <f t="shared" si="983"/>
        <v>0</v>
      </c>
      <c r="LA6" s="38">
        <f t="shared" si="983"/>
        <v>0</v>
      </c>
      <c r="LB6" s="38">
        <f t="shared" si="983"/>
        <v>0</v>
      </c>
      <c r="LC6" s="38">
        <f t="shared" si="983"/>
        <v>0</v>
      </c>
      <c r="LD6" s="38">
        <f t="shared" si="983"/>
        <v>0</v>
      </c>
      <c r="LE6" s="38">
        <f t="shared" si="983"/>
        <v>0</v>
      </c>
      <c r="LF6" s="38">
        <f t="shared" si="983"/>
        <v>0</v>
      </c>
      <c r="LG6" s="38">
        <f t="shared" si="983"/>
        <v>0</v>
      </c>
      <c r="LH6" s="38">
        <f t="shared" si="983"/>
        <v>0</v>
      </c>
      <c r="LI6" s="38">
        <f t="shared" si="983"/>
        <v>0</v>
      </c>
      <c r="LJ6" s="38">
        <f t="shared" si="983"/>
        <v>0</v>
      </c>
      <c r="LK6" s="38">
        <f t="shared" si="983"/>
        <v>0</v>
      </c>
      <c r="LL6" s="38">
        <f t="shared" si="983"/>
        <v>0</v>
      </c>
      <c r="LM6" s="38">
        <f t="shared" si="983"/>
        <v>0</v>
      </c>
      <c r="LN6" s="38">
        <f t="shared" si="983"/>
        <v>0</v>
      </c>
      <c r="LO6" s="38">
        <f t="shared" si="983"/>
        <v>0</v>
      </c>
      <c r="LP6" s="38">
        <f t="shared" si="983"/>
        <v>0</v>
      </c>
      <c r="LQ6" s="38">
        <f t="shared" si="983"/>
        <v>0</v>
      </c>
      <c r="LR6" s="38">
        <f t="shared" si="983"/>
        <v>0</v>
      </c>
      <c r="LS6" s="38">
        <f t="shared" si="983"/>
        <v>0</v>
      </c>
      <c r="LT6" s="38">
        <f t="shared" si="983"/>
        <v>0</v>
      </c>
      <c r="LU6" s="38">
        <f t="shared" si="983"/>
        <v>0</v>
      </c>
      <c r="LV6" s="38">
        <f t="shared" si="983"/>
        <v>0</v>
      </c>
      <c r="LW6" s="38">
        <f t="shared" ref="LW6:OH6" si="984">LV6+SUMIFS(LW$10:LW$1000,$H$10:$H$1000,"=*@"&amp;$H6)-SUMIFS(LW$10:LW$1000,$H$10:$H$1000,$H6)</f>
        <v>0</v>
      </c>
      <c r="LX6" s="38">
        <f t="shared" si="984"/>
        <v>0</v>
      </c>
      <c r="LY6" s="38">
        <f t="shared" si="984"/>
        <v>0</v>
      </c>
      <c r="LZ6" s="38">
        <f t="shared" si="984"/>
        <v>0</v>
      </c>
      <c r="MA6" s="38">
        <f t="shared" si="984"/>
        <v>0</v>
      </c>
      <c r="MB6" s="38">
        <f t="shared" si="984"/>
        <v>0</v>
      </c>
      <c r="MC6" s="38">
        <f t="shared" si="984"/>
        <v>0</v>
      </c>
      <c r="MD6" s="38">
        <f t="shared" si="984"/>
        <v>0</v>
      </c>
      <c r="ME6" s="38">
        <f t="shared" si="984"/>
        <v>0</v>
      </c>
      <c r="MF6" s="38">
        <f t="shared" si="984"/>
        <v>0</v>
      </c>
      <c r="MG6" s="38">
        <f t="shared" si="984"/>
        <v>0</v>
      </c>
      <c r="MH6" s="38">
        <f t="shared" si="984"/>
        <v>0</v>
      </c>
      <c r="MI6" s="38">
        <f t="shared" si="984"/>
        <v>0</v>
      </c>
      <c r="MJ6" s="38">
        <f t="shared" si="984"/>
        <v>0</v>
      </c>
      <c r="MK6" s="38">
        <f t="shared" si="984"/>
        <v>0</v>
      </c>
      <c r="ML6" s="38">
        <f t="shared" si="984"/>
        <v>0</v>
      </c>
      <c r="MM6" s="38">
        <f t="shared" si="984"/>
        <v>0</v>
      </c>
      <c r="MN6" s="38">
        <f t="shared" si="984"/>
        <v>0</v>
      </c>
      <c r="MO6" s="38">
        <f t="shared" si="984"/>
        <v>0</v>
      </c>
      <c r="MP6" s="38">
        <f t="shared" si="984"/>
        <v>0</v>
      </c>
      <c r="MQ6" s="38">
        <f t="shared" si="984"/>
        <v>0</v>
      </c>
      <c r="MR6" s="38">
        <f t="shared" si="984"/>
        <v>0</v>
      </c>
      <c r="MS6" s="38">
        <f t="shared" si="984"/>
        <v>0</v>
      </c>
      <c r="MT6" s="38">
        <f t="shared" si="984"/>
        <v>0</v>
      </c>
      <c r="MU6" s="38">
        <f t="shared" si="984"/>
        <v>0</v>
      </c>
      <c r="MV6" s="38">
        <f t="shared" si="984"/>
        <v>0</v>
      </c>
      <c r="MW6" s="38">
        <f t="shared" si="984"/>
        <v>0</v>
      </c>
      <c r="MX6" s="38">
        <f t="shared" si="984"/>
        <v>0</v>
      </c>
      <c r="MY6" s="38">
        <f t="shared" si="984"/>
        <v>0</v>
      </c>
      <c r="MZ6" s="38">
        <f t="shared" si="984"/>
        <v>0</v>
      </c>
      <c r="NA6" s="38">
        <f t="shared" si="984"/>
        <v>0</v>
      </c>
      <c r="NB6" s="38">
        <f t="shared" si="984"/>
        <v>0</v>
      </c>
      <c r="NC6" s="38">
        <f t="shared" si="984"/>
        <v>0</v>
      </c>
      <c r="ND6" s="38">
        <f t="shared" si="984"/>
        <v>0</v>
      </c>
      <c r="NE6" s="38">
        <f t="shared" si="984"/>
        <v>0</v>
      </c>
      <c r="NF6" s="38">
        <f t="shared" si="984"/>
        <v>0</v>
      </c>
      <c r="NG6" s="38">
        <f t="shared" si="984"/>
        <v>0</v>
      </c>
      <c r="NH6" s="38">
        <f t="shared" si="984"/>
        <v>0</v>
      </c>
      <c r="NI6" s="38">
        <f t="shared" si="984"/>
        <v>0</v>
      </c>
      <c r="NJ6" s="38">
        <f t="shared" si="984"/>
        <v>0</v>
      </c>
      <c r="NK6" s="38">
        <f t="shared" si="984"/>
        <v>0</v>
      </c>
      <c r="NL6" s="38">
        <f t="shared" si="984"/>
        <v>0</v>
      </c>
      <c r="NM6" s="38">
        <f t="shared" si="984"/>
        <v>0</v>
      </c>
      <c r="NN6" s="38">
        <f t="shared" si="984"/>
        <v>0</v>
      </c>
      <c r="NO6" s="38">
        <f t="shared" si="984"/>
        <v>0</v>
      </c>
      <c r="NP6" s="38">
        <f t="shared" si="984"/>
        <v>0</v>
      </c>
      <c r="NQ6" s="38">
        <f t="shared" si="984"/>
        <v>0</v>
      </c>
      <c r="NR6" s="38">
        <f t="shared" si="984"/>
        <v>0</v>
      </c>
      <c r="NS6" s="38">
        <f t="shared" si="984"/>
        <v>0</v>
      </c>
      <c r="NT6" s="38">
        <f t="shared" si="984"/>
        <v>0</v>
      </c>
      <c r="NU6" s="38">
        <f t="shared" si="984"/>
        <v>0</v>
      </c>
      <c r="NV6" s="38">
        <f t="shared" si="984"/>
        <v>0</v>
      </c>
      <c r="NW6" s="38">
        <f t="shared" si="984"/>
        <v>0</v>
      </c>
      <c r="NX6" s="38">
        <f t="shared" si="984"/>
        <v>0</v>
      </c>
      <c r="NY6" s="38">
        <f t="shared" si="984"/>
        <v>0</v>
      </c>
      <c r="NZ6" s="38">
        <f t="shared" si="984"/>
        <v>0</v>
      </c>
      <c r="OA6" s="38">
        <f t="shared" si="984"/>
        <v>0</v>
      </c>
      <c r="OB6" s="38">
        <f t="shared" si="984"/>
        <v>0</v>
      </c>
      <c r="OC6" s="38">
        <f t="shared" si="984"/>
        <v>0</v>
      </c>
      <c r="OD6" s="38">
        <f t="shared" si="984"/>
        <v>0</v>
      </c>
      <c r="OE6" s="38">
        <f t="shared" si="984"/>
        <v>0</v>
      </c>
      <c r="OF6" s="38">
        <f t="shared" si="984"/>
        <v>0</v>
      </c>
      <c r="OG6" s="38">
        <f t="shared" si="984"/>
        <v>0</v>
      </c>
      <c r="OH6" s="38">
        <f t="shared" si="984"/>
        <v>0</v>
      </c>
      <c r="OI6" s="38">
        <f t="shared" ref="OI6:QT6" si="985">OH6+SUMIFS(OI$10:OI$1000,$H$10:$H$1000,"=*@"&amp;$H6)-SUMIFS(OI$10:OI$1000,$H$10:$H$1000,$H6)</f>
        <v>0</v>
      </c>
      <c r="OJ6" s="38">
        <f t="shared" si="985"/>
        <v>0</v>
      </c>
      <c r="OK6" s="38">
        <f t="shared" si="985"/>
        <v>0</v>
      </c>
      <c r="OL6" s="38">
        <f t="shared" si="985"/>
        <v>0</v>
      </c>
      <c r="OM6" s="38">
        <f t="shared" si="985"/>
        <v>0</v>
      </c>
      <c r="ON6" s="38">
        <f t="shared" si="985"/>
        <v>0</v>
      </c>
      <c r="OO6" s="38">
        <f t="shared" si="985"/>
        <v>0</v>
      </c>
      <c r="OP6" s="38">
        <f t="shared" si="985"/>
        <v>0</v>
      </c>
      <c r="OQ6" s="38">
        <f t="shared" si="985"/>
        <v>0</v>
      </c>
      <c r="OR6" s="38">
        <f t="shared" si="985"/>
        <v>0</v>
      </c>
      <c r="OS6" s="38">
        <f t="shared" si="985"/>
        <v>0</v>
      </c>
      <c r="OT6" s="38">
        <f t="shared" si="985"/>
        <v>0</v>
      </c>
      <c r="OU6" s="38">
        <f t="shared" si="985"/>
        <v>0</v>
      </c>
      <c r="OV6" s="38">
        <f t="shared" si="985"/>
        <v>0</v>
      </c>
      <c r="OW6" s="38">
        <f t="shared" si="985"/>
        <v>0</v>
      </c>
      <c r="OX6" s="38">
        <f t="shared" si="985"/>
        <v>0</v>
      </c>
      <c r="OY6" s="38">
        <f t="shared" si="985"/>
        <v>0</v>
      </c>
      <c r="OZ6" s="38">
        <f t="shared" si="985"/>
        <v>0</v>
      </c>
      <c r="PA6" s="38">
        <f t="shared" si="985"/>
        <v>0</v>
      </c>
      <c r="PB6" s="38">
        <f t="shared" si="985"/>
        <v>0</v>
      </c>
      <c r="PC6" s="38">
        <f t="shared" si="985"/>
        <v>0</v>
      </c>
      <c r="PD6" s="38">
        <f t="shared" si="985"/>
        <v>0</v>
      </c>
      <c r="PE6" s="38">
        <f t="shared" si="985"/>
        <v>0</v>
      </c>
      <c r="PF6" s="38">
        <f t="shared" si="985"/>
        <v>0</v>
      </c>
      <c r="PG6" s="38">
        <f t="shared" si="985"/>
        <v>0</v>
      </c>
      <c r="PH6" s="38">
        <f t="shared" si="985"/>
        <v>0</v>
      </c>
      <c r="PI6" s="38">
        <f t="shared" si="985"/>
        <v>0</v>
      </c>
      <c r="PJ6" s="38">
        <f t="shared" si="985"/>
        <v>0</v>
      </c>
      <c r="PK6" s="38">
        <f t="shared" si="985"/>
        <v>0</v>
      </c>
      <c r="PL6" s="38">
        <f t="shared" si="985"/>
        <v>0</v>
      </c>
      <c r="PM6" s="38">
        <f t="shared" si="985"/>
        <v>0</v>
      </c>
      <c r="PN6" s="38">
        <f t="shared" si="985"/>
        <v>0</v>
      </c>
      <c r="PO6" s="38">
        <f t="shared" si="985"/>
        <v>0</v>
      </c>
      <c r="PP6" s="38">
        <f t="shared" si="985"/>
        <v>0</v>
      </c>
      <c r="PQ6" s="38">
        <f t="shared" si="985"/>
        <v>0</v>
      </c>
      <c r="PR6" s="38">
        <f t="shared" si="985"/>
        <v>0</v>
      </c>
      <c r="PS6" s="38">
        <f t="shared" si="985"/>
        <v>0</v>
      </c>
      <c r="PT6" s="38">
        <f t="shared" si="985"/>
        <v>0</v>
      </c>
      <c r="PU6" s="38">
        <f t="shared" si="985"/>
        <v>0</v>
      </c>
      <c r="PV6" s="38">
        <f t="shared" si="985"/>
        <v>0</v>
      </c>
      <c r="PW6" s="38">
        <f t="shared" si="985"/>
        <v>0</v>
      </c>
      <c r="PX6" s="38">
        <f t="shared" si="985"/>
        <v>0</v>
      </c>
      <c r="PY6" s="38">
        <f t="shared" si="985"/>
        <v>0</v>
      </c>
      <c r="PZ6" s="38">
        <f t="shared" si="985"/>
        <v>0</v>
      </c>
      <c r="QA6" s="38">
        <f t="shared" si="985"/>
        <v>0</v>
      </c>
      <c r="QB6" s="38">
        <f t="shared" si="985"/>
        <v>0</v>
      </c>
      <c r="QC6" s="38">
        <f t="shared" si="985"/>
        <v>0</v>
      </c>
      <c r="QD6" s="38">
        <f t="shared" si="985"/>
        <v>0</v>
      </c>
      <c r="QE6" s="38">
        <f t="shared" si="985"/>
        <v>0</v>
      </c>
      <c r="QF6" s="38">
        <f t="shared" si="985"/>
        <v>0</v>
      </c>
      <c r="QG6" s="38">
        <f t="shared" si="985"/>
        <v>0</v>
      </c>
      <c r="QH6" s="38">
        <f t="shared" si="985"/>
        <v>0</v>
      </c>
      <c r="QI6" s="38">
        <f t="shared" si="985"/>
        <v>0</v>
      </c>
      <c r="QJ6" s="38">
        <f t="shared" si="985"/>
        <v>0</v>
      </c>
      <c r="QK6" s="38">
        <f t="shared" si="985"/>
        <v>0</v>
      </c>
      <c r="QL6" s="38">
        <f t="shared" si="985"/>
        <v>0</v>
      </c>
      <c r="QM6" s="38">
        <f t="shared" si="985"/>
        <v>0</v>
      </c>
      <c r="QN6" s="38">
        <f t="shared" si="985"/>
        <v>0</v>
      </c>
      <c r="QO6" s="38">
        <f t="shared" si="985"/>
        <v>0</v>
      </c>
      <c r="QP6" s="38">
        <f t="shared" si="985"/>
        <v>0</v>
      </c>
      <c r="QQ6" s="38">
        <f t="shared" si="985"/>
        <v>0</v>
      </c>
      <c r="QR6" s="38">
        <f t="shared" si="985"/>
        <v>0</v>
      </c>
      <c r="QS6" s="38">
        <f t="shared" si="985"/>
        <v>0</v>
      </c>
      <c r="QT6" s="38">
        <f t="shared" si="985"/>
        <v>0</v>
      </c>
      <c r="QU6" s="38">
        <f t="shared" ref="QU6:TF6" si="986">QT6+SUMIFS(QU$10:QU$1000,$H$10:$H$1000,"=*@"&amp;$H6)-SUMIFS(QU$10:QU$1000,$H$10:$H$1000,$H6)</f>
        <v>0</v>
      </c>
      <c r="QV6" s="38">
        <f t="shared" si="986"/>
        <v>0</v>
      </c>
      <c r="QW6" s="38">
        <f t="shared" si="986"/>
        <v>0</v>
      </c>
      <c r="QX6" s="38">
        <f t="shared" si="986"/>
        <v>0</v>
      </c>
      <c r="QY6" s="38">
        <f t="shared" si="986"/>
        <v>0</v>
      </c>
      <c r="QZ6" s="38">
        <f t="shared" si="986"/>
        <v>0</v>
      </c>
      <c r="RA6" s="38">
        <f t="shared" si="986"/>
        <v>0</v>
      </c>
      <c r="RB6" s="38">
        <f t="shared" si="986"/>
        <v>0</v>
      </c>
      <c r="RC6" s="38">
        <f t="shared" si="986"/>
        <v>0</v>
      </c>
      <c r="RD6" s="38">
        <f t="shared" si="986"/>
        <v>0</v>
      </c>
      <c r="RE6" s="38">
        <f t="shared" si="986"/>
        <v>0</v>
      </c>
      <c r="RF6" s="38">
        <f t="shared" si="986"/>
        <v>0</v>
      </c>
      <c r="RG6" s="38">
        <f t="shared" si="986"/>
        <v>0</v>
      </c>
      <c r="RH6" s="38">
        <f t="shared" si="986"/>
        <v>0</v>
      </c>
      <c r="RI6" s="38">
        <f t="shared" si="986"/>
        <v>0</v>
      </c>
      <c r="RJ6" s="38">
        <f t="shared" si="986"/>
        <v>0</v>
      </c>
      <c r="RK6" s="38">
        <f t="shared" si="986"/>
        <v>0</v>
      </c>
      <c r="RL6" s="38">
        <f t="shared" si="986"/>
        <v>0</v>
      </c>
      <c r="RM6" s="38">
        <f t="shared" si="986"/>
        <v>0</v>
      </c>
      <c r="RN6" s="38">
        <f t="shared" si="986"/>
        <v>0</v>
      </c>
      <c r="RO6" s="38">
        <f t="shared" si="986"/>
        <v>0</v>
      </c>
      <c r="RP6" s="38">
        <f t="shared" si="986"/>
        <v>0</v>
      </c>
      <c r="RQ6" s="38">
        <f t="shared" si="986"/>
        <v>0</v>
      </c>
      <c r="RR6" s="38">
        <f t="shared" si="986"/>
        <v>0</v>
      </c>
      <c r="RS6" s="38">
        <f t="shared" si="986"/>
        <v>0</v>
      </c>
      <c r="RT6" s="38">
        <f t="shared" si="986"/>
        <v>0</v>
      </c>
      <c r="RU6" s="38">
        <f t="shared" si="986"/>
        <v>0</v>
      </c>
      <c r="RV6" s="38">
        <f t="shared" si="986"/>
        <v>0</v>
      </c>
      <c r="RW6" s="38">
        <f t="shared" si="986"/>
        <v>0</v>
      </c>
      <c r="RX6" s="38">
        <f t="shared" si="986"/>
        <v>0</v>
      </c>
      <c r="RY6" s="38">
        <f t="shared" si="986"/>
        <v>0</v>
      </c>
      <c r="RZ6" s="38">
        <f t="shared" si="986"/>
        <v>0</v>
      </c>
      <c r="SA6" s="38">
        <f t="shared" si="986"/>
        <v>0</v>
      </c>
      <c r="SB6" s="38">
        <f t="shared" si="986"/>
        <v>0</v>
      </c>
      <c r="SC6" s="38">
        <f t="shared" si="986"/>
        <v>0</v>
      </c>
      <c r="SD6" s="38">
        <f t="shared" si="986"/>
        <v>0</v>
      </c>
      <c r="SE6" s="38">
        <f t="shared" si="986"/>
        <v>0</v>
      </c>
      <c r="SF6" s="38">
        <f t="shared" si="986"/>
        <v>0</v>
      </c>
      <c r="SG6" s="38">
        <f t="shared" si="986"/>
        <v>0</v>
      </c>
      <c r="SH6" s="38">
        <f t="shared" si="986"/>
        <v>0</v>
      </c>
      <c r="SI6" s="38">
        <f t="shared" si="986"/>
        <v>0</v>
      </c>
      <c r="SJ6" s="38">
        <f t="shared" si="986"/>
        <v>0</v>
      </c>
      <c r="SK6" s="38">
        <f t="shared" si="986"/>
        <v>0</v>
      </c>
      <c r="SL6" s="38">
        <f t="shared" si="986"/>
        <v>0</v>
      </c>
      <c r="SM6" s="38">
        <f t="shared" si="986"/>
        <v>0</v>
      </c>
      <c r="SN6" s="38">
        <f t="shared" si="986"/>
        <v>0</v>
      </c>
      <c r="SO6" s="38">
        <f t="shared" si="986"/>
        <v>0</v>
      </c>
      <c r="SP6" s="38">
        <f t="shared" si="986"/>
        <v>0</v>
      </c>
      <c r="SQ6" s="38">
        <f t="shared" si="986"/>
        <v>0</v>
      </c>
      <c r="SR6" s="38">
        <f t="shared" si="986"/>
        <v>0</v>
      </c>
      <c r="SS6" s="38">
        <f t="shared" si="986"/>
        <v>0</v>
      </c>
      <c r="ST6" s="38">
        <f t="shared" si="986"/>
        <v>0</v>
      </c>
      <c r="SU6" s="38">
        <f t="shared" si="986"/>
        <v>0</v>
      </c>
      <c r="SV6" s="38">
        <f t="shared" si="986"/>
        <v>0</v>
      </c>
      <c r="SW6" s="38">
        <f t="shared" si="986"/>
        <v>0</v>
      </c>
      <c r="SX6" s="38">
        <f t="shared" si="986"/>
        <v>0</v>
      </c>
      <c r="SY6" s="38">
        <f t="shared" si="986"/>
        <v>0</v>
      </c>
      <c r="SZ6" s="38">
        <f t="shared" si="986"/>
        <v>0</v>
      </c>
      <c r="TA6" s="38">
        <f t="shared" si="986"/>
        <v>0</v>
      </c>
      <c r="TB6" s="38">
        <f t="shared" si="986"/>
        <v>0</v>
      </c>
      <c r="TC6" s="38">
        <f t="shared" si="986"/>
        <v>0</v>
      </c>
      <c r="TD6" s="38">
        <f t="shared" si="986"/>
        <v>0</v>
      </c>
      <c r="TE6" s="38">
        <f t="shared" si="986"/>
        <v>0</v>
      </c>
      <c r="TF6" s="38">
        <f t="shared" si="986"/>
        <v>0</v>
      </c>
      <c r="TG6" s="38">
        <f t="shared" ref="TG6:VR6" si="987">TF6+SUMIFS(TG$10:TG$1000,$H$10:$H$1000,"=*@"&amp;$H6)-SUMIFS(TG$10:TG$1000,$H$10:$H$1000,$H6)</f>
        <v>0</v>
      </c>
      <c r="TH6" s="38">
        <f t="shared" si="987"/>
        <v>0</v>
      </c>
      <c r="TI6" s="38">
        <f t="shared" si="987"/>
        <v>0</v>
      </c>
      <c r="TJ6" s="38">
        <f t="shared" si="987"/>
        <v>0</v>
      </c>
      <c r="TK6" s="38">
        <f t="shared" si="987"/>
        <v>0</v>
      </c>
      <c r="TL6" s="38">
        <f t="shared" si="987"/>
        <v>0</v>
      </c>
      <c r="TM6" s="38">
        <f t="shared" si="987"/>
        <v>0</v>
      </c>
      <c r="TN6" s="38">
        <f t="shared" si="987"/>
        <v>0</v>
      </c>
      <c r="TO6" s="38">
        <f t="shared" si="987"/>
        <v>0</v>
      </c>
      <c r="TP6" s="38">
        <f t="shared" si="987"/>
        <v>0</v>
      </c>
      <c r="TQ6" s="38">
        <f t="shared" si="987"/>
        <v>0</v>
      </c>
      <c r="TR6" s="38">
        <f t="shared" si="987"/>
        <v>0</v>
      </c>
      <c r="TS6" s="38">
        <f t="shared" si="987"/>
        <v>0</v>
      </c>
      <c r="TT6" s="38">
        <f t="shared" si="987"/>
        <v>0</v>
      </c>
      <c r="TU6" s="38">
        <f t="shared" si="987"/>
        <v>0</v>
      </c>
      <c r="TV6" s="38">
        <f t="shared" si="987"/>
        <v>0</v>
      </c>
      <c r="TW6" s="38">
        <f t="shared" si="987"/>
        <v>0</v>
      </c>
      <c r="TX6" s="38">
        <f t="shared" si="987"/>
        <v>0</v>
      </c>
      <c r="TY6" s="38">
        <f t="shared" si="987"/>
        <v>0</v>
      </c>
      <c r="TZ6" s="38">
        <f t="shared" si="987"/>
        <v>0</v>
      </c>
      <c r="UA6" s="38">
        <f t="shared" si="987"/>
        <v>0</v>
      </c>
      <c r="UB6" s="38">
        <f t="shared" si="987"/>
        <v>0</v>
      </c>
      <c r="UC6" s="38">
        <f t="shared" si="987"/>
        <v>0</v>
      </c>
      <c r="UD6" s="38">
        <f t="shared" si="987"/>
        <v>0</v>
      </c>
      <c r="UE6" s="38">
        <f t="shared" si="987"/>
        <v>0</v>
      </c>
      <c r="UF6" s="38">
        <f t="shared" si="987"/>
        <v>0</v>
      </c>
      <c r="UG6" s="38">
        <f t="shared" si="987"/>
        <v>0</v>
      </c>
      <c r="UH6" s="38">
        <f t="shared" si="987"/>
        <v>0</v>
      </c>
      <c r="UI6" s="38">
        <f t="shared" si="987"/>
        <v>0</v>
      </c>
      <c r="UJ6" s="38">
        <f t="shared" si="987"/>
        <v>0</v>
      </c>
      <c r="UK6" s="38">
        <f t="shared" si="987"/>
        <v>0</v>
      </c>
      <c r="UL6" s="38">
        <f t="shared" si="987"/>
        <v>0</v>
      </c>
      <c r="UM6" s="38">
        <f t="shared" si="987"/>
        <v>0</v>
      </c>
      <c r="UN6" s="38">
        <f t="shared" si="987"/>
        <v>0</v>
      </c>
      <c r="UO6" s="38">
        <f t="shared" si="987"/>
        <v>0</v>
      </c>
      <c r="UP6" s="38">
        <f t="shared" si="987"/>
        <v>0</v>
      </c>
      <c r="UQ6" s="38">
        <f t="shared" si="987"/>
        <v>0</v>
      </c>
      <c r="UR6" s="38">
        <f t="shared" si="987"/>
        <v>0</v>
      </c>
      <c r="US6" s="38">
        <f t="shared" si="987"/>
        <v>0</v>
      </c>
      <c r="UT6" s="38">
        <f t="shared" si="987"/>
        <v>0</v>
      </c>
      <c r="UU6" s="38">
        <f t="shared" si="987"/>
        <v>0</v>
      </c>
      <c r="UV6" s="38">
        <f t="shared" si="987"/>
        <v>0</v>
      </c>
      <c r="UW6" s="38">
        <f t="shared" si="987"/>
        <v>0</v>
      </c>
      <c r="UX6" s="38">
        <f t="shared" si="987"/>
        <v>0</v>
      </c>
      <c r="UY6" s="38">
        <f t="shared" si="987"/>
        <v>0</v>
      </c>
      <c r="UZ6" s="38">
        <f t="shared" si="987"/>
        <v>0</v>
      </c>
      <c r="VA6" s="38">
        <f t="shared" si="987"/>
        <v>0</v>
      </c>
      <c r="VB6" s="38">
        <f t="shared" si="987"/>
        <v>0</v>
      </c>
      <c r="VC6" s="38">
        <f t="shared" si="987"/>
        <v>0</v>
      </c>
      <c r="VD6" s="38">
        <f t="shared" si="987"/>
        <v>0</v>
      </c>
      <c r="VE6" s="38">
        <f t="shared" si="987"/>
        <v>0</v>
      </c>
      <c r="VF6" s="38">
        <f t="shared" si="987"/>
        <v>0</v>
      </c>
      <c r="VG6" s="38">
        <f t="shared" si="987"/>
        <v>0</v>
      </c>
      <c r="VH6" s="38">
        <f t="shared" si="987"/>
        <v>0</v>
      </c>
      <c r="VI6" s="38">
        <f t="shared" si="987"/>
        <v>0</v>
      </c>
      <c r="VJ6" s="38">
        <f t="shared" si="987"/>
        <v>0</v>
      </c>
      <c r="VK6" s="38">
        <f t="shared" si="987"/>
        <v>0</v>
      </c>
      <c r="VL6" s="38">
        <f t="shared" si="987"/>
        <v>0</v>
      </c>
      <c r="VM6" s="38">
        <f t="shared" si="987"/>
        <v>0</v>
      </c>
      <c r="VN6" s="38">
        <f t="shared" si="987"/>
        <v>0</v>
      </c>
      <c r="VO6" s="38">
        <f t="shared" si="987"/>
        <v>0</v>
      </c>
      <c r="VP6" s="38">
        <f t="shared" si="987"/>
        <v>0</v>
      </c>
      <c r="VQ6" s="38">
        <f t="shared" si="987"/>
        <v>0</v>
      </c>
      <c r="VR6" s="38">
        <f t="shared" si="987"/>
        <v>0</v>
      </c>
      <c r="VS6" s="38">
        <f t="shared" ref="VS6:YD6" si="988">VR6+SUMIFS(VS$10:VS$1000,$H$10:$H$1000,"=*@"&amp;$H6)-SUMIFS(VS$10:VS$1000,$H$10:$H$1000,$H6)</f>
        <v>0</v>
      </c>
      <c r="VT6" s="38">
        <f t="shared" si="988"/>
        <v>0</v>
      </c>
      <c r="VU6" s="38">
        <f t="shared" si="988"/>
        <v>0</v>
      </c>
      <c r="VV6" s="38">
        <f t="shared" si="988"/>
        <v>0</v>
      </c>
      <c r="VW6" s="38">
        <f t="shared" si="988"/>
        <v>0</v>
      </c>
      <c r="VX6" s="38">
        <f t="shared" si="988"/>
        <v>0</v>
      </c>
      <c r="VY6" s="38">
        <f t="shared" si="988"/>
        <v>0</v>
      </c>
      <c r="VZ6" s="38">
        <f t="shared" si="988"/>
        <v>0</v>
      </c>
      <c r="WA6" s="38">
        <f t="shared" si="988"/>
        <v>0</v>
      </c>
      <c r="WB6" s="38">
        <f t="shared" si="988"/>
        <v>0</v>
      </c>
      <c r="WC6" s="38">
        <f t="shared" si="988"/>
        <v>0</v>
      </c>
      <c r="WD6" s="38">
        <f t="shared" si="988"/>
        <v>0</v>
      </c>
      <c r="WE6" s="38">
        <f t="shared" si="988"/>
        <v>0</v>
      </c>
      <c r="WF6" s="38">
        <f t="shared" si="988"/>
        <v>0</v>
      </c>
      <c r="WG6" s="38">
        <f t="shared" si="988"/>
        <v>0</v>
      </c>
      <c r="WH6" s="38">
        <f t="shared" si="988"/>
        <v>0</v>
      </c>
      <c r="WI6" s="38">
        <f t="shared" si="988"/>
        <v>0</v>
      </c>
      <c r="WJ6" s="38">
        <f t="shared" si="988"/>
        <v>0</v>
      </c>
      <c r="WK6" s="38">
        <f t="shared" si="988"/>
        <v>0</v>
      </c>
      <c r="WL6" s="38">
        <f t="shared" si="988"/>
        <v>0</v>
      </c>
      <c r="WM6" s="38">
        <f t="shared" si="988"/>
        <v>0</v>
      </c>
      <c r="WN6" s="38">
        <f t="shared" si="988"/>
        <v>0</v>
      </c>
      <c r="WO6" s="38">
        <f t="shared" si="988"/>
        <v>0</v>
      </c>
      <c r="WP6" s="38">
        <f t="shared" si="988"/>
        <v>0</v>
      </c>
      <c r="WQ6" s="38">
        <f t="shared" si="988"/>
        <v>0</v>
      </c>
      <c r="WR6" s="38">
        <f t="shared" si="988"/>
        <v>0</v>
      </c>
      <c r="WS6" s="38">
        <f t="shared" si="988"/>
        <v>0</v>
      </c>
      <c r="WT6" s="38">
        <f t="shared" si="988"/>
        <v>0</v>
      </c>
      <c r="WU6" s="38">
        <f t="shared" si="988"/>
        <v>0</v>
      </c>
      <c r="WV6" s="38">
        <f t="shared" si="988"/>
        <v>0</v>
      </c>
      <c r="WW6" s="38">
        <f t="shared" si="988"/>
        <v>0</v>
      </c>
      <c r="WX6" s="38">
        <f t="shared" si="988"/>
        <v>0</v>
      </c>
      <c r="WY6" s="38">
        <f t="shared" si="988"/>
        <v>0</v>
      </c>
      <c r="WZ6" s="38">
        <f t="shared" si="988"/>
        <v>0</v>
      </c>
      <c r="XA6" s="38">
        <f t="shared" si="988"/>
        <v>0</v>
      </c>
      <c r="XB6" s="38">
        <f t="shared" si="988"/>
        <v>0</v>
      </c>
      <c r="XC6" s="38">
        <f t="shared" si="988"/>
        <v>0</v>
      </c>
      <c r="XD6" s="38">
        <f t="shared" si="988"/>
        <v>0</v>
      </c>
      <c r="XE6" s="38">
        <f t="shared" si="988"/>
        <v>0</v>
      </c>
      <c r="XF6" s="38">
        <f t="shared" si="988"/>
        <v>0</v>
      </c>
      <c r="XG6" s="38">
        <f t="shared" si="988"/>
        <v>0</v>
      </c>
      <c r="XH6" s="38">
        <f t="shared" si="988"/>
        <v>0</v>
      </c>
      <c r="XI6" s="38">
        <f t="shared" si="988"/>
        <v>0</v>
      </c>
      <c r="XJ6" s="38">
        <f t="shared" si="988"/>
        <v>0</v>
      </c>
      <c r="XK6" s="38">
        <f t="shared" si="988"/>
        <v>0</v>
      </c>
      <c r="XL6" s="38">
        <f t="shared" si="988"/>
        <v>0</v>
      </c>
      <c r="XM6" s="38">
        <f t="shared" si="988"/>
        <v>0</v>
      </c>
      <c r="XN6" s="38">
        <f t="shared" si="988"/>
        <v>0</v>
      </c>
      <c r="XO6" s="38">
        <f t="shared" si="988"/>
        <v>0</v>
      </c>
      <c r="XP6" s="38">
        <f t="shared" si="988"/>
        <v>0</v>
      </c>
      <c r="XQ6" s="38">
        <f t="shared" si="988"/>
        <v>0</v>
      </c>
      <c r="XR6" s="38">
        <f t="shared" si="988"/>
        <v>0</v>
      </c>
      <c r="XS6" s="38">
        <f t="shared" si="988"/>
        <v>0</v>
      </c>
      <c r="XT6" s="38">
        <f t="shared" si="988"/>
        <v>0</v>
      </c>
      <c r="XU6" s="38">
        <f t="shared" si="988"/>
        <v>0</v>
      </c>
      <c r="XV6" s="38">
        <f t="shared" si="988"/>
        <v>0</v>
      </c>
      <c r="XW6" s="38">
        <f t="shared" si="988"/>
        <v>0</v>
      </c>
      <c r="XX6" s="38">
        <f t="shared" si="988"/>
        <v>0</v>
      </c>
      <c r="XY6" s="38">
        <f t="shared" si="988"/>
        <v>0</v>
      </c>
      <c r="XZ6" s="38">
        <f t="shared" si="988"/>
        <v>0</v>
      </c>
      <c r="YA6" s="38">
        <f t="shared" si="988"/>
        <v>0</v>
      </c>
      <c r="YB6" s="38">
        <f t="shared" si="988"/>
        <v>0</v>
      </c>
      <c r="YC6" s="38">
        <f t="shared" si="988"/>
        <v>0</v>
      </c>
      <c r="YD6" s="38">
        <f t="shared" si="988"/>
        <v>0</v>
      </c>
      <c r="YE6" s="38">
        <f t="shared" ref="YE6:AAP6" si="989">YD6+SUMIFS(YE$10:YE$1000,$H$10:$H$1000,"=*@"&amp;$H6)-SUMIFS(YE$10:YE$1000,$H$10:$H$1000,$H6)</f>
        <v>0</v>
      </c>
      <c r="YF6" s="38">
        <f t="shared" si="989"/>
        <v>0</v>
      </c>
      <c r="YG6" s="38">
        <f t="shared" si="989"/>
        <v>0</v>
      </c>
      <c r="YH6" s="38">
        <f t="shared" si="989"/>
        <v>0</v>
      </c>
      <c r="YI6" s="38">
        <f t="shared" si="989"/>
        <v>0</v>
      </c>
      <c r="YJ6" s="38">
        <f t="shared" si="989"/>
        <v>0</v>
      </c>
      <c r="YK6" s="38">
        <f t="shared" si="989"/>
        <v>0</v>
      </c>
      <c r="YL6" s="38">
        <f t="shared" si="989"/>
        <v>0</v>
      </c>
      <c r="YM6" s="38">
        <f t="shared" si="989"/>
        <v>0</v>
      </c>
      <c r="YN6" s="38">
        <f t="shared" si="989"/>
        <v>0</v>
      </c>
      <c r="YO6" s="38">
        <f t="shared" si="989"/>
        <v>0</v>
      </c>
      <c r="YP6" s="38">
        <f t="shared" si="989"/>
        <v>0</v>
      </c>
      <c r="YQ6" s="38">
        <f t="shared" si="989"/>
        <v>0</v>
      </c>
      <c r="YR6" s="38">
        <f t="shared" si="989"/>
        <v>0</v>
      </c>
      <c r="YS6" s="38">
        <f t="shared" si="989"/>
        <v>0</v>
      </c>
      <c r="YT6" s="38">
        <f t="shared" si="989"/>
        <v>0</v>
      </c>
      <c r="YU6" s="38">
        <f t="shared" si="989"/>
        <v>0</v>
      </c>
      <c r="YV6" s="38">
        <f t="shared" si="989"/>
        <v>0</v>
      </c>
      <c r="YW6" s="38">
        <f t="shared" si="989"/>
        <v>0</v>
      </c>
      <c r="YX6" s="38">
        <f t="shared" si="989"/>
        <v>0</v>
      </c>
      <c r="YY6" s="38">
        <f t="shared" si="989"/>
        <v>0</v>
      </c>
      <c r="YZ6" s="38">
        <f t="shared" si="989"/>
        <v>0</v>
      </c>
      <c r="ZA6" s="38">
        <f t="shared" si="989"/>
        <v>0</v>
      </c>
      <c r="ZB6" s="38">
        <f t="shared" si="989"/>
        <v>0</v>
      </c>
      <c r="ZC6" s="38">
        <f t="shared" si="989"/>
        <v>0</v>
      </c>
      <c r="ZD6" s="38">
        <f t="shared" si="989"/>
        <v>0</v>
      </c>
      <c r="ZE6" s="38">
        <f t="shared" si="989"/>
        <v>0</v>
      </c>
      <c r="ZF6" s="38">
        <f t="shared" si="989"/>
        <v>0</v>
      </c>
      <c r="ZG6" s="38">
        <f t="shared" si="989"/>
        <v>0</v>
      </c>
      <c r="ZH6" s="38">
        <f t="shared" si="989"/>
        <v>0</v>
      </c>
      <c r="ZI6" s="38">
        <f t="shared" si="989"/>
        <v>0</v>
      </c>
      <c r="ZJ6" s="38">
        <f t="shared" si="989"/>
        <v>0</v>
      </c>
      <c r="ZK6" s="38">
        <f t="shared" si="989"/>
        <v>0</v>
      </c>
      <c r="ZL6" s="38">
        <f t="shared" si="989"/>
        <v>0</v>
      </c>
      <c r="ZM6" s="38">
        <f t="shared" si="989"/>
        <v>0</v>
      </c>
      <c r="ZN6" s="38">
        <f t="shared" si="989"/>
        <v>0</v>
      </c>
      <c r="ZO6" s="38">
        <f t="shared" si="989"/>
        <v>0</v>
      </c>
      <c r="ZP6" s="38">
        <f t="shared" si="989"/>
        <v>0</v>
      </c>
      <c r="ZQ6" s="38">
        <f t="shared" si="989"/>
        <v>0</v>
      </c>
      <c r="ZR6" s="38">
        <f t="shared" si="989"/>
        <v>0</v>
      </c>
      <c r="ZS6" s="38">
        <f t="shared" si="989"/>
        <v>0</v>
      </c>
      <c r="ZT6" s="38">
        <f t="shared" si="989"/>
        <v>0</v>
      </c>
      <c r="ZU6" s="38">
        <f t="shared" si="989"/>
        <v>0</v>
      </c>
      <c r="ZV6" s="38">
        <f t="shared" si="989"/>
        <v>0</v>
      </c>
      <c r="ZW6" s="38">
        <f t="shared" si="989"/>
        <v>0</v>
      </c>
      <c r="ZX6" s="38">
        <f t="shared" si="989"/>
        <v>0</v>
      </c>
      <c r="ZY6" s="38">
        <f t="shared" si="989"/>
        <v>0</v>
      </c>
      <c r="ZZ6" s="38">
        <f t="shared" si="989"/>
        <v>0</v>
      </c>
      <c r="AAA6" s="38">
        <f t="shared" si="989"/>
        <v>0</v>
      </c>
      <c r="AAB6" s="38">
        <f t="shared" si="989"/>
        <v>0</v>
      </c>
      <c r="AAC6" s="38">
        <f t="shared" si="989"/>
        <v>0</v>
      </c>
      <c r="AAD6" s="38">
        <f t="shared" si="989"/>
        <v>0</v>
      </c>
      <c r="AAE6" s="38">
        <f t="shared" si="989"/>
        <v>0</v>
      </c>
      <c r="AAF6" s="38">
        <f t="shared" si="989"/>
        <v>0</v>
      </c>
      <c r="AAG6" s="38">
        <f t="shared" si="989"/>
        <v>0</v>
      </c>
      <c r="AAH6" s="38">
        <f t="shared" si="989"/>
        <v>0</v>
      </c>
      <c r="AAI6" s="38">
        <f t="shared" si="989"/>
        <v>0</v>
      </c>
      <c r="AAJ6" s="38">
        <f t="shared" si="989"/>
        <v>0</v>
      </c>
      <c r="AAK6" s="38">
        <f t="shared" si="989"/>
        <v>0</v>
      </c>
      <c r="AAL6" s="38">
        <f t="shared" si="989"/>
        <v>0</v>
      </c>
      <c r="AAM6" s="38">
        <f t="shared" si="989"/>
        <v>0</v>
      </c>
      <c r="AAN6" s="38">
        <f t="shared" si="989"/>
        <v>0</v>
      </c>
      <c r="AAO6" s="38">
        <f t="shared" si="989"/>
        <v>0</v>
      </c>
      <c r="AAP6" s="38">
        <f t="shared" si="989"/>
        <v>0</v>
      </c>
      <c r="AAQ6" s="38">
        <f t="shared" ref="AAQ6:ADB6" si="990">AAP6+SUMIFS(AAQ$10:AAQ$1000,$H$10:$H$1000,"=*@"&amp;$H6)-SUMIFS(AAQ$10:AAQ$1000,$H$10:$H$1000,$H6)</f>
        <v>0</v>
      </c>
      <c r="AAR6" s="38">
        <f t="shared" si="990"/>
        <v>0</v>
      </c>
      <c r="AAS6" s="38">
        <f t="shared" si="990"/>
        <v>0</v>
      </c>
      <c r="AAT6" s="38">
        <f t="shared" si="990"/>
        <v>0</v>
      </c>
      <c r="AAU6" s="38">
        <f t="shared" si="990"/>
        <v>0</v>
      </c>
      <c r="AAV6" s="38">
        <f t="shared" si="990"/>
        <v>0</v>
      </c>
      <c r="AAW6" s="38">
        <f t="shared" si="990"/>
        <v>0</v>
      </c>
      <c r="AAX6" s="38">
        <f t="shared" si="990"/>
        <v>0</v>
      </c>
      <c r="AAY6" s="38">
        <f t="shared" si="990"/>
        <v>0</v>
      </c>
      <c r="AAZ6" s="38">
        <f t="shared" si="990"/>
        <v>0</v>
      </c>
      <c r="ABA6" s="38">
        <f t="shared" si="990"/>
        <v>0</v>
      </c>
      <c r="ABB6" s="38">
        <f t="shared" si="990"/>
        <v>0</v>
      </c>
      <c r="ABC6" s="38">
        <f t="shared" si="990"/>
        <v>0</v>
      </c>
      <c r="ABD6" s="38">
        <f t="shared" si="990"/>
        <v>0</v>
      </c>
      <c r="ABE6" s="38">
        <f t="shared" si="990"/>
        <v>0</v>
      </c>
      <c r="ABF6" s="38">
        <f t="shared" si="990"/>
        <v>0</v>
      </c>
      <c r="ABG6" s="38">
        <f t="shared" si="990"/>
        <v>0</v>
      </c>
      <c r="ABH6" s="38">
        <f t="shared" si="990"/>
        <v>0</v>
      </c>
      <c r="ABI6" s="38">
        <f t="shared" si="990"/>
        <v>0</v>
      </c>
      <c r="ABJ6" s="38">
        <f t="shared" si="990"/>
        <v>0</v>
      </c>
      <c r="ABK6" s="38">
        <f t="shared" si="990"/>
        <v>0</v>
      </c>
      <c r="ABL6" s="38">
        <f t="shared" si="990"/>
        <v>0</v>
      </c>
      <c r="ABM6" s="38">
        <f t="shared" si="990"/>
        <v>0</v>
      </c>
      <c r="ABN6" s="38">
        <f t="shared" si="990"/>
        <v>0</v>
      </c>
      <c r="ABO6" s="38">
        <f t="shared" si="990"/>
        <v>0</v>
      </c>
      <c r="ABP6" s="38">
        <f t="shared" si="990"/>
        <v>0</v>
      </c>
      <c r="ABQ6" s="38">
        <f t="shared" si="990"/>
        <v>0</v>
      </c>
      <c r="ABR6" s="38">
        <f t="shared" si="990"/>
        <v>0</v>
      </c>
      <c r="ABS6" s="38">
        <f t="shared" si="990"/>
        <v>0</v>
      </c>
      <c r="ABT6" s="38">
        <f t="shared" si="990"/>
        <v>0</v>
      </c>
      <c r="ABU6" s="38">
        <f t="shared" si="990"/>
        <v>0</v>
      </c>
      <c r="ABV6" s="38">
        <f t="shared" si="990"/>
        <v>0</v>
      </c>
      <c r="ABW6" s="38">
        <f t="shared" si="990"/>
        <v>0</v>
      </c>
      <c r="ABX6" s="38">
        <f t="shared" si="990"/>
        <v>0</v>
      </c>
      <c r="ABY6" s="38">
        <f t="shared" si="990"/>
        <v>0</v>
      </c>
      <c r="ABZ6" s="38">
        <f t="shared" si="990"/>
        <v>0</v>
      </c>
      <c r="ACA6" s="38">
        <f t="shared" si="990"/>
        <v>0</v>
      </c>
      <c r="ACB6" s="38">
        <f t="shared" si="990"/>
        <v>0</v>
      </c>
      <c r="ACC6" s="38">
        <f t="shared" si="990"/>
        <v>0</v>
      </c>
      <c r="ACD6" s="38">
        <f t="shared" si="990"/>
        <v>0</v>
      </c>
      <c r="ACE6" s="38">
        <f t="shared" si="990"/>
        <v>0</v>
      </c>
      <c r="ACF6" s="38">
        <f t="shared" si="990"/>
        <v>0</v>
      </c>
      <c r="ACG6" s="38">
        <f t="shared" si="990"/>
        <v>0</v>
      </c>
      <c r="ACH6" s="38">
        <f t="shared" si="990"/>
        <v>0</v>
      </c>
      <c r="ACI6" s="38">
        <f t="shared" si="990"/>
        <v>0</v>
      </c>
      <c r="ACJ6" s="38">
        <f t="shared" si="990"/>
        <v>0</v>
      </c>
      <c r="ACK6" s="38">
        <f t="shared" si="990"/>
        <v>0</v>
      </c>
      <c r="ACL6" s="38">
        <f t="shared" si="990"/>
        <v>0</v>
      </c>
      <c r="ACM6" s="38">
        <f t="shared" si="990"/>
        <v>0</v>
      </c>
      <c r="ACN6" s="38">
        <f t="shared" si="990"/>
        <v>0</v>
      </c>
      <c r="ACO6" s="38">
        <f t="shared" si="990"/>
        <v>0</v>
      </c>
      <c r="ACP6" s="38">
        <f t="shared" si="990"/>
        <v>0</v>
      </c>
      <c r="ACQ6" s="38">
        <f t="shared" si="990"/>
        <v>0</v>
      </c>
      <c r="ACR6" s="38">
        <f t="shared" si="990"/>
        <v>0</v>
      </c>
      <c r="ACS6" s="38">
        <f t="shared" si="990"/>
        <v>0</v>
      </c>
      <c r="ACT6" s="38">
        <f t="shared" si="990"/>
        <v>0</v>
      </c>
      <c r="ACU6" s="38">
        <f t="shared" si="990"/>
        <v>0</v>
      </c>
      <c r="ACV6" s="38">
        <f t="shared" si="990"/>
        <v>0</v>
      </c>
      <c r="ACW6" s="38">
        <f t="shared" si="990"/>
        <v>0</v>
      </c>
      <c r="ACX6" s="38">
        <f t="shared" si="990"/>
        <v>0</v>
      </c>
      <c r="ACY6" s="38">
        <f t="shared" si="990"/>
        <v>0</v>
      </c>
      <c r="ACZ6" s="38">
        <f t="shared" si="990"/>
        <v>0</v>
      </c>
      <c r="ADA6" s="38">
        <f t="shared" si="990"/>
        <v>0</v>
      </c>
      <c r="ADB6" s="38">
        <f t="shared" si="990"/>
        <v>0</v>
      </c>
      <c r="ADC6" s="38">
        <f t="shared" ref="ADC6:AFN6" si="991">ADB6+SUMIFS(ADC$10:ADC$1000,$H$10:$H$1000,"=*@"&amp;$H6)-SUMIFS(ADC$10:ADC$1000,$H$10:$H$1000,$H6)</f>
        <v>0</v>
      </c>
      <c r="ADD6" s="38">
        <f t="shared" si="991"/>
        <v>0</v>
      </c>
      <c r="ADE6" s="38">
        <f t="shared" si="991"/>
        <v>0</v>
      </c>
      <c r="ADF6" s="38">
        <f t="shared" si="991"/>
        <v>0</v>
      </c>
      <c r="ADG6" s="38">
        <f t="shared" si="991"/>
        <v>0</v>
      </c>
      <c r="ADH6" s="38">
        <f t="shared" si="991"/>
        <v>0</v>
      </c>
      <c r="ADI6" s="38">
        <f t="shared" si="991"/>
        <v>0</v>
      </c>
      <c r="ADJ6" s="38">
        <f t="shared" si="991"/>
        <v>0</v>
      </c>
      <c r="ADK6" s="38">
        <f t="shared" si="991"/>
        <v>0</v>
      </c>
      <c r="ADL6" s="38">
        <f t="shared" si="991"/>
        <v>0</v>
      </c>
      <c r="ADM6" s="38">
        <f t="shared" si="991"/>
        <v>0</v>
      </c>
      <c r="ADN6" s="38">
        <f t="shared" si="991"/>
        <v>0</v>
      </c>
      <c r="ADO6" s="38">
        <f t="shared" si="991"/>
        <v>0</v>
      </c>
      <c r="ADP6" s="38">
        <f t="shared" si="991"/>
        <v>0</v>
      </c>
      <c r="ADQ6" s="38">
        <f t="shared" si="991"/>
        <v>0</v>
      </c>
      <c r="ADR6" s="38">
        <f t="shared" si="991"/>
        <v>0</v>
      </c>
      <c r="ADS6" s="38">
        <f t="shared" si="991"/>
        <v>0</v>
      </c>
      <c r="ADT6" s="38">
        <f t="shared" si="991"/>
        <v>0</v>
      </c>
      <c r="ADU6" s="38">
        <f t="shared" si="991"/>
        <v>0</v>
      </c>
      <c r="ADV6" s="38">
        <f t="shared" si="991"/>
        <v>0</v>
      </c>
      <c r="ADW6" s="38">
        <f t="shared" si="991"/>
        <v>0</v>
      </c>
      <c r="ADX6" s="38">
        <f t="shared" si="991"/>
        <v>0</v>
      </c>
      <c r="ADY6" s="38">
        <f t="shared" si="991"/>
        <v>0</v>
      </c>
      <c r="ADZ6" s="38">
        <f t="shared" si="991"/>
        <v>0</v>
      </c>
      <c r="AEA6" s="38">
        <f t="shared" si="991"/>
        <v>0</v>
      </c>
      <c r="AEB6" s="38">
        <f t="shared" si="991"/>
        <v>0</v>
      </c>
      <c r="AEC6" s="38">
        <f t="shared" si="991"/>
        <v>0</v>
      </c>
      <c r="AED6" s="38">
        <f t="shared" si="991"/>
        <v>0</v>
      </c>
      <c r="AEE6" s="38">
        <f t="shared" si="991"/>
        <v>0</v>
      </c>
      <c r="AEF6" s="38">
        <f t="shared" si="991"/>
        <v>0</v>
      </c>
      <c r="AEG6" s="38">
        <f t="shared" si="991"/>
        <v>0</v>
      </c>
      <c r="AEH6" s="38">
        <f t="shared" si="991"/>
        <v>0</v>
      </c>
      <c r="AEI6" s="38">
        <f t="shared" si="991"/>
        <v>0</v>
      </c>
      <c r="AEJ6" s="38">
        <f t="shared" si="991"/>
        <v>0</v>
      </c>
      <c r="AEK6" s="38">
        <f t="shared" si="991"/>
        <v>0</v>
      </c>
      <c r="AEL6" s="38">
        <f t="shared" si="991"/>
        <v>0</v>
      </c>
      <c r="AEM6" s="38">
        <f t="shared" si="991"/>
        <v>0</v>
      </c>
      <c r="AEN6" s="38">
        <f t="shared" si="991"/>
        <v>0</v>
      </c>
      <c r="AEO6" s="38">
        <f t="shared" si="991"/>
        <v>0</v>
      </c>
      <c r="AEP6" s="38">
        <f t="shared" si="991"/>
        <v>0</v>
      </c>
      <c r="AEQ6" s="38">
        <f t="shared" si="991"/>
        <v>0</v>
      </c>
      <c r="AER6" s="38">
        <f t="shared" si="991"/>
        <v>0</v>
      </c>
      <c r="AES6" s="38">
        <f t="shared" si="991"/>
        <v>0</v>
      </c>
      <c r="AET6" s="38">
        <f t="shared" si="991"/>
        <v>0</v>
      </c>
      <c r="AEU6" s="38">
        <f t="shared" si="991"/>
        <v>0</v>
      </c>
      <c r="AEV6" s="38">
        <f t="shared" si="991"/>
        <v>0</v>
      </c>
      <c r="AEW6" s="38">
        <f t="shared" si="991"/>
        <v>0</v>
      </c>
      <c r="AEX6" s="38">
        <f t="shared" si="991"/>
        <v>0</v>
      </c>
      <c r="AEY6" s="38">
        <f t="shared" si="991"/>
        <v>0</v>
      </c>
      <c r="AEZ6" s="38">
        <f t="shared" si="991"/>
        <v>0</v>
      </c>
      <c r="AFA6" s="38">
        <f t="shared" si="991"/>
        <v>0</v>
      </c>
      <c r="AFB6" s="38">
        <f t="shared" si="991"/>
        <v>0</v>
      </c>
      <c r="AFC6" s="38">
        <f t="shared" si="991"/>
        <v>0</v>
      </c>
      <c r="AFD6" s="38">
        <f t="shared" si="991"/>
        <v>0</v>
      </c>
      <c r="AFE6" s="38">
        <f t="shared" si="991"/>
        <v>0</v>
      </c>
      <c r="AFF6" s="38">
        <f t="shared" si="991"/>
        <v>0</v>
      </c>
      <c r="AFG6" s="38">
        <f t="shared" si="991"/>
        <v>0</v>
      </c>
      <c r="AFH6" s="38">
        <f t="shared" si="991"/>
        <v>0</v>
      </c>
      <c r="AFI6" s="38">
        <f t="shared" si="991"/>
        <v>0</v>
      </c>
      <c r="AFJ6" s="38">
        <f t="shared" si="991"/>
        <v>0</v>
      </c>
      <c r="AFK6" s="38">
        <f t="shared" si="991"/>
        <v>0</v>
      </c>
      <c r="AFL6" s="38">
        <f t="shared" si="991"/>
        <v>0</v>
      </c>
      <c r="AFM6" s="38">
        <f t="shared" si="991"/>
        <v>0</v>
      </c>
      <c r="AFN6" s="38">
        <f t="shared" si="991"/>
        <v>0</v>
      </c>
      <c r="AFO6" s="38">
        <f t="shared" ref="AFO6:AGS6" si="992">AFN6+SUMIFS(AFO$10:AFO$1000,$H$10:$H$1000,"=*@"&amp;$H6)-SUMIFS(AFO$10:AFO$1000,$H$10:$H$1000,$H6)</f>
        <v>0</v>
      </c>
      <c r="AFP6" s="38">
        <f t="shared" si="992"/>
        <v>0</v>
      </c>
      <c r="AFQ6" s="38">
        <f t="shared" si="992"/>
        <v>0</v>
      </c>
      <c r="AFR6" s="38">
        <f t="shared" si="992"/>
        <v>0</v>
      </c>
      <c r="AFS6" s="38">
        <f t="shared" si="992"/>
        <v>0</v>
      </c>
      <c r="AFT6" s="38">
        <f t="shared" si="992"/>
        <v>0</v>
      </c>
      <c r="AFU6" s="38">
        <f t="shared" si="992"/>
        <v>0</v>
      </c>
      <c r="AFV6" s="38">
        <f t="shared" si="992"/>
        <v>0</v>
      </c>
      <c r="AFW6" s="38">
        <f t="shared" si="992"/>
        <v>0</v>
      </c>
      <c r="AFX6" s="38">
        <f t="shared" si="992"/>
        <v>0</v>
      </c>
      <c r="AFY6" s="38">
        <f t="shared" si="992"/>
        <v>0</v>
      </c>
      <c r="AFZ6" s="38">
        <f t="shared" si="992"/>
        <v>0</v>
      </c>
      <c r="AGA6" s="38">
        <f t="shared" si="992"/>
        <v>0</v>
      </c>
      <c r="AGB6" s="38">
        <f t="shared" si="992"/>
        <v>0</v>
      </c>
      <c r="AGC6" s="38">
        <f t="shared" si="992"/>
        <v>0</v>
      </c>
      <c r="AGD6" s="38">
        <f t="shared" si="992"/>
        <v>0</v>
      </c>
      <c r="AGE6" s="38">
        <f t="shared" si="992"/>
        <v>0</v>
      </c>
      <c r="AGF6" s="38">
        <f t="shared" si="992"/>
        <v>0</v>
      </c>
      <c r="AGG6" s="38">
        <f t="shared" si="992"/>
        <v>0</v>
      </c>
      <c r="AGH6" s="38">
        <f t="shared" si="992"/>
        <v>0</v>
      </c>
      <c r="AGI6" s="38">
        <f t="shared" si="992"/>
        <v>0</v>
      </c>
      <c r="AGJ6" s="38">
        <f t="shared" si="992"/>
        <v>0</v>
      </c>
      <c r="AGK6" s="38">
        <f t="shared" si="992"/>
        <v>0</v>
      </c>
      <c r="AGL6" s="38">
        <f t="shared" si="992"/>
        <v>0</v>
      </c>
      <c r="AGM6" s="38">
        <f t="shared" si="992"/>
        <v>0</v>
      </c>
      <c r="AGN6" s="38">
        <f t="shared" si="992"/>
        <v>0</v>
      </c>
      <c r="AGO6" s="38">
        <f t="shared" si="992"/>
        <v>0</v>
      </c>
      <c r="AGP6" s="38">
        <f t="shared" si="992"/>
        <v>0</v>
      </c>
      <c r="AGQ6" s="38">
        <f t="shared" si="992"/>
        <v>0</v>
      </c>
      <c r="AGR6" s="38">
        <f t="shared" si="992"/>
        <v>0</v>
      </c>
      <c r="AGS6" s="38">
        <f t="shared" si="992"/>
        <v>0</v>
      </c>
      <c r="AGT6" s="38">
        <f t="shared" si="974"/>
        <v>0</v>
      </c>
      <c r="AGU6" s="38">
        <f t="shared" si="974"/>
        <v>0</v>
      </c>
      <c r="AGV6" s="38">
        <f t="shared" si="974"/>
        <v>0</v>
      </c>
      <c r="AGW6" s="38">
        <f t="shared" si="974"/>
        <v>0</v>
      </c>
      <c r="AGX6" s="38">
        <f t="shared" si="974"/>
        <v>0</v>
      </c>
      <c r="AGY6" s="38">
        <f t="shared" si="974"/>
        <v>0</v>
      </c>
      <c r="AGZ6" s="38">
        <f t="shared" si="974"/>
        <v>0</v>
      </c>
      <c r="AHA6" s="38">
        <f t="shared" si="974"/>
        <v>0</v>
      </c>
      <c r="AHB6" s="38">
        <f t="shared" si="974"/>
        <v>0</v>
      </c>
      <c r="AHC6" s="38">
        <f t="shared" si="974"/>
        <v>0</v>
      </c>
      <c r="AHD6" s="38">
        <f t="shared" si="974"/>
        <v>0</v>
      </c>
      <c r="AHE6" s="38">
        <f t="shared" si="974"/>
        <v>0</v>
      </c>
      <c r="AHF6" s="38">
        <f t="shared" si="974"/>
        <v>0</v>
      </c>
      <c r="AHG6" s="38">
        <f t="shared" si="974"/>
        <v>0</v>
      </c>
      <c r="AHH6" s="38">
        <f t="shared" si="974"/>
        <v>0</v>
      </c>
      <c r="AHI6" s="38">
        <f t="shared" si="974"/>
        <v>0</v>
      </c>
      <c r="AHJ6" s="38">
        <f t="shared" si="974"/>
        <v>0</v>
      </c>
      <c r="AHK6" s="38">
        <f t="shared" si="974"/>
        <v>0</v>
      </c>
      <c r="AHL6" s="38">
        <f t="shared" si="974"/>
        <v>0</v>
      </c>
      <c r="AHM6" s="38">
        <f t="shared" si="974"/>
        <v>0</v>
      </c>
      <c r="AHN6" s="38">
        <f t="shared" si="974"/>
        <v>0</v>
      </c>
      <c r="AHO6" s="38">
        <f t="shared" si="974"/>
        <v>0</v>
      </c>
      <c r="AHP6" s="38">
        <f t="shared" si="974"/>
        <v>0</v>
      </c>
      <c r="AHQ6" s="38">
        <f t="shared" si="974"/>
        <v>0</v>
      </c>
      <c r="AHR6" s="38">
        <f t="shared" si="974"/>
        <v>0</v>
      </c>
      <c r="AHS6" s="38">
        <f t="shared" si="974"/>
        <v>0</v>
      </c>
      <c r="AHT6" s="38">
        <f t="shared" si="974"/>
        <v>0</v>
      </c>
      <c r="AHU6" s="38">
        <f t="shared" si="974"/>
        <v>0</v>
      </c>
      <c r="AHV6" s="38">
        <f t="shared" si="974"/>
        <v>0</v>
      </c>
      <c r="AHW6" s="38">
        <f t="shared" si="974"/>
        <v>0</v>
      </c>
      <c r="AHX6" s="38">
        <f t="shared" si="974"/>
        <v>0</v>
      </c>
      <c r="AHY6" s="38">
        <f t="shared" si="974"/>
        <v>0</v>
      </c>
      <c r="AHZ6" s="38">
        <f t="shared" si="974"/>
        <v>0</v>
      </c>
      <c r="AIA6" s="38">
        <f t="shared" si="974"/>
        <v>0</v>
      </c>
      <c r="AIB6" s="38">
        <f t="shared" si="974"/>
        <v>0</v>
      </c>
      <c r="AIC6" s="38">
        <f t="shared" si="974"/>
        <v>0</v>
      </c>
      <c r="AID6" s="38">
        <f t="shared" si="974"/>
        <v>0</v>
      </c>
      <c r="AIE6" s="38">
        <f t="shared" si="974"/>
        <v>0</v>
      </c>
      <c r="AIF6" s="38">
        <f t="shared" si="974"/>
        <v>0</v>
      </c>
      <c r="AIG6" s="38">
        <f t="shared" si="974"/>
        <v>0</v>
      </c>
      <c r="AIH6" s="38">
        <f t="shared" si="974"/>
        <v>0</v>
      </c>
      <c r="AII6" s="38">
        <f t="shared" si="974"/>
        <v>0</v>
      </c>
      <c r="AIJ6" s="38">
        <f t="shared" si="974"/>
        <v>0</v>
      </c>
      <c r="AIK6" s="38">
        <f t="shared" si="974"/>
        <v>0</v>
      </c>
      <c r="AIL6" s="38">
        <f t="shared" si="974"/>
        <v>0</v>
      </c>
      <c r="AIM6" s="38">
        <f t="shared" si="974"/>
        <v>0</v>
      </c>
      <c r="AIN6" s="38">
        <f t="shared" si="974"/>
        <v>0</v>
      </c>
      <c r="AIO6" s="38">
        <f t="shared" si="974"/>
        <v>0</v>
      </c>
      <c r="AIP6" s="38">
        <f t="shared" si="974"/>
        <v>0</v>
      </c>
      <c r="AIQ6" s="38">
        <f t="shared" si="974"/>
        <v>0</v>
      </c>
      <c r="AIR6" s="38">
        <f t="shared" si="974"/>
        <v>0</v>
      </c>
      <c r="AIS6" s="38">
        <f t="shared" si="974"/>
        <v>0</v>
      </c>
      <c r="AIT6" s="38">
        <f t="shared" si="974"/>
        <v>0</v>
      </c>
      <c r="AIU6" s="38">
        <f t="shared" si="974"/>
        <v>0</v>
      </c>
      <c r="AIV6" s="38">
        <f t="shared" si="974"/>
        <v>0</v>
      </c>
      <c r="AIW6" s="38">
        <f t="shared" si="974"/>
        <v>0</v>
      </c>
      <c r="AIX6" s="38">
        <f t="shared" si="974"/>
        <v>0</v>
      </c>
      <c r="AIY6" s="38">
        <f t="shared" si="974"/>
        <v>0</v>
      </c>
      <c r="AIZ6" s="38">
        <f t="shared" si="974"/>
        <v>0</v>
      </c>
      <c r="AJA6" s="38">
        <f t="shared" si="974"/>
        <v>0</v>
      </c>
      <c r="AJB6" s="38">
        <f t="shared" si="974"/>
        <v>0</v>
      </c>
      <c r="AJC6" s="38">
        <f t="shared" si="974"/>
        <v>0</v>
      </c>
      <c r="AJD6" s="38">
        <f t="shared" si="974"/>
        <v>0</v>
      </c>
      <c r="AJE6" s="38">
        <f t="shared" si="974"/>
        <v>0</v>
      </c>
      <c r="AJF6" s="38">
        <f t="shared" si="975"/>
        <v>0</v>
      </c>
      <c r="AJG6" s="38">
        <f t="shared" si="975"/>
        <v>0</v>
      </c>
      <c r="AJH6" s="38">
        <f t="shared" si="975"/>
        <v>0</v>
      </c>
      <c r="AJI6" s="38">
        <f t="shared" si="975"/>
        <v>0</v>
      </c>
      <c r="AJJ6" s="38">
        <f t="shared" si="975"/>
        <v>0</v>
      </c>
      <c r="AJK6" s="38">
        <f t="shared" si="975"/>
        <v>0</v>
      </c>
      <c r="AJL6" s="38">
        <f t="shared" si="975"/>
        <v>0</v>
      </c>
      <c r="AJM6" s="38">
        <f t="shared" si="975"/>
        <v>0</v>
      </c>
      <c r="AJN6" s="38">
        <f t="shared" si="975"/>
        <v>0</v>
      </c>
      <c r="AJO6" s="38">
        <f t="shared" si="975"/>
        <v>0</v>
      </c>
      <c r="AJP6" s="38">
        <f t="shared" si="975"/>
        <v>0</v>
      </c>
      <c r="AJQ6" s="38">
        <f t="shared" si="975"/>
        <v>0</v>
      </c>
      <c r="AJR6" s="38">
        <f t="shared" si="975"/>
        <v>0</v>
      </c>
      <c r="AJS6" s="38">
        <f t="shared" si="975"/>
        <v>0</v>
      </c>
      <c r="AJT6" s="38">
        <f t="shared" si="975"/>
        <v>0</v>
      </c>
      <c r="AJU6" s="38">
        <f t="shared" si="975"/>
        <v>0</v>
      </c>
      <c r="AJV6" s="38">
        <f t="shared" si="975"/>
        <v>0</v>
      </c>
      <c r="AJW6" s="38">
        <f t="shared" si="975"/>
        <v>0</v>
      </c>
      <c r="AJX6" s="38">
        <f t="shared" si="975"/>
        <v>0</v>
      </c>
      <c r="AJY6" s="38">
        <f t="shared" si="975"/>
        <v>0</v>
      </c>
      <c r="AJZ6" s="38">
        <f t="shared" si="975"/>
        <v>0</v>
      </c>
      <c r="AKA6" s="38">
        <f t="shared" si="975"/>
        <v>0</v>
      </c>
      <c r="AKB6" s="38">
        <f t="shared" si="975"/>
        <v>0</v>
      </c>
      <c r="AKC6" s="38">
        <f t="shared" si="975"/>
        <v>0</v>
      </c>
      <c r="AKD6" s="38">
        <f t="shared" si="975"/>
        <v>0</v>
      </c>
      <c r="AKE6" s="38">
        <f t="shared" si="975"/>
        <v>0</v>
      </c>
      <c r="AKF6" s="38">
        <f t="shared" si="975"/>
        <v>0</v>
      </c>
      <c r="AKG6" s="38">
        <f t="shared" si="975"/>
        <v>0</v>
      </c>
      <c r="AKH6" s="38">
        <f t="shared" si="975"/>
        <v>0</v>
      </c>
      <c r="AKI6" s="38">
        <f t="shared" si="975"/>
        <v>0</v>
      </c>
      <c r="AKJ6" s="38">
        <f t="shared" si="975"/>
        <v>0</v>
      </c>
      <c r="AKK6" s="38">
        <f t="shared" si="975"/>
        <v>0</v>
      </c>
      <c r="AKL6" s="38">
        <f t="shared" si="975"/>
        <v>0</v>
      </c>
      <c r="AKM6" s="38">
        <f t="shared" si="975"/>
        <v>0</v>
      </c>
      <c r="AKN6" s="38">
        <f t="shared" si="975"/>
        <v>0</v>
      </c>
      <c r="AKO6" s="38">
        <f t="shared" si="975"/>
        <v>0</v>
      </c>
      <c r="AKP6" s="38">
        <f t="shared" si="975"/>
        <v>0</v>
      </c>
      <c r="AKQ6" s="38">
        <f t="shared" si="975"/>
        <v>0</v>
      </c>
      <c r="AKR6" s="38">
        <f t="shared" si="975"/>
        <v>0</v>
      </c>
      <c r="AKS6" s="38">
        <f t="shared" si="975"/>
        <v>0</v>
      </c>
      <c r="AKT6" s="38">
        <f t="shared" si="975"/>
        <v>0</v>
      </c>
      <c r="AKU6" s="38">
        <f t="shared" si="975"/>
        <v>0</v>
      </c>
      <c r="AKV6" s="38">
        <f t="shared" si="975"/>
        <v>0</v>
      </c>
      <c r="AKW6" s="38">
        <f t="shared" si="975"/>
        <v>0</v>
      </c>
      <c r="AKX6" s="38">
        <f t="shared" si="975"/>
        <v>0</v>
      </c>
      <c r="AKY6" s="38">
        <f t="shared" si="975"/>
        <v>0</v>
      </c>
      <c r="AKZ6" s="38">
        <f t="shared" si="975"/>
        <v>0</v>
      </c>
      <c r="ALA6" s="38">
        <f t="shared" si="975"/>
        <v>0</v>
      </c>
      <c r="ALB6" s="38">
        <f t="shared" si="975"/>
        <v>0</v>
      </c>
      <c r="ALC6" s="38">
        <f t="shared" si="975"/>
        <v>0</v>
      </c>
      <c r="ALD6" s="38">
        <f t="shared" si="975"/>
        <v>0</v>
      </c>
      <c r="ALE6" s="38">
        <f t="shared" si="975"/>
        <v>0</v>
      </c>
      <c r="ALF6" s="38">
        <f t="shared" si="975"/>
        <v>0</v>
      </c>
      <c r="ALG6" s="38">
        <f t="shared" si="975"/>
        <v>0</v>
      </c>
      <c r="ALH6" s="38">
        <f t="shared" si="975"/>
        <v>0</v>
      </c>
      <c r="ALI6" s="38">
        <f t="shared" si="975"/>
        <v>0</v>
      </c>
      <c r="ALJ6" s="38">
        <f t="shared" si="975"/>
        <v>0</v>
      </c>
      <c r="ALK6" s="38">
        <f t="shared" si="975"/>
        <v>0</v>
      </c>
      <c r="ALL6" s="38">
        <f t="shared" si="975"/>
        <v>0</v>
      </c>
      <c r="ALM6" s="38">
        <f t="shared" si="975"/>
        <v>0</v>
      </c>
      <c r="ALN6" s="38">
        <f t="shared" si="975"/>
        <v>0</v>
      </c>
      <c r="ALO6" s="38">
        <f t="shared" si="975"/>
        <v>0</v>
      </c>
      <c r="ALP6" s="38">
        <f t="shared" si="975"/>
        <v>0</v>
      </c>
      <c r="ALQ6" s="38">
        <f t="shared" si="975"/>
        <v>0</v>
      </c>
      <c r="ALR6" s="38">
        <f t="shared" si="976"/>
        <v>0</v>
      </c>
      <c r="ALS6" s="38">
        <f t="shared" si="976"/>
        <v>0</v>
      </c>
      <c r="ALT6" s="38">
        <f t="shared" si="976"/>
        <v>0</v>
      </c>
      <c r="ALU6" s="38">
        <f t="shared" si="976"/>
        <v>0</v>
      </c>
      <c r="ALV6" s="38">
        <f t="shared" si="976"/>
        <v>0</v>
      </c>
      <c r="ALW6" s="38">
        <f t="shared" si="976"/>
        <v>0</v>
      </c>
      <c r="ALX6" s="38">
        <f t="shared" si="976"/>
        <v>0</v>
      </c>
      <c r="ALY6" s="38">
        <f t="shared" si="976"/>
        <v>0</v>
      </c>
      <c r="ALZ6" s="38">
        <f t="shared" si="976"/>
        <v>0</v>
      </c>
      <c r="AMA6" s="38">
        <f t="shared" si="976"/>
        <v>0</v>
      </c>
      <c r="AMB6" s="38">
        <f t="shared" si="976"/>
        <v>0</v>
      </c>
      <c r="AMC6" s="38">
        <f t="shared" si="976"/>
        <v>0</v>
      </c>
      <c r="AMD6" s="38">
        <f t="shared" si="976"/>
        <v>0</v>
      </c>
      <c r="AME6" s="38">
        <f t="shared" si="976"/>
        <v>0</v>
      </c>
      <c r="AMF6" s="38">
        <f t="shared" si="976"/>
        <v>0</v>
      </c>
      <c r="AMG6" s="38">
        <f t="shared" si="976"/>
        <v>0</v>
      </c>
      <c r="AMH6" s="38">
        <f t="shared" si="976"/>
        <v>0</v>
      </c>
      <c r="AMI6" s="38">
        <f t="shared" si="976"/>
        <v>0</v>
      </c>
      <c r="AMJ6" s="38">
        <f t="shared" si="976"/>
        <v>0</v>
      </c>
      <c r="AMK6" s="38">
        <f t="shared" si="976"/>
        <v>0</v>
      </c>
      <c r="AML6" s="38">
        <f t="shared" si="976"/>
        <v>0</v>
      </c>
      <c r="AMM6" s="38">
        <f t="shared" si="976"/>
        <v>0</v>
      </c>
      <c r="AMN6" s="38">
        <f t="shared" si="976"/>
        <v>0</v>
      </c>
      <c r="AMO6" s="38">
        <f t="shared" si="976"/>
        <v>0</v>
      </c>
      <c r="AMP6" s="38">
        <f t="shared" si="976"/>
        <v>0</v>
      </c>
      <c r="AMQ6" s="38">
        <f t="shared" si="976"/>
        <v>0</v>
      </c>
      <c r="AMR6" s="38">
        <f t="shared" si="976"/>
        <v>0</v>
      </c>
      <c r="AMS6" s="38">
        <f t="shared" si="976"/>
        <v>0</v>
      </c>
      <c r="AMT6" s="38">
        <f t="shared" si="976"/>
        <v>0</v>
      </c>
      <c r="AMU6" s="38">
        <f t="shared" si="976"/>
        <v>0</v>
      </c>
      <c r="AMV6" s="38">
        <f t="shared" si="976"/>
        <v>0</v>
      </c>
      <c r="AMW6" s="38">
        <f t="shared" si="976"/>
        <v>0</v>
      </c>
      <c r="AMX6" s="38">
        <f t="shared" si="976"/>
        <v>0</v>
      </c>
      <c r="AMY6" s="38">
        <f t="shared" si="976"/>
        <v>0</v>
      </c>
      <c r="AMZ6" s="38">
        <f t="shared" si="976"/>
        <v>0</v>
      </c>
      <c r="ANA6" s="38">
        <f t="shared" si="976"/>
        <v>0</v>
      </c>
      <c r="ANB6" s="38">
        <f t="shared" si="976"/>
        <v>0</v>
      </c>
      <c r="ANC6" s="38">
        <f t="shared" si="976"/>
        <v>0</v>
      </c>
      <c r="AND6" s="38">
        <f t="shared" si="976"/>
        <v>0</v>
      </c>
      <c r="ANE6" s="38">
        <f t="shared" si="976"/>
        <v>0</v>
      </c>
      <c r="ANF6" s="38">
        <f t="shared" si="976"/>
        <v>0</v>
      </c>
      <c r="ANG6" s="38">
        <f t="shared" si="976"/>
        <v>0</v>
      </c>
      <c r="ANH6" s="38">
        <f t="shared" si="976"/>
        <v>0</v>
      </c>
      <c r="ANI6" s="38">
        <f t="shared" si="976"/>
        <v>0</v>
      </c>
      <c r="ANJ6" s="38">
        <f t="shared" si="976"/>
        <v>0</v>
      </c>
      <c r="ANK6" s="38">
        <f t="shared" si="976"/>
        <v>0</v>
      </c>
      <c r="ANL6" s="38">
        <f t="shared" si="976"/>
        <v>0</v>
      </c>
      <c r="ANM6" s="38">
        <f t="shared" si="976"/>
        <v>0</v>
      </c>
      <c r="ANN6" s="38">
        <f t="shared" si="976"/>
        <v>0</v>
      </c>
      <c r="ANO6" s="38">
        <f t="shared" si="976"/>
        <v>0</v>
      </c>
      <c r="ANP6" s="38">
        <f t="shared" si="976"/>
        <v>0</v>
      </c>
      <c r="ANQ6" s="38">
        <f t="shared" si="976"/>
        <v>0</v>
      </c>
      <c r="ANR6" s="38">
        <f t="shared" si="976"/>
        <v>0</v>
      </c>
      <c r="ANS6" s="38">
        <f t="shared" si="976"/>
        <v>0</v>
      </c>
      <c r="ANT6" s="38">
        <f t="shared" si="976"/>
        <v>0</v>
      </c>
      <c r="ANU6" s="38">
        <f t="shared" si="976"/>
        <v>0</v>
      </c>
      <c r="ANV6" s="38">
        <f t="shared" si="976"/>
        <v>0</v>
      </c>
      <c r="ANW6" s="38">
        <f t="shared" si="976"/>
        <v>0</v>
      </c>
      <c r="ANX6" s="38">
        <f t="shared" si="976"/>
        <v>0</v>
      </c>
      <c r="ANY6" s="38">
        <f t="shared" si="976"/>
        <v>0</v>
      </c>
      <c r="ANZ6" s="38">
        <f t="shared" si="976"/>
        <v>0</v>
      </c>
      <c r="AOA6" s="38">
        <f t="shared" si="976"/>
        <v>0</v>
      </c>
      <c r="AOB6" s="38">
        <f t="shared" si="976"/>
        <v>0</v>
      </c>
      <c r="AOC6" s="38">
        <f t="shared" si="976"/>
        <v>0</v>
      </c>
      <c r="AOD6" s="38">
        <f t="shared" si="977"/>
        <v>0</v>
      </c>
      <c r="AOE6" s="38">
        <f t="shared" si="977"/>
        <v>0</v>
      </c>
      <c r="AOF6" s="38">
        <f t="shared" si="977"/>
        <v>0</v>
      </c>
      <c r="AOG6" s="38">
        <f t="shared" si="977"/>
        <v>0</v>
      </c>
      <c r="AOH6" s="38">
        <f t="shared" si="977"/>
        <v>0</v>
      </c>
      <c r="AOI6" s="38">
        <f t="shared" si="977"/>
        <v>0</v>
      </c>
      <c r="AOJ6" s="38">
        <f t="shared" si="977"/>
        <v>0</v>
      </c>
      <c r="AOK6" s="38">
        <f t="shared" si="977"/>
        <v>0</v>
      </c>
      <c r="AOL6" s="38">
        <f t="shared" si="977"/>
        <v>0</v>
      </c>
      <c r="AOM6" s="38">
        <f t="shared" si="977"/>
        <v>0</v>
      </c>
      <c r="AON6" s="38">
        <f t="shared" si="977"/>
        <v>0</v>
      </c>
      <c r="AOO6" s="38">
        <f t="shared" si="977"/>
        <v>0</v>
      </c>
      <c r="AOP6" s="38">
        <f t="shared" si="977"/>
        <v>0</v>
      </c>
      <c r="AOQ6" s="38">
        <f t="shared" si="977"/>
        <v>0</v>
      </c>
      <c r="AOR6" s="38">
        <f t="shared" si="977"/>
        <v>0</v>
      </c>
      <c r="AOS6" s="38">
        <f t="shared" si="977"/>
        <v>0</v>
      </c>
      <c r="AOT6" s="38">
        <f t="shared" si="977"/>
        <v>0</v>
      </c>
      <c r="AOU6" s="38">
        <f t="shared" si="977"/>
        <v>0</v>
      </c>
      <c r="AOV6" s="38">
        <f t="shared" si="977"/>
        <v>0</v>
      </c>
      <c r="AOW6" s="38">
        <f t="shared" si="977"/>
        <v>0</v>
      </c>
      <c r="AOX6" s="38">
        <f t="shared" si="977"/>
        <v>0</v>
      </c>
      <c r="AOY6" s="38">
        <f t="shared" si="977"/>
        <v>0</v>
      </c>
      <c r="AOZ6" s="38">
        <f t="shared" si="977"/>
        <v>0</v>
      </c>
      <c r="APA6" s="38">
        <f t="shared" si="977"/>
        <v>0</v>
      </c>
      <c r="APB6" s="38">
        <f t="shared" si="977"/>
        <v>0</v>
      </c>
      <c r="APC6" s="38">
        <f t="shared" si="977"/>
        <v>0</v>
      </c>
      <c r="APD6" s="38">
        <f t="shared" si="977"/>
        <v>0</v>
      </c>
      <c r="APE6" s="38">
        <f t="shared" si="977"/>
        <v>0</v>
      </c>
      <c r="APF6" s="38">
        <f t="shared" si="977"/>
        <v>0</v>
      </c>
      <c r="APG6" s="38">
        <f t="shared" si="977"/>
        <v>0</v>
      </c>
      <c r="APH6" s="38">
        <f t="shared" si="977"/>
        <v>0</v>
      </c>
      <c r="API6" s="38">
        <f t="shared" si="977"/>
        <v>0</v>
      </c>
      <c r="APJ6" s="38">
        <f t="shared" si="977"/>
        <v>0</v>
      </c>
      <c r="APK6" s="38">
        <f t="shared" si="977"/>
        <v>0</v>
      </c>
      <c r="APL6" s="38">
        <f t="shared" si="977"/>
        <v>0</v>
      </c>
      <c r="APM6" s="38">
        <f t="shared" si="977"/>
        <v>0</v>
      </c>
      <c r="APN6" s="38">
        <f t="shared" si="977"/>
        <v>0</v>
      </c>
      <c r="APO6" s="38">
        <f t="shared" si="977"/>
        <v>0</v>
      </c>
      <c r="APP6" s="38">
        <f t="shared" si="977"/>
        <v>0</v>
      </c>
      <c r="APQ6" s="38">
        <f t="shared" si="977"/>
        <v>0</v>
      </c>
      <c r="APR6" s="38">
        <f t="shared" si="977"/>
        <v>0</v>
      </c>
      <c r="APS6" s="38">
        <f t="shared" si="977"/>
        <v>0</v>
      </c>
      <c r="APT6" s="38">
        <f t="shared" si="977"/>
        <v>0</v>
      </c>
      <c r="APU6" s="38">
        <f t="shared" si="977"/>
        <v>0</v>
      </c>
      <c r="APV6" s="38">
        <f t="shared" si="977"/>
        <v>0</v>
      </c>
      <c r="APW6" s="38">
        <f t="shared" si="977"/>
        <v>0</v>
      </c>
      <c r="APX6" s="38">
        <f t="shared" si="977"/>
        <v>0</v>
      </c>
      <c r="APY6" s="38">
        <f t="shared" si="977"/>
        <v>0</v>
      </c>
      <c r="APZ6" s="38">
        <f t="shared" si="977"/>
        <v>0</v>
      </c>
      <c r="AQA6" s="38">
        <f t="shared" si="977"/>
        <v>0</v>
      </c>
      <c r="AQB6" s="38">
        <f t="shared" si="977"/>
        <v>0</v>
      </c>
      <c r="AQC6" s="38">
        <f t="shared" si="977"/>
        <v>0</v>
      </c>
      <c r="AQD6" s="38">
        <f t="shared" si="977"/>
        <v>0</v>
      </c>
      <c r="AQE6" s="38">
        <f t="shared" si="977"/>
        <v>0</v>
      </c>
      <c r="AQF6" s="38">
        <f t="shared" si="977"/>
        <v>0</v>
      </c>
      <c r="AQG6" s="38">
        <f t="shared" si="977"/>
        <v>0</v>
      </c>
      <c r="AQH6" s="38">
        <f t="shared" si="977"/>
        <v>0</v>
      </c>
      <c r="AQI6" s="38">
        <f t="shared" si="977"/>
        <v>0</v>
      </c>
      <c r="AQJ6" s="38">
        <f t="shared" si="977"/>
        <v>0</v>
      </c>
      <c r="AQK6" s="38">
        <f t="shared" si="977"/>
        <v>0</v>
      </c>
      <c r="AQL6" s="38">
        <f t="shared" si="977"/>
        <v>0</v>
      </c>
      <c r="AQM6" s="38">
        <f t="shared" si="977"/>
        <v>0</v>
      </c>
      <c r="AQN6" s="38">
        <f t="shared" si="977"/>
        <v>0</v>
      </c>
      <c r="AQO6" s="38">
        <f t="shared" si="977"/>
        <v>0</v>
      </c>
      <c r="AQP6" s="38">
        <f t="shared" si="978"/>
        <v>0</v>
      </c>
      <c r="AQQ6" s="38">
        <f t="shared" si="978"/>
        <v>0</v>
      </c>
      <c r="AQR6" s="38">
        <f t="shared" si="978"/>
        <v>0</v>
      </c>
      <c r="AQS6" s="38">
        <f t="shared" si="978"/>
        <v>0</v>
      </c>
      <c r="AQT6" s="38">
        <f t="shared" si="978"/>
        <v>0</v>
      </c>
      <c r="AQU6" s="38">
        <f t="shared" si="978"/>
        <v>0</v>
      </c>
      <c r="AQV6" s="38">
        <f t="shared" si="978"/>
        <v>0</v>
      </c>
      <c r="AQW6" s="38">
        <f t="shared" si="978"/>
        <v>0</v>
      </c>
      <c r="AQX6" s="38">
        <f t="shared" si="978"/>
        <v>0</v>
      </c>
      <c r="AQY6" s="38">
        <f t="shared" si="978"/>
        <v>0</v>
      </c>
      <c r="AQZ6" s="38">
        <f t="shared" si="978"/>
        <v>0</v>
      </c>
      <c r="ARA6" s="38">
        <f t="shared" si="978"/>
        <v>0</v>
      </c>
      <c r="ARB6" s="38">
        <f t="shared" si="978"/>
        <v>0</v>
      </c>
      <c r="ARC6" s="38">
        <f t="shared" si="978"/>
        <v>0</v>
      </c>
      <c r="ARD6" s="38">
        <f t="shared" si="978"/>
        <v>0</v>
      </c>
      <c r="ARE6" s="38">
        <f t="shared" si="978"/>
        <v>0</v>
      </c>
      <c r="ARF6" s="38">
        <f t="shared" si="978"/>
        <v>0</v>
      </c>
      <c r="ARG6" s="38">
        <f t="shared" si="978"/>
        <v>0</v>
      </c>
      <c r="ARH6" s="38">
        <f t="shared" si="978"/>
        <v>0</v>
      </c>
      <c r="ARI6" s="38">
        <f t="shared" si="978"/>
        <v>0</v>
      </c>
      <c r="ARJ6" s="38">
        <f t="shared" si="978"/>
        <v>0</v>
      </c>
      <c r="ARK6" s="38">
        <f t="shared" si="978"/>
        <v>0</v>
      </c>
      <c r="ARL6" s="38">
        <f t="shared" si="978"/>
        <v>0</v>
      </c>
      <c r="ARM6" s="38">
        <f t="shared" si="978"/>
        <v>0</v>
      </c>
      <c r="ARN6" s="38">
        <f t="shared" si="978"/>
        <v>0</v>
      </c>
      <c r="ARO6" s="38">
        <f t="shared" si="978"/>
        <v>0</v>
      </c>
      <c r="ARP6" s="38">
        <f t="shared" si="978"/>
        <v>0</v>
      </c>
      <c r="ARQ6" s="38">
        <f t="shared" si="978"/>
        <v>0</v>
      </c>
      <c r="ARR6" s="38">
        <f t="shared" si="978"/>
        <v>0</v>
      </c>
      <c r="ARS6" s="38">
        <f t="shared" si="978"/>
        <v>0</v>
      </c>
      <c r="ART6" s="38">
        <f t="shared" si="978"/>
        <v>0</v>
      </c>
      <c r="ARU6" s="38">
        <f t="shared" si="978"/>
        <v>0</v>
      </c>
      <c r="ARV6" s="38">
        <f t="shared" si="978"/>
        <v>0</v>
      </c>
      <c r="ARW6" s="38">
        <f t="shared" si="978"/>
        <v>0</v>
      </c>
      <c r="ARX6" s="38">
        <f t="shared" si="978"/>
        <v>0</v>
      </c>
      <c r="ARY6" s="38">
        <f t="shared" si="978"/>
        <v>0</v>
      </c>
      <c r="ARZ6" s="38">
        <f t="shared" si="978"/>
        <v>0</v>
      </c>
      <c r="ASA6" s="38">
        <f t="shared" si="978"/>
        <v>0</v>
      </c>
      <c r="ASB6" s="38">
        <f t="shared" si="978"/>
        <v>0</v>
      </c>
      <c r="ASC6" s="38">
        <f t="shared" si="978"/>
        <v>0</v>
      </c>
      <c r="ASD6" s="38">
        <f t="shared" si="978"/>
        <v>0</v>
      </c>
      <c r="ASE6" s="38">
        <f t="shared" si="978"/>
        <v>0</v>
      </c>
      <c r="ASF6" s="38">
        <f t="shared" si="978"/>
        <v>0</v>
      </c>
      <c r="ASG6" s="38">
        <f t="shared" si="978"/>
        <v>0</v>
      </c>
      <c r="ASH6" s="38">
        <f t="shared" si="978"/>
        <v>0</v>
      </c>
      <c r="ASI6" s="38">
        <f t="shared" si="978"/>
        <v>0</v>
      </c>
      <c r="ASJ6" s="38">
        <f t="shared" si="978"/>
        <v>0</v>
      </c>
      <c r="ASK6" s="38">
        <f t="shared" si="978"/>
        <v>0</v>
      </c>
      <c r="ASL6" s="38">
        <f t="shared" si="978"/>
        <v>0</v>
      </c>
      <c r="ASM6" s="38">
        <f t="shared" si="978"/>
        <v>0</v>
      </c>
      <c r="ASN6" s="38">
        <f t="shared" si="978"/>
        <v>0</v>
      </c>
      <c r="ASO6" s="38">
        <f t="shared" si="978"/>
        <v>0</v>
      </c>
      <c r="ASP6" s="38">
        <f t="shared" si="978"/>
        <v>0</v>
      </c>
      <c r="ASQ6" s="38">
        <f t="shared" si="978"/>
        <v>0</v>
      </c>
      <c r="ASR6" s="38">
        <f t="shared" si="978"/>
        <v>0</v>
      </c>
      <c r="ASS6" s="38">
        <f t="shared" si="978"/>
        <v>0</v>
      </c>
      <c r="AST6" s="38">
        <f t="shared" si="978"/>
        <v>0</v>
      </c>
      <c r="ASU6" s="38">
        <f t="shared" si="978"/>
        <v>0</v>
      </c>
      <c r="ASV6" s="38">
        <f t="shared" si="978"/>
        <v>0</v>
      </c>
      <c r="ASW6" s="38">
        <f t="shared" si="978"/>
        <v>0</v>
      </c>
      <c r="ASX6" s="38">
        <f t="shared" si="978"/>
        <v>0</v>
      </c>
      <c r="ASY6" s="38">
        <f t="shared" si="978"/>
        <v>0</v>
      </c>
      <c r="ASZ6" s="38">
        <f t="shared" si="978"/>
        <v>0</v>
      </c>
      <c r="ATA6" s="38">
        <f t="shared" si="978"/>
        <v>0</v>
      </c>
      <c r="ATB6" s="38">
        <f t="shared" si="979"/>
        <v>0</v>
      </c>
      <c r="ATC6" s="38">
        <f t="shared" si="979"/>
        <v>0</v>
      </c>
      <c r="ATD6" s="38">
        <f t="shared" si="979"/>
        <v>0</v>
      </c>
      <c r="ATE6" s="38">
        <f t="shared" si="979"/>
        <v>0</v>
      </c>
      <c r="ATF6" s="38">
        <f t="shared" si="979"/>
        <v>0</v>
      </c>
      <c r="ATG6" s="38">
        <f t="shared" si="979"/>
        <v>0</v>
      </c>
      <c r="ATH6" s="38">
        <f t="shared" si="979"/>
        <v>0</v>
      </c>
      <c r="ATI6" s="38">
        <f t="shared" si="979"/>
        <v>0</v>
      </c>
      <c r="ATJ6" s="38">
        <f t="shared" si="979"/>
        <v>0</v>
      </c>
      <c r="ATK6" s="38">
        <f t="shared" si="979"/>
        <v>0</v>
      </c>
      <c r="ATL6" s="38">
        <f t="shared" si="979"/>
        <v>0</v>
      </c>
      <c r="ATM6" s="38">
        <f t="shared" si="979"/>
        <v>0</v>
      </c>
      <c r="ATN6" s="38">
        <f t="shared" si="979"/>
        <v>0</v>
      </c>
      <c r="ATO6" s="38">
        <f t="shared" si="979"/>
        <v>0</v>
      </c>
      <c r="ATP6" s="38">
        <f t="shared" si="979"/>
        <v>0</v>
      </c>
      <c r="ATQ6" s="38">
        <f t="shared" si="979"/>
        <v>0</v>
      </c>
      <c r="ATR6" s="38">
        <f t="shared" si="979"/>
        <v>0</v>
      </c>
      <c r="ATS6" s="38">
        <f t="shared" si="979"/>
        <v>0</v>
      </c>
      <c r="ATT6" s="38">
        <f t="shared" si="979"/>
        <v>0</v>
      </c>
      <c r="ATU6" s="38">
        <f t="shared" si="979"/>
        <v>0</v>
      </c>
      <c r="ATV6" s="38">
        <f t="shared" si="979"/>
        <v>0</v>
      </c>
      <c r="ATW6" s="38">
        <f t="shared" si="979"/>
        <v>0</v>
      </c>
      <c r="ATX6" s="38">
        <f t="shared" si="979"/>
        <v>0</v>
      </c>
      <c r="ATY6" s="38">
        <f t="shared" si="979"/>
        <v>0</v>
      </c>
      <c r="ATZ6" s="38">
        <f t="shared" si="979"/>
        <v>0</v>
      </c>
      <c r="AUA6" s="38">
        <f t="shared" si="979"/>
        <v>0</v>
      </c>
      <c r="AUB6" s="38">
        <f t="shared" si="979"/>
        <v>0</v>
      </c>
      <c r="AUC6" s="38">
        <f t="shared" si="979"/>
        <v>0</v>
      </c>
      <c r="AUD6" s="38">
        <f t="shared" si="979"/>
        <v>0</v>
      </c>
      <c r="AUE6" s="38">
        <f t="shared" si="979"/>
        <v>0</v>
      </c>
      <c r="AUF6" s="38">
        <f t="shared" si="979"/>
        <v>0</v>
      </c>
      <c r="AUG6" s="38">
        <f t="shared" si="979"/>
        <v>0</v>
      </c>
      <c r="AUH6" s="38">
        <f t="shared" si="979"/>
        <v>0</v>
      </c>
      <c r="AUI6" s="38">
        <f t="shared" si="979"/>
        <v>0</v>
      </c>
      <c r="AUJ6" s="38">
        <f t="shared" si="979"/>
        <v>0</v>
      </c>
      <c r="AUK6" s="38">
        <f t="shared" si="979"/>
        <v>0</v>
      </c>
      <c r="AUL6" s="38">
        <f t="shared" si="979"/>
        <v>0</v>
      </c>
      <c r="AUM6" s="38">
        <f t="shared" si="979"/>
        <v>0</v>
      </c>
      <c r="AUN6" s="38">
        <f t="shared" si="979"/>
        <v>0</v>
      </c>
      <c r="AUO6" s="38">
        <f t="shared" si="979"/>
        <v>0</v>
      </c>
      <c r="AUP6" s="38">
        <f t="shared" si="979"/>
        <v>0</v>
      </c>
      <c r="AUQ6" s="38">
        <f t="shared" si="979"/>
        <v>0</v>
      </c>
      <c r="AUR6" s="38">
        <f t="shared" si="979"/>
        <v>0</v>
      </c>
      <c r="AUS6" s="38">
        <f t="shared" si="979"/>
        <v>0</v>
      </c>
      <c r="AUT6" s="38">
        <f t="shared" si="979"/>
        <v>0</v>
      </c>
      <c r="AUU6" s="38">
        <f t="shared" si="979"/>
        <v>0</v>
      </c>
      <c r="AUV6" s="38">
        <f t="shared" si="979"/>
        <v>0</v>
      </c>
      <c r="AUW6" s="38">
        <f t="shared" si="979"/>
        <v>0</v>
      </c>
      <c r="AUX6" s="38">
        <f t="shared" si="979"/>
        <v>0</v>
      </c>
      <c r="AUY6" s="38">
        <f t="shared" si="979"/>
        <v>0</v>
      </c>
      <c r="AUZ6" s="38">
        <f t="shared" si="979"/>
        <v>0</v>
      </c>
      <c r="AVA6" s="38">
        <f t="shared" si="979"/>
        <v>0</v>
      </c>
      <c r="AVB6" s="38">
        <f t="shared" si="979"/>
        <v>0</v>
      </c>
      <c r="AVC6" s="38">
        <f t="shared" si="979"/>
        <v>0</v>
      </c>
      <c r="AVD6" s="38">
        <f t="shared" si="979"/>
        <v>0</v>
      </c>
      <c r="AVE6" s="38">
        <f t="shared" si="979"/>
        <v>0</v>
      </c>
      <c r="AVF6" s="38">
        <f t="shared" si="979"/>
        <v>0</v>
      </c>
      <c r="AVG6" s="38">
        <f t="shared" si="979"/>
        <v>0</v>
      </c>
      <c r="AVH6" s="38">
        <f t="shared" si="979"/>
        <v>0</v>
      </c>
      <c r="AVI6" s="38">
        <f t="shared" si="979"/>
        <v>0</v>
      </c>
      <c r="AVJ6" s="38">
        <f t="shared" si="979"/>
        <v>0</v>
      </c>
      <c r="AVK6" s="38">
        <f t="shared" si="979"/>
        <v>0</v>
      </c>
      <c r="AVL6" s="38">
        <f t="shared" si="979"/>
        <v>0</v>
      </c>
      <c r="AVM6" s="38">
        <f t="shared" si="979"/>
        <v>0</v>
      </c>
      <c r="AVN6" s="38">
        <f t="shared" si="980"/>
        <v>0</v>
      </c>
      <c r="AVO6" s="38">
        <f t="shared" si="980"/>
        <v>0</v>
      </c>
      <c r="AVP6" s="38">
        <f t="shared" si="980"/>
        <v>0</v>
      </c>
      <c r="AVQ6" s="38">
        <f t="shared" si="980"/>
        <v>0</v>
      </c>
      <c r="AVR6" s="38">
        <f t="shared" si="980"/>
        <v>0</v>
      </c>
      <c r="AVS6" s="38">
        <f t="shared" si="980"/>
        <v>0</v>
      </c>
      <c r="AVT6" s="38">
        <f t="shared" si="980"/>
        <v>0</v>
      </c>
      <c r="AVU6" s="38">
        <f t="shared" si="980"/>
        <v>0</v>
      </c>
      <c r="AVV6" s="38">
        <f t="shared" si="980"/>
        <v>0</v>
      </c>
      <c r="AVW6" s="38">
        <f t="shared" si="980"/>
        <v>0</v>
      </c>
      <c r="AVX6" s="38">
        <f t="shared" si="980"/>
        <v>0</v>
      </c>
      <c r="AVY6" s="38">
        <f t="shared" si="980"/>
        <v>0</v>
      </c>
      <c r="AVZ6" s="38">
        <f t="shared" si="980"/>
        <v>0</v>
      </c>
      <c r="AWA6" s="38">
        <f t="shared" si="980"/>
        <v>0</v>
      </c>
      <c r="AWB6" s="38">
        <f t="shared" si="980"/>
        <v>0</v>
      </c>
      <c r="AWC6" s="38">
        <f t="shared" si="980"/>
        <v>0</v>
      </c>
      <c r="AWD6" s="38">
        <f t="shared" si="980"/>
        <v>0</v>
      </c>
      <c r="AWE6" s="38">
        <f t="shared" si="980"/>
        <v>0</v>
      </c>
      <c r="AWF6" s="38">
        <f t="shared" si="980"/>
        <v>0</v>
      </c>
      <c r="AWG6" s="38">
        <f t="shared" si="980"/>
        <v>0</v>
      </c>
      <c r="AWH6" s="38">
        <f t="shared" si="980"/>
        <v>0</v>
      </c>
      <c r="AWI6" s="38">
        <f t="shared" si="980"/>
        <v>0</v>
      </c>
      <c r="AWJ6" s="38">
        <f t="shared" si="980"/>
        <v>0</v>
      </c>
      <c r="AWK6" s="38">
        <f t="shared" si="980"/>
        <v>0</v>
      </c>
      <c r="AWL6" s="38">
        <f t="shared" si="980"/>
        <v>0</v>
      </c>
      <c r="AWM6" s="38">
        <f t="shared" si="980"/>
        <v>0</v>
      </c>
      <c r="AWN6" s="38">
        <f t="shared" si="980"/>
        <v>0</v>
      </c>
      <c r="AWO6" s="38">
        <f t="shared" si="980"/>
        <v>0</v>
      </c>
      <c r="AWP6" s="38">
        <f t="shared" si="980"/>
        <v>0</v>
      </c>
      <c r="AWQ6" s="38">
        <f t="shared" si="980"/>
        <v>0</v>
      </c>
      <c r="AWR6" s="38">
        <f t="shared" si="980"/>
        <v>0</v>
      </c>
      <c r="AWS6" s="38">
        <f t="shared" si="980"/>
        <v>0</v>
      </c>
      <c r="AWT6" s="38">
        <f t="shared" si="980"/>
        <v>0</v>
      </c>
      <c r="AWU6" s="38">
        <f t="shared" si="980"/>
        <v>0</v>
      </c>
      <c r="AWV6" s="38">
        <f t="shared" si="980"/>
        <v>0</v>
      </c>
      <c r="AWW6" s="38">
        <f t="shared" si="980"/>
        <v>0</v>
      </c>
      <c r="AWX6" s="38">
        <f t="shared" si="980"/>
        <v>0</v>
      </c>
      <c r="AWY6" s="38">
        <f t="shared" si="980"/>
        <v>0</v>
      </c>
      <c r="AWZ6" s="38">
        <f t="shared" si="980"/>
        <v>0</v>
      </c>
      <c r="AXA6" s="38">
        <f t="shared" si="980"/>
        <v>0</v>
      </c>
      <c r="AXB6" s="38">
        <f t="shared" si="980"/>
        <v>0</v>
      </c>
      <c r="AXC6" s="38">
        <f t="shared" si="980"/>
        <v>0</v>
      </c>
      <c r="AXD6" s="38">
        <f t="shared" si="980"/>
        <v>0</v>
      </c>
      <c r="AXE6" s="38">
        <f t="shared" si="980"/>
        <v>0</v>
      </c>
      <c r="AXF6" s="38">
        <f t="shared" si="980"/>
        <v>0</v>
      </c>
      <c r="AXG6" s="38">
        <f t="shared" si="980"/>
        <v>0</v>
      </c>
      <c r="AXH6" s="38">
        <f t="shared" si="980"/>
        <v>0</v>
      </c>
      <c r="AXI6" s="38">
        <f t="shared" si="980"/>
        <v>0</v>
      </c>
      <c r="AXJ6" s="38">
        <f t="shared" si="980"/>
        <v>0</v>
      </c>
      <c r="AXK6" s="38">
        <f t="shared" si="980"/>
        <v>0</v>
      </c>
      <c r="AXL6" s="38">
        <f t="shared" si="980"/>
        <v>0</v>
      </c>
      <c r="AXM6" s="38">
        <f t="shared" si="980"/>
        <v>0</v>
      </c>
      <c r="AXN6" s="38">
        <f t="shared" si="980"/>
        <v>0</v>
      </c>
      <c r="AXO6" s="38">
        <f t="shared" si="980"/>
        <v>0</v>
      </c>
      <c r="AXP6" s="38">
        <f t="shared" si="980"/>
        <v>0</v>
      </c>
      <c r="AXQ6" s="38">
        <f t="shared" si="980"/>
        <v>0</v>
      </c>
      <c r="AXR6" s="38">
        <f t="shared" si="980"/>
        <v>0</v>
      </c>
      <c r="AXS6" s="38">
        <f t="shared" si="980"/>
        <v>0</v>
      </c>
      <c r="AXT6" s="38">
        <f t="shared" si="980"/>
        <v>0</v>
      </c>
      <c r="AXU6" s="38">
        <f t="shared" si="980"/>
        <v>0</v>
      </c>
      <c r="AXV6" s="38">
        <f t="shared" si="980"/>
        <v>0</v>
      </c>
      <c r="AXW6" s="38">
        <f t="shared" si="980"/>
        <v>0</v>
      </c>
      <c r="AXX6" s="38">
        <f t="shared" si="980"/>
        <v>0</v>
      </c>
      <c r="AXY6" s="38">
        <f t="shared" si="980"/>
        <v>0</v>
      </c>
      <c r="AXZ6" s="38">
        <f t="shared" si="981"/>
        <v>0</v>
      </c>
      <c r="AYA6" s="38">
        <f t="shared" si="981"/>
        <v>0</v>
      </c>
      <c r="AYB6" s="38">
        <f t="shared" si="981"/>
        <v>0</v>
      </c>
      <c r="AYC6" s="38">
        <f t="shared" si="981"/>
        <v>0</v>
      </c>
      <c r="AYD6" s="38">
        <f t="shared" si="981"/>
        <v>0</v>
      </c>
      <c r="AYE6" s="38">
        <f t="shared" si="981"/>
        <v>0</v>
      </c>
      <c r="AYF6" s="38">
        <f t="shared" si="981"/>
        <v>0</v>
      </c>
      <c r="AYG6" s="38">
        <f t="shared" si="981"/>
        <v>0</v>
      </c>
      <c r="AYH6" s="38">
        <f t="shared" si="981"/>
        <v>0</v>
      </c>
      <c r="AYI6" s="38">
        <f t="shared" si="981"/>
        <v>0</v>
      </c>
      <c r="AYJ6" s="38">
        <f t="shared" si="981"/>
        <v>0</v>
      </c>
      <c r="AYK6" s="38">
        <f t="shared" si="981"/>
        <v>0</v>
      </c>
      <c r="AYL6" s="38">
        <f t="shared" si="981"/>
        <v>0</v>
      </c>
      <c r="AYM6" s="38">
        <f t="shared" si="981"/>
        <v>0</v>
      </c>
      <c r="AYN6" s="38">
        <f t="shared" si="981"/>
        <v>0</v>
      </c>
      <c r="AYO6" s="38">
        <f t="shared" si="981"/>
        <v>0</v>
      </c>
      <c r="AYP6" s="38">
        <f t="shared" si="981"/>
        <v>0</v>
      </c>
      <c r="AYQ6" s="38">
        <f t="shared" si="981"/>
        <v>0</v>
      </c>
      <c r="AYR6" s="38">
        <f t="shared" si="981"/>
        <v>0</v>
      </c>
      <c r="AYS6" s="38">
        <f t="shared" si="981"/>
        <v>0</v>
      </c>
      <c r="AYT6" s="38">
        <f t="shared" si="981"/>
        <v>0</v>
      </c>
      <c r="AYU6" s="38">
        <f t="shared" si="981"/>
        <v>0</v>
      </c>
      <c r="AYV6" s="38">
        <f t="shared" si="981"/>
        <v>0</v>
      </c>
      <c r="AYW6" s="38">
        <f t="shared" si="981"/>
        <v>0</v>
      </c>
      <c r="AYX6" s="38">
        <f t="shared" si="981"/>
        <v>0</v>
      </c>
      <c r="AYY6" s="38">
        <f t="shared" si="981"/>
        <v>0</v>
      </c>
      <c r="AYZ6" s="38">
        <f t="shared" si="981"/>
        <v>0</v>
      </c>
      <c r="AZA6" s="38">
        <f t="shared" si="981"/>
        <v>0</v>
      </c>
      <c r="AZB6" s="38">
        <f t="shared" si="981"/>
        <v>0</v>
      </c>
      <c r="AZC6" s="38">
        <f t="shared" si="981"/>
        <v>0</v>
      </c>
      <c r="AZD6" s="38">
        <f t="shared" si="981"/>
        <v>0</v>
      </c>
      <c r="AZE6" s="38">
        <f t="shared" si="981"/>
        <v>0</v>
      </c>
      <c r="AZF6" s="38">
        <f t="shared" si="981"/>
        <v>0</v>
      </c>
      <c r="AZG6" s="38">
        <f t="shared" si="981"/>
        <v>0</v>
      </c>
      <c r="AZH6" s="38">
        <f t="shared" si="981"/>
        <v>0</v>
      </c>
      <c r="AZI6" s="38">
        <f t="shared" si="981"/>
        <v>0</v>
      </c>
      <c r="AZJ6" s="38">
        <f t="shared" si="981"/>
        <v>0</v>
      </c>
      <c r="AZK6" s="38">
        <f t="shared" si="981"/>
        <v>0</v>
      </c>
      <c r="AZL6" s="38">
        <f t="shared" si="981"/>
        <v>0</v>
      </c>
      <c r="AZM6" s="38">
        <f t="shared" si="981"/>
        <v>0</v>
      </c>
    </row>
    <row r="7" spans="1:1365" x14ac:dyDescent="0.2">
      <c r="C7" s="21"/>
      <c r="D7" s="21" t="s">
        <v>30</v>
      </c>
      <c r="E7" s="52" cm="1">
        <f t="array" aca="1" ref="E7" ca="1">HYPERLINK("#"&amp;_xlfn.SINGLE(CELL("address",INDEX(DatesFromToday,MATCH(E6,CashBalanceFromToday,0)))),_xlfn.XLOOKUP(E6,CashBalanceFromToday,DatesFromToday,"error",0))</f>
        <v>46205</v>
      </c>
      <c r="F7" s="27"/>
      <c r="G7" s="21"/>
      <c r="H7" s="48" t="s">
        <v>33</v>
      </c>
      <c r="I7" s="37"/>
      <c r="J7" s="38">
        <f t="shared" si="960"/>
        <v>0</v>
      </c>
      <c r="K7" s="38">
        <f t="shared" si="960"/>
        <v>0</v>
      </c>
      <c r="L7" s="38">
        <f t="shared" si="960"/>
        <v>0</v>
      </c>
      <c r="M7" s="38">
        <f t="shared" si="960"/>
        <v>0</v>
      </c>
      <c r="N7" s="38">
        <f t="shared" si="960"/>
        <v>0</v>
      </c>
      <c r="O7" s="38">
        <f t="shared" si="960"/>
        <v>0</v>
      </c>
      <c r="P7" s="38">
        <f t="shared" si="960"/>
        <v>0</v>
      </c>
      <c r="Q7" s="38">
        <f t="shared" si="960"/>
        <v>0</v>
      </c>
      <c r="R7" s="38">
        <f t="shared" si="960"/>
        <v>0</v>
      </c>
      <c r="S7" s="38">
        <f t="shared" si="960"/>
        <v>0</v>
      </c>
      <c r="T7" s="38">
        <f t="shared" si="960"/>
        <v>0</v>
      </c>
      <c r="U7" s="38">
        <f t="shared" si="960"/>
        <v>0</v>
      </c>
      <c r="V7" s="38">
        <f t="shared" si="960"/>
        <v>0</v>
      </c>
      <c r="W7" s="38">
        <f t="shared" si="960"/>
        <v>0</v>
      </c>
      <c r="X7" s="38">
        <f t="shared" si="960"/>
        <v>0</v>
      </c>
      <c r="Y7" s="38">
        <f t="shared" si="960"/>
        <v>0</v>
      </c>
      <c r="Z7" s="38">
        <f t="shared" si="960"/>
        <v>0</v>
      </c>
      <c r="AA7" s="38">
        <f t="shared" si="960"/>
        <v>0</v>
      </c>
      <c r="AB7" s="38">
        <f t="shared" si="960"/>
        <v>0</v>
      </c>
      <c r="AC7" s="38">
        <f t="shared" si="960"/>
        <v>0</v>
      </c>
      <c r="AD7" s="38">
        <f t="shared" si="960"/>
        <v>0</v>
      </c>
      <c r="AE7" s="38">
        <f t="shared" si="960"/>
        <v>0</v>
      </c>
      <c r="AF7" s="38">
        <f t="shared" si="960"/>
        <v>0</v>
      </c>
      <c r="AG7" s="38">
        <f t="shared" si="960"/>
        <v>0</v>
      </c>
      <c r="AH7" s="38">
        <f t="shared" si="960"/>
        <v>0</v>
      </c>
      <c r="AI7" s="38">
        <f t="shared" si="960"/>
        <v>0</v>
      </c>
      <c r="AJ7" s="38">
        <f t="shared" si="960"/>
        <v>0</v>
      </c>
      <c r="AK7" s="38">
        <f t="shared" si="960"/>
        <v>0</v>
      </c>
      <c r="AL7" s="38">
        <f t="shared" si="960"/>
        <v>0</v>
      </c>
      <c r="AM7" s="38">
        <f t="shared" si="960"/>
        <v>0</v>
      </c>
      <c r="AN7" s="38">
        <f t="shared" si="960"/>
        <v>0</v>
      </c>
      <c r="AO7" s="38">
        <f t="shared" si="960"/>
        <v>0</v>
      </c>
      <c r="AP7" s="38">
        <f t="shared" si="960"/>
        <v>0</v>
      </c>
      <c r="AQ7" s="38">
        <f t="shared" si="960"/>
        <v>0</v>
      </c>
      <c r="AR7" s="38">
        <f t="shared" si="960"/>
        <v>0</v>
      </c>
      <c r="AS7" s="38">
        <f t="shared" si="960"/>
        <v>0</v>
      </c>
      <c r="AT7" s="38">
        <f t="shared" si="960"/>
        <v>0</v>
      </c>
      <c r="AU7" s="38">
        <f t="shared" si="960"/>
        <v>0</v>
      </c>
      <c r="AV7" s="38">
        <f t="shared" si="960"/>
        <v>0</v>
      </c>
      <c r="AW7" s="38">
        <f t="shared" si="960"/>
        <v>0</v>
      </c>
      <c r="AX7" s="38">
        <f t="shared" si="960"/>
        <v>0</v>
      </c>
      <c r="AY7" s="38">
        <f t="shared" si="960"/>
        <v>0</v>
      </c>
      <c r="AZ7" s="38">
        <f t="shared" si="960"/>
        <v>0</v>
      </c>
      <c r="BA7" s="38">
        <f t="shared" si="960"/>
        <v>0</v>
      </c>
      <c r="BB7" s="38">
        <f t="shared" si="960"/>
        <v>0</v>
      </c>
      <c r="BC7" s="38">
        <f t="shared" si="960"/>
        <v>0</v>
      </c>
      <c r="BD7" s="38">
        <f t="shared" si="960"/>
        <v>0</v>
      </c>
      <c r="BE7" s="38">
        <f t="shared" si="960"/>
        <v>0</v>
      </c>
      <c r="BF7" s="38">
        <f t="shared" si="960"/>
        <v>0</v>
      </c>
      <c r="BG7" s="38">
        <f t="shared" si="960"/>
        <v>0</v>
      </c>
      <c r="BH7" s="38">
        <f t="shared" si="960"/>
        <v>0</v>
      </c>
      <c r="BI7" s="38">
        <f t="shared" si="960"/>
        <v>0</v>
      </c>
      <c r="BJ7" s="38">
        <f t="shared" si="960"/>
        <v>0</v>
      </c>
      <c r="BK7" s="38">
        <f t="shared" si="960"/>
        <v>0</v>
      </c>
      <c r="BL7" s="38">
        <f t="shared" si="960"/>
        <v>0</v>
      </c>
      <c r="BM7" s="38">
        <f t="shared" si="960"/>
        <v>0</v>
      </c>
      <c r="BN7" s="38">
        <f t="shared" si="960"/>
        <v>0</v>
      </c>
      <c r="BO7" s="38">
        <f t="shared" si="960"/>
        <v>0</v>
      </c>
      <c r="BP7" s="38">
        <f t="shared" si="960"/>
        <v>0</v>
      </c>
      <c r="BQ7" s="38">
        <f t="shared" si="960"/>
        <v>0</v>
      </c>
      <c r="BR7" s="38">
        <f t="shared" si="960"/>
        <v>0</v>
      </c>
      <c r="BS7" s="38">
        <f t="shared" si="960"/>
        <v>0</v>
      </c>
      <c r="BT7" s="38">
        <f t="shared" si="960"/>
        <v>0</v>
      </c>
      <c r="BU7" s="38">
        <f t="shared" si="960"/>
        <v>0</v>
      </c>
      <c r="BV7" s="38">
        <f t="shared" si="961"/>
        <v>0</v>
      </c>
      <c r="BW7" s="38">
        <f t="shared" si="961"/>
        <v>0</v>
      </c>
      <c r="BX7" s="38">
        <f t="shared" si="961"/>
        <v>0</v>
      </c>
      <c r="BY7" s="38">
        <f t="shared" si="961"/>
        <v>0</v>
      </c>
      <c r="BZ7" s="38">
        <f t="shared" si="961"/>
        <v>0</v>
      </c>
      <c r="CA7" s="38">
        <f t="shared" si="961"/>
        <v>0</v>
      </c>
      <c r="CB7" s="38">
        <f t="shared" si="961"/>
        <v>0</v>
      </c>
      <c r="CC7" s="38">
        <f t="shared" si="961"/>
        <v>0</v>
      </c>
      <c r="CD7" s="38">
        <f t="shared" si="961"/>
        <v>0</v>
      </c>
      <c r="CE7" s="38">
        <f t="shared" si="961"/>
        <v>0</v>
      </c>
      <c r="CF7" s="38">
        <f t="shared" si="961"/>
        <v>0</v>
      </c>
      <c r="CG7" s="38">
        <f t="shared" si="961"/>
        <v>0</v>
      </c>
      <c r="CH7" s="38">
        <f t="shared" si="961"/>
        <v>0</v>
      </c>
      <c r="CI7" s="38">
        <f t="shared" si="961"/>
        <v>0</v>
      </c>
      <c r="CJ7" s="38">
        <f t="shared" si="961"/>
        <v>0</v>
      </c>
      <c r="CK7" s="38">
        <f t="shared" si="961"/>
        <v>0</v>
      </c>
      <c r="CL7" s="38">
        <f t="shared" si="961"/>
        <v>0</v>
      </c>
      <c r="CM7" s="38">
        <f t="shared" si="961"/>
        <v>0</v>
      </c>
      <c r="CN7" s="38">
        <f t="shared" si="961"/>
        <v>0</v>
      </c>
      <c r="CO7" s="38">
        <f t="shared" si="961"/>
        <v>0</v>
      </c>
      <c r="CP7" s="38">
        <f t="shared" si="961"/>
        <v>0</v>
      </c>
      <c r="CQ7" s="38">
        <f t="shared" si="961"/>
        <v>0</v>
      </c>
      <c r="CR7" s="38">
        <f t="shared" si="961"/>
        <v>0</v>
      </c>
      <c r="CS7" s="38">
        <f t="shared" si="961"/>
        <v>0</v>
      </c>
      <c r="CT7" s="38">
        <f t="shared" si="961"/>
        <v>0</v>
      </c>
      <c r="CU7" s="38">
        <f t="shared" si="961"/>
        <v>0</v>
      </c>
      <c r="CV7" s="38">
        <f t="shared" si="961"/>
        <v>0</v>
      </c>
      <c r="CW7" s="38">
        <f t="shared" si="961"/>
        <v>0</v>
      </c>
      <c r="CX7" s="38">
        <f t="shared" si="961"/>
        <v>0</v>
      </c>
      <c r="CY7" s="38">
        <f t="shared" si="961"/>
        <v>0</v>
      </c>
      <c r="CZ7" s="38">
        <f t="shared" si="961"/>
        <v>0</v>
      </c>
      <c r="DA7" s="38">
        <f t="shared" si="961"/>
        <v>0</v>
      </c>
      <c r="DB7" s="38">
        <f t="shared" si="961"/>
        <v>0</v>
      </c>
      <c r="DC7" s="38">
        <f t="shared" si="961"/>
        <v>0</v>
      </c>
      <c r="DD7" s="38">
        <f t="shared" si="961"/>
        <v>0</v>
      </c>
      <c r="DE7" s="38">
        <f t="shared" si="961"/>
        <v>0</v>
      </c>
      <c r="DF7" s="38">
        <f t="shared" si="961"/>
        <v>0</v>
      </c>
      <c r="DG7" s="38">
        <f t="shared" si="961"/>
        <v>0</v>
      </c>
      <c r="DH7" s="38">
        <f t="shared" si="961"/>
        <v>0</v>
      </c>
      <c r="DI7" s="38">
        <f t="shared" si="961"/>
        <v>0</v>
      </c>
      <c r="DJ7" s="38">
        <f t="shared" si="961"/>
        <v>0</v>
      </c>
      <c r="DK7" s="38">
        <f t="shared" si="961"/>
        <v>0</v>
      </c>
      <c r="DL7" s="38">
        <f t="shared" si="961"/>
        <v>0</v>
      </c>
      <c r="DM7" s="38">
        <f t="shared" si="961"/>
        <v>0</v>
      </c>
      <c r="DN7" s="38">
        <f t="shared" si="961"/>
        <v>0</v>
      </c>
      <c r="DO7" s="38">
        <f t="shared" si="961"/>
        <v>0</v>
      </c>
      <c r="DP7" s="38">
        <f t="shared" si="961"/>
        <v>0</v>
      </c>
      <c r="DQ7" s="38">
        <f t="shared" si="961"/>
        <v>0</v>
      </c>
      <c r="DR7" s="38">
        <f t="shared" si="961"/>
        <v>0</v>
      </c>
      <c r="DS7" s="38">
        <f t="shared" si="961"/>
        <v>0</v>
      </c>
      <c r="DT7" s="38">
        <f t="shared" si="961"/>
        <v>0</v>
      </c>
      <c r="DU7" s="38">
        <f t="shared" si="961"/>
        <v>0</v>
      </c>
      <c r="DV7" s="38">
        <f t="shared" si="961"/>
        <v>0</v>
      </c>
      <c r="DW7" s="38">
        <f t="shared" si="961"/>
        <v>0</v>
      </c>
      <c r="DX7" s="38">
        <f t="shared" si="961"/>
        <v>0</v>
      </c>
      <c r="DY7" s="38">
        <f t="shared" si="961"/>
        <v>0</v>
      </c>
      <c r="DZ7" s="38">
        <f t="shared" si="961"/>
        <v>0</v>
      </c>
      <c r="EA7" s="38">
        <f t="shared" si="961"/>
        <v>0</v>
      </c>
      <c r="EB7" s="38">
        <f t="shared" si="961"/>
        <v>0</v>
      </c>
      <c r="EC7" s="38">
        <f t="shared" si="961"/>
        <v>0</v>
      </c>
      <c r="ED7" s="38">
        <f t="shared" si="961"/>
        <v>0</v>
      </c>
      <c r="EE7" s="38">
        <f t="shared" si="961"/>
        <v>0</v>
      </c>
      <c r="EF7" s="38">
        <f t="shared" si="961"/>
        <v>0</v>
      </c>
      <c r="EG7" s="38">
        <f t="shared" si="961"/>
        <v>0</v>
      </c>
      <c r="EH7" s="38">
        <f t="shared" si="962"/>
        <v>0</v>
      </c>
      <c r="EI7" s="38">
        <f t="shared" si="962"/>
        <v>0</v>
      </c>
      <c r="EJ7" s="38">
        <f t="shared" si="962"/>
        <v>0</v>
      </c>
      <c r="EK7" s="38">
        <f t="shared" si="962"/>
        <v>0</v>
      </c>
      <c r="EL7" s="38">
        <f t="shared" si="962"/>
        <v>0</v>
      </c>
      <c r="EM7" s="38">
        <f t="shared" si="962"/>
        <v>0</v>
      </c>
      <c r="EN7" s="38">
        <f t="shared" si="962"/>
        <v>0</v>
      </c>
      <c r="EO7" s="38">
        <f t="shared" si="962"/>
        <v>0</v>
      </c>
      <c r="EP7" s="38">
        <f t="shared" si="962"/>
        <v>0</v>
      </c>
      <c r="EQ7" s="38">
        <f t="shared" si="962"/>
        <v>0</v>
      </c>
      <c r="ER7" s="38">
        <f t="shared" si="962"/>
        <v>0</v>
      </c>
      <c r="ES7" s="38">
        <f t="shared" si="962"/>
        <v>0</v>
      </c>
      <c r="ET7" s="38">
        <f t="shared" si="962"/>
        <v>0</v>
      </c>
      <c r="EU7" s="38">
        <f t="shared" si="962"/>
        <v>0</v>
      </c>
      <c r="EV7" s="38">
        <f t="shared" si="962"/>
        <v>0</v>
      </c>
      <c r="EW7" s="38">
        <f t="shared" si="962"/>
        <v>0</v>
      </c>
      <c r="EX7" s="38">
        <f t="shared" si="962"/>
        <v>0</v>
      </c>
      <c r="EY7" s="38">
        <f t="shared" si="962"/>
        <v>0</v>
      </c>
      <c r="EZ7" s="38">
        <f t="shared" si="962"/>
        <v>0</v>
      </c>
      <c r="FA7" s="38">
        <f t="shared" si="962"/>
        <v>0</v>
      </c>
      <c r="FB7" s="38">
        <f t="shared" si="962"/>
        <v>0</v>
      </c>
      <c r="FC7" s="38">
        <f t="shared" si="962"/>
        <v>0</v>
      </c>
      <c r="FD7" s="38">
        <f t="shared" si="962"/>
        <v>0</v>
      </c>
      <c r="FE7" s="38">
        <f t="shared" si="962"/>
        <v>0</v>
      </c>
      <c r="FF7" s="38">
        <f t="shared" si="962"/>
        <v>0</v>
      </c>
      <c r="FG7" s="38">
        <f t="shared" si="962"/>
        <v>0</v>
      </c>
      <c r="FH7" s="38">
        <f t="shared" si="962"/>
        <v>0</v>
      </c>
      <c r="FI7" s="38">
        <f t="shared" si="962"/>
        <v>0</v>
      </c>
      <c r="FJ7" s="38">
        <f t="shared" si="962"/>
        <v>0</v>
      </c>
      <c r="FK7" s="38">
        <f t="shared" si="962"/>
        <v>0</v>
      </c>
      <c r="FL7" s="38">
        <f t="shared" si="962"/>
        <v>0</v>
      </c>
      <c r="FM7" s="38">
        <f t="shared" si="962"/>
        <v>0</v>
      </c>
      <c r="FN7" s="38">
        <f t="shared" si="962"/>
        <v>0</v>
      </c>
      <c r="FO7" s="38">
        <f t="shared" si="962"/>
        <v>0</v>
      </c>
      <c r="FP7" s="38">
        <f t="shared" si="962"/>
        <v>0</v>
      </c>
      <c r="FQ7" s="38">
        <f t="shared" si="962"/>
        <v>0</v>
      </c>
      <c r="FR7" s="38">
        <f t="shared" si="962"/>
        <v>0</v>
      </c>
      <c r="FS7" s="38">
        <f t="shared" si="962"/>
        <v>0</v>
      </c>
      <c r="FT7" s="38">
        <f t="shared" si="962"/>
        <v>0</v>
      </c>
      <c r="FU7" s="38">
        <f t="shared" si="962"/>
        <v>0</v>
      </c>
      <c r="FV7" s="38">
        <f t="shared" si="962"/>
        <v>0</v>
      </c>
      <c r="FW7" s="38">
        <f t="shared" si="962"/>
        <v>0</v>
      </c>
      <c r="FX7" s="38">
        <f t="shared" si="962"/>
        <v>0</v>
      </c>
      <c r="FY7" s="38">
        <f t="shared" si="962"/>
        <v>0</v>
      </c>
      <c r="FZ7" s="38">
        <f t="shared" si="962"/>
        <v>0</v>
      </c>
      <c r="GA7" s="38">
        <f t="shared" si="962"/>
        <v>0</v>
      </c>
      <c r="GB7" s="38">
        <f t="shared" si="962"/>
        <v>0</v>
      </c>
      <c r="GC7" s="38">
        <f t="shared" si="962"/>
        <v>0</v>
      </c>
      <c r="GD7" s="38">
        <f t="shared" si="962"/>
        <v>0</v>
      </c>
      <c r="GE7" s="38">
        <f t="shared" si="962"/>
        <v>0</v>
      </c>
      <c r="GF7" s="38">
        <f t="shared" si="962"/>
        <v>0</v>
      </c>
      <c r="GG7" s="38">
        <f t="shared" si="962"/>
        <v>0</v>
      </c>
      <c r="GH7" s="38">
        <f t="shared" si="962"/>
        <v>0</v>
      </c>
      <c r="GI7" s="38">
        <f t="shared" si="962"/>
        <v>0</v>
      </c>
      <c r="GJ7" s="38">
        <f t="shared" si="962"/>
        <v>0</v>
      </c>
      <c r="GK7" s="38">
        <f t="shared" si="962"/>
        <v>0</v>
      </c>
      <c r="GL7" s="38">
        <f t="shared" si="962"/>
        <v>0</v>
      </c>
      <c r="GM7" s="38">
        <f t="shared" si="962"/>
        <v>0</v>
      </c>
      <c r="GN7" s="38">
        <f t="shared" si="962"/>
        <v>0</v>
      </c>
      <c r="GO7" s="38">
        <f t="shared" si="962"/>
        <v>0</v>
      </c>
      <c r="GP7" s="38">
        <f t="shared" si="962"/>
        <v>0</v>
      </c>
      <c r="GQ7" s="38">
        <f t="shared" si="962"/>
        <v>0</v>
      </c>
      <c r="GR7" s="38">
        <f t="shared" si="962"/>
        <v>0</v>
      </c>
      <c r="GS7" s="38">
        <f t="shared" si="962"/>
        <v>0</v>
      </c>
      <c r="GT7" s="38">
        <f t="shared" si="963"/>
        <v>0</v>
      </c>
      <c r="GU7" s="38">
        <f t="shared" si="963"/>
        <v>0</v>
      </c>
      <c r="GV7" s="38">
        <f t="shared" si="963"/>
        <v>0</v>
      </c>
      <c r="GW7" s="38">
        <f t="shared" si="963"/>
        <v>0</v>
      </c>
      <c r="GX7" s="38">
        <f t="shared" si="963"/>
        <v>0</v>
      </c>
      <c r="GY7" s="38">
        <f t="shared" si="963"/>
        <v>0</v>
      </c>
      <c r="GZ7" s="38">
        <f t="shared" si="963"/>
        <v>0</v>
      </c>
      <c r="HA7" s="38">
        <f t="shared" si="963"/>
        <v>0</v>
      </c>
      <c r="HB7" s="38">
        <f t="shared" si="963"/>
        <v>0</v>
      </c>
      <c r="HC7" s="38">
        <f t="shared" si="963"/>
        <v>0</v>
      </c>
      <c r="HD7" s="38">
        <f t="shared" si="963"/>
        <v>0</v>
      </c>
      <c r="HE7" s="38">
        <f t="shared" si="963"/>
        <v>0</v>
      </c>
      <c r="HF7" s="38">
        <f t="shared" si="963"/>
        <v>0</v>
      </c>
      <c r="HG7" s="38">
        <f t="shared" si="963"/>
        <v>0</v>
      </c>
      <c r="HH7" s="38">
        <f t="shared" si="963"/>
        <v>0</v>
      </c>
      <c r="HI7" s="38">
        <f t="shared" si="963"/>
        <v>0</v>
      </c>
      <c r="HJ7" s="38">
        <f t="shared" si="963"/>
        <v>0</v>
      </c>
      <c r="HK7" s="38">
        <f t="shared" si="963"/>
        <v>0</v>
      </c>
      <c r="HL7" s="38">
        <f t="shared" si="963"/>
        <v>0</v>
      </c>
      <c r="HM7" s="38">
        <f t="shared" si="963"/>
        <v>0</v>
      </c>
      <c r="HN7" s="38">
        <f t="shared" si="963"/>
        <v>0</v>
      </c>
      <c r="HO7" s="38">
        <f t="shared" si="963"/>
        <v>0</v>
      </c>
      <c r="HP7" s="38">
        <f t="shared" si="963"/>
        <v>0</v>
      </c>
      <c r="HQ7" s="38">
        <f t="shared" si="963"/>
        <v>0</v>
      </c>
      <c r="HR7" s="38">
        <f t="shared" si="963"/>
        <v>0</v>
      </c>
      <c r="HS7" s="38">
        <f t="shared" si="963"/>
        <v>0</v>
      </c>
      <c r="HT7" s="38">
        <f t="shared" si="963"/>
        <v>0</v>
      </c>
      <c r="HU7" s="38">
        <f t="shared" si="963"/>
        <v>0</v>
      </c>
      <c r="HV7" s="38">
        <f t="shared" si="963"/>
        <v>0</v>
      </c>
      <c r="HW7" s="38">
        <f t="shared" si="963"/>
        <v>0</v>
      </c>
      <c r="HX7" s="38">
        <f t="shared" si="963"/>
        <v>0</v>
      </c>
      <c r="HY7" s="38">
        <f t="shared" si="963"/>
        <v>0</v>
      </c>
      <c r="HZ7" s="38">
        <f t="shared" si="963"/>
        <v>0</v>
      </c>
      <c r="IA7" s="38">
        <f t="shared" si="963"/>
        <v>0</v>
      </c>
      <c r="IB7" s="38">
        <f t="shared" si="963"/>
        <v>0</v>
      </c>
      <c r="IC7" s="38">
        <f t="shared" ref="IC7:JJ7" si="993">IB7+SUMIFS(IC$10:IC$1000,$H$10:$H$1000,"=*@"&amp;$H7)-SUMIFS(IC$10:IC$1000,$H$10:$H$1000,$H7)</f>
        <v>0</v>
      </c>
      <c r="ID7" s="38">
        <f t="shared" si="993"/>
        <v>0</v>
      </c>
      <c r="IE7" s="38">
        <f t="shared" si="993"/>
        <v>0</v>
      </c>
      <c r="IF7" s="38">
        <f t="shared" si="993"/>
        <v>0</v>
      </c>
      <c r="IG7" s="38">
        <f t="shared" si="993"/>
        <v>0</v>
      </c>
      <c r="IH7" s="38">
        <f t="shared" si="993"/>
        <v>0</v>
      </c>
      <c r="II7" s="38">
        <f t="shared" si="993"/>
        <v>0</v>
      </c>
      <c r="IJ7" s="38">
        <f t="shared" si="993"/>
        <v>0</v>
      </c>
      <c r="IK7" s="38">
        <f t="shared" si="993"/>
        <v>0</v>
      </c>
      <c r="IL7" s="38">
        <f t="shared" si="993"/>
        <v>0</v>
      </c>
      <c r="IM7" s="38">
        <f t="shared" si="993"/>
        <v>0</v>
      </c>
      <c r="IN7" s="38">
        <f t="shared" si="993"/>
        <v>0</v>
      </c>
      <c r="IO7" s="38">
        <f t="shared" si="993"/>
        <v>0</v>
      </c>
      <c r="IP7" s="38">
        <f t="shared" si="993"/>
        <v>0</v>
      </c>
      <c r="IQ7" s="38">
        <f t="shared" si="993"/>
        <v>0</v>
      </c>
      <c r="IR7" s="38">
        <f t="shared" si="993"/>
        <v>0</v>
      </c>
      <c r="IS7" s="38">
        <f t="shared" si="993"/>
        <v>0</v>
      </c>
      <c r="IT7" s="38">
        <f t="shared" si="993"/>
        <v>0</v>
      </c>
      <c r="IU7" s="38">
        <f t="shared" si="993"/>
        <v>0</v>
      </c>
      <c r="IV7" s="38">
        <f t="shared" si="993"/>
        <v>0</v>
      </c>
      <c r="IW7" s="38">
        <f t="shared" si="993"/>
        <v>0</v>
      </c>
      <c r="IX7" s="38">
        <f t="shared" si="993"/>
        <v>0</v>
      </c>
      <c r="IY7" s="38">
        <f t="shared" si="993"/>
        <v>0</v>
      </c>
      <c r="IZ7" s="38">
        <f t="shared" si="993"/>
        <v>0</v>
      </c>
      <c r="JA7" s="38">
        <f t="shared" si="993"/>
        <v>0</v>
      </c>
      <c r="JB7" s="38">
        <f t="shared" si="993"/>
        <v>0</v>
      </c>
      <c r="JC7" s="38">
        <f t="shared" si="993"/>
        <v>0</v>
      </c>
      <c r="JD7" s="38">
        <f t="shared" si="993"/>
        <v>0</v>
      </c>
      <c r="JE7" s="38">
        <f t="shared" si="993"/>
        <v>0</v>
      </c>
      <c r="JF7" s="38">
        <f t="shared" si="993"/>
        <v>0</v>
      </c>
      <c r="JG7" s="38">
        <f t="shared" si="993"/>
        <v>0</v>
      </c>
      <c r="JH7" s="38">
        <f t="shared" si="993"/>
        <v>0</v>
      </c>
      <c r="JI7" s="38">
        <f t="shared" si="993"/>
        <v>0</v>
      </c>
      <c r="JJ7" s="38">
        <f t="shared" si="993"/>
        <v>0</v>
      </c>
      <c r="JK7" s="38">
        <f t="shared" ref="JK7:LV7" si="994">JJ7+SUMIFS(JK$10:JK$1000,$H$10:$H$1000,"=*@"&amp;$H7)-SUMIFS(JK$10:JK$1000,$H$10:$H$1000,$H7)</f>
        <v>0</v>
      </c>
      <c r="JL7" s="38">
        <f t="shared" si="994"/>
        <v>0</v>
      </c>
      <c r="JM7" s="38">
        <f t="shared" si="994"/>
        <v>0</v>
      </c>
      <c r="JN7" s="38">
        <f t="shared" si="994"/>
        <v>0</v>
      </c>
      <c r="JO7" s="38">
        <f t="shared" si="994"/>
        <v>0</v>
      </c>
      <c r="JP7" s="38">
        <f t="shared" si="994"/>
        <v>0</v>
      </c>
      <c r="JQ7" s="38">
        <f t="shared" si="994"/>
        <v>0</v>
      </c>
      <c r="JR7" s="38">
        <f t="shared" si="994"/>
        <v>0</v>
      </c>
      <c r="JS7" s="38">
        <f t="shared" si="994"/>
        <v>0</v>
      </c>
      <c r="JT7" s="38">
        <f t="shared" si="994"/>
        <v>0</v>
      </c>
      <c r="JU7" s="38">
        <f t="shared" si="994"/>
        <v>0</v>
      </c>
      <c r="JV7" s="38">
        <f t="shared" si="994"/>
        <v>0</v>
      </c>
      <c r="JW7" s="38">
        <f t="shared" si="994"/>
        <v>0</v>
      </c>
      <c r="JX7" s="38">
        <f t="shared" si="994"/>
        <v>0</v>
      </c>
      <c r="JY7" s="38">
        <f t="shared" si="994"/>
        <v>0</v>
      </c>
      <c r="JZ7" s="38">
        <f t="shared" si="994"/>
        <v>0</v>
      </c>
      <c r="KA7" s="38">
        <f t="shared" si="994"/>
        <v>0</v>
      </c>
      <c r="KB7" s="38">
        <f t="shared" si="994"/>
        <v>0</v>
      </c>
      <c r="KC7" s="38">
        <f t="shared" si="994"/>
        <v>0</v>
      </c>
      <c r="KD7" s="38">
        <f t="shared" si="994"/>
        <v>0</v>
      </c>
      <c r="KE7" s="38">
        <f t="shared" si="994"/>
        <v>0</v>
      </c>
      <c r="KF7" s="38">
        <f t="shared" si="994"/>
        <v>0</v>
      </c>
      <c r="KG7" s="38">
        <f t="shared" si="994"/>
        <v>0</v>
      </c>
      <c r="KH7" s="38">
        <f t="shared" si="994"/>
        <v>0</v>
      </c>
      <c r="KI7" s="38">
        <f t="shared" si="994"/>
        <v>0</v>
      </c>
      <c r="KJ7" s="38">
        <f t="shared" si="994"/>
        <v>0</v>
      </c>
      <c r="KK7" s="38">
        <f t="shared" si="994"/>
        <v>0</v>
      </c>
      <c r="KL7" s="38">
        <f t="shared" si="994"/>
        <v>0</v>
      </c>
      <c r="KM7" s="38">
        <f t="shared" si="994"/>
        <v>0</v>
      </c>
      <c r="KN7" s="38">
        <f t="shared" si="994"/>
        <v>0</v>
      </c>
      <c r="KO7" s="38">
        <f t="shared" si="994"/>
        <v>0</v>
      </c>
      <c r="KP7" s="38">
        <f t="shared" si="994"/>
        <v>0</v>
      </c>
      <c r="KQ7" s="38">
        <f t="shared" si="994"/>
        <v>0</v>
      </c>
      <c r="KR7" s="38">
        <f t="shared" si="994"/>
        <v>0</v>
      </c>
      <c r="KS7" s="38">
        <f t="shared" si="994"/>
        <v>0</v>
      </c>
      <c r="KT7" s="38">
        <f t="shared" si="994"/>
        <v>0</v>
      </c>
      <c r="KU7" s="38">
        <f t="shared" si="994"/>
        <v>0</v>
      </c>
      <c r="KV7" s="38">
        <f t="shared" si="994"/>
        <v>0</v>
      </c>
      <c r="KW7" s="38">
        <f t="shared" si="994"/>
        <v>0</v>
      </c>
      <c r="KX7" s="38">
        <f t="shared" si="994"/>
        <v>0</v>
      </c>
      <c r="KY7" s="38">
        <f t="shared" si="994"/>
        <v>0</v>
      </c>
      <c r="KZ7" s="38">
        <f t="shared" si="994"/>
        <v>0</v>
      </c>
      <c r="LA7" s="38">
        <f t="shared" si="994"/>
        <v>0</v>
      </c>
      <c r="LB7" s="38">
        <f t="shared" si="994"/>
        <v>0</v>
      </c>
      <c r="LC7" s="38">
        <f t="shared" si="994"/>
        <v>0</v>
      </c>
      <c r="LD7" s="38">
        <f t="shared" si="994"/>
        <v>0</v>
      </c>
      <c r="LE7" s="38">
        <f t="shared" si="994"/>
        <v>0</v>
      </c>
      <c r="LF7" s="38">
        <f t="shared" si="994"/>
        <v>0</v>
      </c>
      <c r="LG7" s="38">
        <f t="shared" si="994"/>
        <v>0</v>
      </c>
      <c r="LH7" s="38">
        <f t="shared" si="994"/>
        <v>0</v>
      </c>
      <c r="LI7" s="38">
        <f t="shared" si="994"/>
        <v>0</v>
      </c>
      <c r="LJ7" s="38">
        <f t="shared" si="994"/>
        <v>0</v>
      </c>
      <c r="LK7" s="38">
        <f t="shared" si="994"/>
        <v>0</v>
      </c>
      <c r="LL7" s="38">
        <f t="shared" si="994"/>
        <v>0</v>
      </c>
      <c r="LM7" s="38">
        <f t="shared" si="994"/>
        <v>0</v>
      </c>
      <c r="LN7" s="38">
        <f t="shared" si="994"/>
        <v>0</v>
      </c>
      <c r="LO7" s="38">
        <f t="shared" si="994"/>
        <v>0</v>
      </c>
      <c r="LP7" s="38">
        <f t="shared" si="994"/>
        <v>0</v>
      </c>
      <c r="LQ7" s="38">
        <f t="shared" si="994"/>
        <v>0</v>
      </c>
      <c r="LR7" s="38">
        <f t="shared" si="994"/>
        <v>0</v>
      </c>
      <c r="LS7" s="38">
        <f t="shared" si="994"/>
        <v>0</v>
      </c>
      <c r="LT7" s="38">
        <f t="shared" si="994"/>
        <v>0</v>
      </c>
      <c r="LU7" s="38">
        <f t="shared" si="994"/>
        <v>0</v>
      </c>
      <c r="LV7" s="38">
        <f t="shared" si="994"/>
        <v>0</v>
      </c>
      <c r="LW7" s="38">
        <f t="shared" ref="LW7:OH7" si="995">LV7+SUMIFS(LW$10:LW$1000,$H$10:$H$1000,"=*@"&amp;$H7)-SUMIFS(LW$10:LW$1000,$H$10:$H$1000,$H7)</f>
        <v>0</v>
      </c>
      <c r="LX7" s="38">
        <f t="shared" si="995"/>
        <v>0</v>
      </c>
      <c r="LY7" s="38">
        <f t="shared" si="995"/>
        <v>0</v>
      </c>
      <c r="LZ7" s="38">
        <f t="shared" si="995"/>
        <v>0</v>
      </c>
      <c r="MA7" s="38">
        <f t="shared" si="995"/>
        <v>0</v>
      </c>
      <c r="MB7" s="38">
        <f t="shared" si="995"/>
        <v>0</v>
      </c>
      <c r="MC7" s="38">
        <f t="shared" si="995"/>
        <v>0</v>
      </c>
      <c r="MD7" s="38">
        <f t="shared" si="995"/>
        <v>0</v>
      </c>
      <c r="ME7" s="38">
        <f t="shared" si="995"/>
        <v>0</v>
      </c>
      <c r="MF7" s="38">
        <f t="shared" si="995"/>
        <v>0</v>
      </c>
      <c r="MG7" s="38">
        <f t="shared" si="995"/>
        <v>0</v>
      </c>
      <c r="MH7" s="38">
        <f t="shared" si="995"/>
        <v>0</v>
      </c>
      <c r="MI7" s="38">
        <f t="shared" si="995"/>
        <v>0</v>
      </c>
      <c r="MJ7" s="38">
        <f t="shared" si="995"/>
        <v>0</v>
      </c>
      <c r="MK7" s="38">
        <f t="shared" si="995"/>
        <v>0</v>
      </c>
      <c r="ML7" s="38">
        <f t="shared" si="995"/>
        <v>0</v>
      </c>
      <c r="MM7" s="38">
        <f t="shared" si="995"/>
        <v>0</v>
      </c>
      <c r="MN7" s="38">
        <f t="shared" si="995"/>
        <v>0</v>
      </c>
      <c r="MO7" s="38">
        <f t="shared" si="995"/>
        <v>0</v>
      </c>
      <c r="MP7" s="38">
        <f t="shared" si="995"/>
        <v>0</v>
      </c>
      <c r="MQ7" s="38">
        <f t="shared" si="995"/>
        <v>0</v>
      </c>
      <c r="MR7" s="38">
        <f t="shared" si="995"/>
        <v>0</v>
      </c>
      <c r="MS7" s="38">
        <f t="shared" si="995"/>
        <v>0</v>
      </c>
      <c r="MT7" s="38">
        <f t="shared" si="995"/>
        <v>0</v>
      </c>
      <c r="MU7" s="38">
        <f t="shared" si="995"/>
        <v>0</v>
      </c>
      <c r="MV7" s="38">
        <f t="shared" si="995"/>
        <v>0</v>
      </c>
      <c r="MW7" s="38">
        <f t="shared" si="995"/>
        <v>0</v>
      </c>
      <c r="MX7" s="38">
        <f t="shared" si="995"/>
        <v>0</v>
      </c>
      <c r="MY7" s="38">
        <f t="shared" si="995"/>
        <v>0</v>
      </c>
      <c r="MZ7" s="38">
        <f t="shared" si="995"/>
        <v>0</v>
      </c>
      <c r="NA7" s="38">
        <f t="shared" si="995"/>
        <v>0</v>
      </c>
      <c r="NB7" s="38">
        <f t="shared" si="995"/>
        <v>0</v>
      </c>
      <c r="NC7" s="38">
        <f t="shared" si="995"/>
        <v>0</v>
      </c>
      <c r="ND7" s="38">
        <f t="shared" si="995"/>
        <v>0</v>
      </c>
      <c r="NE7" s="38">
        <f t="shared" si="995"/>
        <v>0</v>
      </c>
      <c r="NF7" s="38">
        <f t="shared" si="995"/>
        <v>0</v>
      </c>
      <c r="NG7" s="38">
        <f t="shared" si="995"/>
        <v>0</v>
      </c>
      <c r="NH7" s="38">
        <f t="shared" si="995"/>
        <v>0</v>
      </c>
      <c r="NI7" s="38">
        <f t="shared" si="995"/>
        <v>0</v>
      </c>
      <c r="NJ7" s="38">
        <f t="shared" si="995"/>
        <v>0</v>
      </c>
      <c r="NK7" s="38">
        <f t="shared" si="995"/>
        <v>0</v>
      </c>
      <c r="NL7" s="38">
        <f t="shared" si="995"/>
        <v>0</v>
      </c>
      <c r="NM7" s="38">
        <f t="shared" si="995"/>
        <v>0</v>
      </c>
      <c r="NN7" s="38">
        <f t="shared" si="995"/>
        <v>0</v>
      </c>
      <c r="NO7" s="38">
        <f t="shared" si="995"/>
        <v>0</v>
      </c>
      <c r="NP7" s="38">
        <f t="shared" si="995"/>
        <v>0</v>
      </c>
      <c r="NQ7" s="38">
        <f t="shared" si="995"/>
        <v>0</v>
      </c>
      <c r="NR7" s="38">
        <f t="shared" si="995"/>
        <v>0</v>
      </c>
      <c r="NS7" s="38">
        <f t="shared" si="995"/>
        <v>0</v>
      </c>
      <c r="NT7" s="38">
        <f t="shared" si="995"/>
        <v>0</v>
      </c>
      <c r="NU7" s="38">
        <f t="shared" si="995"/>
        <v>0</v>
      </c>
      <c r="NV7" s="38">
        <f t="shared" si="995"/>
        <v>0</v>
      </c>
      <c r="NW7" s="38">
        <f t="shared" si="995"/>
        <v>0</v>
      </c>
      <c r="NX7" s="38">
        <f t="shared" si="995"/>
        <v>0</v>
      </c>
      <c r="NY7" s="38">
        <f t="shared" si="995"/>
        <v>0</v>
      </c>
      <c r="NZ7" s="38">
        <f t="shared" si="995"/>
        <v>0</v>
      </c>
      <c r="OA7" s="38">
        <f t="shared" si="995"/>
        <v>0</v>
      </c>
      <c r="OB7" s="38">
        <f t="shared" si="995"/>
        <v>0</v>
      </c>
      <c r="OC7" s="38">
        <f t="shared" si="995"/>
        <v>0</v>
      </c>
      <c r="OD7" s="38">
        <f t="shared" si="995"/>
        <v>0</v>
      </c>
      <c r="OE7" s="38">
        <f t="shared" si="995"/>
        <v>0</v>
      </c>
      <c r="OF7" s="38">
        <f t="shared" si="995"/>
        <v>0</v>
      </c>
      <c r="OG7" s="38">
        <f t="shared" si="995"/>
        <v>0</v>
      </c>
      <c r="OH7" s="38">
        <f t="shared" si="995"/>
        <v>0</v>
      </c>
      <c r="OI7" s="38">
        <f t="shared" ref="OI7:QT7" si="996">OH7+SUMIFS(OI$10:OI$1000,$H$10:$H$1000,"=*@"&amp;$H7)-SUMIFS(OI$10:OI$1000,$H$10:$H$1000,$H7)</f>
        <v>0</v>
      </c>
      <c r="OJ7" s="38">
        <f t="shared" si="996"/>
        <v>0</v>
      </c>
      <c r="OK7" s="38">
        <f t="shared" si="996"/>
        <v>0</v>
      </c>
      <c r="OL7" s="38">
        <f t="shared" si="996"/>
        <v>0</v>
      </c>
      <c r="OM7" s="38">
        <f t="shared" si="996"/>
        <v>0</v>
      </c>
      <c r="ON7" s="38">
        <f t="shared" si="996"/>
        <v>0</v>
      </c>
      <c r="OO7" s="38">
        <f t="shared" si="996"/>
        <v>0</v>
      </c>
      <c r="OP7" s="38">
        <f t="shared" si="996"/>
        <v>0</v>
      </c>
      <c r="OQ7" s="38">
        <f t="shared" si="996"/>
        <v>0</v>
      </c>
      <c r="OR7" s="38">
        <f t="shared" si="996"/>
        <v>0</v>
      </c>
      <c r="OS7" s="38">
        <f t="shared" si="996"/>
        <v>0</v>
      </c>
      <c r="OT7" s="38">
        <f t="shared" si="996"/>
        <v>0</v>
      </c>
      <c r="OU7" s="38">
        <f t="shared" si="996"/>
        <v>0</v>
      </c>
      <c r="OV7" s="38">
        <f t="shared" si="996"/>
        <v>0</v>
      </c>
      <c r="OW7" s="38">
        <f t="shared" si="996"/>
        <v>0</v>
      </c>
      <c r="OX7" s="38">
        <f t="shared" si="996"/>
        <v>0</v>
      </c>
      <c r="OY7" s="38">
        <f t="shared" si="996"/>
        <v>0</v>
      </c>
      <c r="OZ7" s="38">
        <f t="shared" si="996"/>
        <v>0</v>
      </c>
      <c r="PA7" s="38">
        <f t="shared" si="996"/>
        <v>0</v>
      </c>
      <c r="PB7" s="38">
        <f t="shared" si="996"/>
        <v>0</v>
      </c>
      <c r="PC7" s="38">
        <f t="shared" si="996"/>
        <v>0</v>
      </c>
      <c r="PD7" s="38">
        <f t="shared" si="996"/>
        <v>0</v>
      </c>
      <c r="PE7" s="38">
        <f t="shared" si="996"/>
        <v>0</v>
      </c>
      <c r="PF7" s="38">
        <f t="shared" si="996"/>
        <v>0</v>
      </c>
      <c r="PG7" s="38">
        <f t="shared" si="996"/>
        <v>0</v>
      </c>
      <c r="PH7" s="38">
        <f t="shared" si="996"/>
        <v>0</v>
      </c>
      <c r="PI7" s="38">
        <f t="shared" si="996"/>
        <v>0</v>
      </c>
      <c r="PJ7" s="38">
        <f t="shared" si="996"/>
        <v>0</v>
      </c>
      <c r="PK7" s="38">
        <f t="shared" si="996"/>
        <v>0</v>
      </c>
      <c r="PL7" s="38">
        <f t="shared" si="996"/>
        <v>0</v>
      </c>
      <c r="PM7" s="38">
        <f t="shared" si="996"/>
        <v>0</v>
      </c>
      <c r="PN7" s="38">
        <f t="shared" si="996"/>
        <v>0</v>
      </c>
      <c r="PO7" s="38">
        <f t="shared" si="996"/>
        <v>0</v>
      </c>
      <c r="PP7" s="38">
        <f t="shared" si="996"/>
        <v>0</v>
      </c>
      <c r="PQ7" s="38">
        <f t="shared" si="996"/>
        <v>0</v>
      </c>
      <c r="PR7" s="38">
        <f t="shared" si="996"/>
        <v>0</v>
      </c>
      <c r="PS7" s="38">
        <f t="shared" si="996"/>
        <v>0</v>
      </c>
      <c r="PT7" s="38">
        <f t="shared" si="996"/>
        <v>0</v>
      </c>
      <c r="PU7" s="38">
        <f t="shared" si="996"/>
        <v>0</v>
      </c>
      <c r="PV7" s="38">
        <f t="shared" si="996"/>
        <v>0</v>
      </c>
      <c r="PW7" s="38">
        <f t="shared" si="996"/>
        <v>0</v>
      </c>
      <c r="PX7" s="38">
        <f t="shared" si="996"/>
        <v>0</v>
      </c>
      <c r="PY7" s="38">
        <f t="shared" si="996"/>
        <v>0</v>
      </c>
      <c r="PZ7" s="38">
        <f t="shared" si="996"/>
        <v>0</v>
      </c>
      <c r="QA7" s="38">
        <f t="shared" si="996"/>
        <v>0</v>
      </c>
      <c r="QB7" s="38">
        <f t="shared" si="996"/>
        <v>0</v>
      </c>
      <c r="QC7" s="38">
        <f t="shared" si="996"/>
        <v>0</v>
      </c>
      <c r="QD7" s="38">
        <f t="shared" si="996"/>
        <v>0</v>
      </c>
      <c r="QE7" s="38">
        <f t="shared" si="996"/>
        <v>0</v>
      </c>
      <c r="QF7" s="38">
        <f t="shared" si="996"/>
        <v>0</v>
      </c>
      <c r="QG7" s="38">
        <f t="shared" si="996"/>
        <v>0</v>
      </c>
      <c r="QH7" s="38">
        <f t="shared" si="996"/>
        <v>0</v>
      </c>
      <c r="QI7" s="38">
        <f t="shared" si="996"/>
        <v>0</v>
      </c>
      <c r="QJ7" s="38">
        <f t="shared" si="996"/>
        <v>0</v>
      </c>
      <c r="QK7" s="38">
        <f t="shared" si="996"/>
        <v>0</v>
      </c>
      <c r="QL7" s="38">
        <f t="shared" si="996"/>
        <v>0</v>
      </c>
      <c r="QM7" s="38">
        <f t="shared" si="996"/>
        <v>0</v>
      </c>
      <c r="QN7" s="38">
        <f t="shared" si="996"/>
        <v>0</v>
      </c>
      <c r="QO7" s="38">
        <f t="shared" si="996"/>
        <v>0</v>
      </c>
      <c r="QP7" s="38">
        <f t="shared" si="996"/>
        <v>0</v>
      </c>
      <c r="QQ7" s="38">
        <f t="shared" si="996"/>
        <v>0</v>
      </c>
      <c r="QR7" s="38">
        <f t="shared" si="996"/>
        <v>0</v>
      </c>
      <c r="QS7" s="38">
        <f t="shared" si="996"/>
        <v>0</v>
      </c>
      <c r="QT7" s="38">
        <f t="shared" si="996"/>
        <v>0</v>
      </c>
      <c r="QU7" s="38">
        <f t="shared" ref="QU7:TF7" si="997">QT7+SUMIFS(QU$10:QU$1000,$H$10:$H$1000,"=*@"&amp;$H7)-SUMIFS(QU$10:QU$1000,$H$10:$H$1000,$H7)</f>
        <v>0</v>
      </c>
      <c r="QV7" s="38">
        <f t="shared" si="997"/>
        <v>0</v>
      </c>
      <c r="QW7" s="38">
        <f t="shared" si="997"/>
        <v>0</v>
      </c>
      <c r="QX7" s="38">
        <f t="shared" si="997"/>
        <v>0</v>
      </c>
      <c r="QY7" s="38">
        <f t="shared" si="997"/>
        <v>0</v>
      </c>
      <c r="QZ7" s="38">
        <f t="shared" si="997"/>
        <v>0</v>
      </c>
      <c r="RA7" s="38">
        <f t="shared" si="997"/>
        <v>0</v>
      </c>
      <c r="RB7" s="38">
        <f t="shared" si="997"/>
        <v>0</v>
      </c>
      <c r="RC7" s="38">
        <f t="shared" si="997"/>
        <v>0</v>
      </c>
      <c r="RD7" s="38">
        <f t="shared" si="997"/>
        <v>0</v>
      </c>
      <c r="RE7" s="38">
        <f t="shared" si="997"/>
        <v>0</v>
      </c>
      <c r="RF7" s="38">
        <f t="shared" si="997"/>
        <v>0</v>
      </c>
      <c r="RG7" s="38">
        <f t="shared" si="997"/>
        <v>0</v>
      </c>
      <c r="RH7" s="38">
        <f t="shared" si="997"/>
        <v>0</v>
      </c>
      <c r="RI7" s="38">
        <f t="shared" si="997"/>
        <v>0</v>
      </c>
      <c r="RJ7" s="38">
        <f t="shared" si="997"/>
        <v>0</v>
      </c>
      <c r="RK7" s="38">
        <f t="shared" si="997"/>
        <v>0</v>
      </c>
      <c r="RL7" s="38">
        <f t="shared" si="997"/>
        <v>0</v>
      </c>
      <c r="RM7" s="38">
        <f t="shared" si="997"/>
        <v>0</v>
      </c>
      <c r="RN7" s="38">
        <f t="shared" si="997"/>
        <v>0</v>
      </c>
      <c r="RO7" s="38">
        <f t="shared" si="997"/>
        <v>0</v>
      </c>
      <c r="RP7" s="38">
        <f t="shared" si="997"/>
        <v>0</v>
      </c>
      <c r="RQ7" s="38">
        <f t="shared" si="997"/>
        <v>0</v>
      </c>
      <c r="RR7" s="38">
        <f t="shared" si="997"/>
        <v>0</v>
      </c>
      <c r="RS7" s="38">
        <f t="shared" si="997"/>
        <v>0</v>
      </c>
      <c r="RT7" s="38">
        <f t="shared" si="997"/>
        <v>0</v>
      </c>
      <c r="RU7" s="38">
        <f t="shared" si="997"/>
        <v>0</v>
      </c>
      <c r="RV7" s="38">
        <f t="shared" si="997"/>
        <v>0</v>
      </c>
      <c r="RW7" s="38">
        <f t="shared" si="997"/>
        <v>0</v>
      </c>
      <c r="RX7" s="38">
        <f t="shared" si="997"/>
        <v>0</v>
      </c>
      <c r="RY7" s="38">
        <f t="shared" si="997"/>
        <v>0</v>
      </c>
      <c r="RZ7" s="38">
        <f t="shared" si="997"/>
        <v>0</v>
      </c>
      <c r="SA7" s="38">
        <f t="shared" si="997"/>
        <v>0</v>
      </c>
      <c r="SB7" s="38">
        <f t="shared" si="997"/>
        <v>0</v>
      </c>
      <c r="SC7" s="38">
        <f t="shared" si="997"/>
        <v>0</v>
      </c>
      <c r="SD7" s="38">
        <f t="shared" si="997"/>
        <v>0</v>
      </c>
      <c r="SE7" s="38">
        <f t="shared" si="997"/>
        <v>0</v>
      </c>
      <c r="SF7" s="38">
        <f t="shared" si="997"/>
        <v>0</v>
      </c>
      <c r="SG7" s="38">
        <f t="shared" si="997"/>
        <v>0</v>
      </c>
      <c r="SH7" s="38">
        <f t="shared" si="997"/>
        <v>0</v>
      </c>
      <c r="SI7" s="38">
        <f t="shared" si="997"/>
        <v>0</v>
      </c>
      <c r="SJ7" s="38">
        <f t="shared" si="997"/>
        <v>0</v>
      </c>
      <c r="SK7" s="38">
        <f t="shared" si="997"/>
        <v>0</v>
      </c>
      <c r="SL7" s="38">
        <f t="shared" si="997"/>
        <v>0</v>
      </c>
      <c r="SM7" s="38">
        <f t="shared" si="997"/>
        <v>0</v>
      </c>
      <c r="SN7" s="38">
        <f t="shared" si="997"/>
        <v>0</v>
      </c>
      <c r="SO7" s="38">
        <f t="shared" si="997"/>
        <v>0</v>
      </c>
      <c r="SP7" s="38">
        <f t="shared" si="997"/>
        <v>0</v>
      </c>
      <c r="SQ7" s="38">
        <f t="shared" si="997"/>
        <v>0</v>
      </c>
      <c r="SR7" s="38">
        <f t="shared" si="997"/>
        <v>0</v>
      </c>
      <c r="SS7" s="38">
        <f t="shared" si="997"/>
        <v>0</v>
      </c>
      <c r="ST7" s="38">
        <f t="shared" si="997"/>
        <v>0</v>
      </c>
      <c r="SU7" s="38">
        <f t="shared" si="997"/>
        <v>0</v>
      </c>
      <c r="SV7" s="38">
        <f t="shared" si="997"/>
        <v>0</v>
      </c>
      <c r="SW7" s="38">
        <f t="shared" si="997"/>
        <v>0</v>
      </c>
      <c r="SX7" s="38">
        <f t="shared" si="997"/>
        <v>0</v>
      </c>
      <c r="SY7" s="38">
        <f t="shared" si="997"/>
        <v>0</v>
      </c>
      <c r="SZ7" s="38">
        <f t="shared" si="997"/>
        <v>0</v>
      </c>
      <c r="TA7" s="38">
        <f t="shared" si="997"/>
        <v>0</v>
      </c>
      <c r="TB7" s="38">
        <f t="shared" si="997"/>
        <v>0</v>
      </c>
      <c r="TC7" s="38">
        <f t="shared" si="997"/>
        <v>0</v>
      </c>
      <c r="TD7" s="38">
        <f t="shared" si="997"/>
        <v>0</v>
      </c>
      <c r="TE7" s="38">
        <f t="shared" si="997"/>
        <v>0</v>
      </c>
      <c r="TF7" s="38">
        <f t="shared" si="997"/>
        <v>0</v>
      </c>
      <c r="TG7" s="38">
        <f t="shared" ref="TG7:VR7" si="998">TF7+SUMIFS(TG$10:TG$1000,$H$10:$H$1000,"=*@"&amp;$H7)-SUMIFS(TG$10:TG$1000,$H$10:$H$1000,$H7)</f>
        <v>0</v>
      </c>
      <c r="TH7" s="38">
        <f t="shared" si="998"/>
        <v>0</v>
      </c>
      <c r="TI7" s="38">
        <f t="shared" si="998"/>
        <v>0</v>
      </c>
      <c r="TJ7" s="38">
        <f t="shared" si="998"/>
        <v>0</v>
      </c>
      <c r="TK7" s="38">
        <f t="shared" si="998"/>
        <v>0</v>
      </c>
      <c r="TL7" s="38">
        <f t="shared" si="998"/>
        <v>0</v>
      </c>
      <c r="TM7" s="38">
        <f t="shared" si="998"/>
        <v>0</v>
      </c>
      <c r="TN7" s="38">
        <f t="shared" si="998"/>
        <v>0</v>
      </c>
      <c r="TO7" s="38">
        <f t="shared" si="998"/>
        <v>0</v>
      </c>
      <c r="TP7" s="38">
        <f t="shared" si="998"/>
        <v>0</v>
      </c>
      <c r="TQ7" s="38">
        <f t="shared" si="998"/>
        <v>0</v>
      </c>
      <c r="TR7" s="38">
        <f t="shared" si="998"/>
        <v>0</v>
      </c>
      <c r="TS7" s="38">
        <f t="shared" si="998"/>
        <v>0</v>
      </c>
      <c r="TT7" s="38">
        <f t="shared" si="998"/>
        <v>0</v>
      </c>
      <c r="TU7" s="38">
        <f t="shared" si="998"/>
        <v>0</v>
      </c>
      <c r="TV7" s="38">
        <f t="shared" si="998"/>
        <v>0</v>
      </c>
      <c r="TW7" s="38">
        <f t="shared" si="998"/>
        <v>0</v>
      </c>
      <c r="TX7" s="38">
        <f t="shared" si="998"/>
        <v>0</v>
      </c>
      <c r="TY7" s="38">
        <f t="shared" si="998"/>
        <v>0</v>
      </c>
      <c r="TZ7" s="38">
        <f t="shared" si="998"/>
        <v>0</v>
      </c>
      <c r="UA7" s="38">
        <f t="shared" si="998"/>
        <v>0</v>
      </c>
      <c r="UB7" s="38">
        <f t="shared" si="998"/>
        <v>0</v>
      </c>
      <c r="UC7" s="38">
        <f t="shared" si="998"/>
        <v>0</v>
      </c>
      <c r="UD7" s="38">
        <f t="shared" si="998"/>
        <v>0</v>
      </c>
      <c r="UE7" s="38">
        <f t="shared" si="998"/>
        <v>0</v>
      </c>
      <c r="UF7" s="38">
        <f t="shared" si="998"/>
        <v>0</v>
      </c>
      <c r="UG7" s="38">
        <f t="shared" si="998"/>
        <v>0</v>
      </c>
      <c r="UH7" s="38">
        <f t="shared" si="998"/>
        <v>0</v>
      </c>
      <c r="UI7" s="38">
        <f t="shared" si="998"/>
        <v>0</v>
      </c>
      <c r="UJ7" s="38">
        <f t="shared" si="998"/>
        <v>0</v>
      </c>
      <c r="UK7" s="38">
        <f t="shared" si="998"/>
        <v>0</v>
      </c>
      <c r="UL7" s="38">
        <f t="shared" si="998"/>
        <v>0</v>
      </c>
      <c r="UM7" s="38">
        <f t="shared" si="998"/>
        <v>0</v>
      </c>
      <c r="UN7" s="38">
        <f t="shared" si="998"/>
        <v>0</v>
      </c>
      <c r="UO7" s="38">
        <f t="shared" si="998"/>
        <v>0</v>
      </c>
      <c r="UP7" s="38">
        <f t="shared" si="998"/>
        <v>0</v>
      </c>
      <c r="UQ7" s="38">
        <f t="shared" si="998"/>
        <v>0</v>
      </c>
      <c r="UR7" s="38">
        <f t="shared" si="998"/>
        <v>0</v>
      </c>
      <c r="US7" s="38">
        <f t="shared" si="998"/>
        <v>0</v>
      </c>
      <c r="UT7" s="38">
        <f t="shared" si="998"/>
        <v>0</v>
      </c>
      <c r="UU7" s="38">
        <f t="shared" si="998"/>
        <v>0</v>
      </c>
      <c r="UV7" s="38">
        <f t="shared" si="998"/>
        <v>0</v>
      </c>
      <c r="UW7" s="38">
        <f t="shared" si="998"/>
        <v>0</v>
      </c>
      <c r="UX7" s="38">
        <f t="shared" si="998"/>
        <v>0</v>
      </c>
      <c r="UY7" s="38">
        <f t="shared" si="998"/>
        <v>0</v>
      </c>
      <c r="UZ7" s="38">
        <f t="shared" si="998"/>
        <v>0</v>
      </c>
      <c r="VA7" s="38">
        <f t="shared" si="998"/>
        <v>0</v>
      </c>
      <c r="VB7" s="38">
        <f t="shared" si="998"/>
        <v>0</v>
      </c>
      <c r="VC7" s="38">
        <f t="shared" si="998"/>
        <v>0</v>
      </c>
      <c r="VD7" s="38">
        <f t="shared" si="998"/>
        <v>0</v>
      </c>
      <c r="VE7" s="38">
        <f t="shared" si="998"/>
        <v>0</v>
      </c>
      <c r="VF7" s="38">
        <f t="shared" si="998"/>
        <v>0</v>
      </c>
      <c r="VG7" s="38">
        <f t="shared" si="998"/>
        <v>0</v>
      </c>
      <c r="VH7" s="38">
        <f t="shared" si="998"/>
        <v>0</v>
      </c>
      <c r="VI7" s="38">
        <f t="shared" si="998"/>
        <v>0</v>
      </c>
      <c r="VJ7" s="38">
        <f t="shared" si="998"/>
        <v>0</v>
      </c>
      <c r="VK7" s="38">
        <f t="shared" si="998"/>
        <v>0</v>
      </c>
      <c r="VL7" s="38">
        <f t="shared" si="998"/>
        <v>0</v>
      </c>
      <c r="VM7" s="38">
        <f t="shared" si="998"/>
        <v>0</v>
      </c>
      <c r="VN7" s="38">
        <f t="shared" si="998"/>
        <v>0</v>
      </c>
      <c r="VO7" s="38">
        <f t="shared" si="998"/>
        <v>0</v>
      </c>
      <c r="VP7" s="38">
        <f t="shared" si="998"/>
        <v>0</v>
      </c>
      <c r="VQ7" s="38">
        <f t="shared" si="998"/>
        <v>0</v>
      </c>
      <c r="VR7" s="38">
        <f t="shared" si="998"/>
        <v>0</v>
      </c>
      <c r="VS7" s="38">
        <f t="shared" ref="VS7:YD7" si="999">VR7+SUMIFS(VS$10:VS$1000,$H$10:$H$1000,"=*@"&amp;$H7)-SUMIFS(VS$10:VS$1000,$H$10:$H$1000,$H7)</f>
        <v>0</v>
      </c>
      <c r="VT7" s="38">
        <f t="shared" si="999"/>
        <v>0</v>
      </c>
      <c r="VU7" s="38">
        <f t="shared" si="999"/>
        <v>0</v>
      </c>
      <c r="VV7" s="38">
        <f t="shared" si="999"/>
        <v>0</v>
      </c>
      <c r="VW7" s="38">
        <f t="shared" si="999"/>
        <v>0</v>
      </c>
      <c r="VX7" s="38">
        <f t="shared" si="999"/>
        <v>0</v>
      </c>
      <c r="VY7" s="38">
        <f t="shared" si="999"/>
        <v>0</v>
      </c>
      <c r="VZ7" s="38">
        <f t="shared" si="999"/>
        <v>0</v>
      </c>
      <c r="WA7" s="38">
        <f t="shared" si="999"/>
        <v>0</v>
      </c>
      <c r="WB7" s="38">
        <f t="shared" si="999"/>
        <v>0</v>
      </c>
      <c r="WC7" s="38">
        <f t="shared" si="999"/>
        <v>0</v>
      </c>
      <c r="WD7" s="38">
        <f t="shared" si="999"/>
        <v>0</v>
      </c>
      <c r="WE7" s="38">
        <f t="shared" si="999"/>
        <v>0</v>
      </c>
      <c r="WF7" s="38">
        <f t="shared" si="999"/>
        <v>0</v>
      </c>
      <c r="WG7" s="38">
        <f t="shared" si="999"/>
        <v>0</v>
      </c>
      <c r="WH7" s="38">
        <f t="shared" si="999"/>
        <v>0</v>
      </c>
      <c r="WI7" s="38">
        <f t="shared" si="999"/>
        <v>0</v>
      </c>
      <c r="WJ7" s="38">
        <f t="shared" si="999"/>
        <v>0</v>
      </c>
      <c r="WK7" s="38">
        <f t="shared" si="999"/>
        <v>0</v>
      </c>
      <c r="WL7" s="38">
        <f t="shared" si="999"/>
        <v>0</v>
      </c>
      <c r="WM7" s="38">
        <f t="shared" si="999"/>
        <v>0</v>
      </c>
      <c r="WN7" s="38">
        <f t="shared" si="999"/>
        <v>0</v>
      </c>
      <c r="WO7" s="38">
        <f t="shared" si="999"/>
        <v>0</v>
      </c>
      <c r="WP7" s="38">
        <f t="shared" si="999"/>
        <v>0</v>
      </c>
      <c r="WQ7" s="38">
        <f t="shared" si="999"/>
        <v>0</v>
      </c>
      <c r="WR7" s="38">
        <f t="shared" si="999"/>
        <v>0</v>
      </c>
      <c r="WS7" s="38">
        <f t="shared" si="999"/>
        <v>0</v>
      </c>
      <c r="WT7" s="38">
        <f t="shared" si="999"/>
        <v>0</v>
      </c>
      <c r="WU7" s="38">
        <f t="shared" si="999"/>
        <v>0</v>
      </c>
      <c r="WV7" s="38">
        <f t="shared" si="999"/>
        <v>0</v>
      </c>
      <c r="WW7" s="38">
        <f t="shared" si="999"/>
        <v>0</v>
      </c>
      <c r="WX7" s="38">
        <f t="shared" si="999"/>
        <v>0</v>
      </c>
      <c r="WY7" s="38">
        <f t="shared" si="999"/>
        <v>0</v>
      </c>
      <c r="WZ7" s="38">
        <f t="shared" si="999"/>
        <v>0</v>
      </c>
      <c r="XA7" s="38">
        <f t="shared" si="999"/>
        <v>0</v>
      </c>
      <c r="XB7" s="38">
        <f t="shared" si="999"/>
        <v>0</v>
      </c>
      <c r="XC7" s="38">
        <f t="shared" si="999"/>
        <v>0</v>
      </c>
      <c r="XD7" s="38">
        <f t="shared" si="999"/>
        <v>0</v>
      </c>
      <c r="XE7" s="38">
        <f t="shared" si="999"/>
        <v>0</v>
      </c>
      <c r="XF7" s="38">
        <f t="shared" si="999"/>
        <v>0</v>
      </c>
      <c r="XG7" s="38">
        <f t="shared" si="999"/>
        <v>0</v>
      </c>
      <c r="XH7" s="38">
        <f t="shared" si="999"/>
        <v>0</v>
      </c>
      <c r="XI7" s="38">
        <f t="shared" si="999"/>
        <v>0</v>
      </c>
      <c r="XJ7" s="38">
        <f t="shared" si="999"/>
        <v>0</v>
      </c>
      <c r="XK7" s="38">
        <f t="shared" si="999"/>
        <v>0</v>
      </c>
      <c r="XL7" s="38">
        <f t="shared" si="999"/>
        <v>0</v>
      </c>
      <c r="XM7" s="38">
        <f t="shared" si="999"/>
        <v>0</v>
      </c>
      <c r="XN7" s="38">
        <f t="shared" si="999"/>
        <v>0</v>
      </c>
      <c r="XO7" s="38">
        <f t="shared" si="999"/>
        <v>0</v>
      </c>
      <c r="XP7" s="38">
        <f t="shared" si="999"/>
        <v>0</v>
      </c>
      <c r="XQ7" s="38">
        <f t="shared" si="999"/>
        <v>0</v>
      </c>
      <c r="XR7" s="38">
        <f t="shared" si="999"/>
        <v>0</v>
      </c>
      <c r="XS7" s="38">
        <f t="shared" si="999"/>
        <v>0</v>
      </c>
      <c r="XT7" s="38">
        <f t="shared" si="999"/>
        <v>0</v>
      </c>
      <c r="XU7" s="38">
        <f t="shared" si="999"/>
        <v>0</v>
      </c>
      <c r="XV7" s="38">
        <f t="shared" si="999"/>
        <v>0</v>
      </c>
      <c r="XW7" s="38">
        <f t="shared" si="999"/>
        <v>0</v>
      </c>
      <c r="XX7" s="38">
        <f t="shared" si="999"/>
        <v>0</v>
      </c>
      <c r="XY7" s="38">
        <f t="shared" si="999"/>
        <v>0</v>
      </c>
      <c r="XZ7" s="38">
        <f t="shared" si="999"/>
        <v>0</v>
      </c>
      <c r="YA7" s="38">
        <f t="shared" si="999"/>
        <v>0</v>
      </c>
      <c r="YB7" s="38">
        <f t="shared" si="999"/>
        <v>0</v>
      </c>
      <c r="YC7" s="38">
        <f t="shared" si="999"/>
        <v>0</v>
      </c>
      <c r="YD7" s="38">
        <f t="shared" si="999"/>
        <v>0</v>
      </c>
      <c r="YE7" s="38">
        <f t="shared" ref="YE7:AAP7" si="1000">YD7+SUMIFS(YE$10:YE$1000,$H$10:$H$1000,"=*@"&amp;$H7)-SUMIFS(YE$10:YE$1000,$H$10:$H$1000,$H7)</f>
        <v>0</v>
      </c>
      <c r="YF7" s="38">
        <f t="shared" si="1000"/>
        <v>0</v>
      </c>
      <c r="YG7" s="38">
        <f t="shared" si="1000"/>
        <v>0</v>
      </c>
      <c r="YH7" s="38">
        <f t="shared" si="1000"/>
        <v>0</v>
      </c>
      <c r="YI7" s="38">
        <f t="shared" si="1000"/>
        <v>0</v>
      </c>
      <c r="YJ7" s="38">
        <f t="shared" si="1000"/>
        <v>0</v>
      </c>
      <c r="YK7" s="38">
        <f t="shared" si="1000"/>
        <v>0</v>
      </c>
      <c r="YL7" s="38">
        <f t="shared" si="1000"/>
        <v>0</v>
      </c>
      <c r="YM7" s="38">
        <f t="shared" si="1000"/>
        <v>0</v>
      </c>
      <c r="YN7" s="38">
        <f t="shared" si="1000"/>
        <v>0</v>
      </c>
      <c r="YO7" s="38">
        <f t="shared" si="1000"/>
        <v>0</v>
      </c>
      <c r="YP7" s="38">
        <f t="shared" si="1000"/>
        <v>0</v>
      </c>
      <c r="YQ7" s="38">
        <f t="shared" si="1000"/>
        <v>0</v>
      </c>
      <c r="YR7" s="38">
        <f t="shared" si="1000"/>
        <v>0</v>
      </c>
      <c r="YS7" s="38">
        <f t="shared" si="1000"/>
        <v>0</v>
      </c>
      <c r="YT7" s="38">
        <f t="shared" si="1000"/>
        <v>0</v>
      </c>
      <c r="YU7" s="38">
        <f t="shared" si="1000"/>
        <v>0</v>
      </c>
      <c r="YV7" s="38">
        <f t="shared" si="1000"/>
        <v>0</v>
      </c>
      <c r="YW7" s="38">
        <f t="shared" si="1000"/>
        <v>0</v>
      </c>
      <c r="YX7" s="38">
        <f t="shared" si="1000"/>
        <v>0</v>
      </c>
      <c r="YY7" s="38">
        <f t="shared" si="1000"/>
        <v>0</v>
      </c>
      <c r="YZ7" s="38">
        <f t="shared" si="1000"/>
        <v>0</v>
      </c>
      <c r="ZA7" s="38">
        <f t="shared" si="1000"/>
        <v>0</v>
      </c>
      <c r="ZB7" s="38">
        <f t="shared" si="1000"/>
        <v>0</v>
      </c>
      <c r="ZC7" s="38">
        <f t="shared" si="1000"/>
        <v>0</v>
      </c>
      <c r="ZD7" s="38">
        <f t="shared" si="1000"/>
        <v>0</v>
      </c>
      <c r="ZE7" s="38">
        <f t="shared" si="1000"/>
        <v>0</v>
      </c>
      <c r="ZF7" s="38">
        <f t="shared" si="1000"/>
        <v>0</v>
      </c>
      <c r="ZG7" s="38">
        <f t="shared" si="1000"/>
        <v>0</v>
      </c>
      <c r="ZH7" s="38">
        <f t="shared" si="1000"/>
        <v>0</v>
      </c>
      <c r="ZI7" s="38">
        <f t="shared" si="1000"/>
        <v>0</v>
      </c>
      <c r="ZJ7" s="38">
        <f t="shared" si="1000"/>
        <v>0</v>
      </c>
      <c r="ZK7" s="38">
        <f t="shared" si="1000"/>
        <v>0</v>
      </c>
      <c r="ZL7" s="38">
        <f t="shared" si="1000"/>
        <v>0</v>
      </c>
      <c r="ZM7" s="38">
        <f t="shared" si="1000"/>
        <v>0</v>
      </c>
      <c r="ZN7" s="38">
        <f t="shared" si="1000"/>
        <v>0</v>
      </c>
      <c r="ZO7" s="38">
        <f t="shared" si="1000"/>
        <v>0</v>
      </c>
      <c r="ZP7" s="38">
        <f t="shared" si="1000"/>
        <v>0</v>
      </c>
      <c r="ZQ7" s="38">
        <f t="shared" si="1000"/>
        <v>0</v>
      </c>
      <c r="ZR7" s="38">
        <f t="shared" si="1000"/>
        <v>0</v>
      </c>
      <c r="ZS7" s="38">
        <f t="shared" si="1000"/>
        <v>0</v>
      </c>
      <c r="ZT7" s="38">
        <f t="shared" si="1000"/>
        <v>0</v>
      </c>
      <c r="ZU7" s="38">
        <f t="shared" si="1000"/>
        <v>0</v>
      </c>
      <c r="ZV7" s="38">
        <f t="shared" si="1000"/>
        <v>0</v>
      </c>
      <c r="ZW7" s="38">
        <f t="shared" si="1000"/>
        <v>0</v>
      </c>
      <c r="ZX7" s="38">
        <f t="shared" si="1000"/>
        <v>0</v>
      </c>
      <c r="ZY7" s="38">
        <f t="shared" si="1000"/>
        <v>0</v>
      </c>
      <c r="ZZ7" s="38">
        <f t="shared" si="1000"/>
        <v>0</v>
      </c>
      <c r="AAA7" s="38">
        <f t="shared" si="1000"/>
        <v>0</v>
      </c>
      <c r="AAB7" s="38">
        <f t="shared" si="1000"/>
        <v>0</v>
      </c>
      <c r="AAC7" s="38">
        <f t="shared" si="1000"/>
        <v>0</v>
      </c>
      <c r="AAD7" s="38">
        <f t="shared" si="1000"/>
        <v>0</v>
      </c>
      <c r="AAE7" s="38">
        <f t="shared" si="1000"/>
        <v>0</v>
      </c>
      <c r="AAF7" s="38">
        <f t="shared" si="1000"/>
        <v>0</v>
      </c>
      <c r="AAG7" s="38">
        <f t="shared" si="1000"/>
        <v>0</v>
      </c>
      <c r="AAH7" s="38">
        <f t="shared" si="1000"/>
        <v>0</v>
      </c>
      <c r="AAI7" s="38">
        <f t="shared" si="1000"/>
        <v>0</v>
      </c>
      <c r="AAJ7" s="38">
        <f t="shared" si="1000"/>
        <v>0</v>
      </c>
      <c r="AAK7" s="38">
        <f t="shared" si="1000"/>
        <v>0</v>
      </c>
      <c r="AAL7" s="38">
        <f t="shared" si="1000"/>
        <v>0</v>
      </c>
      <c r="AAM7" s="38">
        <f t="shared" si="1000"/>
        <v>0</v>
      </c>
      <c r="AAN7" s="38">
        <f t="shared" si="1000"/>
        <v>0</v>
      </c>
      <c r="AAO7" s="38">
        <f t="shared" si="1000"/>
        <v>0</v>
      </c>
      <c r="AAP7" s="38">
        <f t="shared" si="1000"/>
        <v>0</v>
      </c>
      <c r="AAQ7" s="38">
        <f t="shared" ref="AAQ7:ADB7" si="1001">AAP7+SUMIFS(AAQ$10:AAQ$1000,$H$10:$H$1000,"=*@"&amp;$H7)-SUMIFS(AAQ$10:AAQ$1000,$H$10:$H$1000,$H7)</f>
        <v>0</v>
      </c>
      <c r="AAR7" s="38">
        <f t="shared" si="1001"/>
        <v>0</v>
      </c>
      <c r="AAS7" s="38">
        <f t="shared" si="1001"/>
        <v>0</v>
      </c>
      <c r="AAT7" s="38">
        <f t="shared" si="1001"/>
        <v>0</v>
      </c>
      <c r="AAU7" s="38">
        <f t="shared" si="1001"/>
        <v>0</v>
      </c>
      <c r="AAV7" s="38">
        <f t="shared" si="1001"/>
        <v>0</v>
      </c>
      <c r="AAW7" s="38">
        <f t="shared" si="1001"/>
        <v>0</v>
      </c>
      <c r="AAX7" s="38">
        <f t="shared" si="1001"/>
        <v>0</v>
      </c>
      <c r="AAY7" s="38">
        <f t="shared" si="1001"/>
        <v>0</v>
      </c>
      <c r="AAZ7" s="38">
        <f t="shared" si="1001"/>
        <v>0</v>
      </c>
      <c r="ABA7" s="38">
        <f t="shared" si="1001"/>
        <v>0</v>
      </c>
      <c r="ABB7" s="38">
        <f t="shared" si="1001"/>
        <v>0</v>
      </c>
      <c r="ABC7" s="38">
        <f t="shared" si="1001"/>
        <v>0</v>
      </c>
      <c r="ABD7" s="38">
        <f t="shared" si="1001"/>
        <v>0</v>
      </c>
      <c r="ABE7" s="38">
        <f t="shared" si="1001"/>
        <v>0</v>
      </c>
      <c r="ABF7" s="38">
        <f t="shared" si="1001"/>
        <v>0</v>
      </c>
      <c r="ABG7" s="38">
        <f t="shared" si="1001"/>
        <v>0</v>
      </c>
      <c r="ABH7" s="38">
        <f t="shared" si="1001"/>
        <v>0</v>
      </c>
      <c r="ABI7" s="38">
        <f t="shared" si="1001"/>
        <v>0</v>
      </c>
      <c r="ABJ7" s="38">
        <f t="shared" si="1001"/>
        <v>0</v>
      </c>
      <c r="ABK7" s="38">
        <f t="shared" si="1001"/>
        <v>0</v>
      </c>
      <c r="ABL7" s="38">
        <f t="shared" si="1001"/>
        <v>0</v>
      </c>
      <c r="ABM7" s="38">
        <f t="shared" si="1001"/>
        <v>0</v>
      </c>
      <c r="ABN7" s="38">
        <f t="shared" si="1001"/>
        <v>0</v>
      </c>
      <c r="ABO7" s="38">
        <f t="shared" si="1001"/>
        <v>0</v>
      </c>
      <c r="ABP7" s="38">
        <f t="shared" si="1001"/>
        <v>0</v>
      </c>
      <c r="ABQ7" s="38">
        <f t="shared" si="1001"/>
        <v>0</v>
      </c>
      <c r="ABR7" s="38">
        <f t="shared" si="1001"/>
        <v>0</v>
      </c>
      <c r="ABS7" s="38">
        <f t="shared" si="1001"/>
        <v>0</v>
      </c>
      <c r="ABT7" s="38">
        <f t="shared" si="1001"/>
        <v>0</v>
      </c>
      <c r="ABU7" s="38">
        <f t="shared" si="1001"/>
        <v>0</v>
      </c>
      <c r="ABV7" s="38">
        <f t="shared" si="1001"/>
        <v>0</v>
      </c>
      <c r="ABW7" s="38">
        <f t="shared" si="1001"/>
        <v>0</v>
      </c>
      <c r="ABX7" s="38">
        <f t="shared" si="1001"/>
        <v>0</v>
      </c>
      <c r="ABY7" s="38">
        <f t="shared" si="1001"/>
        <v>0</v>
      </c>
      <c r="ABZ7" s="38">
        <f t="shared" si="1001"/>
        <v>0</v>
      </c>
      <c r="ACA7" s="38">
        <f t="shared" si="1001"/>
        <v>0</v>
      </c>
      <c r="ACB7" s="38">
        <f t="shared" si="1001"/>
        <v>0</v>
      </c>
      <c r="ACC7" s="38">
        <f t="shared" si="1001"/>
        <v>0</v>
      </c>
      <c r="ACD7" s="38">
        <f t="shared" si="1001"/>
        <v>0</v>
      </c>
      <c r="ACE7" s="38">
        <f t="shared" si="1001"/>
        <v>0</v>
      </c>
      <c r="ACF7" s="38">
        <f t="shared" si="1001"/>
        <v>0</v>
      </c>
      <c r="ACG7" s="38">
        <f t="shared" si="1001"/>
        <v>0</v>
      </c>
      <c r="ACH7" s="38">
        <f t="shared" si="1001"/>
        <v>0</v>
      </c>
      <c r="ACI7" s="38">
        <f t="shared" si="1001"/>
        <v>0</v>
      </c>
      <c r="ACJ7" s="38">
        <f t="shared" si="1001"/>
        <v>0</v>
      </c>
      <c r="ACK7" s="38">
        <f t="shared" si="1001"/>
        <v>0</v>
      </c>
      <c r="ACL7" s="38">
        <f t="shared" si="1001"/>
        <v>0</v>
      </c>
      <c r="ACM7" s="38">
        <f t="shared" si="1001"/>
        <v>0</v>
      </c>
      <c r="ACN7" s="38">
        <f t="shared" si="1001"/>
        <v>0</v>
      </c>
      <c r="ACO7" s="38">
        <f t="shared" si="1001"/>
        <v>0</v>
      </c>
      <c r="ACP7" s="38">
        <f t="shared" si="1001"/>
        <v>0</v>
      </c>
      <c r="ACQ7" s="38">
        <f t="shared" si="1001"/>
        <v>0</v>
      </c>
      <c r="ACR7" s="38">
        <f t="shared" si="1001"/>
        <v>0</v>
      </c>
      <c r="ACS7" s="38">
        <f t="shared" si="1001"/>
        <v>0</v>
      </c>
      <c r="ACT7" s="38">
        <f t="shared" si="1001"/>
        <v>0</v>
      </c>
      <c r="ACU7" s="38">
        <f t="shared" si="1001"/>
        <v>0</v>
      </c>
      <c r="ACV7" s="38">
        <f t="shared" si="1001"/>
        <v>0</v>
      </c>
      <c r="ACW7" s="38">
        <f t="shared" si="1001"/>
        <v>0</v>
      </c>
      <c r="ACX7" s="38">
        <f t="shared" si="1001"/>
        <v>0</v>
      </c>
      <c r="ACY7" s="38">
        <f t="shared" si="1001"/>
        <v>0</v>
      </c>
      <c r="ACZ7" s="38">
        <f t="shared" si="1001"/>
        <v>0</v>
      </c>
      <c r="ADA7" s="38">
        <f t="shared" si="1001"/>
        <v>0</v>
      </c>
      <c r="ADB7" s="38">
        <f t="shared" si="1001"/>
        <v>0</v>
      </c>
      <c r="ADC7" s="38">
        <f t="shared" ref="ADC7:AFN7" si="1002">ADB7+SUMIFS(ADC$10:ADC$1000,$H$10:$H$1000,"=*@"&amp;$H7)-SUMIFS(ADC$10:ADC$1000,$H$10:$H$1000,$H7)</f>
        <v>0</v>
      </c>
      <c r="ADD7" s="38">
        <f t="shared" si="1002"/>
        <v>0</v>
      </c>
      <c r="ADE7" s="38">
        <f t="shared" si="1002"/>
        <v>0</v>
      </c>
      <c r="ADF7" s="38">
        <f t="shared" si="1002"/>
        <v>0</v>
      </c>
      <c r="ADG7" s="38">
        <f t="shared" si="1002"/>
        <v>0</v>
      </c>
      <c r="ADH7" s="38">
        <f t="shared" si="1002"/>
        <v>0</v>
      </c>
      <c r="ADI7" s="38">
        <f t="shared" si="1002"/>
        <v>0</v>
      </c>
      <c r="ADJ7" s="38">
        <f t="shared" si="1002"/>
        <v>0</v>
      </c>
      <c r="ADK7" s="38">
        <f t="shared" si="1002"/>
        <v>0</v>
      </c>
      <c r="ADL7" s="38">
        <f t="shared" si="1002"/>
        <v>0</v>
      </c>
      <c r="ADM7" s="38">
        <f t="shared" si="1002"/>
        <v>0</v>
      </c>
      <c r="ADN7" s="38">
        <f t="shared" si="1002"/>
        <v>0</v>
      </c>
      <c r="ADO7" s="38">
        <f t="shared" si="1002"/>
        <v>0</v>
      </c>
      <c r="ADP7" s="38">
        <f t="shared" si="1002"/>
        <v>0</v>
      </c>
      <c r="ADQ7" s="38">
        <f t="shared" si="1002"/>
        <v>0</v>
      </c>
      <c r="ADR7" s="38">
        <f t="shared" si="1002"/>
        <v>0</v>
      </c>
      <c r="ADS7" s="38">
        <f t="shared" si="1002"/>
        <v>0</v>
      </c>
      <c r="ADT7" s="38">
        <f t="shared" si="1002"/>
        <v>0</v>
      </c>
      <c r="ADU7" s="38">
        <f t="shared" si="1002"/>
        <v>0</v>
      </c>
      <c r="ADV7" s="38">
        <f t="shared" si="1002"/>
        <v>0</v>
      </c>
      <c r="ADW7" s="38">
        <f t="shared" si="1002"/>
        <v>0</v>
      </c>
      <c r="ADX7" s="38">
        <f t="shared" si="1002"/>
        <v>0</v>
      </c>
      <c r="ADY7" s="38">
        <f t="shared" si="1002"/>
        <v>0</v>
      </c>
      <c r="ADZ7" s="38">
        <f t="shared" si="1002"/>
        <v>0</v>
      </c>
      <c r="AEA7" s="38">
        <f t="shared" si="1002"/>
        <v>0</v>
      </c>
      <c r="AEB7" s="38">
        <f t="shared" si="1002"/>
        <v>0</v>
      </c>
      <c r="AEC7" s="38">
        <f t="shared" si="1002"/>
        <v>0</v>
      </c>
      <c r="AED7" s="38">
        <f t="shared" si="1002"/>
        <v>0</v>
      </c>
      <c r="AEE7" s="38">
        <f t="shared" si="1002"/>
        <v>0</v>
      </c>
      <c r="AEF7" s="38">
        <f t="shared" si="1002"/>
        <v>0</v>
      </c>
      <c r="AEG7" s="38">
        <f t="shared" si="1002"/>
        <v>0</v>
      </c>
      <c r="AEH7" s="38">
        <f t="shared" si="1002"/>
        <v>0</v>
      </c>
      <c r="AEI7" s="38">
        <f t="shared" si="1002"/>
        <v>0</v>
      </c>
      <c r="AEJ7" s="38">
        <f t="shared" si="1002"/>
        <v>0</v>
      </c>
      <c r="AEK7" s="38">
        <f t="shared" si="1002"/>
        <v>0</v>
      </c>
      <c r="AEL7" s="38">
        <f t="shared" si="1002"/>
        <v>0</v>
      </c>
      <c r="AEM7" s="38">
        <f t="shared" si="1002"/>
        <v>0</v>
      </c>
      <c r="AEN7" s="38">
        <f t="shared" si="1002"/>
        <v>0</v>
      </c>
      <c r="AEO7" s="38">
        <f t="shared" si="1002"/>
        <v>0</v>
      </c>
      <c r="AEP7" s="38">
        <f t="shared" si="1002"/>
        <v>0</v>
      </c>
      <c r="AEQ7" s="38">
        <f t="shared" si="1002"/>
        <v>0</v>
      </c>
      <c r="AER7" s="38">
        <f t="shared" si="1002"/>
        <v>0</v>
      </c>
      <c r="AES7" s="38">
        <f t="shared" si="1002"/>
        <v>0</v>
      </c>
      <c r="AET7" s="38">
        <f t="shared" si="1002"/>
        <v>0</v>
      </c>
      <c r="AEU7" s="38">
        <f t="shared" si="1002"/>
        <v>0</v>
      </c>
      <c r="AEV7" s="38">
        <f t="shared" si="1002"/>
        <v>0</v>
      </c>
      <c r="AEW7" s="38">
        <f t="shared" si="1002"/>
        <v>0</v>
      </c>
      <c r="AEX7" s="38">
        <f t="shared" si="1002"/>
        <v>0</v>
      </c>
      <c r="AEY7" s="38">
        <f t="shared" si="1002"/>
        <v>0</v>
      </c>
      <c r="AEZ7" s="38">
        <f t="shared" si="1002"/>
        <v>0</v>
      </c>
      <c r="AFA7" s="38">
        <f t="shared" si="1002"/>
        <v>0</v>
      </c>
      <c r="AFB7" s="38">
        <f t="shared" si="1002"/>
        <v>0</v>
      </c>
      <c r="AFC7" s="38">
        <f t="shared" si="1002"/>
        <v>0</v>
      </c>
      <c r="AFD7" s="38">
        <f t="shared" si="1002"/>
        <v>0</v>
      </c>
      <c r="AFE7" s="38">
        <f t="shared" si="1002"/>
        <v>0</v>
      </c>
      <c r="AFF7" s="38">
        <f t="shared" si="1002"/>
        <v>0</v>
      </c>
      <c r="AFG7" s="38">
        <f t="shared" si="1002"/>
        <v>0</v>
      </c>
      <c r="AFH7" s="38">
        <f t="shared" si="1002"/>
        <v>0</v>
      </c>
      <c r="AFI7" s="38">
        <f t="shared" si="1002"/>
        <v>0</v>
      </c>
      <c r="AFJ7" s="38">
        <f t="shared" si="1002"/>
        <v>0</v>
      </c>
      <c r="AFK7" s="38">
        <f t="shared" si="1002"/>
        <v>0</v>
      </c>
      <c r="AFL7" s="38">
        <f t="shared" si="1002"/>
        <v>0</v>
      </c>
      <c r="AFM7" s="38">
        <f t="shared" si="1002"/>
        <v>0</v>
      </c>
      <c r="AFN7" s="38">
        <f t="shared" si="1002"/>
        <v>0</v>
      </c>
      <c r="AFO7" s="38">
        <f t="shared" ref="AFO7:AGS7" si="1003">AFN7+SUMIFS(AFO$10:AFO$1000,$H$10:$H$1000,"=*@"&amp;$H7)-SUMIFS(AFO$10:AFO$1000,$H$10:$H$1000,$H7)</f>
        <v>0</v>
      </c>
      <c r="AFP7" s="38">
        <f t="shared" si="1003"/>
        <v>0</v>
      </c>
      <c r="AFQ7" s="38">
        <f t="shared" si="1003"/>
        <v>0</v>
      </c>
      <c r="AFR7" s="38">
        <f t="shared" si="1003"/>
        <v>0</v>
      </c>
      <c r="AFS7" s="38">
        <f t="shared" si="1003"/>
        <v>0</v>
      </c>
      <c r="AFT7" s="38">
        <f t="shared" si="1003"/>
        <v>0</v>
      </c>
      <c r="AFU7" s="38">
        <f t="shared" si="1003"/>
        <v>0</v>
      </c>
      <c r="AFV7" s="38">
        <f t="shared" si="1003"/>
        <v>0</v>
      </c>
      <c r="AFW7" s="38">
        <f t="shared" si="1003"/>
        <v>0</v>
      </c>
      <c r="AFX7" s="38">
        <f t="shared" si="1003"/>
        <v>0</v>
      </c>
      <c r="AFY7" s="38">
        <f t="shared" si="1003"/>
        <v>0</v>
      </c>
      <c r="AFZ7" s="38">
        <f t="shared" si="1003"/>
        <v>0</v>
      </c>
      <c r="AGA7" s="38">
        <f t="shared" si="1003"/>
        <v>0</v>
      </c>
      <c r="AGB7" s="38">
        <f t="shared" si="1003"/>
        <v>0</v>
      </c>
      <c r="AGC7" s="38">
        <f t="shared" si="1003"/>
        <v>0</v>
      </c>
      <c r="AGD7" s="38">
        <f t="shared" si="1003"/>
        <v>0</v>
      </c>
      <c r="AGE7" s="38">
        <f t="shared" si="1003"/>
        <v>0</v>
      </c>
      <c r="AGF7" s="38">
        <f t="shared" si="1003"/>
        <v>0</v>
      </c>
      <c r="AGG7" s="38">
        <f t="shared" si="1003"/>
        <v>0</v>
      </c>
      <c r="AGH7" s="38">
        <f t="shared" si="1003"/>
        <v>0</v>
      </c>
      <c r="AGI7" s="38">
        <f t="shared" si="1003"/>
        <v>0</v>
      </c>
      <c r="AGJ7" s="38">
        <f t="shared" si="1003"/>
        <v>0</v>
      </c>
      <c r="AGK7" s="38">
        <f t="shared" si="1003"/>
        <v>0</v>
      </c>
      <c r="AGL7" s="38">
        <f t="shared" si="1003"/>
        <v>0</v>
      </c>
      <c r="AGM7" s="38">
        <f t="shared" si="1003"/>
        <v>0</v>
      </c>
      <c r="AGN7" s="38">
        <f t="shared" si="1003"/>
        <v>0</v>
      </c>
      <c r="AGO7" s="38">
        <f t="shared" si="1003"/>
        <v>0</v>
      </c>
      <c r="AGP7" s="38">
        <f t="shared" si="1003"/>
        <v>0</v>
      </c>
      <c r="AGQ7" s="38">
        <f t="shared" si="1003"/>
        <v>0</v>
      </c>
      <c r="AGR7" s="38">
        <f t="shared" si="1003"/>
        <v>0</v>
      </c>
      <c r="AGS7" s="38">
        <f t="shared" si="1003"/>
        <v>0</v>
      </c>
      <c r="AGT7" s="38">
        <f t="shared" si="974"/>
        <v>0</v>
      </c>
      <c r="AGU7" s="38">
        <f t="shared" si="974"/>
        <v>0</v>
      </c>
      <c r="AGV7" s="38">
        <f t="shared" si="974"/>
        <v>0</v>
      </c>
      <c r="AGW7" s="38">
        <f t="shared" si="974"/>
        <v>0</v>
      </c>
      <c r="AGX7" s="38">
        <f t="shared" si="974"/>
        <v>0</v>
      </c>
      <c r="AGY7" s="38">
        <f t="shared" si="974"/>
        <v>0</v>
      </c>
      <c r="AGZ7" s="38">
        <f t="shared" si="974"/>
        <v>0</v>
      </c>
      <c r="AHA7" s="38">
        <f t="shared" si="974"/>
        <v>0</v>
      </c>
      <c r="AHB7" s="38">
        <f t="shared" si="974"/>
        <v>0</v>
      </c>
      <c r="AHC7" s="38">
        <f t="shared" si="974"/>
        <v>0</v>
      </c>
      <c r="AHD7" s="38">
        <f t="shared" si="974"/>
        <v>0</v>
      </c>
      <c r="AHE7" s="38">
        <f t="shared" si="974"/>
        <v>0</v>
      </c>
      <c r="AHF7" s="38">
        <f t="shared" si="974"/>
        <v>0</v>
      </c>
      <c r="AHG7" s="38">
        <f t="shared" si="974"/>
        <v>0</v>
      </c>
      <c r="AHH7" s="38">
        <f t="shared" si="974"/>
        <v>0</v>
      </c>
      <c r="AHI7" s="38">
        <f t="shared" si="974"/>
        <v>0</v>
      </c>
      <c r="AHJ7" s="38">
        <f t="shared" si="974"/>
        <v>0</v>
      </c>
      <c r="AHK7" s="38">
        <f t="shared" si="974"/>
        <v>0</v>
      </c>
      <c r="AHL7" s="38">
        <f t="shared" si="974"/>
        <v>0</v>
      </c>
      <c r="AHM7" s="38">
        <f t="shared" si="974"/>
        <v>0</v>
      </c>
      <c r="AHN7" s="38">
        <f t="shared" si="974"/>
        <v>0</v>
      </c>
      <c r="AHO7" s="38">
        <f t="shared" si="974"/>
        <v>0</v>
      </c>
      <c r="AHP7" s="38">
        <f t="shared" si="974"/>
        <v>0</v>
      </c>
      <c r="AHQ7" s="38">
        <f t="shared" si="974"/>
        <v>0</v>
      </c>
      <c r="AHR7" s="38">
        <f t="shared" si="974"/>
        <v>0</v>
      </c>
      <c r="AHS7" s="38">
        <f t="shared" si="974"/>
        <v>0</v>
      </c>
      <c r="AHT7" s="38">
        <f t="shared" si="974"/>
        <v>0</v>
      </c>
      <c r="AHU7" s="38">
        <f t="shared" si="974"/>
        <v>0</v>
      </c>
      <c r="AHV7" s="38">
        <f t="shared" si="974"/>
        <v>0</v>
      </c>
      <c r="AHW7" s="38">
        <f t="shared" si="974"/>
        <v>0</v>
      </c>
      <c r="AHX7" s="38">
        <f t="shared" si="974"/>
        <v>0</v>
      </c>
      <c r="AHY7" s="38">
        <f t="shared" si="974"/>
        <v>0</v>
      </c>
      <c r="AHZ7" s="38">
        <f t="shared" si="974"/>
        <v>0</v>
      </c>
      <c r="AIA7" s="38">
        <f t="shared" si="974"/>
        <v>0</v>
      </c>
      <c r="AIB7" s="38">
        <f t="shared" si="974"/>
        <v>0</v>
      </c>
      <c r="AIC7" s="38">
        <f t="shared" si="974"/>
        <v>0</v>
      </c>
      <c r="AID7" s="38">
        <f t="shared" si="974"/>
        <v>0</v>
      </c>
      <c r="AIE7" s="38">
        <f t="shared" si="974"/>
        <v>0</v>
      </c>
      <c r="AIF7" s="38">
        <f t="shared" si="974"/>
        <v>0</v>
      </c>
      <c r="AIG7" s="38">
        <f t="shared" si="974"/>
        <v>0</v>
      </c>
      <c r="AIH7" s="38">
        <f t="shared" si="974"/>
        <v>0</v>
      </c>
      <c r="AII7" s="38">
        <f t="shared" si="974"/>
        <v>0</v>
      </c>
      <c r="AIJ7" s="38">
        <f t="shared" si="974"/>
        <v>0</v>
      </c>
      <c r="AIK7" s="38">
        <f t="shared" si="974"/>
        <v>0</v>
      </c>
      <c r="AIL7" s="38">
        <f t="shared" si="974"/>
        <v>0</v>
      </c>
      <c r="AIM7" s="38">
        <f t="shared" si="974"/>
        <v>0</v>
      </c>
      <c r="AIN7" s="38">
        <f t="shared" si="974"/>
        <v>0</v>
      </c>
      <c r="AIO7" s="38">
        <f t="shared" si="974"/>
        <v>0</v>
      </c>
      <c r="AIP7" s="38">
        <f t="shared" si="974"/>
        <v>0</v>
      </c>
      <c r="AIQ7" s="38">
        <f t="shared" si="974"/>
        <v>0</v>
      </c>
      <c r="AIR7" s="38">
        <f t="shared" si="974"/>
        <v>0</v>
      </c>
      <c r="AIS7" s="38">
        <f t="shared" si="974"/>
        <v>0</v>
      </c>
      <c r="AIT7" s="38">
        <f t="shared" si="974"/>
        <v>0</v>
      </c>
      <c r="AIU7" s="38">
        <f t="shared" si="974"/>
        <v>0</v>
      </c>
      <c r="AIV7" s="38">
        <f t="shared" si="974"/>
        <v>0</v>
      </c>
      <c r="AIW7" s="38">
        <f t="shared" si="974"/>
        <v>0</v>
      </c>
      <c r="AIX7" s="38">
        <f t="shared" si="974"/>
        <v>0</v>
      </c>
      <c r="AIY7" s="38">
        <f t="shared" si="974"/>
        <v>0</v>
      </c>
      <c r="AIZ7" s="38">
        <f t="shared" si="974"/>
        <v>0</v>
      </c>
      <c r="AJA7" s="38">
        <f t="shared" si="974"/>
        <v>0</v>
      </c>
      <c r="AJB7" s="38">
        <f t="shared" si="974"/>
        <v>0</v>
      </c>
      <c r="AJC7" s="38">
        <f t="shared" si="974"/>
        <v>0</v>
      </c>
      <c r="AJD7" s="38">
        <f t="shared" si="974"/>
        <v>0</v>
      </c>
      <c r="AJE7" s="38">
        <f t="shared" si="974"/>
        <v>0</v>
      </c>
      <c r="AJF7" s="38">
        <f t="shared" si="975"/>
        <v>0</v>
      </c>
      <c r="AJG7" s="38">
        <f t="shared" si="975"/>
        <v>0</v>
      </c>
      <c r="AJH7" s="38">
        <f t="shared" si="975"/>
        <v>0</v>
      </c>
      <c r="AJI7" s="38">
        <f t="shared" si="975"/>
        <v>0</v>
      </c>
      <c r="AJJ7" s="38">
        <f t="shared" si="975"/>
        <v>0</v>
      </c>
      <c r="AJK7" s="38">
        <f t="shared" si="975"/>
        <v>0</v>
      </c>
      <c r="AJL7" s="38">
        <f t="shared" si="975"/>
        <v>0</v>
      </c>
      <c r="AJM7" s="38">
        <f t="shared" si="975"/>
        <v>0</v>
      </c>
      <c r="AJN7" s="38">
        <f t="shared" si="975"/>
        <v>0</v>
      </c>
      <c r="AJO7" s="38">
        <f t="shared" si="975"/>
        <v>0</v>
      </c>
      <c r="AJP7" s="38">
        <f t="shared" si="975"/>
        <v>0</v>
      </c>
      <c r="AJQ7" s="38">
        <f t="shared" si="975"/>
        <v>0</v>
      </c>
      <c r="AJR7" s="38">
        <f t="shared" si="975"/>
        <v>0</v>
      </c>
      <c r="AJS7" s="38">
        <f t="shared" si="975"/>
        <v>0</v>
      </c>
      <c r="AJT7" s="38">
        <f t="shared" si="975"/>
        <v>0</v>
      </c>
      <c r="AJU7" s="38">
        <f t="shared" si="975"/>
        <v>0</v>
      </c>
      <c r="AJV7" s="38">
        <f t="shared" si="975"/>
        <v>0</v>
      </c>
      <c r="AJW7" s="38">
        <f t="shared" si="975"/>
        <v>0</v>
      </c>
      <c r="AJX7" s="38">
        <f t="shared" si="975"/>
        <v>0</v>
      </c>
      <c r="AJY7" s="38">
        <f t="shared" si="975"/>
        <v>0</v>
      </c>
      <c r="AJZ7" s="38">
        <f t="shared" si="975"/>
        <v>0</v>
      </c>
      <c r="AKA7" s="38">
        <f t="shared" si="975"/>
        <v>0</v>
      </c>
      <c r="AKB7" s="38">
        <f t="shared" si="975"/>
        <v>0</v>
      </c>
      <c r="AKC7" s="38">
        <f t="shared" si="975"/>
        <v>0</v>
      </c>
      <c r="AKD7" s="38">
        <f t="shared" si="975"/>
        <v>0</v>
      </c>
      <c r="AKE7" s="38">
        <f t="shared" si="975"/>
        <v>0</v>
      </c>
      <c r="AKF7" s="38">
        <f t="shared" si="975"/>
        <v>0</v>
      </c>
      <c r="AKG7" s="38">
        <f t="shared" si="975"/>
        <v>0</v>
      </c>
      <c r="AKH7" s="38">
        <f t="shared" si="975"/>
        <v>0</v>
      </c>
      <c r="AKI7" s="38">
        <f t="shared" si="975"/>
        <v>0</v>
      </c>
      <c r="AKJ7" s="38">
        <f t="shared" si="975"/>
        <v>0</v>
      </c>
      <c r="AKK7" s="38">
        <f t="shared" si="975"/>
        <v>0</v>
      </c>
      <c r="AKL7" s="38">
        <f t="shared" si="975"/>
        <v>0</v>
      </c>
      <c r="AKM7" s="38">
        <f t="shared" si="975"/>
        <v>0</v>
      </c>
      <c r="AKN7" s="38">
        <f t="shared" si="975"/>
        <v>0</v>
      </c>
      <c r="AKO7" s="38">
        <f t="shared" si="975"/>
        <v>0</v>
      </c>
      <c r="AKP7" s="38">
        <f t="shared" si="975"/>
        <v>0</v>
      </c>
      <c r="AKQ7" s="38">
        <f t="shared" si="975"/>
        <v>0</v>
      </c>
      <c r="AKR7" s="38">
        <f t="shared" si="975"/>
        <v>0</v>
      </c>
      <c r="AKS7" s="38">
        <f t="shared" si="975"/>
        <v>0</v>
      </c>
      <c r="AKT7" s="38">
        <f t="shared" si="975"/>
        <v>0</v>
      </c>
      <c r="AKU7" s="38">
        <f t="shared" si="975"/>
        <v>0</v>
      </c>
      <c r="AKV7" s="38">
        <f t="shared" si="975"/>
        <v>0</v>
      </c>
      <c r="AKW7" s="38">
        <f t="shared" si="975"/>
        <v>0</v>
      </c>
      <c r="AKX7" s="38">
        <f t="shared" si="975"/>
        <v>0</v>
      </c>
      <c r="AKY7" s="38">
        <f t="shared" si="975"/>
        <v>0</v>
      </c>
      <c r="AKZ7" s="38">
        <f t="shared" si="975"/>
        <v>0</v>
      </c>
      <c r="ALA7" s="38">
        <f t="shared" si="975"/>
        <v>0</v>
      </c>
      <c r="ALB7" s="38">
        <f t="shared" si="975"/>
        <v>0</v>
      </c>
      <c r="ALC7" s="38">
        <f t="shared" si="975"/>
        <v>0</v>
      </c>
      <c r="ALD7" s="38">
        <f t="shared" si="975"/>
        <v>0</v>
      </c>
      <c r="ALE7" s="38">
        <f t="shared" si="975"/>
        <v>0</v>
      </c>
      <c r="ALF7" s="38">
        <f t="shared" si="975"/>
        <v>0</v>
      </c>
      <c r="ALG7" s="38">
        <f t="shared" si="975"/>
        <v>0</v>
      </c>
      <c r="ALH7" s="38">
        <f t="shared" si="975"/>
        <v>0</v>
      </c>
      <c r="ALI7" s="38">
        <f t="shared" si="975"/>
        <v>0</v>
      </c>
      <c r="ALJ7" s="38">
        <f t="shared" si="975"/>
        <v>0</v>
      </c>
      <c r="ALK7" s="38">
        <f t="shared" si="975"/>
        <v>0</v>
      </c>
      <c r="ALL7" s="38">
        <f t="shared" si="975"/>
        <v>0</v>
      </c>
      <c r="ALM7" s="38">
        <f t="shared" si="975"/>
        <v>0</v>
      </c>
      <c r="ALN7" s="38">
        <f t="shared" si="975"/>
        <v>0</v>
      </c>
      <c r="ALO7" s="38">
        <f t="shared" si="975"/>
        <v>0</v>
      </c>
      <c r="ALP7" s="38">
        <f t="shared" si="975"/>
        <v>0</v>
      </c>
      <c r="ALQ7" s="38">
        <f t="shared" si="975"/>
        <v>0</v>
      </c>
      <c r="ALR7" s="38">
        <f t="shared" si="976"/>
        <v>0</v>
      </c>
      <c r="ALS7" s="38">
        <f t="shared" si="976"/>
        <v>0</v>
      </c>
      <c r="ALT7" s="38">
        <f t="shared" si="976"/>
        <v>0</v>
      </c>
      <c r="ALU7" s="38">
        <f t="shared" si="976"/>
        <v>0</v>
      </c>
      <c r="ALV7" s="38">
        <f t="shared" si="976"/>
        <v>0</v>
      </c>
      <c r="ALW7" s="38">
        <f t="shared" si="976"/>
        <v>0</v>
      </c>
      <c r="ALX7" s="38">
        <f t="shared" si="976"/>
        <v>0</v>
      </c>
      <c r="ALY7" s="38">
        <f t="shared" si="976"/>
        <v>0</v>
      </c>
      <c r="ALZ7" s="38">
        <f t="shared" si="976"/>
        <v>0</v>
      </c>
      <c r="AMA7" s="38">
        <f t="shared" si="976"/>
        <v>0</v>
      </c>
      <c r="AMB7" s="38">
        <f t="shared" si="976"/>
        <v>0</v>
      </c>
      <c r="AMC7" s="38">
        <f t="shared" si="976"/>
        <v>0</v>
      </c>
      <c r="AMD7" s="38">
        <f t="shared" si="976"/>
        <v>0</v>
      </c>
      <c r="AME7" s="38">
        <f t="shared" si="976"/>
        <v>0</v>
      </c>
      <c r="AMF7" s="38">
        <f t="shared" si="976"/>
        <v>0</v>
      </c>
      <c r="AMG7" s="38">
        <f t="shared" si="976"/>
        <v>0</v>
      </c>
      <c r="AMH7" s="38">
        <f t="shared" si="976"/>
        <v>0</v>
      </c>
      <c r="AMI7" s="38">
        <f t="shared" si="976"/>
        <v>0</v>
      </c>
      <c r="AMJ7" s="38">
        <f t="shared" si="976"/>
        <v>0</v>
      </c>
      <c r="AMK7" s="38">
        <f t="shared" si="976"/>
        <v>0</v>
      </c>
      <c r="AML7" s="38">
        <f t="shared" si="976"/>
        <v>0</v>
      </c>
      <c r="AMM7" s="38">
        <f t="shared" si="976"/>
        <v>0</v>
      </c>
      <c r="AMN7" s="38">
        <f t="shared" si="976"/>
        <v>0</v>
      </c>
      <c r="AMO7" s="38">
        <f t="shared" si="976"/>
        <v>0</v>
      </c>
      <c r="AMP7" s="38">
        <f t="shared" si="976"/>
        <v>0</v>
      </c>
      <c r="AMQ7" s="38">
        <f t="shared" si="976"/>
        <v>0</v>
      </c>
      <c r="AMR7" s="38">
        <f t="shared" si="976"/>
        <v>0</v>
      </c>
      <c r="AMS7" s="38">
        <f t="shared" si="976"/>
        <v>0</v>
      </c>
      <c r="AMT7" s="38">
        <f t="shared" si="976"/>
        <v>0</v>
      </c>
      <c r="AMU7" s="38">
        <f t="shared" si="976"/>
        <v>0</v>
      </c>
      <c r="AMV7" s="38">
        <f t="shared" si="976"/>
        <v>0</v>
      </c>
      <c r="AMW7" s="38">
        <f t="shared" si="976"/>
        <v>0</v>
      </c>
      <c r="AMX7" s="38">
        <f t="shared" si="976"/>
        <v>0</v>
      </c>
      <c r="AMY7" s="38">
        <f t="shared" si="976"/>
        <v>0</v>
      </c>
      <c r="AMZ7" s="38">
        <f t="shared" si="976"/>
        <v>0</v>
      </c>
      <c r="ANA7" s="38">
        <f t="shared" si="976"/>
        <v>0</v>
      </c>
      <c r="ANB7" s="38">
        <f t="shared" si="976"/>
        <v>0</v>
      </c>
      <c r="ANC7" s="38">
        <f t="shared" si="976"/>
        <v>0</v>
      </c>
      <c r="AND7" s="38">
        <f t="shared" si="976"/>
        <v>0</v>
      </c>
      <c r="ANE7" s="38">
        <f t="shared" si="976"/>
        <v>0</v>
      </c>
      <c r="ANF7" s="38">
        <f t="shared" si="976"/>
        <v>0</v>
      </c>
      <c r="ANG7" s="38">
        <f t="shared" si="976"/>
        <v>0</v>
      </c>
      <c r="ANH7" s="38">
        <f t="shared" si="976"/>
        <v>0</v>
      </c>
      <c r="ANI7" s="38">
        <f t="shared" si="976"/>
        <v>0</v>
      </c>
      <c r="ANJ7" s="38">
        <f t="shared" si="976"/>
        <v>0</v>
      </c>
      <c r="ANK7" s="38">
        <f t="shared" si="976"/>
        <v>0</v>
      </c>
      <c r="ANL7" s="38">
        <f t="shared" si="976"/>
        <v>0</v>
      </c>
      <c r="ANM7" s="38">
        <f t="shared" si="976"/>
        <v>0</v>
      </c>
      <c r="ANN7" s="38">
        <f t="shared" si="976"/>
        <v>0</v>
      </c>
      <c r="ANO7" s="38">
        <f t="shared" si="976"/>
        <v>0</v>
      </c>
      <c r="ANP7" s="38">
        <f t="shared" si="976"/>
        <v>0</v>
      </c>
      <c r="ANQ7" s="38">
        <f t="shared" si="976"/>
        <v>0</v>
      </c>
      <c r="ANR7" s="38">
        <f t="shared" si="976"/>
        <v>0</v>
      </c>
      <c r="ANS7" s="38">
        <f t="shared" si="976"/>
        <v>0</v>
      </c>
      <c r="ANT7" s="38">
        <f t="shared" si="976"/>
        <v>0</v>
      </c>
      <c r="ANU7" s="38">
        <f t="shared" si="976"/>
        <v>0</v>
      </c>
      <c r="ANV7" s="38">
        <f t="shared" si="976"/>
        <v>0</v>
      </c>
      <c r="ANW7" s="38">
        <f t="shared" si="976"/>
        <v>0</v>
      </c>
      <c r="ANX7" s="38">
        <f t="shared" si="976"/>
        <v>0</v>
      </c>
      <c r="ANY7" s="38">
        <f t="shared" si="976"/>
        <v>0</v>
      </c>
      <c r="ANZ7" s="38">
        <f t="shared" si="976"/>
        <v>0</v>
      </c>
      <c r="AOA7" s="38">
        <f t="shared" si="976"/>
        <v>0</v>
      </c>
      <c r="AOB7" s="38">
        <f t="shared" si="976"/>
        <v>0</v>
      </c>
      <c r="AOC7" s="38">
        <f t="shared" si="976"/>
        <v>0</v>
      </c>
      <c r="AOD7" s="38">
        <f t="shared" si="977"/>
        <v>0</v>
      </c>
      <c r="AOE7" s="38">
        <f t="shared" si="977"/>
        <v>0</v>
      </c>
      <c r="AOF7" s="38">
        <f t="shared" si="977"/>
        <v>0</v>
      </c>
      <c r="AOG7" s="38">
        <f t="shared" si="977"/>
        <v>0</v>
      </c>
      <c r="AOH7" s="38">
        <f t="shared" si="977"/>
        <v>0</v>
      </c>
      <c r="AOI7" s="38">
        <f t="shared" si="977"/>
        <v>0</v>
      </c>
      <c r="AOJ7" s="38">
        <f t="shared" si="977"/>
        <v>0</v>
      </c>
      <c r="AOK7" s="38">
        <f t="shared" si="977"/>
        <v>0</v>
      </c>
      <c r="AOL7" s="38">
        <f t="shared" si="977"/>
        <v>0</v>
      </c>
      <c r="AOM7" s="38">
        <f t="shared" si="977"/>
        <v>0</v>
      </c>
      <c r="AON7" s="38">
        <f t="shared" si="977"/>
        <v>0</v>
      </c>
      <c r="AOO7" s="38">
        <f t="shared" si="977"/>
        <v>0</v>
      </c>
      <c r="AOP7" s="38">
        <f t="shared" si="977"/>
        <v>0</v>
      </c>
      <c r="AOQ7" s="38">
        <f t="shared" si="977"/>
        <v>0</v>
      </c>
      <c r="AOR7" s="38">
        <f t="shared" si="977"/>
        <v>0</v>
      </c>
      <c r="AOS7" s="38">
        <f t="shared" si="977"/>
        <v>0</v>
      </c>
      <c r="AOT7" s="38">
        <f t="shared" si="977"/>
        <v>0</v>
      </c>
      <c r="AOU7" s="38">
        <f t="shared" si="977"/>
        <v>0</v>
      </c>
      <c r="AOV7" s="38">
        <f t="shared" si="977"/>
        <v>0</v>
      </c>
      <c r="AOW7" s="38">
        <f t="shared" si="977"/>
        <v>0</v>
      </c>
      <c r="AOX7" s="38">
        <f t="shared" si="977"/>
        <v>0</v>
      </c>
      <c r="AOY7" s="38">
        <f t="shared" si="977"/>
        <v>0</v>
      </c>
      <c r="AOZ7" s="38">
        <f t="shared" si="977"/>
        <v>0</v>
      </c>
      <c r="APA7" s="38">
        <f t="shared" si="977"/>
        <v>0</v>
      </c>
      <c r="APB7" s="38">
        <f t="shared" si="977"/>
        <v>0</v>
      </c>
      <c r="APC7" s="38">
        <f t="shared" si="977"/>
        <v>0</v>
      </c>
      <c r="APD7" s="38">
        <f t="shared" si="977"/>
        <v>0</v>
      </c>
      <c r="APE7" s="38">
        <f t="shared" si="977"/>
        <v>0</v>
      </c>
      <c r="APF7" s="38">
        <f t="shared" si="977"/>
        <v>0</v>
      </c>
      <c r="APG7" s="38">
        <f t="shared" si="977"/>
        <v>0</v>
      </c>
      <c r="APH7" s="38">
        <f t="shared" si="977"/>
        <v>0</v>
      </c>
      <c r="API7" s="38">
        <f t="shared" si="977"/>
        <v>0</v>
      </c>
      <c r="APJ7" s="38">
        <f t="shared" si="977"/>
        <v>0</v>
      </c>
      <c r="APK7" s="38">
        <f t="shared" si="977"/>
        <v>0</v>
      </c>
      <c r="APL7" s="38">
        <f t="shared" si="977"/>
        <v>0</v>
      </c>
      <c r="APM7" s="38">
        <f t="shared" si="977"/>
        <v>0</v>
      </c>
      <c r="APN7" s="38">
        <f t="shared" si="977"/>
        <v>0</v>
      </c>
      <c r="APO7" s="38">
        <f t="shared" si="977"/>
        <v>0</v>
      </c>
      <c r="APP7" s="38">
        <f t="shared" si="977"/>
        <v>0</v>
      </c>
      <c r="APQ7" s="38">
        <f t="shared" si="977"/>
        <v>0</v>
      </c>
      <c r="APR7" s="38">
        <f t="shared" si="977"/>
        <v>0</v>
      </c>
      <c r="APS7" s="38">
        <f t="shared" si="977"/>
        <v>0</v>
      </c>
      <c r="APT7" s="38">
        <f t="shared" si="977"/>
        <v>0</v>
      </c>
      <c r="APU7" s="38">
        <f t="shared" si="977"/>
        <v>0</v>
      </c>
      <c r="APV7" s="38">
        <f t="shared" si="977"/>
        <v>0</v>
      </c>
      <c r="APW7" s="38">
        <f t="shared" si="977"/>
        <v>0</v>
      </c>
      <c r="APX7" s="38">
        <f t="shared" si="977"/>
        <v>0</v>
      </c>
      <c r="APY7" s="38">
        <f t="shared" si="977"/>
        <v>0</v>
      </c>
      <c r="APZ7" s="38">
        <f t="shared" si="977"/>
        <v>0</v>
      </c>
      <c r="AQA7" s="38">
        <f t="shared" si="977"/>
        <v>0</v>
      </c>
      <c r="AQB7" s="38">
        <f t="shared" si="977"/>
        <v>0</v>
      </c>
      <c r="AQC7" s="38">
        <f t="shared" si="977"/>
        <v>0</v>
      </c>
      <c r="AQD7" s="38">
        <f t="shared" si="977"/>
        <v>0</v>
      </c>
      <c r="AQE7" s="38">
        <f t="shared" si="977"/>
        <v>0</v>
      </c>
      <c r="AQF7" s="38">
        <f t="shared" si="977"/>
        <v>0</v>
      </c>
      <c r="AQG7" s="38">
        <f t="shared" si="977"/>
        <v>0</v>
      </c>
      <c r="AQH7" s="38">
        <f t="shared" si="977"/>
        <v>0</v>
      </c>
      <c r="AQI7" s="38">
        <f t="shared" si="977"/>
        <v>0</v>
      </c>
      <c r="AQJ7" s="38">
        <f t="shared" si="977"/>
        <v>0</v>
      </c>
      <c r="AQK7" s="38">
        <f t="shared" si="977"/>
        <v>0</v>
      </c>
      <c r="AQL7" s="38">
        <f t="shared" si="977"/>
        <v>0</v>
      </c>
      <c r="AQM7" s="38">
        <f t="shared" si="977"/>
        <v>0</v>
      </c>
      <c r="AQN7" s="38">
        <f t="shared" si="977"/>
        <v>0</v>
      </c>
      <c r="AQO7" s="38">
        <f t="shared" si="977"/>
        <v>0</v>
      </c>
      <c r="AQP7" s="38">
        <f t="shared" si="978"/>
        <v>0</v>
      </c>
      <c r="AQQ7" s="38">
        <f t="shared" si="978"/>
        <v>0</v>
      </c>
      <c r="AQR7" s="38">
        <f t="shared" si="978"/>
        <v>0</v>
      </c>
      <c r="AQS7" s="38">
        <f t="shared" si="978"/>
        <v>0</v>
      </c>
      <c r="AQT7" s="38">
        <f t="shared" si="978"/>
        <v>0</v>
      </c>
      <c r="AQU7" s="38">
        <f t="shared" si="978"/>
        <v>0</v>
      </c>
      <c r="AQV7" s="38">
        <f t="shared" si="978"/>
        <v>0</v>
      </c>
      <c r="AQW7" s="38">
        <f t="shared" si="978"/>
        <v>0</v>
      </c>
      <c r="AQX7" s="38">
        <f t="shared" si="978"/>
        <v>0</v>
      </c>
      <c r="AQY7" s="38">
        <f t="shared" si="978"/>
        <v>0</v>
      </c>
      <c r="AQZ7" s="38">
        <f t="shared" si="978"/>
        <v>0</v>
      </c>
      <c r="ARA7" s="38">
        <f t="shared" si="978"/>
        <v>0</v>
      </c>
      <c r="ARB7" s="38">
        <f t="shared" si="978"/>
        <v>0</v>
      </c>
      <c r="ARC7" s="38">
        <f t="shared" si="978"/>
        <v>0</v>
      </c>
      <c r="ARD7" s="38">
        <f t="shared" si="978"/>
        <v>0</v>
      </c>
      <c r="ARE7" s="38">
        <f t="shared" si="978"/>
        <v>0</v>
      </c>
      <c r="ARF7" s="38">
        <f t="shared" si="978"/>
        <v>0</v>
      </c>
      <c r="ARG7" s="38">
        <f t="shared" si="978"/>
        <v>0</v>
      </c>
      <c r="ARH7" s="38">
        <f t="shared" si="978"/>
        <v>0</v>
      </c>
      <c r="ARI7" s="38">
        <f t="shared" si="978"/>
        <v>0</v>
      </c>
      <c r="ARJ7" s="38">
        <f t="shared" si="978"/>
        <v>0</v>
      </c>
      <c r="ARK7" s="38">
        <f t="shared" si="978"/>
        <v>0</v>
      </c>
      <c r="ARL7" s="38">
        <f t="shared" si="978"/>
        <v>0</v>
      </c>
      <c r="ARM7" s="38">
        <f t="shared" si="978"/>
        <v>0</v>
      </c>
      <c r="ARN7" s="38">
        <f t="shared" si="978"/>
        <v>0</v>
      </c>
      <c r="ARO7" s="38">
        <f t="shared" si="978"/>
        <v>0</v>
      </c>
      <c r="ARP7" s="38">
        <f t="shared" si="978"/>
        <v>0</v>
      </c>
      <c r="ARQ7" s="38">
        <f t="shared" si="978"/>
        <v>0</v>
      </c>
      <c r="ARR7" s="38">
        <f t="shared" si="978"/>
        <v>0</v>
      </c>
      <c r="ARS7" s="38">
        <f t="shared" si="978"/>
        <v>0</v>
      </c>
      <c r="ART7" s="38">
        <f t="shared" si="978"/>
        <v>0</v>
      </c>
      <c r="ARU7" s="38">
        <f t="shared" si="978"/>
        <v>0</v>
      </c>
      <c r="ARV7" s="38">
        <f t="shared" si="978"/>
        <v>0</v>
      </c>
      <c r="ARW7" s="38">
        <f t="shared" si="978"/>
        <v>0</v>
      </c>
      <c r="ARX7" s="38">
        <f t="shared" si="978"/>
        <v>0</v>
      </c>
      <c r="ARY7" s="38">
        <f t="shared" si="978"/>
        <v>0</v>
      </c>
      <c r="ARZ7" s="38">
        <f t="shared" si="978"/>
        <v>0</v>
      </c>
      <c r="ASA7" s="38">
        <f t="shared" si="978"/>
        <v>0</v>
      </c>
      <c r="ASB7" s="38">
        <f t="shared" si="978"/>
        <v>0</v>
      </c>
      <c r="ASC7" s="38">
        <f t="shared" si="978"/>
        <v>0</v>
      </c>
      <c r="ASD7" s="38">
        <f t="shared" si="978"/>
        <v>0</v>
      </c>
      <c r="ASE7" s="38">
        <f t="shared" si="978"/>
        <v>0</v>
      </c>
      <c r="ASF7" s="38">
        <f t="shared" si="978"/>
        <v>0</v>
      </c>
      <c r="ASG7" s="38">
        <f t="shared" si="978"/>
        <v>0</v>
      </c>
      <c r="ASH7" s="38">
        <f t="shared" si="978"/>
        <v>0</v>
      </c>
      <c r="ASI7" s="38">
        <f t="shared" si="978"/>
        <v>0</v>
      </c>
      <c r="ASJ7" s="38">
        <f t="shared" si="978"/>
        <v>0</v>
      </c>
      <c r="ASK7" s="38">
        <f t="shared" si="978"/>
        <v>0</v>
      </c>
      <c r="ASL7" s="38">
        <f t="shared" si="978"/>
        <v>0</v>
      </c>
      <c r="ASM7" s="38">
        <f t="shared" si="978"/>
        <v>0</v>
      </c>
      <c r="ASN7" s="38">
        <f t="shared" si="978"/>
        <v>0</v>
      </c>
      <c r="ASO7" s="38">
        <f t="shared" si="978"/>
        <v>0</v>
      </c>
      <c r="ASP7" s="38">
        <f t="shared" si="978"/>
        <v>0</v>
      </c>
      <c r="ASQ7" s="38">
        <f t="shared" si="978"/>
        <v>0</v>
      </c>
      <c r="ASR7" s="38">
        <f t="shared" si="978"/>
        <v>0</v>
      </c>
      <c r="ASS7" s="38">
        <f t="shared" si="978"/>
        <v>0</v>
      </c>
      <c r="AST7" s="38">
        <f t="shared" si="978"/>
        <v>0</v>
      </c>
      <c r="ASU7" s="38">
        <f t="shared" si="978"/>
        <v>0</v>
      </c>
      <c r="ASV7" s="38">
        <f t="shared" si="978"/>
        <v>0</v>
      </c>
      <c r="ASW7" s="38">
        <f t="shared" si="978"/>
        <v>0</v>
      </c>
      <c r="ASX7" s="38">
        <f t="shared" si="978"/>
        <v>0</v>
      </c>
      <c r="ASY7" s="38">
        <f t="shared" si="978"/>
        <v>0</v>
      </c>
      <c r="ASZ7" s="38">
        <f t="shared" si="978"/>
        <v>0</v>
      </c>
      <c r="ATA7" s="38">
        <f t="shared" si="978"/>
        <v>0</v>
      </c>
      <c r="ATB7" s="38">
        <f t="shared" si="979"/>
        <v>0</v>
      </c>
      <c r="ATC7" s="38">
        <f t="shared" si="979"/>
        <v>0</v>
      </c>
      <c r="ATD7" s="38">
        <f t="shared" si="979"/>
        <v>0</v>
      </c>
      <c r="ATE7" s="38">
        <f t="shared" si="979"/>
        <v>0</v>
      </c>
      <c r="ATF7" s="38">
        <f t="shared" si="979"/>
        <v>0</v>
      </c>
      <c r="ATG7" s="38">
        <f t="shared" si="979"/>
        <v>0</v>
      </c>
      <c r="ATH7" s="38">
        <f t="shared" si="979"/>
        <v>0</v>
      </c>
      <c r="ATI7" s="38">
        <f t="shared" si="979"/>
        <v>0</v>
      </c>
      <c r="ATJ7" s="38">
        <f t="shared" si="979"/>
        <v>0</v>
      </c>
      <c r="ATK7" s="38">
        <f t="shared" si="979"/>
        <v>0</v>
      </c>
      <c r="ATL7" s="38">
        <f t="shared" si="979"/>
        <v>0</v>
      </c>
      <c r="ATM7" s="38">
        <f t="shared" si="979"/>
        <v>0</v>
      </c>
      <c r="ATN7" s="38">
        <f t="shared" si="979"/>
        <v>0</v>
      </c>
      <c r="ATO7" s="38">
        <f t="shared" si="979"/>
        <v>0</v>
      </c>
      <c r="ATP7" s="38">
        <f t="shared" si="979"/>
        <v>0</v>
      </c>
      <c r="ATQ7" s="38">
        <f t="shared" si="979"/>
        <v>0</v>
      </c>
      <c r="ATR7" s="38">
        <f t="shared" si="979"/>
        <v>0</v>
      </c>
      <c r="ATS7" s="38">
        <f t="shared" si="979"/>
        <v>0</v>
      </c>
      <c r="ATT7" s="38">
        <f t="shared" si="979"/>
        <v>0</v>
      </c>
      <c r="ATU7" s="38">
        <f t="shared" si="979"/>
        <v>0</v>
      </c>
      <c r="ATV7" s="38">
        <f t="shared" si="979"/>
        <v>0</v>
      </c>
      <c r="ATW7" s="38">
        <f t="shared" si="979"/>
        <v>0</v>
      </c>
      <c r="ATX7" s="38">
        <f t="shared" si="979"/>
        <v>0</v>
      </c>
      <c r="ATY7" s="38">
        <f t="shared" si="979"/>
        <v>0</v>
      </c>
      <c r="ATZ7" s="38">
        <f t="shared" si="979"/>
        <v>0</v>
      </c>
      <c r="AUA7" s="38">
        <f t="shared" si="979"/>
        <v>0</v>
      </c>
      <c r="AUB7" s="38">
        <f t="shared" si="979"/>
        <v>0</v>
      </c>
      <c r="AUC7" s="38">
        <f t="shared" si="979"/>
        <v>0</v>
      </c>
      <c r="AUD7" s="38">
        <f t="shared" si="979"/>
        <v>0</v>
      </c>
      <c r="AUE7" s="38">
        <f t="shared" si="979"/>
        <v>0</v>
      </c>
      <c r="AUF7" s="38">
        <f t="shared" si="979"/>
        <v>0</v>
      </c>
      <c r="AUG7" s="38">
        <f t="shared" si="979"/>
        <v>0</v>
      </c>
      <c r="AUH7" s="38">
        <f t="shared" si="979"/>
        <v>0</v>
      </c>
      <c r="AUI7" s="38">
        <f t="shared" si="979"/>
        <v>0</v>
      </c>
      <c r="AUJ7" s="38">
        <f t="shared" si="979"/>
        <v>0</v>
      </c>
      <c r="AUK7" s="38">
        <f t="shared" si="979"/>
        <v>0</v>
      </c>
      <c r="AUL7" s="38">
        <f t="shared" si="979"/>
        <v>0</v>
      </c>
      <c r="AUM7" s="38">
        <f t="shared" si="979"/>
        <v>0</v>
      </c>
      <c r="AUN7" s="38">
        <f t="shared" si="979"/>
        <v>0</v>
      </c>
      <c r="AUO7" s="38">
        <f t="shared" si="979"/>
        <v>0</v>
      </c>
      <c r="AUP7" s="38">
        <f t="shared" si="979"/>
        <v>0</v>
      </c>
      <c r="AUQ7" s="38">
        <f t="shared" si="979"/>
        <v>0</v>
      </c>
      <c r="AUR7" s="38">
        <f t="shared" si="979"/>
        <v>0</v>
      </c>
      <c r="AUS7" s="38">
        <f t="shared" si="979"/>
        <v>0</v>
      </c>
      <c r="AUT7" s="38">
        <f t="shared" si="979"/>
        <v>0</v>
      </c>
      <c r="AUU7" s="38">
        <f t="shared" si="979"/>
        <v>0</v>
      </c>
      <c r="AUV7" s="38">
        <f t="shared" si="979"/>
        <v>0</v>
      </c>
      <c r="AUW7" s="38">
        <f t="shared" si="979"/>
        <v>0</v>
      </c>
      <c r="AUX7" s="38">
        <f t="shared" si="979"/>
        <v>0</v>
      </c>
      <c r="AUY7" s="38">
        <f t="shared" si="979"/>
        <v>0</v>
      </c>
      <c r="AUZ7" s="38">
        <f t="shared" si="979"/>
        <v>0</v>
      </c>
      <c r="AVA7" s="38">
        <f t="shared" si="979"/>
        <v>0</v>
      </c>
      <c r="AVB7" s="38">
        <f t="shared" si="979"/>
        <v>0</v>
      </c>
      <c r="AVC7" s="38">
        <f t="shared" si="979"/>
        <v>0</v>
      </c>
      <c r="AVD7" s="38">
        <f t="shared" si="979"/>
        <v>0</v>
      </c>
      <c r="AVE7" s="38">
        <f t="shared" si="979"/>
        <v>0</v>
      </c>
      <c r="AVF7" s="38">
        <f t="shared" si="979"/>
        <v>0</v>
      </c>
      <c r="AVG7" s="38">
        <f t="shared" si="979"/>
        <v>0</v>
      </c>
      <c r="AVH7" s="38">
        <f t="shared" si="979"/>
        <v>0</v>
      </c>
      <c r="AVI7" s="38">
        <f t="shared" si="979"/>
        <v>0</v>
      </c>
      <c r="AVJ7" s="38">
        <f t="shared" si="979"/>
        <v>0</v>
      </c>
      <c r="AVK7" s="38">
        <f t="shared" si="979"/>
        <v>0</v>
      </c>
      <c r="AVL7" s="38">
        <f t="shared" si="979"/>
        <v>0</v>
      </c>
      <c r="AVM7" s="38">
        <f t="shared" si="979"/>
        <v>0</v>
      </c>
      <c r="AVN7" s="38">
        <f t="shared" si="980"/>
        <v>0</v>
      </c>
      <c r="AVO7" s="38">
        <f t="shared" si="980"/>
        <v>0</v>
      </c>
      <c r="AVP7" s="38">
        <f t="shared" si="980"/>
        <v>0</v>
      </c>
      <c r="AVQ7" s="38">
        <f t="shared" si="980"/>
        <v>0</v>
      </c>
      <c r="AVR7" s="38">
        <f t="shared" si="980"/>
        <v>0</v>
      </c>
      <c r="AVS7" s="38">
        <f t="shared" si="980"/>
        <v>0</v>
      </c>
      <c r="AVT7" s="38">
        <f t="shared" si="980"/>
        <v>0</v>
      </c>
      <c r="AVU7" s="38">
        <f t="shared" si="980"/>
        <v>0</v>
      </c>
      <c r="AVV7" s="38">
        <f t="shared" si="980"/>
        <v>0</v>
      </c>
      <c r="AVW7" s="38">
        <f t="shared" si="980"/>
        <v>0</v>
      </c>
      <c r="AVX7" s="38">
        <f t="shared" si="980"/>
        <v>0</v>
      </c>
      <c r="AVY7" s="38">
        <f t="shared" si="980"/>
        <v>0</v>
      </c>
      <c r="AVZ7" s="38">
        <f t="shared" si="980"/>
        <v>0</v>
      </c>
      <c r="AWA7" s="38">
        <f t="shared" si="980"/>
        <v>0</v>
      </c>
      <c r="AWB7" s="38">
        <f t="shared" si="980"/>
        <v>0</v>
      </c>
      <c r="AWC7" s="38">
        <f t="shared" si="980"/>
        <v>0</v>
      </c>
      <c r="AWD7" s="38">
        <f t="shared" si="980"/>
        <v>0</v>
      </c>
      <c r="AWE7" s="38">
        <f t="shared" si="980"/>
        <v>0</v>
      </c>
      <c r="AWF7" s="38">
        <f t="shared" si="980"/>
        <v>0</v>
      </c>
      <c r="AWG7" s="38">
        <f t="shared" si="980"/>
        <v>0</v>
      </c>
      <c r="AWH7" s="38">
        <f t="shared" si="980"/>
        <v>0</v>
      </c>
      <c r="AWI7" s="38">
        <f t="shared" si="980"/>
        <v>0</v>
      </c>
      <c r="AWJ7" s="38">
        <f t="shared" si="980"/>
        <v>0</v>
      </c>
      <c r="AWK7" s="38">
        <f t="shared" si="980"/>
        <v>0</v>
      </c>
      <c r="AWL7" s="38">
        <f t="shared" si="980"/>
        <v>0</v>
      </c>
      <c r="AWM7" s="38">
        <f t="shared" si="980"/>
        <v>0</v>
      </c>
      <c r="AWN7" s="38">
        <f t="shared" si="980"/>
        <v>0</v>
      </c>
      <c r="AWO7" s="38">
        <f t="shared" si="980"/>
        <v>0</v>
      </c>
      <c r="AWP7" s="38">
        <f t="shared" si="980"/>
        <v>0</v>
      </c>
      <c r="AWQ7" s="38">
        <f t="shared" si="980"/>
        <v>0</v>
      </c>
      <c r="AWR7" s="38">
        <f t="shared" si="980"/>
        <v>0</v>
      </c>
      <c r="AWS7" s="38">
        <f t="shared" si="980"/>
        <v>0</v>
      </c>
      <c r="AWT7" s="38">
        <f t="shared" si="980"/>
        <v>0</v>
      </c>
      <c r="AWU7" s="38">
        <f t="shared" si="980"/>
        <v>0</v>
      </c>
      <c r="AWV7" s="38">
        <f t="shared" si="980"/>
        <v>0</v>
      </c>
      <c r="AWW7" s="38">
        <f t="shared" si="980"/>
        <v>0</v>
      </c>
      <c r="AWX7" s="38">
        <f t="shared" si="980"/>
        <v>0</v>
      </c>
      <c r="AWY7" s="38">
        <f t="shared" si="980"/>
        <v>0</v>
      </c>
      <c r="AWZ7" s="38">
        <f t="shared" si="980"/>
        <v>0</v>
      </c>
      <c r="AXA7" s="38">
        <f t="shared" si="980"/>
        <v>0</v>
      </c>
      <c r="AXB7" s="38">
        <f t="shared" si="980"/>
        <v>0</v>
      </c>
      <c r="AXC7" s="38">
        <f t="shared" si="980"/>
        <v>0</v>
      </c>
      <c r="AXD7" s="38">
        <f t="shared" si="980"/>
        <v>0</v>
      </c>
      <c r="AXE7" s="38">
        <f t="shared" si="980"/>
        <v>0</v>
      </c>
      <c r="AXF7" s="38">
        <f t="shared" si="980"/>
        <v>0</v>
      </c>
      <c r="AXG7" s="38">
        <f t="shared" si="980"/>
        <v>0</v>
      </c>
      <c r="AXH7" s="38">
        <f t="shared" si="980"/>
        <v>0</v>
      </c>
      <c r="AXI7" s="38">
        <f t="shared" si="980"/>
        <v>0</v>
      </c>
      <c r="AXJ7" s="38">
        <f t="shared" si="980"/>
        <v>0</v>
      </c>
      <c r="AXK7" s="38">
        <f t="shared" si="980"/>
        <v>0</v>
      </c>
      <c r="AXL7" s="38">
        <f t="shared" si="980"/>
        <v>0</v>
      </c>
      <c r="AXM7" s="38">
        <f t="shared" si="980"/>
        <v>0</v>
      </c>
      <c r="AXN7" s="38">
        <f t="shared" si="980"/>
        <v>0</v>
      </c>
      <c r="AXO7" s="38">
        <f t="shared" si="980"/>
        <v>0</v>
      </c>
      <c r="AXP7" s="38">
        <f t="shared" si="980"/>
        <v>0</v>
      </c>
      <c r="AXQ7" s="38">
        <f t="shared" si="980"/>
        <v>0</v>
      </c>
      <c r="AXR7" s="38">
        <f t="shared" si="980"/>
        <v>0</v>
      </c>
      <c r="AXS7" s="38">
        <f t="shared" si="980"/>
        <v>0</v>
      </c>
      <c r="AXT7" s="38">
        <f t="shared" si="980"/>
        <v>0</v>
      </c>
      <c r="AXU7" s="38">
        <f t="shared" si="980"/>
        <v>0</v>
      </c>
      <c r="AXV7" s="38">
        <f t="shared" si="980"/>
        <v>0</v>
      </c>
      <c r="AXW7" s="38">
        <f t="shared" si="980"/>
        <v>0</v>
      </c>
      <c r="AXX7" s="38">
        <f t="shared" si="980"/>
        <v>0</v>
      </c>
      <c r="AXY7" s="38">
        <f t="shared" si="980"/>
        <v>0</v>
      </c>
      <c r="AXZ7" s="38">
        <f t="shared" si="981"/>
        <v>0</v>
      </c>
      <c r="AYA7" s="38">
        <f t="shared" si="981"/>
        <v>0</v>
      </c>
      <c r="AYB7" s="38">
        <f t="shared" si="981"/>
        <v>0</v>
      </c>
      <c r="AYC7" s="38">
        <f t="shared" si="981"/>
        <v>0</v>
      </c>
      <c r="AYD7" s="38">
        <f t="shared" si="981"/>
        <v>0</v>
      </c>
      <c r="AYE7" s="38">
        <f t="shared" si="981"/>
        <v>0</v>
      </c>
      <c r="AYF7" s="38">
        <f t="shared" si="981"/>
        <v>0</v>
      </c>
      <c r="AYG7" s="38">
        <f t="shared" si="981"/>
        <v>0</v>
      </c>
      <c r="AYH7" s="38">
        <f t="shared" si="981"/>
        <v>0</v>
      </c>
      <c r="AYI7" s="38">
        <f t="shared" si="981"/>
        <v>0</v>
      </c>
      <c r="AYJ7" s="38">
        <f t="shared" si="981"/>
        <v>0</v>
      </c>
      <c r="AYK7" s="38">
        <f t="shared" si="981"/>
        <v>0</v>
      </c>
      <c r="AYL7" s="38">
        <f t="shared" si="981"/>
        <v>0</v>
      </c>
      <c r="AYM7" s="38">
        <f t="shared" si="981"/>
        <v>0</v>
      </c>
      <c r="AYN7" s="38">
        <f t="shared" si="981"/>
        <v>0</v>
      </c>
      <c r="AYO7" s="38">
        <f t="shared" si="981"/>
        <v>0</v>
      </c>
      <c r="AYP7" s="38">
        <f t="shared" si="981"/>
        <v>0</v>
      </c>
      <c r="AYQ7" s="38">
        <f t="shared" si="981"/>
        <v>0</v>
      </c>
      <c r="AYR7" s="38">
        <f t="shared" si="981"/>
        <v>0</v>
      </c>
      <c r="AYS7" s="38">
        <f t="shared" si="981"/>
        <v>0</v>
      </c>
      <c r="AYT7" s="38">
        <f t="shared" si="981"/>
        <v>0</v>
      </c>
      <c r="AYU7" s="38">
        <f t="shared" si="981"/>
        <v>0</v>
      </c>
      <c r="AYV7" s="38">
        <f t="shared" si="981"/>
        <v>0</v>
      </c>
      <c r="AYW7" s="38">
        <f t="shared" si="981"/>
        <v>0</v>
      </c>
      <c r="AYX7" s="38">
        <f t="shared" si="981"/>
        <v>0</v>
      </c>
      <c r="AYY7" s="38">
        <f t="shared" si="981"/>
        <v>0</v>
      </c>
      <c r="AYZ7" s="38">
        <f t="shared" si="981"/>
        <v>0</v>
      </c>
      <c r="AZA7" s="38">
        <f t="shared" si="981"/>
        <v>0</v>
      </c>
      <c r="AZB7" s="38">
        <f t="shared" si="981"/>
        <v>0</v>
      </c>
      <c r="AZC7" s="38">
        <f t="shared" si="981"/>
        <v>0</v>
      </c>
      <c r="AZD7" s="38">
        <f t="shared" si="981"/>
        <v>0</v>
      </c>
      <c r="AZE7" s="38">
        <f t="shared" si="981"/>
        <v>0</v>
      </c>
      <c r="AZF7" s="38">
        <f t="shared" si="981"/>
        <v>0</v>
      </c>
      <c r="AZG7" s="38">
        <f t="shared" si="981"/>
        <v>0</v>
      </c>
      <c r="AZH7" s="38">
        <f t="shared" si="981"/>
        <v>0</v>
      </c>
      <c r="AZI7" s="38">
        <f t="shared" si="981"/>
        <v>0</v>
      </c>
      <c r="AZJ7" s="38">
        <f t="shared" si="981"/>
        <v>0</v>
      </c>
      <c r="AZK7" s="38">
        <f t="shared" si="981"/>
        <v>0</v>
      </c>
      <c r="AZL7" s="38">
        <f t="shared" si="981"/>
        <v>0</v>
      </c>
      <c r="AZM7" s="38">
        <f t="shared" si="981"/>
        <v>0</v>
      </c>
    </row>
    <row r="8" spans="1:1365" x14ac:dyDescent="0.2">
      <c r="A8" t="s">
        <v>4</v>
      </c>
      <c r="C8" s="21"/>
      <c r="D8" s="21"/>
      <c r="E8" s="23"/>
      <c r="F8" s="27"/>
      <c r="G8" s="21"/>
      <c r="H8" s="48" t="s">
        <v>34</v>
      </c>
      <c r="I8" s="37"/>
      <c r="J8" s="38">
        <f t="shared" si="960"/>
        <v>0</v>
      </c>
      <c r="K8" s="38">
        <f t="shared" si="960"/>
        <v>0</v>
      </c>
      <c r="L8" s="38">
        <f t="shared" si="960"/>
        <v>0</v>
      </c>
      <c r="M8" s="38">
        <f t="shared" si="960"/>
        <v>0</v>
      </c>
      <c r="N8" s="38">
        <f t="shared" si="960"/>
        <v>0</v>
      </c>
      <c r="O8" s="38">
        <f t="shared" si="960"/>
        <v>0</v>
      </c>
      <c r="P8" s="38">
        <f t="shared" si="960"/>
        <v>0</v>
      </c>
      <c r="Q8" s="38">
        <f t="shared" si="960"/>
        <v>0</v>
      </c>
      <c r="R8" s="38">
        <f t="shared" si="960"/>
        <v>0</v>
      </c>
      <c r="S8" s="38">
        <f t="shared" si="960"/>
        <v>0</v>
      </c>
      <c r="T8" s="38">
        <f t="shared" si="960"/>
        <v>-200</v>
      </c>
      <c r="U8" s="38">
        <f t="shared" si="960"/>
        <v>-200</v>
      </c>
      <c r="V8" s="38">
        <f t="shared" si="960"/>
        <v>-200</v>
      </c>
      <c r="W8" s="38">
        <f t="shared" si="960"/>
        <v>-200</v>
      </c>
      <c r="X8" s="38">
        <f t="shared" si="960"/>
        <v>-200</v>
      </c>
      <c r="Y8" s="38">
        <f t="shared" si="960"/>
        <v>-200</v>
      </c>
      <c r="Z8" s="38">
        <f t="shared" si="960"/>
        <v>-200</v>
      </c>
      <c r="AA8" s="38">
        <f t="shared" si="960"/>
        <v>-200</v>
      </c>
      <c r="AB8" s="38">
        <f t="shared" si="960"/>
        <v>-200</v>
      </c>
      <c r="AC8" s="38">
        <f t="shared" si="960"/>
        <v>-200</v>
      </c>
      <c r="AD8" s="38">
        <f t="shared" si="960"/>
        <v>-200</v>
      </c>
      <c r="AE8" s="38">
        <f t="shared" si="960"/>
        <v>-200</v>
      </c>
      <c r="AF8" s="38">
        <f t="shared" si="960"/>
        <v>-200</v>
      </c>
      <c r="AG8" s="38">
        <f t="shared" si="960"/>
        <v>-200</v>
      </c>
      <c r="AH8" s="38">
        <f t="shared" si="960"/>
        <v>-400</v>
      </c>
      <c r="AI8" s="38">
        <f t="shared" si="960"/>
        <v>-400</v>
      </c>
      <c r="AJ8" s="38">
        <f t="shared" si="960"/>
        <v>-400</v>
      </c>
      <c r="AK8" s="38">
        <f t="shared" si="960"/>
        <v>-400</v>
      </c>
      <c r="AL8" s="38">
        <f t="shared" si="960"/>
        <v>-400</v>
      </c>
      <c r="AM8" s="38">
        <f t="shared" si="960"/>
        <v>-400</v>
      </c>
      <c r="AN8" s="38">
        <f t="shared" si="960"/>
        <v>-400</v>
      </c>
      <c r="AO8" s="38">
        <f t="shared" si="960"/>
        <v>-600</v>
      </c>
      <c r="AP8" s="38">
        <f t="shared" si="960"/>
        <v>-600</v>
      </c>
      <c r="AQ8" s="38">
        <f t="shared" si="960"/>
        <v>-600</v>
      </c>
      <c r="AR8" s="38">
        <f t="shared" si="960"/>
        <v>-600</v>
      </c>
      <c r="AS8" s="38">
        <f t="shared" si="960"/>
        <v>-600</v>
      </c>
      <c r="AT8" s="38">
        <f t="shared" si="960"/>
        <v>-600</v>
      </c>
      <c r="AU8" s="38">
        <f t="shared" si="960"/>
        <v>-600</v>
      </c>
      <c r="AV8" s="38">
        <f t="shared" si="960"/>
        <v>-800</v>
      </c>
      <c r="AW8" s="38">
        <f t="shared" si="960"/>
        <v>-800</v>
      </c>
      <c r="AX8" s="38">
        <f t="shared" si="960"/>
        <v>-800</v>
      </c>
      <c r="AY8" s="38">
        <f t="shared" si="960"/>
        <v>-800</v>
      </c>
      <c r="AZ8" s="38">
        <f t="shared" si="960"/>
        <v>-800</v>
      </c>
      <c r="BA8" s="38">
        <f t="shared" si="960"/>
        <v>-800</v>
      </c>
      <c r="BB8" s="38">
        <f t="shared" si="960"/>
        <v>-800</v>
      </c>
      <c r="BC8" s="38">
        <f t="shared" si="960"/>
        <v>-1000</v>
      </c>
      <c r="BD8" s="38">
        <f t="shared" si="960"/>
        <v>-1000</v>
      </c>
      <c r="BE8" s="38">
        <f t="shared" si="960"/>
        <v>0</v>
      </c>
      <c r="BF8" s="38">
        <f t="shared" si="960"/>
        <v>0</v>
      </c>
      <c r="BG8" s="38">
        <f t="shared" si="960"/>
        <v>0</v>
      </c>
      <c r="BH8" s="38">
        <f t="shared" si="960"/>
        <v>0</v>
      </c>
      <c r="BI8" s="38">
        <f t="shared" si="960"/>
        <v>0</v>
      </c>
      <c r="BJ8" s="38">
        <f t="shared" si="960"/>
        <v>-200</v>
      </c>
      <c r="BK8" s="38">
        <f t="shared" si="960"/>
        <v>-200</v>
      </c>
      <c r="BL8" s="38">
        <f t="shared" si="960"/>
        <v>-200</v>
      </c>
      <c r="BM8" s="38">
        <f t="shared" si="960"/>
        <v>-200</v>
      </c>
      <c r="BN8" s="38">
        <f t="shared" si="960"/>
        <v>-200</v>
      </c>
      <c r="BO8" s="38">
        <f t="shared" si="960"/>
        <v>-200</v>
      </c>
      <c r="BP8" s="38">
        <f t="shared" si="960"/>
        <v>-200</v>
      </c>
      <c r="BQ8" s="38">
        <f t="shared" si="960"/>
        <v>-400</v>
      </c>
      <c r="BR8" s="38">
        <f t="shared" si="960"/>
        <v>-400</v>
      </c>
      <c r="BS8" s="38">
        <f t="shared" si="960"/>
        <v>-400</v>
      </c>
      <c r="BT8" s="38">
        <f t="shared" si="960"/>
        <v>-400</v>
      </c>
      <c r="BU8" s="38">
        <f t="shared" ref="BU8" si="1004">BT8+SUMIFS(BU$10:BU$1000,$H$10:$H$1000,"=*@"&amp;$H8)-SUMIFS(BU$10:BU$1000,$H$10:$H$1000,$H8)</f>
        <v>-400</v>
      </c>
      <c r="BV8" s="38">
        <f t="shared" si="961"/>
        <v>-400</v>
      </c>
      <c r="BW8" s="38">
        <f t="shared" si="961"/>
        <v>-400</v>
      </c>
      <c r="BX8" s="38">
        <f t="shared" si="961"/>
        <v>-600</v>
      </c>
      <c r="BY8" s="38">
        <f t="shared" si="961"/>
        <v>-600</v>
      </c>
      <c r="BZ8" s="38">
        <f t="shared" si="961"/>
        <v>-600</v>
      </c>
      <c r="CA8" s="38">
        <f t="shared" si="961"/>
        <v>-600</v>
      </c>
      <c r="CB8" s="38">
        <f t="shared" si="961"/>
        <v>-600</v>
      </c>
      <c r="CC8" s="38">
        <f t="shared" si="961"/>
        <v>-600</v>
      </c>
      <c r="CD8" s="38">
        <f t="shared" si="961"/>
        <v>-600</v>
      </c>
      <c r="CE8" s="38">
        <f t="shared" si="961"/>
        <v>-800</v>
      </c>
      <c r="CF8" s="38">
        <f t="shared" si="961"/>
        <v>-800</v>
      </c>
      <c r="CG8" s="38">
        <f t="shared" si="961"/>
        <v>-800</v>
      </c>
      <c r="CH8" s="38">
        <f t="shared" si="961"/>
        <v>-800</v>
      </c>
      <c r="CI8" s="38">
        <f t="shared" si="961"/>
        <v>-800</v>
      </c>
      <c r="CJ8" s="38">
        <f t="shared" si="961"/>
        <v>0</v>
      </c>
      <c r="CK8" s="38">
        <f t="shared" si="961"/>
        <v>0</v>
      </c>
      <c r="CL8" s="38">
        <f t="shared" si="961"/>
        <v>-200</v>
      </c>
      <c r="CM8" s="38">
        <f t="shared" si="961"/>
        <v>-200</v>
      </c>
      <c r="CN8" s="38">
        <f t="shared" si="961"/>
        <v>-200</v>
      </c>
      <c r="CO8" s="38">
        <f t="shared" si="961"/>
        <v>-200</v>
      </c>
      <c r="CP8" s="38">
        <f t="shared" si="961"/>
        <v>-200</v>
      </c>
      <c r="CQ8" s="38">
        <f t="shared" si="961"/>
        <v>-200</v>
      </c>
      <c r="CR8" s="38">
        <f t="shared" si="961"/>
        <v>-200</v>
      </c>
      <c r="CS8" s="38">
        <f t="shared" si="961"/>
        <v>-400</v>
      </c>
      <c r="CT8" s="38">
        <f t="shared" si="961"/>
        <v>-400</v>
      </c>
      <c r="CU8" s="38">
        <f t="shared" si="961"/>
        <v>-400</v>
      </c>
      <c r="CV8" s="38">
        <f t="shared" si="961"/>
        <v>-400</v>
      </c>
      <c r="CW8" s="38">
        <f t="shared" si="961"/>
        <v>-400</v>
      </c>
      <c r="CX8" s="38">
        <f t="shared" si="961"/>
        <v>-400</v>
      </c>
      <c r="CY8" s="38">
        <f t="shared" si="961"/>
        <v>-400</v>
      </c>
      <c r="CZ8" s="38">
        <f t="shared" si="961"/>
        <v>-600</v>
      </c>
      <c r="DA8" s="38">
        <f t="shared" si="961"/>
        <v>-600</v>
      </c>
      <c r="DB8" s="38">
        <f t="shared" si="961"/>
        <v>-600</v>
      </c>
      <c r="DC8" s="38">
        <f t="shared" si="961"/>
        <v>-600</v>
      </c>
      <c r="DD8" s="38">
        <f t="shared" si="961"/>
        <v>-600</v>
      </c>
      <c r="DE8" s="38">
        <f t="shared" si="961"/>
        <v>-600</v>
      </c>
      <c r="DF8" s="38">
        <f t="shared" si="961"/>
        <v>-600</v>
      </c>
      <c r="DG8" s="38">
        <f t="shared" si="961"/>
        <v>-800</v>
      </c>
      <c r="DH8" s="38">
        <f t="shared" si="961"/>
        <v>-800</v>
      </c>
      <c r="DI8" s="38">
        <f t="shared" si="961"/>
        <v>-800</v>
      </c>
      <c r="DJ8" s="38">
        <f t="shared" si="961"/>
        <v>-800</v>
      </c>
      <c r="DK8" s="38">
        <f t="shared" si="961"/>
        <v>-800</v>
      </c>
      <c r="DL8" s="38">
        <f t="shared" si="961"/>
        <v>-800</v>
      </c>
      <c r="DM8" s="38">
        <f t="shared" si="961"/>
        <v>-800</v>
      </c>
      <c r="DN8" s="38">
        <f t="shared" si="961"/>
        <v>-1000</v>
      </c>
      <c r="DO8" s="38">
        <f t="shared" si="961"/>
        <v>0</v>
      </c>
      <c r="DP8" s="38">
        <f t="shared" si="961"/>
        <v>0</v>
      </c>
      <c r="DQ8" s="38">
        <f t="shared" si="961"/>
        <v>0</v>
      </c>
      <c r="DR8" s="38">
        <f t="shared" si="961"/>
        <v>0</v>
      </c>
      <c r="DS8" s="38">
        <f t="shared" si="961"/>
        <v>0</v>
      </c>
      <c r="DT8" s="38">
        <f t="shared" si="961"/>
        <v>0</v>
      </c>
      <c r="DU8" s="38">
        <f t="shared" si="961"/>
        <v>-200</v>
      </c>
      <c r="DV8" s="38">
        <f t="shared" si="961"/>
        <v>-200</v>
      </c>
      <c r="DW8" s="38">
        <f t="shared" si="961"/>
        <v>-200</v>
      </c>
      <c r="DX8" s="38">
        <f t="shared" si="961"/>
        <v>-200</v>
      </c>
      <c r="DY8" s="38">
        <f t="shared" si="961"/>
        <v>-200</v>
      </c>
      <c r="DZ8" s="38">
        <f t="shared" si="961"/>
        <v>-200</v>
      </c>
      <c r="EA8" s="38">
        <f t="shared" si="961"/>
        <v>-200</v>
      </c>
      <c r="EB8" s="38">
        <f t="shared" si="961"/>
        <v>-400</v>
      </c>
      <c r="EC8" s="38">
        <f t="shared" si="961"/>
        <v>-400</v>
      </c>
      <c r="ED8" s="38">
        <f t="shared" si="961"/>
        <v>-400</v>
      </c>
      <c r="EE8" s="38">
        <f t="shared" si="961"/>
        <v>-400</v>
      </c>
      <c r="EF8" s="38">
        <f t="shared" si="961"/>
        <v>-400</v>
      </c>
      <c r="EG8" s="38">
        <f t="shared" ref="EG8" si="1005">EF8+SUMIFS(EG$10:EG$1000,$H$10:$H$1000,"=*@"&amp;$H8)-SUMIFS(EG$10:EG$1000,$H$10:$H$1000,$H8)</f>
        <v>-400</v>
      </c>
      <c r="EH8" s="38">
        <f t="shared" si="962"/>
        <v>-400</v>
      </c>
      <c r="EI8" s="38">
        <f t="shared" si="962"/>
        <v>-600</v>
      </c>
      <c r="EJ8" s="38">
        <f t="shared" si="962"/>
        <v>-600</v>
      </c>
      <c r="EK8" s="38">
        <f t="shared" si="962"/>
        <v>-600</v>
      </c>
      <c r="EL8" s="38">
        <f t="shared" si="962"/>
        <v>-600</v>
      </c>
      <c r="EM8" s="38">
        <f t="shared" si="962"/>
        <v>-600</v>
      </c>
      <c r="EN8" s="38">
        <f t="shared" si="962"/>
        <v>-600</v>
      </c>
      <c r="EO8" s="38">
        <f t="shared" si="962"/>
        <v>-600</v>
      </c>
      <c r="EP8" s="38">
        <f t="shared" si="962"/>
        <v>-800</v>
      </c>
      <c r="EQ8" s="38">
        <f t="shared" si="962"/>
        <v>-800</v>
      </c>
      <c r="ER8" s="38">
        <f t="shared" si="962"/>
        <v>-800</v>
      </c>
      <c r="ES8" s="38">
        <f t="shared" si="962"/>
        <v>0</v>
      </c>
      <c r="ET8" s="38">
        <f t="shared" si="962"/>
        <v>0</v>
      </c>
      <c r="EU8" s="38">
        <f t="shared" si="962"/>
        <v>0</v>
      </c>
      <c r="EV8" s="38">
        <f t="shared" si="962"/>
        <v>0</v>
      </c>
      <c r="EW8" s="38">
        <f t="shared" si="962"/>
        <v>-200</v>
      </c>
      <c r="EX8" s="38">
        <f t="shared" si="962"/>
        <v>-200</v>
      </c>
      <c r="EY8" s="38">
        <f t="shared" si="962"/>
        <v>-200</v>
      </c>
      <c r="EZ8" s="38">
        <f t="shared" si="962"/>
        <v>-200</v>
      </c>
      <c r="FA8" s="38">
        <f t="shared" si="962"/>
        <v>-200</v>
      </c>
      <c r="FB8" s="38">
        <f t="shared" si="962"/>
        <v>-200</v>
      </c>
      <c r="FC8" s="38">
        <f t="shared" si="962"/>
        <v>-200</v>
      </c>
      <c r="FD8" s="38">
        <f t="shared" si="962"/>
        <v>-400</v>
      </c>
      <c r="FE8" s="38">
        <f t="shared" si="962"/>
        <v>-400</v>
      </c>
      <c r="FF8" s="38">
        <f t="shared" si="962"/>
        <v>-400</v>
      </c>
      <c r="FG8" s="38">
        <f t="shared" si="962"/>
        <v>-400</v>
      </c>
      <c r="FH8" s="38">
        <f t="shared" si="962"/>
        <v>-400</v>
      </c>
      <c r="FI8" s="38">
        <f t="shared" si="962"/>
        <v>-400</v>
      </c>
      <c r="FJ8" s="38">
        <f t="shared" si="962"/>
        <v>-400</v>
      </c>
      <c r="FK8" s="38">
        <f t="shared" si="962"/>
        <v>-600</v>
      </c>
      <c r="FL8" s="38">
        <f t="shared" si="962"/>
        <v>-600</v>
      </c>
      <c r="FM8" s="38">
        <f t="shared" si="962"/>
        <v>-600</v>
      </c>
      <c r="FN8" s="38">
        <f t="shared" si="962"/>
        <v>-600</v>
      </c>
      <c r="FO8" s="38">
        <f t="shared" si="962"/>
        <v>-600</v>
      </c>
      <c r="FP8" s="38">
        <f t="shared" si="962"/>
        <v>-600</v>
      </c>
      <c r="FQ8" s="38">
        <f t="shared" si="962"/>
        <v>-600</v>
      </c>
      <c r="FR8" s="38">
        <f t="shared" si="962"/>
        <v>-800</v>
      </c>
      <c r="FS8" s="38">
        <f t="shared" si="962"/>
        <v>-800</v>
      </c>
      <c r="FT8" s="38">
        <f t="shared" si="962"/>
        <v>-800</v>
      </c>
      <c r="FU8" s="38">
        <f t="shared" si="962"/>
        <v>-800</v>
      </c>
      <c r="FV8" s="38">
        <f t="shared" si="962"/>
        <v>-800</v>
      </c>
      <c r="FW8" s="38">
        <f t="shared" si="962"/>
        <v>-800</v>
      </c>
      <c r="FX8" s="38">
        <f t="shared" si="962"/>
        <v>0</v>
      </c>
      <c r="FY8" s="38">
        <f t="shared" si="962"/>
        <v>-200</v>
      </c>
      <c r="FZ8" s="38">
        <f t="shared" si="962"/>
        <v>-200</v>
      </c>
      <c r="GA8" s="38">
        <f t="shared" si="962"/>
        <v>-200</v>
      </c>
      <c r="GB8" s="38">
        <f t="shared" si="962"/>
        <v>-200</v>
      </c>
      <c r="GC8" s="38">
        <f t="shared" si="962"/>
        <v>-200</v>
      </c>
      <c r="GD8" s="38">
        <f t="shared" si="962"/>
        <v>-200</v>
      </c>
      <c r="GE8" s="38">
        <f t="shared" si="962"/>
        <v>-200</v>
      </c>
      <c r="GF8" s="38">
        <f t="shared" si="962"/>
        <v>-400</v>
      </c>
      <c r="GG8" s="38">
        <f t="shared" si="962"/>
        <v>-400</v>
      </c>
      <c r="GH8" s="38">
        <f t="shared" si="962"/>
        <v>-400</v>
      </c>
      <c r="GI8" s="38">
        <f t="shared" si="962"/>
        <v>-400</v>
      </c>
      <c r="GJ8" s="38">
        <f t="shared" si="962"/>
        <v>-400</v>
      </c>
      <c r="GK8" s="38">
        <f t="shared" si="962"/>
        <v>-400</v>
      </c>
      <c r="GL8" s="38">
        <f t="shared" si="962"/>
        <v>-400</v>
      </c>
      <c r="GM8" s="38">
        <f t="shared" si="962"/>
        <v>-600</v>
      </c>
      <c r="GN8" s="38">
        <f t="shared" si="962"/>
        <v>-600</v>
      </c>
      <c r="GO8" s="38">
        <f t="shared" si="962"/>
        <v>-600</v>
      </c>
      <c r="GP8" s="38">
        <f t="shared" si="962"/>
        <v>-600</v>
      </c>
      <c r="GQ8" s="38">
        <f t="shared" si="962"/>
        <v>-600</v>
      </c>
      <c r="GR8" s="38">
        <f t="shared" si="962"/>
        <v>-600</v>
      </c>
      <c r="GS8" s="38">
        <f t="shared" ref="GS8" si="1006">GR8+SUMIFS(GS$10:GS$1000,$H$10:$H$1000,"=*@"&amp;$H8)-SUMIFS(GS$10:GS$1000,$H$10:$H$1000,$H8)</f>
        <v>-600</v>
      </c>
      <c r="GT8" s="38">
        <f t="shared" si="963"/>
        <v>-800</v>
      </c>
      <c r="GU8" s="38">
        <f t="shared" si="963"/>
        <v>-800</v>
      </c>
      <c r="GV8" s="38">
        <f t="shared" si="963"/>
        <v>-800</v>
      </c>
      <c r="GW8" s="38">
        <f t="shared" si="963"/>
        <v>-800</v>
      </c>
      <c r="GX8" s="38">
        <f t="shared" si="963"/>
        <v>-800</v>
      </c>
      <c r="GY8" s="38">
        <f t="shared" si="963"/>
        <v>-800</v>
      </c>
      <c r="GZ8" s="38">
        <f t="shared" si="963"/>
        <v>-800</v>
      </c>
      <c r="HA8" s="38">
        <f t="shared" si="963"/>
        <v>-1000</v>
      </c>
      <c r="HB8" s="38">
        <f t="shared" si="963"/>
        <v>0</v>
      </c>
      <c r="HC8" s="38">
        <f t="shared" si="963"/>
        <v>0</v>
      </c>
      <c r="HD8" s="38">
        <f t="shared" si="963"/>
        <v>0</v>
      </c>
      <c r="HE8" s="38">
        <f t="shared" si="963"/>
        <v>0</v>
      </c>
      <c r="HF8" s="38">
        <f t="shared" si="963"/>
        <v>0</v>
      </c>
      <c r="HG8" s="38">
        <f t="shared" si="963"/>
        <v>0</v>
      </c>
      <c r="HH8" s="38">
        <f t="shared" si="963"/>
        <v>-200</v>
      </c>
      <c r="HI8" s="38">
        <f t="shared" si="963"/>
        <v>-200</v>
      </c>
      <c r="HJ8" s="38">
        <f t="shared" si="963"/>
        <v>-200</v>
      </c>
      <c r="HK8" s="38">
        <f t="shared" si="963"/>
        <v>-200</v>
      </c>
      <c r="HL8" s="38">
        <f t="shared" si="963"/>
        <v>-200</v>
      </c>
      <c r="HM8" s="38">
        <f t="shared" si="963"/>
        <v>-200</v>
      </c>
      <c r="HN8" s="38">
        <f t="shared" si="963"/>
        <v>-200</v>
      </c>
      <c r="HO8" s="38">
        <f t="shared" si="963"/>
        <v>-400</v>
      </c>
      <c r="HP8" s="38">
        <f t="shared" si="963"/>
        <v>-400</v>
      </c>
      <c r="HQ8" s="38">
        <f t="shared" si="963"/>
        <v>-400</v>
      </c>
      <c r="HR8" s="38">
        <f t="shared" si="963"/>
        <v>-400</v>
      </c>
      <c r="HS8" s="38">
        <f t="shared" si="963"/>
        <v>-400</v>
      </c>
      <c r="HT8" s="38">
        <f t="shared" si="963"/>
        <v>-400</v>
      </c>
      <c r="HU8" s="38">
        <f t="shared" si="963"/>
        <v>-400</v>
      </c>
      <c r="HV8" s="38">
        <f t="shared" si="963"/>
        <v>-600</v>
      </c>
      <c r="HW8" s="38">
        <f t="shared" si="963"/>
        <v>-600</v>
      </c>
      <c r="HX8" s="38">
        <f t="shared" si="963"/>
        <v>-600</v>
      </c>
      <c r="HY8" s="38">
        <f t="shared" si="963"/>
        <v>-600</v>
      </c>
      <c r="HZ8" s="38">
        <f t="shared" si="963"/>
        <v>-600</v>
      </c>
      <c r="IA8" s="38">
        <f t="shared" si="963"/>
        <v>-600</v>
      </c>
      <c r="IB8" s="38">
        <f t="shared" si="963"/>
        <v>-600</v>
      </c>
      <c r="IC8" s="38">
        <f t="shared" ref="IC8:JK8" si="1007">IB8+SUMIFS(IC$10:IC$1000,$H$10:$H$1000,"=*@"&amp;$H8)-SUMIFS(IC$10:IC$1000,$H$10:$H$1000,$H8)</f>
        <v>-800</v>
      </c>
      <c r="ID8" s="38">
        <f t="shared" si="1007"/>
        <v>-800</v>
      </c>
      <c r="IE8" s="38">
        <f t="shared" si="1007"/>
        <v>-800</v>
      </c>
      <c r="IF8" s="38">
        <f t="shared" si="1007"/>
        <v>-800</v>
      </c>
      <c r="IG8" s="38">
        <f t="shared" si="1007"/>
        <v>0</v>
      </c>
      <c r="IH8" s="38">
        <f t="shared" si="1007"/>
        <v>0</v>
      </c>
      <c r="II8" s="38">
        <f t="shared" si="1007"/>
        <v>0</v>
      </c>
      <c r="IJ8" s="38">
        <f t="shared" si="1007"/>
        <v>-200</v>
      </c>
      <c r="IK8" s="38">
        <f t="shared" si="1007"/>
        <v>-200</v>
      </c>
      <c r="IL8" s="38">
        <f t="shared" si="1007"/>
        <v>-200</v>
      </c>
      <c r="IM8" s="38">
        <f t="shared" si="1007"/>
        <v>-200</v>
      </c>
      <c r="IN8" s="38">
        <f t="shared" si="1007"/>
        <v>-200</v>
      </c>
      <c r="IO8" s="38">
        <f t="shared" si="1007"/>
        <v>-200</v>
      </c>
      <c r="IP8" s="38">
        <f t="shared" si="1007"/>
        <v>-200</v>
      </c>
      <c r="IQ8" s="38">
        <f t="shared" si="1007"/>
        <v>-400</v>
      </c>
      <c r="IR8" s="38">
        <f t="shared" si="1007"/>
        <v>-400</v>
      </c>
      <c r="IS8" s="38">
        <f t="shared" si="1007"/>
        <v>-400</v>
      </c>
      <c r="IT8" s="38">
        <f t="shared" si="1007"/>
        <v>-400</v>
      </c>
      <c r="IU8" s="38">
        <f t="shared" si="1007"/>
        <v>-400</v>
      </c>
      <c r="IV8" s="38">
        <f t="shared" si="1007"/>
        <v>-400</v>
      </c>
      <c r="IW8" s="38">
        <f t="shared" si="1007"/>
        <v>-400</v>
      </c>
      <c r="IX8" s="38">
        <f t="shared" si="1007"/>
        <v>-600</v>
      </c>
      <c r="IY8" s="38">
        <f t="shared" si="1007"/>
        <v>-600</v>
      </c>
      <c r="IZ8" s="38">
        <f t="shared" si="1007"/>
        <v>-600</v>
      </c>
      <c r="JA8" s="38">
        <f t="shared" si="1007"/>
        <v>-600</v>
      </c>
      <c r="JB8" s="38">
        <f t="shared" si="1007"/>
        <v>-600</v>
      </c>
      <c r="JC8" s="38">
        <f t="shared" si="1007"/>
        <v>-600</v>
      </c>
      <c r="JD8" s="38">
        <f t="shared" si="1007"/>
        <v>-600</v>
      </c>
      <c r="JE8" s="38">
        <f t="shared" si="1007"/>
        <v>-800</v>
      </c>
      <c r="JF8" s="38">
        <f t="shared" si="1007"/>
        <v>-800</v>
      </c>
      <c r="JG8" s="38">
        <f t="shared" si="1007"/>
        <v>-800</v>
      </c>
      <c r="JH8" s="38">
        <f t="shared" si="1007"/>
        <v>-800</v>
      </c>
      <c r="JI8" s="38">
        <f t="shared" si="1007"/>
        <v>-800</v>
      </c>
      <c r="JJ8" s="38">
        <f t="shared" si="1007"/>
        <v>0</v>
      </c>
      <c r="JK8" s="38">
        <f t="shared" si="1007"/>
        <v>0</v>
      </c>
      <c r="JL8" s="38">
        <f t="shared" ref="JL8:LW8" si="1008">JK8+SUMIFS(JL$10:JL$1000,$H$10:$H$1000,"=*@"&amp;$H8)-SUMIFS(JL$10:JL$1000,$H$10:$H$1000,$H8)</f>
        <v>-200</v>
      </c>
      <c r="JM8" s="38">
        <f t="shared" si="1008"/>
        <v>-200</v>
      </c>
      <c r="JN8" s="38">
        <f t="shared" si="1008"/>
        <v>-200</v>
      </c>
      <c r="JO8" s="38">
        <f t="shared" si="1008"/>
        <v>-200</v>
      </c>
      <c r="JP8" s="38">
        <f t="shared" si="1008"/>
        <v>-200</v>
      </c>
      <c r="JQ8" s="38">
        <f t="shared" si="1008"/>
        <v>-200</v>
      </c>
      <c r="JR8" s="38">
        <f t="shared" si="1008"/>
        <v>-200</v>
      </c>
      <c r="JS8" s="38">
        <f t="shared" si="1008"/>
        <v>-400</v>
      </c>
      <c r="JT8" s="38">
        <f t="shared" si="1008"/>
        <v>-400</v>
      </c>
      <c r="JU8" s="38">
        <f t="shared" si="1008"/>
        <v>-400</v>
      </c>
      <c r="JV8" s="38">
        <f t="shared" si="1008"/>
        <v>-400</v>
      </c>
      <c r="JW8" s="38">
        <f t="shared" si="1008"/>
        <v>-400</v>
      </c>
      <c r="JX8" s="38">
        <f t="shared" si="1008"/>
        <v>-400</v>
      </c>
      <c r="JY8" s="38">
        <f t="shared" si="1008"/>
        <v>-400</v>
      </c>
      <c r="JZ8" s="38">
        <f t="shared" si="1008"/>
        <v>-600</v>
      </c>
      <c r="KA8" s="38">
        <f t="shared" si="1008"/>
        <v>-600</v>
      </c>
      <c r="KB8" s="38">
        <f t="shared" si="1008"/>
        <v>-600</v>
      </c>
      <c r="KC8" s="38">
        <f t="shared" si="1008"/>
        <v>-600</v>
      </c>
      <c r="KD8" s="38">
        <f t="shared" si="1008"/>
        <v>-600</v>
      </c>
      <c r="KE8" s="38">
        <f t="shared" si="1008"/>
        <v>-600</v>
      </c>
      <c r="KF8" s="38">
        <f t="shared" si="1008"/>
        <v>-600</v>
      </c>
      <c r="KG8" s="38">
        <f t="shared" si="1008"/>
        <v>-800</v>
      </c>
      <c r="KH8" s="38">
        <f t="shared" si="1008"/>
        <v>-800</v>
      </c>
      <c r="KI8" s="38">
        <f t="shared" si="1008"/>
        <v>-800</v>
      </c>
      <c r="KJ8" s="38">
        <f t="shared" si="1008"/>
        <v>-800</v>
      </c>
      <c r="KK8" s="38">
        <f t="shared" si="1008"/>
        <v>-800</v>
      </c>
      <c r="KL8" s="38">
        <f t="shared" si="1008"/>
        <v>-800</v>
      </c>
      <c r="KM8" s="38">
        <f t="shared" si="1008"/>
        <v>-800</v>
      </c>
      <c r="KN8" s="38">
        <f t="shared" si="1008"/>
        <v>-200</v>
      </c>
      <c r="KO8" s="38">
        <f t="shared" si="1008"/>
        <v>-200</v>
      </c>
      <c r="KP8" s="38">
        <f t="shared" si="1008"/>
        <v>-200</v>
      </c>
      <c r="KQ8" s="38">
        <f t="shared" si="1008"/>
        <v>-200</v>
      </c>
      <c r="KR8" s="38">
        <f t="shared" si="1008"/>
        <v>-200</v>
      </c>
      <c r="KS8" s="38">
        <f t="shared" si="1008"/>
        <v>-200</v>
      </c>
      <c r="KT8" s="38">
        <f t="shared" si="1008"/>
        <v>-200</v>
      </c>
      <c r="KU8" s="38">
        <f t="shared" si="1008"/>
        <v>-400</v>
      </c>
      <c r="KV8" s="38">
        <f t="shared" si="1008"/>
        <v>-400</v>
      </c>
      <c r="KW8" s="38">
        <f t="shared" si="1008"/>
        <v>-400</v>
      </c>
      <c r="KX8" s="38">
        <f t="shared" si="1008"/>
        <v>-400</v>
      </c>
      <c r="KY8" s="38">
        <f t="shared" si="1008"/>
        <v>-400</v>
      </c>
      <c r="KZ8" s="38">
        <f t="shared" si="1008"/>
        <v>-400</v>
      </c>
      <c r="LA8" s="38">
        <f t="shared" si="1008"/>
        <v>-400</v>
      </c>
      <c r="LB8" s="38">
        <f t="shared" si="1008"/>
        <v>-600</v>
      </c>
      <c r="LC8" s="38">
        <f t="shared" si="1008"/>
        <v>-600</v>
      </c>
      <c r="LD8" s="38">
        <f t="shared" si="1008"/>
        <v>-600</v>
      </c>
      <c r="LE8" s="38">
        <f t="shared" si="1008"/>
        <v>-600</v>
      </c>
      <c r="LF8" s="38">
        <f t="shared" si="1008"/>
        <v>-600</v>
      </c>
      <c r="LG8" s="38">
        <f t="shared" si="1008"/>
        <v>-600</v>
      </c>
      <c r="LH8" s="38">
        <f t="shared" si="1008"/>
        <v>-600</v>
      </c>
      <c r="LI8" s="38">
        <f t="shared" si="1008"/>
        <v>-800</v>
      </c>
      <c r="LJ8" s="38">
        <f t="shared" si="1008"/>
        <v>-800</v>
      </c>
      <c r="LK8" s="38">
        <f t="shared" si="1008"/>
        <v>-800</v>
      </c>
      <c r="LL8" s="38">
        <f t="shared" si="1008"/>
        <v>-800</v>
      </c>
      <c r="LM8" s="38">
        <f t="shared" si="1008"/>
        <v>-800</v>
      </c>
      <c r="LN8" s="38">
        <f t="shared" si="1008"/>
        <v>-800</v>
      </c>
      <c r="LO8" s="38">
        <f t="shared" si="1008"/>
        <v>-800</v>
      </c>
      <c r="LP8" s="38">
        <f t="shared" si="1008"/>
        <v>-1000</v>
      </c>
      <c r="LQ8" s="38">
        <f t="shared" si="1008"/>
        <v>-1000</v>
      </c>
      <c r="LR8" s="38">
        <f t="shared" si="1008"/>
        <v>-1000</v>
      </c>
      <c r="LS8" s="38">
        <f t="shared" si="1008"/>
        <v>0</v>
      </c>
      <c r="LT8" s="38">
        <f t="shared" si="1008"/>
        <v>0</v>
      </c>
      <c r="LU8" s="38">
        <f t="shared" si="1008"/>
        <v>0</v>
      </c>
      <c r="LV8" s="38">
        <f t="shared" si="1008"/>
        <v>0</v>
      </c>
      <c r="LW8" s="38">
        <f t="shared" si="1008"/>
        <v>-200</v>
      </c>
      <c r="LX8" s="38">
        <f t="shared" ref="LX8:OI8" si="1009">LW8+SUMIFS(LX$10:LX$1000,$H$10:$H$1000,"=*@"&amp;$H8)-SUMIFS(LX$10:LX$1000,$H$10:$H$1000,$H8)</f>
        <v>-200</v>
      </c>
      <c r="LY8" s="38">
        <f t="shared" si="1009"/>
        <v>-200</v>
      </c>
      <c r="LZ8" s="38">
        <f t="shared" si="1009"/>
        <v>-200</v>
      </c>
      <c r="MA8" s="38">
        <f t="shared" si="1009"/>
        <v>-200</v>
      </c>
      <c r="MB8" s="38">
        <f t="shared" si="1009"/>
        <v>-200</v>
      </c>
      <c r="MC8" s="38">
        <f t="shared" si="1009"/>
        <v>-200</v>
      </c>
      <c r="MD8" s="38">
        <f t="shared" si="1009"/>
        <v>-400</v>
      </c>
      <c r="ME8" s="38">
        <f t="shared" si="1009"/>
        <v>-400</v>
      </c>
      <c r="MF8" s="38">
        <f t="shared" si="1009"/>
        <v>-400</v>
      </c>
      <c r="MG8" s="38">
        <f t="shared" si="1009"/>
        <v>-400</v>
      </c>
      <c r="MH8" s="38">
        <f t="shared" si="1009"/>
        <v>-400</v>
      </c>
      <c r="MI8" s="38">
        <f t="shared" si="1009"/>
        <v>-400</v>
      </c>
      <c r="MJ8" s="38">
        <f t="shared" si="1009"/>
        <v>-400</v>
      </c>
      <c r="MK8" s="38">
        <f t="shared" si="1009"/>
        <v>-600</v>
      </c>
      <c r="ML8" s="38">
        <f t="shared" si="1009"/>
        <v>-600</v>
      </c>
      <c r="MM8" s="38">
        <f t="shared" si="1009"/>
        <v>-600</v>
      </c>
      <c r="MN8" s="38">
        <f t="shared" si="1009"/>
        <v>-600</v>
      </c>
      <c r="MO8" s="38">
        <f t="shared" si="1009"/>
        <v>-600</v>
      </c>
      <c r="MP8" s="38">
        <f t="shared" si="1009"/>
        <v>-600</v>
      </c>
      <c r="MQ8" s="38">
        <f t="shared" si="1009"/>
        <v>-600</v>
      </c>
      <c r="MR8" s="38">
        <f t="shared" si="1009"/>
        <v>-800</v>
      </c>
      <c r="MS8" s="38">
        <f t="shared" si="1009"/>
        <v>-800</v>
      </c>
      <c r="MT8" s="38">
        <f t="shared" si="1009"/>
        <v>-800</v>
      </c>
      <c r="MU8" s="38">
        <f t="shared" si="1009"/>
        <v>-800</v>
      </c>
      <c r="MV8" s="38">
        <f t="shared" si="1009"/>
        <v>-800</v>
      </c>
      <c r="MW8" s="38">
        <f t="shared" si="1009"/>
        <v>0</v>
      </c>
      <c r="MX8" s="38">
        <f t="shared" si="1009"/>
        <v>0</v>
      </c>
      <c r="MY8" s="38">
        <f t="shared" si="1009"/>
        <v>-200</v>
      </c>
      <c r="MZ8" s="38">
        <f t="shared" si="1009"/>
        <v>-200</v>
      </c>
      <c r="NA8" s="38">
        <f t="shared" si="1009"/>
        <v>-200</v>
      </c>
      <c r="NB8" s="38">
        <f t="shared" si="1009"/>
        <v>-200</v>
      </c>
      <c r="NC8" s="38">
        <f t="shared" si="1009"/>
        <v>-200</v>
      </c>
      <c r="ND8" s="38">
        <f t="shared" si="1009"/>
        <v>-200</v>
      </c>
      <c r="NE8" s="38">
        <f t="shared" si="1009"/>
        <v>-200</v>
      </c>
      <c r="NF8" s="38">
        <f t="shared" si="1009"/>
        <v>-400</v>
      </c>
      <c r="NG8" s="38">
        <f t="shared" si="1009"/>
        <v>-400</v>
      </c>
      <c r="NH8" s="38">
        <f t="shared" si="1009"/>
        <v>-400</v>
      </c>
      <c r="NI8" s="38">
        <f t="shared" si="1009"/>
        <v>-400</v>
      </c>
      <c r="NJ8" s="38">
        <f t="shared" si="1009"/>
        <v>-400</v>
      </c>
      <c r="NK8" s="38">
        <f t="shared" si="1009"/>
        <v>-400</v>
      </c>
      <c r="NL8" s="38">
        <f t="shared" si="1009"/>
        <v>-400</v>
      </c>
      <c r="NM8" s="38">
        <f t="shared" si="1009"/>
        <v>-600</v>
      </c>
      <c r="NN8" s="38">
        <f t="shared" si="1009"/>
        <v>-600</v>
      </c>
      <c r="NO8" s="38">
        <f t="shared" si="1009"/>
        <v>-600</v>
      </c>
      <c r="NP8" s="38">
        <f t="shared" si="1009"/>
        <v>-600</v>
      </c>
      <c r="NQ8" s="38">
        <f t="shared" si="1009"/>
        <v>-600</v>
      </c>
      <c r="NR8" s="38">
        <f t="shared" si="1009"/>
        <v>-600</v>
      </c>
      <c r="NS8" s="38">
        <f t="shared" si="1009"/>
        <v>-600</v>
      </c>
      <c r="NT8" s="38">
        <f t="shared" si="1009"/>
        <v>-800</v>
      </c>
      <c r="NU8" s="38">
        <f t="shared" si="1009"/>
        <v>-800</v>
      </c>
      <c r="NV8" s="38">
        <f t="shared" si="1009"/>
        <v>-800</v>
      </c>
      <c r="NW8" s="38">
        <f t="shared" si="1009"/>
        <v>-800</v>
      </c>
      <c r="NX8" s="38">
        <f t="shared" si="1009"/>
        <v>-800</v>
      </c>
      <c r="NY8" s="38">
        <f t="shared" si="1009"/>
        <v>-800</v>
      </c>
      <c r="NZ8" s="38">
        <f t="shared" si="1009"/>
        <v>-800</v>
      </c>
      <c r="OA8" s="38">
        <f t="shared" si="1009"/>
        <v>-1000</v>
      </c>
      <c r="OB8" s="38">
        <f t="shared" si="1009"/>
        <v>0</v>
      </c>
      <c r="OC8" s="38">
        <f t="shared" si="1009"/>
        <v>0</v>
      </c>
      <c r="OD8" s="38">
        <f t="shared" si="1009"/>
        <v>0</v>
      </c>
      <c r="OE8" s="38">
        <f t="shared" si="1009"/>
        <v>0</v>
      </c>
      <c r="OF8" s="38">
        <f t="shared" si="1009"/>
        <v>0</v>
      </c>
      <c r="OG8" s="38">
        <f t="shared" si="1009"/>
        <v>0</v>
      </c>
      <c r="OH8" s="38">
        <f t="shared" si="1009"/>
        <v>-200</v>
      </c>
      <c r="OI8" s="38">
        <f t="shared" si="1009"/>
        <v>-200</v>
      </c>
      <c r="OJ8" s="38">
        <f t="shared" ref="OJ8:QU8" si="1010">OI8+SUMIFS(OJ$10:OJ$1000,$H$10:$H$1000,"=*@"&amp;$H8)-SUMIFS(OJ$10:OJ$1000,$H$10:$H$1000,$H8)</f>
        <v>-200</v>
      </c>
      <c r="OK8" s="38">
        <f t="shared" si="1010"/>
        <v>-200</v>
      </c>
      <c r="OL8" s="38">
        <f t="shared" si="1010"/>
        <v>-200</v>
      </c>
      <c r="OM8" s="38">
        <f t="shared" si="1010"/>
        <v>-200</v>
      </c>
      <c r="ON8" s="38">
        <f t="shared" si="1010"/>
        <v>-200</v>
      </c>
      <c r="OO8" s="38">
        <f t="shared" si="1010"/>
        <v>-400</v>
      </c>
      <c r="OP8" s="38">
        <f t="shared" si="1010"/>
        <v>-400</v>
      </c>
      <c r="OQ8" s="38">
        <f t="shared" si="1010"/>
        <v>-400</v>
      </c>
      <c r="OR8" s="38">
        <f t="shared" si="1010"/>
        <v>-400</v>
      </c>
      <c r="OS8" s="38">
        <f t="shared" si="1010"/>
        <v>-400</v>
      </c>
      <c r="OT8" s="38">
        <f t="shared" si="1010"/>
        <v>-400</v>
      </c>
      <c r="OU8" s="38">
        <f t="shared" si="1010"/>
        <v>-400</v>
      </c>
      <c r="OV8" s="38">
        <f t="shared" si="1010"/>
        <v>-600</v>
      </c>
      <c r="OW8" s="38">
        <f t="shared" si="1010"/>
        <v>-600</v>
      </c>
      <c r="OX8" s="38">
        <f t="shared" si="1010"/>
        <v>-600</v>
      </c>
      <c r="OY8" s="38">
        <f t="shared" si="1010"/>
        <v>-600</v>
      </c>
      <c r="OZ8" s="38">
        <f t="shared" si="1010"/>
        <v>-600</v>
      </c>
      <c r="PA8" s="38">
        <f t="shared" si="1010"/>
        <v>-600</v>
      </c>
      <c r="PB8" s="38">
        <f t="shared" si="1010"/>
        <v>-600</v>
      </c>
      <c r="PC8" s="38">
        <f t="shared" si="1010"/>
        <v>-800</v>
      </c>
      <c r="PD8" s="38">
        <f t="shared" si="1010"/>
        <v>-800</v>
      </c>
      <c r="PE8" s="38">
        <f t="shared" si="1010"/>
        <v>-800</v>
      </c>
      <c r="PF8" s="38">
        <f t="shared" si="1010"/>
        <v>0</v>
      </c>
      <c r="PG8" s="38">
        <f t="shared" si="1010"/>
        <v>0</v>
      </c>
      <c r="PH8" s="38">
        <f t="shared" si="1010"/>
        <v>0</v>
      </c>
      <c r="PI8" s="38">
        <f t="shared" si="1010"/>
        <v>0</v>
      </c>
      <c r="PJ8" s="38">
        <f t="shared" si="1010"/>
        <v>-200</v>
      </c>
      <c r="PK8" s="38">
        <f t="shared" si="1010"/>
        <v>-200</v>
      </c>
      <c r="PL8" s="38">
        <f t="shared" si="1010"/>
        <v>-200</v>
      </c>
      <c r="PM8" s="38">
        <f t="shared" si="1010"/>
        <v>-200</v>
      </c>
      <c r="PN8" s="38">
        <f t="shared" si="1010"/>
        <v>-200</v>
      </c>
      <c r="PO8" s="38">
        <f t="shared" si="1010"/>
        <v>-200</v>
      </c>
      <c r="PP8" s="38">
        <f t="shared" si="1010"/>
        <v>-200</v>
      </c>
      <c r="PQ8" s="38">
        <f t="shared" si="1010"/>
        <v>-400</v>
      </c>
      <c r="PR8" s="38">
        <f t="shared" si="1010"/>
        <v>-400</v>
      </c>
      <c r="PS8" s="38">
        <f t="shared" si="1010"/>
        <v>-400</v>
      </c>
      <c r="PT8" s="38">
        <f t="shared" si="1010"/>
        <v>-400</v>
      </c>
      <c r="PU8" s="38">
        <f t="shared" si="1010"/>
        <v>-400</v>
      </c>
      <c r="PV8" s="38">
        <f t="shared" si="1010"/>
        <v>-400</v>
      </c>
      <c r="PW8" s="38">
        <f t="shared" si="1010"/>
        <v>-400</v>
      </c>
      <c r="PX8" s="38">
        <f t="shared" si="1010"/>
        <v>-600</v>
      </c>
      <c r="PY8" s="38">
        <f t="shared" si="1010"/>
        <v>-600</v>
      </c>
      <c r="PZ8" s="38">
        <f t="shared" si="1010"/>
        <v>-600</v>
      </c>
      <c r="QA8" s="38">
        <f t="shared" si="1010"/>
        <v>-600</v>
      </c>
      <c r="QB8" s="38">
        <f t="shared" si="1010"/>
        <v>-600</v>
      </c>
      <c r="QC8" s="38">
        <f t="shared" si="1010"/>
        <v>-600</v>
      </c>
      <c r="QD8" s="38">
        <f t="shared" si="1010"/>
        <v>-600</v>
      </c>
      <c r="QE8" s="38">
        <f t="shared" si="1010"/>
        <v>-800</v>
      </c>
      <c r="QF8" s="38">
        <f t="shared" si="1010"/>
        <v>-800</v>
      </c>
      <c r="QG8" s="38">
        <f t="shared" si="1010"/>
        <v>-800</v>
      </c>
      <c r="QH8" s="38">
        <f t="shared" si="1010"/>
        <v>-800</v>
      </c>
      <c r="QI8" s="38">
        <f t="shared" si="1010"/>
        <v>-800</v>
      </c>
      <c r="QJ8" s="38">
        <f t="shared" si="1010"/>
        <v>-800</v>
      </c>
      <c r="QK8" s="38">
        <f t="shared" si="1010"/>
        <v>0</v>
      </c>
      <c r="QL8" s="38">
        <f t="shared" si="1010"/>
        <v>-200</v>
      </c>
      <c r="QM8" s="38">
        <f t="shared" si="1010"/>
        <v>-200</v>
      </c>
      <c r="QN8" s="38">
        <f t="shared" si="1010"/>
        <v>-200</v>
      </c>
      <c r="QO8" s="38">
        <f t="shared" si="1010"/>
        <v>-200</v>
      </c>
      <c r="QP8" s="38">
        <f t="shared" si="1010"/>
        <v>-200</v>
      </c>
      <c r="QQ8" s="38">
        <f t="shared" si="1010"/>
        <v>-200</v>
      </c>
      <c r="QR8" s="38">
        <f t="shared" si="1010"/>
        <v>-200</v>
      </c>
      <c r="QS8" s="38">
        <f t="shared" si="1010"/>
        <v>-400</v>
      </c>
      <c r="QT8" s="38">
        <f t="shared" si="1010"/>
        <v>-400</v>
      </c>
      <c r="QU8" s="38">
        <f t="shared" si="1010"/>
        <v>-400</v>
      </c>
      <c r="QV8" s="38">
        <f t="shared" ref="QV8:TG8" si="1011">QU8+SUMIFS(QV$10:QV$1000,$H$10:$H$1000,"=*@"&amp;$H8)-SUMIFS(QV$10:QV$1000,$H$10:$H$1000,$H8)</f>
        <v>-400</v>
      </c>
      <c r="QW8" s="38">
        <f t="shared" si="1011"/>
        <v>-400</v>
      </c>
      <c r="QX8" s="38">
        <f t="shared" si="1011"/>
        <v>-400</v>
      </c>
      <c r="QY8" s="38">
        <f t="shared" si="1011"/>
        <v>-400</v>
      </c>
      <c r="QZ8" s="38">
        <f t="shared" si="1011"/>
        <v>-600</v>
      </c>
      <c r="RA8" s="38">
        <f t="shared" si="1011"/>
        <v>-600</v>
      </c>
      <c r="RB8" s="38">
        <f t="shared" si="1011"/>
        <v>-600</v>
      </c>
      <c r="RC8" s="38">
        <f t="shared" si="1011"/>
        <v>-600</v>
      </c>
      <c r="RD8" s="38">
        <f t="shared" si="1011"/>
        <v>-600</v>
      </c>
      <c r="RE8" s="38">
        <f t="shared" si="1011"/>
        <v>-600</v>
      </c>
      <c r="RF8" s="38">
        <f t="shared" si="1011"/>
        <v>-600</v>
      </c>
      <c r="RG8" s="38">
        <f t="shared" si="1011"/>
        <v>-800</v>
      </c>
      <c r="RH8" s="38">
        <f t="shared" si="1011"/>
        <v>-800</v>
      </c>
      <c r="RI8" s="38">
        <f t="shared" si="1011"/>
        <v>-800</v>
      </c>
      <c r="RJ8" s="38">
        <f t="shared" si="1011"/>
        <v>-800</v>
      </c>
      <c r="RK8" s="38">
        <f t="shared" si="1011"/>
        <v>-800</v>
      </c>
      <c r="RL8" s="38">
        <f t="shared" si="1011"/>
        <v>-800</v>
      </c>
      <c r="RM8" s="38">
        <f t="shared" si="1011"/>
        <v>-800</v>
      </c>
      <c r="RN8" s="38">
        <f t="shared" si="1011"/>
        <v>-1000</v>
      </c>
      <c r="RO8" s="38">
        <f t="shared" si="1011"/>
        <v>-1000</v>
      </c>
      <c r="RP8" s="38">
        <f t="shared" si="1011"/>
        <v>0</v>
      </c>
      <c r="RQ8" s="38">
        <f t="shared" si="1011"/>
        <v>0</v>
      </c>
      <c r="RR8" s="38">
        <f t="shared" si="1011"/>
        <v>0</v>
      </c>
      <c r="RS8" s="38">
        <f t="shared" si="1011"/>
        <v>0</v>
      </c>
      <c r="RT8" s="38">
        <f t="shared" si="1011"/>
        <v>0</v>
      </c>
      <c r="RU8" s="38">
        <f t="shared" si="1011"/>
        <v>-200</v>
      </c>
      <c r="RV8" s="38">
        <f t="shared" si="1011"/>
        <v>-200</v>
      </c>
      <c r="RW8" s="38">
        <f t="shared" si="1011"/>
        <v>-200</v>
      </c>
      <c r="RX8" s="38">
        <f t="shared" si="1011"/>
        <v>-200</v>
      </c>
      <c r="RY8" s="38">
        <f t="shared" si="1011"/>
        <v>-200</v>
      </c>
      <c r="RZ8" s="38">
        <f t="shared" si="1011"/>
        <v>-200</v>
      </c>
      <c r="SA8" s="38">
        <f t="shared" si="1011"/>
        <v>-200</v>
      </c>
      <c r="SB8" s="38">
        <f t="shared" si="1011"/>
        <v>-400</v>
      </c>
      <c r="SC8" s="38">
        <f t="shared" si="1011"/>
        <v>-400</v>
      </c>
      <c r="SD8" s="38">
        <f t="shared" si="1011"/>
        <v>-400</v>
      </c>
      <c r="SE8" s="38">
        <f t="shared" si="1011"/>
        <v>-400</v>
      </c>
      <c r="SF8" s="38">
        <f t="shared" si="1011"/>
        <v>-400</v>
      </c>
      <c r="SG8" s="38">
        <f t="shared" si="1011"/>
        <v>-400</v>
      </c>
      <c r="SH8" s="38">
        <f t="shared" si="1011"/>
        <v>-400</v>
      </c>
      <c r="SI8" s="38">
        <f t="shared" si="1011"/>
        <v>-600</v>
      </c>
      <c r="SJ8" s="38">
        <f t="shared" si="1011"/>
        <v>-600</v>
      </c>
      <c r="SK8" s="38">
        <f t="shared" si="1011"/>
        <v>-600</v>
      </c>
      <c r="SL8" s="38">
        <f t="shared" si="1011"/>
        <v>-600</v>
      </c>
      <c r="SM8" s="38">
        <f t="shared" si="1011"/>
        <v>-600</v>
      </c>
      <c r="SN8" s="38">
        <f t="shared" si="1011"/>
        <v>-600</v>
      </c>
      <c r="SO8" s="38">
        <f t="shared" si="1011"/>
        <v>-600</v>
      </c>
      <c r="SP8" s="38">
        <f t="shared" si="1011"/>
        <v>-800</v>
      </c>
      <c r="SQ8" s="38">
        <f t="shared" si="1011"/>
        <v>-800</v>
      </c>
      <c r="SR8" s="38">
        <f t="shared" si="1011"/>
        <v>-800</v>
      </c>
      <c r="SS8" s="38">
        <f t="shared" si="1011"/>
        <v>-800</v>
      </c>
      <c r="ST8" s="38">
        <f t="shared" si="1011"/>
        <v>0</v>
      </c>
      <c r="SU8" s="38">
        <f t="shared" si="1011"/>
        <v>0</v>
      </c>
      <c r="SV8" s="38">
        <f t="shared" si="1011"/>
        <v>0</v>
      </c>
      <c r="SW8" s="38">
        <f t="shared" si="1011"/>
        <v>-200</v>
      </c>
      <c r="SX8" s="38">
        <f t="shared" si="1011"/>
        <v>-200</v>
      </c>
      <c r="SY8" s="38">
        <f t="shared" si="1011"/>
        <v>-200</v>
      </c>
      <c r="SZ8" s="38">
        <f t="shared" si="1011"/>
        <v>-200</v>
      </c>
      <c r="TA8" s="38">
        <f t="shared" si="1011"/>
        <v>-200</v>
      </c>
      <c r="TB8" s="38">
        <f t="shared" si="1011"/>
        <v>-200</v>
      </c>
      <c r="TC8" s="38">
        <f t="shared" si="1011"/>
        <v>-200</v>
      </c>
      <c r="TD8" s="38">
        <f t="shared" si="1011"/>
        <v>-400</v>
      </c>
      <c r="TE8" s="38">
        <f t="shared" si="1011"/>
        <v>-400</v>
      </c>
      <c r="TF8" s="38">
        <f t="shared" si="1011"/>
        <v>-400</v>
      </c>
      <c r="TG8" s="38">
        <f t="shared" si="1011"/>
        <v>-400</v>
      </c>
      <c r="TH8" s="38">
        <f t="shared" ref="TH8:VS8" si="1012">TG8+SUMIFS(TH$10:TH$1000,$H$10:$H$1000,"=*@"&amp;$H8)-SUMIFS(TH$10:TH$1000,$H$10:$H$1000,$H8)</f>
        <v>-400</v>
      </c>
      <c r="TI8" s="38">
        <f t="shared" si="1012"/>
        <v>-400</v>
      </c>
      <c r="TJ8" s="38">
        <f t="shared" si="1012"/>
        <v>-400</v>
      </c>
      <c r="TK8" s="38">
        <f t="shared" si="1012"/>
        <v>-600</v>
      </c>
      <c r="TL8" s="38">
        <f t="shared" si="1012"/>
        <v>-600</v>
      </c>
      <c r="TM8" s="38">
        <f t="shared" si="1012"/>
        <v>-600</v>
      </c>
      <c r="TN8" s="38">
        <f t="shared" si="1012"/>
        <v>-600</v>
      </c>
      <c r="TO8" s="38">
        <f t="shared" si="1012"/>
        <v>-600</v>
      </c>
      <c r="TP8" s="38">
        <f t="shared" si="1012"/>
        <v>-600</v>
      </c>
      <c r="TQ8" s="38">
        <f t="shared" si="1012"/>
        <v>-600</v>
      </c>
      <c r="TR8" s="38">
        <f t="shared" si="1012"/>
        <v>-800</v>
      </c>
      <c r="TS8" s="38">
        <f t="shared" si="1012"/>
        <v>-800</v>
      </c>
      <c r="TT8" s="38">
        <f t="shared" si="1012"/>
        <v>-800</v>
      </c>
      <c r="TU8" s="38">
        <f t="shared" si="1012"/>
        <v>-800</v>
      </c>
      <c r="TV8" s="38">
        <f t="shared" si="1012"/>
        <v>-800</v>
      </c>
      <c r="TW8" s="38">
        <f t="shared" si="1012"/>
        <v>-800</v>
      </c>
      <c r="TX8" s="38">
        <f t="shared" si="1012"/>
        <v>-800</v>
      </c>
      <c r="TY8" s="38">
        <f t="shared" si="1012"/>
        <v>-200</v>
      </c>
      <c r="TZ8" s="38">
        <f t="shared" si="1012"/>
        <v>-200</v>
      </c>
      <c r="UA8" s="38">
        <f t="shared" si="1012"/>
        <v>-200</v>
      </c>
      <c r="UB8" s="38">
        <f t="shared" si="1012"/>
        <v>-200</v>
      </c>
      <c r="UC8" s="38">
        <f t="shared" si="1012"/>
        <v>-200</v>
      </c>
      <c r="UD8" s="38">
        <f t="shared" si="1012"/>
        <v>-200</v>
      </c>
      <c r="UE8" s="38">
        <f t="shared" si="1012"/>
        <v>-200</v>
      </c>
      <c r="UF8" s="38">
        <f t="shared" si="1012"/>
        <v>-400</v>
      </c>
      <c r="UG8" s="38">
        <f t="shared" si="1012"/>
        <v>-400</v>
      </c>
      <c r="UH8" s="38">
        <f t="shared" si="1012"/>
        <v>-400</v>
      </c>
      <c r="UI8" s="38">
        <f t="shared" si="1012"/>
        <v>-400</v>
      </c>
      <c r="UJ8" s="38">
        <f t="shared" si="1012"/>
        <v>-400</v>
      </c>
      <c r="UK8" s="38">
        <f t="shared" si="1012"/>
        <v>-400</v>
      </c>
      <c r="UL8" s="38">
        <f t="shared" si="1012"/>
        <v>-400</v>
      </c>
      <c r="UM8" s="38">
        <f t="shared" si="1012"/>
        <v>-600</v>
      </c>
      <c r="UN8" s="38">
        <f t="shared" si="1012"/>
        <v>-600</v>
      </c>
      <c r="UO8" s="38">
        <f t="shared" si="1012"/>
        <v>-600</v>
      </c>
      <c r="UP8" s="38">
        <f t="shared" si="1012"/>
        <v>-600</v>
      </c>
      <c r="UQ8" s="38">
        <f t="shared" si="1012"/>
        <v>-600</v>
      </c>
      <c r="UR8" s="38">
        <f t="shared" si="1012"/>
        <v>-600</v>
      </c>
      <c r="US8" s="38">
        <f t="shared" si="1012"/>
        <v>-600</v>
      </c>
      <c r="UT8" s="38">
        <f t="shared" si="1012"/>
        <v>-800</v>
      </c>
      <c r="UU8" s="38">
        <f t="shared" si="1012"/>
        <v>-800</v>
      </c>
      <c r="UV8" s="38">
        <f t="shared" si="1012"/>
        <v>-800</v>
      </c>
      <c r="UW8" s="38">
        <f t="shared" si="1012"/>
        <v>-800</v>
      </c>
      <c r="UX8" s="38">
        <f t="shared" si="1012"/>
        <v>-800</v>
      </c>
      <c r="UY8" s="38">
        <f t="shared" si="1012"/>
        <v>-800</v>
      </c>
      <c r="UZ8" s="38">
        <f t="shared" si="1012"/>
        <v>-800</v>
      </c>
      <c r="VA8" s="38">
        <f t="shared" si="1012"/>
        <v>-1000</v>
      </c>
      <c r="VB8" s="38">
        <f t="shared" si="1012"/>
        <v>-1000</v>
      </c>
      <c r="VC8" s="38">
        <f t="shared" si="1012"/>
        <v>0</v>
      </c>
      <c r="VD8" s="38">
        <f t="shared" si="1012"/>
        <v>0</v>
      </c>
      <c r="VE8" s="38">
        <f t="shared" si="1012"/>
        <v>0</v>
      </c>
      <c r="VF8" s="38">
        <f t="shared" si="1012"/>
        <v>0</v>
      </c>
      <c r="VG8" s="38">
        <f t="shared" si="1012"/>
        <v>0</v>
      </c>
      <c r="VH8" s="38">
        <f t="shared" si="1012"/>
        <v>-200</v>
      </c>
      <c r="VI8" s="38">
        <f t="shared" si="1012"/>
        <v>-200</v>
      </c>
      <c r="VJ8" s="38">
        <f t="shared" si="1012"/>
        <v>-200</v>
      </c>
      <c r="VK8" s="38">
        <f t="shared" si="1012"/>
        <v>-200</v>
      </c>
      <c r="VL8" s="38">
        <f t="shared" si="1012"/>
        <v>-200</v>
      </c>
      <c r="VM8" s="38">
        <f t="shared" si="1012"/>
        <v>-200</v>
      </c>
      <c r="VN8" s="38">
        <f t="shared" si="1012"/>
        <v>-200</v>
      </c>
      <c r="VO8" s="38">
        <f t="shared" si="1012"/>
        <v>-400</v>
      </c>
      <c r="VP8" s="38">
        <f t="shared" si="1012"/>
        <v>-400</v>
      </c>
      <c r="VQ8" s="38">
        <f t="shared" si="1012"/>
        <v>-400</v>
      </c>
      <c r="VR8" s="38">
        <f t="shared" si="1012"/>
        <v>-400</v>
      </c>
      <c r="VS8" s="38">
        <f t="shared" si="1012"/>
        <v>-400</v>
      </c>
      <c r="VT8" s="38">
        <f t="shared" ref="VT8:YE8" si="1013">VS8+SUMIFS(VT$10:VT$1000,$H$10:$H$1000,"=*@"&amp;$H8)-SUMIFS(VT$10:VT$1000,$H$10:$H$1000,$H8)</f>
        <v>-400</v>
      </c>
      <c r="VU8" s="38">
        <f t="shared" si="1013"/>
        <v>-400</v>
      </c>
      <c r="VV8" s="38">
        <f t="shared" si="1013"/>
        <v>-600</v>
      </c>
      <c r="VW8" s="38">
        <f t="shared" si="1013"/>
        <v>-600</v>
      </c>
      <c r="VX8" s="38">
        <f t="shared" si="1013"/>
        <v>-600</v>
      </c>
      <c r="VY8" s="38">
        <f t="shared" si="1013"/>
        <v>-600</v>
      </c>
      <c r="VZ8" s="38">
        <f t="shared" si="1013"/>
        <v>-600</v>
      </c>
      <c r="WA8" s="38">
        <f t="shared" si="1013"/>
        <v>-600</v>
      </c>
      <c r="WB8" s="38">
        <f t="shared" si="1013"/>
        <v>-600</v>
      </c>
      <c r="WC8" s="38">
        <f t="shared" si="1013"/>
        <v>-800</v>
      </c>
      <c r="WD8" s="38">
        <f t="shared" si="1013"/>
        <v>-800</v>
      </c>
      <c r="WE8" s="38">
        <f t="shared" si="1013"/>
        <v>-800</v>
      </c>
      <c r="WF8" s="38">
        <f t="shared" si="1013"/>
        <v>-800</v>
      </c>
      <c r="WG8" s="38">
        <f t="shared" si="1013"/>
        <v>-800</v>
      </c>
      <c r="WH8" s="38">
        <f t="shared" si="1013"/>
        <v>0</v>
      </c>
      <c r="WI8" s="38">
        <f t="shared" si="1013"/>
        <v>0</v>
      </c>
      <c r="WJ8" s="38">
        <f t="shared" si="1013"/>
        <v>-200</v>
      </c>
      <c r="WK8" s="38">
        <f t="shared" si="1013"/>
        <v>-200</v>
      </c>
      <c r="WL8" s="38">
        <f t="shared" si="1013"/>
        <v>-200</v>
      </c>
      <c r="WM8" s="38">
        <f t="shared" si="1013"/>
        <v>-200</v>
      </c>
      <c r="WN8" s="38">
        <f t="shared" si="1013"/>
        <v>-200</v>
      </c>
      <c r="WO8" s="38">
        <f t="shared" si="1013"/>
        <v>-200</v>
      </c>
      <c r="WP8" s="38">
        <f t="shared" si="1013"/>
        <v>-200</v>
      </c>
      <c r="WQ8" s="38">
        <f t="shared" si="1013"/>
        <v>-400</v>
      </c>
      <c r="WR8" s="38">
        <f t="shared" si="1013"/>
        <v>-400</v>
      </c>
      <c r="WS8" s="38">
        <f t="shared" si="1013"/>
        <v>-400</v>
      </c>
      <c r="WT8" s="38">
        <f t="shared" si="1013"/>
        <v>-400</v>
      </c>
      <c r="WU8" s="38">
        <f t="shared" si="1013"/>
        <v>-400</v>
      </c>
      <c r="WV8" s="38">
        <f t="shared" si="1013"/>
        <v>-400</v>
      </c>
      <c r="WW8" s="38">
        <f t="shared" si="1013"/>
        <v>-400</v>
      </c>
      <c r="WX8" s="38">
        <f t="shared" si="1013"/>
        <v>-600</v>
      </c>
      <c r="WY8" s="38">
        <f t="shared" si="1013"/>
        <v>-600</v>
      </c>
      <c r="WZ8" s="38">
        <f t="shared" si="1013"/>
        <v>-600</v>
      </c>
      <c r="XA8" s="38">
        <f t="shared" si="1013"/>
        <v>-600</v>
      </c>
      <c r="XB8" s="38">
        <f t="shared" si="1013"/>
        <v>-600</v>
      </c>
      <c r="XC8" s="38">
        <f t="shared" si="1013"/>
        <v>-600</v>
      </c>
      <c r="XD8" s="38">
        <f t="shared" si="1013"/>
        <v>-600</v>
      </c>
      <c r="XE8" s="38">
        <f t="shared" si="1013"/>
        <v>-800</v>
      </c>
      <c r="XF8" s="38">
        <f t="shared" si="1013"/>
        <v>-800</v>
      </c>
      <c r="XG8" s="38">
        <f t="shared" si="1013"/>
        <v>-800</v>
      </c>
      <c r="XH8" s="38">
        <f t="shared" si="1013"/>
        <v>-800</v>
      </c>
      <c r="XI8" s="38">
        <f t="shared" si="1013"/>
        <v>-800</v>
      </c>
      <c r="XJ8" s="38">
        <f t="shared" si="1013"/>
        <v>-800</v>
      </c>
      <c r="XK8" s="38">
        <f t="shared" si="1013"/>
        <v>-800</v>
      </c>
      <c r="XL8" s="38">
        <f t="shared" si="1013"/>
        <v>-200</v>
      </c>
      <c r="XM8" s="38">
        <f t="shared" si="1013"/>
        <v>-200</v>
      </c>
      <c r="XN8" s="38">
        <f t="shared" si="1013"/>
        <v>-200</v>
      </c>
      <c r="XO8" s="38">
        <f t="shared" si="1013"/>
        <v>-200</v>
      </c>
      <c r="XP8" s="38">
        <f t="shared" si="1013"/>
        <v>-200</v>
      </c>
      <c r="XQ8" s="38">
        <f t="shared" si="1013"/>
        <v>-200</v>
      </c>
      <c r="XR8" s="38">
        <f t="shared" si="1013"/>
        <v>-200</v>
      </c>
      <c r="XS8" s="38">
        <f t="shared" si="1013"/>
        <v>-400</v>
      </c>
      <c r="XT8" s="38">
        <f t="shared" si="1013"/>
        <v>-400</v>
      </c>
      <c r="XU8" s="38">
        <f t="shared" si="1013"/>
        <v>-400</v>
      </c>
      <c r="XV8" s="38">
        <f t="shared" si="1013"/>
        <v>-400</v>
      </c>
      <c r="XW8" s="38">
        <f t="shared" si="1013"/>
        <v>-400</v>
      </c>
      <c r="XX8" s="38">
        <f t="shared" si="1013"/>
        <v>-400</v>
      </c>
      <c r="XY8" s="38">
        <f t="shared" si="1013"/>
        <v>-400</v>
      </c>
      <c r="XZ8" s="38">
        <f t="shared" si="1013"/>
        <v>-600</v>
      </c>
      <c r="YA8" s="38">
        <f t="shared" si="1013"/>
        <v>-600</v>
      </c>
      <c r="YB8" s="38">
        <f t="shared" si="1013"/>
        <v>-600</v>
      </c>
      <c r="YC8" s="38">
        <f t="shared" si="1013"/>
        <v>-600</v>
      </c>
      <c r="YD8" s="38">
        <f t="shared" si="1013"/>
        <v>-600</v>
      </c>
      <c r="YE8" s="38">
        <f t="shared" si="1013"/>
        <v>-600</v>
      </c>
      <c r="YF8" s="38">
        <f t="shared" ref="YF8:AAQ8" si="1014">YE8+SUMIFS(YF$10:YF$1000,$H$10:$H$1000,"=*@"&amp;$H8)-SUMIFS(YF$10:YF$1000,$H$10:$H$1000,$H8)</f>
        <v>-600</v>
      </c>
      <c r="YG8" s="38">
        <f t="shared" si="1014"/>
        <v>-800</v>
      </c>
      <c r="YH8" s="38">
        <f t="shared" si="1014"/>
        <v>-800</v>
      </c>
      <c r="YI8" s="38">
        <f t="shared" si="1014"/>
        <v>-800</v>
      </c>
      <c r="YJ8" s="38">
        <f t="shared" si="1014"/>
        <v>-800</v>
      </c>
      <c r="YK8" s="38">
        <f t="shared" si="1014"/>
        <v>-800</v>
      </c>
      <c r="YL8" s="38">
        <f t="shared" si="1014"/>
        <v>-800</v>
      </c>
      <c r="YM8" s="38">
        <f t="shared" si="1014"/>
        <v>-800</v>
      </c>
      <c r="YN8" s="38">
        <f t="shared" si="1014"/>
        <v>-1000</v>
      </c>
      <c r="YO8" s="38">
        <f t="shared" si="1014"/>
        <v>-1000</v>
      </c>
      <c r="YP8" s="38">
        <f t="shared" si="1014"/>
        <v>0</v>
      </c>
      <c r="YQ8" s="38">
        <f t="shared" si="1014"/>
        <v>0</v>
      </c>
      <c r="YR8" s="38">
        <f t="shared" si="1014"/>
        <v>0</v>
      </c>
      <c r="YS8" s="38">
        <f t="shared" si="1014"/>
        <v>0</v>
      </c>
      <c r="YT8" s="38">
        <f t="shared" si="1014"/>
        <v>0</v>
      </c>
      <c r="YU8" s="38">
        <f t="shared" si="1014"/>
        <v>-200</v>
      </c>
      <c r="YV8" s="38">
        <f t="shared" si="1014"/>
        <v>-200</v>
      </c>
      <c r="YW8" s="38">
        <f t="shared" si="1014"/>
        <v>-200</v>
      </c>
      <c r="YX8" s="38">
        <f t="shared" si="1014"/>
        <v>-200</v>
      </c>
      <c r="YY8" s="38">
        <f t="shared" si="1014"/>
        <v>-200</v>
      </c>
      <c r="YZ8" s="38">
        <f t="shared" si="1014"/>
        <v>-200</v>
      </c>
      <c r="ZA8" s="38">
        <f t="shared" si="1014"/>
        <v>-200</v>
      </c>
      <c r="ZB8" s="38">
        <f t="shared" si="1014"/>
        <v>-400</v>
      </c>
      <c r="ZC8" s="38">
        <f t="shared" si="1014"/>
        <v>-400</v>
      </c>
      <c r="ZD8" s="38">
        <f t="shared" si="1014"/>
        <v>-400</v>
      </c>
      <c r="ZE8" s="38">
        <f t="shared" si="1014"/>
        <v>-400</v>
      </c>
      <c r="ZF8" s="38">
        <f t="shared" si="1014"/>
        <v>-400</v>
      </c>
      <c r="ZG8" s="38">
        <f t="shared" si="1014"/>
        <v>-400</v>
      </c>
      <c r="ZH8" s="38">
        <f t="shared" si="1014"/>
        <v>-400</v>
      </c>
      <c r="ZI8" s="38">
        <f t="shared" si="1014"/>
        <v>-600</v>
      </c>
      <c r="ZJ8" s="38">
        <f t="shared" si="1014"/>
        <v>-600</v>
      </c>
      <c r="ZK8" s="38">
        <f t="shared" si="1014"/>
        <v>-600</v>
      </c>
      <c r="ZL8" s="38">
        <f t="shared" si="1014"/>
        <v>-600</v>
      </c>
      <c r="ZM8" s="38">
        <f t="shared" si="1014"/>
        <v>-600</v>
      </c>
      <c r="ZN8" s="38">
        <f t="shared" si="1014"/>
        <v>-600</v>
      </c>
      <c r="ZO8" s="38">
        <f t="shared" si="1014"/>
        <v>-600</v>
      </c>
      <c r="ZP8" s="38">
        <f t="shared" si="1014"/>
        <v>-800</v>
      </c>
      <c r="ZQ8" s="38">
        <f t="shared" si="1014"/>
        <v>-800</v>
      </c>
      <c r="ZR8" s="38">
        <f t="shared" si="1014"/>
        <v>-800</v>
      </c>
      <c r="ZS8" s="38">
        <f t="shared" si="1014"/>
        <v>-800</v>
      </c>
      <c r="ZT8" s="38">
        <f t="shared" si="1014"/>
        <v>-800</v>
      </c>
      <c r="ZU8" s="38">
        <f t="shared" si="1014"/>
        <v>0</v>
      </c>
      <c r="ZV8" s="38">
        <f t="shared" si="1014"/>
        <v>0</v>
      </c>
      <c r="ZW8" s="38">
        <f t="shared" si="1014"/>
        <v>-200</v>
      </c>
      <c r="ZX8" s="38">
        <f t="shared" si="1014"/>
        <v>-200</v>
      </c>
      <c r="ZY8" s="38">
        <f t="shared" si="1014"/>
        <v>-200</v>
      </c>
      <c r="ZZ8" s="38">
        <f t="shared" si="1014"/>
        <v>-200</v>
      </c>
      <c r="AAA8" s="38">
        <f t="shared" si="1014"/>
        <v>-200</v>
      </c>
      <c r="AAB8" s="38">
        <f t="shared" si="1014"/>
        <v>-200</v>
      </c>
      <c r="AAC8" s="38">
        <f t="shared" si="1014"/>
        <v>-200</v>
      </c>
      <c r="AAD8" s="38">
        <f t="shared" si="1014"/>
        <v>-400</v>
      </c>
      <c r="AAE8" s="38">
        <f t="shared" si="1014"/>
        <v>-400</v>
      </c>
      <c r="AAF8" s="38">
        <f t="shared" si="1014"/>
        <v>-400</v>
      </c>
      <c r="AAG8" s="38">
        <f t="shared" si="1014"/>
        <v>-400</v>
      </c>
      <c r="AAH8" s="38">
        <f t="shared" si="1014"/>
        <v>-400</v>
      </c>
      <c r="AAI8" s="38">
        <f t="shared" si="1014"/>
        <v>-400</v>
      </c>
      <c r="AAJ8" s="38">
        <f t="shared" si="1014"/>
        <v>-400</v>
      </c>
      <c r="AAK8" s="38">
        <f t="shared" si="1014"/>
        <v>-600</v>
      </c>
      <c r="AAL8" s="38">
        <f t="shared" si="1014"/>
        <v>-600</v>
      </c>
      <c r="AAM8" s="38">
        <f t="shared" si="1014"/>
        <v>-600</v>
      </c>
      <c r="AAN8" s="38">
        <f t="shared" si="1014"/>
        <v>-600</v>
      </c>
      <c r="AAO8" s="38">
        <f t="shared" si="1014"/>
        <v>-600</v>
      </c>
      <c r="AAP8" s="38">
        <f t="shared" si="1014"/>
        <v>-600</v>
      </c>
      <c r="AAQ8" s="38">
        <f t="shared" si="1014"/>
        <v>-600</v>
      </c>
      <c r="AAR8" s="38">
        <f t="shared" ref="AAR8:ADC8" si="1015">AAQ8+SUMIFS(AAR$10:AAR$1000,$H$10:$H$1000,"=*@"&amp;$H8)-SUMIFS(AAR$10:AAR$1000,$H$10:$H$1000,$H8)</f>
        <v>-800</v>
      </c>
      <c r="AAS8" s="38">
        <f t="shared" si="1015"/>
        <v>-800</v>
      </c>
      <c r="AAT8" s="38">
        <f t="shared" si="1015"/>
        <v>-800</v>
      </c>
      <c r="AAU8" s="38">
        <f t="shared" si="1015"/>
        <v>-800</v>
      </c>
      <c r="AAV8" s="38">
        <f t="shared" si="1015"/>
        <v>-800</v>
      </c>
      <c r="AAW8" s="38">
        <f t="shared" si="1015"/>
        <v>-800</v>
      </c>
      <c r="AAX8" s="38">
        <f t="shared" si="1015"/>
        <v>-800</v>
      </c>
      <c r="AAY8" s="38">
        <f t="shared" si="1015"/>
        <v>-200</v>
      </c>
      <c r="AAZ8" s="38">
        <f t="shared" si="1015"/>
        <v>-200</v>
      </c>
      <c r="ABA8" s="38">
        <f t="shared" si="1015"/>
        <v>-200</v>
      </c>
      <c r="ABB8" s="38">
        <f t="shared" si="1015"/>
        <v>-200</v>
      </c>
      <c r="ABC8" s="38">
        <f t="shared" si="1015"/>
        <v>-200</v>
      </c>
      <c r="ABD8" s="38">
        <f t="shared" si="1015"/>
        <v>-200</v>
      </c>
      <c r="ABE8" s="38">
        <f t="shared" si="1015"/>
        <v>-200</v>
      </c>
      <c r="ABF8" s="38">
        <f t="shared" si="1015"/>
        <v>-400</v>
      </c>
      <c r="ABG8" s="38">
        <f t="shared" si="1015"/>
        <v>-400</v>
      </c>
      <c r="ABH8" s="38">
        <f t="shared" si="1015"/>
        <v>-400</v>
      </c>
      <c r="ABI8" s="38">
        <f t="shared" si="1015"/>
        <v>-400</v>
      </c>
      <c r="ABJ8" s="38">
        <f t="shared" si="1015"/>
        <v>-400</v>
      </c>
      <c r="ABK8" s="38">
        <f t="shared" si="1015"/>
        <v>-400</v>
      </c>
      <c r="ABL8" s="38">
        <f t="shared" si="1015"/>
        <v>-400</v>
      </c>
      <c r="ABM8" s="38">
        <f t="shared" si="1015"/>
        <v>-600</v>
      </c>
      <c r="ABN8" s="38">
        <f t="shared" si="1015"/>
        <v>-600</v>
      </c>
      <c r="ABO8" s="38">
        <f t="shared" si="1015"/>
        <v>-600</v>
      </c>
      <c r="ABP8" s="38">
        <f t="shared" si="1015"/>
        <v>-600</v>
      </c>
      <c r="ABQ8" s="38">
        <f t="shared" si="1015"/>
        <v>-600</v>
      </c>
      <c r="ABR8" s="38">
        <f t="shared" si="1015"/>
        <v>-600</v>
      </c>
      <c r="ABS8" s="38">
        <f t="shared" si="1015"/>
        <v>-600</v>
      </c>
      <c r="ABT8" s="38">
        <f t="shared" si="1015"/>
        <v>-800</v>
      </c>
      <c r="ABU8" s="38">
        <f t="shared" si="1015"/>
        <v>-800</v>
      </c>
      <c r="ABV8" s="38">
        <f t="shared" si="1015"/>
        <v>-800</v>
      </c>
      <c r="ABW8" s="38">
        <f t="shared" si="1015"/>
        <v>-800</v>
      </c>
      <c r="ABX8" s="38">
        <f t="shared" si="1015"/>
        <v>-800</v>
      </c>
      <c r="ABY8" s="38">
        <f t="shared" si="1015"/>
        <v>-800</v>
      </c>
      <c r="ABZ8" s="38">
        <f t="shared" si="1015"/>
        <v>-800</v>
      </c>
      <c r="ACA8" s="38">
        <f t="shared" si="1015"/>
        <v>-1000</v>
      </c>
      <c r="ACB8" s="38">
        <f t="shared" si="1015"/>
        <v>-1000</v>
      </c>
      <c r="ACC8" s="38">
        <f t="shared" si="1015"/>
        <v>-1000</v>
      </c>
      <c r="ACD8" s="38">
        <f t="shared" si="1015"/>
        <v>0</v>
      </c>
      <c r="ACE8" s="38">
        <f t="shared" si="1015"/>
        <v>0</v>
      </c>
      <c r="ACF8" s="38">
        <f t="shared" si="1015"/>
        <v>0</v>
      </c>
      <c r="ACG8" s="38">
        <f t="shared" si="1015"/>
        <v>0</v>
      </c>
      <c r="ACH8" s="38">
        <f t="shared" si="1015"/>
        <v>-200</v>
      </c>
      <c r="ACI8" s="38">
        <f t="shared" si="1015"/>
        <v>-200</v>
      </c>
      <c r="ACJ8" s="38">
        <f t="shared" si="1015"/>
        <v>-200</v>
      </c>
      <c r="ACK8" s="38">
        <f t="shared" si="1015"/>
        <v>-200</v>
      </c>
      <c r="ACL8" s="38">
        <f t="shared" si="1015"/>
        <v>-200</v>
      </c>
      <c r="ACM8" s="38">
        <f t="shared" si="1015"/>
        <v>-200</v>
      </c>
      <c r="ACN8" s="38">
        <f t="shared" si="1015"/>
        <v>-200</v>
      </c>
      <c r="ACO8" s="38">
        <f t="shared" si="1015"/>
        <v>-400</v>
      </c>
      <c r="ACP8" s="38">
        <f t="shared" si="1015"/>
        <v>-400</v>
      </c>
      <c r="ACQ8" s="38">
        <f t="shared" si="1015"/>
        <v>-400</v>
      </c>
      <c r="ACR8" s="38">
        <f t="shared" si="1015"/>
        <v>-400</v>
      </c>
      <c r="ACS8" s="38">
        <f t="shared" si="1015"/>
        <v>-400</v>
      </c>
      <c r="ACT8" s="38">
        <f t="shared" si="1015"/>
        <v>-400</v>
      </c>
      <c r="ACU8" s="38">
        <f t="shared" si="1015"/>
        <v>-400</v>
      </c>
      <c r="ACV8" s="38">
        <f t="shared" si="1015"/>
        <v>-600</v>
      </c>
      <c r="ACW8" s="38">
        <f t="shared" si="1015"/>
        <v>-600</v>
      </c>
      <c r="ACX8" s="38">
        <f t="shared" si="1015"/>
        <v>-600</v>
      </c>
      <c r="ACY8" s="38">
        <f t="shared" si="1015"/>
        <v>-600</v>
      </c>
      <c r="ACZ8" s="38">
        <f t="shared" si="1015"/>
        <v>-600</v>
      </c>
      <c r="ADA8" s="38">
        <f t="shared" si="1015"/>
        <v>-600</v>
      </c>
      <c r="ADB8" s="38">
        <f t="shared" si="1015"/>
        <v>-600</v>
      </c>
      <c r="ADC8" s="38">
        <f t="shared" si="1015"/>
        <v>-800</v>
      </c>
      <c r="ADD8" s="38">
        <f t="shared" ref="ADD8:AFO8" si="1016">ADC8+SUMIFS(ADD$10:ADD$1000,$H$10:$H$1000,"=*@"&amp;$H8)-SUMIFS(ADD$10:ADD$1000,$H$10:$H$1000,$H8)</f>
        <v>-800</v>
      </c>
      <c r="ADE8" s="38">
        <f t="shared" si="1016"/>
        <v>-800</v>
      </c>
      <c r="ADF8" s="38">
        <f t="shared" si="1016"/>
        <v>-800</v>
      </c>
      <c r="ADG8" s="38">
        <f t="shared" si="1016"/>
        <v>-800</v>
      </c>
      <c r="ADH8" s="38">
        <f t="shared" si="1016"/>
        <v>0</v>
      </c>
      <c r="ADI8" s="38">
        <f t="shared" si="1016"/>
        <v>0</v>
      </c>
      <c r="ADJ8" s="38">
        <f t="shared" si="1016"/>
        <v>-200</v>
      </c>
      <c r="ADK8" s="38">
        <f t="shared" si="1016"/>
        <v>-200</v>
      </c>
      <c r="ADL8" s="38">
        <f t="shared" si="1016"/>
        <v>-200</v>
      </c>
      <c r="ADM8" s="38">
        <f t="shared" si="1016"/>
        <v>-200</v>
      </c>
      <c r="ADN8" s="38">
        <f t="shared" si="1016"/>
        <v>-200</v>
      </c>
      <c r="ADO8" s="38">
        <f t="shared" si="1016"/>
        <v>-200</v>
      </c>
      <c r="ADP8" s="38">
        <f t="shared" si="1016"/>
        <v>-200</v>
      </c>
      <c r="ADQ8" s="38">
        <f t="shared" si="1016"/>
        <v>-400</v>
      </c>
      <c r="ADR8" s="38">
        <f t="shared" si="1016"/>
        <v>-400</v>
      </c>
      <c r="ADS8" s="38">
        <f t="shared" si="1016"/>
        <v>-400</v>
      </c>
      <c r="ADT8" s="38">
        <f t="shared" si="1016"/>
        <v>-400</v>
      </c>
      <c r="ADU8" s="38">
        <f t="shared" si="1016"/>
        <v>-400</v>
      </c>
      <c r="ADV8" s="38">
        <f t="shared" si="1016"/>
        <v>-400</v>
      </c>
      <c r="ADW8" s="38">
        <f t="shared" si="1016"/>
        <v>-400</v>
      </c>
      <c r="ADX8" s="38">
        <f t="shared" si="1016"/>
        <v>-600</v>
      </c>
      <c r="ADY8" s="38">
        <f t="shared" si="1016"/>
        <v>-600</v>
      </c>
      <c r="ADZ8" s="38">
        <f t="shared" si="1016"/>
        <v>-600</v>
      </c>
      <c r="AEA8" s="38">
        <f t="shared" si="1016"/>
        <v>-600</v>
      </c>
      <c r="AEB8" s="38">
        <f t="shared" si="1016"/>
        <v>-600</v>
      </c>
      <c r="AEC8" s="38">
        <f t="shared" si="1016"/>
        <v>-600</v>
      </c>
      <c r="AED8" s="38">
        <f t="shared" si="1016"/>
        <v>-600</v>
      </c>
      <c r="AEE8" s="38">
        <f t="shared" si="1016"/>
        <v>-800</v>
      </c>
      <c r="AEF8" s="38">
        <f t="shared" si="1016"/>
        <v>-800</v>
      </c>
      <c r="AEG8" s="38">
        <f t="shared" si="1016"/>
        <v>-800</v>
      </c>
      <c r="AEH8" s="38">
        <f t="shared" si="1016"/>
        <v>-800</v>
      </c>
      <c r="AEI8" s="38">
        <f t="shared" si="1016"/>
        <v>-800</v>
      </c>
      <c r="AEJ8" s="38">
        <f t="shared" si="1016"/>
        <v>-800</v>
      </c>
      <c r="AEK8" s="38">
        <f t="shared" si="1016"/>
        <v>-800</v>
      </c>
      <c r="AEL8" s="38">
        <f t="shared" si="1016"/>
        <v>-1000</v>
      </c>
      <c r="AEM8" s="38">
        <f t="shared" si="1016"/>
        <v>0</v>
      </c>
      <c r="AEN8" s="38">
        <f t="shared" si="1016"/>
        <v>0</v>
      </c>
      <c r="AEO8" s="38">
        <f t="shared" si="1016"/>
        <v>0</v>
      </c>
      <c r="AEP8" s="38">
        <f t="shared" si="1016"/>
        <v>0</v>
      </c>
      <c r="AEQ8" s="38">
        <f t="shared" si="1016"/>
        <v>0</v>
      </c>
      <c r="AER8" s="38">
        <f t="shared" si="1016"/>
        <v>0</v>
      </c>
      <c r="AES8" s="38">
        <f t="shared" si="1016"/>
        <v>-200</v>
      </c>
      <c r="AET8" s="38">
        <f t="shared" si="1016"/>
        <v>-200</v>
      </c>
      <c r="AEU8" s="38">
        <f t="shared" si="1016"/>
        <v>-200</v>
      </c>
      <c r="AEV8" s="38">
        <f t="shared" si="1016"/>
        <v>-200</v>
      </c>
      <c r="AEW8" s="38">
        <f t="shared" si="1016"/>
        <v>-200</v>
      </c>
      <c r="AEX8" s="38">
        <f t="shared" si="1016"/>
        <v>-200</v>
      </c>
      <c r="AEY8" s="38">
        <f t="shared" si="1016"/>
        <v>-200</v>
      </c>
      <c r="AEZ8" s="38">
        <f t="shared" si="1016"/>
        <v>-400</v>
      </c>
      <c r="AFA8" s="38">
        <f t="shared" si="1016"/>
        <v>-400</v>
      </c>
      <c r="AFB8" s="38">
        <f t="shared" si="1016"/>
        <v>-400</v>
      </c>
      <c r="AFC8" s="38">
        <f t="shared" si="1016"/>
        <v>-400</v>
      </c>
      <c r="AFD8" s="38">
        <f t="shared" si="1016"/>
        <v>-400</v>
      </c>
      <c r="AFE8" s="38">
        <f t="shared" si="1016"/>
        <v>-400</v>
      </c>
      <c r="AFF8" s="38">
        <f t="shared" si="1016"/>
        <v>-400</v>
      </c>
      <c r="AFG8" s="38">
        <f t="shared" si="1016"/>
        <v>-600</v>
      </c>
      <c r="AFH8" s="38">
        <f t="shared" si="1016"/>
        <v>-600</v>
      </c>
      <c r="AFI8" s="38">
        <f t="shared" si="1016"/>
        <v>-600</v>
      </c>
      <c r="AFJ8" s="38">
        <f t="shared" si="1016"/>
        <v>-600</v>
      </c>
      <c r="AFK8" s="38">
        <f t="shared" si="1016"/>
        <v>-600</v>
      </c>
      <c r="AFL8" s="38">
        <f t="shared" si="1016"/>
        <v>-600</v>
      </c>
      <c r="AFM8" s="38">
        <f t="shared" si="1016"/>
        <v>-600</v>
      </c>
      <c r="AFN8" s="38">
        <f t="shared" si="1016"/>
        <v>-800</v>
      </c>
      <c r="AFO8" s="38">
        <f t="shared" si="1016"/>
        <v>-800</v>
      </c>
      <c r="AFP8" s="38">
        <f t="shared" ref="AFP8:AGS8" si="1017">AFO8+SUMIFS(AFP$10:AFP$1000,$H$10:$H$1000,"=*@"&amp;$H8)-SUMIFS(AFP$10:AFP$1000,$H$10:$H$1000,$H8)</f>
        <v>-800</v>
      </c>
      <c r="AFQ8" s="38">
        <f t="shared" si="1017"/>
        <v>-800</v>
      </c>
      <c r="AFR8" s="38">
        <f t="shared" si="1017"/>
        <v>0</v>
      </c>
      <c r="AFS8" s="38">
        <f t="shared" si="1017"/>
        <v>0</v>
      </c>
      <c r="AFT8" s="38">
        <f t="shared" si="1017"/>
        <v>0</v>
      </c>
      <c r="AFU8" s="38">
        <f t="shared" si="1017"/>
        <v>-200</v>
      </c>
      <c r="AFV8" s="38">
        <f t="shared" si="1017"/>
        <v>-200</v>
      </c>
      <c r="AFW8" s="38">
        <f t="shared" si="1017"/>
        <v>-200</v>
      </c>
      <c r="AFX8" s="38">
        <f t="shared" si="1017"/>
        <v>-200</v>
      </c>
      <c r="AFY8" s="38">
        <f t="shared" si="1017"/>
        <v>-200</v>
      </c>
      <c r="AFZ8" s="38">
        <f t="shared" si="1017"/>
        <v>-200</v>
      </c>
      <c r="AGA8" s="38">
        <f t="shared" si="1017"/>
        <v>-200</v>
      </c>
      <c r="AGB8" s="38">
        <f t="shared" si="1017"/>
        <v>-400</v>
      </c>
      <c r="AGC8" s="38">
        <f t="shared" si="1017"/>
        <v>-400</v>
      </c>
      <c r="AGD8" s="38">
        <f t="shared" si="1017"/>
        <v>-400</v>
      </c>
      <c r="AGE8" s="38">
        <f t="shared" si="1017"/>
        <v>-400</v>
      </c>
      <c r="AGF8" s="38">
        <f t="shared" si="1017"/>
        <v>-400</v>
      </c>
      <c r="AGG8" s="38">
        <f t="shared" si="1017"/>
        <v>-400</v>
      </c>
      <c r="AGH8" s="38">
        <f t="shared" si="1017"/>
        <v>-400</v>
      </c>
      <c r="AGI8" s="38">
        <f t="shared" si="1017"/>
        <v>-600</v>
      </c>
      <c r="AGJ8" s="38">
        <f t="shared" si="1017"/>
        <v>-600</v>
      </c>
      <c r="AGK8" s="38">
        <f t="shared" si="1017"/>
        <v>-600</v>
      </c>
      <c r="AGL8" s="38">
        <f t="shared" si="1017"/>
        <v>-600</v>
      </c>
      <c r="AGM8" s="38">
        <f t="shared" si="1017"/>
        <v>-600</v>
      </c>
      <c r="AGN8" s="38">
        <f t="shared" si="1017"/>
        <v>-600</v>
      </c>
      <c r="AGO8" s="38">
        <f t="shared" si="1017"/>
        <v>-600</v>
      </c>
      <c r="AGP8" s="38">
        <f t="shared" si="1017"/>
        <v>-800</v>
      </c>
      <c r="AGQ8" s="38">
        <f t="shared" si="1017"/>
        <v>-800</v>
      </c>
      <c r="AGR8" s="38">
        <f t="shared" si="1017"/>
        <v>-800</v>
      </c>
      <c r="AGS8" s="38">
        <f t="shared" si="1017"/>
        <v>-800</v>
      </c>
      <c r="AGT8" s="38">
        <f t="shared" si="974"/>
        <v>-800</v>
      </c>
      <c r="AGU8" s="38">
        <f t="shared" si="974"/>
        <v>-800</v>
      </c>
      <c r="AGV8" s="38">
        <f t="shared" si="974"/>
        <v>0</v>
      </c>
      <c r="AGW8" s="38">
        <f t="shared" si="974"/>
        <v>-200</v>
      </c>
      <c r="AGX8" s="38">
        <f t="shared" si="974"/>
        <v>-200</v>
      </c>
      <c r="AGY8" s="38">
        <f t="shared" si="974"/>
        <v>-200</v>
      </c>
      <c r="AGZ8" s="38">
        <f t="shared" si="974"/>
        <v>-200</v>
      </c>
      <c r="AHA8" s="38">
        <f t="shared" si="974"/>
        <v>-200</v>
      </c>
      <c r="AHB8" s="38">
        <f t="shared" si="974"/>
        <v>-200</v>
      </c>
      <c r="AHC8" s="38">
        <f t="shared" si="974"/>
        <v>-200</v>
      </c>
      <c r="AHD8" s="38">
        <f t="shared" si="974"/>
        <v>-400</v>
      </c>
      <c r="AHE8" s="38">
        <f t="shared" si="974"/>
        <v>-400</v>
      </c>
      <c r="AHF8" s="38">
        <f t="shared" si="974"/>
        <v>-400</v>
      </c>
      <c r="AHG8" s="38">
        <f t="shared" si="974"/>
        <v>-400</v>
      </c>
      <c r="AHH8" s="38">
        <f t="shared" si="974"/>
        <v>-400</v>
      </c>
      <c r="AHI8" s="38">
        <f t="shared" si="974"/>
        <v>-400</v>
      </c>
      <c r="AHJ8" s="38">
        <f t="shared" si="974"/>
        <v>-400</v>
      </c>
      <c r="AHK8" s="38">
        <f t="shared" si="974"/>
        <v>-600</v>
      </c>
      <c r="AHL8" s="38">
        <f t="shared" si="974"/>
        <v>-600</v>
      </c>
      <c r="AHM8" s="38">
        <f t="shared" si="974"/>
        <v>-600</v>
      </c>
      <c r="AHN8" s="38">
        <f t="shared" si="974"/>
        <v>-600</v>
      </c>
      <c r="AHO8" s="38">
        <f t="shared" si="974"/>
        <v>-600</v>
      </c>
      <c r="AHP8" s="38">
        <f t="shared" si="974"/>
        <v>-600</v>
      </c>
      <c r="AHQ8" s="38">
        <f t="shared" si="974"/>
        <v>-600</v>
      </c>
      <c r="AHR8" s="38">
        <f t="shared" si="974"/>
        <v>-800</v>
      </c>
      <c r="AHS8" s="38">
        <f t="shared" si="974"/>
        <v>-800</v>
      </c>
      <c r="AHT8" s="38">
        <f t="shared" si="974"/>
        <v>-800</v>
      </c>
      <c r="AHU8" s="38">
        <f t="shared" si="974"/>
        <v>-800</v>
      </c>
      <c r="AHV8" s="38">
        <f t="shared" si="974"/>
        <v>-800</v>
      </c>
      <c r="AHW8" s="38">
        <f t="shared" si="974"/>
        <v>-800</v>
      </c>
      <c r="AHX8" s="38">
        <f t="shared" si="974"/>
        <v>-800</v>
      </c>
      <c r="AHY8" s="38">
        <f t="shared" si="974"/>
        <v>-1000</v>
      </c>
      <c r="AHZ8" s="38">
        <f t="shared" si="974"/>
        <v>-1000</v>
      </c>
      <c r="AIA8" s="38">
        <f t="shared" si="974"/>
        <v>0</v>
      </c>
      <c r="AIB8" s="38">
        <f t="shared" si="974"/>
        <v>0</v>
      </c>
      <c r="AIC8" s="38">
        <f t="shared" si="974"/>
        <v>0</v>
      </c>
      <c r="AID8" s="38">
        <f t="shared" si="974"/>
        <v>0</v>
      </c>
      <c r="AIE8" s="38">
        <f t="shared" si="974"/>
        <v>0</v>
      </c>
      <c r="AIF8" s="38">
        <f t="shared" si="974"/>
        <v>-200</v>
      </c>
      <c r="AIG8" s="38">
        <f t="shared" si="974"/>
        <v>-200</v>
      </c>
      <c r="AIH8" s="38">
        <f t="shared" si="974"/>
        <v>-200</v>
      </c>
      <c r="AII8" s="38">
        <f t="shared" si="974"/>
        <v>-200</v>
      </c>
      <c r="AIJ8" s="38">
        <f t="shared" si="974"/>
        <v>-200</v>
      </c>
      <c r="AIK8" s="38">
        <f t="shared" si="974"/>
        <v>-200</v>
      </c>
      <c r="AIL8" s="38">
        <f t="shared" si="974"/>
        <v>-200</v>
      </c>
      <c r="AIM8" s="38">
        <f t="shared" si="974"/>
        <v>-400</v>
      </c>
      <c r="AIN8" s="38">
        <f t="shared" si="974"/>
        <v>-400</v>
      </c>
      <c r="AIO8" s="38">
        <f t="shared" si="974"/>
        <v>-400</v>
      </c>
      <c r="AIP8" s="38">
        <f t="shared" si="974"/>
        <v>-400</v>
      </c>
      <c r="AIQ8" s="38">
        <f t="shared" si="974"/>
        <v>-400</v>
      </c>
      <c r="AIR8" s="38">
        <f t="shared" si="974"/>
        <v>-400</v>
      </c>
      <c r="AIS8" s="38">
        <f t="shared" si="974"/>
        <v>-400</v>
      </c>
      <c r="AIT8" s="38">
        <f t="shared" si="974"/>
        <v>-600</v>
      </c>
      <c r="AIU8" s="38">
        <f t="shared" si="974"/>
        <v>-600</v>
      </c>
      <c r="AIV8" s="38">
        <f t="shared" si="974"/>
        <v>-600</v>
      </c>
      <c r="AIW8" s="38">
        <f t="shared" si="974"/>
        <v>-600</v>
      </c>
      <c r="AIX8" s="38">
        <f t="shared" si="974"/>
        <v>-600</v>
      </c>
      <c r="AIY8" s="38">
        <f t="shared" si="974"/>
        <v>-600</v>
      </c>
      <c r="AIZ8" s="38">
        <f t="shared" si="974"/>
        <v>-600</v>
      </c>
      <c r="AJA8" s="38">
        <f t="shared" si="974"/>
        <v>-800</v>
      </c>
      <c r="AJB8" s="38">
        <f t="shared" si="974"/>
        <v>-800</v>
      </c>
      <c r="AJC8" s="38">
        <f t="shared" si="974"/>
        <v>-800</v>
      </c>
      <c r="AJD8" s="38">
        <f t="shared" si="974"/>
        <v>-800</v>
      </c>
      <c r="AJE8" s="38">
        <f t="shared" ref="AJE8" si="1018">AJD8+SUMIFS(AJE$10:AJE$1000,$H$10:$H$1000,"=*@"&amp;$H8)-SUMIFS(AJE$10:AJE$1000,$H$10:$H$1000,$H8)</f>
        <v>0</v>
      </c>
      <c r="AJF8" s="38">
        <f t="shared" si="975"/>
        <v>0</v>
      </c>
      <c r="AJG8" s="38">
        <f t="shared" si="975"/>
        <v>0</v>
      </c>
      <c r="AJH8" s="38">
        <f t="shared" si="975"/>
        <v>-200</v>
      </c>
      <c r="AJI8" s="38">
        <f t="shared" si="975"/>
        <v>-200</v>
      </c>
      <c r="AJJ8" s="38">
        <f t="shared" si="975"/>
        <v>-200</v>
      </c>
      <c r="AJK8" s="38">
        <f t="shared" si="975"/>
        <v>-200</v>
      </c>
      <c r="AJL8" s="38">
        <f t="shared" si="975"/>
        <v>-200</v>
      </c>
      <c r="AJM8" s="38">
        <f t="shared" si="975"/>
        <v>-200</v>
      </c>
      <c r="AJN8" s="38">
        <f t="shared" si="975"/>
        <v>-200</v>
      </c>
      <c r="AJO8" s="38">
        <f t="shared" si="975"/>
        <v>-400</v>
      </c>
      <c r="AJP8" s="38">
        <f t="shared" si="975"/>
        <v>-400</v>
      </c>
      <c r="AJQ8" s="38">
        <f t="shared" si="975"/>
        <v>-400</v>
      </c>
      <c r="AJR8" s="38">
        <f t="shared" si="975"/>
        <v>-400</v>
      </c>
      <c r="AJS8" s="38">
        <f t="shared" si="975"/>
        <v>-400</v>
      </c>
      <c r="AJT8" s="38">
        <f t="shared" si="975"/>
        <v>-400</v>
      </c>
      <c r="AJU8" s="38">
        <f t="shared" si="975"/>
        <v>-400</v>
      </c>
      <c r="AJV8" s="38">
        <f t="shared" si="975"/>
        <v>-600</v>
      </c>
      <c r="AJW8" s="38">
        <f t="shared" si="975"/>
        <v>-600</v>
      </c>
      <c r="AJX8" s="38">
        <f t="shared" si="975"/>
        <v>-600</v>
      </c>
      <c r="AJY8" s="38">
        <f t="shared" si="975"/>
        <v>-600</v>
      </c>
      <c r="AJZ8" s="38">
        <f t="shared" si="975"/>
        <v>-600</v>
      </c>
      <c r="AKA8" s="38">
        <f t="shared" si="975"/>
        <v>-600</v>
      </c>
      <c r="AKB8" s="38">
        <f t="shared" si="975"/>
        <v>-600</v>
      </c>
      <c r="AKC8" s="38">
        <f t="shared" si="975"/>
        <v>-800</v>
      </c>
      <c r="AKD8" s="38">
        <f t="shared" si="975"/>
        <v>-800</v>
      </c>
      <c r="AKE8" s="38">
        <f t="shared" si="975"/>
        <v>-800</v>
      </c>
      <c r="AKF8" s="38">
        <f t="shared" si="975"/>
        <v>-800</v>
      </c>
      <c r="AKG8" s="38">
        <f t="shared" si="975"/>
        <v>-800</v>
      </c>
      <c r="AKH8" s="38">
        <f t="shared" si="975"/>
        <v>-800</v>
      </c>
      <c r="AKI8" s="38">
        <f t="shared" si="975"/>
        <v>-800</v>
      </c>
      <c r="AKJ8" s="38">
        <f t="shared" si="975"/>
        <v>-200</v>
      </c>
      <c r="AKK8" s="38">
        <f t="shared" si="975"/>
        <v>-200</v>
      </c>
      <c r="AKL8" s="38">
        <f t="shared" si="975"/>
        <v>-200</v>
      </c>
      <c r="AKM8" s="38">
        <f t="shared" si="975"/>
        <v>-200</v>
      </c>
      <c r="AKN8" s="38">
        <f t="shared" si="975"/>
        <v>-200</v>
      </c>
      <c r="AKO8" s="38">
        <f t="shared" si="975"/>
        <v>-200</v>
      </c>
      <c r="AKP8" s="38">
        <f t="shared" si="975"/>
        <v>-200</v>
      </c>
      <c r="AKQ8" s="38">
        <f t="shared" si="975"/>
        <v>-400</v>
      </c>
      <c r="AKR8" s="38">
        <f t="shared" si="975"/>
        <v>-400</v>
      </c>
      <c r="AKS8" s="38">
        <f t="shared" si="975"/>
        <v>-400</v>
      </c>
      <c r="AKT8" s="38">
        <f t="shared" si="975"/>
        <v>-400</v>
      </c>
      <c r="AKU8" s="38">
        <f t="shared" si="975"/>
        <v>-400</v>
      </c>
      <c r="AKV8" s="38">
        <f t="shared" si="975"/>
        <v>-400</v>
      </c>
      <c r="AKW8" s="38">
        <f t="shared" si="975"/>
        <v>-400</v>
      </c>
      <c r="AKX8" s="38">
        <f t="shared" si="975"/>
        <v>-600</v>
      </c>
      <c r="AKY8" s="38">
        <f t="shared" si="975"/>
        <v>-600</v>
      </c>
      <c r="AKZ8" s="38">
        <f t="shared" si="975"/>
        <v>-600</v>
      </c>
      <c r="ALA8" s="38">
        <f t="shared" si="975"/>
        <v>-600</v>
      </c>
      <c r="ALB8" s="38">
        <f t="shared" si="975"/>
        <v>-600</v>
      </c>
      <c r="ALC8" s="38">
        <f t="shared" si="975"/>
        <v>-600</v>
      </c>
      <c r="ALD8" s="38">
        <f t="shared" si="975"/>
        <v>-600</v>
      </c>
      <c r="ALE8" s="38">
        <f t="shared" si="975"/>
        <v>-800</v>
      </c>
      <c r="ALF8" s="38">
        <f t="shared" si="975"/>
        <v>-800</v>
      </c>
      <c r="ALG8" s="38">
        <f t="shared" si="975"/>
        <v>-800</v>
      </c>
      <c r="ALH8" s="38">
        <f t="shared" si="975"/>
        <v>-800</v>
      </c>
      <c r="ALI8" s="38">
        <f t="shared" si="975"/>
        <v>-800</v>
      </c>
      <c r="ALJ8" s="38">
        <f t="shared" si="975"/>
        <v>-800</v>
      </c>
      <c r="ALK8" s="38">
        <f t="shared" si="975"/>
        <v>-800</v>
      </c>
      <c r="ALL8" s="38">
        <f t="shared" si="975"/>
        <v>-1000</v>
      </c>
      <c r="ALM8" s="38">
        <f t="shared" si="975"/>
        <v>0</v>
      </c>
      <c r="ALN8" s="38">
        <f t="shared" si="975"/>
        <v>0</v>
      </c>
      <c r="ALO8" s="38">
        <f t="shared" si="975"/>
        <v>0</v>
      </c>
      <c r="ALP8" s="38">
        <f t="shared" si="975"/>
        <v>0</v>
      </c>
      <c r="ALQ8" s="38">
        <f t="shared" ref="ALQ8" si="1019">ALP8+SUMIFS(ALQ$10:ALQ$1000,$H$10:$H$1000,"=*@"&amp;$H8)-SUMIFS(ALQ$10:ALQ$1000,$H$10:$H$1000,$H8)</f>
        <v>0</v>
      </c>
      <c r="ALR8" s="38">
        <f t="shared" si="976"/>
        <v>0</v>
      </c>
      <c r="ALS8" s="38">
        <f t="shared" si="976"/>
        <v>-200</v>
      </c>
      <c r="ALT8" s="38">
        <f t="shared" si="976"/>
        <v>-200</v>
      </c>
      <c r="ALU8" s="38">
        <f t="shared" si="976"/>
        <v>-200</v>
      </c>
      <c r="ALV8" s="38">
        <f t="shared" si="976"/>
        <v>-200</v>
      </c>
      <c r="ALW8" s="38">
        <f t="shared" si="976"/>
        <v>-200</v>
      </c>
      <c r="ALX8" s="38">
        <f t="shared" si="976"/>
        <v>-200</v>
      </c>
      <c r="ALY8" s="38">
        <f t="shared" si="976"/>
        <v>-200</v>
      </c>
      <c r="ALZ8" s="38">
        <f t="shared" si="976"/>
        <v>-400</v>
      </c>
      <c r="AMA8" s="38">
        <f t="shared" si="976"/>
        <v>-400</v>
      </c>
      <c r="AMB8" s="38">
        <f t="shared" si="976"/>
        <v>-400</v>
      </c>
      <c r="AMC8" s="38">
        <f t="shared" si="976"/>
        <v>-400</v>
      </c>
      <c r="AMD8" s="38">
        <f t="shared" si="976"/>
        <v>-400</v>
      </c>
      <c r="AME8" s="38">
        <f t="shared" si="976"/>
        <v>-400</v>
      </c>
      <c r="AMF8" s="38">
        <f t="shared" si="976"/>
        <v>-400</v>
      </c>
      <c r="AMG8" s="38">
        <f t="shared" si="976"/>
        <v>-600</v>
      </c>
      <c r="AMH8" s="38">
        <f t="shared" si="976"/>
        <v>-600</v>
      </c>
      <c r="AMI8" s="38">
        <f t="shared" si="976"/>
        <v>-600</v>
      </c>
      <c r="AMJ8" s="38">
        <f t="shared" si="976"/>
        <v>-600</v>
      </c>
      <c r="AMK8" s="38">
        <f t="shared" si="976"/>
        <v>-600</v>
      </c>
      <c r="AML8" s="38">
        <f t="shared" si="976"/>
        <v>-600</v>
      </c>
      <c r="AMM8" s="38">
        <f t="shared" si="976"/>
        <v>-600</v>
      </c>
      <c r="AMN8" s="38">
        <f t="shared" si="976"/>
        <v>-800</v>
      </c>
      <c r="AMO8" s="38">
        <f t="shared" si="976"/>
        <v>-800</v>
      </c>
      <c r="AMP8" s="38">
        <f t="shared" si="976"/>
        <v>-800</v>
      </c>
      <c r="AMQ8" s="38">
        <f t="shared" si="976"/>
        <v>0</v>
      </c>
      <c r="AMR8" s="38">
        <f t="shared" si="976"/>
        <v>0</v>
      </c>
      <c r="AMS8" s="38">
        <f t="shared" si="976"/>
        <v>0</v>
      </c>
      <c r="AMT8" s="38">
        <f t="shared" si="976"/>
        <v>0</v>
      </c>
      <c r="AMU8" s="38">
        <f t="shared" si="976"/>
        <v>-200</v>
      </c>
      <c r="AMV8" s="38">
        <f t="shared" si="976"/>
        <v>-200</v>
      </c>
      <c r="AMW8" s="38">
        <f t="shared" si="976"/>
        <v>-200</v>
      </c>
      <c r="AMX8" s="38">
        <f t="shared" si="976"/>
        <v>-200</v>
      </c>
      <c r="AMY8" s="38">
        <f t="shared" si="976"/>
        <v>-200</v>
      </c>
      <c r="AMZ8" s="38">
        <f t="shared" si="976"/>
        <v>-200</v>
      </c>
      <c r="ANA8" s="38">
        <f t="shared" si="976"/>
        <v>-200</v>
      </c>
      <c r="ANB8" s="38">
        <f t="shared" si="976"/>
        <v>-400</v>
      </c>
      <c r="ANC8" s="38">
        <f t="shared" si="976"/>
        <v>-400</v>
      </c>
      <c r="AND8" s="38">
        <f t="shared" si="976"/>
        <v>-400</v>
      </c>
      <c r="ANE8" s="38">
        <f t="shared" si="976"/>
        <v>-400</v>
      </c>
      <c r="ANF8" s="38">
        <f t="shared" si="976"/>
        <v>-400</v>
      </c>
      <c r="ANG8" s="38">
        <f t="shared" si="976"/>
        <v>-400</v>
      </c>
      <c r="ANH8" s="38">
        <f t="shared" si="976"/>
        <v>-400</v>
      </c>
      <c r="ANI8" s="38">
        <f t="shared" si="976"/>
        <v>-600</v>
      </c>
      <c r="ANJ8" s="38">
        <f t="shared" si="976"/>
        <v>-600</v>
      </c>
      <c r="ANK8" s="38">
        <f t="shared" si="976"/>
        <v>-600</v>
      </c>
      <c r="ANL8" s="38">
        <f t="shared" si="976"/>
        <v>-600</v>
      </c>
      <c r="ANM8" s="38">
        <f t="shared" si="976"/>
        <v>-600</v>
      </c>
      <c r="ANN8" s="38">
        <f t="shared" si="976"/>
        <v>-600</v>
      </c>
      <c r="ANO8" s="38">
        <f t="shared" si="976"/>
        <v>-600</v>
      </c>
      <c r="ANP8" s="38">
        <f t="shared" si="976"/>
        <v>-800</v>
      </c>
      <c r="ANQ8" s="38">
        <f t="shared" si="976"/>
        <v>-800</v>
      </c>
      <c r="ANR8" s="38">
        <f t="shared" si="976"/>
        <v>-800</v>
      </c>
      <c r="ANS8" s="38">
        <f t="shared" si="976"/>
        <v>-800</v>
      </c>
      <c r="ANT8" s="38">
        <f t="shared" si="976"/>
        <v>-800</v>
      </c>
      <c r="ANU8" s="38">
        <f t="shared" si="976"/>
        <v>-800</v>
      </c>
      <c r="ANV8" s="38">
        <f t="shared" si="976"/>
        <v>0</v>
      </c>
      <c r="ANW8" s="38">
        <f t="shared" si="976"/>
        <v>-200</v>
      </c>
      <c r="ANX8" s="38">
        <f t="shared" si="976"/>
        <v>-200</v>
      </c>
      <c r="ANY8" s="38">
        <f t="shared" si="976"/>
        <v>-200</v>
      </c>
      <c r="ANZ8" s="38">
        <f t="shared" si="976"/>
        <v>-200</v>
      </c>
      <c r="AOA8" s="38">
        <f t="shared" si="976"/>
        <v>-200</v>
      </c>
      <c r="AOB8" s="38">
        <f t="shared" si="976"/>
        <v>-200</v>
      </c>
      <c r="AOC8" s="38">
        <f t="shared" ref="AOC8" si="1020">AOB8+SUMIFS(AOC$10:AOC$1000,$H$10:$H$1000,"=*@"&amp;$H8)-SUMIFS(AOC$10:AOC$1000,$H$10:$H$1000,$H8)</f>
        <v>-200</v>
      </c>
      <c r="AOD8" s="38">
        <f t="shared" si="977"/>
        <v>-400</v>
      </c>
      <c r="AOE8" s="38">
        <f t="shared" si="977"/>
        <v>-400</v>
      </c>
      <c r="AOF8" s="38">
        <f t="shared" si="977"/>
        <v>-400</v>
      </c>
      <c r="AOG8" s="38">
        <f t="shared" si="977"/>
        <v>-400</v>
      </c>
      <c r="AOH8" s="38">
        <f t="shared" si="977"/>
        <v>-400</v>
      </c>
      <c r="AOI8" s="38">
        <f t="shared" si="977"/>
        <v>-400</v>
      </c>
      <c r="AOJ8" s="38">
        <f t="shared" si="977"/>
        <v>-400</v>
      </c>
      <c r="AOK8" s="38">
        <f t="shared" si="977"/>
        <v>-600</v>
      </c>
      <c r="AOL8" s="38">
        <f t="shared" si="977"/>
        <v>-600</v>
      </c>
      <c r="AOM8" s="38">
        <f t="shared" si="977"/>
        <v>-600</v>
      </c>
      <c r="AON8" s="38">
        <f t="shared" si="977"/>
        <v>-600</v>
      </c>
      <c r="AOO8" s="38">
        <f t="shared" si="977"/>
        <v>-600</v>
      </c>
      <c r="AOP8" s="38">
        <f t="shared" si="977"/>
        <v>-600</v>
      </c>
      <c r="AOQ8" s="38">
        <f t="shared" si="977"/>
        <v>-600</v>
      </c>
      <c r="AOR8" s="38">
        <f t="shared" si="977"/>
        <v>-800</v>
      </c>
      <c r="AOS8" s="38">
        <f t="shared" si="977"/>
        <v>-800</v>
      </c>
      <c r="AOT8" s="38">
        <f t="shared" si="977"/>
        <v>-800</v>
      </c>
      <c r="AOU8" s="38">
        <f t="shared" si="977"/>
        <v>-800</v>
      </c>
      <c r="AOV8" s="38">
        <f t="shared" si="977"/>
        <v>-800</v>
      </c>
      <c r="AOW8" s="38">
        <f t="shared" si="977"/>
        <v>-800</v>
      </c>
      <c r="AOX8" s="38">
        <f t="shared" si="977"/>
        <v>-800</v>
      </c>
      <c r="AOY8" s="38">
        <f t="shared" si="977"/>
        <v>-1000</v>
      </c>
      <c r="AOZ8" s="38">
        <f t="shared" si="977"/>
        <v>0</v>
      </c>
      <c r="APA8" s="38">
        <f t="shared" si="977"/>
        <v>0</v>
      </c>
      <c r="APB8" s="38">
        <f t="shared" si="977"/>
        <v>0</v>
      </c>
      <c r="APC8" s="38">
        <f t="shared" si="977"/>
        <v>0</v>
      </c>
      <c r="APD8" s="38">
        <f t="shared" si="977"/>
        <v>0</v>
      </c>
      <c r="APE8" s="38">
        <f t="shared" si="977"/>
        <v>0</v>
      </c>
      <c r="APF8" s="38">
        <f t="shared" si="977"/>
        <v>-200</v>
      </c>
      <c r="APG8" s="38">
        <f t="shared" si="977"/>
        <v>-200</v>
      </c>
      <c r="APH8" s="38">
        <f t="shared" si="977"/>
        <v>-200</v>
      </c>
      <c r="API8" s="38">
        <f t="shared" si="977"/>
        <v>-200</v>
      </c>
      <c r="APJ8" s="38">
        <f t="shared" si="977"/>
        <v>-200</v>
      </c>
      <c r="APK8" s="38">
        <f t="shared" si="977"/>
        <v>-200</v>
      </c>
      <c r="APL8" s="38">
        <f t="shared" si="977"/>
        <v>-200</v>
      </c>
      <c r="APM8" s="38">
        <f t="shared" si="977"/>
        <v>-400</v>
      </c>
      <c r="APN8" s="38">
        <f t="shared" si="977"/>
        <v>-400</v>
      </c>
      <c r="APO8" s="38">
        <f t="shared" si="977"/>
        <v>-400</v>
      </c>
      <c r="APP8" s="38">
        <f t="shared" si="977"/>
        <v>-400</v>
      </c>
      <c r="APQ8" s="38">
        <f t="shared" si="977"/>
        <v>-400</v>
      </c>
      <c r="APR8" s="38">
        <f t="shared" si="977"/>
        <v>-400</v>
      </c>
      <c r="APS8" s="38">
        <f t="shared" si="977"/>
        <v>-400</v>
      </c>
      <c r="APT8" s="38">
        <f t="shared" si="977"/>
        <v>-600</v>
      </c>
      <c r="APU8" s="38">
        <f t="shared" si="977"/>
        <v>-600</v>
      </c>
      <c r="APV8" s="38">
        <f t="shared" si="977"/>
        <v>-600</v>
      </c>
      <c r="APW8" s="38">
        <f t="shared" si="977"/>
        <v>-600</v>
      </c>
      <c r="APX8" s="38">
        <f t="shared" si="977"/>
        <v>-600</v>
      </c>
      <c r="APY8" s="38">
        <f t="shared" si="977"/>
        <v>-600</v>
      </c>
      <c r="APZ8" s="38">
        <f t="shared" si="977"/>
        <v>-600</v>
      </c>
      <c r="AQA8" s="38">
        <f t="shared" si="977"/>
        <v>-800</v>
      </c>
      <c r="AQB8" s="38">
        <f t="shared" si="977"/>
        <v>-800</v>
      </c>
      <c r="AQC8" s="38">
        <f t="shared" si="977"/>
        <v>-800</v>
      </c>
      <c r="AQD8" s="38">
        <f t="shared" si="977"/>
        <v>-800</v>
      </c>
      <c r="AQE8" s="38">
        <f t="shared" si="977"/>
        <v>0</v>
      </c>
      <c r="AQF8" s="38">
        <f t="shared" si="977"/>
        <v>0</v>
      </c>
      <c r="AQG8" s="38">
        <f t="shared" si="977"/>
        <v>0</v>
      </c>
      <c r="AQH8" s="38">
        <f t="shared" si="977"/>
        <v>-200</v>
      </c>
      <c r="AQI8" s="38">
        <f t="shared" si="977"/>
        <v>-200</v>
      </c>
      <c r="AQJ8" s="38">
        <f t="shared" si="977"/>
        <v>-200</v>
      </c>
      <c r="AQK8" s="38">
        <f t="shared" si="977"/>
        <v>-200</v>
      </c>
      <c r="AQL8" s="38">
        <f t="shared" si="977"/>
        <v>-200</v>
      </c>
      <c r="AQM8" s="38">
        <f t="shared" si="977"/>
        <v>-200</v>
      </c>
      <c r="AQN8" s="38">
        <f t="shared" si="977"/>
        <v>-200</v>
      </c>
      <c r="AQO8" s="38">
        <f t="shared" ref="AQO8" si="1021">AQN8+SUMIFS(AQO$10:AQO$1000,$H$10:$H$1000,"=*@"&amp;$H8)-SUMIFS(AQO$10:AQO$1000,$H$10:$H$1000,$H8)</f>
        <v>-400</v>
      </c>
      <c r="AQP8" s="38">
        <f t="shared" si="978"/>
        <v>-400</v>
      </c>
      <c r="AQQ8" s="38">
        <f t="shared" si="978"/>
        <v>-400</v>
      </c>
      <c r="AQR8" s="38">
        <f t="shared" si="978"/>
        <v>-400</v>
      </c>
      <c r="AQS8" s="38">
        <f t="shared" si="978"/>
        <v>-400</v>
      </c>
      <c r="AQT8" s="38">
        <f t="shared" si="978"/>
        <v>-400</v>
      </c>
      <c r="AQU8" s="38">
        <f t="shared" si="978"/>
        <v>-400</v>
      </c>
      <c r="AQV8" s="38">
        <f t="shared" si="978"/>
        <v>-600</v>
      </c>
      <c r="AQW8" s="38">
        <f t="shared" si="978"/>
        <v>-600</v>
      </c>
      <c r="AQX8" s="38">
        <f t="shared" si="978"/>
        <v>-600</v>
      </c>
      <c r="AQY8" s="38">
        <f t="shared" si="978"/>
        <v>-600</v>
      </c>
      <c r="AQZ8" s="38">
        <f t="shared" si="978"/>
        <v>-600</v>
      </c>
      <c r="ARA8" s="38">
        <f t="shared" si="978"/>
        <v>-600</v>
      </c>
      <c r="ARB8" s="38">
        <f t="shared" si="978"/>
        <v>-600</v>
      </c>
      <c r="ARC8" s="38">
        <f t="shared" si="978"/>
        <v>-800</v>
      </c>
      <c r="ARD8" s="38">
        <f t="shared" si="978"/>
        <v>-800</v>
      </c>
      <c r="ARE8" s="38">
        <f t="shared" si="978"/>
        <v>-800</v>
      </c>
      <c r="ARF8" s="38">
        <f t="shared" si="978"/>
        <v>-800</v>
      </c>
      <c r="ARG8" s="38">
        <f t="shared" si="978"/>
        <v>-800</v>
      </c>
      <c r="ARH8" s="38">
        <f t="shared" si="978"/>
        <v>-800</v>
      </c>
      <c r="ARI8" s="38">
        <f t="shared" si="978"/>
        <v>0</v>
      </c>
      <c r="ARJ8" s="38">
        <f t="shared" si="978"/>
        <v>-200</v>
      </c>
      <c r="ARK8" s="38">
        <f t="shared" si="978"/>
        <v>-200</v>
      </c>
      <c r="ARL8" s="38">
        <f t="shared" si="978"/>
        <v>-200</v>
      </c>
      <c r="ARM8" s="38">
        <f t="shared" si="978"/>
        <v>-200</v>
      </c>
      <c r="ARN8" s="38">
        <f t="shared" si="978"/>
        <v>-200</v>
      </c>
      <c r="ARO8" s="38">
        <f t="shared" si="978"/>
        <v>-200</v>
      </c>
      <c r="ARP8" s="38">
        <f t="shared" si="978"/>
        <v>-200</v>
      </c>
      <c r="ARQ8" s="38">
        <f t="shared" si="978"/>
        <v>-400</v>
      </c>
      <c r="ARR8" s="38">
        <f t="shared" si="978"/>
        <v>-400</v>
      </c>
      <c r="ARS8" s="38">
        <f t="shared" si="978"/>
        <v>-400</v>
      </c>
      <c r="ART8" s="38">
        <f t="shared" si="978"/>
        <v>-400</v>
      </c>
      <c r="ARU8" s="38">
        <f t="shared" si="978"/>
        <v>-400</v>
      </c>
      <c r="ARV8" s="38">
        <f t="shared" si="978"/>
        <v>-400</v>
      </c>
      <c r="ARW8" s="38">
        <f t="shared" si="978"/>
        <v>-400</v>
      </c>
      <c r="ARX8" s="38">
        <f t="shared" si="978"/>
        <v>-600</v>
      </c>
      <c r="ARY8" s="38">
        <f t="shared" si="978"/>
        <v>-600</v>
      </c>
      <c r="ARZ8" s="38">
        <f t="shared" si="978"/>
        <v>-600</v>
      </c>
      <c r="ASA8" s="38">
        <f t="shared" si="978"/>
        <v>-600</v>
      </c>
      <c r="ASB8" s="38">
        <f t="shared" si="978"/>
        <v>-600</v>
      </c>
      <c r="ASC8" s="38">
        <f t="shared" si="978"/>
        <v>-600</v>
      </c>
      <c r="ASD8" s="38">
        <f t="shared" si="978"/>
        <v>-600</v>
      </c>
      <c r="ASE8" s="38">
        <f t="shared" si="978"/>
        <v>-800</v>
      </c>
      <c r="ASF8" s="38">
        <f t="shared" si="978"/>
        <v>-800</v>
      </c>
      <c r="ASG8" s="38">
        <f t="shared" si="978"/>
        <v>-800</v>
      </c>
      <c r="ASH8" s="38">
        <f t="shared" si="978"/>
        <v>-800</v>
      </c>
      <c r="ASI8" s="38">
        <f t="shared" si="978"/>
        <v>-800</v>
      </c>
      <c r="ASJ8" s="38">
        <f t="shared" si="978"/>
        <v>-800</v>
      </c>
      <c r="ASK8" s="38">
        <f t="shared" si="978"/>
        <v>-800</v>
      </c>
      <c r="ASL8" s="38">
        <f t="shared" si="978"/>
        <v>-1000</v>
      </c>
      <c r="ASM8" s="38">
        <f t="shared" si="978"/>
        <v>-1000</v>
      </c>
      <c r="ASN8" s="38">
        <f t="shared" si="978"/>
        <v>0</v>
      </c>
      <c r="ASO8" s="38">
        <f t="shared" si="978"/>
        <v>0</v>
      </c>
      <c r="ASP8" s="38">
        <f t="shared" si="978"/>
        <v>0</v>
      </c>
      <c r="ASQ8" s="38">
        <f t="shared" si="978"/>
        <v>0</v>
      </c>
      <c r="ASR8" s="38">
        <f t="shared" si="978"/>
        <v>0</v>
      </c>
      <c r="ASS8" s="38">
        <f t="shared" si="978"/>
        <v>-200</v>
      </c>
      <c r="AST8" s="38">
        <f t="shared" si="978"/>
        <v>-200</v>
      </c>
      <c r="ASU8" s="38">
        <f t="shared" si="978"/>
        <v>-200</v>
      </c>
      <c r="ASV8" s="38">
        <f t="shared" si="978"/>
        <v>-200</v>
      </c>
      <c r="ASW8" s="38">
        <f t="shared" si="978"/>
        <v>-200</v>
      </c>
      <c r="ASX8" s="38">
        <f t="shared" si="978"/>
        <v>-200</v>
      </c>
      <c r="ASY8" s="38">
        <f t="shared" si="978"/>
        <v>-200</v>
      </c>
      <c r="ASZ8" s="38">
        <f t="shared" si="978"/>
        <v>-400</v>
      </c>
      <c r="ATA8" s="38">
        <f t="shared" ref="ATA8" si="1022">ASZ8+SUMIFS(ATA$10:ATA$1000,$H$10:$H$1000,"=*@"&amp;$H8)-SUMIFS(ATA$10:ATA$1000,$H$10:$H$1000,$H8)</f>
        <v>-400</v>
      </c>
      <c r="ATB8" s="38">
        <f t="shared" si="979"/>
        <v>-400</v>
      </c>
      <c r="ATC8" s="38">
        <f t="shared" si="979"/>
        <v>-400</v>
      </c>
      <c r="ATD8" s="38">
        <f t="shared" si="979"/>
        <v>-400</v>
      </c>
      <c r="ATE8" s="38">
        <f t="shared" si="979"/>
        <v>-400</v>
      </c>
      <c r="ATF8" s="38">
        <f t="shared" si="979"/>
        <v>-400</v>
      </c>
      <c r="ATG8" s="38">
        <f t="shared" si="979"/>
        <v>-600</v>
      </c>
      <c r="ATH8" s="38">
        <f t="shared" si="979"/>
        <v>-600</v>
      </c>
      <c r="ATI8" s="38">
        <f t="shared" si="979"/>
        <v>-600</v>
      </c>
      <c r="ATJ8" s="38">
        <f t="shared" si="979"/>
        <v>-600</v>
      </c>
      <c r="ATK8" s="38">
        <f t="shared" si="979"/>
        <v>-600</v>
      </c>
      <c r="ATL8" s="38">
        <f t="shared" si="979"/>
        <v>-600</v>
      </c>
      <c r="ATM8" s="38">
        <f t="shared" si="979"/>
        <v>-600</v>
      </c>
      <c r="ATN8" s="38">
        <f t="shared" si="979"/>
        <v>-800</v>
      </c>
      <c r="ATO8" s="38">
        <f t="shared" si="979"/>
        <v>-800</v>
      </c>
      <c r="ATP8" s="38">
        <f t="shared" si="979"/>
        <v>-800</v>
      </c>
      <c r="ATQ8" s="38">
        <f t="shared" si="979"/>
        <v>-800</v>
      </c>
      <c r="ATR8" s="38">
        <f t="shared" si="979"/>
        <v>-800</v>
      </c>
      <c r="ATS8" s="38">
        <f t="shared" si="979"/>
        <v>0</v>
      </c>
      <c r="ATT8" s="38">
        <f t="shared" si="979"/>
        <v>0</v>
      </c>
      <c r="ATU8" s="38">
        <f t="shared" si="979"/>
        <v>-200</v>
      </c>
      <c r="ATV8" s="38">
        <f t="shared" si="979"/>
        <v>-200</v>
      </c>
      <c r="ATW8" s="38">
        <f t="shared" si="979"/>
        <v>-200</v>
      </c>
      <c r="ATX8" s="38">
        <f t="shared" si="979"/>
        <v>-200</v>
      </c>
      <c r="ATY8" s="38">
        <f t="shared" si="979"/>
        <v>-200</v>
      </c>
      <c r="ATZ8" s="38">
        <f t="shared" si="979"/>
        <v>-200</v>
      </c>
      <c r="AUA8" s="38">
        <f t="shared" si="979"/>
        <v>-200</v>
      </c>
      <c r="AUB8" s="38">
        <f t="shared" si="979"/>
        <v>-400</v>
      </c>
      <c r="AUC8" s="38">
        <f t="shared" si="979"/>
        <v>-400</v>
      </c>
      <c r="AUD8" s="38">
        <f t="shared" si="979"/>
        <v>-400</v>
      </c>
      <c r="AUE8" s="38">
        <f t="shared" si="979"/>
        <v>-400</v>
      </c>
      <c r="AUF8" s="38">
        <f t="shared" si="979"/>
        <v>-400</v>
      </c>
      <c r="AUG8" s="38">
        <f t="shared" si="979"/>
        <v>-400</v>
      </c>
      <c r="AUH8" s="38">
        <f t="shared" si="979"/>
        <v>-400</v>
      </c>
      <c r="AUI8" s="38">
        <f t="shared" si="979"/>
        <v>-600</v>
      </c>
      <c r="AUJ8" s="38">
        <f t="shared" si="979"/>
        <v>-600</v>
      </c>
      <c r="AUK8" s="38">
        <f t="shared" si="979"/>
        <v>-600</v>
      </c>
      <c r="AUL8" s="38">
        <f t="shared" si="979"/>
        <v>-600</v>
      </c>
      <c r="AUM8" s="38">
        <f t="shared" si="979"/>
        <v>-600</v>
      </c>
      <c r="AUN8" s="38">
        <f t="shared" si="979"/>
        <v>-600</v>
      </c>
      <c r="AUO8" s="38">
        <f t="shared" si="979"/>
        <v>-600</v>
      </c>
      <c r="AUP8" s="38">
        <f t="shared" si="979"/>
        <v>-800</v>
      </c>
      <c r="AUQ8" s="38">
        <f t="shared" si="979"/>
        <v>-800</v>
      </c>
      <c r="AUR8" s="38">
        <f t="shared" si="979"/>
        <v>-800</v>
      </c>
      <c r="AUS8" s="38">
        <f t="shared" si="979"/>
        <v>-800</v>
      </c>
      <c r="AUT8" s="38">
        <f t="shared" si="979"/>
        <v>-800</v>
      </c>
      <c r="AUU8" s="38">
        <f t="shared" si="979"/>
        <v>-800</v>
      </c>
      <c r="AUV8" s="38">
        <f t="shared" si="979"/>
        <v>-800</v>
      </c>
      <c r="AUW8" s="38">
        <f t="shared" si="979"/>
        <v>-200</v>
      </c>
      <c r="AUX8" s="38">
        <f t="shared" si="979"/>
        <v>-200</v>
      </c>
      <c r="AUY8" s="38">
        <f t="shared" si="979"/>
        <v>-200</v>
      </c>
      <c r="AUZ8" s="38">
        <f t="shared" si="979"/>
        <v>-200</v>
      </c>
      <c r="AVA8" s="38">
        <f t="shared" si="979"/>
        <v>-200</v>
      </c>
      <c r="AVB8" s="38">
        <f t="shared" si="979"/>
        <v>-200</v>
      </c>
      <c r="AVC8" s="38">
        <f t="shared" si="979"/>
        <v>-200</v>
      </c>
      <c r="AVD8" s="38">
        <f t="shared" si="979"/>
        <v>-400</v>
      </c>
      <c r="AVE8" s="38">
        <f t="shared" si="979"/>
        <v>-400</v>
      </c>
      <c r="AVF8" s="38">
        <f t="shared" si="979"/>
        <v>-400</v>
      </c>
      <c r="AVG8" s="38">
        <f t="shared" si="979"/>
        <v>-400</v>
      </c>
      <c r="AVH8" s="38">
        <f t="shared" si="979"/>
        <v>-400</v>
      </c>
      <c r="AVI8" s="38">
        <f t="shared" si="979"/>
        <v>-400</v>
      </c>
      <c r="AVJ8" s="38">
        <f t="shared" si="979"/>
        <v>-400</v>
      </c>
      <c r="AVK8" s="38">
        <f t="shared" si="979"/>
        <v>-600</v>
      </c>
      <c r="AVL8" s="38">
        <f t="shared" si="979"/>
        <v>-600</v>
      </c>
      <c r="AVM8" s="38">
        <f t="shared" ref="AVM8" si="1023">AVL8+SUMIFS(AVM$10:AVM$1000,$H$10:$H$1000,"=*@"&amp;$H8)-SUMIFS(AVM$10:AVM$1000,$H$10:$H$1000,$H8)</f>
        <v>-600</v>
      </c>
      <c r="AVN8" s="38">
        <f t="shared" si="980"/>
        <v>-600</v>
      </c>
      <c r="AVO8" s="38">
        <f t="shared" si="980"/>
        <v>-600</v>
      </c>
      <c r="AVP8" s="38">
        <f t="shared" si="980"/>
        <v>-600</v>
      </c>
      <c r="AVQ8" s="38">
        <f t="shared" si="980"/>
        <v>-600</v>
      </c>
      <c r="AVR8" s="38">
        <f t="shared" si="980"/>
        <v>-800</v>
      </c>
      <c r="AVS8" s="38">
        <f t="shared" si="980"/>
        <v>-800</v>
      </c>
      <c r="AVT8" s="38">
        <f t="shared" si="980"/>
        <v>-800</v>
      </c>
      <c r="AVU8" s="38">
        <f t="shared" si="980"/>
        <v>-800</v>
      </c>
      <c r="AVV8" s="38">
        <f t="shared" si="980"/>
        <v>-800</v>
      </c>
      <c r="AVW8" s="38">
        <f t="shared" si="980"/>
        <v>-800</v>
      </c>
      <c r="AVX8" s="38">
        <f t="shared" si="980"/>
        <v>-800</v>
      </c>
      <c r="AVY8" s="38">
        <f t="shared" si="980"/>
        <v>-1000</v>
      </c>
      <c r="AVZ8" s="38">
        <f t="shared" si="980"/>
        <v>-1000</v>
      </c>
      <c r="AWA8" s="38">
        <f t="shared" si="980"/>
        <v>-1000</v>
      </c>
      <c r="AWB8" s="38">
        <f t="shared" si="980"/>
        <v>0</v>
      </c>
      <c r="AWC8" s="38">
        <f t="shared" si="980"/>
        <v>0</v>
      </c>
      <c r="AWD8" s="38">
        <f t="shared" si="980"/>
        <v>0</v>
      </c>
      <c r="AWE8" s="38">
        <f t="shared" si="980"/>
        <v>0</v>
      </c>
      <c r="AWF8" s="38">
        <f t="shared" si="980"/>
        <v>-200</v>
      </c>
      <c r="AWG8" s="38">
        <f t="shared" si="980"/>
        <v>-200</v>
      </c>
      <c r="AWH8" s="38">
        <f t="shared" si="980"/>
        <v>-200</v>
      </c>
      <c r="AWI8" s="38">
        <f t="shared" si="980"/>
        <v>-200</v>
      </c>
      <c r="AWJ8" s="38">
        <f t="shared" si="980"/>
        <v>-200</v>
      </c>
      <c r="AWK8" s="38">
        <f t="shared" si="980"/>
        <v>-200</v>
      </c>
      <c r="AWL8" s="38">
        <f t="shared" si="980"/>
        <v>-200</v>
      </c>
      <c r="AWM8" s="38">
        <f t="shared" si="980"/>
        <v>-400</v>
      </c>
      <c r="AWN8" s="38">
        <f t="shared" si="980"/>
        <v>-400</v>
      </c>
      <c r="AWO8" s="38">
        <f t="shared" si="980"/>
        <v>-400</v>
      </c>
      <c r="AWP8" s="38">
        <f t="shared" si="980"/>
        <v>-400</v>
      </c>
      <c r="AWQ8" s="38">
        <f t="shared" si="980"/>
        <v>-400</v>
      </c>
      <c r="AWR8" s="38">
        <f t="shared" si="980"/>
        <v>-400</v>
      </c>
      <c r="AWS8" s="38">
        <f t="shared" si="980"/>
        <v>-400</v>
      </c>
      <c r="AWT8" s="38">
        <f t="shared" si="980"/>
        <v>-600</v>
      </c>
      <c r="AWU8" s="38">
        <f t="shared" si="980"/>
        <v>-600</v>
      </c>
      <c r="AWV8" s="38">
        <f t="shared" si="980"/>
        <v>-600</v>
      </c>
      <c r="AWW8" s="38">
        <f t="shared" si="980"/>
        <v>-600</v>
      </c>
      <c r="AWX8" s="38">
        <f t="shared" si="980"/>
        <v>-600</v>
      </c>
      <c r="AWY8" s="38">
        <f t="shared" si="980"/>
        <v>-600</v>
      </c>
      <c r="AWZ8" s="38">
        <f t="shared" si="980"/>
        <v>-600</v>
      </c>
      <c r="AXA8" s="38">
        <f t="shared" si="980"/>
        <v>-800</v>
      </c>
      <c r="AXB8" s="38">
        <f t="shared" si="980"/>
        <v>-800</v>
      </c>
      <c r="AXC8" s="38">
        <f t="shared" si="980"/>
        <v>-800</v>
      </c>
      <c r="AXD8" s="38">
        <f t="shared" si="980"/>
        <v>-800</v>
      </c>
      <c r="AXE8" s="38">
        <f t="shared" si="980"/>
        <v>-800</v>
      </c>
      <c r="AXF8" s="38">
        <f t="shared" si="980"/>
        <v>0</v>
      </c>
      <c r="AXG8" s="38">
        <f t="shared" si="980"/>
        <v>0</v>
      </c>
      <c r="AXH8" s="38">
        <f t="shared" si="980"/>
        <v>-200</v>
      </c>
      <c r="AXI8" s="38">
        <f t="shared" si="980"/>
        <v>-200</v>
      </c>
      <c r="AXJ8" s="38">
        <f t="shared" si="980"/>
        <v>-200</v>
      </c>
      <c r="AXK8" s="38">
        <f t="shared" si="980"/>
        <v>-200</v>
      </c>
      <c r="AXL8" s="38">
        <f t="shared" si="980"/>
        <v>-200</v>
      </c>
      <c r="AXM8" s="38">
        <f t="shared" si="980"/>
        <v>-200</v>
      </c>
      <c r="AXN8" s="38">
        <f t="shared" si="980"/>
        <v>-200</v>
      </c>
      <c r="AXO8" s="38">
        <f t="shared" si="980"/>
        <v>-400</v>
      </c>
      <c r="AXP8" s="38">
        <f t="shared" si="980"/>
        <v>-400</v>
      </c>
      <c r="AXQ8" s="38">
        <f t="shared" si="980"/>
        <v>-400</v>
      </c>
      <c r="AXR8" s="38">
        <f t="shared" si="980"/>
        <v>-400</v>
      </c>
      <c r="AXS8" s="38">
        <f t="shared" si="980"/>
        <v>-400</v>
      </c>
      <c r="AXT8" s="38">
        <f t="shared" si="980"/>
        <v>-400</v>
      </c>
      <c r="AXU8" s="38">
        <f t="shared" si="980"/>
        <v>-400</v>
      </c>
      <c r="AXV8" s="38">
        <f t="shared" si="980"/>
        <v>-600</v>
      </c>
      <c r="AXW8" s="38">
        <f t="shared" si="980"/>
        <v>-600</v>
      </c>
      <c r="AXX8" s="38">
        <f t="shared" si="980"/>
        <v>-600</v>
      </c>
      <c r="AXY8" s="38">
        <f t="shared" ref="AXY8" si="1024">AXX8+SUMIFS(AXY$10:AXY$1000,$H$10:$H$1000,"=*@"&amp;$H8)-SUMIFS(AXY$10:AXY$1000,$H$10:$H$1000,$H8)</f>
        <v>-600</v>
      </c>
      <c r="AXZ8" s="38">
        <f t="shared" si="981"/>
        <v>-600</v>
      </c>
      <c r="AYA8" s="38">
        <f t="shared" si="981"/>
        <v>-600</v>
      </c>
      <c r="AYB8" s="38">
        <f t="shared" si="981"/>
        <v>-600</v>
      </c>
      <c r="AYC8" s="38">
        <f t="shared" si="981"/>
        <v>-800</v>
      </c>
      <c r="AYD8" s="38">
        <f t="shared" si="981"/>
        <v>-800</v>
      </c>
      <c r="AYE8" s="38">
        <f t="shared" si="981"/>
        <v>-800</v>
      </c>
      <c r="AYF8" s="38">
        <f t="shared" si="981"/>
        <v>-800</v>
      </c>
      <c r="AYG8" s="38">
        <f t="shared" si="981"/>
        <v>-800</v>
      </c>
      <c r="AYH8" s="38">
        <f t="shared" si="981"/>
        <v>-800</v>
      </c>
      <c r="AYI8" s="38">
        <f t="shared" si="981"/>
        <v>-800</v>
      </c>
      <c r="AYJ8" s="38">
        <f t="shared" si="981"/>
        <v>-1000</v>
      </c>
      <c r="AYK8" s="38">
        <f t="shared" si="981"/>
        <v>0</v>
      </c>
      <c r="AYL8" s="38">
        <f t="shared" si="981"/>
        <v>0</v>
      </c>
      <c r="AYM8" s="38">
        <f t="shared" si="981"/>
        <v>0</v>
      </c>
      <c r="AYN8" s="38">
        <f t="shared" si="981"/>
        <v>0</v>
      </c>
      <c r="AYO8" s="38">
        <f t="shared" si="981"/>
        <v>0</v>
      </c>
      <c r="AYP8" s="38">
        <f t="shared" si="981"/>
        <v>0</v>
      </c>
      <c r="AYQ8" s="38">
        <f t="shared" si="981"/>
        <v>-200</v>
      </c>
      <c r="AYR8" s="38">
        <f t="shared" si="981"/>
        <v>-200</v>
      </c>
      <c r="AYS8" s="38">
        <f t="shared" si="981"/>
        <v>-200</v>
      </c>
      <c r="AYT8" s="38">
        <f t="shared" si="981"/>
        <v>-200</v>
      </c>
      <c r="AYU8" s="38">
        <f t="shared" si="981"/>
        <v>-200</v>
      </c>
      <c r="AYV8" s="38">
        <f t="shared" si="981"/>
        <v>-200</v>
      </c>
      <c r="AYW8" s="38">
        <f t="shared" si="981"/>
        <v>-200</v>
      </c>
      <c r="AYX8" s="38">
        <f t="shared" si="981"/>
        <v>-400</v>
      </c>
      <c r="AYY8" s="38">
        <f t="shared" si="981"/>
        <v>-400</v>
      </c>
      <c r="AYZ8" s="38">
        <f t="shared" si="981"/>
        <v>-400</v>
      </c>
      <c r="AZA8" s="38">
        <f t="shared" si="981"/>
        <v>-400</v>
      </c>
      <c r="AZB8" s="38">
        <f t="shared" si="981"/>
        <v>-400</v>
      </c>
      <c r="AZC8" s="38">
        <f t="shared" si="981"/>
        <v>-400</v>
      </c>
      <c r="AZD8" s="38">
        <f t="shared" si="981"/>
        <v>-400</v>
      </c>
      <c r="AZE8" s="38">
        <f t="shared" si="981"/>
        <v>-600</v>
      </c>
      <c r="AZF8" s="38">
        <f t="shared" si="981"/>
        <v>-600</v>
      </c>
      <c r="AZG8" s="38">
        <f t="shared" si="981"/>
        <v>-600</v>
      </c>
      <c r="AZH8" s="38">
        <f t="shared" si="981"/>
        <v>-600</v>
      </c>
      <c r="AZI8" s="38">
        <f t="shared" si="981"/>
        <v>-600</v>
      </c>
      <c r="AZJ8" s="38">
        <f t="shared" si="981"/>
        <v>-600</v>
      </c>
      <c r="AZK8" s="38">
        <f t="shared" si="981"/>
        <v>-600</v>
      </c>
      <c r="AZL8" s="38">
        <f t="shared" si="981"/>
        <v>-800</v>
      </c>
      <c r="AZM8" s="38">
        <f t="shared" si="981"/>
        <v>-800</v>
      </c>
    </row>
    <row r="9" spans="1:1365" ht="17" thickBot="1" x14ac:dyDescent="0.25">
      <c r="A9" t="s">
        <v>6</v>
      </c>
      <c r="B9" t="s">
        <v>7</v>
      </c>
      <c r="C9" s="32" t="s">
        <v>22</v>
      </c>
      <c r="D9" s="32" t="s">
        <v>1</v>
      </c>
      <c r="E9" s="36" t="s">
        <v>2</v>
      </c>
      <c r="F9" s="33" t="s">
        <v>3</v>
      </c>
      <c r="G9" s="32" t="s">
        <v>4</v>
      </c>
      <c r="H9" s="49" t="s">
        <v>5</v>
      </c>
      <c r="I9" s="34">
        <v>500</v>
      </c>
      <c r="J9" s="34">
        <f t="shared" ref="J9" si="1025">I9 + SUMIFS(J10:J1000, $H$10:$H$1000, "&lt;&gt;*@*")</f>
        <v>500</v>
      </c>
      <c r="K9" s="34">
        <f t="shared" ref="K9" si="1026">J9 + SUMIFS(K10:K1000, $H$10:$H$1000, "&lt;&gt;*@*")</f>
        <v>500</v>
      </c>
      <c r="L9" s="34">
        <f t="shared" ref="L9" si="1027">K9 + SUMIFS(L10:L1000, $H$10:$H$1000, "&lt;&gt;*@*")</f>
        <v>500</v>
      </c>
      <c r="M9" s="34">
        <f t="shared" ref="M9" si="1028">L9 + SUMIFS(M10:M1000, $H$10:$H$1000, "&lt;&gt;*@*")</f>
        <v>500</v>
      </c>
      <c r="N9" s="34">
        <f t="shared" ref="N9" si="1029">M9 + SUMIFS(N10:N1000, $H$10:$H$1000, "&lt;&gt;*@*")</f>
        <v>300</v>
      </c>
      <c r="O9" s="34">
        <f t="shared" ref="O9" si="1030">N9 + SUMIFS(O10:O1000, $H$10:$H$1000, "&lt;&gt;*@*")</f>
        <v>211</v>
      </c>
      <c r="P9" s="34">
        <f t="shared" ref="P9" si="1031">O9 + SUMIFS(P10:P1000, $H$10:$H$1000, "&lt;&gt;*@*")</f>
        <v>2711</v>
      </c>
      <c r="Q9" s="34">
        <f t="shared" ref="Q9" si="1032">P9 + SUMIFS(Q10:Q1000, $H$10:$H$1000, "&lt;&gt;*@*")</f>
        <v>2361</v>
      </c>
      <c r="R9" s="34">
        <f t="shared" ref="R9" si="1033">Q9 + SUMIFS(R10:R1000, $H$10:$H$1000, "&lt;&gt;*@*")</f>
        <v>2361</v>
      </c>
      <c r="S9" s="34">
        <f t="shared" ref="S9" si="1034">R9 + SUMIFS(S10:S1000, $H$10:$H$1000, "&lt;&gt;*@*")</f>
        <v>2361</v>
      </c>
      <c r="T9" s="34">
        <f t="shared" ref="T9" si="1035">S9 + SUMIFS(T10:T1000, $H$10:$H$1000, "&lt;&gt;*@*")</f>
        <v>2361</v>
      </c>
      <c r="U9" s="34">
        <f t="shared" ref="U9" si="1036">T9 + SUMIFS(U10:U1000, $H$10:$H$1000, "&lt;&gt;*@*")</f>
        <v>2161</v>
      </c>
      <c r="V9" s="34">
        <f t="shared" ref="V9" si="1037">U9 + SUMIFS(V10:V1000, $H$10:$H$1000, "&lt;&gt;*@*")</f>
        <v>2072</v>
      </c>
      <c r="W9" s="34">
        <f t="shared" ref="W9" si="1038">V9 + SUMIFS(W10:W1000, $H$10:$H$1000, "&lt;&gt;*@*")</f>
        <v>2072</v>
      </c>
      <c r="X9" s="34">
        <f t="shared" ref="X9" si="1039">W9 + SUMIFS(X10:X1000, $H$10:$H$1000, "&lt;&gt;*@*")</f>
        <v>2072</v>
      </c>
      <c r="Y9" s="34">
        <f t="shared" ref="Y9" si="1040">X9 + SUMIFS(Y10:Y1000, $H$10:$H$1000, "&lt;&gt;*@*")</f>
        <v>2072</v>
      </c>
      <c r="Z9" s="34">
        <f t="shared" ref="Z9" si="1041">Y9 + SUMIFS(Z10:Z1000, $H$10:$H$1000, "&lt;&gt;*@*")</f>
        <v>2072</v>
      </c>
      <c r="AA9" s="34">
        <f t="shared" ref="AA9" si="1042">Z9 + SUMIFS(AA10:AA1000, $H$10:$H$1000, "&lt;&gt;*@*")</f>
        <v>1872</v>
      </c>
      <c r="AB9" s="34">
        <f t="shared" ref="AB9" si="1043">AA9 + SUMIFS(AB10:AB1000, $H$10:$H$1000, "&lt;&gt;*@*")</f>
        <v>-328</v>
      </c>
      <c r="AC9" s="34">
        <f t="shared" ref="AC9" si="1044">AB9 + SUMIFS(AC10:AC1000, $H$10:$H$1000, "&lt;&gt;*@*")</f>
        <v>-417</v>
      </c>
      <c r="AD9" s="34">
        <f t="shared" ref="AD9" si="1045">AC9 + SUMIFS(AD10:AD1000, $H$10:$H$1000, "&lt;&gt;*@*")</f>
        <v>2083</v>
      </c>
      <c r="AE9" s="34">
        <f t="shared" ref="AE9" si="1046">AD9 + SUMIFS(AE10:AE1000, $H$10:$H$1000, "&lt;&gt;*@*")</f>
        <v>1883</v>
      </c>
      <c r="AF9" s="34">
        <f t="shared" ref="AF9" si="1047">AE9 + SUMIFS(AF10:AF1000, $H$10:$H$1000, "&lt;&gt;*@*")</f>
        <v>1883</v>
      </c>
      <c r="AG9" s="34">
        <f t="shared" ref="AG9" si="1048">AF9 + SUMIFS(AG10:AG1000, $H$10:$H$1000, "&lt;&gt;*@*")</f>
        <v>1883</v>
      </c>
      <c r="AH9" s="34">
        <f t="shared" ref="AH9" si="1049">AG9 + SUMIFS(AH10:AH1000, $H$10:$H$1000, "&lt;&gt;*@*")</f>
        <v>1883</v>
      </c>
      <c r="AI9" s="34">
        <f t="shared" ref="AI9" si="1050">AH9 + SUMIFS(AI10:AI1000, $H$10:$H$1000, "&lt;&gt;*@*")</f>
        <v>1683</v>
      </c>
      <c r="AJ9" s="34">
        <f t="shared" ref="AJ9" si="1051">AI9 + SUMIFS(AJ10:AJ1000, $H$10:$H$1000, "&lt;&gt;*@*")</f>
        <v>1594</v>
      </c>
      <c r="AK9" s="34">
        <f t="shared" ref="AK9" si="1052">AJ9 + SUMIFS(AK10:AK1000, $H$10:$H$1000, "&lt;&gt;*@*")</f>
        <v>1594</v>
      </c>
      <c r="AL9" s="34">
        <f t="shared" ref="AL9" si="1053">AK9 + SUMIFS(AL10:AL1000, $H$10:$H$1000, "&lt;&gt;*@*")</f>
        <v>1594</v>
      </c>
      <c r="AM9" s="34">
        <f t="shared" ref="AM9" si="1054">AL9 + SUMIFS(AM10:AM1000, $H$10:$H$1000, "&lt;&gt;*@*")</f>
        <v>1594</v>
      </c>
      <c r="AN9" s="34">
        <f t="shared" ref="AN9" si="1055">AM9 + SUMIFS(AN10:AN1000, $H$10:$H$1000, "&lt;&gt;*@*")</f>
        <v>1594</v>
      </c>
      <c r="AO9" s="34">
        <f t="shared" ref="AO9" si="1056">AN9 + SUMIFS(AO10:AO1000, $H$10:$H$1000, "&lt;&gt;*@*")</f>
        <v>1594</v>
      </c>
      <c r="AP9" s="34">
        <f t="shared" ref="AP9" si="1057">AO9 + SUMIFS(AP10:AP1000, $H$10:$H$1000, "&lt;&gt;*@*")</f>
        <v>1394</v>
      </c>
      <c r="AQ9" s="34">
        <f t="shared" ref="AQ9" si="1058">AP9 + SUMIFS(AQ10:AQ1000, $H$10:$H$1000, "&lt;&gt;*@*")</f>
        <v>1305</v>
      </c>
      <c r="AR9" s="34">
        <f t="shared" ref="AR9" si="1059">AQ9 + SUMIFS(AR10:AR1000, $H$10:$H$1000, "&lt;&gt;*@*")</f>
        <v>3805</v>
      </c>
      <c r="AS9" s="34">
        <f t="shared" ref="AS9" si="1060">AR9 + SUMIFS(AS10:AS1000, $H$10:$H$1000, "&lt;&gt;*@*")</f>
        <v>3605</v>
      </c>
      <c r="AT9" s="34">
        <f t="shared" ref="AT9" si="1061">AS9 + SUMIFS(AT10:AT1000, $H$10:$H$1000, "&lt;&gt;*@*")</f>
        <v>3605</v>
      </c>
      <c r="AU9" s="34">
        <f t="shared" ref="AU9" si="1062">AT9 + SUMIFS(AU10:AU1000, $H$10:$H$1000, "&lt;&gt;*@*")</f>
        <v>3455</v>
      </c>
      <c r="AV9" s="34">
        <f t="shared" ref="AV9" si="1063">AU9 + SUMIFS(AV10:AV1000, $H$10:$H$1000, "&lt;&gt;*@*")</f>
        <v>3455</v>
      </c>
      <c r="AW9" s="34">
        <f t="shared" ref="AW9" si="1064">AV9 + SUMIFS(AW10:AW1000, $H$10:$H$1000, "&lt;&gt;*@*")</f>
        <v>3255</v>
      </c>
      <c r="AX9" s="34">
        <f t="shared" ref="AX9" si="1065">AW9 + SUMIFS(AX10:AX1000, $H$10:$H$1000, "&lt;&gt;*@*")</f>
        <v>3166</v>
      </c>
      <c r="AY9" s="34">
        <f t="shared" ref="AY9" si="1066">AX9 + SUMIFS(AY10:AY1000, $H$10:$H$1000, "&lt;&gt;*@*")</f>
        <v>3166</v>
      </c>
      <c r="AZ9" s="34">
        <f t="shared" ref="AZ9" si="1067">AY9 + SUMIFS(AZ10:AZ1000, $H$10:$H$1000, "&lt;&gt;*@*")</f>
        <v>3166</v>
      </c>
      <c r="BA9" s="34">
        <f t="shared" ref="BA9" si="1068">AZ9 + SUMIFS(BA10:BA1000, $H$10:$H$1000, "&lt;&gt;*@*")</f>
        <v>3166</v>
      </c>
      <c r="BB9" s="34">
        <f t="shared" ref="BB9" si="1069">BA9 + SUMIFS(BB10:BB1000, $H$10:$H$1000, "&lt;&gt;*@*")</f>
        <v>3166</v>
      </c>
      <c r="BC9" s="34">
        <f t="shared" ref="BC9" si="1070">BB9 + SUMIFS(BC10:BC1000, $H$10:$H$1000, "&lt;&gt;*@*")</f>
        <v>3166</v>
      </c>
      <c r="BD9" s="34">
        <f t="shared" ref="BD9" si="1071">BC9 + SUMIFS(BD10:BD1000, $H$10:$H$1000, "&lt;&gt;*@*")</f>
        <v>2966</v>
      </c>
      <c r="BE9" s="34">
        <f t="shared" ref="BE9" si="1072">BD9 + SUMIFS(BE10:BE1000, $H$10:$H$1000, "&lt;&gt;*@*")</f>
        <v>1877</v>
      </c>
      <c r="BF9" s="34">
        <f t="shared" ref="BF9" si="1073">BE9 + SUMIFS(BF10:BF1000, $H$10:$H$1000, "&lt;&gt;*@*")</f>
        <v>4377</v>
      </c>
      <c r="BG9" s="34">
        <f t="shared" ref="BG9" si="1074">BF9 + SUMIFS(BG10:BG1000, $H$10:$H$1000, "&lt;&gt;*@*")</f>
        <v>2177</v>
      </c>
      <c r="BH9" s="34">
        <f t="shared" ref="BH9" si="1075">BG9 + SUMIFS(BH10:BH1000, $H$10:$H$1000, "&lt;&gt;*@*")</f>
        <v>2177</v>
      </c>
      <c r="BI9" s="34">
        <f t="shared" ref="BI9" si="1076">BH9 + SUMIFS(BI10:BI1000, $H$10:$H$1000, "&lt;&gt;*@*")</f>
        <v>2177</v>
      </c>
      <c r="BJ9" s="34">
        <f t="shared" ref="BJ9" si="1077">BI9 + SUMIFS(BJ10:BJ1000, $H$10:$H$1000, "&lt;&gt;*@*")</f>
        <v>2177</v>
      </c>
      <c r="BK9" s="34">
        <f t="shared" ref="BK9" si="1078">BJ9 + SUMIFS(BK10:BK1000, $H$10:$H$1000, "&lt;&gt;*@*")</f>
        <v>1977</v>
      </c>
      <c r="BL9" s="34">
        <f t="shared" ref="BL9" si="1079">BK9 + SUMIFS(BL10:BL1000, $H$10:$H$1000, "&lt;&gt;*@*")</f>
        <v>1888</v>
      </c>
      <c r="BM9" s="34">
        <f t="shared" ref="BM9" si="1080">BL9 + SUMIFS(BM10:BM1000, $H$10:$H$1000, "&lt;&gt;*@*")</f>
        <v>1888</v>
      </c>
      <c r="BN9" s="34">
        <f t="shared" ref="BN9" si="1081">BM9 + SUMIFS(BN10:BN1000, $H$10:$H$1000, "&lt;&gt;*@*")</f>
        <v>1888</v>
      </c>
      <c r="BO9" s="34">
        <f t="shared" ref="BO9" si="1082">BN9 + SUMIFS(BO10:BO1000, $H$10:$H$1000, "&lt;&gt;*@*")</f>
        <v>1888</v>
      </c>
      <c r="BP9" s="34">
        <f t="shared" ref="BP9" si="1083">BO9 + SUMIFS(BP10:BP1000, $H$10:$H$1000, "&lt;&gt;*@*")</f>
        <v>1888</v>
      </c>
      <c r="BQ9" s="34">
        <f t="shared" ref="BQ9" si="1084">BP9 + SUMIFS(BQ10:BQ1000, $H$10:$H$1000, "&lt;&gt;*@*")</f>
        <v>1888</v>
      </c>
      <c r="BR9" s="34">
        <f t="shared" ref="BR9" si="1085">BQ9 + SUMIFS(BR10:BR1000, $H$10:$H$1000, "&lt;&gt;*@*")</f>
        <v>1688</v>
      </c>
      <c r="BS9" s="34">
        <f t="shared" ref="BS9" si="1086">BR9 + SUMIFS(BS10:BS1000, $H$10:$H$1000, "&lt;&gt;*@*")</f>
        <v>1599</v>
      </c>
      <c r="BT9" s="34">
        <f t="shared" ref="BT9" si="1087">BS9 + SUMIFS(BT10:BT1000, $H$10:$H$1000, "&lt;&gt;*@*")</f>
        <v>4099</v>
      </c>
      <c r="BU9" s="34">
        <f t="shared" ref="BU9" si="1088">BT9 + SUMIFS(BU10:BU1000, $H$10:$H$1000, "&lt;&gt;*@*")</f>
        <v>3899</v>
      </c>
      <c r="BV9" s="34">
        <f t="shared" ref="BV9" si="1089">BU9 + SUMIFS(BV10:BV1000, $H$10:$H$1000, "&lt;&gt;*@*")</f>
        <v>3899</v>
      </c>
      <c r="BW9" s="34">
        <f t="shared" ref="BW9" si="1090">BV9 + SUMIFS(BW10:BW1000, $H$10:$H$1000, "&lt;&gt;*@*")</f>
        <v>3899</v>
      </c>
      <c r="BX9" s="34">
        <f t="shared" ref="BX9" si="1091">BW9 + SUMIFS(BX10:BX1000, $H$10:$H$1000, "&lt;&gt;*@*")</f>
        <v>3899</v>
      </c>
      <c r="BY9" s="34">
        <f t="shared" ref="BY9" si="1092">BX9 + SUMIFS(BY10:BY1000, $H$10:$H$1000, "&lt;&gt;*@*")</f>
        <v>3699</v>
      </c>
      <c r="BZ9" s="34">
        <f t="shared" ref="BZ9" si="1093">BY9 + SUMIFS(BZ10:BZ1000, $H$10:$H$1000, "&lt;&gt;*@*")</f>
        <v>3460</v>
      </c>
      <c r="CA9" s="34">
        <f t="shared" ref="CA9" si="1094">BZ9 + SUMIFS(CA10:CA1000, $H$10:$H$1000, "&lt;&gt;*@*")</f>
        <v>3460</v>
      </c>
      <c r="CB9" s="34">
        <f t="shared" ref="CB9" si="1095">CA9 + SUMIFS(CB10:CB1000, $H$10:$H$1000, "&lt;&gt;*@*")</f>
        <v>3460</v>
      </c>
      <c r="CC9" s="34">
        <f t="shared" ref="CC9" si="1096">CB9 + SUMIFS(CC10:CC1000, $H$10:$H$1000, "&lt;&gt;*@*")</f>
        <v>3460</v>
      </c>
      <c r="CD9" s="34">
        <f t="shared" ref="CD9" si="1097">CC9 + SUMIFS(CD10:CD1000, $H$10:$H$1000, "&lt;&gt;*@*")</f>
        <v>3460</v>
      </c>
      <c r="CE9" s="34">
        <f t="shared" ref="CE9" si="1098">CD9 + SUMIFS(CE10:CE1000, $H$10:$H$1000, "&lt;&gt;*@*")</f>
        <v>3460</v>
      </c>
      <c r="CF9" s="34">
        <f t="shared" ref="CF9" si="1099">CE9 + SUMIFS(CF10:CF1000, $H$10:$H$1000, "&lt;&gt;*@*")</f>
        <v>3260</v>
      </c>
      <c r="CG9" s="34">
        <f t="shared" ref="CG9" si="1100">CF9 + SUMIFS(CG10:CG1000, $H$10:$H$1000, "&lt;&gt;*@*")</f>
        <v>3171</v>
      </c>
      <c r="CH9" s="34">
        <f t="shared" ref="CH9" si="1101">CG9 + SUMIFS(CH10:CH1000, $H$10:$H$1000, "&lt;&gt;*@*")</f>
        <v>5671</v>
      </c>
      <c r="CI9" s="34">
        <f t="shared" ref="CI9" si="1102">CH9 + SUMIFS(CI10:CI1000, $H$10:$H$1000, "&lt;&gt;*@*")</f>
        <v>5471</v>
      </c>
      <c r="CJ9" s="34">
        <f t="shared" ref="CJ9" si="1103">CI9 + SUMIFS(CJ10:CJ1000, $H$10:$H$1000, "&lt;&gt;*@*")</f>
        <v>4671</v>
      </c>
      <c r="CK9" s="34">
        <f t="shared" ref="CK9" si="1104">CJ9 + SUMIFS(CK10:CK1000, $H$10:$H$1000, "&lt;&gt;*@*")</f>
        <v>4671</v>
      </c>
      <c r="CL9" s="34">
        <f t="shared" ref="CL9" si="1105">CK9 + SUMIFS(CL10:CL1000, $H$10:$H$1000, "&lt;&gt;*@*")</f>
        <v>2671</v>
      </c>
      <c r="CM9" s="34">
        <f t="shared" ref="CM9" si="1106">CL9 + SUMIFS(CM10:CM1000, $H$10:$H$1000, "&lt;&gt;*@*")</f>
        <v>2471</v>
      </c>
      <c r="CN9" s="34">
        <f t="shared" ref="CN9" si="1107">CM9 + SUMIFS(CN10:CN1000, $H$10:$H$1000, "&lt;&gt;*@*")</f>
        <v>2382</v>
      </c>
      <c r="CO9" s="34">
        <f t="shared" ref="CO9" si="1108">CN9 + SUMIFS(CO10:CO1000, $H$10:$H$1000, "&lt;&gt;*@*")</f>
        <v>2382</v>
      </c>
      <c r="CP9" s="34">
        <f t="shared" ref="CP9" si="1109">CO9 + SUMIFS(CP10:CP1000, $H$10:$H$1000, "&lt;&gt;*@*")</f>
        <v>2382</v>
      </c>
      <c r="CQ9" s="34">
        <f t="shared" ref="CQ9" si="1110">CP9 + SUMIFS(CQ10:CQ1000, $H$10:$H$1000, "&lt;&gt;*@*")</f>
        <v>2382</v>
      </c>
      <c r="CR9" s="34">
        <f t="shared" ref="CR9" si="1111">CQ9 + SUMIFS(CR10:CR1000, $H$10:$H$1000, "&lt;&gt;*@*")</f>
        <v>2382</v>
      </c>
      <c r="CS9" s="34">
        <f t="shared" ref="CS9" si="1112">CR9 + SUMIFS(CS10:CS1000, $H$10:$H$1000, "&lt;&gt;*@*")</f>
        <v>2382</v>
      </c>
      <c r="CT9" s="34">
        <f t="shared" ref="CT9" si="1113">CS9 + SUMIFS(CT10:CT1000, $H$10:$H$1000, "&lt;&gt;*@*")</f>
        <v>2182</v>
      </c>
      <c r="CU9" s="34">
        <f t="shared" ref="CU9" si="1114">CT9 + SUMIFS(CU10:CU1000, $H$10:$H$1000, "&lt;&gt;*@*")</f>
        <v>2093</v>
      </c>
      <c r="CV9" s="34">
        <f t="shared" ref="CV9" si="1115">CU9 + SUMIFS(CV10:CV1000, $H$10:$H$1000, "&lt;&gt;*@*")</f>
        <v>4593</v>
      </c>
      <c r="CW9" s="34">
        <f t="shared" ref="CW9" si="1116">CV9 + SUMIFS(CW10:CW1000, $H$10:$H$1000, "&lt;&gt;*@*")</f>
        <v>4393</v>
      </c>
      <c r="CX9" s="34">
        <f t="shared" ref="CX9" si="1117">CW9 + SUMIFS(CX10:CX1000, $H$10:$H$1000, "&lt;&gt;*@*")</f>
        <v>4393</v>
      </c>
      <c r="CY9" s="34">
        <f t="shared" ref="CY9" si="1118">CX9 + SUMIFS(CY10:CY1000, $H$10:$H$1000, "&lt;&gt;*@*")</f>
        <v>4393</v>
      </c>
      <c r="CZ9" s="34">
        <f t="shared" ref="CZ9" si="1119">CY9 + SUMIFS(CZ10:CZ1000, $H$10:$H$1000, "&lt;&gt;*@*")</f>
        <v>4393</v>
      </c>
      <c r="DA9" s="34">
        <f t="shared" ref="DA9" si="1120">CZ9 + SUMIFS(DA10:DA1000, $H$10:$H$1000, "&lt;&gt;*@*")</f>
        <v>4193</v>
      </c>
      <c r="DB9" s="34">
        <f t="shared" ref="DB9" si="1121">DA9 + SUMIFS(DB10:DB1000, $H$10:$H$1000, "&lt;&gt;*@*")</f>
        <v>4104</v>
      </c>
      <c r="DC9" s="34">
        <f t="shared" ref="DC9" si="1122">DB9 + SUMIFS(DC10:DC1000, $H$10:$H$1000, "&lt;&gt;*@*")</f>
        <v>4104</v>
      </c>
      <c r="DD9" s="34">
        <f t="shared" ref="DD9" si="1123">DC9 + SUMIFS(DD10:DD1000, $H$10:$H$1000, "&lt;&gt;*@*")</f>
        <v>4104</v>
      </c>
      <c r="DE9" s="34">
        <f t="shared" ref="DE9" si="1124">DD9 + SUMIFS(DE10:DE1000, $H$10:$H$1000, "&lt;&gt;*@*")</f>
        <v>3954</v>
      </c>
      <c r="DF9" s="34">
        <f t="shared" ref="DF9" si="1125">DE9 + SUMIFS(DF10:DF1000, $H$10:$H$1000, "&lt;&gt;*@*")</f>
        <v>3954</v>
      </c>
      <c r="DG9" s="34">
        <f t="shared" ref="DG9" si="1126">DF9 + SUMIFS(DG10:DG1000, $H$10:$H$1000, "&lt;&gt;*@*")</f>
        <v>3954</v>
      </c>
      <c r="DH9" s="34">
        <f t="shared" ref="DH9" si="1127">DG9 + SUMIFS(DH10:DH1000, $H$10:$H$1000, "&lt;&gt;*@*")</f>
        <v>3754</v>
      </c>
      <c r="DI9" s="34">
        <f t="shared" ref="DI9" si="1128">DH9 + SUMIFS(DI10:DI1000, $H$10:$H$1000, "&lt;&gt;*@*")</f>
        <v>3665</v>
      </c>
      <c r="DJ9" s="34">
        <f t="shared" ref="DJ9" si="1129">DI9 + SUMIFS(DJ10:DJ1000, $H$10:$H$1000, "&lt;&gt;*@*")</f>
        <v>6165</v>
      </c>
      <c r="DK9" s="34">
        <f t="shared" ref="DK9" si="1130">DJ9 + SUMIFS(DK10:DK1000, $H$10:$H$1000, "&lt;&gt;*@*")</f>
        <v>5965</v>
      </c>
      <c r="DL9" s="34">
        <f t="shared" ref="DL9" si="1131">DK9 + SUMIFS(DL10:DL1000, $H$10:$H$1000, "&lt;&gt;*@*")</f>
        <v>5965</v>
      </c>
      <c r="DM9" s="34">
        <f t="shared" ref="DM9" si="1132">DL9 + SUMIFS(DM10:DM1000, $H$10:$H$1000, "&lt;&gt;*@*")</f>
        <v>5965</v>
      </c>
      <c r="DN9" s="34">
        <f t="shared" ref="DN9" si="1133">DM9 + SUMIFS(DN10:DN1000, $H$10:$H$1000, "&lt;&gt;*@*")</f>
        <v>5965</v>
      </c>
      <c r="DO9" s="34">
        <f t="shared" ref="DO9" si="1134">DN9 + SUMIFS(DO10:DO1000, $H$10:$H$1000, "&lt;&gt;*@*")</f>
        <v>4765</v>
      </c>
      <c r="DP9" s="34">
        <f t="shared" ref="DP9" si="1135">DO9 + SUMIFS(DP10:DP1000, $H$10:$H$1000, "&lt;&gt;*@*")</f>
        <v>2676</v>
      </c>
      <c r="DQ9" s="34">
        <f t="shared" ref="DQ9" si="1136">DP9 + SUMIFS(DQ10:DQ1000, $H$10:$H$1000, "&lt;&gt;*@*")</f>
        <v>2676</v>
      </c>
      <c r="DR9" s="34">
        <f t="shared" ref="DR9" si="1137">DQ9 + SUMIFS(DR10:DR1000, $H$10:$H$1000, "&lt;&gt;*@*")</f>
        <v>2676</v>
      </c>
      <c r="DS9" s="34">
        <f t="shared" ref="DS9" si="1138">DR9 + SUMIFS(DS10:DS1000, $H$10:$H$1000, "&lt;&gt;*@*")</f>
        <v>2676</v>
      </c>
      <c r="DT9" s="34">
        <f t="shared" ref="DT9" si="1139">DS9 + SUMIFS(DT10:DT1000, $H$10:$H$1000, "&lt;&gt;*@*")</f>
        <v>2676</v>
      </c>
      <c r="DU9" s="34">
        <f t="shared" ref="DU9" si="1140">DT9 + SUMIFS(DU10:DU1000, $H$10:$H$1000, "&lt;&gt;*@*")</f>
        <v>2676</v>
      </c>
      <c r="DV9" s="34">
        <f t="shared" ref="DV9" si="1141">DU9 + SUMIFS(DV10:DV1000, $H$10:$H$1000, "&lt;&gt;*@*")</f>
        <v>2476</v>
      </c>
      <c r="DW9" s="34">
        <f t="shared" ref="DW9" si="1142">DV9 + SUMIFS(DW10:DW1000, $H$10:$H$1000, "&lt;&gt;*@*")</f>
        <v>2387</v>
      </c>
      <c r="DX9" s="34">
        <f t="shared" ref="DX9" si="1143">DW9 + SUMIFS(DX10:DX1000, $H$10:$H$1000, "&lt;&gt;*@*")</f>
        <v>4887</v>
      </c>
      <c r="DY9" s="34">
        <f t="shared" ref="DY9" si="1144">DX9 + SUMIFS(DY10:DY1000, $H$10:$H$1000, "&lt;&gt;*@*")</f>
        <v>4687</v>
      </c>
      <c r="DZ9" s="34">
        <f t="shared" ref="DZ9" si="1145">DY9 + SUMIFS(DZ10:DZ1000, $H$10:$H$1000, "&lt;&gt;*@*")</f>
        <v>4687</v>
      </c>
      <c r="EA9" s="34">
        <f t="shared" ref="EA9" si="1146">DZ9 + SUMIFS(EA10:EA1000, $H$10:$H$1000, "&lt;&gt;*@*")</f>
        <v>4687</v>
      </c>
      <c r="EB9" s="34">
        <f t="shared" ref="EB9" si="1147">EA9 + SUMIFS(EB10:EB1000, $H$10:$H$1000, "&lt;&gt;*@*")</f>
        <v>4687</v>
      </c>
      <c r="EC9" s="34">
        <f t="shared" ref="EC9" si="1148">EB9 + SUMIFS(EC10:EC1000, $H$10:$H$1000, "&lt;&gt;*@*")</f>
        <v>4487</v>
      </c>
      <c r="ED9" s="34">
        <f t="shared" ref="ED9" si="1149">EC9 + SUMIFS(ED10:ED1000, $H$10:$H$1000, "&lt;&gt;*@*")</f>
        <v>4398</v>
      </c>
      <c r="EE9" s="34">
        <f t="shared" ref="EE9" si="1150">ED9 + SUMIFS(EE10:EE1000, $H$10:$H$1000, "&lt;&gt;*@*")</f>
        <v>4398</v>
      </c>
      <c r="EF9" s="34">
        <f t="shared" ref="EF9" si="1151">EE9 + SUMIFS(EF10:EF1000, $H$10:$H$1000, "&lt;&gt;*@*")</f>
        <v>4398</v>
      </c>
      <c r="EG9" s="34">
        <f t="shared" ref="EG9" si="1152">EF9 + SUMIFS(EG10:EG1000, $H$10:$H$1000, "&lt;&gt;*@*")</f>
        <v>4398</v>
      </c>
      <c r="EH9" s="34">
        <f t="shared" ref="EH9" si="1153">EG9 + SUMIFS(EH10:EH1000, $H$10:$H$1000, "&lt;&gt;*@*")</f>
        <v>4398</v>
      </c>
      <c r="EI9" s="34">
        <f t="shared" ref="EI9" si="1154">EH9 + SUMIFS(EI10:EI1000, $H$10:$H$1000, "&lt;&gt;*@*")</f>
        <v>4248</v>
      </c>
      <c r="EJ9" s="34">
        <f t="shared" ref="EJ9" si="1155">EI9 + SUMIFS(EJ10:EJ1000, $H$10:$H$1000, "&lt;&gt;*@*")</f>
        <v>4048</v>
      </c>
      <c r="EK9" s="34">
        <f t="shared" ref="EK9" si="1156">EJ9 + SUMIFS(EK10:EK1000, $H$10:$H$1000, "&lt;&gt;*@*")</f>
        <v>3959</v>
      </c>
      <c r="EL9" s="34">
        <f t="shared" ref="EL9" si="1157">EK9 + SUMIFS(EL10:EL1000, $H$10:$H$1000, "&lt;&gt;*@*")</f>
        <v>6459</v>
      </c>
      <c r="EM9" s="34">
        <f t="shared" ref="EM9" si="1158">EL9 + SUMIFS(EM10:EM1000, $H$10:$H$1000, "&lt;&gt;*@*")</f>
        <v>6259</v>
      </c>
      <c r="EN9" s="34">
        <f t="shared" ref="EN9" si="1159">EM9 + SUMIFS(EN10:EN1000, $H$10:$H$1000, "&lt;&gt;*@*")</f>
        <v>6259</v>
      </c>
      <c r="EO9" s="34">
        <f t="shared" ref="EO9" si="1160">EN9 + SUMIFS(EO10:EO1000, $H$10:$H$1000, "&lt;&gt;*@*")</f>
        <v>6259</v>
      </c>
      <c r="EP9" s="34">
        <f t="shared" ref="EP9" si="1161">EO9 + SUMIFS(EP10:EP1000, $H$10:$H$1000, "&lt;&gt;*@*")</f>
        <v>6259</v>
      </c>
      <c r="EQ9" s="34">
        <f t="shared" ref="EQ9" si="1162">EP9 + SUMIFS(EQ10:EQ1000, $H$10:$H$1000, "&lt;&gt;*@*")</f>
        <v>6059</v>
      </c>
      <c r="ER9" s="34">
        <f t="shared" ref="ER9" si="1163">EQ9 + SUMIFS(ER10:ER1000, $H$10:$H$1000, "&lt;&gt;*@*")</f>
        <v>5970</v>
      </c>
      <c r="ES9" s="34">
        <f t="shared" ref="ES9" si="1164">ER9 + SUMIFS(ES10:ES1000, $H$10:$H$1000, "&lt;&gt;*@*")</f>
        <v>5170</v>
      </c>
      <c r="ET9" s="34">
        <f t="shared" ref="ET9" si="1165">ES9 + SUMIFS(ET10:ET1000, $H$10:$H$1000, "&lt;&gt;*@*")</f>
        <v>5170</v>
      </c>
      <c r="EU9" s="34">
        <f t="shared" ref="EU9" si="1166">ET9 + SUMIFS(EU10:EU1000, $H$10:$H$1000, "&lt;&gt;*@*")</f>
        <v>3170</v>
      </c>
      <c r="EV9" s="34">
        <f t="shared" ref="EV9" si="1167">EU9 + SUMIFS(EV10:EV1000, $H$10:$H$1000, "&lt;&gt;*@*")</f>
        <v>3170</v>
      </c>
      <c r="EW9" s="34">
        <f t="shared" ref="EW9" si="1168">EV9 + SUMIFS(EW10:EW1000, $H$10:$H$1000, "&lt;&gt;*@*")</f>
        <v>3170</v>
      </c>
      <c r="EX9" s="34">
        <f t="shared" ref="EX9" si="1169">EW9 + SUMIFS(EX10:EX1000, $H$10:$H$1000, "&lt;&gt;*@*")</f>
        <v>2970</v>
      </c>
      <c r="EY9" s="34">
        <f t="shared" ref="EY9" si="1170">EX9 + SUMIFS(EY10:EY1000, $H$10:$H$1000, "&lt;&gt;*@*")</f>
        <v>2881</v>
      </c>
      <c r="EZ9" s="34">
        <f t="shared" ref="EZ9" si="1171">EY9 + SUMIFS(EZ10:EZ1000, $H$10:$H$1000, "&lt;&gt;*@*")</f>
        <v>5381</v>
      </c>
      <c r="FA9" s="34">
        <f t="shared" ref="FA9" si="1172">EZ9 + SUMIFS(FA10:FA1000, $H$10:$H$1000, "&lt;&gt;*@*")</f>
        <v>5181</v>
      </c>
      <c r="FB9" s="34">
        <f t="shared" ref="FB9" si="1173">FA9 + SUMIFS(FB10:FB1000, $H$10:$H$1000, "&lt;&gt;*@*")</f>
        <v>5181</v>
      </c>
      <c r="FC9" s="34">
        <f t="shared" ref="FC9" si="1174">FB9 + SUMIFS(FC10:FC1000, $H$10:$H$1000, "&lt;&gt;*@*")</f>
        <v>5181</v>
      </c>
      <c r="FD9" s="34">
        <f t="shared" ref="FD9" si="1175">FC9 + SUMIFS(FD10:FD1000, $H$10:$H$1000, "&lt;&gt;*@*")</f>
        <v>5181</v>
      </c>
      <c r="FE9" s="34">
        <f t="shared" ref="FE9" si="1176">FD9 + SUMIFS(FE10:FE1000, $H$10:$H$1000, "&lt;&gt;*@*")</f>
        <v>4981</v>
      </c>
      <c r="FF9" s="34">
        <f t="shared" ref="FF9" si="1177">FE9 + SUMIFS(FF10:FF1000, $H$10:$H$1000, "&lt;&gt;*@*")</f>
        <v>4892</v>
      </c>
      <c r="FG9" s="34">
        <f t="shared" ref="FG9" si="1178">FF9 + SUMIFS(FG10:FG1000, $H$10:$H$1000, "&lt;&gt;*@*")</f>
        <v>4892</v>
      </c>
      <c r="FH9" s="34">
        <f t="shared" ref="FH9" si="1179">FG9 + SUMIFS(FH10:FH1000, $H$10:$H$1000, "&lt;&gt;*@*")</f>
        <v>4892</v>
      </c>
      <c r="FI9" s="34">
        <f t="shared" ref="FI9" si="1180">FH9 + SUMIFS(FI10:FI1000, $H$10:$H$1000, "&lt;&gt;*@*")</f>
        <v>4892</v>
      </c>
      <c r="FJ9" s="34">
        <f t="shared" ref="FJ9" si="1181">FI9 + SUMIFS(FJ10:FJ1000, $H$10:$H$1000, "&lt;&gt;*@*")</f>
        <v>4892</v>
      </c>
      <c r="FK9" s="34">
        <f t="shared" ref="FK9" si="1182">FJ9 + SUMIFS(FK10:FK1000, $H$10:$H$1000, "&lt;&gt;*@*")</f>
        <v>4892</v>
      </c>
      <c r="FL9" s="34">
        <f t="shared" ref="FL9" si="1183">FK9 + SUMIFS(FL10:FL1000, $H$10:$H$1000, "&lt;&gt;*@*")</f>
        <v>4692</v>
      </c>
      <c r="FM9" s="34">
        <f t="shared" ref="FM9" si="1184">FL9 + SUMIFS(FM10:FM1000, $H$10:$H$1000, "&lt;&gt;*@*")</f>
        <v>4603</v>
      </c>
      <c r="FN9" s="34">
        <f t="shared" ref="FN9" si="1185">FM9 + SUMIFS(FN10:FN1000, $H$10:$H$1000, "&lt;&gt;*@*")</f>
        <v>6953</v>
      </c>
      <c r="FO9" s="34">
        <f t="shared" ref="FO9" si="1186">FN9 + SUMIFS(FO10:FO1000, $H$10:$H$1000, "&lt;&gt;*@*")</f>
        <v>6753</v>
      </c>
      <c r="FP9" s="34">
        <f t="shared" ref="FP9" si="1187">FO9 + SUMIFS(FP10:FP1000, $H$10:$H$1000, "&lt;&gt;*@*")</f>
        <v>6753</v>
      </c>
      <c r="FQ9" s="34">
        <f t="shared" ref="FQ9" si="1188">FP9 + SUMIFS(FQ10:FQ1000, $H$10:$H$1000, "&lt;&gt;*@*")</f>
        <v>6753</v>
      </c>
      <c r="FR9" s="34">
        <f t="shared" ref="FR9" si="1189">FQ9 + SUMIFS(FR10:FR1000, $H$10:$H$1000, "&lt;&gt;*@*")</f>
        <v>6753</v>
      </c>
      <c r="FS9" s="34">
        <f t="shared" ref="FS9" si="1190">FR9 + SUMIFS(FS10:FS1000, $H$10:$H$1000, "&lt;&gt;*@*")</f>
        <v>6553</v>
      </c>
      <c r="FT9" s="34">
        <f t="shared" ref="FT9" si="1191">FS9 + SUMIFS(FT10:FT1000, $H$10:$H$1000, "&lt;&gt;*@*")</f>
        <v>6464</v>
      </c>
      <c r="FU9" s="34">
        <f t="shared" ref="FU9" si="1192">FT9 + SUMIFS(FU10:FU1000, $H$10:$H$1000, "&lt;&gt;*@*")</f>
        <v>6464</v>
      </c>
      <c r="FV9" s="34">
        <f t="shared" ref="FV9" si="1193">FU9 + SUMIFS(FV10:FV1000, $H$10:$H$1000, "&lt;&gt;*@*")</f>
        <v>6464</v>
      </c>
      <c r="FW9" s="34">
        <f t="shared" ref="FW9" si="1194">FV9 + SUMIFS(FW10:FW1000, $H$10:$H$1000, "&lt;&gt;*@*")</f>
        <v>6464</v>
      </c>
      <c r="FX9" s="34">
        <f t="shared" ref="FX9" si="1195">FW9 + SUMIFS(FX10:FX1000, $H$10:$H$1000, "&lt;&gt;*@*")</f>
        <v>5664</v>
      </c>
      <c r="FY9" s="34">
        <f t="shared" ref="FY9" si="1196">FX9 + SUMIFS(FY10:FY1000, $H$10:$H$1000, "&lt;&gt;*@*")</f>
        <v>2664</v>
      </c>
      <c r="FZ9" s="34">
        <f t="shared" ref="FZ9" si="1197">FY9 + SUMIFS(FZ10:FZ1000, $H$10:$H$1000, "&lt;&gt;*@*")</f>
        <v>2464</v>
      </c>
      <c r="GA9" s="34">
        <f t="shared" ref="GA9" si="1198">FZ9 + SUMIFS(GA10:GA1000, $H$10:$H$1000, "&lt;&gt;*@*")</f>
        <v>2375</v>
      </c>
      <c r="GB9" s="34">
        <f t="shared" ref="GB9" si="1199">GA9 + SUMIFS(GB10:GB1000, $H$10:$H$1000, "&lt;&gt;*@*")</f>
        <v>4875</v>
      </c>
      <c r="GC9" s="34">
        <f t="shared" ref="GC9" si="1200">GB9 + SUMIFS(GC10:GC1000, $H$10:$H$1000, "&lt;&gt;*@*")</f>
        <v>4675</v>
      </c>
      <c r="GD9" s="34">
        <f t="shared" ref="GD9" si="1201">GC9 + SUMIFS(GD10:GD1000, $H$10:$H$1000, "&lt;&gt;*@*")</f>
        <v>4675</v>
      </c>
      <c r="GE9" s="34">
        <f t="shared" ref="GE9" si="1202">GD9 + SUMIFS(GE10:GE1000, $H$10:$H$1000, "&lt;&gt;*@*")</f>
        <v>4675</v>
      </c>
      <c r="GF9" s="34">
        <f t="shared" ref="GF9" si="1203">GE9 + SUMIFS(GF10:GF1000, $H$10:$H$1000, "&lt;&gt;*@*")</f>
        <v>4675</v>
      </c>
      <c r="GG9" s="34">
        <f t="shared" ref="GG9" si="1204">GF9 + SUMIFS(GG10:GG1000, $H$10:$H$1000, "&lt;&gt;*@*")</f>
        <v>4475</v>
      </c>
      <c r="GH9" s="34">
        <f t="shared" ref="GH9" si="1205">GG9 + SUMIFS(GH10:GH1000, $H$10:$H$1000, "&lt;&gt;*@*")</f>
        <v>4386</v>
      </c>
      <c r="GI9" s="34">
        <f t="shared" ref="GI9" si="1206">GH9 + SUMIFS(GI10:GI1000, $H$10:$H$1000, "&lt;&gt;*@*")</f>
        <v>4386</v>
      </c>
      <c r="GJ9" s="34">
        <f t="shared" ref="GJ9" si="1207">GI9 + SUMIFS(GJ10:GJ1000, $H$10:$H$1000, "&lt;&gt;*@*")</f>
        <v>4386</v>
      </c>
      <c r="GK9" s="34">
        <f t="shared" ref="GK9" si="1208">GJ9 + SUMIFS(GK10:GK1000, $H$10:$H$1000, "&lt;&gt;*@*")</f>
        <v>4386</v>
      </c>
      <c r="GL9" s="34">
        <f t="shared" ref="GL9" si="1209">GK9 + SUMIFS(GL10:GL1000, $H$10:$H$1000, "&lt;&gt;*@*")</f>
        <v>4386</v>
      </c>
      <c r="GM9" s="34">
        <f t="shared" ref="GM9" si="1210">GL9 + SUMIFS(GM10:GM1000, $H$10:$H$1000, "&lt;&gt;*@*")</f>
        <v>4386</v>
      </c>
      <c r="GN9" s="34">
        <f t="shared" ref="GN9" si="1211">GM9 + SUMIFS(GN10:GN1000, $H$10:$H$1000, "&lt;&gt;*@*")</f>
        <v>4186</v>
      </c>
      <c r="GO9" s="34">
        <f t="shared" ref="GO9" si="1212">GN9 + SUMIFS(GO10:GO1000, $H$10:$H$1000, "&lt;&gt;*@*")</f>
        <v>4097</v>
      </c>
      <c r="GP9" s="34">
        <f t="shared" ref="GP9" si="1213">GO9 + SUMIFS(GP10:GP1000, $H$10:$H$1000, "&lt;&gt;*@*")</f>
        <v>6597</v>
      </c>
      <c r="GQ9" s="34">
        <f t="shared" ref="GQ9" si="1214">GP9 + SUMIFS(GQ10:GQ1000, $H$10:$H$1000, "&lt;&gt;*@*")</f>
        <v>6397</v>
      </c>
      <c r="GR9" s="34">
        <f t="shared" ref="GR9" si="1215">GQ9 + SUMIFS(GR10:GR1000, $H$10:$H$1000, "&lt;&gt;*@*")</f>
        <v>6247</v>
      </c>
      <c r="GS9" s="34">
        <f t="shared" ref="GS9" si="1216">GR9 + SUMIFS(GS10:GS1000, $H$10:$H$1000, "&lt;&gt;*@*")</f>
        <v>6247</v>
      </c>
      <c r="GT9" s="34">
        <f t="shared" ref="GT9" si="1217">GS9 + SUMIFS(GT10:GT1000, $H$10:$H$1000, "&lt;&gt;*@*")</f>
        <v>6247</v>
      </c>
      <c r="GU9" s="34">
        <f t="shared" ref="GU9" si="1218">GT9 + SUMIFS(GU10:GU1000, $H$10:$H$1000, "&lt;&gt;*@*")</f>
        <v>6047</v>
      </c>
      <c r="GV9" s="34">
        <f t="shared" ref="GV9" si="1219">GU9 + SUMIFS(GV10:GV1000, $H$10:$H$1000, "&lt;&gt;*@*")</f>
        <v>5958</v>
      </c>
      <c r="GW9" s="34">
        <f t="shared" ref="GW9" si="1220">GV9 + SUMIFS(GW10:GW1000, $H$10:$H$1000, "&lt;&gt;*@*")</f>
        <v>5958</v>
      </c>
      <c r="GX9" s="34">
        <f t="shared" ref="GX9" si="1221">GW9 + SUMIFS(GX10:GX1000, $H$10:$H$1000, "&lt;&gt;*@*")</f>
        <v>5958</v>
      </c>
      <c r="GY9" s="34">
        <f t="shared" ref="GY9" si="1222">GX9 + SUMIFS(GY10:GY1000, $H$10:$H$1000, "&lt;&gt;*@*")</f>
        <v>5958</v>
      </c>
      <c r="GZ9" s="34">
        <f t="shared" ref="GZ9" si="1223">GY9 + SUMIFS(GZ10:GZ1000, $H$10:$H$1000, "&lt;&gt;*@*")</f>
        <v>5958</v>
      </c>
      <c r="HA9" s="34">
        <f t="shared" ref="HA9" si="1224">GZ9 + SUMIFS(HA10:HA1000, $H$10:$H$1000, "&lt;&gt;*@*")</f>
        <v>5958</v>
      </c>
      <c r="HB9" s="34">
        <f t="shared" ref="HB9" si="1225">HA9 + SUMIFS(HB10:HB1000, $H$10:$H$1000, "&lt;&gt;*@*")</f>
        <v>4758</v>
      </c>
      <c r="HC9" s="34">
        <f t="shared" ref="HC9" si="1226">HB9 + SUMIFS(HC10:HC1000, $H$10:$H$1000, "&lt;&gt;*@*")</f>
        <v>4669</v>
      </c>
      <c r="HD9" s="34">
        <f t="shared" ref="HD9" si="1227">HC9 + SUMIFS(HD10:HD1000, $H$10:$H$1000, "&lt;&gt;*@*")</f>
        <v>5169</v>
      </c>
      <c r="HE9" s="34">
        <f t="shared" ref="HE9" si="1228">HD9 + SUMIFS(HE10:HE1000, $H$10:$H$1000, "&lt;&gt;*@*")</f>
        <v>4969</v>
      </c>
      <c r="HF9" s="34">
        <f t="shared" ref="HF9" si="1229">HE9 + SUMIFS(HF10:HF1000, $H$10:$H$1000, "&lt;&gt;*@*")</f>
        <v>4969</v>
      </c>
      <c r="HG9" s="34">
        <f t="shared" ref="HG9" si="1230">HF9 + SUMIFS(HG10:HG1000, $H$10:$H$1000, "&lt;&gt;*@*")</f>
        <v>4969</v>
      </c>
      <c r="HH9" s="34">
        <f t="shared" ref="HH9" si="1231">HG9 + SUMIFS(HH10:HH1000, $H$10:$H$1000, "&lt;&gt;*@*")</f>
        <v>4969</v>
      </c>
      <c r="HI9" s="34">
        <f t="shared" ref="HI9" si="1232">HH9 + SUMIFS(HI10:HI1000, $H$10:$H$1000, "&lt;&gt;*@*")</f>
        <v>4769</v>
      </c>
      <c r="HJ9" s="34">
        <f t="shared" ref="HJ9" si="1233">HI9 + SUMIFS(HJ10:HJ1000, $H$10:$H$1000, "&lt;&gt;*@*")</f>
        <v>4680</v>
      </c>
      <c r="HK9" s="34">
        <f t="shared" ref="HK9" si="1234">HJ9 + SUMIFS(HK10:HK1000, $H$10:$H$1000, "&lt;&gt;*@*")</f>
        <v>4680</v>
      </c>
      <c r="HL9" s="34">
        <f t="shared" ref="HL9" si="1235">HK9 + SUMIFS(HL10:HL1000, $H$10:$H$1000, "&lt;&gt;*@*")</f>
        <v>4680</v>
      </c>
      <c r="HM9" s="34">
        <f t="shared" ref="HM9" si="1236">HL9 + SUMIFS(HM10:HM1000, $H$10:$H$1000, "&lt;&gt;*@*")</f>
        <v>4680</v>
      </c>
      <c r="HN9" s="34">
        <f t="shared" ref="HN9" si="1237">HM9 + SUMIFS(HN10:HN1000, $H$10:$H$1000, "&lt;&gt;*@*")</f>
        <v>4680</v>
      </c>
      <c r="HO9" s="34">
        <f t="shared" ref="HO9" si="1238">HN9 + SUMIFS(HO10:HO1000, $H$10:$H$1000, "&lt;&gt;*@*")</f>
        <v>4680</v>
      </c>
      <c r="HP9" s="34">
        <f t="shared" ref="HP9" si="1239">HO9 + SUMIFS(HP10:HP1000, $H$10:$H$1000, "&lt;&gt;*@*")</f>
        <v>4480</v>
      </c>
      <c r="HQ9" s="34">
        <f t="shared" ref="HQ9" si="1240">HP9 + SUMIFS(HQ10:HQ1000, $H$10:$H$1000, "&lt;&gt;*@*")</f>
        <v>4391</v>
      </c>
      <c r="HR9" s="34">
        <f t="shared" ref="HR9" si="1241">HQ9 + SUMIFS(HR10:HR1000, $H$10:$H$1000, "&lt;&gt;*@*")</f>
        <v>6891</v>
      </c>
      <c r="HS9" s="34">
        <f t="shared" ref="HS9" si="1242">HR9 + SUMIFS(HS10:HS1000, $H$10:$H$1000, "&lt;&gt;*@*")</f>
        <v>6691</v>
      </c>
      <c r="HT9" s="34">
        <f t="shared" ref="HT9" si="1243">HS9 + SUMIFS(HT10:HT1000, $H$10:$H$1000, "&lt;&gt;*@*")</f>
        <v>6691</v>
      </c>
      <c r="HU9" s="34">
        <f t="shared" ref="HU9" si="1244">HT9 + SUMIFS(HU10:HU1000, $H$10:$H$1000, "&lt;&gt;*@*")</f>
        <v>6691</v>
      </c>
      <c r="HV9" s="34">
        <f t="shared" ref="HV9" si="1245">HU9 + SUMIFS(HV10:HV1000, $H$10:$H$1000, "&lt;&gt;*@*")</f>
        <v>6691</v>
      </c>
      <c r="HW9" s="34">
        <f t="shared" ref="HW9" si="1246">HV9 + SUMIFS(HW10:HW1000, $H$10:$H$1000, "&lt;&gt;*@*")</f>
        <v>6341</v>
      </c>
      <c r="HX9" s="34">
        <f t="shared" ref="HX9" si="1247">HW9 + SUMIFS(HX10:HX1000, $H$10:$H$1000, "&lt;&gt;*@*")</f>
        <v>6252</v>
      </c>
      <c r="HY9" s="34">
        <f t="shared" ref="HY9" si="1248">HX9 + SUMIFS(HY10:HY1000, $H$10:$H$1000, "&lt;&gt;*@*")</f>
        <v>6252</v>
      </c>
      <c r="HZ9" s="34">
        <f t="shared" ref="HZ9" si="1249">HY9 + SUMIFS(HZ10:HZ1000, $H$10:$H$1000, "&lt;&gt;*@*")</f>
        <v>6252</v>
      </c>
      <c r="IA9" s="34">
        <f t="shared" ref="IA9" si="1250">HZ9 + SUMIFS(IA10:IA1000, $H$10:$H$1000, "&lt;&gt;*@*")</f>
        <v>6252</v>
      </c>
      <c r="IB9" s="34">
        <f t="shared" ref="IB9" si="1251">IA9 + SUMIFS(IB10:IB1000, $H$10:$H$1000, "&lt;&gt;*@*")</f>
        <v>6252</v>
      </c>
      <c r="IC9" s="34">
        <f t="shared" ref="IC9" si="1252">IB9 + SUMIFS(IC10:IC1000, $H$10:$H$1000, "&lt;&gt;*@*")</f>
        <v>6252</v>
      </c>
      <c r="ID9" s="34">
        <f t="shared" ref="ID9" si="1253">IC9 + SUMIFS(ID10:ID1000, $H$10:$H$1000, "&lt;&gt;*@*")</f>
        <v>6052</v>
      </c>
      <c r="IE9" s="34">
        <f t="shared" ref="IE9:IG9" si="1254">ID9 + SUMIFS(IE10:IE1000, $H$10:$H$1000, "&lt;&gt;*@*")</f>
        <v>5963</v>
      </c>
      <c r="IF9" s="34">
        <f t="shared" si="1254"/>
        <v>8463</v>
      </c>
      <c r="IG9" s="34">
        <f t="shared" si="1254"/>
        <v>7463</v>
      </c>
      <c r="IH9" s="34">
        <f t="shared" ref="IH9" si="1255">IG9 + SUMIFS(IH10:IH1000, $H$10:$H$1000, "&lt;&gt;*@*")</f>
        <v>7463</v>
      </c>
      <c r="II9" s="34">
        <f t="shared" ref="II9" si="1256">IH9 + SUMIFS(II10:II1000, $H$10:$H$1000, "&lt;&gt;*@*")</f>
        <v>5463</v>
      </c>
      <c r="IJ9" s="34">
        <f t="shared" ref="IJ9:IL9" si="1257">II9 + SUMIFS(IJ10:IJ1000, $H$10:$H$1000, "&lt;&gt;*@*")</f>
        <v>5463</v>
      </c>
      <c r="IK9" s="34">
        <f t="shared" si="1257"/>
        <v>5263</v>
      </c>
      <c r="IL9" s="34">
        <f t="shared" si="1257"/>
        <v>5174</v>
      </c>
      <c r="IM9" s="34">
        <f t="shared" ref="IM9" si="1258">IL9 + SUMIFS(IM10:IM1000, $H$10:$H$1000, "&lt;&gt;*@*")</f>
        <v>5174</v>
      </c>
      <c r="IN9" s="34">
        <f t="shared" ref="IN9" si="1259">IM9 + SUMIFS(IN10:IN1000, $H$10:$H$1000, "&lt;&gt;*@*")</f>
        <v>5174</v>
      </c>
      <c r="IO9" s="34">
        <f t="shared" ref="IO9:IQ9" si="1260">IN9 + SUMIFS(IO10:IO1000, $H$10:$H$1000, "&lt;&gt;*@*")</f>
        <v>5174</v>
      </c>
      <c r="IP9" s="34">
        <f t="shared" si="1260"/>
        <v>5174</v>
      </c>
      <c r="IQ9" s="34">
        <f t="shared" si="1260"/>
        <v>5174</v>
      </c>
      <c r="IR9" s="34">
        <f t="shared" ref="IR9" si="1261">IQ9 + SUMIFS(IR10:IR1000, $H$10:$H$1000, "&lt;&gt;*@*")</f>
        <v>4974</v>
      </c>
      <c r="IS9" s="34">
        <f t="shared" ref="IS9" si="1262">IR9 + SUMIFS(IS10:IS1000, $H$10:$H$1000, "&lt;&gt;*@*")</f>
        <v>4885</v>
      </c>
      <c r="IT9" s="34">
        <f t="shared" ref="IT9:IV9" si="1263">IS9 + SUMIFS(IT10:IT1000, $H$10:$H$1000, "&lt;&gt;*@*")</f>
        <v>7385</v>
      </c>
      <c r="IU9" s="34">
        <f t="shared" si="1263"/>
        <v>7185</v>
      </c>
      <c r="IV9" s="34">
        <f t="shared" si="1263"/>
        <v>7185</v>
      </c>
      <c r="IW9" s="34">
        <f t="shared" ref="IW9" si="1264">IV9 + SUMIFS(IW10:IW1000, $H$10:$H$1000, "&lt;&gt;*@*")</f>
        <v>7185</v>
      </c>
      <c r="IX9" s="34">
        <f t="shared" ref="IX9" si="1265">IW9 + SUMIFS(IX10:IX1000, $H$10:$H$1000, "&lt;&gt;*@*")</f>
        <v>7185</v>
      </c>
      <c r="IY9" s="34">
        <f t="shared" ref="IY9:JA9" si="1266">IX9 + SUMIFS(IY10:IY1000, $H$10:$H$1000, "&lt;&gt;*@*")</f>
        <v>6985</v>
      </c>
      <c r="IZ9" s="34">
        <f t="shared" si="1266"/>
        <v>6896</v>
      </c>
      <c r="JA9" s="34">
        <f t="shared" si="1266"/>
        <v>6896</v>
      </c>
      <c r="JB9" s="34">
        <f t="shared" ref="JB9" si="1267">JA9 + SUMIFS(JB10:JB1000, $H$10:$H$1000, "&lt;&gt;*@*")</f>
        <v>6746</v>
      </c>
      <c r="JC9" s="34">
        <f t="shared" ref="JC9" si="1268">JB9 + SUMIFS(JC10:JC1000, $H$10:$H$1000, "&lt;&gt;*@*")</f>
        <v>6746</v>
      </c>
      <c r="JD9" s="34">
        <f t="shared" ref="JD9:JF9" si="1269">JC9 + SUMIFS(JD10:JD1000, $H$10:$H$1000, "&lt;&gt;*@*")</f>
        <v>6746</v>
      </c>
      <c r="JE9" s="34">
        <f t="shared" si="1269"/>
        <v>6746</v>
      </c>
      <c r="JF9" s="34">
        <f t="shared" si="1269"/>
        <v>6546</v>
      </c>
      <c r="JG9" s="34">
        <f t="shared" ref="JG9" si="1270">JF9 + SUMIFS(JG10:JG1000, $H$10:$H$1000, "&lt;&gt;*@*")</f>
        <v>6457</v>
      </c>
      <c r="JH9" s="34">
        <f t="shared" ref="JH9" si="1271">JG9 + SUMIFS(JH10:JH1000, $H$10:$H$1000, "&lt;&gt;*@*")</f>
        <v>8957</v>
      </c>
      <c r="JI9" s="34">
        <f t="shared" ref="JI9:JK9" si="1272">JH9 + SUMIFS(JI10:JI1000, $H$10:$H$1000, "&lt;&gt;*@*")</f>
        <v>8757</v>
      </c>
      <c r="JJ9" s="34">
        <f t="shared" si="1272"/>
        <v>7957</v>
      </c>
      <c r="JK9" s="34">
        <f t="shared" si="1272"/>
        <v>5957</v>
      </c>
      <c r="JL9" s="34">
        <f t="shared" ref="JL9" si="1273">JK9 + SUMIFS(JL10:JL1000, $H$10:$H$1000, "&lt;&gt;*@*")</f>
        <v>5957</v>
      </c>
      <c r="JM9" s="34">
        <f t="shared" ref="JM9" si="1274">JL9 + SUMIFS(JM10:JM1000, $H$10:$H$1000, "&lt;&gt;*@*")</f>
        <v>5757</v>
      </c>
      <c r="JN9" s="34">
        <f t="shared" ref="JN9:JP9" si="1275">JM9 + SUMIFS(JN10:JN1000, $H$10:$H$1000, "&lt;&gt;*@*")</f>
        <v>5668</v>
      </c>
      <c r="JO9" s="34">
        <f t="shared" si="1275"/>
        <v>5668</v>
      </c>
      <c r="JP9" s="34">
        <f t="shared" si="1275"/>
        <v>5668</v>
      </c>
      <c r="JQ9" s="34">
        <f t="shared" ref="JQ9" si="1276">JP9 + SUMIFS(JQ10:JQ1000, $H$10:$H$1000, "&lt;&gt;*@*")</f>
        <v>5668</v>
      </c>
      <c r="JR9" s="34">
        <f t="shared" ref="JR9" si="1277">JQ9 + SUMIFS(JR10:JR1000, $H$10:$H$1000, "&lt;&gt;*@*")</f>
        <v>5668</v>
      </c>
      <c r="JS9" s="34">
        <f t="shared" ref="JS9:JU9" si="1278">JR9 + SUMIFS(JS10:JS1000, $H$10:$H$1000, "&lt;&gt;*@*")</f>
        <v>5668</v>
      </c>
      <c r="JT9" s="34">
        <f t="shared" si="1278"/>
        <v>5468</v>
      </c>
      <c r="JU9" s="34">
        <f t="shared" si="1278"/>
        <v>5379</v>
      </c>
      <c r="JV9" s="34">
        <f t="shared" ref="JV9" si="1279">JU9 + SUMIFS(JV10:JV1000, $H$10:$H$1000, "&lt;&gt;*@*")</f>
        <v>7879</v>
      </c>
      <c r="JW9" s="34">
        <f t="shared" ref="JW9" si="1280">JV9 + SUMIFS(JW10:JW1000, $H$10:$H$1000, "&lt;&gt;*@*")</f>
        <v>7679</v>
      </c>
      <c r="JX9" s="34">
        <f t="shared" ref="JX9:JZ9" si="1281">JW9 + SUMIFS(JX10:JX1000, $H$10:$H$1000, "&lt;&gt;*@*")</f>
        <v>7679</v>
      </c>
      <c r="JY9" s="34">
        <f t="shared" si="1281"/>
        <v>7679</v>
      </c>
      <c r="JZ9" s="34">
        <f t="shared" si="1281"/>
        <v>7679</v>
      </c>
      <c r="KA9" s="34">
        <f t="shared" ref="KA9" si="1282">JZ9 + SUMIFS(KA10:KA1000, $H$10:$H$1000, "&lt;&gt;*@*")</f>
        <v>7479</v>
      </c>
      <c r="KB9" s="34">
        <f t="shared" ref="KB9" si="1283">KA9 + SUMIFS(KB10:KB1000, $H$10:$H$1000, "&lt;&gt;*@*")</f>
        <v>7390</v>
      </c>
      <c r="KC9" s="34">
        <f t="shared" ref="KC9:KE9" si="1284">KB9 + SUMIFS(KC10:KC1000, $H$10:$H$1000, "&lt;&gt;*@*")</f>
        <v>7390</v>
      </c>
      <c r="KD9" s="34">
        <f t="shared" si="1284"/>
        <v>7240</v>
      </c>
      <c r="KE9" s="34">
        <f t="shared" si="1284"/>
        <v>7240</v>
      </c>
      <c r="KF9" s="34">
        <f t="shared" ref="KF9" si="1285">KE9 + SUMIFS(KF10:KF1000, $H$10:$H$1000, "&lt;&gt;*@*")</f>
        <v>7240</v>
      </c>
      <c r="KG9" s="34">
        <f t="shared" ref="KG9" si="1286">KF9 + SUMIFS(KG10:KG1000, $H$10:$H$1000, "&lt;&gt;*@*")</f>
        <v>7240</v>
      </c>
      <c r="KH9" s="34">
        <f t="shared" ref="KH9:KJ9" si="1287">KG9 + SUMIFS(KH10:KH1000, $H$10:$H$1000, "&lt;&gt;*@*")</f>
        <v>7040</v>
      </c>
      <c r="KI9" s="34">
        <f t="shared" si="1287"/>
        <v>6951</v>
      </c>
      <c r="KJ9" s="34">
        <f t="shared" si="1287"/>
        <v>9451</v>
      </c>
      <c r="KK9" s="34">
        <f t="shared" ref="KK9" si="1288">KJ9 + SUMIFS(KK10:KK1000, $H$10:$H$1000, "&lt;&gt;*@*")</f>
        <v>9251</v>
      </c>
      <c r="KL9" s="34">
        <f t="shared" ref="KL9" si="1289">KK9 + SUMIFS(KL10:KL1000, $H$10:$H$1000, "&lt;&gt;*@*")</f>
        <v>9251</v>
      </c>
      <c r="KM9" s="34">
        <f t="shared" ref="KM9:KO9" si="1290">KL9 + SUMIFS(KM10:KM1000, $H$10:$H$1000, "&lt;&gt;*@*")</f>
        <v>9251</v>
      </c>
      <c r="KN9" s="34">
        <f t="shared" si="1290"/>
        <v>8451</v>
      </c>
      <c r="KO9" s="34">
        <f t="shared" si="1290"/>
        <v>8251</v>
      </c>
      <c r="KP9" s="34">
        <f t="shared" ref="KP9" si="1291">KO9 + SUMIFS(KP10:KP1000, $H$10:$H$1000, "&lt;&gt;*@*")</f>
        <v>6162</v>
      </c>
      <c r="KQ9" s="34">
        <f t="shared" ref="KQ9" si="1292">KP9 + SUMIFS(KQ10:KQ1000, $H$10:$H$1000, "&lt;&gt;*@*")</f>
        <v>6162</v>
      </c>
      <c r="KR9" s="34">
        <f t="shared" ref="KR9:KT9" si="1293">KQ9 + SUMIFS(KR10:KR1000, $H$10:$H$1000, "&lt;&gt;*@*")</f>
        <v>6162</v>
      </c>
      <c r="KS9" s="34">
        <f t="shared" si="1293"/>
        <v>6162</v>
      </c>
      <c r="KT9" s="34">
        <f t="shared" si="1293"/>
        <v>6162</v>
      </c>
      <c r="KU9" s="34">
        <f t="shared" ref="KU9" si="1294">KT9 + SUMIFS(KU10:KU1000, $H$10:$H$1000, "&lt;&gt;*@*")</f>
        <v>6162</v>
      </c>
      <c r="KV9" s="34">
        <f t="shared" ref="KV9" si="1295">KU9 + SUMIFS(KV10:KV1000, $H$10:$H$1000, "&lt;&gt;*@*")</f>
        <v>5962</v>
      </c>
      <c r="KW9" s="34">
        <f t="shared" ref="KW9:KY9" si="1296">KV9 + SUMIFS(KW10:KW1000, $H$10:$H$1000, "&lt;&gt;*@*")</f>
        <v>5873</v>
      </c>
      <c r="KX9" s="34">
        <f t="shared" si="1296"/>
        <v>8373</v>
      </c>
      <c r="KY9" s="34">
        <f t="shared" si="1296"/>
        <v>8173</v>
      </c>
      <c r="KZ9" s="34">
        <f t="shared" ref="KZ9" si="1297">KY9 + SUMIFS(KZ10:KZ1000, $H$10:$H$1000, "&lt;&gt;*@*")</f>
        <v>8173</v>
      </c>
      <c r="LA9" s="34">
        <f t="shared" ref="LA9" si="1298">KZ9 + SUMIFS(LA10:LA1000, $H$10:$H$1000, "&lt;&gt;*@*")</f>
        <v>8173</v>
      </c>
      <c r="LB9" s="34">
        <f t="shared" ref="LB9:LD9" si="1299">LA9 + SUMIFS(LB10:LB1000, $H$10:$H$1000, "&lt;&gt;*@*")</f>
        <v>8173</v>
      </c>
      <c r="LC9" s="34">
        <f t="shared" si="1299"/>
        <v>7973</v>
      </c>
      <c r="LD9" s="34">
        <f t="shared" si="1299"/>
        <v>7884</v>
      </c>
      <c r="LE9" s="34">
        <f t="shared" ref="LE9" si="1300">LD9 + SUMIFS(LE10:LE1000, $H$10:$H$1000, "&lt;&gt;*@*")</f>
        <v>7884</v>
      </c>
      <c r="LF9" s="34">
        <f t="shared" ref="LF9" si="1301">LE9 + SUMIFS(LF10:LF1000, $H$10:$H$1000, "&lt;&gt;*@*")</f>
        <v>7884</v>
      </c>
      <c r="LG9" s="34">
        <f t="shared" ref="LG9:LI9" si="1302">LF9 + SUMIFS(LG10:LG1000, $H$10:$H$1000, "&lt;&gt;*@*")</f>
        <v>7884</v>
      </c>
      <c r="LH9" s="34">
        <f t="shared" si="1302"/>
        <v>7884</v>
      </c>
      <c r="LI9" s="34">
        <f t="shared" si="1302"/>
        <v>7734</v>
      </c>
      <c r="LJ9" s="34">
        <f t="shared" ref="LJ9" si="1303">LI9 + SUMIFS(LJ10:LJ1000, $H$10:$H$1000, "&lt;&gt;*@*")</f>
        <v>7534</v>
      </c>
      <c r="LK9" s="34">
        <f t="shared" ref="LK9" si="1304">LJ9 + SUMIFS(LK10:LK1000, $H$10:$H$1000, "&lt;&gt;*@*")</f>
        <v>7445</v>
      </c>
      <c r="LL9" s="34">
        <f t="shared" ref="LL9:LN9" si="1305">LK9 + SUMIFS(LL10:LL1000, $H$10:$H$1000, "&lt;&gt;*@*")</f>
        <v>9945</v>
      </c>
      <c r="LM9" s="34">
        <f t="shared" si="1305"/>
        <v>9745</v>
      </c>
      <c r="LN9" s="34">
        <f t="shared" si="1305"/>
        <v>9745</v>
      </c>
      <c r="LO9" s="34">
        <f t="shared" ref="LO9" si="1306">LN9 + SUMIFS(LO10:LO1000, $H$10:$H$1000, "&lt;&gt;*@*")</f>
        <v>9745</v>
      </c>
      <c r="LP9" s="34">
        <f t="shared" ref="LP9" si="1307">LO9 + SUMIFS(LP10:LP1000, $H$10:$H$1000, "&lt;&gt;*@*")</f>
        <v>9745</v>
      </c>
      <c r="LQ9" s="34">
        <f t="shared" ref="LQ9:LS9" si="1308">LP9 + SUMIFS(LQ10:LQ1000, $H$10:$H$1000, "&lt;&gt;*@*")</f>
        <v>9545</v>
      </c>
      <c r="LR9" s="34">
        <f t="shared" si="1308"/>
        <v>9456</v>
      </c>
      <c r="LS9" s="34">
        <f t="shared" si="1308"/>
        <v>8456</v>
      </c>
      <c r="LT9" s="34">
        <f t="shared" ref="LT9" si="1309">LS9 + SUMIFS(LT10:LT1000, $H$10:$H$1000, "&lt;&gt;*@*")</f>
        <v>6456</v>
      </c>
      <c r="LU9" s="34">
        <f t="shared" ref="LU9" si="1310">LT9 + SUMIFS(LU10:LU1000, $H$10:$H$1000, "&lt;&gt;*@*")</f>
        <v>6456</v>
      </c>
      <c r="LV9" s="34">
        <f t="shared" ref="LV9:LX9" si="1311">LU9 + SUMIFS(LV10:LV1000, $H$10:$H$1000, "&lt;&gt;*@*")</f>
        <v>6456</v>
      </c>
      <c r="LW9" s="34">
        <f t="shared" si="1311"/>
        <v>6456</v>
      </c>
      <c r="LX9" s="34">
        <f t="shared" si="1311"/>
        <v>6256</v>
      </c>
      <c r="LY9" s="34">
        <f t="shared" ref="LY9" si="1312">LX9 + SUMIFS(LY10:LY1000, $H$10:$H$1000, "&lt;&gt;*@*")</f>
        <v>6167</v>
      </c>
      <c r="LZ9" s="34">
        <f t="shared" ref="LZ9" si="1313">LY9 + SUMIFS(LZ10:LZ1000, $H$10:$H$1000, "&lt;&gt;*@*")</f>
        <v>8667</v>
      </c>
      <c r="MA9" s="34">
        <f t="shared" ref="MA9:MC9" si="1314">LZ9 + SUMIFS(MA10:MA1000, $H$10:$H$1000, "&lt;&gt;*@*")</f>
        <v>8467</v>
      </c>
      <c r="MB9" s="34">
        <f t="shared" si="1314"/>
        <v>8467</v>
      </c>
      <c r="MC9" s="34">
        <f t="shared" si="1314"/>
        <v>8467</v>
      </c>
      <c r="MD9" s="34">
        <f t="shared" ref="MD9" si="1315">MC9 + SUMIFS(MD10:MD1000, $H$10:$H$1000, "&lt;&gt;*@*")</f>
        <v>8467</v>
      </c>
      <c r="ME9" s="34">
        <f t="shared" ref="ME9" si="1316">MD9 + SUMIFS(ME10:ME1000, $H$10:$H$1000, "&lt;&gt;*@*")</f>
        <v>8267</v>
      </c>
      <c r="MF9" s="34">
        <f t="shared" ref="MF9:MH9" si="1317">ME9 + SUMIFS(MF10:MF1000, $H$10:$H$1000, "&lt;&gt;*@*")</f>
        <v>8178</v>
      </c>
      <c r="MG9" s="34">
        <f t="shared" si="1317"/>
        <v>8178</v>
      </c>
      <c r="MH9" s="34">
        <f t="shared" si="1317"/>
        <v>8178</v>
      </c>
      <c r="MI9" s="34">
        <f t="shared" ref="MI9" si="1318">MH9 + SUMIFS(MI10:MI1000, $H$10:$H$1000, "&lt;&gt;*@*")</f>
        <v>8178</v>
      </c>
      <c r="MJ9" s="34">
        <f t="shared" ref="MJ9" si="1319">MI9 + SUMIFS(MJ10:MJ1000, $H$10:$H$1000, "&lt;&gt;*@*")</f>
        <v>8178</v>
      </c>
      <c r="MK9" s="34">
        <f t="shared" ref="MK9:MM9" si="1320">MJ9 + SUMIFS(MK10:MK1000, $H$10:$H$1000, "&lt;&gt;*@*")</f>
        <v>8178</v>
      </c>
      <c r="ML9" s="34">
        <f t="shared" si="1320"/>
        <v>7978</v>
      </c>
      <c r="MM9" s="34">
        <f t="shared" si="1320"/>
        <v>7739</v>
      </c>
      <c r="MN9" s="34">
        <f t="shared" ref="MN9" si="1321">MM9 + SUMIFS(MN10:MN1000, $H$10:$H$1000, "&lt;&gt;*@*")</f>
        <v>10239</v>
      </c>
      <c r="MO9" s="34">
        <f t="shared" ref="MO9" si="1322">MN9 + SUMIFS(MO10:MO1000, $H$10:$H$1000, "&lt;&gt;*@*")</f>
        <v>10039</v>
      </c>
      <c r="MP9" s="34">
        <f t="shared" ref="MP9:MR9" si="1323">MO9 + SUMIFS(MP10:MP1000, $H$10:$H$1000, "&lt;&gt;*@*")</f>
        <v>10039</v>
      </c>
      <c r="MQ9" s="34">
        <f t="shared" si="1323"/>
        <v>10039</v>
      </c>
      <c r="MR9" s="34">
        <f t="shared" si="1323"/>
        <v>10039</v>
      </c>
      <c r="MS9" s="34">
        <f t="shared" ref="MS9" si="1324">MR9 + SUMIFS(MS10:MS1000, $H$10:$H$1000, "&lt;&gt;*@*")</f>
        <v>9839</v>
      </c>
      <c r="MT9" s="34">
        <f t="shared" ref="MT9" si="1325">MS9 + SUMIFS(MT10:MT1000, $H$10:$H$1000, "&lt;&gt;*@*")</f>
        <v>9750</v>
      </c>
      <c r="MU9" s="34">
        <f t="shared" ref="MU9:MW9" si="1326">MT9 + SUMIFS(MU10:MU1000, $H$10:$H$1000, "&lt;&gt;*@*")</f>
        <v>9750</v>
      </c>
      <c r="MV9" s="34">
        <f t="shared" si="1326"/>
        <v>9750</v>
      </c>
      <c r="MW9" s="34">
        <f t="shared" si="1326"/>
        <v>8950</v>
      </c>
      <c r="MX9" s="34">
        <f t="shared" ref="MX9" si="1327">MW9 + SUMIFS(MX10:MX1000, $H$10:$H$1000, "&lt;&gt;*@*")</f>
        <v>8950</v>
      </c>
      <c r="MY9" s="34">
        <f t="shared" ref="MY9" si="1328">MX9 + SUMIFS(MY10:MY1000, $H$10:$H$1000, "&lt;&gt;*@*")</f>
        <v>6950</v>
      </c>
      <c r="MZ9" s="34">
        <f t="shared" ref="MZ9:NB9" si="1329">MY9 + SUMIFS(MZ10:MZ1000, $H$10:$H$1000, "&lt;&gt;*@*")</f>
        <v>6750</v>
      </c>
      <c r="NA9" s="34">
        <f t="shared" si="1329"/>
        <v>6661</v>
      </c>
      <c r="NB9" s="34">
        <f t="shared" si="1329"/>
        <v>9161</v>
      </c>
      <c r="NC9" s="34">
        <f t="shared" ref="NC9" si="1330">NB9 + SUMIFS(NC10:NC1000, $H$10:$H$1000, "&lt;&gt;*@*")</f>
        <v>8961</v>
      </c>
      <c r="ND9" s="34">
        <f t="shared" ref="ND9" si="1331">NC9 + SUMIFS(ND10:ND1000, $H$10:$H$1000, "&lt;&gt;*@*")</f>
        <v>8961</v>
      </c>
      <c r="NE9" s="34">
        <f t="shared" ref="NE9:NG9" si="1332">ND9 + SUMIFS(NE10:NE1000, $H$10:$H$1000, "&lt;&gt;*@*")</f>
        <v>8961</v>
      </c>
      <c r="NF9" s="34">
        <f t="shared" si="1332"/>
        <v>8961</v>
      </c>
      <c r="NG9" s="34">
        <f t="shared" si="1332"/>
        <v>8761</v>
      </c>
      <c r="NH9" s="34">
        <f t="shared" ref="NH9" si="1333">NG9 + SUMIFS(NH10:NH1000, $H$10:$H$1000, "&lt;&gt;*@*")</f>
        <v>8672</v>
      </c>
      <c r="NI9" s="34">
        <f t="shared" ref="NI9" si="1334">NH9 + SUMIFS(NI10:NI1000, $H$10:$H$1000, "&lt;&gt;*@*")</f>
        <v>8672</v>
      </c>
      <c r="NJ9" s="34">
        <f t="shared" ref="NJ9:NL9" si="1335">NI9 + SUMIFS(NJ10:NJ1000, $H$10:$H$1000, "&lt;&gt;*@*")</f>
        <v>8672</v>
      </c>
      <c r="NK9" s="34">
        <f t="shared" si="1335"/>
        <v>8672</v>
      </c>
      <c r="NL9" s="34">
        <f t="shared" si="1335"/>
        <v>8672</v>
      </c>
      <c r="NM9" s="34">
        <f t="shared" ref="NM9" si="1336">NL9 + SUMIFS(NM10:NM1000, $H$10:$H$1000, "&lt;&gt;*@*")</f>
        <v>8672</v>
      </c>
      <c r="NN9" s="34">
        <f t="shared" ref="NN9" si="1337">NM9 + SUMIFS(NN10:NN1000, $H$10:$H$1000, "&lt;&gt;*@*")</f>
        <v>8472</v>
      </c>
      <c r="NO9" s="34">
        <f t="shared" ref="NO9:NQ9" si="1338">NN9 + SUMIFS(NO10:NO1000, $H$10:$H$1000, "&lt;&gt;*@*")</f>
        <v>8383</v>
      </c>
      <c r="NP9" s="34">
        <f t="shared" si="1338"/>
        <v>10883</v>
      </c>
      <c r="NQ9" s="34">
        <f t="shared" si="1338"/>
        <v>10683</v>
      </c>
      <c r="NR9" s="34">
        <f t="shared" ref="NR9" si="1339">NQ9 + SUMIFS(NR10:NR1000, $H$10:$H$1000, "&lt;&gt;*@*")</f>
        <v>10533</v>
      </c>
      <c r="NS9" s="34">
        <f t="shared" ref="NS9" si="1340">NR9 + SUMIFS(NS10:NS1000, $H$10:$H$1000, "&lt;&gt;*@*")</f>
        <v>10533</v>
      </c>
      <c r="NT9" s="34">
        <f t="shared" ref="NT9:NV9" si="1341">NS9 + SUMIFS(NT10:NT1000, $H$10:$H$1000, "&lt;&gt;*@*")</f>
        <v>10533</v>
      </c>
      <c r="NU9" s="34">
        <f t="shared" si="1341"/>
        <v>10333</v>
      </c>
      <c r="NV9" s="34">
        <f t="shared" si="1341"/>
        <v>10244</v>
      </c>
      <c r="NW9" s="34">
        <f t="shared" ref="NW9" si="1342">NV9 + SUMIFS(NW10:NW1000, $H$10:$H$1000, "&lt;&gt;*@*")</f>
        <v>10244</v>
      </c>
      <c r="NX9" s="34">
        <f t="shared" ref="NX9" si="1343">NW9 + SUMIFS(NX10:NX1000, $H$10:$H$1000, "&lt;&gt;*@*")</f>
        <v>10244</v>
      </c>
      <c r="NY9" s="34">
        <f t="shared" ref="NY9:OA9" si="1344">NX9 + SUMIFS(NY10:NY1000, $H$10:$H$1000, "&lt;&gt;*@*")</f>
        <v>10244</v>
      </c>
      <c r="NZ9" s="34">
        <f t="shared" si="1344"/>
        <v>10244</v>
      </c>
      <c r="OA9" s="34">
        <f t="shared" si="1344"/>
        <v>10244</v>
      </c>
      <c r="OB9" s="34">
        <f t="shared" ref="OB9" si="1345">OA9 + SUMIFS(OB10:OB1000, $H$10:$H$1000, "&lt;&gt;*@*")</f>
        <v>9044</v>
      </c>
      <c r="OC9" s="34">
        <f t="shared" ref="OC9" si="1346">OB9 + SUMIFS(OC10:OC1000, $H$10:$H$1000, "&lt;&gt;*@*")</f>
        <v>6955</v>
      </c>
      <c r="OD9" s="34">
        <f t="shared" ref="OD9:OF9" si="1347">OC9 + SUMIFS(OD10:OD1000, $H$10:$H$1000, "&lt;&gt;*@*")</f>
        <v>9455</v>
      </c>
      <c r="OE9" s="34">
        <f t="shared" si="1347"/>
        <v>9255</v>
      </c>
      <c r="OF9" s="34">
        <f t="shared" si="1347"/>
        <v>9255</v>
      </c>
      <c r="OG9" s="34">
        <f t="shared" ref="OG9" si="1348">OF9 + SUMIFS(OG10:OG1000, $H$10:$H$1000, "&lt;&gt;*@*")</f>
        <v>9255</v>
      </c>
      <c r="OH9" s="34">
        <f t="shared" ref="OH9" si="1349">OG9 + SUMIFS(OH10:OH1000, $H$10:$H$1000, "&lt;&gt;*@*")</f>
        <v>9255</v>
      </c>
      <c r="OI9" s="34">
        <f t="shared" ref="OI9:OK9" si="1350">OH9 + SUMIFS(OI10:OI1000, $H$10:$H$1000, "&lt;&gt;*@*")</f>
        <v>9055</v>
      </c>
      <c r="OJ9" s="34">
        <f t="shared" si="1350"/>
        <v>8966</v>
      </c>
      <c r="OK9" s="34">
        <f t="shared" si="1350"/>
        <v>8966</v>
      </c>
      <c r="OL9" s="34">
        <f t="shared" ref="OL9" si="1351">OK9 + SUMIFS(OL10:OL1000, $H$10:$H$1000, "&lt;&gt;*@*")</f>
        <v>8966</v>
      </c>
      <c r="OM9" s="34">
        <f t="shared" ref="OM9" si="1352">OL9 + SUMIFS(OM10:OM1000, $H$10:$H$1000, "&lt;&gt;*@*")</f>
        <v>8966</v>
      </c>
      <c r="ON9" s="34">
        <f t="shared" ref="ON9:OP9" si="1353">OM9 + SUMIFS(ON10:ON1000, $H$10:$H$1000, "&lt;&gt;*@*")</f>
        <v>8966</v>
      </c>
      <c r="OO9" s="34">
        <f t="shared" si="1353"/>
        <v>8966</v>
      </c>
      <c r="OP9" s="34">
        <f t="shared" si="1353"/>
        <v>8766</v>
      </c>
      <c r="OQ9" s="34">
        <f t="shared" ref="OQ9" si="1354">OP9 + SUMIFS(OQ10:OQ1000, $H$10:$H$1000, "&lt;&gt;*@*")</f>
        <v>8677</v>
      </c>
      <c r="OR9" s="34">
        <f t="shared" ref="OR9" si="1355">OQ9 + SUMIFS(OR10:OR1000, $H$10:$H$1000, "&lt;&gt;*@*")</f>
        <v>11177</v>
      </c>
      <c r="OS9" s="34">
        <f t="shared" ref="OS9:OU9" si="1356">OR9 + SUMIFS(OS10:OS1000, $H$10:$H$1000, "&lt;&gt;*@*")</f>
        <v>10977</v>
      </c>
      <c r="OT9" s="34">
        <f t="shared" si="1356"/>
        <v>10977</v>
      </c>
      <c r="OU9" s="34">
        <f t="shared" si="1356"/>
        <v>10977</v>
      </c>
      <c r="OV9" s="34">
        <f t="shared" ref="OV9" si="1357">OU9 + SUMIFS(OV10:OV1000, $H$10:$H$1000, "&lt;&gt;*@*")</f>
        <v>10827</v>
      </c>
      <c r="OW9" s="34">
        <f t="shared" ref="OW9" si="1358">OV9 + SUMIFS(OW10:OW1000, $H$10:$H$1000, "&lt;&gt;*@*")</f>
        <v>10627</v>
      </c>
      <c r="OX9" s="34">
        <f t="shared" ref="OX9:OZ9" si="1359">OW9 + SUMIFS(OX10:OX1000, $H$10:$H$1000, "&lt;&gt;*@*")</f>
        <v>10538</v>
      </c>
      <c r="OY9" s="34">
        <f t="shared" si="1359"/>
        <v>10538</v>
      </c>
      <c r="OZ9" s="34">
        <f t="shared" si="1359"/>
        <v>10538</v>
      </c>
      <c r="PA9" s="34">
        <f t="shared" ref="PA9" si="1360">OZ9 + SUMIFS(PA10:PA1000, $H$10:$H$1000, "&lt;&gt;*@*")</f>
        <v>10538</v>
      </c>
      <c r="PB9" s="34">
        <f t="shared" ref="PB9" si="1361">PA9 + SUMIFS(PB10:PB1000, $H$10:$H$1000, "&lt;&gt;*@*")</f>
        <v>10538</v>
      </c>
      <c r="PC9" s="34">
        <f t="shared" ref="PC9:PE9" si="1362">PB9 + SUMIFS(PC10:PC1000, $H$10:$H$1000, "&lt;&gt;*@*")</f>
        <v>10538</v>
      </c>
      <c r="PD9" s="34">
        <f t="shared" si="1362"/>
        <v>10338</v>
      </c>
      <c r="PE9" s="34">
        <f t="shared" si="1362"/>
        <v>10249</v>
      </c>
      <c r="PF9" s="34">
        <f t="shared" ref="PF9" si="1363">PE9 + SUMIFS(PF10:PF1000, $H$10:$H$1000, "&lt;&gt;*@*")</f>
        <v>11949</v>
      </c>
      <c r="PG9" s="34">
        <f t="shared" ref="PG9" si="1364">PF9 + SUMIFS(PG10:PG1000, $H$10:$H$1000, "&lt;&gt;*@*")</f>
        <v>11749</v>
      </c>
      <c r="PH9" s="34">
        <f t="shared" ref="PH9:PJ9" si="1365">PG9 + SUMIFS(PH10:PH1000, $H$10:$H$1000, "&lt;&gt;*@*")</f>
        <v>9749</v>
      </c>
      <c r="PI9" s="34">
        <f t="shared" si="1365"/>
        <v>9749</v>
      </c>
      <c r="PJ9" s="34">
        <f t="shared" si="1365"/>
        <v>9749</v>
      </c>
      <c r="PK9" s="34">
        <f t="shared" ref="PK9" si="1366">PJ9 + SUMIFS(PK10:PK1000, $H$10:$H$1000, "&lt;&gt;*@*")</f>
        <v>9549</v>
      </c>
      <c r="PL9" s="34">
        <f t="shared" ref="PL9" si="1367">PK9 + SUMIFS(PL10:PL1000, $H$10:$H$1000, "&lt;&gt;*@*")</f>
        <v>9460</v>
      </c>
      <c r="PM9" s="34">
        <f t="shared" ref="PM9:PO9" si="1368">PL9 + SUMIFS(PM10:PM1000, $H$10:$H$1000, "&lt;&gt;*@*")</f>
        <v>9460</v>
      </c>
      <c r="PN9" s="34">
        <f t="shared" si="1368"/>
        <v>9460</v>
      </c>
      <c r="PO9" s="34">
        <f t="shared" si="1368"/>
        <v>9460</v>
      </c>
      <c r="PP9" s="34">
        <f t="shared" ref="PP9" si="1369">PO9 + SUMIFS(PP10:PP1000, $H$10:$H$1000, "&lt;&gt;*@*")</f>
        <v>9460</v>
      </c>
      <c r="PQ9" s="34">
        <f t="shared" ref="PQ9" si="1370">PP9 + SUMIFS(PQ10:PQ1000, $H$10:$H$1000, "&lt;&gt;*@*")</f>
        <v>9460</v>
      </c>
      <c r="PR9" s="34">
        <f t="shared" ref="PR9:PT9" si="1371">PQ9 + SUMIFS(PR10:PR1000, $H$10:$H$1000, "&lt;&gt;*@*")</f>
        <v>9260</v>
      </c>
      <c r="PS9" s="34">
        <f t="shared" si="1371"/>
        <v>9171</v>
      </c>
      <c r="PT9" s="34">
        <f t="shared" si="1371"/>
        <v>11671</v>
      </c>
      <c r="PU9" s="34">
        <f t="shared" ref="PU9" si="1372">PT9 + SUMIFS(PU10:PU1000, $H$10:$H$1000, "&lt;&gt;*@*")</f>
        <v>11471</v>
      </c>
      <c r="PV9" s="34">
        <f t="shared" ref="PV9" si="1373">PU9 + SUMIFS(PV10:PV1000, $H$10:$H$1000, "&lt;&gt;*@*")</f>
        <v>11471</v>
      </c>
      <c r="PW9" s="34">
        <f t="shared" ref="PW9:PY9" si="1374">PV9 + SUMIFS(PW10:PW1000, $H$10:$H$1000, "&lt;&gt;*@*")</f>
        <v>11471</v>
      </c>
      <c r="PX9" s="34">
        <f t="shared" si="1374"/>
        <v>11471</v>
      </c>
      <c r="PY9" s="34">
        <f t="shared" si="1374"/>
        <v>11271</v>
      </c>
      <c r="PZ9" s="34">
        <f t="shared" ref="PZ9" si="1375">PY9 + SUMIFS(PZ10:PZ1000, $H$10:$H$1000, "&lt;&gt;*@*")</f>
        <v>11182</v>
      </c>
      <c r="QA9" s="34">
        <f t="shared" ref="QA9" si="1376">PZ9 + SUMIFS(QA10:QA1000, $H$10:$H$1000, "&lt;&gt;*@*")</f>
        <v>11032</v>
      </c>
      <c r="QB9" s="34">
        <f t="shared" ref="QB9:QD9" si="1377">QA9 + SUMIFS(QB10:QB1000, $H$10:$H$1000, "&lt;&gt;*@*")</f>
        <v>11032</v>
      </c>
      <c r="QC9" s="34">
        <f t="shared" si="1377"/>
        <v>11032</v>
      </c>
      <c r="QD9" s="34">
        <f t="shared" si="1377"/>
        <v>11032</v>
      </c>
      <c r="QE9" s="34">
        <f t="shared" ref="QE9" si="1378">QD9 + SUMIFS(QE10:QE1000, $H$10:$H$1000, "&lt;&gt;*@*")</f>
        <v>11032</v>
      </c>
      <c r="QF9" s="34">
        <f t="shared" ref="QF9" si="1379">QE9 + SUMIFS(QF10:QF1000, $H$10:$H$1000, "&lt;&gt;*@*")</f>
        <v>10832</v>
      </c>
      <c r="QG9" s="34">
        <f t="shared" ref="QG9:QI9" si="1380">QF9 + SUMIFS(QG10:QG1000, $H$10:$H$1000, "&lt;&gt;*@*")</f>
        <v>10743</v>
      </c>
      <c r="QH9" s="34">
        <f t="shared" si="1380"/>
        <v>13243</v>
      </c>
      <c r="QI9" s="34">
        <f t="shared" si="1380"/>
        <v>13043</v>
      </c>
      <c r="QJ9" s="34">
        <f t="shared" ref="QJ9" si="1381">QI9 + SUMIFS(QJ10:QJ1000, $H$10:$H$1000, "&lt;&gt;*@*")</f>
        <v>13043</v>
      </c>
      <c r="QK9" s="34">
        <f t="shared" ref="QK9" si="1382">QJ9 + SUMIFS(QK10:QK1000, $H$10:$H$1000, "&lt;&gt;*@*")</f>
        <v>12243</v>
      </c>
      <c r="QL9" s="34">
        <f t="shared" ref="QL9:QN9" si="1383">QK9 + SUMIFS(QL10:QL1000, $H$10:$H$1000, "&lt;&gt;*@*")</f>
        <v>12243</v>
      </c>
      <c r="QM9" s="34">
        <f t="shared" si="1383"/>
        <v>10043</v>
      </c>
      <c r="QN9" s="34">
        <f t="shared" si="1383"/>
        <v>9954</v>
      </c>
      <c r="QO9" s="34">
        <f t="shared" ref="QO9" si="1384">QN9 + SUMIFS(QO10:QO1000, $H$10:$H$1000, "&lt;&gt;*@*")</f>
        <v>9954</v>
      </c>
      <c r="QP9" s="34">
        <f t="shared" ref="QP9" si="1385">QO9 + SUMIFS(QP10:QP1000, $H$10:$H$1000, "&lt;&gt;*@*")</f>
        <v>9954</v>
      </c>
      <c r="QQ9" s="34">
        <f t="shared" ref="QQ9:QS9" si="1386">QP9 + SUMIFS(QQ10:QQ1000, $H$10:$H$1000, "&lt;&gt;*@*")</f>
        <v>9954</v>
      </c>
      <c r="QR9" s="34">
        <f t="shared" si="1386"/>
        <v>9954</v>
      </c>
      <c r="QS9" s="34">
        <f t="shared" si="1386"/>
        <v>9954</v>
      </c>
      <c r="QT9" s="34">
        <f t="shared" ref="QT9" si="1387">QS9 + SUMIFS(QT10:QT1000, $H$10:$H$1000, "&lt;&gt;*@*")</f>
        <v>9754</v>
      </c>
      <c r="QU9" s="34">
        <f t="shared" ref="QU9" si="1388">QT9 + SUMIFS(QU10:QU1000, $H$10:$H$1000, "&lt;&gt;*@*")</f>
        <v>9665</v>
      </c>
      <c r="QV9" s="34">
        <f t="shared" ref="QV9:QX9" si="1389">QU9 + SUMIFS(QV10:QV1000, $H$10:$H$1000, "&lt;&gt;*@*")</f>
        <v>12165</v>
      </c>
      <c r="QW9" s="34">
        <f t="shared" si="1389"/>
        <v>11965</v>
      </c>
      <c r="QX9" s="34">
        <f t="shared" si="1389"/>
        <v>11965</v>
      </c>
      <c r="QY9" s="34">
        <f t="shared" ref="QY9" si="1390">QX9 + SUMIFS(QY10:QY1000, $H$10:$H$1000, "&lt;&gt;*@*")</f>
        <v>11965</v>
      </c>
      <c r="QZ9" s="34">
        <f t="shared" ref="QZ9" si="1391">QY9 + SUMIFS(QZ10:QZ1000, $H$10:$H$1000, "&lt;&gt;*@*")</f>
        <v>11965</v>
      </c>
      <c r="RA9" s="34">
        <f t="shared" ref="RA9:RC9" si="1392">QZ9 + SUMIFS(RA10:RA1000, $H$10:$H$1000, "&lt;&gt;*@*")</f>
        <v>11765</v>
      </c>
      <c r="RB9" s="34">
        <f t="shared" si="1392"/>
        <v>11676</v>
      </c>
      <c r="RC9" s="34">
        <f t="shared" si="1392"/>
        <v>11676</v>
      </c>
      <c r="RD9" s="34">
        <f t="shared" ref="RD9" si="1393">RC9 + SUMIFS(RD10:RD1000, $H$10:$H$1000, "&lt;&gt;*@*")</f>
        <v>11676</v>
      </c>
      <c r="RE9" s="34">
        <f t="shared" ref="RE9" si="1394">RD9 + SUMIFS(RE10:RE1000, $H$10:$H$1000, "&lt;&gt;*@*")</f>
        <v>11676</v>
      </c>
      <c r="RF9" s="34">
        <f t="shared" ref="RF9:RH9" si="1395">RE9 + SUMIFS(RF10:RF1000, $H$10:$H$1000, "&lt;&gt;*@*")</f>
        <v>11526</v>
      </c>
      <c r="RG9" s="34">
        <f t="shared" si="1395"/>
        <v>11526</v>
      </c>
      <c r="RH9" s="34">
        <f t="shared" si="1395"/>
        <v>11326</v>
      </c>
      <c r="RI9" s="34">
        <f t="shared" ref="RI9" si="1396">RH9 + SUMIFS(RI10:RI1000, $H$10:$H$1000, "&lt;&gt;*@*")</f>
        <v>11237</v>
      </c>
      <c r="RJ9" s="34">
        <f t="shared" ref="RJ9" si="1397">RI9 + SUMIFS(RJ10:RJ1000, $H$10:$H$1000, "&lt;&gt;*@*")</f>
        <v>13737</v>
      </c>
      <c r="RK9" s="34">
        <f t="shared" ref="RK9:RM9" si="1398">RJ9 + SUMIFS(RK10:RK1000, $H$10:$H$1000, "&lt;&gt;*@*")</f>
        <v>13537</v>
      </c>
      <c r="RL9" s="34">
        <f t="shared" si="1398"/>
        <v>13537</v>
      </c>
      <c r="RM9" s="34">
        <f t="shared" si="1398"/>
        <v>13537</v>
      </c>
      <c r="RN9" s="34">
        <f t="shared" ref="RN9" si="1399">RM9 + SUMIFS(RN10:RN1000, $H$10:$H$1000, "&lt;&gt;*@*")</f>
        <v>13537</v>
      </c>
      <c r="RO9" s="34">
        <f t="shared" ref="RO9" si="1400">RN9 + SUMIFS(RO10:RO1000, $H$10:$H$1000, "&lt;&gt;*@*")</f>
        <v>13337</v>
      </c>
      <c r="RP9" s="34">
        <f t="shared" ref="RP9:RR9" si="1401">RO9 + SUMIFS(RP10:RP1000, $H$10:$H$1000, "&lt;&gt;*@*")</f>
        <v>12248</v>
      </c>
      <c r="RQ9" s="34">
        <f t="shared" si="1401"/>
        <v>10248</v>
      </c>
      <c r="RR9" s="34">
        <f t="shared" si="1401"/>
        <v>10248</v>
      </c>
      <c r="RS9" s="34">
        <f t="shared" ref="RS9" si="1402">RR9 + SUMIFS(RS10:RS1000, $H$10:$H$1000, "&lt;&gt;*@*")</f>
        <v>10248</v>
      </c>
      <c r="RT9" s="34">
        <f t="shared" ref="RT9" si="1403">RS9 + SUMIFS(RT10:RT1000, $H$10:$H$1000, "&lt;&gt;*@*")</f>
        <v>10248</v>
      </c>
      <c r="RU9" s="34">
        <f t="shared" ref="RU9:RW9" si="1404">RT9 + SUMIFS(RU10:RU1000, $H$10:$H$1000, "&lt;&gt;*@*")</f>
        <v>10248</v>
      </c>
      <c r="RV9" s="34">
        <f t="shared" si="1404"/>
        <v>10048</v>
      </c>
      <c r="RW9" s="34">
        <f t="shared" si="1404"/>
        <v>9959</v>
      </c>
      <c r="RX9" s="34">
        <f t="shared" ref="RX9" si="1405">RW9 + SUMIFS(RX10:RX1000, $H$10:$H$1000, "&lt;&gt;*@*")</f>
        <v>12459</v>
      </c>
      <c r="RY9" s="34">
        <f t="shared" ref="RY9" si="1406">RX9 + SUMIFS(RY10:RY1000, $H$10:$H$1000, "&lt;&gt;*@*")</f>
        <v>12259</v>
      </c>
      <c r="RZ9" s="34">
        <f t="shared" ref="RZ9:SB9" si="1407">RY9 + SUMIFS(RZ10:RZ1000, $H$10:$H$1000, "&lt;&gt;*@*")</f>
        <v>12259</v>
      </c>
      <c r="SA9" s="34">
        <f t="shared" si="1407"/>
        <v>12259</v>
      </c>
      <c r="SB9" s="34">
        <f t="shared" si="1407"/>
        <v>12259</v>
      </c>
      <c r="SC9" s="34">
        <f t="shared" ref="SC9" si="1408">SB9 + SUMIFS(SC10:SC1000, $H$10:$H$1000, "&lt;&gt;*@*")</f>
        <v>12059</v>
      </c>
      <c r="SD9" s="34">
        <f t="shared" ref="SD9" si="1409">SC9 + SUMIFS(SD10:SD1000, $H$10:$H$1000, "&lt;&gt;*@*")</f>
        <v>11970</v>
      </c>
      <c r="SE9" s="34">
        <f t="shared" ref="SE9:SG9" si="1410">SD9 + SUMIFS(SE10:SE1000, $H$10:$H$1000, "&lt;&gt;*@*")</f>
        <v>11970</v>
      </c>
      <c r="SF9" s="34">
        <f t="shared" si="1410"/>
        <v>11970</v>
      </c>
      <c r="SG9" s="34">
        <f t="shared" si="1410"/>
        <v>11970</v>
      </c>
      <c r="SH9" s="34">
        <f t="shared" ref="SH9" si="1411">SG9 + SUMIFS(SH10:SH1000, $H$10:$H$1000, "&lt;&gt;*@*")</f>
        <v>11970</v>
      </c>
      <c r="SI9" s="34">
        <f t="shared" ref="SI9" si="1412">SH9 + SUMIFS(SI10:SI1000, $H$10:$H$1000, "&lt;&gt;*@*")</f>
        <v>11970</v>
      </c>
      <c r="SJ9" s="34">
        <f t="shared" ref="SJ9:SL9" si="1413">SI9 + SUMIFS(SJ10:SJ1000, $H$10:$H$1000, "&lt;&gt;*@*")</f>
        <v>11620</v>
      </c>
      <c r="SK9" s="34">
        <f t="shared" si="1413"/>
        <v>11531</v>
      </c>
      <c r="SL9" s="34">
        <f t="shared" si="1413"/>
        <v>14031</v>
      </c>
      <c r="SM9" s="34">
        <f t="shared" ref="SM9" si="1414">SL9 + SUMIFS(SM10:SM1000, $H$10:$H$1000, "&lt;&gt;*@*")</f>
        <v>13831</v>
      </c>
      <c r="SN9" s="34">
        <f t="shared" ref="SN9" si="1415">SM9 + SUMIFS(SN10:SN1000, $H$10:$H$1000, "&lt;&gt;*@*")</f>
        <v>13831</v>
      </c>
      <c r="SO9" s="34">
        <f t="shared" ref="SO9:SQ9" si="1416">SN9 + SUMIFS(SO10:SO1000, $H$10:$H$1000, "&lt;&gt;*@*")</f>
        <v>13831</v>
      </c>
      <c r="SP9" s="34">
        <f t="shared" si="1416"/>
        <v>13831</v>
      </c>
      <c r="SQ9" s="34">
        <f t="shared" si="1416"/>
        <v>13631</v>
      </c>
      <c r="SR9" s="34">
        <f t="shared" ref="SR9" si="1417">SQ9 + SUMIFS(SR10:SR1000, $H$10:$H$1000, "&lt;&gt;*@*")</f>
        <v>13542</v>
      </c>
      <c r="SS9" s="34">
        <f t="shared" ref="SS9" si="1418">SR9 + SUMIFS(SS10:SS1000, $H$10:$H$1000, "&lt;&gt;*@*")</f>
        <v>13542</v>
      </c>
      <c r="ST9" s="34">
        <f t="shared" ref="ST9:SV9" si="1419">SS9 + SUMIFS(ST10:ST1000, $H$10:$H$1000, "&lt;&gt;*@*")</f>
        <v>12742</v>
      </c>
      <c r="SU9" s="34">
        <f t="shared" si="1419"/>
        <v>12742</v>
      </c>
      <c r="SV9" s="34">
        <f t="shared" si="1419"/>
        <v>10742</v>
      </c>
      <c r="SW9" s="34">
        <f t="shared" ref="SW9" si="1420">SV9 + SUMIFS(SW10:SW1000, $H$10:$H$1000, "&lt;&gt;*@*")</f>
        <v>10742</v>
      </c>
      <c r="SX9" s="34">
        <f t="shared" ref="SX9" si="1421">SW9 + SUMIFS(SX10:SX1000, $H$10:$H$1000, "&lt;&gt;*@*")</f>
        <v>10542</v>
      </c>
      <c r="SY9" s="34">
        <f t="shared" ref="SY9:TA9" si="1422">SX9 + SUMIFS(SY10:SY1000, $H$10:$H$1000, "&lt;&gt;*@*")</f>
        <v>10453</v>
      </c>
      <c r="SZ9" s="34">
        <f t="shared" si="1422"/>
        <v>12953</v>
      </c>
      <c r="TA9" s="34">
        <f t="shared" si="1422"/>
        <v>12753</v>
      </c>
      <c r="TB9" s="34">
        <f t="shared" ref="TB9" si="1423">TA9 + SUMIFS(TB10:TB1000, $H$10:$H$1000, "&lt;&gt;*@*")</f>
        <v>12753</v>
      </c>
      <c r="TC9" s="34">
        <f t="shared" ref="TC9" si="1424">TB9 + SUMIFS(TC10:TC1000, $H$10:$H$1000, "&lt;&gt;*@*")</f>
        <v>12753</v>
      </c>
      <c r="TD9" s="34">
        <f t="shared" ref="TD9:TF9" si="1425">TC9 + SUMIFS(TD10:TD1000, $H$10:$H$1000, "&lt;&gt;*@*")</f>
        <v>12753</v>
      </c>
      <c r="TE9" s="34">
        <f t="shared" si="1425"/>
        <v>12553</v>
      </c>
      <c r="TF9" s="34">
        <f t="shared" si="1425"/>
        <v>12464</v>
      </c>
      <c r="TG9" s="34">
        <f t="shared" ref="TG9" si="1426">TF9 + SUMIFS(TG10:TG1000, $H$10:$H$1000, "&lt;&gt;*@*")</f>
        <v>12464</v>
      </c>
      <c r="TH9" s="34">
        <f t="shared" ref="TH9" si="1427">TG9 + SUMIFS(TH10:TH1000, $H$10:$H$1000, "&lt;&gt;*@*")</f>
        <v>12464</v>
      </c>
      <c r="TI9" s="34">
        <f t="shared" ref="TI9:TK9" si="1428">TH9 + SUMIFS(TI10:TI1000, $H$10:$H$1000, "&lt;&gt;*@*")</f>
        <v>12464</v>
      </c>
      <c r="TJ9" s="34">
        <f t="shared" si="1428"/>
        <v>12464</v>
      </c>
      <c r="TK9" s="34">
        <f t="shared" si="1428"/>
        <v>12464</v>
      </c>
      <c r="TL9" s="34">
        <f t="shared" ref="TL9" si="1429">TK9 + SUMIFS(TL10:TL1000, $H$10:$H$1000, "&lt;&gt;*@*")</f>
        <v>12264</v>
      </c>
      <c r="TM9" s="34">
        <f t="shared" ref="TM9" si="1430">TL9 + SUMIFS(TM10:TM1000, $H$10:$H$1000, "&lt;&gt;*@*")</f>
        <v>12175</v>
      </c>
      <c r="TN9" s="34">
        <f t="shared" ref="TN9:TP9" si="1431">TM9 + SUMIFS(TN10:TN1000, $H$10:$H$1000, "&lt;&gt;*@*")</f>
        <v>14675</v>
      </c>
      <c r="TO9" s="34">
        <f t="shared" si="1431"/>
        <v>14325</v>
      </c>
      <c r="TP9" s="34">
        <f t="shared" si="1431"/>
        <v>14325</v>
      </c>
      <c r="TQ9" s="34">
        <f t="shared" ref="TQ9" si="1432">TP9 + SUMIFS(TQ10:TQ1000, $H$10:$H$1000, "&lt;&gt;*@*")</f>
        <v>14325</v>
      </c>
      <c r="TR9" s="34">
        <f t="shared" ref="TR9" si="1433">TQ9 + SUMIFS(TR10:TR1000, $H$10:$H$1000, "&lt;&gt;*@*")</f>
        <v>14325</v>
      </c>
      <c r="TS9" s="34">
        <f t="shared" ref="TS9:TU9" si="1434">TR9 + SUMIFS(TS10:TS1000, $H$10:$H$1000, "&lt;&gt;*@*")</f>
        <v>14125</v>
      </c>
      <c r="TT9" s="34">
        <f t="shared" si="1434"/>
        <v>14036</v>
      </c>
      <c r="TU9" s="34">
        <f t="shared" si="1434"/>
        <v>14036</v>
      </c>
      <c r="TV9" s="34">
        <f t="shared" ref="TV9" si="1435">TU9 + SUMIFS(TV10:TV1000, $H$10:$H$1000, "&lt;&gt;*@*")</f>
        <v>14036</v>
      </c>
      <c r="TW9" s="34">
        <f t="shared" ref="TW9" si="1436">TV9 + SUMIFS(TW10:TW1000, $H$10:$H$1000, "&lt;&gt;*@*")</f>
        <v>14036</v>
      </c>
      <c r="TX9" s="34">
        <f t="shared" ref="TX9:TZ9" si="1437">TW9 + SUMIFS(TX10:TX1000, $H$10:$H$1000, "&lt;&gt;*@*")</f>
        <v>14036</v>
      </c>
      <c r="TY9" s="34">
        <f t="shared" si="1437"/>
        <v>13236</v>
      </c>
      <c r="TZ9" s="34">
        <f t="shared" si="1437"/>
        <v>10036</v>
      </c>
      <c r="UA9" s="34">
        <f t="shared" ref="UA9" si="1438">TZ9 + SUMIFS(UA10:UA1000, $H$10:$H$1000, "&lt;&gt;*@*")</f>
        <v>9947</v>
      </c>
      <c r="UB9" s="34">
        <f t="shared" ref="UB9" si="1439">UA9 + SUMIFS(UB10:UB1000, $H$10:$H$1000, "&lt;&gt;*@*")</f>
        <v>12447</v>
      </c>
      <c r="UC9" s="34">
        <f t="shared" ref="UC9:UE9" si="1440">UB9 + SUMIFS(UC10:UC1000, $H$10:$H$1000, "&lt;&gt;*@*")</f>
        <v>12247</v>
      </c>
      <c r="UD9" s="34">
        <f t="shared" si="1440"/>
        <v>12247</v>
      </c>
      <c r="UE9" s="34">
        <f t="shared" si="1440"/>
        <v>12247</v>
      </c>
      <c r="UF9" s="34">
        <f t="shared" ref="UF9" si="1441">UE9 + SUMIFS(UF10:UF1000, $H$10:$H$1000, "&lt;&gt;*@*")</f>
        <v>12247</v>
      </c>
      <c r="UG9" s="34">
        <f t="shared" ref="UG9" si="1442">UF9 + SUMIFS(UG10:UG1000, $H$10:$H$1000, "&lt;&gt;*@*")</f>
        <v>12047</v>
      </c>
      <c r="UH9" s="34">
        <f t="shared" ref="UH9:UJ9" si="1443">UG9 + SUMIFS(UH10:UH1000, $H$10:$H$1000, "&lt;&gt;*@*")</f>
        <v>11958</v>
      </c>
      <c r="UI9" s="34">
        <f t="shared" si="1443"/>
        <v>11958</v>
      </c>
      <c r="UJ9" s="34">
        <f t="shared" si="1443"/>
        <v>11958</v>
      </c>
      <c r="UK9" s="34">
        <f t="shared" ref="UK9" si="1444">UJ9 + SUMIFS(UK10:UK1000, $H$10:$H$1000, "&lt;&gt;*@*")</f>
        <v>11958</v>
      </c>
      <c r="UL9" s="34">
        <f t="shared" ref="UL9" si="1445">UK9 + SUMIFS(UL10:UL1000, $H$10:$H$1000, "&lt;&gt;*@*")</f>
        <v>11958</v>
      </c>
      <c r="UM9" s="34">
        <f t="shared" ref="UM9:UO9" si="1446">UL9 + SUMIFS(UM10:UM1000, $H$10:$H$1000, "&lt;&gt;*@*")</f>
        <v>11958</v>
      </c>
      <c r="UN9" s="34">
        <f t="shared" si="1446"/>
        <v>11758</v>
      </c>
      <c r="UO9" s="34">
        <f t="shared" si="1446"/>
        <v>11669</v>
      </c>
      <c r="UP9" s="34">
        <f t="shared" ref="UP9" si="1447">UO9 + SUMIFS(UP10:UP1000, $H$10:$H$1000, "&lt;&gt;*@*")</f>
        <v>14169</v>
      </c>
      <c r="UQ9" s="34">
        <f t="shared" ref="UQ9" si="1448">UP9 + SUMIFS(UQ10:UQ1000, $H$10:$H$1000, "&lt;&gt;*@*")</f>
        <v>13969</v>
      </c>
      <c r="UR9" s="34">
        <f t="shared" ref="UR9:UT9" si="1449">UQ9 + SUMIFS(UR10:UR1000, $H$10:$H$1000, "&lt;&gt;*@*")</f>
        <v>13969</v>
      </c>
      <c r="US9" s="34">
        <f t="shared" si="1449"/>
        <v>13819</v>
      </c>
      <c r="UT9" s="34">
        <f t="shared" si="1449"/>
        <v>13819</v>
      </c>
      <c r="UU9" s="34">
        <f t="shared" ref="UU9" si="1450">UT9 + SUMIFS(UU10:UU1000, $H$10:$H$1000, "&lt;&gt;*@*")</f>
        <v>13619</v>
      </c>
      <c r="UV9" s="34">
        <f t="shared" ref="UV9" si="1451">UU9 + SUMIFS(UV10:UV1000, $H$10:$H$1000, "&lt;&gt;*@*")</f>
        <v>13530</v>
      </c>
      <c r="UW9" s="34">
        <f t="shared" ref="UW9:UY9" si="1452">UV9 + SUMIFS(UW10:UW1000, $H$10:$H$1000, "&lt;&gt;*@*")</f>
        <v>13530</v>
      </c>
      <c r="UX9" s="34">
        <f t="shared" si="1452"/>
        <v>13530</v>
      </c>
      <c r="UY9" s="34">
        <f t="shared" si="1452"/>
        <v>13530</v>
      </c>
      <c r="UZ9" s="34">
        <f t="shared" ref="UZ9" si="1453">UY9 + SUMIFS(UZ10:UZ1000, $H$10:$H$1000, "&lt;&gt;*@*")</f>
        <v>13530</v>
      </c>
      <c r="VA9" s="34">
        <f t="shared" ref="VA9" si="1454">UZ9 + SUMIFS(VA10:VA1000, $H$10:$H$1000, "&lt;&gt;*@*")</f>
        <v>13530</v>
      </c>
      <c r="VB9" s="34">
        <f t="shared" ref="VB9:VD9" si="1455">VA9 + SUMIFS(VB10:VB1000, $H$10:$H$1000, "&lt;&gt;*@*")</f>
        <v>13330</v>
      </c>
      <c r="VC9" s="34">
        <f t="shared" si="1455"/>
        <v>12241</v>
      </c>
      <c r="VD9" s="34">
        <f t="shared" si="1455"/>
        <v>14741</v>
      </c>
      <c r="VE9" s="34">
        <f t="shared" ref="VE9" si="1456">VD9 + SUMIFS(VE10:VE1000, $H$10:$H$1000, "&lt;&gt;*@*")</f>
        <v>12541</v>
      </c>
      <c r="VF9" s="34">
        <f t="shared" ref="VF9" si="1457">VE9 + SUMIFS(VF10:VF1000, $H$10:$H$1000, "&lt;&gt;*@*")</f>
        <v>12541</v>
      </c>
      <c r="VG9" s="34">
        <f t="shared" ref="VG9:VI9" si="1458">VF9 + SUMIFS(VG10:VG1000, $H$10:$H$1000, "&lt;&gt;*@*")</f>
        <v>12541</v>
      </c>
      <c r="VH9" s="34">
        <f t="shared" si="1458"/>
        <v>12541</v>
      </c>
      <c r="VI9" s="34">
        <f t="shared" si="1458"/>
        <v>12341</v>
      </c>
      <c r="VJ9" s="34">
        <f t="shared" ref="VJ9" si="1459">VI9 + SUMIFS(VJ10:VJ1000, $H$10:$H$1000, "&lt;&gt;*@*")</f>
        <v>12252</v>
      </c>
      <c r="VK9" s="34">
        <f t="shared" ref="VK9" si="1460">VJ9 + SUMIFS(VK10:VK1000, $H$10:$H$1000, "&lt;&gt;*@*")</f>
        <v>12252</v>
      </c>
      <c r="VL9" s="34">
        <f t="shared" ref="VL9:VN9" si="1461">VK9 + SUMIFS(VL10:VL1000, $H$10:$H$1000, "&lt;&gt;*@*")</f>
        <v>12252</v>
      </c>
      <c r="VM9" s="34">
        <f t="shared" si="1461"/>
        <v>12252</v>
      </c>
      <c r="VN9" s="34">
        <f t="shared" si="1461"/>
        <v>12252</v>
      </c>
      <c r="VO9" s="34">
        <f t="shared" ref="VO9" si="1462">VN9 + SUMIFS(VO10:VO1000, $H$10:$H$1000, "&lt;&gt;*@*")</f>
        <v>12252</v>
      </c>
      <c r="VP9" s="34">
        <f t="shared" ref="VP9" si="1463">VO9 + SUMIFS(VP10:VP1000, $H$10:$H$1000, "&lt;&gt;*@*")</f>
        <v>12052</v>
      </c>
      <c r="VQ9" s="34">
        <f t="shared" ref="VQ9:VS9" si="1464">VP9 + SUMIFS(VQ10:VQ1000, $H$10:$H$1000, "&lt;&gt;*@*")</f>
        <v>11963</v>
      </c>
      <c r="VR9" s="34">
        <f t="shared" si="1464"/>
        <v>14463</v>
      </c>
      <c r="VS9" s="34">
        <f t="shared" si="1464"/>
        <v>14263</v>
      </c>
      <c r="VT9" s="34">
        <f t="shared" ref="VT9" si="1465">VS9 + SUMIFS(VT10:VT1000, $H$10:$H$1000, "&lt;&gt;*@*")</f>
        <v>14263</v>
      </c>
      <c r="VU9" s="34">
        <f t="shared" ref="VU9" si="1466">VT9 + SUMIFS(VU10:VU1000, $H$10:$H$1000, "&lt;&gt;*@*")</f>
        <v>14263</v>
      </c>
      <c r="VV9" s="34">
        <f t="shared" ref="VV9:VX9" si="1467">VU9 + SUMIFS(VV10:VV1000, $H$10:$H$1000, "&lt;&gt;*@*")</f>
        <v>14263</v>
      </c>
      <c r="VW9" s="34">
        <f t="shared" si="1467"/>
        <v>14063</v>
      </c>
      <c r="VX9" s="34">
        <f t="shared" si="1467"/>
        <v>13824</v>
      </c>
      <c r="VY9" s="34">
        <f t="shared" ref="VY9" si="1468">VX9 + SUMIFS(VY10:VY1000, $H$10:$H$1000, "&lt;&gt;*@*")</f>
        <v>13824</v>
      </c>
      <c r="VZ9" s="34">
        <f t="shared" ref="VZ9" si="1469">VY9 + SUMIFS(VZ10:VZ1000, $H$10:$H$1000, "&lt;&gt;*@*")</f>
        <v>13824</v>
      </c>
      <c r="WA9" s="34">
        <f t="shared" ref="WA9:WC9" si="1470">VZ9 + SUMIFS(WA10:WA1000, $H$10:$H$1000, "&lt;&gt;*@*")</f>
        <v>13824</v>
      </c>
      <c r="WB9" s="34">
        <f t="shared" si="1470"/>
        <v>13824</v>
      </c>
      <c r="WC9" s="34">
        <f t="shared" si="1470"/>
        <v>13824</v>
      </c>
      <c r="WD9" s="34">
        <f t="shared" ref="WD9" si="1471">WC9 + SUMIFS(WD10:WD1000, $H$10:$H$1000, "&lt;&gt;*@*")</f>
        <v>13624</v>
      </c>
      <c r="WE9" s="34">
        <f t="shared" ref="WE9" si="1472">WD9 + SUMIFS(WE10:WE1000, $H$10:$H$1000, "&lt;&gt;*@*")</f>
        <v>13535</v>
      </c>
      <c r="WF9" s="34">
        <f t="shared" ref="WF9:WH9" si="1473">WE9 + SUMIFS(WF10:WF1000, $H$10:$H$1000, "&lt;&gt;*@*")</f>
        <v>16035</v>
      </c>
      <c r="WG9" s="34">
        <f t="shared" si="1473"/>
        <v>15835</v>
      </c>
      <c r="WH9" s="34">
        <f t="shared" si="1473"/>
        <v>15035</v>
      </c>
      <c r="WI9" s="34">
        <f t="shared" ref="WI9" si="1474">WH9 + SUMIFS(WI10:WI1000, $H$10:$H$1000, "&lt;&gt;*@*")</f>
        <v>15035</v>
      </c>
      <c r="WJ9" s="34">
        <f t="shared" ref="WJ9" si="1475">WI9 + SUMIFS(WJ10:WJ1000, $H$10:$H$1000, "&lt;&gt;*@*")</f>
        <v>13035</v>
      </c>
      <c r="WK9" s="34">
        <f t="shared" ref="WK9:WM9" si="1476">WJ9 + SUMIFS(WK10:WK1000, $H$10:$H$1000, "&lt;&gt;*@*")</f>
        <v>12835</v>
      </c>
      <c r="WL9" s="34">
        <f t="shared" si="1476"/>
        <v>12746</v>
      </c>
      <c r="WM9" s="34">
        <f t="shared" si="1476"/>
        <v>12746</v>
      </c>
      <c r="WN9" s="34">
        <f t="shared" ref="WN9" si="1477">WM9 + SUMIFS(WN10:WN1000, $H$10:$H$1000, "&lt;&gt;*@*")</f>
        <v>12746</v>
      </c>
      <c r="WO9" s="34">
        <f t="shared" ref="WO9" si="1478">WN9 + SUMIFS(WO10:WO1000, $H$10:$H$1000, "&lt;&gt;*@*")</f>
        <v>12746</v>
      </c>
      <c r="WP9" s="34">
        <f t="shared" ref="WP9:WR9" si="1479">WO9 + SUMIFS(WP10:WP1000, $H$10:$H$1000, "&lt;&gt;*@*")</f>
        <v>12746</v>
      </c>
      <c r="WQ9" s="34">
        <f t="shared" si="1479"/>
        <v>12746</v>
      </c>
      <c r="WR9" s="34">
        <f t="shared" si="1479"/>
        <v>12546</v>
      </c>
      <c r="WS9" s="34">
        <f t="shared" ref="WS9" si="1480">WR9 + SUMIFS(WS10:WS1000, $H$10:$H$1000, "&lt;&gt;*@*")</f>
        <v>12457</v>
      </c>
      <c r="WT9" s="34">
        <f t="shared" ref="WT9" si="1481">WS9 + SUMIFS(WT10:WT1000, $H$10:$H$1000, "&lt;&gt;*@*")</f>
        <v>14957</v>
      </c>
      <c r="WU9" s="34">
        <f t="shared" ref="WU9:WW9" si="1482">WT9 + SUMIFS(WU10:WU1000, $H$10:$H$1000, "&lt;&gt;*@*")</f>
        <v>14757</v>
      </c>
      <c r="WV9" s="34">
        <f t="shared" si="1482"/>
        <v>14757</v>
      </c>
      <c r="WW9" s="34">
        <f t="shared" si="1482"/>
        <v>14757</v>
      </c>
      <c r="WX9" s="34">
        <f t="shared" ref="WX9" si="1483">WW9 + SUMIFS(WX10:WX1000, $H$10:$H$1000, "&lt;&gt;*@*")</f>
        <v>14757</v>
      </c>
      <c r="WY9" s="34">
        <f t="shared" ref="WY9" si="1484">WX9 + SUMIFS(WY10:WY1000, $H$10:$H$1000, "&lt;&gt;*@*")</f>
        <v>14557</v>
      </c>
      <c r="WZ9" s="34">
        <f t="shared" ref="WZ9:XB9" si="1485">WY9 + SUMIFS(WZ10:WZ1000, $H$10:$H$1000, "&lt;&gt;*@*")</f>
        <v>14468</v>
      </c>
      <c r="XA9" s="34">
        <f t="shared" si="1485"/>
        <v>14468</v>
      </c>
      <c r="XB9" s="34">
        <f t="shared" si="1485"/>
        <v>14468</v>
      </c>
      <c r="XC9" s="34">
        <f t="shared" ref="XC9" si="1486">XB9 + SUMIFS(XC10:XC1000, $H$10:$H$1000, "&lt;&gt;*@*")</f>
        <v>14318</v>
      </c>
      <c r="XD9" s="34">
        <f t="shared" ref="XD9" si="1487">XC9 + SUMIFS(XD10:XD1000, $H$10:$H$1000, "&lt;&gt;*@*")</f>
        <v>14318</v>
      </c>
      <c r="XE9" s="34">
        <f t="shared" ref="XE9:XG9" si="1488">XD9 + SUMIFS(XE10:XE1000, $H$10:$H$1000, "&lt;&gt;*@*")</f>
        <v>14318</v>
      </c>
      <c r="XF9" s="34">
        <f t="shared" si="1488"/>
        <v>14118</v>
      </c>
      <c r="XG9" s="34">
        <f t="shared" si="1488"/>
        <v>14029</v>
      </c>
      <c r="XH9" s="34">
        <f t="shared" ref="XH9" si="1489">XG9 + SUMIFS(XH10:XH1000, $H$10:$H$1000, "&lt;&gt;*@*")</f>
        <v>16529</v>
      </c>
      <c r="XI9" s="34">
        <f t="shared" ref="XI9" si="1490">XH9 + SUMIFS(XI10:XI1000, $H$10:$H$1000, "&lt;&gt;*@*")</f>
        <v>16329</v>
      </c>
      <c r="XJ9" s="34">
        <f t="shared" ref="XJ9:XL9" si="1491">XI9 + SUMIFS(XJ10:XJ1000, $H$10:$H$1000, "&lt;&gt;*@*")</f>
        <v>16329</v>
      </c>
      <c r="XK9" s="34">
        <f t="shared" si="1491"/>
        <v>16329</v>
      </c>
      <c r="XL9" s="34">
        <f t="shared" si="1491"/>
        <v>15529</v>
      </c>
      <c r="XM9" s="34">
        <f t="shared" ref="XM9" si="1492">XL9 + SUMIFS(XM10:XM1000, $H$10:$H$1000, "&lt;&gt;*@*")</f>
        <v>13329</v>
      </c>
      <c r="XN9" s="34">
        <f t="shared" ref="XN9" si="1493">XM9 + SUMIFS(XN10:XN1000, $H$10:$H$1000, "&lt;&gt;*@*")</f>
        <v>13240</v>
      </c>
      <c r="XO9" s="34">
        <f t="shared" ref="XO9:XQ9" si="1494">XN9 + SUMIFS(XO10:XO1000, $H$10:$H$1000, "&lt;&gt;*@*")</f>
        <v>13240</v>
      </c>
      <c r="XP9" s="34">
        <f t="shared" si="1494"/>
        <v>13240</v>
      </c>
      <c r="XQ9" s="34">
        <f t="shared" si="1494"/>
        <v>13240</v>
      </c>
      <c r="XR9" s="34">
        <f t="shared" ref="XR9" si="1495">XQ9 + SUMIFS(XR10:XR1000, $H$10:$H$1000, "&lt;&gt;*@*")</f>
        <v>13240</v>
      </c>
      <c r="XS9" s="34">
        <f t="shared" ref="XS9" si="1496">XR9 + SUMIFS(XS10:XS1000, $H$10:$H$1000, "&lt;&gt;*@*")</f>
        <v>13240</v>
      </c>
      <c r="XT9" s="34">
        <f t="shared" ref="XT9:XV9" si="1497">XS9 + SUMIFS(XT10:XT1000, $H$10:$H$1000, "&lt;&gt;*@*")</f>
        <v>13040</v>
      </c>
      <c r="XU9" s="34">
        <f t="shared" si="1497"/>
        <v>12951</v>
      </c>
      <c r="XV9" s="34">
        <f t="shared" si="1497"/>
        <v>15451</v>
      </c>
      <c r="XW9" s="34">
        <f t="shared" ref="XW9" si="1498">XV9 + SUMIFS(XW10:XW1000, $H$10:$H$1000, "&lt;&gt;*@*")</f>
        <v>15251</v>
      </c>
      <c r="XX9" s="34">
        <f t="shared" ref="XX9" si="1499">XW9 + SUMIFS(XX10:XX1000, $H$10:$H$1000, "&lt;&gt;*@*")</f>
        <v>15251</v>
      </c>
      <c r="XY9" s="34">
        <f t="shared" ref="XY9:YA9" si="1500">XX9 + SUMIFS(XY10:XY1000, $H$10:$H$1000, "&lt;&gt;*@*")</f>
        <v>15251</v>
      </c>
      <c r="XZ9" s="34">
        <f t="shared" si="1500"/>
        <v>15251</v>
      </c>
      <c r="YA9" s="34">
        <f t="shared" si="1500"/>
        <v>15051</v>
      </c>
      <c r="YB9" s="34">
        <f t="shared" ref="YB9" si="1501">YA9 + SUMIFS(YB10:YB1000, $H$10:$H$1000, "&lt;&gt;*@*")</f>
        <v>14962</v>
      </c>
      <c r="YC9" s="34">
        <f t="shared" ref="YC9" si="1502">YB9 + SUMIFS(YC10:YC1000, $H$10:$H$1000, "&lt;&gt;*@*")</f>
        <v>14962</v>
      </c>
      <c r="YD9" s="34">
        <f t="shared" ref="YD9:YF9" si="1503">YC9 + SUMIFS(YD10:YD1000, $H$10:$H$1000, "&lt;&gt;*@*")</f>
        <v>14962</v>
      </c>
      <c r="YE9" s="34">
        <f t="shared" si="1503"/>
        <v>14962</v>
      </c>
      <c r="YF9" s="34">
        <f t="shared" si="1503"/>
        <v>14812</v>
      </c>
      <c r="YG9" s="34">
        <f t="shared" ref="YG9" si="1504">YF9 + SUMIFS(YG10:YG1000, $H$10:$H$1000, "&lt;&gt;*@*")</f>
        <v>14812</v>
      </c>
      <c r="YH9" s="34">
        <f t="shared" ref="YH9" si="1505">YG9 + SUMIFS(YH10:YH1000, $H$10:$H$1000, "&lt;&gt;*@*")</f>
        <v>14612</v>
      </c>
      <c r="YI9" s="34">
        <f t="shared" ref="YI9:YK9" si="1506">YH9 + SUMIFS(YI10:YI1000, $H$10:$H$1000, "&lt;&gt;*@*")</f>
        <v>14523</v>
      </c>
      <c r="YJ9" s="34">
        <f t="shared" si="1506"/>
        <v>17023</v>
      </c>
      <c r="YK9" s="34">
        <f t="shared" si="1506"/>
        <v>16823</v>
      </c>
      <c r="YL9" s="34">
        <f t="shared" ref="YL9" si="1507">YK9 + SUMIFS(YL10:YL1000, $H$10:$H$1000, "&lt;&gt;*@*")</f>
        <v>16823</v>
      </c>
      <c r="YM9" s="34">
        <f t="shared" ref="YM9" si="1508">YL9 + SUMIFS(YM10:YM1000, $H$10:$H$1000, "&lt;&gt;*@*")</f>
        <v>16823</v>
      </c>
      <c r="YN9" s="34">
        <f t="shared" ref="YN9:YP9" si="1509">YM9 + SUMIFS(YN10:YN1000, $H$10:$H$1000, "&lt;&gt;*@*")</f>
        <v>16823</v>
      </c>
      <c r="YO9" s="34">
        <f t="shared" si="1509"/>
        <v>16623</v>
      </c>
      <c r="YP9" s="34">
        <f t="shared" si="1509"/>
        <v>15534</v>
      </c>
      <c r="YQ9" s="34">
        <f t="shared" ref="YQ9" si="1510">YP9 + SUMIFS(YQ10:YQ1000, $H$10:$H$1000, "&lt;&gt;*@*")</f>
        <v>15534</v>
      </c>
      <c r="YR9" s="34">
        <f t="shared" ref="YR9" si="1511">YQ9 + SUMIFS(YR10:YR1000, $H$10:$H$1000, "&lt;&gt;*@*")</f>
        <v>13534</v>
      </c>
      <c r="YS9" s="34">
        <f t="shared" ref="YS9:YU9" si="1512">YR9 + SUMIFS(YS10:YS1000, $H$10:$H$1000, "&lt;&gt;*@*")</f>
        <v>13534</v>
      </c>
      <c r="YT9" s="34">
        <f t="shared" si="1512"/>
        <v>13534</v>
      </c>
      <c r="YU9" s="34">
        <f t="shared" si="1512"/>
        <v>13534</v>
      </c>
      <c r="YV9" s="34">
        <f t="shared" ref="YV9" si="1513">YU9 + SUMIFS(YV10:YV1000, $H$10:$H$1000, "&lt;&gt;*@*")</f>
        <v>13334</v>
      </c>
      <c r="YW9" s="34">
        <f t="shared" ref="YW9" si="1514">YV9 + SUMIFS(YW10:YW1000, $H$10:$H$1000, "&lt;&gt;*@*")</f>
        <v>13245</v>
      </c>
      <c r="YX9" s="34">
        <f t="shared" ref="YX9:YZ9" si="1515">YW9 + SUMIFS(YX10:YX1000, $H$10:$H$1000, "&lt;&gt;*@*")</f>
        <v>15745</v>
      </c>
      <c r="YY9" s="34">
        <f t="shared" si="1515"/>
        <v>15545</v>
      </c>
      <c r="YZ9" s="34">
        <f t="shared" si="1515"/>
        <v>15545</v>
      </c>
      <c r="ZA9" s="34">
        <f t="shared" ref="ZA9" si="1516">YZ9 + SUMIFS(ZA10:ZA1000, $H$10:$H$1000, "&lt;&gt;*@*")</f>
        <v>15545</v>
      </c>
      <c r="ZB9" s="34">
        <f t="shared" ref="ZB9" si="1517">ZA9 + SUMIFS(ZB10:ZB1000, $H$10:$H$1000, "&lt;&gt;*@*")</f>
        <v>15545</v>
      </c>
      <c r="ZC9" s="34">
        <f t="shared" ref="ZC9:ZE9" si="1518">ZB9 + SUMIFS(ZC10:ZC1000, $H$10:$H$1000, "&lt;&gt;*@*")</f>
        <v>15345</v>
      </c>
      <c r="ZD9" s="34">
        <f t="shared" si="1518"/>
        <v>15256</v>
      </c>
      <c r="ZE9" s="34">
        <f t="shared" si="1518"/>
        <v>15256</v>
      </c>
      <c r="ZF9" s="34">
        <f t="shared" ref="ZF9" si="1519">ZE9 + SUMIFS(ZF10:ZF1000, $H$10:$H$1000, "&lt;&gt;*@*")</f>
        <v>15256</v>
      </c>
      <c r="ZG9" s="34">
        <f t="shared" ref="ZG9" si="1520">ZF9 + SUMIFS(ZG10:ZG1000, $H$10:$H$1000, "&lt;&gt;*@*")</f>
        <v>15256</v>
      </c>
      <c r="ZH9" s="34">
        <f t="shared" ref="ZH9:ZJ9" si="1521">ZG9 + SUMIFS(ZH10:ZH1000, $H$10:$H$1000, "&lt;&gt;*@*")</f>
        <v>15256</v>
      </c>
      <c r="ZI9" s="34">
        <f t="shared" si="1521"/>
        <v>15256</v>
      </c>
      <c r="ZJ9" s="34">
        <f t="shared" si="1521"/>
        <v>15056</v>
      </c>
      <c r="ZK9" s="34">
        <f t="shared" ref="ZK9" si="1522">ZJ9 + SUMIFS(ZK10:ZK1000, $H$10:$H$1000, "&lt;&gt;*@*")</f>
        <v>14817</v>
      </c>
      <c r="ZL9" s="34">
        <f t="shared" ref="ZL9" si="1523">ZK9 + SUMIFS(ZL10:ZL1000, $H$10:$H$1000, "&lt;&gt;*@*")</f>
        <v>17317</v>
      </c>
      <c r="ZM9" s="34">
        <f t="shared" ref="ZM9" si="1524">ZL9 + SUMIFS(ZM10:ZM1000, $H$10:$H$1000, "&lt;&gt;*@*")</f>
        <v>17117</v>
      </c>
      <c r="ZN9" s="34">
        <f t="shared" ref="ZN9" si="1525">ZM9 + SUMIFS(ZN10:ZN1000, $H$10:$H$1000, "&lt;&gt;*@*")</f>
        <v>17117</v>
      </c>
      <c r="ZO9" s="34">
        <f t="shared" ref="ZO9" si="1526">ZN9 + SUMIFS(ZO10:ZO1000, $H$10:$H$1000, "&lt;&gt;*@*")</f>
        <v>17117</v>
      </c>
      <c r="ZP9" s="34">
        <f t="shared" ref="ZP9" si="1527">ZO9 + SUMIFS(ZP10:ZP1000, $H$10:$H$1000, "&lt;&gt;*@*")</f>
        <v>17117</v>
      </c>
      <c r="ZQ9" s="34">
        <f t="shared" ref="ZQ9" si="1528">ZP9 + SUMIFS(ZQ10:ZQ1000, $H$10:$H$1000, "&lt;&gt;*@*")</f>
        <v>16917</v>
      </c>
      <c r="ZR9" s="34">
        <f t="shared" ref="ZR9" si="1529">ZQ9 + SUMIFS(ZR10:ZR1000, $H$10:$H$1000, "&lt;&gt;*@*")</f>
        <v>16828</v>
      </c>
      <c r="ZS9" s="34">
        <f t="shared" ref="ZS9" si="1530">ZR9 + SUMIFS(ZS10:ZS1000, $H$10:$H$1000, "&lt;&gt;*@*")</f>
        <v>16828</v>
      </c>
      <c r="ZT9" s="34">
        <f t="shared" ref="ZT9" si="1531">ZS9 + SUMIFS(ZT10:ZT1000, $H$10:$H$1000, "&lt;&gt;*@*")</f>
        <v>16828</v>
      </c>
      <c r="ZU9" s="34">
        <f t="shared" ref="ZU9" si="1532">ZT9 + SUMIFS(ZU10:ZU1000, $H$10:$H$1000, "&lt;&gt;*@*")</f>
        <v>16028</v>
      </c>
      <c r="ZV9" s="34">
        <f t="shared" ref="ZV9" si="1533">ZU9 + SUMIFS(ZV10:ZV1000, $H$10:$H$1000, "&lt;&gt;*@*")</f>
        <v>14028</v>
      </c>
      <c r="ZW9" s="34">
        <f t="shared" ref="ZW9" si="1534">ZV9 + SUMIFS(ZW10:ZW1000, $H$10:$H$1000, "&lt;&gt;*@*")</f>
        <v>14028</v>
      </c>
      <c r="ZX9" s="34">
        <f t="shared" ref="ZX9" si="1535">ZW9 + SUMIFS(ZX10:ZX1000, $H$10:$H$1000, "&lt;&gt;*@*")</f>
        <v>13828</v>
      </c>
      <c r="ZY9" s="34">
        <f t="shared" ref="ZY9" si="1536">ZX9 + SUMIFS(ZY10:ZY1000, $H$10:$H$1000, "&lt;&gt;*@*")</f>
        <v>13739</v>
      </c>
      <c r="ZZ9" s="34">
        <f t="shared" ref="ZZ9" si="1537">ZY9 + SUMIFS(ZZ10:ZZ1000, $H$10:$H$1000, "&lt;&gt;*@*")</f>
        <v>16239</v>
      </c>
      <c r="AAA9" s="34">
        <f t="shared" ref="AAA9" si="1538">ZZ9 + SUMIFS(AAA10:AAA1000, $H$10:$H$1000, "&lt;&gt;*@*")</f>
        <v>16039</v>
      </c>
      <c r="AAB9" s="34">
        <f t="shared" ref="AAB9" si="1539">AAA9 + SUMIFS(AAB10:AAB1000, $H$10:$H$1000, "&lt;&gt;*@*")</f>
        <v>16039</v>
      </c>
      <c r="AAC9" s="34">
        <f t="shared" ref="AAC9" si="1540">AAB9 + SUMIFS(AAC10:AAC1000, $H$10:$H$1000, "&lt;&gt;*@*")</f>
        <v>16039</v>
      </c>
      <c r="AAD9" s="34">
        <f t="shared" ref="AAD9" si="1541">AAC9 + SUMIFS(AAD10:AAD1000, $H$10:$H$1000, "&lt;&gt;*@*")</f>
        <v>16039</v>
      </c>
      <c r="AAE9" s="34">
        <f t="shared" ref="AAE9" si="1542">AAD9 + SUMIFS(AAE10:AAE1000, $H$10:$H$1000, "&lt;&gt;*@*")</f>
        <v>15839</v>
      </c>
      <c r="AAF9" s="34">
        <f t="shared" ref="AAF9" si="1543">AAE9 + SUMIFS(AAF10:AAF1000, $H$10:$H$1000, "&lt;&gt;*@*")</f>
        <v>15750</v>
      </c>
      <c r="AAG9" s="34">
        <f t="shared" ref="AAG9" si="1544">AAF9 + SUMIFS(AAG10:AAG1000, $H$10:$H$1000, "&lt;&gt;*@*")</f>
        <v>15750</v>
      </c>
      <c r="AAH9" s="34">
        <f t="shared" ref="AAH9" si="1545">AAG9 + SUMIFS(AAH10:AAH1000, $H$10:$H$1000, "&lt;&gt;*@*")</f>
        <v>15750</v>
      </c>
      <c r="AAI9" s="34">
        <f t="shared" ref="AAI9" si="1546">AAH9 + SUMIFS(AAI10:AAI1000, $H$10:$H$1000, "&lt;&gt;*@*")</f>
        <v>15750</v>
      </c>
      <c r="AAJ9" s="34">
        <f t="shared" ref="AAJ9" si="1547">AAI9 + SUMIFS(AAJ10:AAJ1000, $H$10:$H$1000, "&lt;&gt;*@*")</f>
        <v>15750</v>
      </c>
      <c r="AAK9" s="34">
        <f t="shared" ref="AAK9" si="1548">AAJ9 + SUMIFS(AAK10:AAK1000, $H$10:$H$1000, "&lt;&gt;*@*")</f>
        <v>15750</v>
      </c>
      <c r="AAL9" s="34">
        <f t="shared" ref="AAL9" si="1549">AAK9 + SUMIFS(AAL10:AAL1000, $H$10:$H$1000, "&lt;&gt;*@*")</f>
        <v>15550</v>
      </c>
      <c r="AAM9" s="34">
        <f t="shared" ref="AAM9" si="1550">AAL9 + SUMIFS(AAM10:AAM1000, $H$10:$H$1000, "&lt;&gt;*@*")</f>
        <v>15461</v>
      </c>
      <c r="AAN9" s="34">
        <f t="shared" ref="AAN9" si="1551">AAM9 + SUMIFS(AAN10:AAN1000, $H$10:$H$1000, "&lt;&gt;*@*")</f>
        <v>17961</v>
      </c>
      <c r="AAO9" s="34">
        <f t="shared" ref="AAO9" si="1552">AAN9 + SUMIFS(AAO10:AAO1000, $H$10:$H$1000, "&lt;&gt;*@*")</f>
        <v>17611</v>
      </c>
      <c r="AAP9" s="34">
        <f t="shared" ref="AAP9" si="1553">AAO9 + SUMIFS(AAP10:AAP1000, $H$10:$H$1000, "&lt;&gt;*@*")</f>
        <v>17611</v>
      </c>
      <c r="AAQ9" s="34">
        <f t="shared" ref="AAQ9" si="1554">AAP9 + SUMIFS(AAQ10:AAQ1000, $H$10:$H$1000, "&lt;&gt;*@*")</f>
        <v>17611</v>
      </c>
      <c r="AAR9" s="34">
        <f t="shared" ref="AAR9" si="1555">AAQ9 + SUMIFS(AAR10:AAR1000, $H$10:$H$1000, "&lt;&gt;*@*")</f>
        <v>17611</v>
      </c>
      <c r="AAS9" s="34">
        <f t="shared" ref="AAS9" si="1556">AAR9 + SUMIFS(AAS10:AAS1000, $H$10:$H$1000, "&lt;&gt;*@*")</f>
        <v>17411</v>
      </c>
      <c r="AAT9" s="34">
        <f t="shared" ref="AAT9" si="1557">AAS9 + SUMIFS(AAT10:AAT1000, $H$10:$H$1000, "&lt;&gt;*@*")</f>
        <v>17322</v>
      </c>
      <c r="AAU9" s="34">
        <f t="shared" ref="AAU9" si="1558">AAT9 + SUMIFS(AAU10:AAU1000, $H$10:$H$1000, "&lt;&gt;*@*")</f>
        <v>17322</v>
      </c>
      <c r="AAV9" s="34">
        <f t="shared" ref="AAV9" si="1559">AAU9 + SUMIFS(AAV10:AAV1000, $H$10:$H$1000, "&lt;&gt;*@*")</f>
        <v>17322</v>
      </c>
      <c r="AAW9" s="34">
        <f t="shared" ref="AAW9" si="1560">AAV9 + SUMIFS(AAW10:AAW1000, $H$10:$H$1000, "&lt;&gt;*@*")</f>
        <v>17322</v>
      </c>
      <c r="AAX9" s="34">
        <f t="shared" ref="AAX9" si="1561">AAW9 + SUMIFS(AAX10:AAX1000, $H$10:$H$1000, "&lt;&gt;*@*")</f>
        <v>17322</v>
      </c>
      <c r="AAY9" s="34">
        <f t="shared" ref="AAY9" si="1562">AAX9 + SUMIFS(AAY10:AAY1000, $H$10:$H$1000, "&lt;&gt;*@*")</f>
        <v>16522</v>
      </c>
      <c r="AAZ9" s="34">
        <f t="shared" ref="AAZ9" si="1563">AAY9 + SUMIFS(AAZ10:AAZ1000, $H$10:$H$1000, "&lt;&gt;*@*")</f>
        <v>16322</v>
      </c>
      <c r="ABA9" s="34">
        <f t="shared" ref="ABA9" si="1564">AAZ9 + SUMIFS(ABA10:ABA1000, $H$10:$H$1000, "&lt;&gt;*@*")</f>
        <v>14233</v>
      </c>
      <c r="ABB9" s="34">
        <f t="shared" ref="ABB9" si="1565">ABA9 + SUMIFS(ABB10:ABB1000, $H$10:$H$1000, "&lt;&gt;*@*")</f>
        <v>16733</v>
      </c>
      <c r="ABC9" s="34">
        <f t="shared" ref="ABC9" si="1566">ABB9 + SUMIFS(ABC10:ABC1000, $H$10:$H$1000, "&lt;&gt;*@*")</f>
        <v>16533</v>
      </c>
      <c r="ABD9" s="34">
        <f t="shared" ref="ABD9" si="1567">ABC9 + SUMIFS(ABD10:ABD1000, $H$10:$H$1000, "&lt;&gt;*@*")</f>
        <v>16533</v>
      </c>
      <c r="ABE9" s="34">
        <f t="shared" ref="ABE9" si="1568">ABD9 + SUMIFS(ABE10:ABE1000, $H$10:$H$1000, "&lt;&gt;*@*")</f>
        <v>16533</v>
      </c>
      <c r="ABF9" s="34">
        <f t="shared" ref="ABF9" si="1569">ABE9 + SUMIFS(ABF10:ABF1000, $H$10:$H$1000, "&lt;&gt;*@*")</f>
        <v>16533</v>
      </c>
      <c r="ABG9" s="34">
        <f t="shared" ref="ABG9" si="1570">ABF9 + SUMIFS(ABG10:ABG1000, $H$10:$H$1000, "&lt;&gt;*@*")</f>
        <v>16333</v>
      </c>
      <c r="ABH9" s="34">
        <f t="shared" ref="ABH9" si="1571">ABG9 + SUMIFS(ABH10:ABH1000, $H$10:$H$1000, "&lt;&gt;*@*")</f>
        <v>16244</v>
      </c>
      <c r="ABI9" s="34">
        <f t="shared" ref="ABI9" si="1572">ABH9 + SUMIFS(ABI10:ABI1000, $H$10:$H$1000, "&lt;&gt;*@*")</f>
        <v>16244</v>
      </c>
      <c r="ABJ9" s="34">
        <f t="shared" ref="ABJ9" si="1573">ABI9 + SUMIFS(ABJ10:ABJ1000, $H$10:$H$1000, "&lt;&gt;*@*")</f>
        <v>16244</v>
      </c>
      <c r="ABK9" s="34">
        <f t="shared" ref="ABK9" si="1574">ABJ9 + SUMIFS(ABK10:ABK1000, $H$10:$H$1000, "&lt;&gt;*@*")</f>
        <v>16244</v>
      </c>
      <c r="ABL9" s="34">
        <f t="shared" ref="ABL9" si="1575">ABK9 + SUMIFS(ABL10:ABL1000, $H$10:$H$1000, "&lt;&gt;*@*")</f>
        <v>16244</v>
      </c>
      <c r="ABM9" s="34">
        <f t="shared" ref="ABM9" si="1576">ABL9 + SUMIFS(ABM10:ABM1000, $H$10:$H$1000, "&lt;&gt;*@*")</f>
        <v>16244</v>
      </c>
      <c r="ABN9" s="34">
        <f t="shared" ref="ABN9" si="1577">ABM9 + SUMIFS(ABN10:ABN1000, $H$10:$H$1000, "&lt;&gt;*@*")</f>
        <v>16044</v>
      </c>
      <c r="ABO9" s="34">
        <f t="shared" ref="ABO9" si="1578">ABN9 + SUMIFS(ABO10:ABO1000, $H$10:$H$1000, "&lt;&gt;*@*")</f>
        <v>15955</v>
      </c>
      <c r="ABP9" s="34">
        <f t="shared" ref="ABP9" si="1579">ABO9 + SUMIFS(ABP10:ABP1000, $H$10:$H$1000, "&lt;&gt;*@*")</f>
        <v>18455</v>
      </c>
      <c r="ABQ9" s="34">
        <f t="shared" ref="ABQ9" si="1580">ABP9 + SUMIFS(ABQ10:ABQ1000, $H$10:$H$1000, "&lt;&gt;*@*")</f>
        <v>18255</v>
      </c>
      <c r="ABR9" s="34">
        <f t="shared" ref="ABR9" si="1581">ABQ9 + SUMIFS(ABR10:ABR1000, $H$10:$H$1000, "&lt;&gt;*@*")</f>
        <v>18255</v>
      </c>
      <c r="ABS9" s="34">
        <f t="shared" ref="ABS9" si="1582">ABR9 + SUMIFS(ABS10:ABS1000, $H$10:$H$1000, "&lt;&gt;*@*")</f>
        <v>18255</v>
      </c>
      <c r="ABT9" s="34">
        <f t="shared" ref="ABT9" si="1583">ABS9 + SUMIFS(ABT10:ABT1000, $H$10:$H$1000, "&lt;&gt;*@*")</f>
        <v>18105</v>
      </c>
      <c r="ABU9" s="34">
        <f t="shared" ref="ABU9" si="1584">ABT9 + SUMIFS(ABU10:ABU1000, $H$10:$H$1000, "&lt;&gt;*@*")</f>
        <v>17905</v>
      </c>
      <c r="ABV9" s="34">
        <f t="shared" ref="ABV9" si="1585">ABU9 + SUMIFS(ABV10:ABV1000, $H$10:$H$1000, "&lt;&gt;*@*")</f>
        <v>17816</v>
      </c>
      <c r="ABW9" s="34">
        <f t="shared" ref="ABW9" si="1586">ABV9 + SUMIFS(ABW10:ABW1000, $H$10:$H$1000, "&lt;&gt;*@*")</f>
        <v>17816</v>
      </c>
      <c r="ABX9" s="34">
        <f t="shared" ref="ABX9" si="1587">ABW9 + SUMIFS(ABX10:ABX1000, $H$10:$H$1000, "&lt;&gt;*@*")</f>
        <v>17816</v>
      </c>
      <c r="ABY9" s="34">
        <f t="shared" ref="ABY9" si="1588">ABX9 + SUMIFS(ABY10:ABY1000, $H$10:$H$1000, "&lt;&gt;*@*")</f>
        <v>17816</v>
      </c>
      <c r="ABZ9" s="34">
        <f t="shared" ref="ABZ9" si="1589">ABY9 + SUMIFS(ABZ10:ABZ1000, $H$10:$H$1000, "&lt;&gt;*@*")</f>
        <v>17816</v>
      </c>
      <c r="ACA9" s="34">
        <f t="shared" ref="ACA9" si="1590">ABZ9 + SUMIFS(ACA10:ACA1000, $H$10:$H$1000, "&lt;&gt;*@*")</f>
        <v>17816</v>
      </c>
      <c r="ACB9" s="34">
        <f t="shared" ref="ACB9" si="1591">ACA9 + SUMIFS(ACB10:ACB1000, $H$10:$H$1000, "&lt;&gt;*@*")</f>
        <v>17616</v>
      </c>
      <c r="ACC9" s="34">
        <f t="shared" ref="ACC9" si="1592">ACB9 + SUMIFS(ACC10:ACC1000, $H$10:$H$1000, "&lt;&gt;*@*")</f>
        <v>17527</v>
      </c>
      <c r="ACD9" s="34">
        <f t="shared" ref="ACD9" si="1593">ACC9 + SUMIFS(ACD10:ACD1000, $H$10:$H$1000, "&lt;&gt;*@*")</f>
        <v>19027</v>
      </c>
      <c r="ACE9" s="34">
        <f t="shared" ref="ACE9" si="1594">ACD9 + SUMIFS(ACE10:ACE1000, $H$10:$H$1000, "&lt;&gt;*@*")</f>
        <v>16827</v>
      </c>
      <c r="ACF9" s="34">
        <f t="shared" ref="ACF9" si="1595">ACE9 + SUMIFS(ACF10:ACF1000, $H$10:$H$1000, "&lt;&gt;*@*")</f>
        <v>16827</v>
      </c>
      <c r="ACG9" s="34">
        <f t="shared" ref="ACG9" si="1596">ACF9 + SUMIFS(ACG10:ACG1000, $H$10:$H$1000, "&lt;&gt;*@*")</f>
        <v>16827</v>
      </c>
      <c r="ACH9" s="34">
        <f t="shared" ref="ACH9" si="1597">ACG9 + SUMIFS(ACH10:ACH1000, $H$10:$H$1000, "&lt;&gt;*@*")</f>
        <v>16827</v>
      </c>
      <c r="ACI9" s="34">
        <f t="shared" ref="ACI9" si="1598">ACH9 + SUMIFS(ACI10:ACI1000, $H$10:$H$1000, "&lt;&gt;*@*")</f>
        <v>16627</v>
      </c>
      <c r="ACJ9" s="34">
        <f t="shared" ref="ACJ9" si="1599">ACI9 + SUMIFS(ACJ10:ACJ1000, $H$10:$H$1000, "&lt;&gt;*@*")</f>
        <v>16538</v>
      </c>
      <c r="ACK9" s="34">
        <f t="shared" ref="ACK9" si="1600">ACJ9 + SUMIFS(ACK10:ACK1000, $H$10:$H$1000, "&lt;&gt;*@*")</f>
        <v>16538</v>
      </c>
      <c r="ACL9" s="34">
        <f t="shared" ref="ACL9" si="1601">ACK9 + SUMIFS(ACL10:ACL1000, $H$10:$H$1000, "&lt;&gt;*@*")</f>
        <v>16538</v>
      </c>
      <c r="ACM9" s="34">
        <f t="shared" ref="ACM9" si="1602">ACL9 + SUMIFS(ACM10:ACM1000, $H$10:$H$1000, "&lt;&gt;*@*")</f>
        <v>16538</v>
      </c>
      <c r="ACN9" s="34">
        <f t="shared" ref="ACN9" si="1603">ACM9 + SUMIFS(ACN10:ACN1000, $H$10:$H$1000, "&lt;&gt;*@*")</f>
        <v>16538</v>
      </c>
      <c r="ACO9" s="34">
        <f t="shared" ref="ACO9" si="1604">ACN9 + SUMIFS(ACO10:ACO1000, $H$10:$H$1000, "&lt;&gt;*@*")</f>
        <v>16538</v>
      </c>
      <c r="ACP9" s="34">
        <f t="shared" ref="ACP9" si="1605">ACO9 + SUMIFS(ACP10:ACP1000, $H$10:$H$1000, "&lt;&gt;*@*")</f>
        <v>16338</v>
      </c>
      <c r="ACQ9" s="34">
        <f t="shared" ref="ACQ9" si="1606">ACP9 + SUMIFS(ACQ10:ACQ1000, $H$10:$H$1000, "&lt;&gt;*@*")</f>
        <v>16249</v>
      </c>
      <c r="ACR9" s="34">
        <f t="shared" ref="ACR9" si="1607">ACQ9 + SUMIFS(ACR10:ACR1000, $H$10:$H$1000, "&lt;&gt;*@*")</f>
        <v>18749</v>
      </c>
      <c r="ACS9" s="34">
        <f t="shared" ref="ACS9" si="1608">ACR9 + SUMIFS(ACS10:ACS1000, $H$10:$H$1000, "&lt;&gt;*@*")</f>
        <v>18549</v>
      </c>
      <c r="ACT9" s="34">
        <f t="shared" ref="ACT9" si="1609">ACS9 + SUMIFS(ACT10:ACT1000, $H$10:$H$1000, "&lt;&gt;*@*")</f>
        <v>18549</v>
      </c>
      <c r="ACU9" s="34">
        <f t="shared" ref="ACU9" si="1610">ACT9 + SUMIFS(ACU10:ACU1000, $H$10:$H$1000, "&lt;&gt;*@*")</f>
        <v>18549</v>
      </c>
      <c r="ACV9" s="34">
        <f t="shared" ref="ACV9" si="1611">ACU9 + SUMIFS(ACV10:ACV1000, $H$10:$H$1000, "&lt;&gt;*@*")</f>
        <v>18549</v>
      </c>
      <c r="ACW9" s="34">
        <f t="shared" ref="ACW9" si="1612">ACV9 + SUMIFS(ACW10:ACW1000, $H$10:$H$1000, "&lt;&gt;*@*")</f>
        <v>18349</v>
      </c>
      <c r="ACX9" s="34">
        <f t="shared" ref="ACX9" si="1613">ACW9 + SUMIFS(ACX10:ACX1000, $H$10:$H$1000, "&lt;&gt;*@*")</f>
        <v>18110</v>
      </c>
      <c r="ACY9" s="34">
        <f t="shared" ref="ACY9" si="1614">ACX9 + SUMIFS(ACY10:ACY1000, $H$10:$H$1000, "&lt;&gt;*@*")</f>
        <v>18110</v>
      </c>
      <c r="ACZ9" s="34">
        <f t="shared" ref="ACZ9" si="1615">ACY9 + SUMIFS(ACZ10:ACZ1000, $H$10:$H$1000, "&lt;&gt;*@*")</f>
        <v>18110</v>
      </c>
      <c r="ADA9" s="34">
        <f t="shared" ref="ADA9" si="1616">ACZ9 + SUMIFS(ADA10:ADA1000, $H$10:$H$1000, "&lt;&gt;*@*")</f>
        <v>18110</v>
      </c>
      <c r="ADB9" s="34">
        <f t="shared" ref="ADB9" si="1617">ADA9 + SUMIFS(ADB10:ADB1000, $H$10:$H$1000, "&lt;&gt;*@*")</f>
        <v>18110</v>
      </c>
      <c r="ADC9" s="34">
        <f t="shared" ref="ADC9" si="1618">ADB9 + SUMIFS(ADC10:ADC1000, $H$10:$H$1000, "&lt;&gt;*@*")</f>
        <v>18110</v>
      </c>
      <c r="ADD9" s="34">
        <f t="shared" ref="ADD9" si="1619">ADC9 + SUMIFS(ADD10:ADD1000, $H$10:$H$1000, "&lt;&gt;*@*")</f>
        <v>17910</v>
      </c>
      <c r="ADE9" s="34">
        <f t="shared" ref="ADE9" si="1620">ADD9 + SUMIFS(ADE10:ADE1000, $H$10:$H$1000, "&lt;&gt;*@*")</f>
        <v>17821</v>
      </c>
      <c r="ADF9" s="34">
        <f t="shared" ref="ADF9" si="1621">ADE9 + SUMIFS(ADF10:ADF1000, $H$10:$H$1000, "&lt;&gt;*@*")</f>
        <v>20321</v>
      </c>
      <c r="ADG9" s="34">
        <f t="shared" ref="ADG9" si="1622">ADF9 + SUMIFS(ADG10:ADG1000, $H$10:$H$1000, "&lt;&gt;*@*")</f>
        <v>20121</v>
      </c>
      <c r="ADH9" s="34">
        <f t="shared" ref="ADH9" si="1623">ADG9 + SUMIFS(ADH10:ADH1000, $H$10:$H$1000, "&lt;&gt;*@*")</f>
        <v>19321</v>
      </c>
      <c r="ADI9" s="34">
        <f t="shared" ref="ADI9" si="1624">ADH9 + SUMIFS(ADI10:ADI1000, $H$10:$H$1000, "&lt;&gt;*@*")</f>
        <v>19321</v>
      </c>
      <c r="ADJ9" s="34">
        <f t="shared" ref="ADJ9" si="1625">ADI9 + SUMIFS(ADJ10:ADJ1000, $H$10:$H$1000, "&lt;&gt;*@*")</f>
        <v>17321</v>
      </c>
      <c r="ADK9" s="34">
        <f t="shared" ref="ADK9" si="1626">ADJ9 + SUMIFS(ADK10:ADK1000, $H$10:$H$1000, "&lt;&gt;*@*")</f>
        <v>17121</v>
      </c>
      <c r="ADL9" s="34">
        <f t="shared" ref="ADL9" si="1627">ADK9 + SUMIFS(ADL10:ADL1000, $H$10:$H$1000, "&lt;&gt;*@*")</f>
        <v>17032</v>
      </c>
      <c r="ADM9" s="34">
        <f t="shared" ref="ADM9" si="1628">ADL9 + SUMIFS(ADM10:ADM1000, $H$10:$H$1000, "&lt;&gt;*@*")</f>
        <v>17032</v>
      </c>
      <c r="ADN9" s="34">
        <f t="shared" ref="ADN9" si="1629">ADM9 + SUMIFS(ADN10:ADN1000, $H$10:$H$1000, "&lt;&gt;*@*")</f>
        <v>17032</v>
      </c>
      <c r="ADO9" s="34">
        <f t="shared" ref="ADO9" si="1630">ADN9 + SUMIFS(ADO10:ADO1000, $H$10:$H$1000, "&lt;&gt;*@*")</f>
        <v>17032</v>
      </c>
      <c r="ADP9" s="34">
        <f t="shared" ref="ADP9" si="1631">ADO9 + SUMIFS(ADP10:ADP1000, $H$10:$H$1000, "&lt;&gt;*@*")</f>
        <v>17032</v>
      </c>
      <c r="ADQ9" s="34">
        <f t="shared" ref="ADQ9" si="1632">ADP9 + SUMIFS(ADQ10:ADQ1000, $H$10:$H$1000, "&lt;&gt;*@*")</f>
        <v>17032</v>
      </c>
      <c r="ADR9" s="34">
        <f t="shared" ref="ADR9" si="1633">ADQ9 + SUMIFS(ADR10:ADR1000, $H$10:$H$1000, "&lt;&gt;*@*")</f>
        <v>16832</v>
      </c>
      <c r="ADS9" s="34">
        <f t="shared" ref="ADS9" si="1634">ADR9 + SUMIFS(ADS10:ADS1000, $H$10:$H$1000, "&lt;&gt;*@*")</f>
        <v>16743</v>
      </c>
      <c r="ADT9" s="34">
        <f t="shared" ref="ADT9" si="1635">ADS9 + SUMIFS(ADT10:ADT1000, $H$10:$H$1000, "&lt;&gt;*@*")</f>
        <v>19243</v>
      </c>
      <c r="ADU9" s="34">
        <f t="shared" ref="ADU9" si="1636">ADT9 + SUMIFS(ADU10:ADU1000, $H$10:$H$1000, "&lt;&gt;*@*")</f>
        <v>19043</v>
      </c>
      <c r="ADV9" s="34">
        <f t="shared" ref="ADV9" si="1637">ADU9 + SUMIFS(ADV10:ADV1000, $H$10:$H$1000, "&lt;&gt;*@*")</f>
        <v>19043</v>
      </c>
      <c r="ADW9" s="34">
        <f t="shared" ref="ADW9" si="1638">ADV9 + SUMIFS(ADW10:ADW1000, $H$10:$H$1000, "&lt;&gt;*@*")</f>
        <v>19043</v>
      </c>
      <c r="ADX9" s="34">
        <f t="shared" ref="ADX9" si="1639">ADW9 + SUMIFS(ADX10:ADX1000, $H$10:$H$1000, "&lt;&gt;*@*")</f>
        <v>19043</v>
      </c>
      <c r="ADY9" s="34">
        <f t="shared" ref="ADY9" si="1640">ADX9 + SUMIFS(ADY10:ADY1000, $H$10:$H$1000, "&lt;&gt;*@*")</f>
        <v>18843</v>
      </c>
      <c r="ADZ9" s="34">
        <f t="shared" ref="ADZ9" si="1641">ADY9 + SUMIFS(ADZ10:ADZ1000, $H$10:$H$1000, "&lt;&gt;*@*")</f>
        <v>18754</v>
      </c>
      <c r="AEA9" s="34">
        <f t="shared" ref="AEA9" si="1642">ADZ9 + SUMIFS(AEA10:AEA1000, $H$10:$H$1000, "&lt;&gt;*@*")</f>
        <v>18754</v>
      </c>
      <c r="AEB9" s="34">
        <f t="shared" ref="AEB9" si="1643">AEA9 + SUMIFS(AEB10:AEB1000, $H$10:$H$1000, "&lt;&gt;*@*")</f>
        <v>18754</v>
      </c>
      <c r="AEC9" s="34">
        <f t="shared" ref="AEC9" si="1644">AEB9 + SUMIFS(AEC10:AEC1000, $H$10:$H$1000, "&lt;&gt;*@*")</f>
        <v>18604</v>
      </c>
      <c r="AED9" s="34">
        <f t="shared" ref="AED9" si="1645">AEC9 + SUMIFS(AED10:AED1000, $H$10:$H$1000, "&lt;&gt;*@*")</f>
        <v>18604</v>
      </c>
      <c r="AEE9" s="34">
        <f t="shared" ref="AEE9" si="1646">AED9 + SUMIFS(AEE10:AEE1000, $H$10:$H$1000, "&lt;&gt;*@*")</f>
        <v>18604</v>
      </c>
      <c r="AEF9" s="34">
        <f t="shared" ref="AEF9" si="1647">AEE9 + SUMIFS(AEF10:AEF1000, $H$10:$H$1000, "&lt;&gt;*@*")</f>
        <v>18404</v>
      </c>
      <c r="AEG9" s="34">
        <f t="shared" ref="AEG9" si="1648">AEF9 + SUMIFS(AEG10:AEG1000, $H$10:$H$1000, "&lt;&gt;*@*")</f>
        <v>18315</v>
      </c>
      <c r="AEH9" s="34">
        <f t="shared" ref="AEH9" si="1649">AEG9 + SUMIFS(AEH10:AEH1000, $H$10:$H$1000, "&lt;&gt;*@*")</f>
        <v>20815</v>
      </c>
      <c r="AEI9" s="34">
        <f t="shared" ref="AEI9" si="1650">AEH9 + SUMIFS(AEI10:AEI1000, $H$10:$H$1000, "&lt;&gt;*@*")</f>
        <v>20615</v>
      </c>
      <c r="AEJ9" s="34">
        <f t="shared" ref="AEJ9" si="1651">AEI9 + SUMIFS(AEJ10:AEJ1000, $H$10:$H$1000, "&lt;&gt;*@*")</f>
        <v>20615</v>
      </c>
      <c r="AEK9" s="34">
        <f t="shared" ref="AEK9" si="1652">AEJ9 + SUMIFS(AEK10:AEK1000, $H$10:$H$1000, "&lt;&gt;*@*")</f>
        <v>20615</v>
      </c>
      <c r="AEL9" s="34">
        <f t="shared" ref="AEL9" si="1653">AEK9 + SUMIFS(AEL10:AEL1000, $H$10:$H$1000, "&lt;&gt;*@*")</f>
        <v>20615</v>
      </c>
      <c r="AEM9" s="34">
        <f t="shared" ref="AEM9" si="1654">AEL9 + SUMIFS(AEM10:AEM1000, $H$10:$H$1000, "&lt;&gt;*@*")</f>
        <v>19415</v>
      </c>
      <c r="AEN9" s="34">
        <f t="shared" ref="AEN9" si="1655">AEM9 + SUMIFS(AEN10:AEN1000, $H$10:$H$1000, "&lt;&gt;*@*")</f>
        <v>19326</v>
      </c>
      <c r="AEO9" s="34">
        <f t="shared" ref="AEO9" si="1656">AEN9 + SUMIFS(AEO10:AEO1000, $H$10:$H$1000, "&lt;&gt;*@*")</f>
        <v>17326</v>
      </c>
      <c r="AEP9" s="34">
        <f t="shared" ref="AEP9" si="1657">AEO9 + SUMIFS(AEP10:AEP1000, $H$10:$H$1000, "&lt;&gt;*@*")</f>
        <v>17326</v>
      </c>
      <c r="AEQ9" s="34">
        <f t="shared" ref="AEQ9" si="1658">AEP9 + SUMIFS(AEQ10:AEQ1000, $H$10:$H$1000, "&lt;&gt;*@*")</f>
        <v>17326</v>
      </c>
      <c r="AER9" s="34">
        <f t="shared" ref="AER9" si="1659">AEQ9 + SUMIFS(AER10:AER1000, $H$10:$H$1000, "&lt;&gt;*@*")</f>
        <v>17326</v>
      </c>
      <c r="AES9" s="34">
        <f t="shared" ref="AES9" si="1660">AER9 + SUMIFS(AES10:AES1000, $H$10:$H$1000, "&lt;&gt;*@*")</f>
        <v>17326</v>
      </c>
      <c r="AET9" s="34">
        <f t="shared" ref="AET9" si="1661">AES9 + SUMIFS(AET10:AET1000, $H$10:$H$1000, "&lt;&gt;*@*")</f>
        <v>17126</v>
      </c>
      <c r="AEU9" s="34">
        <f t="shared" ref="AEU9" si="1662">AET9 + SUMIFS(AEU10:AEU1000, $H$10:$H$1000, "&lt;&gt;*@*")</f>
        <v>17037</v>
      </c>
      <c r="AEV9" s="34">
        <f t="shared" ref="AEV9" si="1663">AEU9 + SUMIFS(AEV10:AEV1000, $H$10:$H$1000, "&lt;&gt;*@*")</f>
        <v>19537</v>
      </c>
      <c r="AEW9" s="34">
        <f t="shared" ref="AEW9" si="1664">AEV9 + SUMIFS(AEW10:AEW1000, $H$10:$H$1000, "&lt;&gt;*@*")</f>
        <v>19337</v>
      </c>
      <c r="AEX9" s="34">
        <f t="shared" ref="AEX9" si="1665">AEW9 + SUMIFS(AEX10:AEX1000, $H$10:$H$1000, "&lt;&gt;*@*")</f>
        <v>19337</v>
      </c>
      <c r="AEY9" s="34">
        <f t="shared" ref="AEY9" si="1666">AEX9 + SUMIFS(AEY10:AEY1000, $H$10:$H$1000, "&lt;&gt;*@*")</f>
        <v>19337</v>
      </c>
      <c r="AEZ9" s="34">
        <f t="shared" ref="AEZ9" si="1667">AEY9 + SUMIFS(AEZ10:AEZ1000, $H$10:$H$1000, "&lt;&gt;*@*")</f>
        <v>19337</v>
      </c>
      <c r="AFA9" s="34">
        <f t="shared" ref="AFA9" si="1668">AEZ9 + SUMIFS(AFA10:AFA1000, $H$10:$H$1000, "&lt;&gt;*@*")</f>
        <v>19137</v>
      </c>
      <c r="AFB9" s="34">
        <f t="shared" ref="AFB9" si="1669">AFA9 + SUMIFS(AFB10:AFB1000, $H$10:$H$1000, "&lt;&gt;*@*")</f>
        <v>19048</v>
      </c>
      <c r="AFC9" s="34">
        <f t="shared" ref="AFC9" si="1670">AFB9 + SUMIFS(AFC10:AFC1000, $H$10:$H$1000, "&lt;&gt;*@*")</f>
        <v>19048</v>
      </c>
      <c r="AFD9" s="34">
        <f t="shared" ref="AFD9" si="1671">AFC9 + SUMIFS(AFD10:AFD1000, $H$10:$H$1000, "&lt;&gt;*@*")</f>
        <v>19048</v>
      </c>
      <c r="AFE9" s="34">
        <f t="shared" ref="AFE9" si="1672">AFD9 + SUMIFS(AFE10:AFE1000, $H$10:$H$1000, "&lt;&gt;*@*")</f>
        <v>19048</v>
      </c>
      <c r="AFF9" s="34">
        <f t="shared" ref="AFF9" si="1673">AFE9 + SUMIFS(AFF10:AFF1000, $H$10:$H$1000, "&lt;&gt;*@*")</f>
        <v>19048</v>
      </c>
      <c r="AFG9" s="34">
        <f t="shared" ref="AFG9" si="1674">AFF9 + SUMIFS(AFG10:AFG1000, $H$10:$H$1000, "&lt;&gt;*@*")</f>
        <v>19048</v>
      </c>
      <c r="AFH9" s="34">
        <f t="shared" ref="AFH9" si="1675">AFG9 + SUMIFS(AFH10:AFH1000, $H$10:$H$1000, "&lt;&gt;*@*")</f>
        <v>18698</v>
      </c>
      <c r="AFI9" s="34">
        <f t="shared" ref="AFI9" si="1676">AFH9 + SUMIFS(AFI10:AFI1000, $H$10:$H$1000, "&lt;&gt;*@*")</f>
        <v>18609</v>
      </c>
      <c r="AFJ9" s="34">
        <f t="shared" ref="AFJ9" si="1677">AFI9 + SUMIFS(AFJ10:AFJ1000, $H$10:$H$1000, "&lt;&gt;*@*")</f>
        <v>21109</v>
      </c>
      <c r="AFK9" s="34">
        <f t="shared" ref="AFK9" si="1678">AFJ9 + SUMIFS(AFK10:AFK1000, $H$10:$H$1000, "&lt;&gt;*@*")</f>
        <v>20909</v>
      </c>
      <c r="AFL9" s="34">
        <f t="shared" ref="AFL9" si="1679">AFK9 + SUMIFS(AFL10:AFL1000, $H$10:$H$1000, "&lt;&gt;*@*")</f>
        <v>20909</v>
      </c>
      <c r="AFM9" s="34">
        <f t="shared" ref="AFM9" si="1680">AFL9 + SUMIFS(AFM10:AFM1000, $H$10:$H$1000, "&lt;&gt;*@*")</f>
        <v>20909</v>
      </c>
      <c r="AFN9" s="34">
        <f t="shared" ref="AFN9" si="1681">AFM9 + SUMIFS(AFN10:AFN1000, $H$10:$H$1000, "&lt;&gt;*@*")</f>
        <v>20909</v>
      </c>
      <c r="AFO9" s="34">
        <f t="shared" ref="AFO9" si="1682">AFN9 + SUMIFS(AFO10:AFO1000, $H$10:$H$1000, "&lt;&gt;*@*")</f>
        <v>20709</v>
      </c>
      <c r="AFP9" s="34">
        <f t="shared" ref="AFP9" si="1683">AFO9 + SUMIFS(AFP10:AFP1000, $H$10:$H$1000, "&lt;&gt;*@*")</f>
        <v>20620</v>
      </c>
      <c r="AFQ9" s="34">
        <f t="shared" ref="AFQ9" si="1684">AFP9 + SUMIFS(AFQ10:AFQ1000, $H$10:$H$1000, "&lt;&gt;*@*")</f>
        <v>20620</v>
      </c>
      <c r="AFR9" s="34">
        <f t="shared" ref="AFR9" si="1685">AFQ9 + SUMIFS(AFR10:AFR1000, $H$10:$H$1000, "&lt;&gt;*@*")</f>
        <v>19820</v>
      </c>
      <c r="AFS9" s="34">
        <f t="shared" ref="AFS9" si="1686">AFR9 + SUMIFS(AFS10:AFS1000, $H$10:$H$1000, "&lt;&gt;*@*")</f>
        <v>17820</v>
      </c>
      <c r="AFT9" s="34">
        <f t="shared" ref="AFT9" si="1687">AFS9 + SUMIFS(AFT10:AFT1000, $H$10:$H$1000, "&lt;&gt;*@*")</f>
        <v>17820</v>
      </c>
      <c r="AFU9" s="34">
        <f t="shared" ref="AFU9" si="1688">AFT9 + SUMIFS(AFU10:AFU1000, $H$10:$H$1000, "&lt;&gt;*@*")</f>
        <v>17820</v>
      </c>
      <c r="AFV9" s="34">
        <f t="shared" ref="AFV9" si="1689">AFU9 + SUMIFS(AFV10:AFV1000, $H$10:$H$1000, "&lt;&gt;*@*")</f>
        <v>17620</v>
      </c>
      <c r="AFW9" s="34">
        <f t="shared" ref="AFW9" si="1690">AFV9 + SUMIFS(AFW10:AFW1000, $H$10:$H$1000, "&lt;&gt;*@*")</f>
        <v>17531</v>
      </c>
      <c r="AFX9" s="34">
        <f t="shared" ref="AFX9" si="1691">AFW9 + SUMIFS(AFX10:AFX1000, $H$10:$H$1000, "&lt;&gt;*@*")</f>
        <v>20031</v>
      </c>
      <c r="AFY9" s="34">
        <f t="shared" ref="AFY9" si="1692">AFX9 + SUMIFS(AFY10:AFY1000, $H$10:$H$1000, "&lt;&gt;*@*")</f>
        <v>19831</v>
      </c>
      <c r="AFZ9" s="34">
        <f t="shared" ref="AFZ9" si="1693">AFY9 + SUMIFS(AFZ10:AFZ1000, $H$10:$H$1000, "&lt;&gt;*@*")</f>
        <v>19831</v>
      </c>
      <c r="AGA9" s="34">
        <f t="shared" ref="AGA9" si="1694">AFZ9 + SUMIFS(AGA10:AGA1000, $H$10:$H$1000, "&lt;&gt;*@*")</f>
        <v>19831</v>
      </c>
      <c r="AGB9" s="34">
        <f t="shared" ref="AGB9" si="1695">AGA9 + SUMIFS(AGB10:AGB1000, $H$10:$H$1000, "&lt;&gt;*@*")</f>
        <v>19831</v>
      </c>
      <c r="AGC9" s="34">
        <f t="shared" ref="AGC9" si="1696">AGB9 + SUMIFS(AGC10:AGC1000, $H$10:$H$1000, "&lt;&gt;*@*")</f>
        <v>19631</v>
      </c>
      <c r="AGD9" s="34">
        <f t="shared" ref="AGD9" si="1697">AGC9 + SUMIFS(AGD10:AGD1000, $H$10:$H$1000, "&lt;&gt;*@*")</f>
        <v>19542</v>
      </c>
      <c r="AGE9" s="34">
        <f t="shared" ref="AGE9" si="1698">AGD9 + SUMIFS(AGE10:AGE1000, $H$10:$H$1000, "&lt;&gt;*@*")</f>
        <v>19542</v>
      </c>
      <c r="AGF9" s="34">
        <f t="shared" ref="AGF9" si="1699">AGE9 + SUMIFS(AGF10:AGF1000, $H$10:$H$1000, "&lt;&gt;*@*")</f>
        <v>19542</v>
      </c>
      <c r="AGG9" s="34">
        <f t="shared" ref="AGG9" si="1700">AGF9 + SUMIFS(AGG10:AGG1000, $H$10:$H$1000, "&lt;&gt;*@*")</f>
        <v>19542</v>
      </c>
      <c r="AGH9" s="34">
        <f t="shared" ref="AGH9" si="1701">AGG9 + SUMIFS(AGH10:AGH1000, $H$10:$H$1000, "&lt;&gt;*@*")</f>
        <v>19542</v>
      </c>
      <c r="AGI9" s="34">
        <f t="shared" ref="AGI9" si="1702">AGH9 + SUMIFS(AGI10:AGI1000, $H$10:$H$1000, "&lt;&gt;*@*")</f>
        <v>19542</v>
      </c>
      <c r="AGJ9" s="34">
        <f t="shared" ref="AGJ9" si="1703">AGI9 + SUMIFS(AGJ10:AGJ1000, $H$10:$H$1000, "&lt;&gt;*@*")</f>
        <v>19342</v>
      </c>
      <c r="AGK9" s="34">
        <f t="shared" ref="AGK9" si="1704">AGJ9 + SUMIFS(AGK10:AGK1000, $H$10:$H$1000, "&lt;&gt;*@*")</f>
        <v>19253</v>
      </c>
      <c r="AGL9" s="34">
        <f t="shared" ref="AGL9" si="1705">AGK9 + SUMIFS(AGL10:AGL1000, $H$10:$H$1000, "&lt;&gt;*@*")</f>
        <v>21603</v>
      </c>
      <c r="AGM9" s="34">
        <f t="shared" ref="AGM9" si="1706">AGL9 + SUMIFS(AGM10:AGM1000, $H$10:$H$1000, "&lt;&gt;*@*")</f>
        <v>21403</v>
      </c>
      <c r="AGN9" s="34">
        <f t="shared" ref="AGN9" si="1707">AGM9 + SUMIFS(AGN10:AGN1000, $H$10:$H$1000, "&lt;&gt;*@*")</f>
        <v>21403</v>
      </c>
      <c r="AGO9" s="34">
        <f t="shared" ref="AGO9" si="1708">AGN9 + SUMIFS(AGO10:AGO1000, $H$10:$H$1000, "&lt;&gt;*@*")</f>
        <v>21403</v>
      </c>
      <c r="AGP9" s="34">
        <f t="shared" ref="AGP9" si="1709">AGO9 + SUMIFS(AGP10:AGP1000, $H$10:$H$1000, "&lt;&gt;*@*")</f>
        <v>21403</v>
      </c>
      <c r="AGQ9" s="34">
        <f t="shared" ref="AGQ9" si="1710">AGP9 + SUMIFS(AGQ10:AGQ1000, $H$10:$H$1000, "&lt;&gt;*@*")</f>
        <v>21203</v>
      </c>
      <c r="AGR9" s="34">
        <f t="shared" ref="AGR9" si="1711">AGQ9 + SUMIFS(AGR10:AGR1000, $H$10:$H$1000, "&lt;&gt;*@*")</f>
        <v>21114</v>
      </c>
      <c r="AGS9" s="34">
        <f t="shared" ref="AGS9" si="1712">AGR9 + SUMIFS(AGS10:AGS1000, $H$10:$H$1000, "&lt;&gt;*@*")</f>
        <v>21114</v>
      </c>
      <c r="AGT9" s="34">
        <f t="shared" ref="AGT9" si="1713">AGS9 + SUMIFS(AGT10:AGT1000, $H$10:$H$1000, "&lt;&gt;*@*")</f>
        <v>21114</v>
      </c>
      <c r="AGU9" s="34">
        <f t="shared" ref="AGU9" si="1714">AGT9 + SUMIFS(AGU10:AGU1000, $H$10:$H$1000, "&lt;&gt;*@*")</f>
        <v>21114</v>
      </c>
      <c r="AGV9" s="34">
        <f t="shared" ref="AGV9" si="1715">AGU9 + SUMIFS(AGV10:AGV1000, $H$10:$H$1000, "&lt;&gt;*@*")</f>
        <v>20314</v>
      </c>
      <c r="AGW9" s="34">
        <f t="shared" ref="AGW9" si="1716">AGV9 + SUMIFS(AGW10:AGW1000, $H$10:$H$1000, "&lt;&gt;*@*")</f>
        <v>20314</v>
      </c>
      <c r="AGX9" s="34">
        <f t="shared" ref="AGX9" si="1717">AGW9 + SUMIFS(AGX10:AGX1000, $H$10:$H$1000, "&lt;&gt;*@*")</f>
        <v>18114</v>
      </c>
      <c r="AGY9" s="34">
        <f t="shared" ref="AGY9" si="1718">AGX9 + SUMIFS(AGY10:AGY1000, $H$10:$H$1000, "&lt;&gt;*@*")</f>
        <v>18025</v>
      </c>
      <c r="AGZ9" s="34">
        <f t="shared" ref="AGZ9" si="1719">AGY9 + SUMIFS(AGZ10:AGZ1000, $H$10:$H$1000, "&lt;&gt;*@*")</f>
        <v>20525</v>
      </c>
      <c r="AHA9" s="34">
        <f t="shared" ref="AHA9" si="1720">AGZ9 + SUMIFS(AHA10:AHA1000, $H$10:$H$1000, "&lt;&gt;*@*")</f>
        <v>20325</v>
      </c>
      <c r="AHB9" s="34">
        <f t="shared" ref="AHB9" si="1721">AHA9 + SUMIFS(AHB10:AHB1000, $H$10:$H$1000, "&lt;&gt;*@*")</f>
        <v>20325</v>
      </c>
      <c r="AHC9" s="34">
        <f t="shared" ref="AHC9" si="1722">AHB9 + SUMIFS(AHC10:AHC1000, $H$10:$H$1000, "&lt;&gt;*@*")</f>
        <v>20325</v>
      </c>
      <c r="AHD9" s="34">
        <f t="shared" ref="AHD9" si="1723">AHC9 + SUMIFS(AHD10:AHD1000, $H$10:$H$1000, "&lt;&gt;*@*")</f>
        <v>20325</v>
      </c>
      <c r="AHE9" s="34">
        <f t="shared" ref="AHE9" si="1724">AHD9 + SUMIFS(AHE10:AHE1000, $H$10:$H$1000, "&lt;&gt;*@*")</f>
        <v>20125</v>
      </c>
      <c r="AHF9" s="34">
        <f t="shared" ref="AHF9" si="1725">AHE9 + SUMIFS(AHF10:AHF1000, $H$10:$H$1000, "&lt;&gt;*@*")</f>
        <v>20036</v>
      </c>
      <c r="AHG9" s="34">
        <f t="shared" ref="AHG9" si="1726">AHF9 + SUMIFS(AHG10:AHG1000, $H$10:$H$1000, "&lt;&gt;*@*")</f>
        <v>20036</v>
      </c>
      <c r="AHH9" s="34">
        <f t="shared" ref="AHH9" si="1727">AHG9 + SUMIFS(AHH10:AHH1000, $H$10:$H$1000, "&lt;&gt;*@*")</f>
        <v>20036</v>
      </c>
      <c r="AHI9" s="34">
        <f t="shared" ref="AHI9" si="1728">AHH9 + SUMIFS(AHI10:AHI1000, $H$10:$H$1000, "&lt;&gt;*@*")</f>
        <v>20036</v>
      </c>
      <c r="AHJ9" s="34">
        <f t="shared" ref="AHJ9" si="1729">AHI9 + SUMIFS(AHJ10:AHJ1000, $H$10:$H$1000, "&lt;&gt;*@*")</f>
        <v>20036</v>
      </c>
      <c r="AHK9" s="34">
        <f t="shared" ref="AHK9" si="1730">AHJ9 + SUMIFS(AHK10:AHK1000, $H$10:$H$1000, "&lt;&gt;*@*")</f>
        <v>20036</v>
      </c>
      <c r="AHL9" s="34">
        <f t="shared" ref="AHL9" si="1731">AHK9 + SUMIFS(AHL10:AHL1000, $H$10:$H$1000, "&lt;&gt;*@*")</f>
        <v>19836</v>
      </c>
      <c r="AHM9" s="34">
        <f t="shared" ref="AHM9" si="1732">AHL9 + SUMIFS(AHM10:AHM1000, $H$10:$H$1000, "&lt;&gt;*@*")</f>
        <v>19747</v>
      </c>
      <c r="AHN9" s="34">
        <f t="shared" ref="AHN9" si="1733">AHM9 + SUMIFS(AHN10:AHN1000, $H$10:$H$1000, "&lt;&gt;*@*")</f>
        <v>22247</v>
      </c>
      <c r="AHO9" s="34">
        <f t="shared" ref="AHO9" si="1734">AHN9 + SUMIFS(AHO10:AHO1000, $H$10:$H$1000, "&lt;&gt;*@*")</f>
        <v>22047</v>
      </c>
      <c r="AHP9" s="34">
        <f t="shared" ref="AHP9" si="1735">AHO9 + SUMIFS(AHP10:AHP1000, $H$10:$H$1000, "&lt;&gt;*@*")</f>
        <v>22047</v>
      </c>
      <c r="AHQ9" s="34">
        <f t="shared" ref="AHQ9" si="1736">AHP9 + SUMIFS(AHQ10:AHQ1000, $H$10:$H$1000, "&lt;&gt;*@*")</f>
        <v>21897</v>
      </c>
      <c r="AHR9" s="34">
        <f t="shared" ref="AHR9" si="1737">AHQ9 + SUMIFS(AHR10:AHR1000, $H$10:$H$1000, "&lt;&gt;*@*")</f>
        <v>21897</v>
      </c>
      <c r="AHS9" s="34">
        <f t="shared" ref="AHS9" si="1738">AHR9 + SUMIFS(AHS10:AHS1000, $H$10:$H$1000, "&lt;&gt;*@*")</f>
        <v>21697</v>
      </c>
      <c r="AHT9" s="34">
        <f t="shared" ref="AHT9" si="1739">AHS9 + SUMIFS(AHT10:AHT1000, $H$10:$H$1000, "&lt;&gt;*@*")</f>
        <v>21608</v>
      </c>
      <c r="AHU9" s="34">
        <f t="shared" ref="AHU9" si="1740">AHT9 + SUMIFS(AHU10:AHU1000, $H$10:$H$1000, "&lt;&gt;*@*")</f>
        <v>21608</v>
      </c>
      <c r="AHV9" s="34">
        <f t="shared" ref="AHV9" si="1741">AHU9 + SUMIFS(AHV10:AHV1000, $H$10:$H$1000, "&lt;&gt;*@*")</f>
        <v>21608</v>
      </c>
      <c r="AHW9" s="34">
        <f t="shared" ref="AHW9" si="1742">AHV9 + SUMIFS(AHW10:AHW1000, $H$10:$H$1000, "&lt;&gt;*@*")</f>
        <v>21608</v>
      </c>
      <c r="AHX9" s="34">
        <f t="shared" ref="AHX9" si="1743">AHW9 + SUMIFS(AHX10:AHX1000, $H$10:$H$1000, "&lt;&gt;*@*")</f>
        <v>21608</v>
      </c>
      <c r="AHY9" s="34">
        <f t="shared" ref="AHY9" si="1744">AHX9 + SUMIFS(AHY10:AHY1000, $H$10:$H$1000, "&lt;&gt;*@*")</f>
        <v>21608</v>
      </c>
      <c r="AHZ9" s="34">
        <f t="shared" ref="AHZ9" si="1745">AHY9 + SUMIFS(AHZ10:AHZ1000, $H$10:$H$1000, "&lt;&gt;*@*")</f>
        <v>21408</v>
      </c>
      <c r="AIA9" s="34">
        <f t="shared" ref="AIA9" si="1746">AHZ9 + SUMIFS(AIA10:AIA1000, $H$10:$H$1000, "&lt;&gt;*@*")</f>
        <v>20319</v>
      </c>
      <c r="AIB9" s="34">
        <f t="shared" ref="AIB9" si="1747">AIA9 + SUMIFS(AIB10:AIB1000, $H$10:$H$1000, "&lt;&gt;*@*")</f>
        <v>19819</v>
      </c>
      <c r="AIC9" s="34">
        <f t="shared" ref="AIC9" si="1748">AIB9 + SUMIFS(AIC10:AIC1000, $H$10:$H$1000, "&lt;&gt;*@*")</f>
        <v>19619</v>
      </c>
      <c r="AID9" s="34">
        <f t="shared" ref="AID9" si="1749">AIC9 + SUMIFS(AID10:AID1000, $H$10:$H$1000, "&lt;&gt;*@*")</f>
        <v>19619</v>
      </c>
      <c r="AIE9" s="34">
        <f t="shared" ref="AIE9" si="1750">AID9 + SUMIFS(AIE10:AIE1000, $H$10:$H$1000, "&lt;&gt;*@*")</f>
        <v>19619</v>
      </c>
      <c r="AIF9" s="34">
        <f t="shared" ref="AIF9" si="1751">AIE9 + SUMIFS(AIF10:AIF1000, $H$10:$H$1000, "&lt;&gt;*@*")</f>
        <v>19619</v>
      </c>
      <c r="AIG9" s="34">
        <f t="shared" ref="AIG9" si="1752">AIF9 + SUMIFS(AIG10:AIG1000, $H$10:$H$1000, "&lt;&gt;*@*")</f>
        <v>19419</v>
      </c>
      <c r="AIH9" s="34">
        <f t="shared" ref="AIH9" si="1753">AIG9 + SUMIFS(AIH10:AIH1000, $H$10:$H$1000, "&lt;&gt;*@*")</f>
        <v>19330</v>
      </c>
      <c r="AII9" s="34">
        <f t="shared" ref="AII9" si="1754">AIH9 + SUMIFS(AII10:AII1000, $H$10:$H$1000, "&lt;&gt;*@*")</f>
        <v>19330</v>
      </c>
      <c r="AIJ9" s="34">
        <f t="shared" ref="AIJ9" si="1755">AII9 + SUMIFS(AIJ10:AIJ1000, $H$10:$H$1000, "&lt;&gt;*@*")</f>
        <v>19330</v>
      </c>
      <c r="AIK9" s="34">
        <f t="shared" ref="AIK9" si="1756">AIJ9 + SUMIFS(AIK10:AIK1000, $H$10:$H$1000, "&lt;&gt;*@*")</f>
        <v>19330</v>
      </c>
      <c r="AIL9" s="34">
        <f t="shared" ref="AIL9" si="1757">AIK9 + SUMIFS(AIL10:AIL1000, $H$10:$H$1000, "&lt;&gt;*@*")</f>
        <v>19330</v>
      </c>
      <c r="AIM9" s="34">
        <f t="shared" ref="AIM9" si="1758">AIL9 + SUMIFS(AIM10:AIM1000, $H$10:$H$1000, "&lt;&gt;*@*")</f>
        <v>19330</v>
      </c>
      <c r="AIN9" s="34">
        <f t="shared" ref="AIN9" si="1759">AIM9 + SUMIFS(AIN10:AIN1000, $H$10:$H$1000, "&lt;&gt;*@*")</f>
        <v>19130</v>
      </c>
      <c r="AIO9" s="34">
        <f t="shared" ref="AIO9" si="1760">AIN9 + SUMIFS(AIO10:AIO1000, $H$10:$H$1000, "&lt;&gt;*@*")</f>
        <v>19041</v>
      </c>
      <c r="AIP9" s="34">
        <f t="shared" ref="AIP9" si="1761">AIO9 + SUMIFS(AIP10:AIP1000, $H$10:$H$1000, "&lt;&gt;*@*")</f>
        <v>21541</v>
      </c>
      <c r="AIQ9" s="34">
        <f t="shared" ref="AIQ9" si="1762">AIP9 + SUMIFS(AIQ10:AIQ1000, $H$10:$H$1000, "&lt;&gt;*@*")</f>
        <v>21341</v>
      </c>
      <c r="AIR9" s="34">
        <f t="shared" ref="AIR9" si="1763">AIQ9 + SUMIFS(AIR10:AIR1000, $H$10:$H$1000, "&lt;&gt;*@*")</f>
        <v>21341</v>
      </c>
      <c r="AIS9" s="34">
        <f t="shared" ref="AIS9" si="1764">AIR9 + SUMIFS(AIS10:AIS1000, $H$10:$H$1000, "&lt;&gt;*@*")</f>
        <v>21341</v>
      </c>
      <c r="AIT9" s="34">
        <f t="shared" ref="AIT9" si="1765">AIS9 + SUMIFS(AIT10:AIT1000, $H$10:$H$1000, "&lt;&gt;*@*")</f>
        <v>21341</v>
      </c>
      <c r="AIU9" s="34">
        <f t="shared" ref="AIU9" si="1766">AIT9 + SUMIFS(AIU10:AIU1000, $H$10:$H$1000, "&lt;&gt;*@*")</f>
        <v>20991</v>
      </c>
      <c r="AIV9" s="34">
        <f t="shared" ref="AIV9" si="1767">AIU9 + SUMIFS(AIV10:AIV1000, $H$10:$H$1000, "&lt;&gt;*@*")</f>
        <v>20902</v>
      </c>
      <c r="AIW9" s="34">
        <f t="shared" ref="AIW9" si="1768">AIV9 + SUMIFS(AIW10:AIW1000, $H$10:$H$1000, "&lt;&gt;*@*")</f>
        <v>20902</v>
      </c>
      <c r="AIX9" s="34">
        <f t="shared" ref="AIX9" si="1769">AIW9 + SUMIFS(AIX10:AIX1000, $H$10:$H$1000, "&lt;&gt;*@*")</f>
        <v>20902</v>
      </c>
      <c r="AIY9" s="34">
        <f t="shared" ref="AIY9" si="1770">AIX9 + SUMIFS(AIY10:AIY1000, $H$10:$H$1000, "&lt;&gt;*@*")</f>
        <v>20902</v>
      </c>
      <c r="AIZ9" s="34">
        <f t="shared" ref="AIZ9" si="1771">AIY9 + SUMIFS(AIZ10:AIZ1000, $H$10:$H$1000, "&lt;&gt;*@*")</f>
        <v>20902</v>
      </c>
      <c r="AJA9" s="34">
        <f t="shared" ref="AJA9" si="1772">AIZ9 + SUMIFS(AJA10:AJA1000, $H$10:$H$1000, "&lt;&gt;*@*")</f>
        <v>20902</v>
      </c>
      <c r="AJB9" s="34">
        <f t="shared" ref="AJB9" si="1773">AJA9 + SUMIFS(AJB10:AJB1000, $H$10:$H$1000, "&lt;&gt;*@*")</f>
        <v>20702</v>
      </c>
      <c r="AJC9" s="34">
        <f t="shared" ref="AJC9" si="1774">AJB9 + SUMIFS(AJC10:AJC1000, $H$10:$H$1000, "&lt;&gt;*@*")</f>
        <v>20613</v>
      </c>
      <c r="AJD9" s="34">
        <f t="shared" ref="AJD9" si="1775">AJC9 + SUMIFS(AJD10:AJD1000, $H$10:$H$1000, "&lt;&gt;*@*")</f>
        <v>23113</v>
      </c>
      <c r="AJE9" s="34">
        <f t="shared" ref="AJE9" si="1776">AJD9 + SUMIFS(AJE10:AJE1000, $H$10:$H$1000, "&lt;&gt;*@*")</f>
        <v>22113</v>
      </c>
      <c r="AJF9" s="34">
        <f t="shared" ref="AJF9" si="1777">AJE9 + SUMIFS(AJF10:AJF1000, $H$10:$H$1000, "&lt;&gt;*@*")</f>
        <v>22113</v>
      </c>
      <c r="AJG9" s="34">
        <f t="shared" ref="AJG9" si="1778">AJF9 + SUMIFS(AJG10:AJG1000, $H$10:$H$1000, "&lt;&gt;*@*")</f>
        <v>20113</v>
      </c>
      <c r="AJH9" s="34">
        <f t="shared" ref="AJH9" si="1779">AJG9 + SUMIFS(AJH10:AJH1000, $H$10:$H$1000, "&lt;&gt;*@*")</f>
        <v>20113</v>
      </c>
      <c r="AJI9" s="34">
        <f t="shared" ref="AJI9" si="1780">AJH9 + SUMIFS(AJI10:AJI1000, $H$10:$H$1000, "&lt;&gt;*@*")</f>
        <v>19913</v>
      </c>
      <c r="AJJ9" s="34">
        <f t="shared" ref="AJJ9" si="1781">AJI9 + SUMIFS(AJJ10:AJJ1000, $H$10:$H$1000, "&lt;&gt;*@*")</f>
        <v>19824</v>
      </c>
      <c r="AJK9" s="34">
        <f t="shared" ref="AJK9" si="1782">AJJ9 + SUMIFS(AJK10:AJK1000, $H$10:$H$1000, "&lt;&gt;*@*")</f>
        <v>19824</v>
      </c>
      <c r="AJL9" s="34">
        <f t="shared" ref="AJL9" si="1783">AJK9 + SUMIFS(AJL10:AJL1000, $H$10:$H$1000, "&lt;&gt;*@*")</f>
        <v>19824</v>
      </c>
      <c r="AJM9" s="34">
        <f t="shared" ref="AJM9" si="1784">AJL9 + SUMIFS(AJM10:AJM1000, $H$10:$H$1000, "&lt;&gt;*@*")</f>
        <v>19824</v>
      </c>
      <c r="AJN9" s="34">
        <f t="shared" ref="AJN9" si="1785">AJM9 + SUMIFS(AJN10:AJN1000, $H$10:$H$1000, "&lt;&gt;*@*")</f>
        <v>19824</v>
      </c>
      <c r="AJO9" s="34">
        <f t="shared" ref="AJO9" si="1786">AJN9 + SUMIFS(AJO10:AJO1000, $H$10:$H$1000, "&lt;&gt;*@*")</f>
        <v>19824</v>
      </c>
      <c r="AJP9" s="34">
        <f t="shared" ref="AJP9" si="1787">AJO9 + SUMIFS(AJP10:AJP1000, $H$10:$H$1000, "&lt;&gt;*@*")</f>
        <v>19624</v>
      </c>
      <c r="AJQ9" s="34">
        <f t="shared" ref="AJQ9" si="1788">AJP9 + SUMIFS(AJQ10:AJQ1000, $H$10:$H$1000, "&lt;&gt;*@*")</f>
        <v>19535</v>
      </c>
      <c r="AJR9" s="34">
        <f t="shared" ref="AJR9" si="1789">AJQ9 + SUMIFS(AJR10:AJR1000, $H$10:$H$1000, "&lt;&gt;*@*")</f>
        <v>22035</v>
      </c>
      <c r="AJS9" s="34">
        <f t="shared" ref="AJS9" si="1790">AJR9 + SUMIFS(AJS10:AJS1000, $H$10:$H$1000, "&lt;&gt;*@*")</f>
        <v>21835</v>
      </c>
      <c r="AJT9" s="34">
        <f t="shared" ref="AJT9" si="1791">AJS9 + SUMIFS(AJT10:AJT1000, $H$10:$H$1000, "&lt;&gt;*@*")</f>
        <v>21835</v>
      </c>
      <c r="AJU9" s="34">
        <f t="shared" ref="AJU9" si="1792">AJT9 + SUMIFS(AJU10:AJU1000, $H$10:$H$1000, "&lt;&gt;*@*")</f>
        <v>21835</v>
      </c>
      <c r="AJV9" s="34">
        <f t="shared" ref="AJV9" si="1793">AJU9 + SUMIFS(AJV10:AJV1000, $H$10:$H$1000, "&lt;&gt;*@*")</f>
        <v>21835</v>
      </c>
      <c r="AJW9" s="34">
        <f t="shared" ref="AJW9" si="1794">AJV9 + SUMIFS(AJW10:AJW1000, $H$10:$H$1000, "&lt;&gt;*@*")</f>
        <v>21635</v>
      </c>
      <c r="AJX9" s="34">
        <f t="shared" ref="AJX9" si="1795">AJW9 + SUMIFS(AJX10:AJX1000, $H$10:$H$1000, "&lt;&gt;*@*")</f>
        <v>21546</v>
      </c>
      <c r="AJY9" s="34">
        <f t="shared" ref="AJY9" si="1796">AJX9 + SUMIFS(AJY10:AJY1000, $H$10:$H$1000, "&lt;&gt;*@*")</f>
        <v>21546</v>
      </c>
      <c r="AJZ9" s="34">
        <f t="shared" ref="AJZ9" si="1797">AJY9 + SUMIFS(AJZ10:AJZ1000, $H$10:$H$1000, "&lt;&gt;*@*")</f>
        <v>21396</v>
      </c>
      <c r="AKA9" s="34">
        <f t="shared" ref="AKA9" si="1798">AJZ9 + SUMIFS(AKA10:AKA1000, $H$10:$H$1000, "&lt;&gt;*@*")</f>
        <v>21396</v>
      </c>
      <c r="AKB9" s="34">
        <f t="shared" ref="AKB9" si="1799">AKA9 + SUMIFS(AKB10:AKB1000, $H$10:$H$1000, "&lt;&gt;*@*")</f>
        <v>21396</v>
      </c>
      <c r="AKC9" s="34">
        <f t="shared" ref="AKC9" si="1800">AKB9 + SUMIFS(AKC10:AKC1000, $H$10:$H$1000, "&lt;&gt;*@*")</f>
        <v>21396</v>
      </c>
      <c r="AKD9" s="34">
        <f t="shared" ref="AKD9" si="1801">AKC9 + SUMIFS(AKD10:AKD1000, $H$10:$H$1000, "&lt;&gt;*@*")</f>
        <v>21196</v>
      </c>
      <c r="AKE9" s="34">
        <f t="shared" ref="AKE9" si="1802">AKD9 + SUMIFS(AKE10:AKE1000, $H$10:$H$1000, "&lt;&gt;*@*")</f>
        <v>21107</v>
      </c>
      <c r="AKF9" s="34">
        <f t="shared" ref="AKF9" si="1803">AKE9 + SUMIFS(AKF10:AKF1000, $H$10:$H$1000, "&lt;&gt;*@*")</f>
        <v>23607</v>
      </c>
      <c r="AKG9" s="34">
        <f t="shared" ref="AKG9" si="1804">AKF9 + SUMIFS(AKG10:AKG1000, $H$10:$H$1000, "&lt;&gt;*@*")</f>
        <v>23407</v>
      </c>
      <c r="AKH9" s="34">
        <f t="shared" ref="AKH9" si="1805">AKG9 + SUMIFS(AKH10:AKH1000, $H$10:$H$1000, "&lt;&gt;*@*")</f>
        <v>23407</v>
      </c>
      <c r="AKI9" s="34">
        <f t="shared" ref="AKI9" si="1806">AKH9 + SUMIFS(AKI10:AKI1000, $H$10:$H$1000, "&lt;&gt;*@*")</f>
        <v>23407</v>
      </c>
      <c r="AKJ9" s="34">
        <f t="shared" ref="AKJ9" si="1807">AKI9 + SUMIFS(AKJ10:AKJ1000, $H$10:$H$1000, "&lt;&gt;*@*")</f>
        <v>22607</v>
      </c>
      <c r="AKK9" s="34">
        <f t="shared" ref="AKK9" si="1808">AKJ9 + SUMIFS(AKK10:AKK1000, $H$10:$H$1000, "&lt;&gt;*@*")</f>
        <v>22407</v>
      </c>
      <c r="AKL9" s="34">
        <f t="shared" ref="AKL9" si="1809">AKK9 + SUMIFS(AKL10:AKL1000, $H$10:$H$1000, "&lt;&gt;*@*")</f>
        <v>20318</v>
      </c>
      <c r="AKM9" s="34">
        <f t="shared" ref="AKM9" si="1810">AKL9 + SUMIFS(AKM10:AKM1000, $H$10:$H$1000, "&lt;&gt;*@*")</f>
        <v>20318</v>
      </c>
      <c r="AKN9" s="34">
        <f t="shared" ref="AKN9" si="1811">AKM9 + SUMIFS(AKN10:AKN1000, $H$10:$H$1000, "&lt;&gt;*@*")</f>
        <v>20318</v>
      </c>
      <c r="AKO9" s="34">
        <f t="shared" ref="AKO9" si="1812">AKN9 + SUMIFS(AKO10:AKO1000, $H$10:$H$1000, "&lt;&gt;*@*")</f>
        <v>20318</v>
      </c>
      <c r="AKP9" s="34">
        <f t="shared" ref="AKP9" si="1813">AKO9 + SUMIFS(AKP10:AKP1000, $H$10:$H$1000, "&lt;&gt;*@*")</f>
        <v>20318</v>
      </c>
      <c r="AKQ9" s="34">
        <f t="shared" ref="AKQ9" si="1814">AKP9 + SUMIFS(AKQ10:AKQ1000, $H$10:$H$1000, "&lt;&gt;*@*")</f>
        <v>20318</v>
      </c>
      <c r="AKR9" s="34">
        <f t="shared" ref="AKR9" si="1815">AKQ9 + SUMIFS(AKR10:AKR1000, $H$10:$H$1000, "&lt;&gt;*@*")</f>
        <v>20118</v>
      </c>
      <c r="AKS9" s="34">
        <f t="shared" ref="AKS9" si="1816">AKR9 + SUMIFS(AKS10:AKS1000, $H$10:$H$1000, "&lt;&gt;*@*")</f>
        <v>20029</v>
      </c>
      <c r="AKT9" s="34">
        <f t="shared" ref="AKT9" si="1817">AKS9 + SUMIFS(AKT10:AKT1000, $H$10:$H$1000, "&lt;&gt;*@*")</f>
        <v>22529</v>
      </c>
      <c r="AKU9" s="34">
        <f t="shared" ref="AKU9" si="1818">AKT9 + SUMIFS(AKU10:AKU1000, $H$10:$H$1000, "&lt;&gt;*@*")</f>
        <v>22329</v>
      </c>
      <c r="AKV9" s="34">
        <f t="shared" ref="AKV9" si="1819">AKU9 + SUMIFS(AKV10:AKV1000, $H$10:$H$1000, "&lt;&gt;*@*")</f>
        <v>22329</v>
      </c>
      <c r="AKW9" s="34">
        <f t="shared" ref="AKW9" si="1820">AKV9 + SUMIFS(AKW10:AKW1000, $H$10:$H$1000, "&lt;&gt;*@*")</f>
        <v>22329</v>
      </c>
      <c r="AKX9" s="34">
        <f t="shared" ref="AKX9" si="1821">AKW9 + SUMIFS(AKX10:AKX1000, $H$10:$H$1000, "&lt;&gt;*@*")</f>
        <v>22329</v>
      </c>
      <c r="AKY9" s="34">
        <f t="shared" ref="AKY9" si="1822">AKX9 + SUMIFS(AKY10:AKY1000, $H$10:$H$1000, "&lt;&gt;*@*")</f>
        <v>22129</v>
      </c>
      <c r="AKZ9" s="34">
        <f t="shared" ref="AKZ9" si="1823">AKY9 + SUMIFS(AKZ10:AKZ1000, $H$10:$H$1000, "&lt;&gt;*@*")</f>
        <v>22040</v>
      </c>
      <c r="ALA9" s="34">
        <f t="shared" ref="ALA9" si="1824">AKZ9 + SUMIFS(ALA10:ALA1000, $H$10:$H$1000, "&lt;&gt;*@*")</f>
        <v>22040</v>
      </c>
      <c r="ALB9" s="34">
        <f t="shared" ref="ALB9" si="1825">ALA9 + SUMIFS(ALB10:ALB1000, $H$10:$H$1000, "&lt;&gt;*@*")</f>
        <v>22040</v>
      </c>
      <c r="ALC9" s="34">
        <f t="shared" ref="ALC9" si="1826">ALB9 + SUMIFS(ALC10:ALC1000, $H$10:$H$1000, "&lt;&gt;*@*")</f>
        <v>22040</v>
      </c>
      <c r="ALD9" s="34">
        <f t="shared" ref="ALD9" si="1827">ALC9 + SUMIFS(ALD10:ALD1000, $H$10:$H$1000, "&lt;&gt;*@*")</f>
        <v>22040</v>
      </c>
      <c r="ALE9" s="34">
        <f t="shared" ref="ALE9" si="1828">ALD9 + SUMIFS(ALE10:ALE1000, $H$10:$H$1000, "&lt;&gt;*@*")</f>
        <v>21890</v>
      </c>
      <c r="ALF9" s="34">
        <f t="shared" ref="ALF9" si="1829">ALE9 + SUMIFS(ALF10:ALF1000, $H$10:$H$1000, "&lt;&gt;*@*")</f>
        <v>21690</v>
      </c>
      <c r="ALG9" s="34">
        <f t="shared" ref="ALG9" si="1830">ALF9 + SUMIFS(ALG10:ALG1000, $H$10:$H$1000, "&lt;&gt;*@*")</f>
        <v>21601</v>
      </c>
      <c r="ALH9" s="34">
        <f t="shared" ref="ALH9" si="1831">ALG9 + SUMIFS(ALH10:ALH1000, $H$10:$H$1000, "&lt;&gt;*@*")</f>
        <v>24101</v>
      </c>
      <c r="ALI9" s="34">
        <f t="shared" ref="ALI9" si="1832">ALH9 + SUMIFS(ALI10:ALI1000, $H$10:$H$1000, "&lt;&gt;*@*")</f>
        <v>23901</v>
      </c>
      <c r="ALJ9" s="34">
        <f t="shared" ref="ALJ9" si="1833">ALI9 + SUMIFS(ALJ10:ALJ1000, $H$10:$H$1000, "&lt;&gt;*@*")</f>
        <v>23901</v>
      </c>
      <c r="ALK9" s="34">
        <f t="shared" ref="ALK9" si="1834">ALJ9 + SUMIFS(ALK10:ALK1000, $H$10:$H$1000, "&lt;&gt;*@*")</f>
        <v>23901</v>
      </c>
      <c r="ALL9" s="34">
        <f t="shared" ref="ALL9" si="1835">ALK9 + SUMIFS(ALL10:ALL1000, $H$10:$H$1000, "&lt;&gt;*@*")</f>
        <v>23901</v>
      </c>
      <c r="ALM9" s="34">
        <f t="shared" ref="ALM9" si="1836">ALL9 + SUMIFS(ALM10:ALM1000, $H$10:$H$1000, "&lt;&gt;*@*")</f>
        <v>22701</v>
      </c>
      <c r="ALN9" s="34">
        <f t="shared" ref="ALN9" si="1837">ALM9 + SUMIFS(ALN10:ALN1000, $H$10:$H$1000, "&lt;&gt;*@*")</f>
        <v>20612</v>
      </c>
      <c r="ALO9" s="34">
        <f t="shared" ref="ALO9" si="1838">ALN9 + SUMIFS(ALO10:ALO1000, $H$10:$H$1000, "&lt;&gt;*@*")</f>
        <v>20612</v>
      </c>
      <c r="ALP9" s="34">
        <f t="shared" ref="ALP9" si="1839">ALO9 + SUMIFS(ALP10:ALP1000, $H$10:$H$1000, "&lt;&gt;*@*")</f>
        <v>20612</v>
      </c>
      <c r="ALQ9" s="34">
        <f t="shared" ref="ALQ9" si="1840">ALP9 + SUMIFS(ALQ10:ALQ1000, $H$10:$H$1000, "&lt;&gt;*@*")</f>
        <v>20612</v>
      </c>
      <c r="ALR9" s="34">
        <f t="shared" ref="ALR9" si="1841">ALQ9 + SUMIFS(ALR10:ALR1000, $H$10:$H$1000, "&lt;&gt;*@*")</f>
        <v>20612</v>
      </c>
      <c r="ALS9" s="34">
        <f t="shared" ref="ALS9" si="1842">ALR9 + SUMIFS(ALS10:ALS1000, $H$10:$H$1000, "&lt;&gt;*@*")</f>
        <v>20612</v>
      </c>
      <c r="ALT9" s="34">
        <f t="shared" ref="ALT9" si="1843">ALS9 + SUMIFS(ALT10:ALT1000, $H$10:$H$1000, "&lt;&gt;*@*")</f>
        <v>20412</v>
      </c>
      <c r="ALU9" s="34">
        <f t="shared" ref="ALU9" si="1844">ALT9 + SUMIFS(ALU10:ALU1000, $H$10:$H$1000, "&lt;&gt;*@*")</f>
        <v>20323</v>
      </c>
      <c r="ALV9" s="34">
        <f t="shared" ref="ALV9" si="1845">ALU9 + SUMIFS(ALV10:ALV1000, $H$10:$H$1000, "&lt;&gt;*@*")</f>
        <v>22823</v>
      </c>
      <c r="ALW9" s="34">
        <f t="shared" ref="ALW9" si="1846">ALV9 + SUMIFS(ALW10:ALW1000, $H$10:$H$1000, "&lt;&gt;*@*")</f>
        <v>22623</v>
      </c>
      <c r="ALX9" s="34">
        <f t="shared" ref="ALX9" si="1847">ALW9 + SUMIFS(ALX10:ALX1000, $H$10:$H$1000, "&lt;&gt;*@*")</f>
        <v>22623</v>
      </c>
      <c r="ALY9" s="34">
        <f t="shared" ref="ALY9" si="1848">ALX9 + SUMIFS(ALY10:ALY1000, $H$10:$H$1000, "&lt;&gt;*@*")</f>
        <v>22623</v>
      </c>
      <c r="ALZ9" s="34">
        <f t="shared" ref="ALZ9" si="1849">ALY9 + SUMIFS(ALZ10:ALZ1000, $H$10:$H$1000, "&lt;&gt;*@*")</f>
        <v>22623</v>
      </c>
      <c r="AMA9" s="34">
        <f t="shared" ref="AMA9" si="1850">ALZ9 + SUMIFS(AMA10:AMA1000, $H$10:$H$1000, "&lt;&gt;*@*")</f>
        <v>22423</v>
      </c>
      <c r="AMB9" s="34">
        <f t="shared" ref="AMB9" si="1851">AMA9 + SUMIFS(AMB10:AMB1000, $H$10:$H$1000, "&lt;&gt;*@*")</f>
        <v>22334</v>
      </c>
      <c r="AMC9" s="34">
        <f t="shared" ref="AMC9" si="1852">AMB9 + SUMIFS(AMC10:AMC1000, $H$10:$H$1000, "&lt;&gt;*@*")</f>
        <v>22334</v>
      </c>
      <c r="AMD9" s="34">
        <f t="shared" ref="AMD9" si="1853">AMC9 + SUMIFS(AMD10:AMD1000, $H$10:$H$1000, "&lt;&gt;*@*")</f>
        <v>22334</v>
      </c>
      <c r="AME9" s="34">
        <f t="shared" ref="AME9" si="1854">AMD9 + SUMIFS(AME10:AME1000, $H$10:$H$1000, "&lt;&gt;*@*")</f>
        <v>22334</v>
      </c>
      <c r="AMF9" s="34">
        <f t="shared" ref="AMF9" si="1855">AME9 + SUMIFS(AMF10:AMF1000, $H$10:$H$1000, "&lt;&gt;*@*")</f>
        <v>22334</v>
      </c>
      <c r="AMG9" s="34">
        <f t="shared" ref="AMG9" si="1856">AMF9 + SUMIFS(AMG10:AMG1000, $H$10:$H$1000, "&lt;&gt;*@*")</f>
        <v>22184</v>
      </c>
      <c r="AMH9" s="34">
        <f t="shared" ref="AMH9" si="1857">AMG9 + SUMIFS(AMH10:AMH1000, $H$10:$H$1000, "&lt;&gt;*@*")</f>
        <v>21984</v>
      </c>
      <c r="AMI9" s="34">
        <f t="shared" ref="AMI9" si="1858">AMH9 + SUMIFS(AMI10:AMI1000, $H$10:$H$1000, "&lt;&gt;*@*")</f>
        <v>21895</v>
      </c>
      <c r="AMJ9" s="34">
        <f t="shared" ref="AMJ9" si="1859">AMI9 + SUMIFS(AMJ10:AMJ1000, $H$10:$H$1000, "&lt;&gt;*@*")</f>
        <v>24395</v>
      </c>
      <c r="AMK9" s="34">
        <f t="shared" ref="AMK9" si="1860">AMJ9 + SUMIFS(AMK10:AMK1000, $H$10:$H$1000, "&lt;&gt;*@*")</f>
        <v>24195</v>
      </c>
      <c r="AML9" s="34">
        <f t="shared" ref="AML9" si="1861">AMK9 + SUMIFS(AML10:AML1000, $H$10:$H$1000, "&lt;&gt;*@*")</f>
        <v>24195</v>
      </c>
      <c r="AMM9" s="34">
        <f t="shared" ref="AMM9" si="1862">AML9 + SUMIFS(AMM10:AMM1000, $H$10:$H$1000, "&lt;&gt;*@*")</f>
        <v>24195</v>
      </c>
      <c r="AMN9" s="34">
        <f t="shared" ref="AMN9" si="1863">AMM9 + SUMIFS(AMN10:AMN1000, $H$10:$H$1000, "&lt;&gt;*@*")</f>
        <v>24195</v>
      </c>
      <c r="AMO9" s="34">
        <f t="shared" ref="AMO9" si="1864">AMN9 + SUMIFS(AMO10:AMO1000, $H$10:$H$1000, "&lt;&gt;*@*")</f>
        <v>23995</v>
      </c>
      <c r="AMP9" s="34">
        <f t="shared" ref="AMP9" si="1865">AMO9 + SUMIFS(AMP10:AMP1000, $H$10:$H$1000, "&lt;&gt;*@*")</f>
        <v>23906</v>
      </c>
      <c r="AMQ9" s="34">
        <f t="shared" ref="AMQ9" si="1866">AMP9 + SUMIFS(AMQ10:AMQ1000, $H$10:$H$1000, "&lt;&gt;*@*")</f>
        <v>23106</v>
      </c>
      <c r="AMR9" s="34">
        <f t="shared" ref="AMR9" si="1867">AMQ9 + SUMIFS(AMR10:AMR1000, $H$10:$H$1000, "&lt;&gt;*@*")</f>
        <v>23106</v>
      </c>
      <c r="AMS9" s="34">
        <f t="shared" ref="AMS9" si="1868">AMR9 + SUMIFS(AMS10:AMS1000, $H$10:$H$1000, "&lt;&gt;*@*")</f>
        <v>21106</v>
      </c>
      <c r="AMT9" s="34">
        <f t="shared" ref="AMT9" si="1869">AMS9 + SUMIFS(AMT10:AMT1000, $H$10:$H$1000, "&lt;&gt;*@*")</f>
        <v>21106</v>
      </c>
      <c r="AMU9" s="34">
        <f t="shared" ref="AMU9" si="1870">AMT9 + SUMIFS(AMU10:AMU1000, $H$10:$H$1000, "&lt;&gt;*@*")</f>
        <v>21106</v>
      </c>
      <c r="AMV9" s="34">
        <f t="shared" ref="AMV9" si="1871">AMU9 + SUMIFS(AMV10:AMV1000, $H$10:$H$1000, "&lt;&gt;*@*")</f>
        <v>20906</v>
      </c>
      <c r="AMW9" s="34">
        <f t="shared" ref="AMW9" si="1872">AMV9 + SUMIFS(AMW10:AMW1000, $H$10:$H$1000, "&lt;&gt;*@*")</f>
        <v>20817</v>
      </c>
      <c r="AMX9" s="34">
        <f t="shared" ref="AMX9" si="1873">AMW9 + SUMIFS(AMX10:AMX1000, $H$10:$H$1000, "&lt;&gt;*@*")</f>
        <v>23317</v>
      </c>
      <c r="AMY9" s="34">
        <f t="shared" ref="AMY9" si="1874">AMX9 + SUMIFS(AMY10:AMY1000, $H$10:$H$1000, "&lt;&gt;*@*")</f>
        <v>23117</v>
      </c>
      <c r="AMZ9" s="34">
        <f t="shared" ref="AMZ9" si="1875">AMY9 + SUMIFS(AMZ10:AMZ1000, $H$10:$H$1000, "&lt;&gt;*@*")</f>
        <v>23117</v>
      </c>
      <c r="ANA9" s="34">
        <f t="shared" ref="ANA9" si="1876">AMZ9 + SUMIFS(ANA10:ANA1000, $H$10:$H$1000, "&lt;&gt;*@*")</f>
        <v>23117</v>
      </c>
      <c r="ANB9" s="34">
        <f t="shared" ref="ANB9" si="1877">ANA9 + SUMIFS(ANB10:ANB1000, $H$10:$H$1000, "&lt;&gt;*@*")</f>
        <v>23117</v>
      </c>
      <c r="ANC9" s="34">
        <f t="shared" ref="ANC9" si="1878">ANB9 + SUMIFS(ANC10:ANC1000, $H$10:$H$1000, "&lt;&gt;*@*")</f>
        <v>22917</v>
      </c>
      <c r="AND9" s="34">
        <f t="shared" ref="AND9" si="1879">ANC9 + SUMIFS(AND10:AND1000, $H$10:$H$1000, "&lt;&gt;*@*")</f>
        <v>22828</v>
      </c>
      <c r="ANE9" s="34">
        <f t="shared" ref="ANE9" si="1880">AND9 + SUMIFS(ANE10:ANE1000, $H$10:$H$1000, "&lt;&gt;*@*")</f>
        <v>22828</v>
      </c>
      <c r="ANF9" s="34">
        <f t="shared" ref="ANF9" si="1881">ANE9 + SUMIFS(ANF10:ANF1000, $H$10:$H$1000, "&lt;&gt;*@*")</f>
        <v>22828</v>
      </c>
      <c r="ANG9" s="34">
        <f t="shared" ref="ANG9" si="1882">ANF9 + SUMIFS(ANG10:ANG1000, $H$10:$H$1000, "&lt;&gt;*@*")</f>
        <v>22828</v>
      </c>
      <c r="ANH9" s="34">
        <f t="shared" ref="ANH9" si="1883">ANG9 + SUMIFS(ANH10:ANH1000, $H$10:$H$1000, "&lt;&gt;*@*")</f>
        <v>22828</v>
      </c>
      <c r="ANI9" s="34">
        <f t="shared" ref="ANI9" si="1884">ANH9 + SUMIFS(ANI10:ANI1000, $H$10:$H$1000, "&lt;&gt;*@*")</f>
        <v>22828</v>
      </c>
      <c r="ANJ9" s="34">
        <f t="shared" ref="ANJ9" si="1885">ANI9 + SUMIFS(ANJ10:ANJ1000, $H$10:$H$1000, "&lt;&gt;*@*")</f>
        <v>22628</v>
      </c>
      <c r="ANK9" s="34">
        <f t="shared" ref="ANK9" si="1886">ANJ9 + SUMIFS(ANK10:ANK1000, $H$10:$H$1000, "&lt;&gt;*@*")</f>
        <v>22539</v>
      </c>
      <c r="ANL9" s="34">
        <f t="shared" ref="ANL9" si="1887">ANK9 + SUMIFS(ANL10:ANL1000, $H$10:$H$1000, "&lt;&gt;*@*")</f>
        <v>24889</v>
      </c>
      <c r="ANM9" s="34">
        <f t="shared" ref="ANM9" si="1888">ANL9 + SUMIFS(ANM10:ANM1000, $H$10:$H$1000, "&lt;&gt;*@*")</f>
        <v>24689</v>
      </c>
      <c r="ANN9" s="34">
        <f t="shared" ref="ANN9" si="1889">ANM9 + SUMIFS(ANN10:ANN1000, $H$10:$H$1000, "&lt;&gt;*@*")</f>
        <v>24689</v>
      </c>
      <c r="ANO9" s="34">
        <f t="shared" ref="ANO9" si="1890">ANN9 + SUMIFS(ANO10:ANO1000, $H$10:$H$1000, "&lt;&gt;*@*")</f>
        <v>24689</v>
      </c>
      <c r="ANP9" s="34">
        <f t="shared" ref="ANP9" si="1891">ANO9 + SUMIFS(ANP10:ANP1000, $H$10:$H$1000, "&lt;&gt;*@*")</f>
        <v>24689</v>
      </c>
      <c r="ANQ9" s="34">
        <f t="shared" ref="ANQ9" si="1892">ANP9 + SUMIFS(ANQ10:ANQ1000, $H$10:$H$1000, "&lt;&gt;*@*")</f>
        <v>24489</v>
      </c>
      <c r="ANR9" s="34">
        <f t="shared" ref="ANR9" si="1893">ANQ9 + SUMIFS(ANR10:ANR1000, $H$10:$H$1000, "&lt;&gt;*@*")</f>
        <v>24400</v>
      </c>
      <c r="ANS9" s="34">
        <f t="shared" ref="ANS9" si="1894">ANR9 + SUMIFS(ANS10:ANS1000, $H$10:$H$1000, "&lt;&gt;*@*")</f>
        <v>24400</v>
      </c>
      <c r="ANT9" s="34">
        <f t="shared" ref="ANT9" si="1895">ANS9 + SUMIFS(ANT10:ANT1000, $H$10:$H$1000, "&lt;&gt;*@*")</f>
        <v>24400</v>
      </c>
      <c r="ANU9" s="34">
        <f t="shared" ref="ANU9" si="1896">ANT9 + SUMIFS(ANU10:ANU1000, $H$10:$H$1000, "&lt;&gt;*@*")</f>
        <v>24400</v>
      </c>
      <c r="ANV9" s="34">
        <f t="shared" ref="ANV9" si="1897">ANU9 + SUMIFS(ANV10:ANV1000, $H$10:$H$1000, "&lt;&gt;*@*")</f>
        <v>23600</v>
      </c>
      <c r="ANW9" s="34">
        <f t="shared" ref="ANW9" si="1898">ANV9 + SUMIFS(ANW10:ANW1000, $H$10:$H$1000, "&lt;&gt;*@*")</f>
        <v>21600</v>
      </c>
      <c r="ANX9" s="34">
        <f t="shared" ref="ANX9" si="1899">ANW9 + SUMIFS(ANX10:ANX1000, $H$10:$H$1000, "&lt;&gt;*@*")</f>
        <v>21400</v>
      </c>
      <c r="ANY9" s="34">
        <f t="shared" ref="ANY9" si="1900">ANX9 + SUMIFS(ANY10:ANY1000, $H$10:$H$1000, "&lt;&gt;*@*")</f>
        <v>21311</v>
      </c>
      <c r="ANZ9" s="34">
        <f t="shared" ref="ANZ9" si="1901">ANY9 + SUMIFS(ANZ10:ANZ1000, $H$10:$H$1000, "&lt;&gt;*@*")</f>
        <v>23811</v>
      </c>
      <c r="AOA9" s="34">
        <f t="shared" ref="AOA9" si="1902">ANZ9 + SUMIFS(AOA10:AOA1000, $H$10:$H$1000, "&lt;&gt;*@*")</f>
        <v>23611</v>
      </c>
      <c r="AOB9" s="34">
        <f t="shared" ref="AOB9" si="1903">AOA9 + SUMIFS(AOB10:AOB1000, $H$10:$H$1000, "&lt;&gt;*@*")</f>
        <v>23611</v>
      </c>
      <c r="AOC9" s="34">
        <f t="shared" ref="AOC9" si="1904">AOB9 + SUMIFS(AOC10:AOC1000, $H$10:$H$1000, "&lt;&gt;*@*")</f>
        <v>23611</v>
      </c>
      <c r="AOD9" s="34">
        <f t="shared" ref="AOD9" si="1905">AOC9 + SUMIFS(AOD10:AOD1000, $H$10:$H$1000, "&lt;&gt;*@*")</f>
        <v>23611</v>
      </c>
      <c r="AOE9" s="34">
        <f t="shared" ref="AOE9" si="1906">AOD9 + SUMIFS(AOE10:AOE1000, $H$10:$H$1000, "&lt;&gt;*@*")</f>
        <v>23411</v>
      </c>
      <c r="AOF9" s="34">
        <f t="shared" ref="AOF9" si="1907">AOE9 + SUMIFS(AOF10:AOF1000, $H$10:$H$1000, "&lt;&gt;*@*")</f>
        <v>23322</v>
      </c>
      <c r="AOG9" s="34">
        <f t="shared" ref="AOG9" si="1908">AOF9 + SUMIFS(AOG10:AOG1000, $H$10:$H$1000, "&lt;&gt;*@*")</f>
        <v>23322</v>
      </c>
      <c r="AOH9" s="34">
        <f t="shared" ref="AOH9" si="1909">AOG9 + SUMIFS(AOH10:AOH1000, $H$10:$H$1000, "&lt;&gt;*@*")</f>
        <v>23322</v>
      </c>
      <c r="AOI9" s="34">
        <f t="shared" ref="AOI9" si="1910">AOH9 + SUMIFS(AOI10:AOI1000, $H$10:$H$1000, "&lt;&gt;*@*")</f>
        <v>23322</v>
      </c>
      <c r="AOJ9" s="34">
        <f t="shared" ref="AOJ9" si="1911">AOI9 + SUMIFS(AOJ10:AOJ1000, $H$10:$H$1000, "&lt;&gt;*@*")</f>
        <v>23322</v>
      </c>
      <c r="AOK9" s="34">
        <f t="shared" ref="AOK9" si="1912">AOJ9 + SUMIFS(AOK10:AOK1000, $H$10:$H$1000, "&lt;&gt;*@*")</f>
        <v>23322</v>
      </c>
      <c r="AOL9" s="34">
        <f t="shared" ref="AOL9" si="1913">AOK9 + SUMIFS(AOL10:AOL1000, $H$10:$H$1000, "&lt;&gt;*@*")</f>
        <v>23122</v>
      </c>
      <c r="AOM9" s="34">
        <f t="shared" ref="AOM9" si="1914">AOL9 + SUMIFS(AOM10:AOM1000, $H$10:$H$1000, "&lt;&gt;*@*")</f>
        <v>23033</v>
      </c>
      <c r="AON9" s="34">
        <f t="shared" ref="AON9" si="1915">AOM9 + SUMIFS(AON10:AON1000, $H$10:$H$1000, "&lt;&gt;*@*")</f>
        <v>25533</v>
      </c>
      <c r="AOO9" s="34">
        <f t="shared" ref="AOO9" si="1916">AON9 + SUMIFS(AOO10:AOO1000, $H$10:$H$1000, "&lt;&gt;*@*")</f>
        <v>25333</v>
      </c>
      <c r="AOP9" s="34">
        <f t="shared" ref="AOP9" si="1917">AOO9 + SUMIFS(AOP10:AOP1000, $H$10:$H$1000, "&lt;&gt;*@*")</f>
        <v>25183</v>
      </c>
      <c r="AOQ9" s="34">
        <f t="shared" ref="AOQ9" si="1918">AOP9 + SUMIFS(AOQ10:AOQ1000, $H$10:$H$1000, "&lt;&gt;*@*")</f>
        <v>25183</v>
      </c>
      <c r="AOR9" s="34">
        <f t="shared" ref="AOR9" si="1919">AOQ9 + SUMIFS(AOR10:AOR1000, $H$10:$H$1000, "&lt;&gt;*@*")</f>
        <v>25183</v>
      </c>
      <c r="AOS9" s="34">
        <f t="shared" ref="AOS9" si="1920">AOR9 + SUMIFS(AOS10:AOS1000, $H$10:$H$1000, "&lt;&gt;*@*")</f>
        <v>24983</v>
      </c>
      <c r="AOT9" s="34">
        <f t="shared" ref="AOT9" si="1921">AOS9 + SUMIFS(AOT10:AOT1000, $H$10:$H$1000, "&lt;&gt;*@*")</f>
        <v>24894</v>
      </c>
      <c r="AOU9" s="34">
        <f t="shared" ref="AOU9" si="1922">AOT9 + SUMIFS(AOU10:AOU1000, $H$10:$H$1000, "&lt;&gt;*@*")</f>
        <v>24894</v>
      </c>
      <c r="AOV9" s="34">
        <f t="shared" ref="AOV9" si="1923">AOU9 + SUMIFS(AOV10:AOV1000, $H$10:$H$1000, "&lt;&gt;*@*")</f>
        <v>24894</v>
      </c>
      <c r="AOW9" s="34">
        <f t="shared" ref="AOW9" si="1924">AOV9 + SUMIFS(AOW10:AOW1000, $H$10:$H$1000, "&lt;&gt;*@*")</f>
        <v>24894</v>
      </c>
      <c r="AOX9" s="34">
        <f t="shared" ref="AOX9" si="1925">AOW9 + SUMIFS(AOX10:AOX1000, $H$10:$H$1000, "&lt;&gt;*@*")</f>
        <v>24894</v>
      </c>
      <c r="AOY9" s="34">
        <f t="shared" ref="AOY9" si="1926">AOX9 + SUMIFS(AOY10:AOY1000, $H$10:$H$1000, "&lt;&gt;*@*")</f>
        <v>24894</v>
      </c>
      <c r="AOZ9" s="34">
        <f t="shared" ref="AOZ9" si="1927">AOY9 + SUMIFS(AOZ10:AOZ1000, $H$10:$H$1000, "&lt;&gt;*@*")</f>
        <v>23694</v>
      </c>
      <c r="APA9" s="34">
        <f t="shared" ref="APA9" si="1928">AOZ9 + SUMIFS(APA10:APA1000, $H$10:$H$1000, "&lt;&gt;*@*")</f>
        <v>23605</v>
      </c>
      <c r="APB9" s="34">
        <f t="shared" ref="APB9" si="1929">APA9 + SUMIFS(APB10:APB1000, $H$10:$H$1000, "&lt;&gt;*@*")</f>
        <v>24105</v>
      </c>
      <c r="APC9" s="34">
        <f t="shared" ref="APC9" si="1930">APB9 + SUMIFS(APC10:APC1000, $H$10:$H$1000, "&lt;&gt;*@*")</f>
        <v>23905</v>
      </c>
      <c r="APD9" s="34">
        <f t="shared" ref="APD9" si="1931">APC9 + SUMIFS(APD10:APD1000, $H$10:$H$1000, "&lt;&gt;*@*")</f>
        <v>23905</v>
      </c>
      <c r="APE9" s="34">
        <f t="shared" ref="APE9" si="1932">APD9 + SUMIFS(APE10:APE1000, $H$10:$H$1000, "&lt;&gt;*@*")</f>
        <v>23905</v>
      </c>
      <c r="APF9" s="34">
        <f t="shared" ref="APF9" si="1933">APE9 + SUMIFS(APF10:APF1000, $H$10:$H$1000, "&lt;&gt;*@*")</f>
        <v>23905</v>
      </c>
      <c r="APG9" s="34">
        <f t="shared" ref="APG9" si="1934">APF9 + SUMIFS(APG10:APG1000, $H$10:$H$1000, "&lt;&gt;*@*")</f>
        <v>23705</v>
      </c>
      <c r="APH9" s="34">
        <f t="shared" ref="APH9" si="1935">APG9 + SUMIFS(APH10:APH1000, $H$10:$H$1000, "&lt;&gt;*@*")</f>
        <v>23616</v>
      </c>
      <c r="API9" s="34">
        <f t="shared" ref="API9" si="1936">APH9 + SUMIFS(API10:API1000, $H$10:$H$1000, "&lt;&gt;*@*")</f>
        <v>23616</v>
      </c>
      <c r="APJ9" s="34">
        <f t="shared" ref="APJ9" si="1937">API9 + SUMIFS(APJ10:APJ1000, $H$10:$H$1000, "&lt;&gt;*@*")</f>
        <v>23616</v>
      </c>
      <c r="APK9" s="34">
        <f t="shared" ref="APK9" si="1938">APJ9 + SUMIFS(APK10:APK1000, $H$10:$H$1000, "&lt;&gt;*@*")</f>
        <v>23616</v>
      </c>
      <c r="APL9" s="34">
        <f t="shared" ref="APL9" si="1939">APK9 + SUMIFS(APL10:APL1000, $H$10:$H$1000, "&lt;&gt;*@*")</f>
        <v>23616</v>
      </c>
      <c r="APM9" s="34">
        <f t="shared" ref="APM9" si="1940">APL9 + SUMIFS(APM10:APM1000, $H$10:$H$1000, "&lt;&gt;*@*")</f>
        <v>23616</v>
      </c>
      <c r="APN9" s="34">
        <f t="shared" ref="APN9" si="1941">APM9 + SUMIFS(APN10:APN1000, $H$10:$H$1000, "&lt;&gt;*@*")</f>
        <v>23416</v>
      </c>
      <c r="APO9" s="34">
        <f t="shared" ref="APO9" si="1942">APN9 + SUMIFS(APO10:APO1000, $H$10:$H$1000, "&lt;&gt;*@*")</f>
        <v>23327</v>
      </c>
      <c r="APP9" s="34">
        <f t="shared" ref="APP9" si="1943">APO9 + SUMIFS(APP10:APP1000, $H$10:$H$1000, "&lt;&gt;*@*")</f>
        <v>25827</v>
      </c>
      <c r="APQ9" s="34">
        <f t="shared" ref="APQ9" si="1944">APP9 + SUMIFS(APQ10:APQ1000, $H$10:$H$1000, "&lt;&gt;*@*")</f>
        <v>25627</v>
      </c>
      <c r="APR9" s="34">
        <f t="shared" ref="APR9" si="1945">APQ9 + SUMIFS(APR10:APR1000, $H$10:$H$1000, "&lt;&gt;*@*")</f>
        <v>25627</v>
      </c>
      <c r="APS9" s="34">
        <f t="shared" ref="APS9" si="1946">APR9 + SUMIFS(APS10:APS1000, $H$10:$H$1000, "&lt;&gt;*@*")</f>
        <v>25627</v>
      </c>
      <c r="APT9" s="34">
        <f t="shared" ref="APT9" si="1947">APS9 + SUMIFS(APT10:APT1000, $H$10:$H$1000, "&lt;&gt;*@*")</f>
        <v>25627</v>
      </c>
      <c r="APU9" s="34">
        <f t="shared" ref="APU9" si="1948">APT9 + SUMIFS(APU10:APU1000, $H$10:$H$1000, "&lt;&gt;*@*")</f>
        <v>25277</v>
      </c>
      <c r="APV9" s="34">
        <f t="shared" ref="APV9" si="1949">APU9 + SUMIFS(APV10:APV1000, $H$10:$H$1000, "&lt;&gt;*@*")</f>
        <v>25188</v>
      </c>
      <c r="APW9" s="34">
        <f t="shared" ref="APW9" si="1950">APV9 + SUMIFS(APW10:APW1000, $H$10:$H$1000, "&lt;&gt;*@*")</f>
        <v>25188</v>
      </c>
      <c r="APX9" s="34">
        <f t="shared" ref="APX9" si="1951">APW9 + SUMIFS(APX10:APX1000, $H$10:$H$1000, "&lt;&gt;*@*")</f>
        <v>25188</v>
      </c>
      <c r="APY9" s="34">
        <f t="shared" ref="APY9" si="1952">APX9 + SUMIFS(APY10:APY1000, $H$10:$H$1000, "&lt;&gt;*@*")</f>
        <v>25188</v>
      </c>
      <c r="APZ9" s="34">
        <f t="shared" ref="APZ9" si="1953">APY9 + SUMIFS(APZ10:APZ1000, $H$10:$H$1000, "&lt;&gt;*@*")</f>
        <v>25188</v>
      </c>
      <c r="AQA9" s="34">
        <f t="shared" ref="AQA9" si="1954">APZ9 + SUMIFS(AQA10:AQA1000, $H$10:$H$1000, "&lt;&gt;*@*")</f>
        <v>25188</v>
      </c>
      <c r="AQB9" s="34">
        <f t="shared" ref="AQB9" si="1955">AQA9 + SUMIFS(AQB10:AQB1000, $H$10:$H$1000, "&lt;&gt;*@*")</f>
        <v>24988</v>
      </c>
      <c r="AQC9" s="34">
        <f t="shared" ref="AQC9" si="1956">AQB9 + SUMIFS(AQC10:AQC1000, $H$10:$H$1000, "&lt;&gt;*@*")</f>
        <v>24899</v>
      </c>
      <c r="AQD9" s="34">
        <f t="shared" ref="AQD9" si="1957">AQC9 + SUMIFS(AQD10:AQD1000, $H$10:$H$1000, "&lt;&gt;*@*")</f>
        <v>27399</v>
      </c>
      <c r="AQE9" s="34">
        <f t="shared" ref="AQE9" si="1958">AQD9 + SUMIFS(AQE10:AQE1000, $H$10:$H$1000, "&lt;&gt;*@*")</f>
        <v>26399</v>
      </c>
      <c r="AQF9" s="34">
        <f t="shared" ref="AQF9" si="1959">AQE9 + SUMIFS(AQF10:AQF1000, $H$10:$H$1000, "&lt;&gt;*@*")</f>
        <v>24399</v>
      </c>
      <c r="AQG9" s="34">
        <f t="shared" ref="AQG9" si="1960">AQF9 + SUMIFS(AQG10:AQG1000, $H$10:$H$1000, "&lt;&gt;*@*")</f>
        <v>24399</v>
      </c>
      <c r="AQH9" s="34">
        <f t="shared" ref="AQH9" si="1961">AQG9 + SUMIFS(AQH10:AQH1000, $H$10:$H$1000, "&lt;&gt;*@*")</f>
        <v>24399</v>
      </c>
      <c r="AQI9" s="34">
        <f t="shared" ref="AQI9" si="1962">AQH9 + SUMIFS(AQI10:AQI1000, $H$10:$H$1000, "&lt;&gt;*@*")</f>
        <v>24199</v>
      </c>
      <c r="AQJ9" s="34">
        <f t="shared" ref="AQJ9" si="1963">AQI9 + SUMIFS(AQJ10:AQJ1000, $H$10:$H$1000, "&lt;&gt;*@*")</f>
        <v>24110</v>
      </c>
      <c r="AQK9" s="34">
        <f t="shared" ref="AQK9" si="1964">AQJ9 + SUMIFS(AQK10:AQK1000, $H$10:$H$1000, "&lt;&gt;*@*")</f>
        <v>24110</v>
      </c>
      <c r="AQL9" s="34">
        <f t="shared" ref="AQL9" si="1965">AQK9 + SUMIFS(AQL10:AQL1000, $H$10:$H$1000, "&lt;&gt;*@*")</f>
        <v>24110</v>
      </c>
      <c r="AQM9" s="34">
        <f t="shared" ref="AQM9" si="1966">AQL9 + SUMIFS(AQM10:AQM1000, $H$10:$H$1000, "&lt;&gt;*@*")</f>
        <v>24110</v>
      </c>
      <c r="AQN9" s="34">
        <f t="shared" ref="AQN9" si="1967">AQM9 + SUMIFS(AQN10:AQN1000, $H$10:$H$1000, "&lt;&gt;*@*")</f>
        <v>24110</v>
      </c>
      <c r="AQO9" s="34">
        <f t="shared" ref="AQO9" si="1968">AQN9 + SUMIFS(AQO10:AQO1000, $H$10:$H$1000, "&lt;&gt;*@*")</f>
        <v>24110</v>
      </c>
      <c r="AQP9" s="34">
        <f t="shared" ref="AQP9" si="1969">AQO9 + SUMIFS(AQP10:AQP1000, $H$10:$H$1000, "&lt;&gt;*@*")</f>
        <v>23910</v>
      </c>
      <c r="AQQ9" s="34">
        <f t="shared" ref="AQQ9" si="1970">AQP9 + SUMIFS(AQQ10:AQQ1000, $H$10:$H$1000, "&lt;&gt;*@*")</f>
        <v>23821</v>
      </c>
      <c r="AQR9" s="34">
        <f t="shared" ref="AQR9" si="1971">AQQ9 + SUMIFS(AQR10:AQR1000, $H$10:$H$1000, "&lt;&gt;*@*")</f>
        <v>26321</v>
      </c>
      <c r="AQS9" s="34">
        <f t="shared" ref="AQS9" si="1972">AQR9 + SUMIFS(AQS10:AQS1000, $H$10:$H$1000, "&lt;&gt;*@*")</f>
        <v>26121</v>
      </c>
      <c r="AQT9" s="34">
        <f t="shared" ref="AQT9" si="1973">AQS9 + SUMIFS(AQT10:AQT1000, $H$10:$H$1000, "&lt;&gt;*@*")</f>
        <v>26121</v>
      </c>
      <c r="AQU9" s="34">
        <f t="shared" ref="AQU9" si="1974">AQT9 + SUMIFS(AQU10:AQU1000, $H$10:$H$1000, "&lt;&gt;*@*")</f>
        <v>26121</v>
      </c>
      <c r="AQV9" s="34">
        <f t="shared" ref="AQV9" si="1975">AQU9 + SUMIFS(AQV10:AQV1000, $H$10:$H$1000, "&lt;&gt;*@*")</f>
        <v>26121</v>
      </c>
      <c r="AQW9" s="34">
        <f t="shared" ref="AQW9" si="1976">AQV9 + SUMIFS(AQW10:AQW1000, $H$10:$H$1000, "&lt;&gt;*@*")</f>
        <v>25921</v>
      </c>
      <c r="AQX9" s="34">
        <f t="shared" ref="AQX9" si="1977">AQW9 + SUMIFS(AQX10:AQX1000, $H$10:$H$1000, "&lt;&gt;*@*")</f>
        <v>25832</v>
      </c>
      <c r="AQY9" s="34">
        <f t="shared" ref="AQY9" si="1978">AQX9 + SUMIFS(AQY10:AQY1000, $H$10:$H$1000, "&lt;&gt;*@*")</f>
        <v>25682</v>
      </c>
      <c r="AQZ9" s="34">
        <f t="shared" ref="AQZ9" si="1979">AQY9 + SUMIFS(AQZ10:AQZ1000, $H$10:$H$1000, "&lt;&gt;*@*")</f>
        <v>25682</v>
      </c>
      <c r="ARA9" s="34">
        <f t="shared" ref="ARA9" si="1980">AQZ9 + SUMIFS(ARA10:ARA1000, $H$10:$H$1000, "&lt;&gt;*@*")</f>
        <v>25682</v>
      </c>
      <c r="ARB9" s="34">
        <f t="shared" ref="ARB9" si="1981">ARA9 + SUMIFS(ARB10:ARB1000, $H$10:$H$1000, "&lt;&gt;*@*")</f>
        <v>25682</v>
      </c>
      <c r="ARC9" s="34">
        <f t="shared" ref="ARC9" si="1982">ARB9 + SUMIFS(ARC10:ARC1000, $H$10:$H$1000, "&lt;&gt;*@*")</f>
        <v>25682</v>
      </c>
      <c r="ARD9" s="34">
        <f t="shared" ref="ARD9" si="1983">ARC9 + SUMIFS(ARD10:ARD1000, $H$10:$H$1000, "&lt;&gt;*@*")</f>
        <v>25482</v>
      </c>
      <c r="ARE9" s="34">
        <f t="shared" ref="ARE9" si="1984">ARD9 + SUMIFS(ARE10:ARE1000, $H$10:$H$1000, "&lt;&gt;*@*")</f>
        <v>25393</v>
      </c>
      <c r="ARF9" s="34">
        <f t="shared" ref="ARF9" si="1985">ARE9 + SUMIFS(ARF10:ARF1000, $H$10:$H$1000, "&lt;&gt;*@*")</f>
        <v>27893</v>
      </c>
      <c r="ARG9" s="34">
        <f t="shared" ref="ARG9" si="1986">ARF9 + SUMIFS(ARG10:ARG1000, $H$10:$H$1000, "&lt;&gt;*@*")</f>
        <v>27693</v>
      </c>
      <c r="ARH9" s="34">
        <f t="shared" ref="ARH9" si="1987">ARG9 + SUMIFS(ARH10:ARH1000, $H$10:$H$1000, "&lt;&gt;*@*")</f>
        <v>27693</v>
      </c>
      <c r="ARI9" s="34">
        <f t="shared" ref="ARI9" si="1988">ARH9 + SUMIFS(ARI10:ARI1000, $H$10:$H$1000, "&lt;&gt;*@*")</f>
        <v>26893</v>
      </c>
      <c r="ARJ9" s="34">
        <f t="shared" ref="ARJ9" si="1989">ARI9 + SUMIFS(ARJ10:ARJ1000, $H$10:$H$1000, "&lt;&gt;*@*")</f>
        <v>26893</v>
      </c>
      <c r="ARK9" s="34">
        <f t="shared" ref="ARK9" si="1990">ARJ9 + SUMIFS(ARK10:ARK1000, $H$10:$H$1000, "&lt;&gt;*@*")</f>
        <v>24693</v>
      </c>
      <c r="ARL9" s="34">
        <f t="shared" ref="ARL9" si="1991">ARK9 + SUMIFS(ARL10:ARL1000, $H$10:$H$1000, "&lt;&gt;*@*")</f>
        <v>24604</v>
      </c>
      <c r="ARM9" s="34">
        <f t="shared" ref="ARM9" si="1992">ARL9 + SUMIFS(ARM10:ARM1000, $H$10:$H$1000, "&lt;&gt;*@*")</f>
        <v>24604</v>
      </c>
      <c r="ARN9" s="34">
        <f t="shared" ref="ARN9" si="1993">ARM9 + SUMIFS(ARN10:ARN1000, $H$10:$H$1000, "&lt;&gt;*@*")</f>
        <v>24604</v>
      </c>
      <c r="ARO9" s="34">
        <f t="shared" ref="ARO9" si="1994">ARN9 + SUMIFS(ARO10:ARO1000, $H$10:$H$1000, "&lt;&gt;*@*")</f>
        <v>24604</v>
      </c>
      <c r="ARP9" s="34">
        <f t="shared" ref="ARP9" si="1995">ARO9 + SUMIFS(ARP10:ARP1000, $H$10:$H$1000, "&lt;&gt;*@*")</f>
        <v>24604</v>
      </c>
      <c r="ARQ9" s="34">
        <f t="shared" ref="ARQ9" si="1996">ARP9 + SUMIFS(ARQ10:ARQ1000, $H$10:$H$1000, "&lt;&gt;*@*")</f>
        <v>24604</v>
      </c>
      <c r="ARR9" s="34">
        <f t="shared" ref="ARR9" si="1997">ARQ9 + SUMIFS(ARR10:ARR1000, $H$10:$H$1000, "&lt;&gt;*@*")</f>
        <v>24404</v>
      </c>
      <c r="ARS9" s="34">
        <f t="shared" ref="ARS9" si="1998">ARR9 + SUMIFS(ARS10:ARS1000, $H$10:$H$1000, "&lt;&gt;*@*")</f>
        <v>24315</v>
      </c>
      <c r="ART9" s="34">
        <f t="shared" ref="ART9" si="1999">ARS9 + SUMIFS(ART10:ART1000, $H$10:$H$1000, "&lt;&gt;*@*")</f>
        <v>26815</v>
      </c>
      <c r="ARU9" s="34">
        <f t="shared" ref="ARU9" si="2000">ART9 + SUMIFS(ARU10:ARU1000, $H$10:$H$1000, "&lt;&gt;*@*")</f>
        <v>26615</v>
      </c>
      <c r="ARV9" s="34">
        <f t="shared" ref="ARV9" si="2001">ARU9 + SUMIFS(ARV10:ARV1000, $H$10:$H$1000, "&lt;&gt;*@*")</f>
        <v>26615</v>
      </c>
      <c r="ARW9" s="34">
        <f t="shared" ref="ARW9" si="2002">ARV9 + SUMIFS(ARW10:ARW1000, $H$10:$H$1000, "&lt;&gt;*@*")</f>
        <v>26615</v>
      </c>
      <c r="ARX9" s="34">
        <f t="shared" ref="ARX9" si="2003">ARW9 + SUMIFS(ARX10:ARX1000, $H$10:$H$1000, "&lt;&gt;*@*")</f>
        <v>26615</v>
      </c>
      <c r="ARY9" s="34">
        <f t="shared" ref="ARY9" si="2004">ARX9 + SUMIFS(ARY10:ARY1000, $H$10:$H$1000, "&lt;&gt;*@*")</f>
        <v>26415</v>
      </c>
      <c r="ARZ9" s="34">
        <f t="shared" ref="ARZ9" si="2005">ARY9 + SUMIFS(ARZ10:ARZ1000, $H$10:$H$1000, "&lt;&gt;*@*")</f>
        <v>26326</v>
      </c>
      <c r="ASA9" s="34">
        <f t="shared" ref="ASA9" si="2006">ARZ9 + SUMIFS(ASA10:ASA1000, $H$10:$H$1000, "&lt;&gt;*@*")</f>
        <v>26326</v>
      </c>
      <c r="ASB9" s="34">
        <f t="shared" ref="ASB9" si="2007">ASA9 + SUMIFS(ASB10:ASB1000, $H$10:$H$1000, "&lt;&gt;*@*")</f>
        <v>26326</v>
      </c>
      <c r="ASC9" s="34">
        <f t="shared" ref="ASC9" si="2008">ASB9 + SUMIFS(ASC10:ASC1000, $H$10:$H$1000, "&lt;&gt;*@*")</f>
        <v>26326</v>
      </c>
      <c r="ASD9" s="34">
        <f t="shared" ref="ASD9" si="2009">ASC9 + SUMIFS(ASD10:ASD1000, $H$10:$H$1000, "&lt;&gt;*@*")</f>
        <v>26176</v>
      </c>
      <c r="ASE9" s="34">
        <f t="shared" ref="ASE9" si="2010">ASD9 + SUMIFS(ASE10:ASE1000, $H$10:$H$1000, "&lt;&gt;*@*")</f>
        <v>26176</v>
      </c>
      <c r="ASF9" s="34">
        <f t="shared" ref="ASF9" si="2011">ASE9 + SUMIFS(ASF10:ASF1000, $H$10:$H$1000, "&lt;&gt;*@*")</f>
        <v>25976</v>
      </c>
      <c r="ASG9" s="34">
        <f t="shared" ref="ASG9" si="2012">ASF9 + SUMIFS(ASG10:ASG1000, $H$10:$H$1000, "&lt;&gt;*@*")</f>
        <v>25887</v>
      </c>
      <c r="ASH9" s="34">
        <f t="shared" ref="ASH9" si="2013">ASG9 + SUMIFS(ASH10:ASH1000, $H$10:$H$1000, "&lt;&gt;*@*")</f>
        <v>28387</v>
      </c>
      <c r="ASI9" s="34">
        <f t="shared" ref="ASI9" si="2014">ASH9 + SUMIFS(ASI10:ASI1000, $H$10:$H$1000, "&lt;&gt;*@*")</f>
        <v>28187</v>
      </c>
      <c r="ASJ9" s="34">
        <f t="shared" ref="ASJ9" si="2015">ASI9 + SUMIFS(ASJ10:ASJ1000, $H$10:$H$1000, "&lt;&gt;*@*")</f>
        <v>28187</v>
      </c>
      <c r="ASK9" s="34">
        <f t="shared" ref="ASK9" si="2016">ASJ9 + SUMIFS(ASK10:ASK1000, $H$10:$H$1000, "&lt;&gt;*@*")</f>
        <v>28187</v>
      </c>
      <c r="ASL9" s="34">
        <f t="shared" ref="ASL9" si="2017">ASK9 + SUMIFS(ASL10:ASL1000, $H$10:$H$1000, "&lt;&gt;*@*")</f>
        <v>28187</v>
      </c>
      <c r="ASM9" s="34">
        <f t="shared" ref="ASM9" si="2018">ASL9 + SUMIFS(ASM10:ASM1000, $H$10:$H$1000, "&lt;&gt;*@*")</f>
        <v>27987</v>
      </c>
      <c r="ASN9" s="34">
        <f t="shared" ref="ASN9" si="2019">ASM9 + SUMIFS(ASN10:ASN1000, $H$10:$H$1000, "&lt;&gt;*@*")</f>
        <v>26898</v>
      </c>
      <c r="ASO9" s="34">
        <f t="shared" ref="ASO9" si="2020">ASN9 + SUMIFS(ASO10:ASO1000, $H$10:$H$1000, "&lt;&gt;*@*")</f>
        <v>26898</v>
      </c>
      <c r="ASP9" s="34">
        <f t="shared" ref="ASP9" si="2021">ASO9 + SUMIFS(ASP10:ASP1000, $H$10:$H$1000, "&lt;&gt;*@*")</f>
        <v>24898</v>
      </c>
      <c r="ASQ9" s="34">
        <f t="shared" ref="ASQ9" si="2022">ASP9 + SUMIFS(ASQ10:ASQ1000, $H$10:$H$1000, "&lt;&gt;*@*")</f>
        <v>24898</v>
      </c>
      <c r="ASR9" s="34">
        <f t="shared" ref="ASR9" si="2023">ASQ9 + SUMIFS(ASR10:ASR1000, $H$10:$H$1000, "&lt;&gt;*@*")</f>
        <v>24898</v>
      </c>
      <c r="ASS9" s="34">
        <f t="shared" ref="ASS9" si="2024">ASR9 + SUMIFS(ASS10:ASS1000, $H$10:$H$1000, "&lt;&gt;*@*")</f>
        <v>24898</v>
      </c>
      <c r="AST9" s="34">
        <f t="shared" ref="AST9" si="2025">ASS9 + SUMIFS(AST10:AST1000, $H$10:$H$1000, "&lt;&gt;*@*")</f>
        <v>24698</v>
      </c>
      <c r="ASU9" s="34">
        <f t="shared" ref="ASU9" si="2026">AST9 + SUMIFS(ASU10:ASU1000, $H$10:$H$1000, "&lt;&gt;*@*")</f>
        <v>24609</v>
      </c>
      <c r="ASV9" s="34">
        <f t="shared" ref="ASV9" si="2027">ASU9 + SUMIFS(ASV10:ASV1000, $H$10:$H$1000, "&lt;&gt;*@*")</f>
        <v>27109</v>
      </c>
      <c r="ASW9" s="34">
        <f t="shared" ref="ASW9" si="2028">ASV9 + SUMIFS(ASW10:ASW1000, $H$10:$H$1000, "&lt;&gt;*@*")</f>
        <v>26909</v>
      </c>
      <c r="ASX9" s="34">
        <f t="shared" ref="ASX9" si="2029">ASW9 + SUMIFS(ASX10:ASX1000, $H$10:$H$1000, "&lt;&gt;*@*")</f>
        <v>26909</v>
      </c>
      <c r="ASY9" s="34">
        <f t="shared" ref="ASY9" si="2030">ASX9 + SUMIFS(ASY10:ASY1000, $H$10:$H$1000, "&lt;&gt;*@*")</f>
        <v>26909</v>
      </c>
      <c r="ASZ9" s="34">
        <f t="shared" ref="ASZ9" si="2031">ASY9 + SUMIFS(ASZ10:ASZ1000, $H$10:$H$1000, "&lt;&gt;*@*")</f>
        <v>26909</v>
      </c>
      <c r="ATA9" s="34">
        <f t="shared" ref="ATA9" si="2032">ASZ9 + SUMIFS(ATA10:ATA1000, $H$10:$H$1000, "&lt;&gt;*@*")</f>
        <v>26709</v>
      </c>
      <c r="ATB9" s="34">
        <f t="shared" ref="ATB9" si="2033">ATA9 + SUMIFS(ATB10:ATB1000, $H$10:$H$1000, "&lt;&gt;*@*")</f>
        <v>26620</v>
      </c>
      <c r="ATC9" s="34">
        <f t="shared" ref="ATC9" si="2034">ATB9 + SUMIFS(ATC10:ATC1000, $H$10:$H$1000, "&lt;&gt;*@*")</f>
        <v>26620</v>
      </c>
      <c r="ATD9" s="34">
        <f t="shared" ref="ATD9" si="2035">ATC9 + SUMIFS(ATD10:ATD1000, $H$10:$H$1000, "&lt;&gt;*@*")</f>
        <v>26620</v>
      </c>
      <c r="ATE9" s="34">
        <f t="shared" ref="ATE9" si="2036">ATD9 + SUMIFS(ATE10:ATE1000, $H$10:$H$1000, "&lt;&gt;*@*")</f>
        <v>26620</v>
      </c>
      <c r="ATF9" s="34">
        <f t="shared" ref="ATF9" si="2037">ATE9 + SUMIFS(ATF10:ATF1000, $H$10:$H$1000, "&lt;&gt;*@*")</f>
        <v>26620</v>
      </c>
      <c r="ATG9" s="34">
        <f t="shared" ref="ATG9" si="2038">ATF9 + SUMIFS(ATG10:ATG1000, $H$10:$H$1000, "&lt;&gt;*@*")</f>
        <v>26620</v>
      </c>
      <c r="ATH9" s="34">
        <f t="shared" ref="ATH9" si="2039">ATG9 + SUMIFS(ATH10:ATH1000, $H$10:$H$1000, "&lt;&gt;*@*")</f>
        <v>26420</v>
      </c>
      <c r="ATI9" s="34">
        <f t="shared" ref="ATI9" si="2040">ATH9 + SUMIFS(ATI10:ATI1000, $H$10:$H$1000, "&lt;&gt;*@*")</f>
        <v>26181</v>
      </c>
      <c r="ATJ9" s="34">
        <f t="shared" ref="ATJ9" si="2041">ATI9 + SUMIFS(ATJ10:ATJ1000, $H$10:$H$1000, "&lt;&gt;*@*")</f>
        <v>28681</v>
      </c>
      <c r="ATK9" s="34">
        <f t="shared" ref="ATK9" si="2042">ATJ9 + SUMIFS(ATK10:ATK1000, $H$10:$H$1000, "&lt;&gt;*@*")</f>
        <v>28481</v>
      </c>
      <c r="ATL9" s="34">
        <f t="shared" ref="ATL9" si="2043">ATK9 + SUMIFS(ATL10:ATL1000, $H$10:$H$1000, "&lt;&gt;*@*")</f>
        <v>28481</v>
      </c>
      <c r="ATM9" s="34">
        <f t="shared" ref="ATM9" si="2044">ATL9 + SUMIFS(ATM10:ATM1000, $H$10:$H$1000, "&lt;&gt;*@*")</f>
        <v>28481</v>
      </c>
      <c r="ATN9" s="34">
        <f t="shared" ref="ATN9" si="2045">ATM9 + SUMIFS(ATN10:ATN1000, $H$10:$H$1000, "&lt;&gt;*@*")</f>
        <v>28481</v>
      </c>
      <c r="ATO9" s="34">
        <f t="shared" ref="ATO9" si="2046">ATN9 + SUMIFS(ATO10:ATO1000, $H$10:$H$1000, "&lt;&gt;*@*")</f>
        <v>28281</v>
      </c>
      <c r="ATP9" s="34">
        <f t="shared" ref="ATP9" si="2047">ATO9 + SUMIFS(ATP10:ATP1000, $H$10:$H$1000, "&lt;&gt;*@*")</f>
        <v>28192</v>
      </c>
      <c r="ATQ9" s="34">
        <f t="shared" ref="ATQ9" si="2048">ATP9 + SUMIFS(ATQ10:ATQ1000, $H$10:$H$1000, "&lt;&gt;*@*")</f>
        <v>28192</v>
      </c>
      <c r="ATR9" s="34">
        <f t="shared" ref="ATR9" si="2049">ATQ9 + SUMIFS(ATR10:ATR1000, $H$10:$H$1000, "&lt;&gt;*@*")</f>
        <v>28192</v>
      </c>
      <c r="ATS9" s="34">
        <f t="shared" ref="ATS9" si="2050">ATR9 + SUMIFS(ATS10:ATS1000, $H$10:$H$1000, "&lt;&gt;*@*")</f>
        <v>27392</v>
      </c>
      <c r="ATT9" s="34">
        <f t="shared" ref="ATT9" si="2051">ATS9 + SUMIFS(ATT10:ATT1000, $H$10:$H$1000, "&lt;&gt;*@*")</f>
        <v>25392</v>
      </c>
      <c r="ATU9" s="34">
        <f t="shared" ref="ATU9" si="2052">ATT9 + SUMIFS(ATU10:ATU1000, $H$10:$H$1000, "&lt;&gt;*@*")</f>
        <v>25392</v>
      </c>
      <c r="ATV9" s="34">
        <f t="shared" ref="ATV9" si="2053">ATU9 + SUMIFS(ATV10:ATV1000, $H$10:$H$1000, "&lt;&gt;*@*")</f>
        <v>25192</v>
      </c>
      <c r="ATW9" s="34">
        <f t="shared" ref="ATW9" si="2054">ATV9 + SUMIFS(ATW10:ATW1000, $H$10:$H$1000, "&lt;&gt;*@*")</f>
        <v>25103</v>
      </c>
      <c r="ATX9" s="34">
        <f t="shared" ref="ATX9" si="2055">ATW9 + SUMIFS(ATX10:ATX1000, $H$10:$H$1000, "&lt;&gt;*@*")</f>
        <v>27603</v>
      </c>
      <c r="ATY9" s="34">
        <f t="shared" ref="ATY9" si="2056">ATX9 + SUMIFS(ATY10:ATY1000, $H$10:$H$1000, "&lt;&gt;*@*")</f>
        <v>27403</v>
      </c>
      <c r="ATZ9" s="34">
        <f t="shared" ref="ATZ9" si="2057">ATY9 + SUMIFS(ATZ10:ATZ1000, $H$10:$H$1000, "&lt;&gt;*@*")</f>
        <v>27403</v>
      </c>
      <c r="AUA9" s="34">
        <f t="shared" ref="AUA9" si="2058">ATZ9 + SUMIFS(AUA10:AUA1000, $H$10:$H$1000, "&lt;&gt;*@*")</f>
        <v>27403</v>
      </c>
      <c r="AUB9" s="34">
        <f t="shared" ref="AUB9" si="2059">AUA9 + SUMIFS(AUB10:AUB1000, $H$10:$H$1000, "&lt;&gt;*@*")</f>
        <v>27403</v>
      </c>
      <c r="AUC9" s="34">
        <f t="shared" ref="AUC9" si="2060">AUB9 + SUMIFS(AUC10:AUC1000, $H$10:$H$1000, "&lt;&gt;*@*")</f>
        <v>27203</v>
      </c>
      <c r="AUD9" s="34">
        <f t="shared" ref="AUD9" si="2061">AUC9 + SUMIFS(AUD10:AUD1000, $H$10:$H$1000, "&lt;&gt;*@*")</f>
        <v>27114</v>
      </c>
      <c r="AUE9" s="34">
        <f t="shared" ref="AUE9" si="2062">AUD9 + SUMIFS(AUE10:AUE1000, $H$10:$H$1000, "&lt;&gt;*@*")</f>
        <v>27114</v>
      </c>
      <c r="AUF9" s="34">
        <f t="shared" ref="AUF9" si="2063">AUE9 + SUMIFS(AUF10:AUF1000, $H$10:$H$1000, "&lt;&gt;*@*")</f>
        <v>27114</v>
      </c>
      <c r="AUG9" s="34">
        <f t="shared" ref="AUG9" si="2064">AUF9 + SUMIFS(AUG10:AUG1000, $H$10:$H$1000, "&lt;&gt;*@*")</f>
        <v>27114</v>
      </c>
      <c r="AUH9" s="34">
        <f t="shared" ref="AUH9" si="2065">AUG9 + SUMIFS(AUH10:AUH1000, $H$10:$H$1000, "&lt;&gt;*@*")</f>
        <v>27114</v>
      </c>
      <c r="AUI9" s="34">
        <f t="shared" ref="AUI9" si="2066">AUH9 + SUMIFS(AUI10:AUI1000, $H$10:$H$1000, "&lt;&gt;*@*")</f>
        <v>27114</v>
      </c>
      <c r="AUJ9" s="34">
        <f t="shared" ref="AUJ9" si="2067">AUI9 + SUMIFS(AUJ10:AUJ1000, $H$10:$H$1000, "&lt;&gt;*@*")</f>
        <v>26914</v>
      </c>
      <c r="AUK9" s="34">
        <f t="shared" ref="AUK9" si="2068">AUJ9 + SUMIFS(AUK10:AUK1000, $H$10:$H$1000, "&lt;&gt;*@*")</f>
        <v>26825</v>
      </c>
      <c r="AUL9" s="34">
        <f t="shared" ref="AUL9" si="2069">AUK9 + SUMIFS(AUL10:AUL1000, $H$10:$H$1000, "&lt;&gt;*@*")</f>
        <v>29325</v>
      </c>
      <c r="AUM9" s="34">
        <f t="shared" ref="AUM9" si="2070">AUL9 + SUMIFS(AUM10:AUM1000, $H$10:$H$1000, "&lt;&gt;*@*")</f>
        <v>28975</v>
      </c>
      <c r="AUN9" s="34">
        <f t="shared" ref="AUN9" si="2071">AUM9 + SUMIFS(AUN10:AUN1000, $H$10:$H$1000, "&lt;&gt;*@*")</f>
        <v>28975</v>
      </c>
      <c r="AUO9" s="34">
        <f t="shared" ref="AUO9" si="2072">AUN9 + SUMIFS(AUO10:AUO1000, $H$10:$H$1000, "&lt;&gt;*@*")</f>
        <v>28975</v>
      </c>
      <c r="AUP9" s="34">
        <f t="shared" ref="AUP9" si="2073">AUO9 + SUMIFS(AUP10:AUP1000, $H$10:$H$1000, "&lt;&gt;*@*")</f>
        <v>28975</v>
      </c>
      <c r="AUQ9" s="34">
        <f t="shared" ref="AUQ9" si="2074">AUP9 + SUMIFS(AUQ10:AUQ1000, $H$10:$H$1000, "&lt;&gt;*@*")</f>
        <v>28775</v>
      </c>
      <c r="AUR9" s="34">
        <f t="shared" ref="AUR9" si="2075">AUQ9 + SUMIFS(AUR10:AUR1000, $H$10:$H$1000, "&lt;&gt;*@*")</f>
        <v>28686</v>
      </c>
      <c r="AUS9" s="34">
        <f t="shared" ref="AUS9" si="2076">AUR9 + SUMIFS(AUS10:AUS1000, $H$10:$H$1000, "&lt;&gt;*@*")</f>
        <v>28686</v>
      </c>
      <c r="AUT9" s="34">
        <f t="shared" ref="AUT9" si="2077">AUS9 + SUMIFS(AUT10:AUT1000, $H$10:$H$1000, "&lt;&gt;*@*")</f>
        <v>28686</v>
      </c>
      <c r="AUU9" s="34">
        <f t="shared" ref="AUU9" si="2078">AUT9 + SUMIFS(AUU10:AUU1000, $H$10:$H$1000, "&lt;&gt;*@*")</f>
        <v>28686</v>
      </c>
      <c r="AUV9" s="34">
        <f t="shared" ref="AUV9" si="2079">AUU9 + SUMIFS(AUV10:AUV1000, $H$10:$H$1000, "&lt;&gt;*@*")</f>
        <v>28686</v>
      </c>
      <c r="AUW9" s="34">
        <f t="shared" ref="AUW9" si="2080">AUV9 + SUMIFS(AUW10:AUW1000, $H$10:$H$1000, "&lt;&gt;*@*")</f>
        <v>27886</v>
      </c>
      <c r="AUX9" s="34">
        <f t="shared" ref="AUX9" si="2081">AUW9 + SUMIFS(AUX10:AUX1000, $H$10:$H$1000, "&lt;&gt;*@*")</f>
        <v>27686</v>
      </c>
      <c r="AUY9" s="34">
        <f t="shared" ref="AUY9" si="2082">AUX9 + SUMIFS(AUY10:AUY1000, $H$10:$H$1000, "&lt;&gt;*@*")</f>
        <v>25597</v>
      </c>
      <c r="AUZ9" s="34">
        <f t="shared" ref="AUZ9" si="2083">AUY9 + SUMIFS(AUZ10:AUZ1000, $H$10:$H$1000, "&lt;&gt;*@*")</f>
        <v>28097</v>
      </c>
      <c r="AVA9" s="34">
        <f t="shared" ref="AVA9" si="2084">AUZ9 + SUMIFS(AVA10:AVA1000, $H$10:$H$1000, "&lt;&gt;*@*")</f>
        <v>27897</v>
      </c>
      <c r="AVB9" s="34">
        <f t="shared" ref="AVB9" si="2085">AVA9 + SUMIFS(AVB10:AVB1000, $H$10:$H$1000, "&lt;&gt;*@*")</f>
        <v>27897</v>
      </c>
      <c r="AVC9" s="34">
        <f t="shared" ref="AVC9" si="2086">AVB9 + SUMIFS(AVC10:AVC1000, $H$10:$H$1000, "&lt;&gt;*@*")</f>
        <v>27897</v>
      </c>
      <c r="AVD9" s="34">
        <f t="shared" ref="AVD9" si="2087">AVC9 + SUMIFS(AVD10:AVD1000, $H$10:$H$1000, "&lt;&gt;*@*")</f>
        <v>27897</v>
      </c>
      <c r="AVE9" s="34">
        <f t="shared" ref="AVE9" si="2088">AVD9 + SUMIFS(AVE10:AVE1000, $H$10:$H$1000, "&lt;&gt;*@*")</f>
        <v>27697</v>
      </c>
      <c r="AVF9" s="34">
        <f t="shared" ref="AVF9" si="2089">AVE9 + SUMIFS(AVF10:AVF1000, $H$10:$H$1000, "&lt;&gt;*@*")</f>
        <v>27608</v>
      </c>
      <c r="AVG9" s="34">
        <f t="shared" ref="AVG9" si="2090">AVF9 + SUMIFS(AVG10:AVG1000, $H$10:$H$1000, "&lt;&gt;*@*")</f>
        <v>27608</v>
      </c>
      <c r="AVH9" s="34">
        <f t="shared" ref="AVH9" si="2091">AVG9 + SUMIFS(AVH10:AVH1000, $H$10:$H$1000, "&lt;&gt;*@*")</f>
        <v>27608</v>
      </c>
      <c r="AVI9" s="34">
        <f t="shared" ref="AVI9" si="2092">AVH9 + SUMIFS(AVI10:AVI1000, $H$10:$H$1000, "&lt;&gt;*@*")</f>
        <v>27608</v>
      </c>
      <c r="AVJ9" s="34">
        <f t="shared" ref="AVJ9" si="2093">AVI9 + SUMIFS(AVJ10:AVJ1000, $H$10:$H$1000, "&lt;&gt;*@*")</f>
        <v>27608</v>
      </c>
      <c r="AVK9" s="34">
        <f t="shared" ref="AVK9" si="2094">AVJ9 + SUMIFS(AVK10:AVK1000, $H$10:$H$1000, "&lt;&gt;*@*")</f>
        <v>27608</v>
      </c>
      <c r="AVL9" s="34">
        <f t="shared" ref="AVL9" si="2095">AVK9 + SUMIFS(AVL10:AVL1000, $H$10:$H$1000, "&lt;&gt;*@*")</f>
        <v>27408</v>
      </c>
      <c r="AVM9" s="34">
        <f t="shared" ref="AVM9" si="2096">AVL9 + SUMIFS(AVM10:AVM1000, $H$10:$H$1000, "&lt;&gt;*@*")</f>
        <v>27319</v>
      </c>
      <c r="AVN9" s="34">
        <f t="shared" ref="AVN9" si="2097">AVM9 + SUMIFS(AVN10:AVN1000, $H$10:$H$1000, "&lt;&gt;*@*")</f>
        <v>29819</v>
      </c>
      <c r="AVO9" s="34">
        <f t="shared" ref="AVO9" si="2098">AVN9 + SUMIFS(AVO10:AVO1000, $H$10:$H$1000, "&lt;&gt;*@*")</f>
        <v>29619</v>
      </c>
      <c r="AVP9" s="34">
        <f t="shared" ref="AVP9" si="2099">AVO9 + SUMIFS(AVP10:AVP1000, $H$10:$H$1000, "&lt;&gt;*@*")</f>
        <v>29619</v>
      </c>
      <c r="AVQ9" s="34">
        <f t="shared" ref="AVQ9" si="2100">AVP9 + SUMIFS(AVQ10:AVQ1000, $H$10:$H$1000, "&lt;&gt;*@*")</f>
        <v>29619</v>
      </c>
      <c r="AVR9" s="34">
        <f t="shared" ref="AVR9" si="2101">AVQ9 + SUMIFS(AVR10:AVR1000, $H$10:$H$1000, "&lt;&gt;*@*")</f>
        <v>29469</v>
      </c>
      <c r="AVS9" s="34">
        <f t="shared" ref="AVS9" si="2102">AVR9 + SUMIFS(AVS10:AVS1000, $H$10:$H$1000, "&lt;&gt;*@*")</f>
        <v>29269</v>
      </c>
      <c r="AVT9" s="34">
        <f t="shared" ref="AVT9" si="2103">AVS9 + SUMIFS(AVT10:AVT1000, $H$10:$H$1000, "&lt;&gt;*@*")</f>
        <v>29180</v>
      </c>
      <c r="AVU9" s="34">
        <f t="shared" ref="AVU9" si="2104">AVT9 + SUMIFS(AVU10:AVU1000, $H$10:$H$1000, "&lt;&gt;*@*")</f>
        <v>29180</v>
      </c>
      <c r="AVV9" s="34">
        <f t="shared" ref="AVV9" si="2105">AVU9 + SUMIFS(AVV10:AVV1000, $H$10:$H$1000, "&lt;&gt;*@*")</f>
        <v>29180</v>
      </c>
      <c r="AVW9" s="34">
        <f t="shared" ref="AVW9" si="2106">AVV9 + SUMIFS(AVW10:AVW1000, $H$10:$H$1000, "&lt;&gt;*@*")</f>
        <v>29180</v>
      </c>
      <c r="AVX9" s="34">
        <f t="shared" ref="AVX9" si="2107">AVW9 + SUMIFS(AVX10:AVX1000, $H$10:$H$1000, "&lt;&gt;*@*")</f>
        <v>29180</v>
      </c>
      <c r="AVY9" s="34">
        <f t="shared" ref="AVY9" si="2108">AVX9 + SUMIFS(AVY10:AVY1000, $H$10:$H$1000, "&lt;&gt;*@*")</f>
        <v>29180</v>
      </c>
      <c r="AVZ9" s="34">
        <f t="shared" ref="AVZ9" si="2109">AVY9 + SUMIFS(AVZ10:AVZ1000, $H$10:$H$1000, "&lt;&gt;*@*")</f>
        <v>28980</v>
      </c>
      <c r="AWA9" s="34">
        <f t="shared" ref="AWA9" si="2110">AVZ9 + SUMIFS(AWA10:AWA1000, $H$10:$H$1000, "&lt;&gt;*@*")</f>
        <v>28891</v>
      </c>
      <c r="AWB9" s="34">
        <f t="shared" ref="AWB9" si="2111">AWA9 + SUMIFS(AWB10:AWB1000, $H$10:$H$1000, "&lt;&gt;*@*")</f>
        <v>30391</v>
      </c>
      <c r="AWC9" s="34">
        <f t="shared" ref="AWC9" si="2112">AWB9 + SUMIFS(AWC10:AWC1000, $H$10:$H$1000, "&lt;&gt;*@*")</f>
        <v>27191</v>
      </c>
      <c r="AWD9" s="34">
        <f t="shared" ref="AWD9" si="2113">AWC9 + SUMIFS(AWD10:AWD1000, $H$10:$H$1000, "&lt;&gt;*@*")</f>
        <v>27191</v>
      </c>
      <c r="AWE9" s="34">
        <f t="shared" ref="AWE9" si="2114">AWD9 + SUMIFS(AWE10:AWE1000, $H$10:$H$1000, "&lt;&gt;*@*")</f>
        <v>27191</v>
      </c>
      <c r="AWF9" s="34">
        <f t="shared" ref="AWF9" si="2115">AWE9 + SUMIFS(AWF10:AWF1000, $H$10:$H$1000, "&lt;&gt;*@*")</f>
        <v>27191</v>
      </c>
      <c r="AWG9" s="34">
        <f t="shared" ref="AWG9" si="2116">AWF9 + SUMIFS(AWG10:AWG1000, $H$10:$H$1000, "&lt;&gt;*@*")</f>
        <v>26991</v>
      </c>
      <c r="AWH9" s="34">
        <f t="shared" ref="AWH9" si="2117">AWG9 + SUMIFS(AWH10:AWH1000, $H$10:$H$1000, "&lt;&gt;*@*")</f>
        <v>26902</v>
      </c>
      <c r="AWI9" s="34">
        <f t="shared" ref="AWI9" si="2118">AWH9 + SUMIFS(AWI10:AWI1000, $H$10:$H$1000, "&lt;&gt;*@*")</f>
        <v>26902</v>
      </c>
      <c r="AWJ9" s="34">
        <f t="shared" ref="AWJ9" si="2119">AWI9 + SUMIFS(AWJ10:AWJ1000, $H$10:$H$1000, "&lt;&gt;*@*")</f>
        <v>26902</v>
      </c>
      <c r="AWK9" s="34">
        <f t="shared" ref="AWK9" si="2120">AWJ9 + SUMIFS(AWK10:AWK1000, $H$10:$H$1000, "&lt;&gt;*@*")</f>
        <v>26902</v>
      </c>
      <c r="AWL9" s="34">
        <f t="shared" ref="AWL9" si="2121">AWK9 + SUMIFS(AWL10:AWL1000, $H$10:$H$1000, "&lt;&gt;*@*")</f>
        <v>26902</v>
      </c>
      <c r="AWM9" s="34">
        <f t="shared" ref="AWM9" si="2122">AWL9 + SUMIFS(AWM10:AWM1000, $H$10:$H$1000, "&lt;&gt;*@*")</f>
        <v>26902</v>
      </c>
      <c r="AWN9" s="34">
        <f t="shared" ref="AWN9" si="2123">AWM9 + SUMIFS(AWN10:AWN1000, $H$10:$H$1000, "&lt;&gt;*@*")</f>
        <v>26702</v>
      </c>
      <c r="AWO9" s="34">
        <f t="shared" ref="AWO9" si="2124">AWN9 + SUMIFS(AWO10:AWO1000, $H$10:$H$1000, "&lt;&gt;*@*")</f>
        <v>26613</v>
      </c>
      <c r="AWP9" s="34">
        <f t="shared" ref="AWP9" si="2125">AWO9 + SUMIFS(AWP10:AWP1000, $H$10:$H$1000, "&lt;&gt;*@*")</f>
        <v>29113</v>
      </c>
      <c r="AWQ9" s="34">
        <f t="shared" ref="AWQ9" si="2126">AWP9 + SUMIFS(AWQ10:AWQ1000, $H$10:$H$1000, "&lt;&gt;*@*")</f>
        <v>28913</v>
      </c>
      <c r="AWR9" s="34">
        <f t="shared" ref="AWR9" si="2127">AWQ9 + SUMIFS(AWR10:AWR1000, $H$10:$H$1000, "&lt;&gt;*@*")</f>
        <v>28913</v>
      </c>
      <c r="AWS9" s="34">
        <f t="shared" ref="AWS9" si="2128">AWR9 + SUMIFS(AWS10:AWS1000, $H$10:$H$1000, "&lt;&gt;*@*")</f>
        <v>28913</v>
      </c>
      <c r="AWT9" s="34">
        <f t="shared" ref="AWT9" si="2129">AWS9 + SUMIFS(AWT10:AWT1000, $H$10:$H$1000, "&lt;&gt;*@*")</f>
        <v>28913</v>
      </c>
      <c r="AWU9" s="34">
        <f t="shared" ref="AWU9" si="2130">AWT9 + SUMIFS(AWU10:AWU1000, $H$10:$H$1000, "&lt;&gt;*@*")</f>
        <v>28713</v>
      </c>
      <c r="AWV9" s="34">
        <f t="shared" ref="AWV9" si="2131">AWU9 + SUMIFS(AWV10:AWV1000, $H$10:$H$1000, "&lt;&gt;*@*")</f>
        <v>28474</v>
      </c>
      <c r="AWW9" s="34">
        <f t="shared" ref="AWW9" si="2132">AWV9 + SUMIFS(AWW10:AWW1000, $H$10:$H$1000, "&lt;&gt;*@*")</f>
        <v>28474</v>
      </c>
      <c r="AWX9" s="34">
        <f t="shared" ref="AWX9" si="2133">AWW9 + SUMIFS(AWX10:AWX1000, $H$10:$H$1000, "&lt;&gt;*@*")</f>
        <v>28474</v>
      </c>
      <c r="AWY9" s="34">
        <f t="shared" ref="AWY9" si="2134">AWX9 + SUMIFS(AWY10:AWY1000, $H$10:$H$1000, "&lt;&gt;*@*")</f>
        <v>28474</v>
      </c>
      <c r="AWZ9" s="34">
        <f t="shared" ref="AWZ9" si="2135">AWY9 + SUMIFS(AWZ10:AWZ1000, $H$10:$H$1000, "&lt;&gt;*@*")</f>
        <v>28474</v>
      </c>
      <c r="AXA9" s="34">
        <f t="shared" ref="AXA9" si="2136">AWZ9 + SUMIFS(AXA10:AXA1000, $H$10:$H$1000, "&lt;&gt;*@*")</f>
        <v>28474</v>
      </c>
      <c r="AXB9" s="34">
        <f t="shared" ref="AXB9" si="2137">AXA9 + SUMIFS(AXB10:AXB1000, $H$10:$H$1000, "&lt;&gt;*@*")</f>
        <v>28274</v>
      </c>
      <c r="AXC9" s="34">
        <f t="shared" ref="AXC9" si="2138">AXB9 + SUMIFS(AXC10:AXC1000, $H$10:$H$1000, "&lt;&gt;*@*")</f>
        <v>28185</v>
      </c>
      <c r="AXD9" s="34">
        <f t="shared" ref="AXD9" si="2139">AXC9 + SUMIFS(AXD10:AXD1000, $H$10:$H$1000, "&lt;&gt;*@*")</f>
        <v>30685</v>
      </c>
      <c r="AXE9" s="34">
        <f t="shared" ref="AXE9" si="2140">AXD9 + SUMIFS(AXE10:AXE1000, $H$10:$H$1000, "&lt;&gt;*@*")</f>
        <v>30485</v>
      </c>
      <c r="AXF9" s="34">
        <f t="shared" ref="AXF9" si="2141">AXE9 + SUMIFS(AXF10:AXF1000, $H$10:$H$1000, "&lt;&gt;*@*")</f>
        <v>29685</v>
      </c>
      <c r="AXG9" s="34">
        <f t="shared" ref="AXG9" si="2142">AXF9 + SUMIFS(AXG10:AXG1000, $H$10:$H$1000, "&lt;&gt;*@*")</f>
        <v>29685</v>
      </c>
      <c r="AXH9" s="34">
        <f t="shared" ref="AXH9" si="2143">AXG9 + SUMIFS(AXH10:AXH1000, $H$10:$H$1000, "&lt;&gt;*@*")</f>
        <v>27685</v>
      </c>
      <c r="AXI9" s="34">
        <f t="shared" ref="AXI9" si="2144">AXH9 + SUMIFS(AXI10:AXI1000, $H$10:$H$1000, "&lt;&gt;*@*")</f>
        <v>27485</v>
      </c>
      <c r="AXJ9" s="34">
        <f t="shared" ref="AXJ9" si="2145">AXI9 + SUMIFS(AXJ10:AXJ1000, $H$10:$H$1000, "&lt;&gt;*@*")</f>
        <v>27396</v>
      </c>
      <c r="AXK9" s="34">
        <f t="shared" ref="AXK9" si="2146">AXJ9 + SUMIFS(AXK10:AXK1000, $H$10:$H$1000, "&lt;&gt;*@*")</f>
        <v>27396</v>
      </c>
      <c r="AXL9" s="34">
        <f t="shared" ref="AXL9" si="2147">AXK9 + SUMIFS(AXL10:AXL1000, $H$10:$H$1000, "&lt;&gt;*@*")</f>
        <v>27396</v>
      </c>
      <c r="AXM9" s="34">
        <f t="shared" ref="AXM9" si="2148">AXL9 + SUMIFS(AXM10:AXM1000, $H$10:$H$1000, "&lt;&gt;*@*")</f>
        <v>27396</v>
      </c>
      <c r="AXN9" s="34">
        <f t="shared" ref="AXN9" si="2149">AXM9 + SUMIFS(AXN10:AXN1000, $H$10:$H$1000, "&lt;&gt;*@*")</f>
        <v>27396</v>
      </c>
      <c r="AXO9" s="34">
        <f t="shared" ref="AXO9" si="2150">AXN9 + SUMIFS(AXO10:AXO1000, $H$10:$H$1000, "&lt;&gt;*@*")</f>
        <v>27396</v>
      </c>
      <c r="AXP9" s="34">
        <f t="shared" ref="AXP9" si="2151">AXO9 + SUMIFS(AXP10:AXP1000, $H$10:$H$1000, "&lt;&gt;*@*")</f>
        <v>27196</v>
      </c>
      <c r="AXQ9" s="34">
        <f t="shared" ref="AXQ9" si="2152">AXP9 + SUMIFS(AXQ10:AXQ1000, $H$10:$H$1000, "&lt;&gt;*@*")</f>
        <v>27107</v>
      </c>
      <c r="AXR9" s="34">
        <f t="shared" ref="AXR9" si="2153">AXQ9 + SUMIFS(AXR10:AXR1000, $H$10:$H$1000, "&lt;&gt;*@*")</f>
        <v>29607</v>
      </c>
      <c r="AXS9" s="34">
        <f t="shared" ref="AXS9" si="2154">AXR9 + SUMIFS(AXS10:AXS1000, $H$10:$H$1000, "&lt;&gt;*@*")</f>
        <v>29407</v>
      </c>
      <c r="AXT9" s="34">
        <f t="shared" ref="AXT9" si="2155">AXS9 + SUMIFS(AXT10:AXT1000, $H$10:$H$1000, "&lt;&gt;*@*")</f>
        <v>29407</v>
      </c>
      <c r="AXU9" s="34">
        <f t="shared" ref="AXU9" si="2156">AXT9 + SUMIFS(AXU10:AXU1000, $H$10:$H$1000, "&lt;&gt;*@*")</f>
        <v>29407</v>
      </c>
      <c r="AXV9" s="34">
        <f t="shared" ref="AXV9" si="2157">AXU9 + SUMIFS(AXV10:AXV1000, $H$10:$H$1000, "&lt;&gt;*@*")</f>
        <v>29407</v>
      </c>
      <c r="AXW9" s="34">
        <f t="shared" ref="AXW9" si="2158">AXV9 + SUMIFS(AXW10:AXW1000, $H$10:$H$1000, "&lt;&gt;*@*")</f>
        <v>29207</v>
      </c>
      <c r="AXX9" s="34">
        <f t="shared" ref="AXX9" si="2159">AXW9 + SUMIFS(AXX10:AXX1000, $H$10:$H$1000, "&lt;&gt;*@*")</f>
        <v>29118</v>
      </c>
      <c r="AXY9" s="34">
        <f t="shared" ref="AXY9" si="2160">AXX9 + SUMIFS(AXY10:AXY1000, $H$10:$H$1000, "&lt;&gt;*@*")</f>
        <v>29118</v>
      </c>
      <c r="AXZ9" s="34">
        <f t="shared" ref="AXZ9" si="2161">AXY9 + SUMIFS(AXZ10:AXZ1000, $H$10:$H$1000, "&lt;&gt;*@*")</f>
        <v>29118</v>
      </c>
      <c r="AYA9" s="34">
        <f t="shared" ref="AYA9" si="2162">AXZ9 + SUMIFS(AYA10:AYA1000, $H$10:$H$1000, "&lt;&gt;*@*")</f>
        <v>28968</v>
      </c>
      <c r="AYB9" s="34">
        <f t="shared" ref="AYB9" si="2163">AYA9 + SUMIFS(AYB10:AYB1000, $H$10:$H$1000, "&lt;&gt;*@*")</f>
        <v>28968</v>
      </c>
      <c r="AYC9" s="34">
        <f t="shared" ref="AYC9" si="2164">AYB9 + SUMIFS(AYC10:AYC1000, $H$10:$H$1000, "&lt;&gt;*@*")</f>
        <v>28968</v>
      </c>
      <c r="AYD9" s="34">
        <f t="shared" ref="AYD9" si="2165">AYC9 + SUMIFS(AYD10:AYD1000, $H$10:$H$1000, "&lt;&gt;*@*")</f>
        <v>28768</v>
      </c>
      <c r="AYE9" s="34">
        <f t="shared" ref="AYE9" si="2166">AYD9 + SUMIFS(AYE10:AYE1000, $H$10:$H$1000, "&lt;&gt;*@*")</f>
        <v>28679</v>
      </c>
      <c r="AYF9" s="34">
        <f t="shared" ref="AYF9" si="2167">AYE9 + SUMIFS(AYF10:AYF1000, $H$10:$H$1000, "&lt;&gt;*@*")</f>
        <v>31179</v>
      </c>
      <c r="AYG9" s="34">
        <f t="shared" ref="AYG9" si="2168">AYF9 + SUMIFS(AYG10:AYG1000, $H$10:$H$1000, "&lt;&gt;*@*")</f>
        <v>30979</v>
      </c>
      <c r="AYH9" s="34">
        <f t="shared" ref="AYH9" si="2169">AYG9 + SUMIFS(AYH10:AYH1000, $H$10:$H$1000, "&lt;&gt;*@*")</f>
        <v>30979</v>
      </c>
      <c r="AYI9" s="34">
        <f t="shared" ref="AYI9" si="2170">AYH9 + SUMIFS(AYI10:AYI1000, $H$10:$H$1000, "&lt;&gt;*@*")</f>
        <v>30979</v>
      </c>
      <c r="AYJ9" s="34">
        <f t="shared" ref="AYJ9" si="2171">AYI9 + SUMIFS(AYJ10:AYJ1000, $H$10:$H$1000, "&lt;&gt;*@*")</f>
        <v>30979</v>
      </c>
      <c r="AYK9" s="34">
        <f t="shared" ref="AYK9" si="2172">AYJ9 + SUMIFS(AYK10:AYK1000, $H$10:$H$1000, "&lt;&gt;*@*")</f>
        <v>29779</v>
      </c>
      <c r="AYL9" s="34">
        <f t="shared" ref="AYL9" si="2173">AYK9 + SUMIFS(AYL10:AYL1000, $H$10:$H$1000, "&lt;&gt;*@*")</f>
        <v>29690</v>
      </c>
      <c r="AYM9" s="34">
        <f t="shared" ref="AYM9" si="2174">AYL9 + SUMIFS(AYM10:AYM1000, $H$10:$H$1000, "&lt;&gt;*@*")</f>
        <v>27690</v>
      </c>
      <c r="AYN9" s="34">
        <f t="shared" ref="AYN9" si="2175">AYM9 + SUMIFS(AYN10:AYN1000, $H$10:$H$1000, "&lt;&gt;*@*")</f>
        <v>27690</v>
      </c>
      <c r="AYO9" s="34">
        <f t="shared" ref="AYO9" si="2176">AYN9 + SUMIFS(AYO10:AYO1000, $H$10:$H$1000, "&lt;&gt;*@*")</f>
        <v>27690</v>
      </c>
      <c r="AYP9" s="34">
        <f t="shared" ref="AYP9" si="2177">AYO9 + SUMIFS(AYP10:AYP1000, $H$10:$H$1000, "&lt;&gt;*@*")</f>
        <v>27690</v>
      </c>
      <c r="AYQ9" s="34">
        <f t="shared" ref="AYQ9" si="2178">AYP9 + SUMIFS(AYQ10:AYQ1000, $H$10:$H$1000, "&lt;&gt;*@*")</f>
        <v>27690</v>
      </c>
      <c r="AYR9" s="34">
        <f t="shared" ref="AYR9" si="2179">AYQ9 + SUMIFS(AYR10:AYR1000, $H$10:$H$1000, "&lt;&gt;*@*")</f>
        <v>27490</v>
      </c>
      <c r="AYS9" s="34">
        <f t="shared" ref="AYS9" si="2180">AYR9 + SUMIFS(AYS10:AYS1000, $H$10:$H$1000, "&lt;&gt;*@*")</f>
        <v>27401</v>
      </c>
      <c r="AYT9" s="34">
        <f t="shared" ref="AYT9" si="2181">AYS9 + SUMIFS(AYT10:AYT1000, $H$10:$H$1000, "&lt;&gt;*@*")</f>
        <v>29901</v>
      </c>
      <c r="AYU9" s="34">
        <f t="shared" ref="AYU9" si="2182">AYT9 + SUMIFS(AYU10:AYU1000, $H$10:$H$1000, "&lt;&gt;*@*")</f>
        <v>29701</v>
      </c>
      <c r="AYV9" s="34">
        <f t="shared" ref="AYV9" si="2183">AYU9 + SUMIFS(AYV10:AYV1000, $H$10:$H$1000, "&lt;&gt;*@*")</f>
        <v>29701</v>
      </c>
      <c r="AYW9" s="34">
        <f t="shared" ref="AYW9" si="2184">AYV9 + SUMIFS(AYW10:AYW1000, $H$10:$H$1000, "&lt;&gt;*@*")</f>
        <v>29701</v>
      </c>
      <c r="AYX9" s="34">
        <f t="shared" ref="AYX9" si="2185">AYW9 + SUMIFS(AYX10:AYX1000, $H$10:$H$1000, "&lt;&gt;*@*")</f>
        <v>29701</v>
      </c>
      <c r="AYY9" s="34">
        <f t="shared" ref="AYY9" si="2186">AYX9 + SUMIFS(AYY10:AYY1000, $H$10:$H$1000, "&lt;&gt;*@*")</f>
        <v>29501</v>
      </c>
      <c r="AYZ9" s="34">
        <f t="shared" ref="AYZ9" si="2187">AYY9 + SUMIFS(AYZ10:AYZ1000, $H$10:$H$1000, "&lt;&gt;*@*")</f>
        <v>29412</v>
      </c>
      <c r="AZA9" s="34">
        <f t="shared" ref="AZA9" si="2188">AYZ9 + SUMIFS(AZA10:AZA1000, $H$10:$H$1000, "&lt;&gt;*@*")</f>
        <v>29412</v>
      </c>
      <c r="AZB9" s="34">
        <f t="shared" ref="AZB9" si="2189">AZA9 + SUMIFS(AZB10:AZB1000, $H$10:$H$1000, "&lt;&gt;*@*")</f>
        <v>29412</v>
      </c>
      <c r="AZC9" s="34">
        <f t="shared" ref="AZC9" si="2190">AZB9 + SUMIFS(AZC10:AZC1000, $H$10:$H$1000, "&lt;&gt;*@*")</f>
        <v>29412</v>
      </c>
      <c r="AZD9" s="34">
        <f t="shared" ref="AZD9" si="2191">AZC9 + SUMIFS(AZD10:AZD1000, $H$10:$H$1000, "&lt;&gt;*@*")</f>
        <v>29412</v>
      </c>
      <c r="AZE9" s="34">
        <f t="shared" ref="AZE9" si="2192">AZD9 + SUMIFS(AZE10:AZE1000, $H$10:$H$1000, "&lt;&gt;*@*")</f>
        <v>29412</v>
      </c>
      <c r="AZF9" s="34">
        <f t="shared" ref="AZF9" si="2193">AZE9 + SUMIFS(AZF10:AZF1000, $H$10:$H$1000, "&lt;&gt;*@*")</f>
        <v>29062</v>
      </c>
      <c r="AZG9" s="34">
        <f t="shared" ref="AZG9" si="2194">AZF9 + SUMIFS(AZG10:AZG1000, $H$10:$H$1000, "&lt;&gt;*@*")</f>
        <v>28973</v>
      </c>
      <c r="AZH9" s="34">
        <f t="shared" ref="AZH9" si="2195">AZG9 + SUMIFS(AZH10:AZH1000, $H$10:$H$1000, "&lt;&gt;*@*")</f>
        <v>31473</v>
      </c>
      <c r="AZI9" s="34">
        <f t="shared" ref="AZI9" si="2196">AZH9 + SUMIFS(AZI10:AZI1000, $H$10:$H$1000, "&lt;&gt;*@*")</f>
        <v>31273</v>
      </c>
      <c r="AZJ9" s="34">
        <f t="shared" ref="AZJ9" si="2197">AZI9 + SUMIFS(AZJ10:AZJ1000, $H$10:$H$1000, "&lt;&gt;*@*")</f>
        <v>31273</v>
      </c>
      <c r="AZK9" s="34">
        <f t="shared" ref="AZK9" si="2198">AZJ9 + SUMIFS(AZK10:AZK1000, $H$10:$H$1000, "&lt;&gt;*@*")</f>
        <v>31273</v>
      </c>
      <c r="AZL9" s="34">
        <f t="shared" ref="AZL9" si="2199">AZK9 + SUMIFS(AZL10:AZL1000, $H$10:$H$1000, "&lt;&gt;*@*")</f>
        <v>31273</v>
      </c>
      <c r="AZM9" s="34">
        <f t="shared" ref="AZM9" si="2200">AZL9 + SUMIFS(AZM10:AZM1000, $H$10:$H$1000, "&lt;&gt;*@*")</f>
        <v>31073</v>
      </c>
    </row>
    <row r="10" spans="1:1365" x14ac:dyDescent="0.2">
      <c r="A10" cm="1">
        <f t="array" ref="A10:A18">_xlfn.XLOOKUP(InputFrequency,FreqSelect[Frequency],FreqSelect[Months],NA(),0)</f>
        <v>0</v>
      </c>
      <c r="B10" cm="1">
        <f t="array" ref="B10:B18">_xlfn.XLOOKUP(InputFrequency,FreqSelect[Frequency],FreqSelect[Days],NA(),0)</f>
        <v>14</v>
      </c>
      <c r="C10" s="29">
        <v>10</v>
      </c>
      <c r="D10" s="30">
        <v>46178</v>
      </c>
      <c r="E10" s="30"/>
      <c r="F10" s="31">
        <v>2500</v>
      </c>
      <c r="G10" s="29" t="s">
        <v>9</v>
      </c>
      <c r="H10" s="50" t="s">
        <v>28</v>
      </c>
      <c r="I10" s="39"/>
      <c r="J10" s="38">
        <f>_xlfn.LET(_xlpm.DueDate,$D10,_xlpm.EndDate,$E10,_xlpm.Amount,$F10,_xlpm.CurrentDate,J$4,_xlpm.Frequency,$G10,_xlpm.MonthDue,MONTH(_xlpm.DueDate),_xlpm.CurrentMonth,MONTH(_xlpm.CurrentDate),
_xlpm.CC_Names,$H$5:$H$8,_xlpm.CC_Balances,I$5:I$8,_xlpm.Desc,$H10,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0" s="38">
        <f t="shared" ref="K10:BV10" si="2201">_xlfn.LET(_xlpm.DueDate,$D10,_xlpm.EndDate,$E10,_xlpm.Amount,$F10,_xlpm.CurrentDate,K$4,_xlpm.Frequency,$G10,_xlpm.MonthDue,MONTH(_xlpm.DueDate),_xlpm.CurrentMonth,MONTH(_xlpm.CurrentDate),
_xlpm.CC_Names,$H$5:$H$8,_xlpm.CC_Balances,J$5:J$8,_xlpm.Desc,$H10,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10" s="38">
        <f t="shared" si="2201"/>
        <v>0</v>
      </c>
      <c r="M10" s="38">
        <f t="shared" si="2201"/>
        <v>0</v>
      </c>
      <c r="N10" s="38">
        <f t="shared" si="2201"/>
        <v>0</v>
      </c>
      <c r="O10" s="38">
        <f t="shared" si="2201"/>
        <v>0</v>
      </c>
      <c r="P10" s="38">
        <f t="shared" si="2201"/>
        <v>2500</v>
      </c>
      <c r="Q10" s="38">
        <f t="shared" si="2201"/>
        <v>0</v>
      </c>
      <c r="R10" s="38">
        <f t="shared" si="2201"/>
        <v>0</v>
      </c>
      <c r="S10" s="38">
        <f t="shared" si="2201"/>
        <v>0</v>
      </c>
      <c r="T10" s="38">
        <f t="shared" si="2201"/>
        <v>0</v>
      </c>
      <c r="U10" s="38">
        <f t="shared" si="2201"/>
        <v>0</v>
      </c>
      <c r="V10" s="38">
        <f t="shared" si="2201"/>
        <v>0</v>
      </c>
      <c r="W10" s="38">
        <f t="shared" si="2201"/>
        <v>0</v>
      </c>
      <c r="X10" s="38">
        <f t="shared" si="2201"/>
        <v>0</v>
      </c>
      <c r="Y10" s="38">
        <f t="shared" si="2201"/>
        <v>0</v>
      </c>
      <c r="Z10" s="38">
        <f t="shared" si="2201"/>
        <v>0</v>
      </c>
      <c r="AA10" s="38">
        <f t="shared" si="2201"/>
        <v>0</v>
      </c>
      <c r="AB10" s="38">
        <f t="shared" si="2201"/>
        <v>0</v>
      </c>
      <c r="AC10" s="38">
        <f t="shared" si="2201"/>
        <v>0</v>
      </c>
      <c r="AD10" s="38">
        <f t="shared" si="2201"/>
        <v>2500</v>
      </c>
      <c r="AE10" s="38">
        <f t="shared" si="2201"/>
        <v>0</v>
      </c>
      <c r="AF10" s="38">
        <f t="shared" si="2201"/>
        <v>0</v>
      </c>
      <c r="AG10" s="38">
        <f t="shared" si="2201"/>
        <v>0</v>
      </c>
      <c r="AH10" s="38">
        <f t="shared" si="2201"/>
        <v>0</v>
      </c>
      <c r="AI10" s="38">
        <f t="shared" si="2201"/>
        <v>0</v>
      </c>
      <c r="AJ10" s="38">
        <f t="shared" si="2201"/>
        <v>0</v>
      </c>
      <c r="AK10" s="38">
        <f t="shared" si="2201"/>
        <v>0</v>
      </c>
      <c r="AL10" s="38">
        <f t="shared" si="2201"/>
        <v>0</v>
      </c>
      <c r="AM10" s="38">
        <f t="shared" si="2201"/>
        <v>0</v>
      </c>
      <c r="AN10" s="38">
        <f t="shared" si="2201"/>
        <v>0</v>
      </c>
      <c r="AO10" s="38">
        <f t="shared" si="2201"/>
        <v>0</v>
      </c>
      <c r="AP10" s="38">
        <f t="shared" si="2201"/>
        <v>0</v>
      </c>
      <c r="AQ10" s="38">
        <f t="shared" si="2201"/>
        <v>0</v>
      </c>
      <c r="AR10" s="38">
        <f t="shared" si="2201"/>
        <v>2500</v>
      </c>
      <c r="AS10" s="38">
        <f t="shared" si="2201"/>
        <v>0</v>
      </c>
      <c r="AT10" s="38">
        <f t="shared" si="2201"/>
        <v>0</v>
      </c>
      <c r="AU10" s="38">
        <f t="shared" si="2201"/>
        <v>0</v>
      </c>
      <c r="AV10" s="38">
        <f t="shared" si="2201"/>
        <v>0</v>
      </c>
      <c r="AW10" s="38">
        <f t="shared" si="2201"/>
        <v>0</v>
      </c>
      <c r="AX10" s="38">
        <f t="shared" si="2201"/>
        <v>0</v>
      </c>
      <c r="AY10" s="38">
        <f t="shared" si="2201"/>
        <v>0</v>
      </c>
      <c r="AZ10" s="38">
        <f t="shared" si="2201"/>
        <v>0</v>
      </c>
      <c r="BA10" s="38">
        <f t="shared" si="2201"/>
        <v>0</v>
      </c>
      <c r="BB10" s="38">
        <f t="shared" si="2201"/>
        <v>0</v>
      </c>
      <c r="BC10" s="38">
        <f t="shared" si="2201"/>
        <v>0</v>
      </c>
      <c r="BD10" s="38">
        <f t="shared" si="2201"/>
        <v>0</v>
      </c>
      <c r="BE10" s="38">
        <f t="shared" si="2201"/>
        <v>0</v>
      </c>
      <c r="BF10" s="38">
        <f t="shared" si="2201"/>
        <v>2500</v>
      </c>
      <c r="BG10" s="38">
        <f t="shared" si="2201"/>
        <v>0</v>
      </c>
      <c r="BH10" s="38">
        <f t="shared" si="2201"/>
        <v>0</v>
      </c>
      <c r="BI10" s="38">
        <f t="shared" si="2201"/>
        <v>0</v>
      </c>
      <c r="BJ10" s="38">
        <f t="shared" si="2201"/>
        <v>0</v>
      </c>
      <c r="BK10" s="38">
        <f t="shared" si="2201"/>
        <v>0</v>
      </c>
      <c r="BL10" s="38">
        <f t="shared" si="2201"/>
        <v>0</v>
      </c>
      <c r="BM10" s="38">
        <f t="shared" si="2201"/>
        <v>0</v>
      </c>
      <c r="BN10" s="38">
        <f t="shared" si="2201"/>
        <v>0</v>
      </c>
      <c r="BO10" s="38">
        <f t="shared" si="2201"/>
        <v>0</v>
      </c>
      <c r="BP10" s="38">
        <f t="shared" si="2201"/>
        <v>0</v>
      </c>
      <c r="BQ10" s="38">
        <f t="shared" si="2201"/>
        <v>0</v>
      </c>
      <c r="BR10" s="38">
        <f t="shared" si="2201"/>
        <v>0</v>
      </c>
      <c r="BS10" s="38">
        <f t="shared" si="2201"/>
        <v>0</v>
      </c>
      <c r="BT10" s="38">
        <f t="shared" si="2201"/>
        <v>2500</v>
      </c>
      <c r="BU10" s="38">
        <f t="shared" si="2201"/>
        <v>0</v>
      </c>
      <c r="BV10" s="38">
        <f t="shared" si="2201"/>
        <v>0</v>
      </c>
      <c r="BW10" s="38">
        <f t="shared" ref="BW10:EH10" si="2202">_xlfn.LET(_xlpm.DueDate,$D10,_xlpm.EndDate,$E10,_xlpm.Amount,$F10,_xlpm.CurrentDate,BW$4,_xlpm.Frequency,$G10,_xlpm.MonthDue,MONTH(_xlpm.DueDate),_xlpm.CurrentMonth,MONTH(_xlpm.CurrentDate),
_xlpm.CC_Names,$H$5:$H$8,_xlpm.CC_Balances,BV$5:BV$8,_xlpm.Desc,$H10,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X10" s="38">
        <f t="shared" si="2202"/>
        <v>0</v>
      </c>
      <c r="BY10" s="38">
        <f t="shared" si="2202"/>
        <v>0</v>
      </c>
      <c r="BZ10" s="38">
        <f t="shared" si="2202"/>
        <v>0</v>
      </c>
      <c r="CA10" s="38">
        <f t="shared" si="2202"/>
        <v>0</v>
      </c>
      <c r="CB10" s="38">
        <f t="shared" si="2202"/>
        <v>0</v>
      </c>
      <c r="CC10" s="38">
        <f t="shared" si="2202"/>
        <v>0</v>
      </c>
      <c r="CD10" s="38">
        <f t="shared" si="2202"/>
        <v>0</v>
      </c>
      <c r="CE10" s="38">
        <f t="shared" si="2202"/>
        <v>0</v>
      </c>
      <c r="CF10" s="38">
        <f t="shared" si="2202"/>
        <v>0</v>
      </c>
      <c r="CG10" s="38">
        <f t="shared" si="2202"/>
        <v>0</v>
      </c>
      <c r="CH10" s="38">
        <f t="shared" si="2202"/>
        <v>2500</v>
      </c>
      <c r="CI10" s="38">
        <f t="shared" si="2202"/>
        <v>0</v>
      </c>
      <c r="CJ10" s="38">
        <f t="shared" si="2202"/>
        <v>0</v>
      </c>
      <c r="CK10" s="38">
        <f t="shared" si="2202"/>
        <v>0</v>
      </c>
      <c r="CL10" s="38">
        <f t="shared" si="2202"/>
        <v>0</v>
      </c>
      <c r="CM10" s="38">
        <f t="shared" si="2202"/>
        <v>0</v>
      </c>
      <c r="CN10" s="38">
        <f t="shared" si="2202"/>
        <v>0</v>
      </c>
      <c r="CO10" s="38">
        <f t="shared" si="2202"/>
        <v>0</v>
      </c>
      <c r="CP10" s="38">
        <f t="shared" si="2202"/>
        <v>0</v>
      </c>
      <c r="CQ10" s="38">
        <f t="shared" si="2202"/>
        <v>0</v>
      </c>
      <c r="CR10" s="38">
        <f t="shared" si="2202"/>
        <v>0</v>
      </c>
      <c r="CS10" s="38">
        <f t="shared" si="2202"/>
        <v>0</v>
      </c>
      <c r="CT10" s="38">
        <f t="shared" si="2202"/>
        <v>0</v>
      </c>
      <c r="CU10" s="38">
        <f t="shared" si="2202"/>
        <v>0</v>
      </c>
      <c r="CV10" s="38">
        <f t="shared" si="2202"/>
        <v>2500</v>
      </c>
      <c r="CW10" s="38">
        <f t="shared" si="2202"/>
        <v>0</v>
      </c>
      <c r="CX10" s="38">
        <f t="shared" si="2202"/>
        <v>0</v>
      </c>
      <c r="CY10" s="38">
        <f t="shared" si="2202"/>
        <v>0</v>
      </c>
      <c r="CZ10" s="38">
        <f t="shared" si="2202"/>
        <v>0</v>
      </c>
      <c r="DA10" s="38">
        <f t="shared" si="2202"/>
        <v>0</v>
      </c>
      <c r="DB10" s="38">
        <f t="shared" si="2202"/>
        <v>0</v>
      </c>
      <c r="DC10" s="38">
        <f t="shared" si="2202"/>
        <v>0</v>
      </c>
      <c r="DD10" s="38">
        <f t="shared" si="2202"/>
        <v>0</v>
      </c>
      <c r="DE10" s="38">
        <f t="shared" si="2202"/>
        <v>0</v>
      </c>
      <c r="DF10" s="38">
        <f t="shared" si="2202"/>
        <v>0</v>
      </c>
      <c r="DG10" s="38">
        <f t="shared" si="2202"/>
        <v>0</v>
      </c>
      <c r="DH10" s="38">
        <f t="shared" si="2202"/>
        <v>0</v>
      </c>
      <c r="DI10" s="38">
        <f t="shared" si="2202"/>
        <v>0</v>
      </c>
      <c r="DJ10" s="38">
        <f t="shared" si="2202"/>
        <v>2500</v>
      </c>
      <c r="DK10" s="38">
        <f t="shared" si="2202"/>
        <v>0</v>
      </c>
      <c r="DL10" s="38">
        <f t="shared" si="2202"/>
        <v>0</v>
      </c>
      <c r="DM10" s="38">
        <f t="shared" si="2202"/>
        <v>0</v>
      </c>
      <c r="DN10" s="38">
        <f t="shared" si="2202"/>
        <v>0</v>
      </c>
      <c r="DO10" s="38">
        <f t="shared" si="2202"/>
        <v>0</v>
      </c>
      <c r="DP10" s="38">
        <f t="shared" si="2202"/>
        <v>0</v>
      </c>
      <c r="DQ10" s="38">
        <f t="shared" si="2202"/>
        <v>0</v>
      </c>
      <c r="DR10" s="38">
        <f t="shared" si="2202"/>
        <v>0</v>
      </c>
      <c r="DS10" s="38">
        <f t="shared" si="2202"/>
        <v>0</v>
      </c>
      <c r="DT10" s="38">
        <f t="shared" si="2202"/>
        <v>0</v>
      </c>
      <c r="DU10" s="38">
        <f t="shared" si="2202"/>
        <v>0</v>
      </c>
      <c r="DV10" s="38">
        <f t="shared" si="2202"/>
        <v>0</v>
      </c>
      <c r="DW10" s="38">
        <f t="shared" si="2202"/>
        <v>0</v>
      </c>
      <c r="DX10" s="38">
        <f t="shared" si="2202"/>
        <v>2500</v>
      </c>
      <c r="DY10" s="38">
        <f t="shared" si="2202"/>
        <v>0</v>
      </c>
      <c r="DZ10" s="38">
        <f t="shared" si="2202"/>
        <v>0</v>
      </c>
      <c r="EA10" s="38">
        <f t="shared" si="2202"/>
        <v>0</v>
      </c>
      <c r="EB10" s="38">
        <f t="shared" si="2202"/>
        <v>0</v>
      </c>
      <c r="EC10" s="38">
        <f t="shared" si="2202"/>
        <v>0</v>
      </c>
      <c r="ED10" s="38">
        <f t="shared" si="2202"/>
        <v>0</v>
      </c>
      <c r="EE10" s="38">
        <f t="shared" si="2202"/>
        <v>0</v>
      </c>
      <c r="EF10" s="38">
        <f t="shared" si="2202"/>
        <v>0</v>
      </c>
      <c r="EG10" s="38">
        <f t="shared" si="2202"/>
        <v>0</v>
      </c>
      <c r="EH10" s="38">
        <f t="shared" si="2202"/>
        <v>0</v>
      </c>
      <c r="EI10" s="38">
        <f t="shared" ref="EI10:GT10" si="2203">_xlfn.LET(_xlpm.DueDate,$D10,_xlpm.EndDate,$E10,_xlpm.Amount,$F10,_xlpm.CurrentDate,EI$4,_xlpm.Frequency,$G10,_xlpm.MonthDue,MONTH(_xlpm.DueDate),_xlpm.CurrentMonth,MONTH(_xlpm.CurrentDate),
_xlpm.CC_Names,$H$5:$H$8,_xlpm.CC_Balances,EH$5:EH$8,_xlpm.Desc,$H10,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J10" s="38">
        <f t="shared" si="2203"/>
        <v>0</v>
      </c>
      <c r="EK10" s="38">
        <f t="shared" si="2203"/>
        <v>0</v>
      </c>
      <c r="EL10" s="38">
        <f t="shared" si="2203"/>
        <v>2500</v>
      </c>
      <c r="EM10" s="38">
        <f t="shared" si="2203"/>
        <v>0</v>
      </c>
      <c r="EN10" s="38">
        <f t="shared" si="2203"/>
        <v>0</v>
      </c>
      <c r="EO10" s="38">
        <f t="shared" si="2203"/>
        <v>0</v>
      </c>
      <c r="EP10" s="38">
        <f t="shared" si="2203"/>
        <v>0</v>
      </c>
      <c r="EQ10" s="38">
        <f t="shared" si="2203"/>
        <v>0</v>
      </c>
      <c r="ER10" s="38">
        <f t="shared" si="2203"/>
        <v>0</v>
      </c>
      <c r="ES10" s="38">
        <f t="shared" si="2203"/>
        <v>0</v>
      </c>
      <c r="ET10" s="38">
        <f t="shared" si="2203"/>
        <v>0</v>
      </c>
      <c r="EU10" s="38">
        <f t="shared" si="2203"/>
        <v>0</v>
      </c>
      <c r="EV10" s="38">
        <f t="shared" si="2203"/>
        <v>0</v>
      </c>
      <c r="EW10" s="38">
        <f t="shared" si="2203"/>
        <v>0</v>
      </c>
      <c r="EX10" s="38">
        <f t="shared" si="2203"/>
        <v>0</v>
      </c>
      <c r="EY10" s="38">
        <f t="shared" si="2203"/>
        <v>0</v>
      </c>
      <c r="EZ10" s="38">
        <f t="shared" si="2203"/>
        <v>2500</v>
      </c>
      <c r="FA10" s="38">
        <f t="shared" si="2203"/>
        <v>0</v>
      </c>
      <c r="FB10" s="38">
        <f t="shared" si="2203"/>
        <v>0</v>
      </c>
      <c r="FC10" s="38">
        <f t="shared" si="2203"/>
        <v>0</v>
      </c>
      <c r="FD10" s="38">
        <f t="shared" si="2203"/>
        <v>0</v>
      </c>
      <c r="FE10" s="38">
        <f t="shared" si="2203"/>
        <v>0</v>
      </c>
      <c r="FF10" s="38">
        <f t="shared" si="2203"/>
        <v>0</v>
      </c>
      <c r="FG10" s="38">
        <f t="shared" si="2203"/>
        <v>0</v>
      </c>
      <c r="FH10" s="38">
        <f t="shared" si="2203"/>
        <v>0</v>
      </c>
      <c r="FI10" s="38">
        <f t="shared" si="2203"/>
        <v>0</v>
      </c>
      <c r="FJ10" s="38">
        <f t="shared" si="2203"/>
        <v>0</v>
      </c>
      <c r="FK10" s="38">
        <f t="shared" si="2203"/>
        <v>0</v>
      </c>
      <c r="FL10" s="38">
        <f t="shared" si="2203"/>
        <v>0</v>
      </c>
      <c r="FM10" s="38">
        <f t="shared" si="2203"/>
        <v>0</v>
      </c>
      <c r="FN10" s="38">
        <f t="shared" si="2203"/>
        <v>2500</v>
      </c>
      <c r="FO10" s="38">
        <f t="shared" si="2203"/>
        <v>0</v>
      </c>
      <c r="FP10" s="38">
        <f t="shared" si="2203"/>
        <v>0</v>
      </c>
      <c r="FQ10" s="38">
        <f t="shared" si="2203"/>
        <v>0</v>
      </c>
      <c r="FR10" s="38">
        <f t="shared" si="2203"/>
        <v>0</v>
      </c>
      <c r="FS10" s="38">
        <f t="shared" si="2203"/>
        <v>0</v>
      </c>
      <c r="FT10" s="38">
        <f t="shared" si="2203"/>
        <v>0</v>
      </c>
      <c r="FU10" s="38">
        <f t="shared" si="2203"/>
        <v>0</v>
      </c>
      <c r="FV10" s="38">
        <f t="shared" si="2203"/>
        <v>0</v>
      </c>
      <c r="FW10" s="38">
        <f t="shared" si="2203"/>
        <v>0</v>
      </c>
      <c r="FX10" s="38">
        <f t="shared" si="2203"/>
        <v>0</v>
      </c>
      <c r="FY10" s="38">
        <f t="shared" si="2203"/>
        <v>0</v>
      </c>
      <c r="FZ10" s="38">
        <f t="shared" si="2203"/>
        <v>0</v>
      </c>
      <c r="GA10" s="38">
        <f t="shared" si="2203"/>
        <v>0</v>
      </c>
      <c r="GB10" s="38">
        <f t="shared" si="2203"/>
        <v>2500</v>
      </c>
      <c r="GC10" s="38">
        <f t="shared" si="2203"/>
        <v>0</v>
      </c>
      <c r="GD10" s="38">
        <f t="shared" si="2203"/>
        <v>0</v>
      </c>
      <c r="GE10" s="38">
        <f t="shared" si="2203"/>
        <v>0</v>
      </c>
      <c r="GF10" s="38">
        <f t="shared" si="2203"/>
        <v>0</v>
      </c>
      <c r="GG10" s="38">
        <f t="shared" si="2203"/>
        <v>0</v>
      </c>
      <c r="GH10" s="38">
        <f t="shared" si="2203"/>
        <v>0</v>
      </c>
      <c r="GI10" s="38">
        <f t="shared" si="2203"/>
        <v>0</v>
      </c>
      <c r="GJ10" s="38">
        <f t="shared" si="2203"/>
        <v>0</v>
      </c>
      <c r="GK10" s="38">
        <f t="shared" si="2203"/>
        <v>0</v>
      </c>
      <c r="GL10" s="38">
        <f t="shared" si="2203"/>
        <v>0</v>
      </c>
      <c r="GM10" s="38">
        <f t="shared" si="2203"/>
        <v>0</v>
      </c>
      <c r="GN10" s="38">
        <f t="shared" si="2203"/>
        <v>0</v>
      </c>
      <c r="GO10" s="38">
        <f t="shared" si="2203"/>
        <v>0</v>
      </c>
      <c r="GP10" s="38">
        <f t="shared" si="2203"/>
        <v>2500</v>
      </c>
      <c r="GQ10" s="38">
        <f t="shared" si="2203"/>
        <v>0</v>
      </c>
      <c r="GR10" s="38">
        <f t="shared" si="2203"/>
        <v>0</v>
      </c>
      <c r="GS10" s="38">
        <f t="shared" si="2203"/>
        <v>0</v>
      </c>
      <c r="GT10" s="38">
        <f t="shared" si="2203"/>
        <v>0</v>
      </c>
      <c r="GU10" s="38">
        <f t="shared" ref="GU10:JF10" si="2204">_xlfn.LET(_xlpm.DueDate,$D10,_xlpm.EndDate,$E10,_xlpm.Amount,$F10,_xlpm.CurrentDate,GU$4,_xlpm.Frequency,$G10,_xlpm.MonthDue,MONTH(_xlpm.DueDate),_xlpm.CurrentMonth,MONTH(_xlpm.CurrentDate),
_xlpm.CC_Names,$H$5:$H$8,_xlpm.CC_Balances,GT$5:GT$8,_xlpm.Desc,$H10,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V10" s="38">
        <f t="shared" si="2204"/>
        <v>0</v>
      </c>
      <c r="GW10" s="38">
        <f t="shared" si="2204"/>
        <v>0</v>
      </c>
      <c r="GX10" s="38">
        <f t="shared" si="2204"/>
        <v>0</v>
      </c>
      <c r="GY10" s="38">
        <f t="shared" si="2204"/>
        <v>0</v>
      </c>
      <c r="GZ10" s="38">
        <f t="shared" si="2204"/>
        <v>0</v>
      </c>
      <c r="HA10" s="38">
        <f t="shared" si="2204"/>
        <v>0</v>
      </c>
      <c r="HB10" s="38">
        <f t="shared" si="2204"/>
        <v>0</v>
      </c>
      <c r="HC10" s="38">
        <f t="shared" si="2204"/>
        <v>0</v>
      </c>
      <c r="HD10" s="38">
        <f t="shared" si="2204"/>
        <v>2500</v>
      </c>
      <c r="HE10" s="38">
        <f t="shared" si="2204"/>
        <v>0</v>
      </c>
      <c r="HF10" s="38">
        <f t="shared" si="2204"/>
        <v>0</v>
      </c>
      <c r="HG10" s="38">
        <f t="shared" si="2204"/>
        <v>0</v>
      </c>
      <c r="HH10" s="38">
        <f t="shared" si="2204"/>
        <v>0</v>
      </c>
      <c r="HI10" s="38">
        <f t="shared" si="2204"/>
        <v>0</v>
      </c>
      <c r="HJ10" s="38">
        <f t="shared" si="2204"/>
        <v>0</v>
      </c>
      <c r="HK10" s="38">
        <f t="shared" si="2204"/>
        <v>0</v>
      </c>
      <c r="HL10" s="38">
        <f t="shared" si="2204"/>
        <v>0</v>
      </c>
      <c r="HM10" s="38">
        <f t="shared" si="2204"/>
        <v>0</v>
      </c>
      <c r="HN10" s="38">
        <f t="shared" si="2204"/>
        <v>0</v>
      </c>
      <c r="HO10" s="38">
        <f t="shared" si="2204"/>
        <v>0</v>
      </c>
      <c r="HP10" s="38">
        <f t="shared" si="2204"/>
        <v>0</v>
      </c>
      <c r="HQ10" s="38">
        <f t="shared" si="2204"/>
        <v>0</v>
      </c>
      <c r="HR10" s="38">
        <f t="shared" si="2204"/>
        <v>2500</v>
      </c>
      <c r="HS10" s="38">
        <f t="shared" si="2204"/>
        <v>0</v>
      </c>
      <c r="HT10" s="38">
        <f t="shared" si="2204"/>
        <v>0</v>
      </c>
      <c r="HU10" s="38">
        <f t="shared" si="2204"/>
        <v>0</v>
      </c>
      <c r="HV10" s="38">
        <f t="shared" si="2204"/>
        <v>0</v>
      </c>
      <c r="HW10" s="38">
        <f t="shared" si="2204"/>
        <v>0</v>
      </c>
      <c r="HX10" s="38">
        <f t="shared" si="2204"/>
        <v>0</v>
      </c>
      <c r="HY10" s="38">
        <f t="shared" si="2204"/>
        <v>0</v>
      </c>
      <c r="HZ10" s="38">
        <f t="shared" si="2204"/>
        <v>0</v>
      </c>
      <c r="IA10" s="38">
        <f t="shared" si="2204"/>
        <v>0</v>
      </c>
      <c r="IB10" s="38">
        <f t="shared" si="2204"/>
        <v>0</v>
      </c>
      <c r="IC10" s="38">
        <f t="shared" si="2204"/>
        <v>0</v>
      </c>
      <c r="ID10" s="38">
        <f t="shared" si="2204"/>
        <v>0</v>
      </c>
      <c r="IE10" s="38">
        <f t="shared" si="2204"/>
        <v>0</v>
      </c>
      <c r="IF10" s="38">
        <f t="shared" si="2204"/>
        <v>2500</v>
      </c>
      <c r="IG10" s="38">
        <f t="shared" si="2204"/>
        <v>0</v>
      </c>
      <c r="IH10" s="38">
        <f t="shared" si="2204"/>
        <v>0</v>
      </c>
      <c r="II10" s="38">
        <f t="shared" si="2204"/>
        <v>0</v>
      </c>
      <c r="IJ10" s="38">
        <f t="shared" si="2204"/>
        <v>0</v>
      </c>
      <c r="IK10" s="38">
        <f t="shared" si="2204"/>
        <v>0</v>
      </c>
      <c r="IL10" s="38">
        <f t="shared" si="2204"/>
        <v>0</v>
      </c>
      <c r="IM10" s="38">
        <f t="shared" si="2204"/>
        <v>0</v>
      </c>
      <c r="IN10" s="38">
        <f t="shared" si="2204"/>
        <v>0</v>
      </c>
      <c r="IO10" s="38">
        <f t="shared" si="2204"/>
        <v>0</v>
      </c>
      <c r="IP10" s="38">
        <f t="shared" si="2204"/>
        <v>0</v>
      </c>
      <c r="IQ10" s="38">
        <f t="shared" si="2204"/>
        <v>0</v>
      </c>
      <c r="IR10" s="38">
        <f t="shared" si="2204"/>
        <v>0</v>
      </c>
      <c r="IS10" s="38">
        <f t="shared" si="2204"/>
        <v>0</v>
      </c>
      <c r="IT10" s="38">
        <f t="shared" si="2204"/>
        <v>2500</v>
      </c>
      <c r="IU10" s="38">
        <f t="shared" si="2204"/>
        <v>0</v>
      </c>
      <c r="IV10" s="38">
        <f t="shared" si="2204"/>
        <v>0</v>
      </c>
      <c r="IW10" s="38">
        <f t="shared" si="2204"/>
        <v>0</v>
      </c>
      <c r="IX10" s="38">
        <f t="shared" si="2204"/>
        <v>0</v>
      </c>
      <c r="IY10" s="38">
        <f t="shared" si="2204"/>
        <v>0</v>
      </c>
      <c r="IZ10" s="38">
        <f t="shared" si="2204"/>
        <v>0</v>
      </c>
      <c r="JA10" s="38">
        <f t="shared" si="2204"/>
        <v>0</v>
      </c>
      <c r="JB10" s="38">
        <f t="shared" si="2204"/>
        <v>0</v>
      </c>
      <c r="JC10" s="38">
        <f t="shared" si="2204"/>
        <v>0</v>
      </c>
      <c r="JD10" s="38">
        <f t="shared" si="2204"/>
        <v>0</v>
      </c>
      <c r="JE10" s="38">
        <f t="shared" si="2204"/>
        <v>0</v>
      </c>
      <c r="JF10" s="38">
        <f t="shared" si="2204"/>
        <v>0</v>
      </c>
      <c r="JG10" s="38">
        <f t="shared" ref="JG10:LR10" si="2205">_xlfn.LET(_xlpm.DueDate,$D10,_xlpm.EndDate,$E10,_xlpm.Amount,$F10,_xlpm.CurrentDate,JG$4,_xlpm.Frequency,$G10,_xlpm.MonthDue,MONTH(_xlpm.DueDate),_xlpm.CurrentMonth,MONTH(_xlpm.CurrentDate),
_xlpm.CC_Names,$H$5:$H$8,_xlpm.CC_Balances,JF$5:JF$8,_xlpm.Desc,$H10,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H10" s="38">
        <f t="shared" si="2205"/>
        <v>2500</v>
      </c>
      <c r="JI10" s="38">
        <f t="shared" si="2205"/>
        <v>0</v>
      </c>
      <c r="JJ10" s="38">
        <f t="shared" si="2205"/>
        <v>0</v>
      </c>
      <c r="JK10" s="38">
        <f t="shared" si="2205"/>
        <v>0</v>
      </c>
      <c r="JL10" s="38">
        <f t="shared" si="2205"/>
        <v>0</v>
      </c>
      <c r="JM10" s="38">
        <f t="shared" si="2205"/>
        <v>0</v>
      </c>
      <c r="JN10" s="38">
        <f t="shared" si="2205"/>
        <v>0</v>
      </c>
      <c r="JO10" s="38">
        <f t="shared" si="2205"/>
        <v>0</v>
      </c>
      <c r="JP10" s="38">
        <f t="shared" si="2205"/>
        <v>0</v>
      </c>
      <c r="JQ10" s="38">
        <f t="shared" si="2205"/>
        <v>0</v>
      </c>
      <c r="JR10" s="38">
        <f t="shared" si="2205"/>
        <v>0</v>
      </c>
      <c r="JS10" s="38">
        <f t="shared" si="2205"/>
        <v>0</v>
      </c>
      <c r="JT10" s="38">
        <f t="shared" si="2205"/>
        <v>0</v>
      </c>
      <c r="JU10" s="38">
        <f t="shared" si="2205"/>
        <v>0</v>
      </c>
      <c r="JV10" s="38">
        <f t="shared" si="2205"/>
        <v>2500</v>
      </c>
      <c r="JW10" s="38">
        <f t="shared" si="2205"/>
        <v>0</v>
      </c>
      <c r="JX10" s="38">
        <f t="shared" si="2205"/>
        <v>0</v>
      </c>
      <c r="JY10" s="38">
        <f t="shared" si="2205"/>
        <v>0</v>
      </c>
      <c r="JZ10" s="38">
        <f t="shared" si="2205"/>
        <v>0</v>
      </c>
      <c r="KA10" s="38">
        <f t="shared" si="2205"/>
        <v>0</v>
      </c>
      <c r="KB10" s="38">
        <f t="shared" si="2205"/>
        <v>0</v>
      </c>
      <c r="KC10" s="38">
        <f t="shared" si="2205"/>
        <v>0</v>
      </c>
      <c r="KD10" s="38">
        <f t="shared" si="2205"/>
        <v>0</v>
      </c>
      <c r="KE10" s="38">
        <f t="shared" si="2205"/>
        <v>0</v>
      </c>
      <c r="KF10" s="38">
        <f t="shared" si="2205"/>
        <v>0</v>
      </c>
      <c r="KG10" s="38">
        <f t="shared" si="2205"/>
        <v>0</v>
      </c>
      <c r="KH10" s="38">
        <f t="shared" si="2205"/>
        <v>0</v>
      </c>
      <c r="KI10" s="38">
        <f t="shared" si="2205"/>
        <v>0</v>
      </c>
      <c r="KJ10" s="38">
        <f t="shared" si="2205"/>
        <v>2500</v>
      </c>
      <c r="KK10" s="38">
        <f t="shared" si="2205"/>
        <v>0</v>
      </c>
      <c r="KL10" s="38">
        <f t="shared" si="2205"/>
        <v>0</v>
      </c>
      <c r="KM10" s="38">
        <f t="shared" si="2205"/>
        <v>0</v>
      </c>
      <c r="KN10" s="38">
        <f t="shared" si="2205"/>
        <v>0</v>
      </c>
      <c r="KO10" s="38">
        <f t="shared" si="2205"/>
        <v>0</v>
      </c>
      <c r="KP10" s="38">
        <f t="shared" si="2205"/>
        <v>0</v>
      </c>
      <c r="KQ10" s="38">
        <f t="shared" si="2205"/>
        <v>0</v>
      </c>
      <c r="KR10" s="38">
        <f t="shared" si="2205"/>
        <v>0</v>
      </c>
      <c r="KS10" s="38">
        <f t="shared" si="2205"/>
        <v>0</v>
      </c>
      <c r="KT10" s="38">
        <f t="shared" si="2205"/>
        <v>0</v>
      </c>
      <c r="KU10" s="38">
        <f t="shared" si="2205"/>
        <v>0</v>
      </c>
      <c r="KV10" s="38">
        <f t="shared" si="2205"/>
        <v>0</v>
      </c>
      <c r="KW10" s="38">
        <f t="shared" si="2205"/>
        <v>0</v>
      </c>
      <c r="KX10" s="38">
        <f t="shared" si="2205"/>
        <v>2500</v>
      </c>
      <c r="KY10" s="38">
        <f t="shared" si="2205"/>
        <v>0</v>
      </c>
      <c r="KZ10" s="38">
        <f t="shared" si="2205"/>
        <v>0</v>
      </c>
      <c r="LA10" s="38">
        <f t="shared" si="2205"/>
        <v>0</v>
      </c>
      <c r="LB10" s="38">
        <f t="shared" si="2205"/>
        <v>0</v>
      </c>
      <c r="LC10" s="38">
        <f t="shared" si="2205"/>
        <v>0</v>
      </c>
      <c r="LD10" s="38">
        <f t="shared" si="2205"/>
        <v>0</v>
      </c>
      <c r="LE10" s="38">
        <f t="shared" si="2205"/>
        <v>0</v>
      </c>
      <c r="LF10" s="38">
        <f t="shared" si="2205"/>
        <v>0</v>
      </c>
      <c r="LG10" s="38">
        <f t="shared" si="2205"/>
        <v>0</v>
      </c>
      <c r="LH10" s="38">
        <f t="shared" si="2205"/>
        <v>0</v>
      </c>
      <c r="LI10" s="38">
        <f t="shared" si="2205"/>
        <v>0</v>
      </c>
      <c r="LJ10" s="38">
        <f t="shared" si="2205"/>
        <v>0</v>
      </c>
      <c r="LK10" s="38">
        <f t="shared" si="2205"/>
        <v>0</v>
      </c>
      <c r="LL10" s="38">
        <f t="shared" si="2205"/>
        <v>2500</v>
      </c>
      <c r="LM10" s="38">
        <f t="shared" si="2205"/>
        <v>0</v>
      </c>
      <c r="LN10" s="38">
        <f t="shared" si="2205"/>
        <v>0</v>
      </c>
      <c r="LO10" s="38">
        <f t="shared" si="2205"/>
        <v>0</v>
      </c>
      <c r="LP10" s="38">
        <f t="shared" si="2205"/>
        <v>0</v>
      </c>
      <c r="LQ10" s="38">
        <f t="shared" si="2205"/>
        <v>0</v>
      </c>
      <c r="LR10" s="38">
        <f t="shared" si="2205"/>
        <v>0</v>
      </c>
      <c r="LS10" s="38">
        <f t="shared" ref="LS10:OD10" si="2206">_xlfn.LET(_xlpm.DueDate,$D10,_xlpm.EndDate,$E10,_xlpm.Amount,$F10,_xlpm.CurrentDate,LS$4,_xlpm.Frequency,$G10,_xlpm.MonthDue,MONTH(_xlpm.DueDate),_xlpm.CurrentMonth,MONTH(_xlpm.CurrentDate),
_xlpm.CC_Names,$H$5:$H$8,_xlpm.CC_Balances,LR$5:LR$8,_xlpm.Desc,$H10,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T10" s="38">
        <f t="shared" si="2206"/>
        <v>0</v>
      </c>
      <c r="LU10" s="38">
        <f t="shared" si="2206"/>
        <v>0</v>
      </c>
      <c r="LV10" s="38">
        <f t="shared" si="2206"/>
        <v>0</v>
      </c>
      <c r="LW10" s="38">
        <f t="shared" si="2206"/>
        <v>0</v>
      </c>
      <c r="LX10" s="38">
        <f t="shared" si="2206"/>
        <v>0</v>
      </c>
      <c r="LY10" s="38">
        <f t="shared" si="2206"/>
        <v>0</v>
      </c>
      <c r="LZ10" s="38">
        <f t="shared" si="2206"/>
        <v>2500</v>
      </c>
      <c r="MA10" s="38">
        <f t="shared" si="2206"/>
        <v>0</v>
      </c>
      <c r="MB10" s="38">
        <f t="shared" si="2206"/>
        <v>0</v>
      </c>
      <c r="MC10" s="38">
        <f t="shared" si="2206"/>
        <v>0</v>
      </c>
      <c r="MD10" s="38">
        <f t="shared" si="2206"/>
        <v>0</v>
      </c>
      <c r="ME10" s="38">
        <f t="shared" si="2206"/>
        <v>0</v>
      </c>
      <c r="MF10" s="38">
        <f t="shared" si="2206"/>
        <v>0</v>
      </c>
      <c r="MG10" s="38">
        <f t="shared" si="2206"/>
        <v>0</v>
      </c>
      <c r="MH10" s="38">
        <f t="shared" si="2206"/>
        <v>0</v>
      </c>
      <c r="MI10" s="38">
        <f t="shared" si="2206"/>
        <v>0</v>
      </c>
      <c r="MJ10" s="38">
        <f t="shared" si="2206"/>
        <v>0</v>
      </c>
      <c r="MK10" s="38">
        <f t="shared" si="2206"/>
        <v>0</v>
      </c>
      <c r="ML10" s="38">
        <f t="shared" si="2206"/>
        <v>0</v>
      </c>
      <c r="MM10" s="38">
        <f t="shared" si="2206"/>
        <v>0</v>
      </c>
      <c r="MN10" s="38">
        <f t="shared" si="2206"/>
        <v>2500</v>
      </c>
      <c r="MO10" s="38">
        <f t="shared" si="2206"/>
        <v>0</v>
      </c>
      <c r="MP10" s="38">
        <f t="shared" si="2206"/>
        <v>0</v>
      </c>
      <c r="MQ10" s="38">
        <f t="shared" si="2206"/>
        <v>0</v>
      </c>
      <c r="MR10" s="38">
        <f t="shared" si="2206"/>
        <v>0</v>
      </c>
      <c r="MS10" s="38">
        <f t="shared" si="2206"/>
        <v>0</v>
      </c>
      <c r="MT10" s="38">
        <f t="shared" si="2206"/>
        <v>0</v>
      </c>
      <c r="MU10" s="38">
        <f t="shared" si="2206"/>
        <v>0</v>
      </c>
      <c r="MV10" s="38">
        <f t="shared" si="2206"/>
        <v>0</v>
      </c>
      <c r="MW10" s="38">
        <f t="shared" si="2206"/>
        <v>0</v>
      </c>
      <c r="MX10" s="38">
        <f t="shared" si="2206"/>
        <v>0</v>
      </c>
      <c r="MY10" s="38">
        <f t="shared" si="2206"/>
        <v>0</v>
      </c>
      <c r="MZ10" s="38">
        <f t="shared" si="2206"/>
        <v>0</v>
      </c>
      <c r="NA10" s="38">
        <f t="shared" si="2206"/>
        <v>0</v>
      </c>
      <c r="NB10" s="38">
        <f t="shared" si="2206"/>
        <v>2500</v>
      </c>
      <c r="NC10" s="38">
        <f t="shared" si="2206"/>
        <v>0</v>
      </c>
      <c r="ND10" s="38">
        <f t="shared" si="2206"/>
        <v>0</v>
      </c>
      <c r="NE10" s="38">
        <f t="shared" si="2206"/>
        <v>0</v>
      </c>
      <c r="NF10" s="38">
        <f t="shared" si="2206"/>
        <v>0</v>
      </c>
      <c r="NG10" s="38">
        <f t="shared" si="2206"/>
        <v>0</v>
      </c>
      <c r="NH10" s="38">
        <f t="shared" si="2206"/>
        <v>0</v>
      </c>
      <c r="NI10" s="38">
        <f t="shared" si="2206"/>
        <v>0</v>
      </c>
      <c r="NJ10" s="38">
        <f t="shared" si="2206"/>
        <v>0</v>
      </c>
      <c r="NK10" s="38">
        <f t="shared" si="2206"/>
        <v>0</v>
      </c>
      <c r="NL10" s="38">
        <f t="shared" si="2206"/>
        <v>0</v>
      </c>
      <c r="NM10" s="38">
        <f t="shared" si="2206"/>
        <v>0</v>
      </c>
      <c r="NN10" s="38">
        <f t="shared" si="2206"/>
        <v>0</v>
      </c>
      <c r="NO10" s="38">
        <f t="shared" si="2206"/>
        <v>0</v>
      </c>
      <c r="NP10" s="38">
        <f t="shared" si="2206"/>
        <v>2500</v>
      </c>
      <c r="NQ10" s="38">
        <f t="shared" si="2206"/>
        <v>0</v>
      </c>
      <c r="NR10" s="38">
        <f t="shared" si="2206"/>
        <v>0</v>
      </c>
      <c r="NS10" s="38">
        <f t="shared" si="2206"/>
        <v>0</v>
      </c>
      <c r="NT10" s="38">
        <f t="shared" si="2206"/>
        <v>0</v>
      </c>
      <c r="NU10" s="38">
        <f t="shared" si="2206"/>
        <v>0</v>
      </c>
      <c r="NV10" s="38">
        <f t="shared" si="2206"/>
        <v>0</v>
      </c>
      <c r="NW10" s="38">
        <f t="shared" si="2206"/>
        <v>0</v>
      </c>
      <c r="NX10" s="38">
        <f t="shared" si="2206"/>
        <v>0</v>
      </c>
      <c r="NY10" s="38">
        <f t="shared" si="2206"/>
        <v>0</v>
      </c>
      <c r="NZ10" s="38">
        <f t="shared" si="2206"/>
        <v>0</v>
      </c>
      <c r="OA10" s="38">
        <f t="shared" si="2206"/>
        <v>0</v>
      </c>
      <c r="OB10" s="38">
        <f t="shared" si="2206"/>
        <v>0</v>
      </c>
      <c r="OC10" s="38">
        <f t="shared" si="2206"/>
        <v>0</v>
      </c>
      <c r="OD10" s="38">
        <f t="shared" si="2206"/>
        <v>2500</v>
      </c>
      <c r="OE10" s="38">
        <f t="shared" ref="OE10:QP10" si="2207">_xlfn.LET(_xlpm.DueDate,$D10,_xlpm.EndDate,$E10,_xlpm.Amount,$F10,_xlpm.CurrentDate,OE$4,_xlpm.Frequency,$G10,_xlpm.MonthDue,MONTH(_xlpm.DueDate),_xlpm.CurrentMonth,MONTH(_xlpm.CurrentDate),
_xlpm.CC_Names,$H$5:$H$8,_xlpm.CC_Balances,OD$5:OD$8,_xlpm.Desc,$H10,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F10" s="38">
        <f t="shared" si="2207"/>
        <v>0</v>
      </c>
      <c r="OG10" s="38">
        <f t="shared" si="2207"/>
        <v>0</v>
      </c>
      <c r="OH10" s="38">
        <f t="shared" si="2207"/>
        <v>0</v>
      </c>
      <c r="OI10" s="38">
        <f t="shared" si="2207"/>
        <v>0</v>
      </c>
      <c r="OJ10" s="38">
        <f t="shared" si="2207"/>
        <v>0</v>
      </c>
      <c r="OK10" s="38">
        <f t="shared" si="2207"/>
        <v>0</v>
      </c>
      <c r="OL10" s="38">
        <f t="shared" si="2207"/>
        <v>0</v>
      </c>
      <c r="OM10" s="38">
        <f t="shared" si="2207"/>
        <v>0</v>
      </c>
      <c r="ON10" s="38">
        <f t="shared" si="2207"/>
        <v>0</v>
      </c>
      <c r="OO10" s="38">
        <f t="shared" si="2207"/>
        <v>0</v>
      </c>
      <c r="OP10" s="38">
        <f t="shared" si="2207"/>
        <v>0</v>
      </c>
      <c r="OQ10" s="38">
        <f t="shared" si="2207"/>
        <v>0</v>
      </c>
      <c r="OR10" s="38">
        <f t="shared" si="2207"/>
        <v>2500</v>
      </c>
      <c r="OS10" s="38">
        <f t="shared" si="2207"/>
        <v>0</v>
      </c>
      <c r="OT10" s="38">
        <f t="shared" si="2207"/>
        <v>0</v>
      </c>
      <c r="OU10" s="38">
        <f t="shared" si="2207"/>
        <v>0</v>
      </c>
      <c r="OV10" s="38">
        <f t="shared" si="2207"/>
        <v>0</v>
      </c>
      <c r="OW10" s="38">
        <f t="shared" si="2207"/>
        <v>0</v>
      </c>
      <c r="OX10" s="38">
        <f t="shared" si="2207"/>
        <v>0</v>
      </c>
      <c r="OY10" s="38">
        <f t="shared" si="2207"/>
        <v>0</v>
      </c>
      <c r="OZ10" s="38">
        <f t="shared" si="2207"/>
        <v>0</v>
      </c>
      <c r="PA10" s="38">
        <f t="shared" si="2207"/>
        <v>0</v>
      </c>
      <c r="PB10" s="38">
        <f t="shared" si="2207"/>
        <v>0</v>
      </c>
      <c r="PC10" s="38">
        <f t="shared" si="2207"/>
        <v>0</v>
      </c>
      <c r="PD10" s="38">
        <f t="shared" si="2207"/>
        <v>0</v>
      </c>
      <c r="PE10" s="38">
        <f t="shared" si="2207"/>
        <v>0</v>
      </c>
      <c r="PF10" s="38">
        <f t="shared" si="2207"/>
        <v>2500</v>
      </c>
      <c r="PG10" s="38">
        <f t="shared" si="2207"/>
        <v>0</v>
      </c>
      <c r="PH10" s="38">
        <f t="shared" si="2207"/>
        <v>0</v>
      </c>
      <c r="PI10" s="38">
        <f t="shared" si="2207"/>
        <v>0</v>
      </c>
      <c r="PJ10" s="38">
        <f t="shared" si="2207"/>
        <v>0</v>
      </c>
      <c r="PK10" s="38">
        <f t="shared" si="2207"/>
        <v>0</v>
      </c>
      <c r="PL10" s="38">
        <f t="shared" si="2207"/>
        <v>0</v>
      </c>
      <c r="PM10" s="38">
        <f t="shared" si="2207"/>
        <v>0</v>
      </c>
      <c r="PN10" s="38">
        <f t="shared" si="2207"/>
        <v>0</v>
      </c>
      <c r="PO10" s="38">
        <f t="shared" si="2207"/>
        <v>0</v>
      </c>
      <c r="PP10" s="38">
        <f t="shared" si="2207"/>
        <v>0</v>
      </c>
      <c r="PQ10" s="38">
        <f t="shared" si="2207"/>
        <v>0</v>
      </c>
      <c r="PR10" s="38">
        <f t="shared" si="2207"/>
        <v>0</v>
      </c>
      <c r="PS10" s="38">
        <f t="shared" si="2207"/>
        <v>0</v>
      </c>
      <c r="PT10" s="38">
        <f t="shared" si="2207"/>
        <v>2500</v>
      </c>
      <c r="PU10" s="38">
        <f t="shared" si="2207"/>
        <v>0</v>
      </c>
      <c r="PV10" s="38">
        <f t="shared" si="2207"/>
        <v>0</v>
      </c>
      <c r="PW10" s="38">
        <f t="shared" si="2207"/>
        <v>0</v>
      </c>
      <c r="PX10" s="38">
        <f t="shared" si="2207"/>
        <v>0</v>
      </c>
      <c r="PY10" s="38">
        <f t="shared" si="2207"/>
        <v>0</v>
      </c>
      <c r="PZ10" s="38">
        <f t="shared" si="2207"/>
        <v>0</v>
      </c>
      <c r="QA10" s="38">
        <f t="shared" si="2207"/>
        <v>0</v>
      </c>
      <c r="QB10" s="38">
        <f t="shared" si="2207"/>
        <v>0</v>
      </c>
      <c r="QC10" s="38">
        <f t="shared" si="2207"/>
        <v>0</v>
      </c>
      <c r="QD10" s="38">
        <f t="shared" si="2207"/>
        <v>0</v>
      </c>
      <c r="QE10" s="38">
        <f t="shared" si="2207"/>
        <v>0</v>
      </c>
      <c r="QF10" s="38">
        <f t="shared" si="2207"/>
        <v>0</v>
      </c>
      <c r="QG10" s="38">
        <f t="shared" si="2207"/>
        <v>0</v>
      </c>
      <c r="QH10" s="38">
        <f t="shared" si="2207"/>
        <v>2500</v>
      </c>
      <c r="QI10" s="38">
        <f t="shared" si="2207"/>
        <v>0</v>
      </c>
      <c r="QJ10" s="38">
        <f t="shared" si="2207"/>
        <v>0</v>
      </c>
      <c r="QK10" s="38">
        <f t="shared" si="2207"/>
        <v>0</v>
      </c>
      <c r="QL10" s="38">
        <f t="shared" si="2207"/>
        <v>0</v>
      </c>
      <c r="QM10" s="38">
        <f t="shared" si="2207"/>
        <v>0</v>
      </c>
      <c r="QN10" s="38">
        <f t="shared" si="2207"/>
        <v>0</v>
      </c>
      <c r="QO10" s="38">
        <f t="shared" si="2207"/>
        <v>0</v>
      </c>
      <c r="QP10" s="38">
        <f t="shared" si="2207"/>
        <v>0</v>
      </c>
      <c r="QQ10" s="38">
        <f t="shared" ref="QQ10:TB10" si="2208">_xlfn.LET(_xlpm.DueDate,$D10,_xlpm.EndDate,$E10,_xlpm.Amount,$F10,_xlpm.CurrentDate,QQ$4,_xlpm.Frequency,$G10,_xlpm.MonthDue,MONTH(_xlpm.DueDate),_xlpm.CurrentMonth,MONTH(_xlpm.CurrentDate),
_xlpm.CC_Names,$H$5:$H$8,_xlpm.CC_Balances,QP$5:QP$8,_xlpm.Desc,$H10,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R10" s="38">
        <f t="shared" si="2208"/>
        <v>0</v>
      </c>
      <c r="QS10" s="38">
        <f t="shared" si="2208"/>
        <v>0</v>
      </c>
      <c r="QT10" s="38">
        <f t="shared" si="2208"/>
        <v>0</v>
      </c>
      <c r="QU10" s="38">
        <f t="shared" si="2208"/>
        <v>0</v>
      </c>
      <c r="QV10" s="38">
        <f t="shared" si="2208"/>
        <v>2500</v>
      </c>
      <c r="QW10" s="38">
        <f t="shared" si="2208"/>
        <v>0</v>
      </c>
      <c r="QX10" s="38">
        <f t="shared" si="2208"/>
        <v>0</v>
      </c>
      <c r="QY10" s="38">
        <f t="shared" si="2208"/>
        <v>0</v>
      </c>
      <c r="QZ10" s="38">
        <f t="shared" si="2208"/>
        <v>0</v>
      </c>
      <c r="RA10" s="38">
        <f t="shared" si="2208"/>
        <v>0</v>
      </c>
      <c r="RB10" s="38">
        <f t="shared" si="2208"/>
        <v>0</v>
      </c>
      <c r="RC10" s="38">
        <f t="shared" si="2208"/>
        <v>0</v>
      </c>
      <c r="RD10" s="38">
        <f t="shared" si="2208"/>
        <v>0</v>
      </c>
      <c r="RE10" s="38">
        <f t="shared" si="2208"/>
        <v>0</v>
      </c>
      <c r="RF10" s="38">
        <f t="shared" si="2208"/>
        <v>0</v>
      </c>
      <c r="RG10" s="38">
        <f t="shared" si="2208"/>
        <v>0</v>
      </c>
      <c r="RH10" s="38">
        <f t="shared" si="2208"/>
        <v>0</v>
      </c>
      <c r="RI10" s="38">
        <f t="shared" si="2208"/>
        <v>0</v>
      </c>
      <c r="RJ10" s="38">
        <f t="shared" si="2208"/>
        <v>2500</v>
      </c>
      <c r="RK10" s="38">
        <f t="shared" si="2208"/>
        <v>0</v>
      </c>
      <c r="RL10" s="38">
        <f t="shared" si="2208"/>
        <v>0</v>
      </c>
      <c r="RM10" s="38">
        <f t="shared" si="2208"/>
        <v>0</v>
      </c>
      <c r="RN10" s="38">
        <f t="shared" si="2208"/>
        <v>0</v>
      </c>
      <c r="RO10" s="38">
        <f t="shared" si="2208"/>
        <v>0</v>
      </c>
      <c r="RP10" s="38">
        <f t="shared" si="2208"/>
        <v>0</v>
      </c>
      <c r="RQ10" s="38">
        <f t="shared" si="2208"/>
        <v>0</v>
      </c>
      <c r="RR10" s="38">
        <f t="shared" si="2208"/>
        <v>0</v>
      </c>
      <c r="RS10" s="38">
        <f t="shared" si="2208"/>
        <v>0</v>
      </c>
      <c r="RT10" s="38">
        <f t="shared" si="2208"/>
        <v>0</v>
      </c>
      <c r="RU10" s="38">
        <f t="shared" si="2208"/>
        <v>0</v>
      </c>
      <c r="RV10" s="38">
        <f t="shared" si="2208"/>
        <v>0</v>
      </c>
      <c r="RW10" s="38">
        <f t="shared" si="2208"/>
        <v>0</v>
      </c>
      <c r="RX10" s="38">
        <f t="shared" si="2208"/>
        <v>2500</v>
      </c>
      <c r="RY10" s="38">
        <f t="shared" si="2208"/>
        <v>0</v>
      </c>
      <c r="RZ10" s="38">
        <f t="shared" si="2208"/>
        <v>0</v>
      </c>
      <c r="SA10" s="38">
        <f t="shared" si="2208"/>
        <v>0</v>
      </c>
      <c r="SB10" s="38">
        <f t="shared" si="2208"/>
        <v>0</v>
      </c>
      <c r="SC10" s="38">
        <f t="shared" si="2208"/>
        <v>0</v>
      </c>
      <c r="SD10" s="38">
        <f t="shared" si="2208"/>
        <v>0</v>
      </c>
      <c r="SE10" s="38">
        <f t="shared" si="2208"/>
        <v>0</v>
      </c>
      <c r="SF10" s="38">
        <f t="shared" si="2208"/>
        <v>0</v>
      </c>
      <c r="SG10" s="38">
        <f t="shared" si="2208"/>
        <v>0</v>
      </c>
      <c r="SH10" s="38">
        <f t="shared" si="2208"/>
        <v>0</v>
      </c>
      <c r="SI10" s="38">
        <f t="shared" si="2208"/>
        <v>0</v>
      </c>
      <c r="SJ10" s="38">
        <f t="shared" si="2208"/>
        <v>0</v>
      </c>
      <c r="SK10" s="38">
        <f t="shared" si="2208"/>
        <v>0</v>
      </c>
      <c r="SL10" s="38">
        <f t="shared" si="2208"/>
        <v>2500</v>
      </c>
      <c r="SM10" s="38">
        <f t="shared" si="2208"/>
        <v>0</v>
      </c>
      <c r="SN10" s="38">
        <f t="shared" si="2208"/>
        <v>0</v>
      </c>
      <c r="SO10" s="38">
        <f t="shared" si="2208"/>
        <v>0</v>
      </c>
      <c r="SP10" s="38">
        <f t="shared" si="2208"/>
        <v>0</v>
      </c>
      <c r="SQ10" s="38">
        <f t="shared" si="2208"/>
        <v>0</v>
      </c>
      <c r="SR10" s="38">
        <f t="shared" si="2208"/>
        <v>0</v>
      </c>
      <c r="SS10" s="38">
        <f t="shared" si="2208"/>
        <v>0</v>
      </c>
      <c r="ST10" s="38">
        <f t="shared" si="2208"/>
        <v>0</v>
      </c>
      <c r="SU10" s="38">
        <f t="shared" si="2208"/>
        <v>0</v>
      </c>
      <c r="SV10" s="38">
        <f t="shared" si="2208"/>
        <v>0</v>
      </c>
      <c r="SW10" s="38">
        <f t="shared" si="2208"/>
        <v>0</v>
      </c>
      <c r="SX10" s="38">
        <f t="shared" si="2208"/>
        <v>0</v>
      </c>
      <c r="SY10" s="38">
        <f t="shared" si="2208"/>
        <v>0</v>
      </c>
      <c r="SZ10" s="38">
        <f t="shared" si="2208"/>
        <v>2500</v>
      </c>
      <c r="TA10" s="38">
        <f t="shared" si="2208"/>
        <v>0</v>
      </c>
      <c r="TB10" s="38">
        <f t="shared" si="2208"/>
        <v>0</v>
      </c>
      <c r="TC10" s="38">
        <f t="shared" ref="TC10:VN10" si="2209">_xlfn.LET(_xlpm.DueDate,$D10,_xlpm.EndDate,$E10,_xlpm.Amount,$F10,_xlpm.CurrentDate,TC$4,_xlpm.Frequency,$G10,_xlpm.MonthDue,MONTH(_xlpm.DueDate),_xlpm.CurrentMonth,MONTH(_xlpm.CurrentDate),
_xlpm.CC_Names,$H$5:$H$8,_xlpm.CC_Balances,TB$5:TB$8,_xlpm.Desc,$H10,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D10" s="38">
        <f t="shared" si="2209"/>
        <v>0</v>
      </c>
      <c r="TE10" s="38">
        <f t="shared" si="2209"/>
        <v>0</v>
      </c>
      <c r="TF10" s="38">
        <f t="shared" si="2209"/>
        <v>0</v>
      </c>
      <c r="TG10" s="38">
        <f t="shared" si="2209"/>
        <v>0</v>
      </c>
      <c r="TH10" s="38">
        <f t="shared" si="2209"/>
        <v>0</v>
      </c>
      <c r="TI10" s="38">
        <f t="shared" si="2209"/>
        <v>0</v>
      </c>
      <c r="TJ10" s="38">
        <f t="shared" si="2209"/>
        <v>0</v>
      </c>
      <c r="TK10" s="38">
        <f t="shared" si="2209"/>
        <v>0</v>
      </c>
      <c r="TL10" s="38">
        <f t="shared" si="2209"/>
        <v>0</v>
      </c>
      <c r="TM10" s="38">
        <f t="shared" si="2209"/>
        <v>0</v>
      </c>
      <c r="TN10" s="38">
        <f t="shared" si="2209"/>
        <v>2500</v>
      </c>
      <c r="TO10" s="38">
        <f t="shared" si="2209"/>
        <v>0</v>
      </c>
      <c r="TP10" s="38">
        <f t="shared" si="2209"/>
        <v>0</v>
      </c>
      <c r="TQ10" s="38">
        <f t="shared" si="2209"/>
        <v>0</v>
      </c>
      <c r="TR10" s="38">
        <f t="shared" si="2209"/>
        <v>0</v>
      </c>
      <c r="TS10" s="38">
        <f t="shared" si="2209"/>
        <v>0</v>
      </c>
      <c r="TT10" s="38">
        <f t="shared" si="2209"/>
        <v>0</v>
      </c>
      <c r="TU10" s="38">
        <f t="shared" si="2209"/>
        <v>0</v>
      </c>
      <c r="TV10" s="38">
        <f t="shared" si="2209"/>
        <v>0</v>
      </c>
      <c r="TW10" s="38">
        <f t="shared" si="2209"/>
        <v>0</v>
      </c>
      <c r="TX10" s="38">
        <f t="shared" si="2209"/>
        <v>0</v>
      </c>
      <c r="TY10" s="38">
        <f t="shared" si="2209"/>
        <v>0</v>
      </c>
      <c r="TZ10" s="38">
        <f t="shared" si="2209"/>
        <v>0</v>
      </c>
      <c r="UA10" s="38">
        <f t="shared" si="2209"/>
        <v>0</v>
      </c>
      <c r="UB10" s="38">
        <f t="shared" si="2209"/>
        <v>2500</v>
      </c>
      <c r="UC10" s="38">
        <f t="shared" si="2209"/>
        <v>0</v>
      </c>
      <c r="UD10" s="38">
        <f t="shared" si="2209"/>
        <v>0</v>
      </c>
      <c r="UE10" s="38">
        <f t="shared" si="2209"/>
        <v>0</v>
      </c>
      <c r="UF10" s="38">
        <f t="shared" si="2209"/>
        <v>0</v>
      </c>
      <c r="UG10" s="38">
        <f t="shared" si="2209"/>
        <v>0</v>
      </c>
      <c r="UH10" s="38">
        <f t="shared" si="2209"/>
        <v>0</v>
      </c>
      <c r="UI10" s="38">
        <f t="shared" si="2209"/>
        <v>0</v>
      </c>
      <c r="UJ10" s="38">
        <f t="shared" si="2209"/>
        <v>0</v>
      </c>
      <c r="UK10" s="38">
        <f t="shared" si="2209"/>
        <v>0</v>
      </c>
      <c r="UL10" s="38">
        <f t="shared" si="2209"/>
        <v>0</v>
      </c>
      <c r="UM10" s="38">
        <f t="shared" si="2209"/>
        <v>0</v>
      </c>
      <c r="UN10" s="38">
        <f t="shared" si="2209"/>
        <v>0</v>
      </c>
      <c r="UO10" s="38">
        <f t="shared" si="2209"/>
        <v>0</v>
      </c>
      <c r="UP10" s="38">
        <f t="shared" si="2209"/>
        <v>2500</v>
      </c>
      <c r="UQ10" s="38">
        <f t="shared" si="2209"/>
        <v>0</v>
      </c>
      <c r="UR10" s="38">
        <f t="shared" si="2209"/>
        <v>0</v>
      </c>
      <c r="US10" s="38">
        <f t="shared" si="2209"/>
        <v>0</v>
      </c>
      <c r="UT10" s="38">
        <f t="shared" si="2209"/>
        <v>0</v>
      </c>
      <c r="UU10" s="38">
        <f t="shared" si="2209"/>
        <v>0</v>
      </c>
      <c r="UV10" s="38">
        <f t="shared" si="2209"/>
        <v>0</v>
      </c>
      <c r="UW10" s="38">
        <f t="shared" si="2209"/>
        <v>0</v>
      </c>
      <c r="UX10" s="38">
        <f t="shared" si="2209"/>
        <v>0</v>
      </c>
      <c r="UY10" s="38">
        <f t="shared" si="2209"/>
        <v>0</v>
      </c>
      <c r="UZ10" s="38">
        <f t="shared" si="2209"/>
        <v>0</v>
      </c>
      <c r="VA10" s="38">
        <f t="shared" si="2209"/>
        <v>0</v>
      </c>
      <c r="VB10" s="38">
        <f t="shared" si="2209"/>
        <v>0</v>
      </c>
      <c r="VC10" s="38">
        <f t="shared" si="2209"/>
        <v>0</v>
      </c>
      <c r="VD10" s="38">
        <f t="shared" si="2209"/>
        <v>2500</v>
      </c>
      <c r="VE10" s="38">
        <f t="shared" si="2209"/>
        <v>0</v>
      </c>
      <c r="VF10" s="38">
        <f t="shared" si="2209"/>
        <v>0</v>
      </c>
      <c r="VG10" s="38">
        <f t="shared" si="2209"/>
        <v>0</v>
      </c>
      <c r="VH10" s="38">
        <f t="shared" si="2209"/>
        <v>0</v>
      </c>
      <c r="VI10" s="38">
        <f t="shared" si="2209"/>
        <v>0</v>
      </c>
      <c r="VJ10" s="38">
        <f t="shared" si="2209"/>
        <v>0</v>
      </c>
      <c r="VK10" s="38">
        <f t="shared" si="2209"/>
        <v>0</v>
      </c>
      <c r="VL10" s="38">
        <f t="shared" si="2209"/>
        <v>0</v>
      </c>
      <c r="VM10" s="38">
        <f t="shared" si="2209"/>
        <v>0</v>
      </c>
      <c r="VN10" s="38">
        <f t="shared" si="2209"/>
        <v>0</v>
      </c>
      <c r="VO10" s="38">
        <f t="shared" ref="VO10:XZ10" si="2210">_xlfn.LET(_xlpm.DueDate,$D10,_xlpm.EndDate,$E10,_xlpm.Amount,$F10,_xlpm.CurrentDate,VO$4,_xlpm.Frequency,$G10,_xlpm.MonthDue,MONTH(_xlpm.DueDate),_xlpm.CurrentMonth,MONTH(_xlpm.CurrentDate),
_xlpm.CC_Names,$H$5:$H$8,_xlpm.CC_Balances,VN$5:VN$8,_xlpm.Desc,$H10,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P10" s="38">
        <f t="shared" si="2210"/>
        <v>0</v>
      </c>
      <c r="VQ10" s="38">
        <f t="shared" si="2210"/>
        <v>0</v>
      </c>
      <c r="VR10" s="38">
        <f t="shared" si="2210"/>
        <v>2500</v>
      </c>
      <c r="VS10" s="38">
        <f t="shared" si="2210"/>
        <v>0</v>
      </c>
      <c r="VT10" s="38">
        <f t="shared" si="2210"/>
        <v>0</v>
      </c>
      <c r="VU10" s="38">
        <f t="shared" si="2210"/>
        <v>0</v>
      </c>
      <c r="VV10" s="38">
        <f t="shared" si="2210"/>
        <v>0</v>
      </c>
      <c r="VW10" s="38">
        <f t="shared" si="2210"/>
        <v>0</v>
      </c>
      <c r="VX10" s="38">
        <f t="shared" si="2210"/>
        <v>0</v>
      </c>
      <c r="VY10" s="38">
        <f t="shared" si="2210"/>
        <v>0</v>
      </c>
      <c r="VZ10" s="38">
        <f t="shared" si="2210"/>
        <v>0</v>
      </c>
      <c r="WA10" s="38">
        <f t="shared" si="2210"/>
        <v>0</v>
      </c>
      <c r="WB10" s="38">
        <f t="shared" si="2210"/>
        <v>0</v>
      </c>
      <c r="WC10" s="38">
        <f t="shared" si="2210"/>
        <v>0</v>
      </c>
      <c r="WD10" s="38">
        <f t="shared" si="2210"/>
        <v>0</v>
      </c>
      <c r="WE10" s="38">
        <f t="shared" si="2210"/>
        <v>0</v>
      </c>
      <c r="WF10" s="38">
        <f t="shared" si="2210"/>
        <v>2500</v>
      </c>
      <c r="WG10" s="38">
        <f t="shared" si="2210"/>
        <v>0</v>
      </c>
      <c r="WH10" s="38">
        <f t="shared" si="2210"/>
        <v>0</v>
      </c>
      <c r="WI10" s="38">
        <f t="shared" si="2210"/>
        <v>0</v>
      </c>
      <c r="WJ10" s="38">
        <f t="shared" si="2210"/>
        <v>0</v>
      </c>
      <c r="WK10" s="38">
        <f t="shared" si="2210"/>
        <v>0</v>
      </c>
      <c r="WL10" s="38">
        <f t="shared" si="2210"/>
        <v>0</v>
      </c>
      <c r="WM10" s="38">
        <f t="shared" si="2210"/>
        <v>0</v>
      </c>
      <c r="WN10" s="38">
        <f t="shared" si="2210"/>
        <v>0</v>
      </c>
      <c r="WO10" s="38">
        <f t="shared" si="2210"/>
        <v>0</v>
      </c>
      <c r="WP10" s="38">
        <f t="shared" si="2210"/>
        <v>0</v>
      </c>
      <c r="WQ10" s="38">
        <f t="shared" si="2210"/>
        <v>0</v>
      </c>
      <c r="WR10" s="38">
        <f t="shared" si="2210"/>
        <v>0</v>
      </c>
      <c r="WS10" s="38">
        <f t="shared" si="2210"/>
        <v>0</v>
      </c>
      <c r="WT10" s="38">
        <f t="shared" si="2210"/>
        <v>2500</v>
      </c>
      <c r="WU10" s="38">
        <f t="shared" si="2210"/>
        <v>0</v>
      </c>
      <c r="WV10" s="38">
        <f t="shared" si="2210"/>
        <v>0</v>
      </c>
      <c r="WW10" s="38">
        <f t="shared" si="2210"/>
        <v>0</v>
      </c>
      <c r="WX10" s="38">
        <f t="shared" si="2210"/>
        <v>0</v>
      </c>
      <c r="WY10" s="38">
        <f t="shared" si="2210"/>
        <v>0</v>
      </c>
      <c r="WZ10" s="38">
        <f t="shared" si="2210"/>
        <v>0</v>
      </c>
      <c r="XA10" s="38">
        <f t="shared" si="2210"/>
        <v>0</v>
      </c>
      <c r="XB10" s="38">
        <f t="shared" si="2210"/>
        <v>0</v>
      </c>
      <c r="XC10" s="38">
        <f t="shared" si="2210"/>
        <v>0</v>
      </c>
      <c r="XD10" s="38">
        <f t="shared" si="2210"/>
        <v>0</v>
      </c>
      <c r="XE10" s="38">
        <f t="shared" si="2210"/>
        <v>0</v>
      </c>
      <c r="XF10" s="38">
        <f t="shared" si="2210"/>
        <v>0</v>
      </c>
      <c r="XG10" s="38">
        <f t="shared" si="2210"/>
        <v>0</v>
      </c>
      <c r="XH10" s="38">
        <f t="shared" si="2210"/>
        <v>2500</v>
      </c>
      <c r="XI10" s="38">
        <f t="shared" si="2210"/>
        <v>0</v>
      </c>
      <c r="XJ10" s="38">
        <f t="shared" si="2210"/>
        <v>0</v>
      </c>
      <c r="XK10" s="38">
        <f t="shared" si="2210"/>
        <v>0</v>
      </c>
      <c r="XL10" s="38">
        <f t="shared" si="2210"/>
        <v>0</v>
      </c>
      <c r="XM10" s="38">
        <f t="shared" si="2210"/>
        <v>0</v>
      </c>
      <c r="XN10" s="38">
        <f t="shared" si="2210"/>
        <v>0</v>
      </c>
      <c r="XO10" s="38">
        <f t="shared" si="2210"/>
        <v>0</v>
      </c>
      <c r="XP10" s="38">
        <f t="shared" si="2210"/>
        <v>0</v>
      </c>
      <c r="XQ10" s="38">
        <f t="shared" si="2210"/>
        <v>0</v>
      </c>
      <c r="XR10" s="38">
        <f t="shared" si="2210"/>
        <v>0</v>
      </c>
      <c r="XS10" s="38">
        <f t="shared" si="2210"/>
        <v>0</v>
      </c>
      <c r="XT10" s="38">
        <f t="shared" si="2210"/>
        <v>0</v>
      </c>
      <c r="XU10" s="38">
        <f t="shared" si="2210"/>
        <v>0</v>
      </c>
      <c r="XV10" s="38">
        <f t="shared" si="2210"/>
        <v>2500</v>
      </c>
      <c r="XW10" s="38">
        <f t="shared" si="2210"/>
        <v>0</v>
      </c>
      <c r="XX10" s="38">
        <f t="shared" si="2210"/>
        <v>0</v>
      </c>
      <c r="XY10" s="38">
        <f t="shared" si="2210"/>
        <v>0</v>
      </c>
      <c r="XZ10" s="38">
        <f t="shared" si="2210"/>
        <v>0</v>
      </c>
      <c r="YA10" s="38">
        <f t="shared" ref="YA10:AAL10" si="2211">_xlfn.LET(_xlpm.DueDate,$D10,_xlpm.EndDate,$E10,_xlpm.Amount,$F10,_xlpm.CurrentDate,YA$4,_xlpm.Frequency,$G10,_xlpm.MonthDue,MONTH(_xlpm.DueDate),_xlpm.CurrentMonth,MONTH(_xlpm.CurrentDate),
_xlpm.CC_Names,$H$5:$H$8,_xlpm.CC_Balances,XZ$5:XZ$8,_xlpm.Desc,$H10,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B10" s="38">
        <f t="shared" si="2211"/>
        <v>0</v>
      </c>
      <c r="YC10" s="38">
        <f t="shared" si="2211"/>
        <v>0</v>
      </c>
      <c r="YD10" s="38">
        <f t="shared" si="2211"/>
        <v>0</v>
      </c>
      <c r="YE10" s="38">
        <f t="shared" si="2211"/>
        <v>0</v>
      </c>
      <c r="YF10" s="38">
        <f t="shared" si="2211"/>
        <v>0</v>
      </c>
      <c r="YG10" s="38">
        <f t="shared" si="2211"/>
        <v>0</v>
      </c>
      <c r="YH10" s="38">
        <f t="shared" si="2211"/>
        <v>0</v>
      </c>
      <c r="YI10" s="38">
        <f t="shared" si="2211"/>
        <v>0</v>
      </c>
      <c r="YJ10" s="38">
        <f t="shared" si="2211"/>
        <v>2500</v>
      </c>
      <c r="YK10" s="38">
        <f t="shared" si="2211"/>
        <v>0</v>
      </c>
      <c r="YL10" s="38">
        <f t="shared" si="2211"/>
        <v>0</v>
      </c>
      <c r="YM10" s="38">
        <f t="shared" si="2211"/>
        <v>0</v>
      </c>
      <c r="YN10" s="38">
        <f t="shared" si="2211"/>
        <v>0</v>
      </c>
      <c r="YO10" s="38">
        <f t="shared" si="2211"/>
        <v>0</v>
      </c>
      <c r="YP10" s="38">
        <f t="shared" si="2211"/>
        <v>0</v>
      </c>
      <c r="YQ10" s="38">
        <f t="shared" si="2211"/>
        <v>0</v>
      </c>
      <c r="YR10" s="38">
        <f t="shared" si="2211"/>
        <v>0</v>
      </c>
      <c r="YS10" s="38">
        <f t="shared" si="2211"/>
        <v>0</v>
      </c>
      <c r="YT10" s="38">
        <f t="shared" si="2211"/>
        <v>0</v>
      </c>
      <c r="YU10" s="38">
        <f t="shared" si="2211"/>
        <v>0</v>
      </c>
      <c r="YV10" s="38">
        <f t="shared" si="2211"/>
        <v>0</v>
      </c>
      <c r="YW10" s="38">
        <f t="shared" si="2211"/>
        <v>0</v>
      </c>
      <c r="YX10" s="38">
        <f t="shared" si="2211"/>
        <v>2500</v>
      </c>
      <c r="YY10" s="38">
        <f t="shared" si="2211"/>
        <v>0</v>
      </c>
      <c r="YZ10" s="38">
        <f t="shared" si="2211"/>
        <v>0</v>
      </c>
      <c r="ZA10" s="38">
        <f t="shared" si="2211"/>
        <v>0</v>
      </c>
      <c r="ZB10" s="38">
        <f t="shared" si="2211"/>
        <v>0</v>
      </c>
      <c r="ZC10" s="38">
        <f t="shared" si="2211"/>
        <v>0</v>
      </c>
      <c r="ZD10" s="38">
        <f t="shared" si="2211"/>
        <v>0</v>
      </c>
      <c r="ZE10" s="38">
        <f t="shared" si="2211"/>
        <v>0</v>
      </c>
      <c r="ZF10" s="38">
        <f t="shared" si="2211"/>
        <v>0</v>
      </c>
      <c r="ZG10" s="38">
        <f t="shared" si="2211"/>
        <v>0</v>
      </c>
      <c r="ZH10" s="38">
        <f t="shared" si="2211"/>
        <v>0</v>
      </c>
      <c r="ZI10" s="38">
        <f t="shared" si="2211"/>
        <v>0</v>
      </c>
      <c r="ZJ10" s="38">
        <f t="shared" si="2211"/>
        <v>0</v>
      </c>
      <c r="ZK10" s="38">
        <f t="shared" si="2211"/>
        <v>0</v>
      </c>
      <c r="ZL10" s="38">
        <f t="shared" si="2211"/>
        <v>2500</v>
      </c>
      <c r="ZM10" s="38">
        <f t="shared" si="2211"/>
        <v>0</v>
      </c>
      <c r="ZN10" s="38">
        <f t="shared" si="2211"/>
        <v>0</v>
      </c>
      <c r="ZO10" s="38">
        <f t="shared" si="2211"/>
        <v>0</v>
      </c>
      <c r="ZP10" s="38">
        <f t="shared" si="2211"/>
        <v>0</v>
      </c>
      <c r="ZQ10" s="38">
        <f t="shared" si="2211"/>
        <v>0</v>
      </c>
      <c r="ZR10" s="38">
        <f t="shared" si="2211"/>
        <v>0</v>
      </c>
      <c r="ZS10" s="38">
        <f t="shared" si="2211"/>
        <v>0</v>
      </c>
      <c r="ZT10" s="38">
        <f t="shared" si="2211"/>
        <v>0</v>
      </c>
      <c r="ZU10" s="38">
        <f t="shared" si="2211"/>
        <v>0</v>
      </c>
      <c r="ZV10" s="38">
        <f t="shared" si="2211"/>
        <v>0</v>
      </c>
      <c r="ZW10" s="38">
        <f t="shared" si="2211"/>
        <v>0</v>
      </c>
      <c r="ZX10" s="38">
        <f t="shared" si="2211"/>
        <v>0</v>
      </c>
      <c r="ZY10" s="38">
        <f t="shared" si="2211"/>
        <v>0</v>
      </c>
      <c r="ZZ10" s="38">
        <f t="shared" si="2211"/>
        <v>2500</v>
      </c>
      <c r="AAA10" s="38">
        <f t="shared" si="2211"/>
        <v>0</v>
      </c>
      <c r="AAB10" s="38">
        <f t="shared" si="2211"/>
        <v>0</v>
      </c>
      <c r="AAC10" s="38">
        <f t="shared" si="2211"/>
        <v>0</v>
      </c>
      <c r="AAD10" s="38">
        <f t="shared" si="2211"/>
        <v>0</v>
      </c>
      <c r="AAE10" s="38">
        <f t="shared" si="2211"/>
        <v>0</v>
      </c>
      <c r="AAF10" s="38">
        <f t="shared" si="2211"/>
        <v>0</v>
      </c>
      <c r="AAG10" s="38">
        <f t="shared" si="2211"/>
        <v>0</v>
      </c>
      <c r="AAH10" s="38">
        <f t="shared" si="2211"/>
        <v>0</v>
      </c>
      <c r="AAI10" s="38">
        <f t="shared" si="2211"/>
        <v>0</v>
      </c>
      <c r="AAJ10" s="38">
        <f t="shared" si="2211"/>
        <v>0</v>
      </c>
      <c r="AAK10" s="38">
        <f t="shared" si="2211"/>
        <v>0</v>
      </c>
      <c r="AAL10" s="38">
        <f t="shared" si="2211"/>
        <v>0</v>
      </c>
      <c r="AAM10" s="38">
        <f t="shared" ref="AAM10:ACX10" si="2212">_xlfn.LET(_xlpm.DueDate,$D10,_xlpm.EndDate,$E10,_xlpm.Amount,$F10,_xlpm.CurrentDate,AAM$4,_xlpm.Frequency,$G10,_xlpm.MonthDue,MONTH(_xlpm.DueDate),_xlpm.CurrentMonth,MONTH(_xlpm.CurrentDate),
_xlpm.CC_Names,$H$5:$H$8,_xlpm.CC_Balances,AAL$5:AAL$8,_xlpm.Desc,$H10,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N10" s="38">
        <f t="shared" si="2212"/>
        <v>2500</v>
      </c>
      <c r="AAO10" s="38">
        <f t="shared" si="2212"/>
        <v>0</v>
      </c>
      <c r="AAP10" s="38">
        <f t="shared" si="2212"/>
        <v>0</v>
      </c>
      <c r="AAQ10" s="38">
        <f t="shared" si="2212"/>
        <v>0</v>
      </c>
      <c r="AAR10" s="38">
        <f t="shared" si="2212"/>
        <v>0</v>
      </c>
      <c r="AAS10" s="38">
        <f t="shared" si="2212"/>
        <v>0</v>
      </c>
      <c r="AAT10" s="38">
        <f t="shared" si="2212"/>
        <v>0</v>
      </c>
      <c r="AAU10" s="38">
        <f t="shared" si="2212"/>
        <v>0</v>
      </c>
      <c r="AAV10" s="38">
        <f t="shared" si="2212"/>
        <v>0</v>
      </c>
      <c r="AAW10" s="38">
        <f t="shared" si="2212"/>
        <v>0</v>
      </c>
      <c r="AAX10" s="38">
        <f t="shared" si="2212"/>
        <v>0</v>
      </c>
      <c r="AAY10" s="38">
        <f t="shared" si="2212"/>
        <v>0</v>
      </c>
      <c r="AAZ10" s="38">
        <f t="shared" si="2212"/>
        <v>0</v>
      </c>
      <c r="ABA10" s="38">
        <f t="shared" si="2212"/>
        <v>0</v>
      </c>
      <c r="ABB10" s="38">
        <f t="shared" si="2212"/>
        <v>2500</v>
      </c>
      <c r="ABC10" s="38">
        <f t="shared" si="2212"/>
        <v>0</v>
      </c>
      <c r="ABD10" s="38">
        <f t="shared" si="2212"/>
        <v>0</v>
      </c>
      <c r="ABE10" s="38">
        <f t="shared" si="2212"/>
        <v>0</v>
      </c>
      <c r="ABF10" s="38">
        <f t="shared" si="2212"/>
        <v>0</v>
      </c>
      <c r="ABG10" s="38">
        <f t="shared" si="2212"/>
        <v>0</v>
      </c>
      <c r="ABH10" s="38">
        <f t="shared" si="2212"/>
        <v>0</v>
      </c>
      <c r="ABI10" s="38">
        <f t="shared" si="2212"/>
        <v>0</v>
      </c>
      <c r="ABJ10" s="38">
        <f t="shared" si="2212"/>
        <v>0</v>
      </c>
      <c r="ABK10" s="38">
        <f t="shared" si="2212"/>
        <v>0</v>
      </c>
      <c r="ABL10" s="38">
        <f t="shared" si="2212"/>
        <v>0</v>
      </c>
      <c r="ABM10" s="38">
        <f t="shared" si="2212"/>
        <v>0</v>
      </c>
      <c r="ABN10" s="38">
        <f t="shared" si="2212"/>
        <v>0</v>
      </c>
      <c r="ABO10" s="38">
        <f t="shared" si="2212"/>
        <v>0</v>
      </c>
      <c r="ABP10" s="38">
        <f t="shared" si="2212"/>
        <v>2500</v>
      </c>
      <c r="ABQ10" s="38">
        <f t="shared" si="2212"/>
        <v>0</v>
      </c>
      <c r="ABR10" s="38">
        <f t="shared" si="2212"/>
        <v>0</v>
      </c>
      <c r="ABS10" s="38">
        <f t="shared" si="2212"/>
        <v>0</v>
      </c>
      <c r="ABT10" s="38">
        <f t="shared" si="2212"/>
        <v>0</v>
      </c>
      <c r="ABU10" s="38">
        <f t="shared" si="2212"/>
        <v>0</v>
      </c>
      <c r="ABV10" s="38">
        <f t="shared" si="2212"/>
        <v>0</v>
      </c>
      <c r="ABW10" s="38">
        <f t="shared" si="2212"/>
        <v>0</v>
      </c>
      <c r="ABX10" s="38">
        <f t="shared" si="2212"/>
        <v>0</v>
      </c>
      <c r="ABY10" s="38">
        <f t="shared" si="2212"/>
        <v>0</v>
      </c>
      <c r="ABZ10" s="38">
        <f t="shared" si="2212"/>
        <v>0</v>
      </c>
      <c r="ACA10" s="38">
        <f t="shared" si="2212"/>
        <v>0</v>
      </c>
      <c r="ACB10" s="38">
        <f t="shared" si="2212"/>
        <v>0</v>
      </c>
      <c r="ACC10" s="38">
        <f t="shared" si="2212"/>
        <v>0</v>
      </c>
      <c r="ACD10" s="38">
        <f t="shared" si="2212"/>
        <v>2500</v>
      </c>
      <c r="ACE10" s="38">
        <f t="shared" si="2212"/>
        <v>0</v>
      </c>
      <c r="ACF10" s="38">
        <f t="shared" si="2212"/>
        <v>0</v>
      </c>
      <c r="ACG10" s="38">
        <f t="shared" si="2212"/>
        <v>0</v>
      </c>
      <c r="ACH10" s="38">
        <f t="shared" si="2212"/>
        <v>0</v>
      </c>
      <c r="ACI10" s="38">
        <f t="shared" si="2212"/>
        <v>0</v>
      </c>
      <c r="ACJ10" s="38">
        <f t="shared" si="2212"/>
        <v>0</v>
      </c>
      <c r="ACK10" s="38">
        <f t="shared" si="2212"/>
        <v>0</v>
      </c>
      <c r="ACL10" s="38">
        <f t="shared" si="2212"/>
        <v>0</v>
      </c>
      <c r="ACM10" s="38">
        <f t="shared" si="2212"/>
        <v>0</v>
      </c>
      <c r="ACN10" s="38">
        <f t="shared" si="2212"/>
        <v>0</v>
      </c>
      <c r="ACO10" s="38">
        <f t="shared" si="2212"/>
        <v>0</v>
      </c>
      <c r="ACP10" s="38">
        <f t="shared" si="2212"/>
        <v>0</v>
      </c>
      <c r="ACQ10" s="38">
        <f t="shared" si="2212"/>
        <v>0</v>
      </c>
      <c r="ACR10" s="38">
        <f t="shared" si="2212"/>
        <v>2500</v>
      </c>
      <c r="ACS10" s="38">
        <f t="shared" si="2212"/>
        <v>0</v>
      </c>
      <c r="ACT10" s="38">
        <f t="shared" si="2212"/>
        <v>0</v>
      </c>
      <c r="ACU10" s="38">
        <f t="shared" si="2212"/>
        <v>0</v>
      </c>
      <c r="ACV10" s="38">
        <f t="shared" si="2212"/>
        <v>0</v>
      </c>
      <c r="ACW10" s="38">
        <f t="shared" si="2212"/>
        <v>0</v>
      </c>
      <c r="ACX10" s="38">
        <f t="shared" si="2212"/>
        <v>0</v>
      </c>
      <c r="ACY10" s="38">
        <f t="shared" ref="ACY10:AFJ10" si="2213">_xlfn.LET(_xlpm.DueDate,$D10,_xlpm.EndDate,$E10,_xlpm.Amount,$F10,_xlpm.CurrentDate,ACY$4,_xlpm.Frequency,$G10,_xlpm.MonthDue,MONTH(_xlpm.DueDate),_xlpm.CurrentMonth,MONTH(_xlpm.CurrentDate),
_xlpm.CC_Names,$H$5:$H$8,_xlpm.CC_Balances,ACX$5:ACX$8,_xlpm.Desc,$H10,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Z10" s="38">
        <f t="shared" si="2213"/>
        <v>0</v>
      </c>
      <c r="ADA10" s="38">
        <f t="shared" si="2213"/>
        <v>0</v>
      </c>
      <c r="ADB10" s="38">
        <f t="shared" si="2213"/>
        <v>0</v>
      </c>
      <c r="ADC10" s="38">
        <f t="shared" si="2213"/>
        <v>0</v>
      </c>
      <c r="ADD10" s="38">
        <f t="shared" si="2213"/>
        <v>0</v>
      </c>
      <c r="ADE10" s="38">
        <f t="shared" si="2213"/>
        <v>0</v>
      </c>
      <c r="ADF10" s="38">
        <f t="shared" si="2213"/>
        <v>2500</v>
      </c>
      <c r="ADG10" s="38">
        <f t="shared" si="2213"/>
        <v>0</v>
      </c>
      <c r="ADH10" s="38">
        <f t="shared" si="2213"/>
        <v>0</v>
      </c>
      <c r="ADI10" s="38">
        <f t="shared" si="2213"/>
        <v>0</v>
      </c>
      <c r="ADJ10" s="38">
        <f t="shared" si="2213"/>
        <v>0</v>
      </c>
      <c r="ADK10" s="38">
        <f t="shared" si="2213"/>
        <v>0</v>
      </c>
      <c r="ADL10" s="38">
        <f t="shared" si="2213"/>
        <v>0</v>
      </c>
      <c r="ADM10" s="38">
        <f t="shared" si="2213"/>
        <v>0</v>
      </c>
      <c r="ADN10" s="38">
        <f t="shared" si="2213"/>
        <v>0</v>
      </c>
      <c r="ADO10" s="38">
        <f t="shared" si="2213"/>
        <v>0</v>
      </c>
      <c r="ADP10" s="38">
        <f t="shared" si="2213"/>
        <v>0</v>
      </c>
      <c r="ADQ10" s="38">
        <f t="shared" si="2213"/>
        <v>0</v>
      </c>
      <c r="ADR10" s="38">
        <f t="shared" si="2213"/>
        <v>0</v>
      </c>
      <c r="ADS10" s="38">
        <f t="shared" si="2213"/>
        <v>0</v>
      </c>
      <c r="ADT10" s="38">
        <f t="shared" si="2213"/>
        <v>2500</v>
      </c>
      <c r="ADU10" s="38">
        <f t="shared" si="2213"/>
        <v>0</v>
      </c>
      <c r="ADV10" s="38">
        <f t="shared" si="2213"/>
        <v>0</v>
      </c>
      <c r="ADW10" s="38">
        <f t="shared" si="2213"/>
        <v>0</v>
      </c>
      <c r="ADX10" s="38">
        <f t="shared" si="2213"/>
        <v>0</v>
      </c>
      <c r="ADY10" s="38">
        <f t="shared" si="2213"/>
        <v>0</v>
      </c>
      <c r="ADZ10" s="38">
        <f t="shared" si="2213"/>
        <v>0</v>
      </c>
      <c r="AEA10" s="38">
        <f t="shared" si="2213"/>
        <v>0</v>
      </c>
      <c r="AEB10" s="38">
        <f t="shared" si="2213"/>
        <v>0</v>
      </c>
      <c r="AEC10" s="38">
        <f t="shared" si="2213"/>
        <v>0</v>
      </c>
      <c r="AED10" s="38">
        <f t="shared" si="2213"/>
        <v>0</v>
      </c>
      <c r="AEE10" s="38">
        <f t="shared" si="2213"/>
        <v>0</v>
      </c>
      <c r="AEF10" s="38">
        <f t="shared" si="2213"/>
        <v>0</v>
      </c>
      <c r="AEG10" s="38">
        <f t="shared" si="2213"/>
        <v>0</v>
      </c>
      <c r="AEH10" s="38">
        <f t="shared" si="2213"/>
        <v>2500</v>
      </c>
      <c r="AEI10" s="38">
        <f t="shared" si="2213"/>
        <v>0</v>
      </c>
      <c r="AEJ10" s="38">
        <f t="shared" si="2213"/>
        <v>0</v>
      </c>
      <c r="AEK10" s="38">
        <f t="shared" si="2213"/>
        <v>0</v>
      </c>
      <c r="AEL10" s="38">
        <f t="shared" si="2213"/>
        <v>0</v>
      </c>
      <c r="AEM10" s="38">
        <f t="shared" si="2213"/>
        <v>0</v>
      </c>
      <c r="AEN10" s="38">
        <f t="shared" si="2213"/>
        <v>0</v>
      </c>
      <c r="AEO10" s="38">
        <f t="shared" si="2213"/>
        <v>0</v>
      </c>
      <c r="AEP10" s="38">
        <f t="shared" si="2213"/>
        <v>0</v>
      </c>
      <c r="AEQ10" s="38">
        <f t="shared" si="2213"/>
        <v>0</v>
      </c>
      <c r="AER10" s="38">
        <f t="shared" si="2213"/>
        <v>0</v>
      </c>
      <c r="AES10" s="38">
        <f t="shared" si="2213"/>
        <v>0</v>
      </c>
      <c r="AET10" s="38">
        <f t="shared" si="2213"/>
        <v>0</v>
      </c>
      <c r="AEU10" s="38">
        <f t="shared" si="2213"/>
        <v>0</v>
      </c>
      <c r="AEV10" s="38">
        <f t="shared" si="2213"/>
        <v>2500</v>
      </c>
      <c r="AEW10" s="38">
        <f t="shared" si="2213"/>
        <v>0</v>
      </c>
      <c r="AEX10" s="38">
        <f t="shared" si="2213"/>
        <v>0</v>
      </c>
      <c r="AEY10" s="38">
        <f t="shared" si="2213"/>
        <v>0</v>
      </c>
      <c r="AEZ10" s="38">
        <f t="shared" si="2213"/>
        <v>0</v>
      </c>
      <c r="AFA10" s="38">
        <f t="shared" si="2213"/>
        <v>0</v>
      </c>
      <c r="AFB10" s="38">
        <f t="shared" si="2213"/>
        <v>0</v>
      </c>
      <c r="AFC10" s="38">
        <f t="shared" si="2213"/>
        <v>0</v>
      </c>
      <c r="AFD10" s="38">
        <f t="shared" si="2213"/>
        <v>0</v>
      </c>
      <c r="AFE10" s="38">
        <f t="shared" si="2213"/>
        <v>0</v>
      </c>
      <c r="AFF10" s="38">
        <f t="shared" si="2213"/>
        <v>0</v>
      </c>
      <c r="AFG10" s="38">
        <f t="shared" si="2213"/>
        <v>0</v>
      </c>
      <c r="AFH10" s="38">
        <f t="shared" si="2213"/>
        <v>0</v>
      </c>
      <c r="AFI10" s="38">
        <f t="shared" si="2213"/>
        <v>0</v>
      </c>
      <c r="AFJ10" s="38">
        <f t="shared" si="2213"/>
        <v>2500</v>
      </c>
      <c r="AFK10" s="38">
        <f t="shared" ref="AFK10:AHV10" si="2214">_xlfn.LET(_xlpm.DueDate,$D10,_xlpm.EndDate,$E10,_xlpm.Amount,$F10,_xlpm.CurrentDate,AFK$4,_xlpm.Frequency,$G10,_xlpm.MonthDue,MONTH(_xlpm.DueDate),_xlpm.CurrentMonth,MONTH(_xlpm.CurrentDate),
_xlpm.CC_Names,$H$5:$H$8,_xlpm.CC_Balances,AFJ$5:AFJ$8,_xlpm.Desc,$H10,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L10" s="38">
        <f t="shared" si="2214"/>
        <v>0</v>
      </c>
      <c r="AFM10" s="38">
        <f t="shared" si="2214"/>
        <v>0</v>
      </c>
      <c r="AFN10" s="38">
        <f t="shared" si="2214"/>
        <v>0</v>
      </c>
      <c r="AFO10" s="38">
        <f t="shared" si="2214"/>
        <v>0</v>
      </c>
      <c r="AFP10" s="38">
        <f t="shared" si="2214"/>
        <v>0</v>
      </c>
      <c r="AFQ10" s="38">
        <f t="shared" si="2214"/>
        <v>0</v>
      </c>
      <c r="AFR10" s="38">
        <f t="shared" si="2214"/>
        <v>0</v>
      </c>
      <c r="AFS10" s="38">
        <f t="shared" si="2214"/>
        <v>0</v>
      </c>
      <c r="AFT10" s="38">
        <f t="shared" si="2214"/>
        <v>0</v>
      </c>
      <c r="AFU10" s="38">
        <f t="shared" si="2214"/>
        <v>0</v>
      </c>
      <c r="AFV10" s="38">
        <f t="shared" si="2214"/>
        <v>0</v>
      </c>
      <c r="AFW10" s="38">
        <f t="shared" si="2214"/>
        <v>0</v>
      </c>
      <c r="AFX10" s="38">
        <f t="shared" si="2214"/>
        <v>2500</v>
      </c>
      <c r="AFY10" s="38">
        <f t="shared" si="2214"/>
        <v>0</v>
      </c>
      <c r="AFZ10" s="38">
        <f t="shared" si="2214"/>
        <v>0</v>
      </c>
      <c r="AGA10" s="38">
        <f t="shared" si="2214"/>
        <v>0</v>
      </c>
      <c r="AGB10" s="38">
        <f t="shared" si="2214"/>
        <v>0</v>
      </c>
      <c r="AGC10" s="38">
        <f t="shared" si="2214"/>
        <v>0</v>
      </c>
      <c r="AGD10" s="38">
        <f t="shared" si="2214"/>
        <v>0</v>
      </c>
      <c r="AGE10" s="38">
        <f t="shared" si="2214"/>
        <v>0</v>
      </c>
      <c r="AGF10" s="38">
        <f t="shared" si="2214"/>
        <v>0</v>
      </c>
      <c r="AGG10" s="38">
        <f t="shared" si="2214"/>
        <v>0</v>
      </c>
      <c r="AGH10" s="38">
        <f t="shared" si="2214"/>
        <v>0</v>
      </c>
      <c r="AGI10" s="38">
        <f t="shared" si="2214"/>
        <v>0</v>
      </c>
      <c r="AGJ10" s="38">
        <f t="shared" si="2214"/>
        <v>0</v>
      </c>
      <c r="AGK10" s="38">
        <f t="shared" si="2214"/>
        <v>0</v>
      </c>
      <c r="AGL10" s="38">
        <f t="shared" si="2214"/>
        <v>2500</v>
      </c>
      <c r="AGM10" s="38">
        <f t="shared" si="2214"/>
        <v>0</v>
      </c>
      <c r="AGN10" s="38">
        <f t="shared" si="2214"/>
        <v>0</v>
      </c>
      <c r="AGO10" s="38">
        <f t="shared" si="2214"/>
        <v>0</v>
      </c>
      <c r="AGP10" s="38">
        <f t="shared" si="2214"/>
        <v>0</v>
      </c>
      <c r="AGQ10" s="38">
        <f t="shared" si="2214"/>
        <v>0</v>
      </c>
      <c r="AGR10" s="38">
        <f t="shared" si="2214"/>
        <v>0</v>
      </c>
      <c r="AGS10" s="38">
        <f t="shared" si="2214"/>
        <v>0</v>
      </c>
      <c r="AGT10" s="38">
        <f t="shared" si="2214"/>
        <v>0</v>
      </c>
      <c r="AGU10" s="38">
        <f t="shared" si="2214"/>
        <v>0</v>
      </c>
      <c r="AGV10" s="38">
        <f t="shared" si="2214"/>
        <v>0</v>
      </c>
      <c r="AGW10" s="38">
        <f t="shared" si="2214"/>
        <v>0</v>
      </c>
      <c r="AGX10" s="38">
        <f t="shared" si="2214"/>
        <v>0</v>
      </c>
      <c r="AGY10" s="38">
        <f t="shared" si="2214"/>
        <v>0</v>
      </c>
      <c r="AGZ10" s="38">
        <f t="shared" si="2214"/>
        <v>2500</v>
      </c>
      <c r="AHA10" s="38">
        <f t="shared" si="2214"/>
        <v>0</v>
      </c>
      <c r="AHB10" s="38">
        <f t="shared" si="2214"/>
        <v>0</v>
      </c>
      <c r="AHC10" s="38">
        <f t="shared" si="2214"/>
        <v>0</v>
      </c>
      <c r="AHD10" s="38">
        <f t="shared" si="2214"/>
        <v>0</v>
      </c>
      <c r="AHE10" s="38">
        <f t="shared" si="2214"/>
        <v>0</v>
      </c>
      <c r="AHF10" s="38">
        <f t="shared" si="2214"/>
        <v>0</v>
      </c>
      <c r="AHG10" s="38">
        <f t="shared" si="2214"/>
        <v>0</v>
      </c>
      <c r="AHH10" s="38">
        <f t="shared" si="2214"/>
        <v>0</v>
      </c>
      <c r="AHI10" s="38">
        <f t="shared" si="2214"/>
        <v>0</v>
      </c>
      <c r="AHJ10" s="38">
        <f t="shared" si="2214"/>
        <v>0</v>
      </c>
      <c r="AHK10" s="38">
        <f t="shared" si="2214"/>
        <v>0</v>
      </c>
      <c r="AHL10" s="38">
        <f t="shared" si="2214"/>
        <v>0</v>
      </c>
      <c r="AHM10" s="38">
        <f t="shared" si="2214"/>
        <v>0</v>
      </c>
      <c r="AHN10" s="38">
        <f t="shared" si="2214"/>
        <v>2500</v>
      </c>
      <c r="AHO10" s="38">
        <f t="shared" si="2214"/>
        <v>0</v>
      </c>
      <c r="AHP10" s="38">
        <f t="shared" si="2214"/>
        <v>0</v>
      </c>
      <c r="AHQ10" s="38">
        <f t="shared" si="2214"/>
        <v>0</v>
      </c>
      <c r="AHR10" s="38">
        <f t="shared" si="2214"/>
        <v>0</v>
      </c>
      <c r="AHS10" s="38">
        <f t="shared" si="2214"/>
        <v>0</v>
      </c>
      <c r="AHT10" s="38">
        <f t="shared" si="2214"/>
        <v>0</v>
      </c>
      <c r="AHU10" s="38">
        <f t="shared" si="2214"/>
        <v>0</v>
      </c>
      <c r="AHV10" s="38">
        <f t="shared" si="2214"/>
        <v>0</v>
      </c>
      <c r="AHW10" s="38">
        <f t="shared" ref="AHW10:AKH10" si="2215">_xlfn.LET(_xlpm.DueDate,$D10,_xlpm.EndDate,$E10,_xlpm.Amount,$F10,_xlpm.CurrentDate,AHW$4,_xlpm.Frequency,$G10,_xlpm.MonthDue,MONTH(_xlpm.DueDate),_xlpm.CurrentMonth,MONTH(_xlpm.CurrentDate),
_xlpm.CC_Names,$H$5:$H$8,_xlpm.CC_Balances,AHV$5:AHV$8,_xlpm.Desc,$H10,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X10" s="38">
        <f t="shared" si="2215"/>
        <v>0</v>
      </c>
      <c r="AHY10" s="38">
        <f t="shared" si="2215"/>
        <v>0</v>
      </c>
      <c r="AHZ10" s="38">
        <f t="shared" si="2215"/>
        <v>0</v>
      </c>
      <c r="AIA10" s="38">
        <f t="shared" si="2215"/>
        <v>0</v>
      </c>
      <c r="AIB10" s="38">
        <f t="shared" si="2215"/>
        <v>2500</v>
      </c>
      <c r="AIC10" s="38">
        <f t="shared" si="2215"/>
        <v>0</v>
      </c>
      <c r="AID10" s="38">
        <f t="shared" si="2215"/>
        <v>0</v>
      </c>
      <c r="AIE10" s="38">
        <f t="shared" si="2215"/>
        <v>0</v>
      </c>
      <c r="AIF10" s="38">
        <f t="shared" si="2215"/>
        <v>0</v>
      </c>
      <c r="AIG10" s="38">
        <f t="shared" si="2215"/>
        <v>0</v>
      </c>
      <c r="AIH10" s="38">
        <f t="shared" si="2215"/>
        <v>0</v>
      </c>
      <c r="AII10" s="38">
        <f t="shared" si="2215"/>
        <v>0</v>
      </c>
      <c r="AIJ10" s="38">
        <f t="shared" si="2215"/>
        <v>0</v>
      </c>
      <c r="AIK10" s="38">
        <f t="shared" si="2215"/>
        <v>0</v>
      </c>
      <c r="AIL10" s="38">
        <f t="shared" si="2215"/>
        <v>0</v>
      </c>
      <c r="AIM10" s="38">
        <f t="shared" si="2215"/>
        <v>0</v>
      </c>
      <c r="AIN10" s="38">
        <f t="shared" si="2215"/>
        <v>0</v>
      </c>
      <c r="AIO10" s="38">
        <f t="shared" si="2215"/>
        <v>0</v>
      </c>
      <c r="AIP10" s="38">
        <f t="shared" si="2215"/>
        <v>2500</v>
      </c>
      <c r="AIQ10" s="38">
        <f t="shared" si="2215"/>
        <v>0</v>
      </c>
      <c r="AIR10" s="38">
        <f t="shared" si="2215"/>
        <v>0</v>
      </c>
      <c r="AIS10" s="38">
        <f t="shared" si="2215"/>
        <v>0</v>
      </c>
      <c r="AIT10" s="38">
        <f t="shared" si="2215"/>
        <v>0</v>
      </c>
      <c r="AIU10" s="38">
        <f t="shared" si="2215"/>
        <v>0</v>
      </c>
      <c r="AIV10" s="38">
        <f t="shared" si="2215"/>
        <v>0</v>
      </c>
      <c r="AIW10" s="38">
        <f t="shared" si="2215"/>
        <v>0</v>
      </c>
      <c r="AIX10" s="38">
        <f t="shared" si="2215"/>
        <v>0</v>
      </c>
      <c r="AIY10" s="38">
        <f t="shared" si="2215"/>
        <v>0</v>
      </c>
      <c r="AIZ10" s="38">
        <f t="shared" si="2215"/>
        <v>0</v>
      </c>
      <c r="AJA10" s="38">
        <f t="shared" si="2215"/>
        <v>0</v>
      </c>
      <c r="AJB10" s="38">
        <f t="shared" si="2215"/>
        <v>0</v>
      </c>
      <c r="AJC10" s="38">
        <f t="shared" si="2215"/>
        <v>0</v>
      </c>
      <c r="AJD10" s="38">
        <f t="shared" si="2215"/>
        <v>2500</v>
      </c>
      <c r="AJE10" s="38">
        <f t="shared" si="2215"/>
        <v>0</v>
      </c>
      <c r="AJF10" s="38">
        <f t="shared" si="2215"/>
        <v>0</v>
      </c>
      <c r="AJG10" s="38">
        <f t="shared" si="2215"/>
        <v>0</v>
      </c>
      <c r="AJH10" s="38">
        <f t="shared" si="2215"/>
        <v>0</v>
      </c>
      <c r="AJI10" s="38">
        <f t="shared" si="2215"/>
        <v>0</v>
      </c>
      <c r="AJJ10" s="38">
        <f t="shared" si="2215"/>
        <v>0</v>
      </c>
      <c r="AJK10" s="38">
        <f t="shared" si="2215"/>
        <v>0</v>
      </c>
      <c r="AJL10" s="38">
        <f t="shared" si="2215"/>
        <v>0</v>
      </c>
      <c r="AJM10" s="38">
        <f t="shared" si="2215"/>
        <v>0</v>
      </c>
      <c r="AJN10" s="38">
        <f t="shared" si="2215"/>
        <v>0</v>
      </c>
      <c r="AJO10" s="38">
        <f t="shared" si="2215"/>
        <v>0</v>
      </c>
      <c r="AJP10" s="38">
        <f t="shared" si="2215"/>
        <v>0</v>
      </c>
      <c r="AJQ10" s="38">
        <f t="shared" si="2215"/>
        <v>0</v>
      </c>
      <c r="AJR10" s="38">
        <f t="shared" si="2215"/>
        <v>2500</v>
      </c>
      <c r="AJS10" s="38">
        <f t="shared" si="2215"/>
        <v>0</v>
      </c>
      <c r="AJT10" s="38">
        <f t="shared" si="2215"/>
        <v>0</v>
      </c>
      <c r="AJU10" s="38">
        <f t="shared" si="2215"/>
        <v>0</v>
      </c>
      <c r="AJV10" s="38">
        <f t="shared" si="2215"/>
        <v>0</v>
      </c>
      <c r="AJW10" s="38">
        <f t="shared" si="2215"/>
        <v>0</v>
      </c>
      <c r="AJX10" s="38">
        <f t="shared" si="2215"/>
        <v>0</v>
      </c>
      <c r="AJY10" s="38">
        <f t="shared" si="2215"/>
        <v>0</v>
      </c>
      <c r="AJZ10" s="38">
        <f t="shared" si="2215"/>
        <v>0</v>
      </c>
      <c r="AKA10" s="38">
        <f t="shared" si="2215"/>
        <v>0</v>
      </c>
      <c r="AKB10" s="38">
        <f t="shared" si="2215"/>
        <v>0</v>
      </c>
      <c r="AKC10" s="38">
        <f t="shared" si="2215"/>
        <v>0</v>
      </c>
      <c r="AKD10" s="38">
        <f t="shared" si="2215"/>
        <v>0</v>
      </c>
      <c r="AKE10" s="38">
        <f t="shared" si="2215"/>
        <v>0</v>
      </c>
      <c r="AKF10" s="38">
        <f t="shared" si="2215"/>
        <v>2500</v>
      </c>
      <c r="AKG10" s="38">
        <f t="shared" si="2215"/>
        <v>0</v>
      </c>
      <c r="AKH10" s="38">
        <f t="shared" si="2215"/>
        <v>0</v>
      </c>
      <c r="AKI10" s="38">
        <f t="shared" ref="AKI10:AMT10" si="2216">_xlfn.LET(_xlpm.DueDate,$D10,_xlpm.EndDate,$E10,_xlpm.Amount,$F10,_xlpm.CurrentDate,AKI$4,_xlpm.Frequency,$G10,_xlpm.MonthDue,MONTH(_xlpm.DueDate),_xlpm.CurrentMonth,MONTH(_xlpm.CurrentDate),
_xlpm.CC_Names,$H$5:$H$8,_xlpm.CC_Balances,AKH$5:AKH$8,_xlpm.Desc,$H10,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J10" s="38">
        <f t="shared" si="2216"/>
        <v>0</v>
      </c>
      <c r="AKK10" s="38">
        <f t="shared" si="2216"/>
        <v>0</v>
      </c>
      <c r="AKL10" s="38">
        <f t="shared" si="2216"/>
        <v>0</v>
      </c>
      <c r="AKM10" s="38">
        <f t="shared" si="2216"/>
        <v>0</v>
      </c>
      <c r="AKN10" s="38">
        <f t="shared" si="2216"/>
        <v>0</v>
      </c>
      <c r="AKO10" s="38">
        <f t="shared" si="2216"/>
        <v>0</v>
      </c>
      <c r="AKP10" s="38">
        <f t="shared" si="2216"/>
        <v>0</v>
      </c>
      <c r="AKQ10" s="38">
        <f t="shared" si="2216"/>
        <v>0</v>
      </c>
      <c r="AKR10" s="38">
        <f t="shared" si="2216"/>
        <v>0</v>
      </c>
      <c r="AKS10" s="38">
        <f t="shared" si="2216"/>
        <v>0</v>
      </c>
      <c r="AKT10" s="38">
        <f t="shared" si="2216"/>
        <v>2500</v>
      </c>
      <c r="AKU10" s="38">
        <f t="shared" si="2216"/>
        <v>0</v>
      </c>
      <c r="AKV10" s="38">
        <f t="shared" si="2216"/>
        <v>0</v>
      </c>
      <c r="AKW10" s="38">
        <f t="shared" si="2216"/>
        <v>0</v>
      </c>
      <c r="AKX10" s="38">
        <f t="shared" si="2216"/>
        <v>0</v>
      </c>
      <c r="AKY10" s="38">
        <f t="shared" si="2216"/>
        <v>0</v>
      </c>
      <c r="AKZ10" s="38">
        <f t="shared" si="2216"/>
        <v>0</v>
      </c>
      <c r="ALA10" s="38">
        <f t="shared" si="2216"/>
        <v>0</v>
      </c>
      <c r="ALB10" s="38">
        <f t="shared" si="2216"/>
        <v>0</v>
      </c>
      <c r="ALC10" s="38">
        <f t="shared" si="2216"/>
        <v>0</v>
      </c>
      <c r="ALD10" s="38">
        <f t="shared" si="2216"/>
        <v>0</v>
      </c>
      <c r="ALE10" s="38">
        <f t="shared" si="2216"/>
        <v>0</v>
      </c>
      <c r="ALF10" s="38">
        <f t="shared" si="2216"/>
        <v>0</v>
      </c>
      <c r="ALG10" s="38">
        <f t="shared" si="2216"/>
        <v>0</v>
      </c>
      <c r="ALH10" s="38">
        <f t="shared" si="2216"/>
        <v>2500</v>
      </c>
      <c r="ALI10" s="38">
        <f t="shared" si="2216"/>
        <v>0</v>
      </c>
      <c r="ALJ10" s="38">
        <f t="shared" si="2216"/>
        <v>0</v>
      </c>
      <c r="ALK10" s="38">
        <f t="shared" si="2216"/>
        <v>0</v>
      </c>
      <c r="ALL10" s="38">
        <f t="shared" si="2216"/>
        <v>0</v>
      </c>
      <c r="ALM10" s="38">
        <f t="shared" si="2216"/>
        <v>0</v>
      </c>
      <c r="ALN10" s="38">
        <f t="shared" si="2216"/>
        <v>0</v>
      </c>
      <c r="ALO10" s="38">
        <f t="shared" si="2216"/>
        <v>0</v>
      </c>
      <c r="ALP10" s="38">
        <f t="shared" si="2216"/>
        <v>0</v>
      </c>
      <c r="ALQ10" s="38">
        <f t="shared" si="2216"/>
        <v>0</v>
      </c>
      <c r="ALR10" s="38">
        <f t="shared" si="2216"/>
        <v>0</v>
      </c>
      <c r="ALS10" s="38">
        <f t="shared" si="2216"/>
        <v>0</v>
      </c>
      <c r="ALT10" s="38">
        <f t="shared" si="2216"/>
        <v>0</v>
      </c>
      <c r="ALU10" s="38">
        <f t="shared" si="2216"/>
        <v>0</v>
      </c>
      <c r="ALV10" s="38">
        <f t="shared" si="2216"/>
        <v>2500</v>
      </c>
      <c r="ALW10" s="38">
        <f t="shared" si="2216"/>
        <v>0</v>
      </c>
      <c r="ALX10" s="38">
        <f t="shared" si="2216"/>
        <v>0</v>
      </c>
      <c r="ALY10" s="38">
        <f t="shared" si="2216"/>
        <v>0</v>
      </c>
      <c r="ALZ10" s="38">
        <f t="shared" si="2216"/>
        <v>0</v>
      </c>
      <c r="AMA10" s="38">
        <f t="shared" si="2216"/>
        <v>0</v>
      </c>
      <c r="AMB10" s="38">
        <f t="shared" si="2216"/>
        <v>0</v>
      </c>
      <c r="AMC10" s="38">
        <f t="shared" si="2216"/>
        <v>0</v>
      </c>
      <c r="AMD10" s="38">
        <f t="shared" si="2216"/>
        <v>0</v>
      </c>
      <c r="AME10" s="38">
        <f t="shared" si="2216"/>
        <v>0</v>
      </c>
      <c r="AMF10" s="38">
        <f t="shared" si="2216"/>
        <v>0</v>
      </c>
      <c r="AMG10" s="38">
        <f t="shared" si="2216"/>
        <v>0</v>
      </c>
      <c r="AMH10" s="38">
        <f t="shared" si="2216"/>
        <v>0</v>
      </c>
      <c r="AMI10" s="38">
        <f t="shared" si="2216"/>
        <v>0</v>
      </c>
      <c r="AMJ10" s="38">
        <f t="shared" si="2216"/>
        <v>2500</v>
      </c>
      <c r="AMK10" s="38">
        <f t="shared" si="2216"/>
        <v>0</v>
      </c>
      <c r="AML10" s="38">
        <f t="shared" si="2216"/>
        <v>0</v>
      </c>
      <c r="AMM10" s="38">
        <f t="shared" si="2216"/>
        <v>0</v>
      </c>
      <c r="AMN10" s="38">
        <f t="shared" si="2216"/>
        <v>0</v>
      </c>
      <c r="AMO10" s="38">
        <f t="shared" si="2216"/>
        <v>0</v>
      </c>
      <c r="AMP10" s="38">
        <f t="shared" si="2216"/>
        <v>0</v>
      </c>
      <c r="AMQ10" s="38">
        <f t="shared" si="2216"/>
        <v>0</v>
      </c>
      <c r="AMR10" s="38">
        <f t="shared" si="2216"/>
        <v>0</v>
      </c>
      <c r="AMS10" s="38">
        <f t="shared" si="2216"/>
        <v>0</v>
      </c>
      <c r="AMT10" s="38">
        <f t="shared" si="2216"/>
        <v>0</v>
      </c>
      <c r="AMU10" s="38">
        <f t="shared" ref="AMU10:APF10" si="2217">_xlfn.LET(_xlpm.DueDate,$D10,_xlpm.EndDate,$E10,_xlpm.Amount,$F10,_xlpm.CurrentDate,AMU$4,_xlpm.Frequency,$G10,_xlpm.MonthDue,MONTH(_xlpm.DueDate),_xlpm.CurrentMonth,MONTH(_xlpm.CurrentDate),
_xlpm.CC_Names,$H$5:$H$8,_xlpm.CC_Balances,AMT$5:AMT$8,_xlpm.Desc,$H10,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V10" s="38">
        <f t="shared" si="2217"/>
        <v>0</v>
      </c>
      <c r="AMW10" s="38">
        <f t="shared" si="2217"/>
        <v>0</v>
      </c>
      <c r="AMX10" s="38">
        <f t="shared" si="2217"/>
        <v>2500</v>
      </c>
      <c r="AMY10" s="38">
        <f t="shared" si="2217"/>
        <v>0</v>
      </c>
      <c r="AMZ10" s="38">
        <f t="shared" si="2217"/>
        <v>0</v>
      </c>
      <c r="ANA10" s="38">
        <f t="shared" si="2217"/>
        <v>0</v>
      </c>
      <c r="ANB10" s="38">
        <f t="shared" si="2217"/>
        <v>0</v>
      </c>
      <c r="ANC10" s="38">
        <f t="shared" si="2217"/>
        <v>0</v>
      </c>
      <c r="AND10" s="38">
        <f t="shared" si="2217"/>
        <v>0</v>
      </c>
      <c r="ANE10" s="38">
        <f t="shared" si="2217"/>
        <v>0</v>
      </c>
      <c r="ANF10" s="38">
        <f t="shared" si="2217"/>
        <v>0</v>
      </c>
      <c r="ANG10" s="38">
        <f t="shared" si="2217"/>
        <v>0</v>
      </c>
      <c r="ANH10" s="38">
        <f t="shared" si="2217"/>
        <v>0</v>
      </c>
      <c r="ANI10" s="38">
        <f t="shared" si="2217"/>
        <v>0</v>
      </c>
      <c r="ANJ10" s="38">
        <f t="shared" si="2217"/>
        <v>0</v>
      </c>
      <c r="ANK10" s="38">
        <f t="shared" si="2217"/>
        <v>0</v>
      </c>
      <c r="ANL10" s="38">
        <f t="shared" si="2217"/>
        <v>2500</v>
      </c>
      <c r="ANM10" s="38">
        <f t="shared" si="2217"/>
        <v>0</v>
      </c>
      <c r="ANN10" s="38">
        <f t="shared" si="2217"/>
        <v>0</v>
      </c>
      <c r="ANO10" s="38">
        <f t="shared" si="2217"/>
        <v>0</v>
      </c>
      <c r="ANP10" s="38">
        <f t="shared" si="2217"/>
        <v>0</v>
      </c>
      <c r="ANQ10" s="38">
        <f t="shared" si="2217"/>
        <v>0</v>
      </c>
      <c r="ANR10" s="38">
        <f t="shared" si="2217"/>
        <v>0</v>
      </c>
      <c r="ANS10" s="38">
        <f t="shared" si="2217"/>
        <v>0</v>
      </c>
      <c r="ANT10" s="38">
        <f t="shared" si="2217"/>
        <v>0</v>
      </c>
      <c r="ANU10" s="38">
        <f t="shared" si="2217"/>
        <v>0</v>
      </c>
      <c r="ANV10" s="38">
        <f t="shared" si="2217"/>
        <v>0</v>
      </c>
      <c r="ANW10" s="38">
        <f t="shared" si="2217"/>
        <v>0</v>
      </c>
      <c r="ANX10" s="38">
        <f t="shared" si="2217"/>
        <v>0</v>
      </c>
      <c r="ANY10" s="38">
        <f t="shared" si="2217"/>
        <v>0</v>
      </c>
      <c r="ANZ10" s="38">
        <f t="shared" si="2217"/>
        <v>2500</v>
      </c>
      <c r="AOA10" s="38">
        <f t="shared" si="2217"/>
        <v>0</v>
      </c>
      <c r="AOB10" s="38">
        <f t="shared" si="2217"/>
        <v>0</v>
      </c>
      <c r="AOC10" s="38">
        <f t="shared" si="2217"/>
        <v>0</v>
      </c>
      <c r="AOD10" s="38">
        <f t="shared" si="2217"/>
        <v>0</v>
      </c>
      <c r="AOE10" s="38">
        <f t="shared" si="2217"/>
        <v>0</v>
      </c>
      <c r="AOF10" s="38">
        <f t="shared" si="2217"/>
        <v>0</v>
      </c>
      <c r="AOG10" s="38">
        <f t="shared" si="2217"/>
        <v>0</v>
      </c>
      <c r="AOH10" s="38">
        <f t="shared" si="2217"/>
        <v>0</v>
      </c>
      <c r="AOI10" s="38">
        <f t="shared" si="2217"/>
        <v>0</v>
      </c>
      <c r="AOJ10" s="38">
        <f t="shared" si="2217"/>
        <v>0</v>
      </c>
      <c r="AOK10" s="38">
        <f t="shared" si="2217"/>
        <v>0</v>
      </c>
      <c r="AOL10" s="38">
        <f t="shared" si="2217"/>
        <v>0</v>
      </c>
      <c r="AOM10" s="38">
        <f t="shared" si="2217"/>
        <v>0</v>
      </c>
      <c r="AON10" s="38">
        <f t="shared" si="2217"/>
        <v>2500</v>
      </c>
      <c r="AOO10" s="38">
        <f t="shared" si="2217"/>
        <v>0</v>
      </c>
      <c r="AOP10" s="38">
        <f t="shared" si="2217"/>
        <v>0</v>
      </c>
      <c r="AOQ10" s="38">
        <f t="shared" si="2217"/>
        <v>0</v>
      </c>
      <c r="AOR10" s="38">
        <f t="shared" si="2217"/>
        <v>0</v>
      </c>
      <c r="AOS10" s="38">
        <f t="shared" si="2217"/>
        <v>0</v>
      </c>
      <c r="AOT10" s="38">
        <f t="shared" si="2217"/>
        <v>0</v>
      </c>
      <c r="AOU10" s="38">
        <f t="shared" si="2217"/>
        <v>0</v>
      </c>
      <c r="AOV10" s="38">
        <f t="shared" si="2217"/>
        <v>0</v>
      </c>
      <c r="AOW10" s="38">
        <f t="shared" si="2217"/>
        <v>0</v>
      </c>
      <c r="AOX10" s="38">
        <f t="shared" si="2217"/>
        <v>0</v>
      </c>
      <c r="AOY10" s="38">
        <f t="shared" si="2217"/>
        <v>0</v>
      </c>
      <c r="AOZ10" s="38">
        <f t="shared" si="2217"/>
        <v>0</v>
      </c>
      <c r="APA10" s="38">
        <f t="shared" si="2217"/>
        <v>0</v>
      </c>
      <c r="APB10" s="38">
        <f t="shared" si="2217"/>
        <v>2500</v>
      </c>
      <c r="APC10" s="38">
        <f t="shared" si="2217"/>
        <v>0</v>
      </c>
      <c r="APD10" s="38">
        <f t="shared" si="2217"/>
        <v>0</v>
      </c>
      <c r="APE10" s="38">
        <f t="shared" si="2217"/>
        <v>0</v>
      </c>
      <c r="APF10" s="38">
        <f t="shared" si="2217"/>
        <v>0</v>
      </c>
      <c r="APG10" s="38">
        <f t="shared" ref="APG10:ARR10" si="2218">_xlfn.LET(_xlpm.DueDate,$D10,_xlpm.EndDate,$E10,_xlpm.Amount,$F10,_xlpm.CurrentDate,APG$4,_xlpm.Frequency,$G10,_xlpm.MonthDue,MONTH(_xlpm.DueDate),_xlpm.CurrentMonth,MONTH(_xlpm.CurrentDate),
_xlpm.CC_Names,$H$5:$H$8,_xlpm.CC_Balances,APF$5:APF$8,_xlpm.Desc,$H10,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H10" s="38">
        <f t="shared" si="2218"/>
        <v>0</v>
      </c>
      <c r="API10" s="38">
        <f t="shared" si="2218"/>
        <v>0</v>
      </c>
      <c r="APJ10" s="38">
        <f t="shared" si="2218"/>
        <v>0</v>
      </c>
      <c r="APK10" s="38">
        <f t="shared" si="2218"/>
        <v>0</v>
      </c>
      <c r="APL10" s="38">
        <f t="shared" si="2218"/>
        <v>0</v>
      </c>
      <c r="APM10" s="38">
        <f t="shared" si="2218"/>
        <v>0</v>
      </c>
      <c r="APN10" s="38">
        <f t="shared" si="2218"/>
        <v>0</v>
      </c>
      <c r="APO10" s="38">
        <f t="shared" si="2218"/>
        <v>0</v>
      </c>
      <c r="APP10" s="38">
        <f t="shared" si="2218"/>
        <v>2500</v>
      </c>
      <c r="APQ10" s="38">
        <f t="shared" si="2218"/>
        <v>0</v>
      </c>
      <c r="APR10" s="38">
        <f t="shared" si="2218"/>
        <v>0</v>
      </c>
      <c r="APS10" s="38">
        <f t="shared" si="2218"/>
        <v>0</v>
      </c>
      <c r="APT10" s="38">
        <f t="shared" si="2218"/>
        <v>0</v>
      </c>
      <c r="APU10" s="38">
        <f t="shared" si="2218"/>
        <v>0</v>
      </c>
      <c r="APV10" s="38">
        <f t="shared" si="2218"/>
        <v>0</v>
      </c>
      <c r="APW10" s="38">
        <f t="shared" si="2218"/>
        <v>0</v>
      </c>
      <c r="APX10" s="38">
        <f t="shared" si="2218"/>
        <v>0</v>
      </c>
      <c r="APY10" s="38">
        <f t="shared" si="2218"/>
        <v>0</v>
      </c>
      <c r="APZ10" s="38">
        <f t="shared" si="2218"/>
        <v>0</v>
      </c>
      <c r="AQA10" s="38">
        <f t="shared" si="2218"/>
        <v>0</v>
      </c>
      <c r="AQB10" s="38">
        <f t="shared" si="2218"/>
        <v>0</v>
      </c>
      <c r="AQC10" s="38">
        <f t="shared" si="2218"/>
        <v>0</v>
      </c>
      <c r="AQD10" s="38">
        <f t="shared" si="2218"/>
        <v>2500</v>
      </c>
      <c r="AQE10" s="38">
        <f t="shared" si="2218"/>
        <v>0</v>
      </c>
      <c r="AQF10" s="38">
        <f t="shared" si="2218"/>
        <v>0</v>
      </c>
      <c r="AQG10" s="38">
        <f t="shared" si="2218"/>
        <v>0</v>
      </c>
      <c r="AQH10" s="38">
        <f t="shared" si="2218"/>
        <v>0</v>
      </c>
      <c r="AQI10" s="38">
        <f t="shared" si="2218"/>
        <v>0</v>
      </c>
      <c r="AQJ10" s="38">
        <f t="shared" si="2218"/>
        <v>0</v>
      </c>
      <c r="AQK10" s="38">
        <f t="shared" si="2218"/>
        <v>0</v>
      </c>
      <c r="AQL10" s="38">
        <f t="shared" si="2218"/>
        <v>0</v>
      </c>
      <c r="AQM10" s="38">
        <f t="shared" si="2218"/>
        <v>0</v>
      </c>
      <c r="AQN10" s="38">
        <f t="shared" si="2218"/>
        <v>0</v>
      </c>
      <c r="AQO10" s="38">
        <f t="shared" si="2218"/>
        <v>0</v>
      </c>
      <c r="AQP10" s="38">
        <f t="shared" si="2218"/>
        <v>0</v>
      </c>
      <c r="AQQ10" s="38">
        <f t="shared" si="2218"/>
        <v>0</v>
      </c>
      <c r="AQR10" s="38">
        <f t="shared" si="2218"/>
        <v>2500</v>
      </c>
      <c r="AQS10" s="38">
        <f t="shared" si="2218"/>
        <v>0</v>
      </c>
      <c r="AQT10" s="38">
        <f t="shared" si="2218"/>
        <v>0</v>
      </c>
      <c r="AQU10" s="38">
        <f t="shared" si="2218"/>
        <v>0</v>
      </c>
      <c r="AQV10" s="38">
        <f t="shared" si="2218"/>
        <v>0</v>
      </c>
      <c r="AQW10" s="38">
        <f t="shared" si="2218"/>
        <v>0</v>
      </c>
      <c r="AQX10" s="38">
        <f t="shared" si="2218"/>
        <v>0</v>
      </c>
      <c r="AQY10" s="38">
        <f t="shared" si="2218"/>
        <v>0</v>
      </c>
      <c r="AQZ10" s="38">
        <f t="shared" si="2218"/>
        <v>0</v>
      </c>
      <c r="ARA10" s="38">
        <f t="shared" si="2218"/>
        <v>0</v>
      </c>
      <c r="ARB10" s="38">
        <f t="shared" si="2218"/>
        <v>0</v>
      </c>
      <c r="ARC10" s="38">
        <f t="shared" si="2218"/>
        <v>0</v>
      </c>
      <c r="ARD10" s="38">
        <f t="shared" si="2218"/>
        <v>0</v>
      </c>
      <c r="ARE10" s="38">
        <f t="shared" si="2218"/>
        <v>0</v>
      </c>
      <c r="ARF10" s="38">
        <f t="shared" si="2218"/>
        <v>2500</v>
      </c>
      <c r="ARG10" s="38">
        <f t="shared" si="2218"/>
        <v>0</v>
      </c>
      <c r="ARH10" s="38">
        <f t="shared" si="2218"/>
        <v>0</v>
      </c>
      <c r="ARI10" s="38">
        <f t="shared" si="2218"/>
        <v>0</v>
      </c>
      <c r="ARJ10" s="38">
        <f t="shared" si="2218"/>
        <v>0</v>
      </c>
      <c r="ARK10" s="38">
        <f t="shared" si="2218"/>
        <v>0</v>
      </c>
      <c r="ARL10" s="38">
        <f t="shared" si="2218"/>
        <v>0</v>
      </c>
      <c r="ARM10" s="38">
        <f t="shared" si="2218"/>
        <v>0</v>
      </c>
      <c r="ARN10" s="38">
        <f t="shared" si="2218"/>
        <v>0</v>
      </c>
      <c r="ARO10" s="38">
        <f t="shared" si="2218"/>
        <v>0</v>
      </c>
      <c r="ARP10" s="38">
        <f t="shared" si="2218"/>
        <v>0</v>
      </c>
      <c r="ARQ10" s="38">
        <f t="shared" si="2218"/>
        <v>0</v>
      </c>
      <c r="ARR10" s="38">
        <f t="shared" si="2218"/>
        <v>0</v>
      </c>
      <c r="ARS10" s="38">
        <f t="shared" ref="ARS10:AUD10" si="2219">_xlfn.LET(_xlpm.DueDate,$D10,_xlpm.EndDate,$E10,_xlpm.Amount,$F10,_xlpm.CurrentDate,ARS$4,_xlpm.Frequency,$G10,_xlpm.MonthDue,MONTH(_xlpm.DueDate),_xlpm.CurrentMonth,MONTH(_xlpm.CurrentDate),
_xlpm.CC_Names,$H$5:$H$8,_xlpm.CC_Balances,ARR$5:ARR$8,_xlpm.Desc,$H10,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T10" s="38">
        <f t="shared" si="2219"/>
        <v>2500</v>
      </c>
      <c r="ARU10" s="38">
        <f t="shared" si="2219"/>
        <v>0</v>
      </c>
      <c r="ARV10" s="38">
        <f t="shared" si="2219"/>
        <v>0</v>
      </c>
      <c r="ARW10" s="38">
        <f t="shared" si="2219"/>
        <v>0</v>
      </c>
      <c r="ARX10" s="38">
        <f t="shared" si="2219"/>
        <v>0</v>
      </c>
      <c r="ARY10" s="38">
        <f t="shared" si="2219"/>
        <v>0</v>
      </c>
      <c r="ARZ10" s="38">
        <f t="shared" si="2219"/>
        <v>0</v>
      </c>
      <c r="ASA10" s="38">
        <f t="shared" si="2219"/>
        <v>0</v>
      </c>
      <c r="ASB10" s="38">
        <f t="shared" si="2219"/>
        <v>0</v>
      </c>
      <c r="ASC10" s="38">
        <f t="shared" si="2219"/>
        <v>0</v>
      </c>
      <c r="ASD10" s="38">
        <f t="shared" si="2219"/>
        <v>0</v>
      </c>
      <c r="ASE10" s="38">
        <f t="shared" si="2219"/>
        <v>0</v>
      </c>
      <c r="ASF10" s="38">
        <f t="shared" si="2219"/>
        <v>0</v>
      </c>
      <c r="ASG10" s="38">
        <f t="shared" si="2219"/>
        <v>0</v>
      </c>
      <c r="ASH10" s="38">
        <f t="shared" si="2219"/>
        <v>2500</v>
      </c>
      <c r="ASI10" s="38">
        <f t="shared" si="2219"/>
        <v>0</v>
      </c>
      <c r="ASJ10" s="38">
        <f t="shared" si="2219"/>
        <v>0</v>
      </c>
      <c r="ASK10" s="38">
        <f t="shared" si="2219"/>
        <v>0</v>
      </c>
      <c r="ASL10" s="38">
        <f t="shared" si="2219"/>
        <v>0</v>
      </c>
      <c r="ASM10" s="38">
        <f t="shared" si="2219"/>
        <v>0</v>
      </c>
      <c r="ASN10" s="38">
        <f t="shared" si="2219"/>
        <v>0</v>
      </c>
      <c r="ASO10" s="38">
        <f t="shared" si="2219"/>
        <v>0</v>
      </c>
      <c r="ASP10" s="38">
        <f t="shared" si="2219"/>
        <v>0</v>
      </c>
      <c r="ASQ10" s="38">
        <f t="shared" si="2219"/>
        <v>0</v>
      </c>
      <c r="ASR10" s="38">
        <f t="shared" si="2219"/>
        <v>0</v>
      </c>
      <c r="ASS10" s="38">
        <f t="shared" si="2219"/>
        <v>0</v>
      </c>
      <c r="AST10" s="38">
        <f t="shared" si="2219"/>
        <v>0</v>
      </c>
      <c r="ASU10" s="38">
        <f t="shared" si="2219"/>
        <v>0</v>
      </c>
      <c r="ASV10" s="38">
        <f t="shared" si="2219"/>
        <v>2500</v>
      </c>
      <c r="ASW10" s="38">
        <f t="shared" si="2219"/>
        <v>0</v>
      </c>
      <c r="ASX10" s="38">
        <f t="shared" si="2219"/>
        <v>0</v>
      </c>
      <c r="ASY10" s="38">
        <f t="shared" si="2219"/>
        <v>0</v>
      </c>
      <c r="ASZ10" s="38">
        <f t="shared" si="2219"/>
        <v>0</v>
      </c>
      <c r="ATA10" s="38">
        <f t="shared" si="2219"/>
        <v>0</v>
      </c>
      <c r="ATB10" s="38">
        <f t="shared" si="2219"/>
        <v>0</v>
      </c>
      <c r="ATC10" s="38">
        <f t="shared" si="2219"/>
        <v>0</v>
      </c>
      <c r="ATD10" s="38">
        <f t="shared" si="2219"/>
        <v>0</v>
      </c>
      <c r="ATE10" s="38">
        <f t="shared" si="2219"/>
        <v>0</v>
      </c>
      <c r="ATF10" s="38">
        <f t="shared" si="2219"/>
        <v>0</v>
      </c>
      <c r="ATG10" s="38">
        <f t="shared" si="2219"/>
        <v>0</v>
      </c>
      <c r="ATH10" s="38">
        <f t="shared" si="2219"/>
        <v>0</v>
      </c>
      <c r="ATI10" s="38">
        <f t="shared" si="2219"/>
        <v>0</v>
      </c>
      <c r="ATJ10" s="38">
        <f t="shared" si="2219"/>
        <v>2500</v>
      </c>
      <c r="ATK10" s="38">
        <f t="shared" si="2219"/>
        <v>0</v>
      </c>
      <c r="ATL10" s="38">
        <f t="shared" si="2219"/>
        <v>0</v>
      </c>
      <c r="ATM10" s="38">
        <f t="shared" si="2219"/>
        <v>0</v>
      </c>
      <c r="ATN10" s="38">
        <f t="shared" si="2219"/>
        <v>0</v>
      </c>
      <c r="ATO10" s="38">
        <f t="shared" si="2219"/>
        <v>0</v>
      </c>
      <c r="ATP10" s="38">
        <f t="shared" si="2219"/>
        <v>0</v>
      </c>
      <c r="ATQ10" s="38">
        <f t="shared" si="2219"/>
        <v>0</v>
      </c>
      <c r="ATR10" s="38">
        <f t="shared" si="2219"/>
        <v>0</v>
      </c>
      <c r="ATS10" s="38">
        <f t="shared" si="2219"/>
        <v>0</v>
      </c>
      <c r="ATT10" s="38">
        <f t="shared" si="2219"/>
        <v>0</v>
      </c>
      <c r="ATU10" s="38">
        <f t="shared" si="2219"/>
        <v>0</v>
      </c>
      <c r="ATV10" s="38">
        <f t="shared" si="2219"/>
        <v>0</v>
      </c>
      <c r="ATW10" s="38">
        <f t="shared" si="2219"/>
        <v>0</v>
      </c>
      <c r="ATX10" s="38">
        <f t="shared" si="2219"/>
        <v>2500</v>
      </c>
      <c r="ATY10" s="38">
        <f t="shared" si="2219"/>
        <v>0</v>
      </c>
      <c r="ATZ10" s="38">
        <f t="shared" si="2219"/>
        <v>0</v>
      </c>
      <c r="AUA10" s="38">
        <f t="shared" si="2219"/>
        <v>0</v>
      </c>
      <c r="AUB10" s="38">
        <f t="shared" si="2219"/>
        <v>0</v>
      </c>
      <c r="AUC10" s="38">
        <f t="shared" si="2219"/>
        <v>0</v>
      </c>
      <c r="AUD10" s="38">
        <f t="shared" si="2219"/>
        <v>0</v>
      </c>
      <c r="AUE10" s="38">
        <f t="shared" ref="AUE10:AWP10" si="2220">_xlfn.LET(_xlpm.DueDate,$D10,_xlpm.EndDate,$E10,_xlpm.Amount,$F10,_xlpm.CurrentDate,AUE$4,_xlpm.Frequency,$G10,_xlpm.MonthDue,MONTH(_xlpm.DueDate),_xlpm.CurrentMonth,MONTH(_xlpm.CurrentDate),
_xlpm.CC_Names,$H$5:$H$8,_xlpm.CC_Balances,AUD$5:AUD$8,_xlpm.Desc,$H10,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F10" s="38">
        <f t="shared" si="2220"/>
        <v>0</v>
      </c>
      <c r="AUG10" s="38">
        <f t="shared" si="2220"/>
        <v>0</v>
      </c>
      <c r="AUH10" s="38">
        <f t="shared" si="2220"/>
        <v>0</v>
      </c>
      <c r="AUI10" s="38">
        <f t="shared" si="2220"/>
        <v>0</v>
      </c>
      <c r="AUJ10" s="38">
        <f t="shared" si="2220"/>
        <v>0</v>
      </c>
      <c r="AUK10" s="38">
        <f t="shared" si="2220"/>
        <v>0</v>
      </c>
      <c r="AUL10" s="38">
        <f t="shared" si="2220"/>
        <v>2500</v>
      </c>
      <c r="AUM10" s="38">
        <f t="shared" si="2220"/>
        <v>0</v>
      </c>
      <c r="AUN10" s="38">
        <f t="shared" si="2220"/>
        <v>0</v>
      </c>
      <c r="AUO10" s="38">
        <f t="shared" si="2220"/>
        <v>0</v>
      </c>
      <c r="AUP10" s="38">
        <f t="shared" si="2220"/>
        <v>0</v>
      </c>
      <c r="AUQ10" s="38">
        <f t="shared" si="2220"/>
        <v>0</v>
      </c>
      <c r="AUR10" s="38">
        <f t="shared" si="2220"/>
        <v>0</v>
      </c>
      <c r="AUS10" s="38">
        <f t="shared" si="2220"/>
        <v>0</v>
      </c>
      <c r="AUT10" s="38">
        <f t="shared" si="2220"/>
        <v>0</v>
      </c>
      <c r="AUU10" s="38">
        <f t="shared" si="2220"/>
        <v>0</v>
      </c>
      <c r="AUV10" s="38">
        <f t="shared" si="2220"/>
        <v>0</v>
      </c>
      <c r="AUW10" s="38">
        <f t="shared" si="2220"/>
        <v>0</v>
      </c>
      <c r="AUX10" s="38">
        <f t="shared" si="2220"/>
        <v>0</v>
      </c>
      <c r="AUY10" s="38">
        <f t="shared" si="2220"/>
        <v>0</v>
      </c>
      <c r="AUZ10" s="38">
        <f t="shared" si="2220"/>
        <v>2500</v>
      </c>
      <c r="AVA10" s="38">
        <f t="shared" si="2220"/>
        <v>0</v>
      </c>
      <c r="AVB10" s="38">
        <f t="shared" si="2220"/>
        <v>0</v>
      </c>
      <c r="AVC10" s="38">
        <f t="shared" si="2220"/>
        <v>0</v>
      </c>
      <c r="AVD10" s="38">
        <f t="shared" si="2220"/>
        <v>0</v>
      </c>
      <c r="AVE10" s="38">
        <f t="shared" si="2220"/>
        <v>0</v>
      </c>
      <c r="AVF10" s="38">
        <f t="shared" si="2220"/>
        <v>0</v>
      </c>
      <c r="AVG10" s="38">
        <f t="shared" si="2220"/>
        <v>0</v>
      </c>
      <c r="AVH10" s="38">
        <f t="shared" si="2220"/>
        <v>0</v>
      </c>
      <c r="AVI10" s="38">
        <f t="shared" si="2220"/>
        <v>0</v>
      </c>
      <c r="AVJ10" s="38">
        <f t="shared" si="2220"/>
        <v>0</v>
      </c>
      <c r="AVK10" s="38">
        <f t="shared" si="2220"/>
        <v>0</v>
      </c>
      <c r="AVL10" s="38">
        <f t="shared" si="2220"/>
        <v>0</v>
      </c>
      <c r="AVM10" s="38">
        <f t="shared" si="2220"/>
        <v>0</v>
      </c>
      <c r="AVN10" s="38">
        <f t="shared" si="2220"/>
        <v>2500</v>
      </c>
      <c r="AVO10" s="38">
        <f t="shared" si="2220"/>
        <v>0</v>
      </c>
      <c r="AVP10" s="38">
        <f t="shared" si="2220"/>
        <v>0</v>
      </c>
      <c r="AVQ10" s="38">
        <f t="shared" si="2220"/>
        <v>0</v>
      </c>
      <c r="AVR10" s="38">
        <f t="shared" si="2220"/>
        <v>0</v>
      </c>
      <c r="AVS10" s="38">
        <f t="shared" si="2220"/>
        <v>0</v>
      </c>
      <c r="AVT10" s="38">
        <f t="shared" si="2220"/>
        <v>0</v>
      </c>
      <c r="AVU10" s="38">
        <f t="shared" si="2220"/>
        <v>0</v>
      </c>
      <c r="AVV10" s="38">
        <f t="shared" si="2220"/>
        <v>0</v>
      </c>
      <c r="AVW10" s="38">
        <f t="shared" si="2220"/>
        <v>0</v>
      </c>
      <c r="AVX10" s="38">
        <f t="shared" si="2220"/>
        <v>0</v>
      </c>
      <c r="AVY10" s="38">
        <f t="shared" si="2220"/>
        <v>0</v>
      </c>
      <c r="AVZ10" s="38">
        <f t="shared" si="2220"/>
        <v>0</v>
      </c>
      <c r="AWA10" s="38">
        <f t="shared" si="2220"/>
        <v>0</v>
      </c>
      <c r="AWB10" s="38">
        <f t="shared" si="2220"/>
        <v>2500</v>
      </c>
      <c r="AWC10" s="38">
        <f t="shared" si="2220"/>
        <v>0</v>
      </c>
      <c r="AWD10" s="38">
        <f t="shared" si="2220"/>
        <v>0</v>
      </c>
      <c r="AWE10" s="38">
        <f t="shared" si="2220"/>
        <v>0</v>
      </c>
      <c r="AWF10" s="38">
        <f t="shared" si="2220"/>
        <v>0</v>
      </c>
      <c r="AWG10" s="38">
        <f t="shared" si="2220"/>
        <v>0</v>
      </c>
      <c r="AWH10" s="38">
        <f t="shared" si="2220"/>
        <v>0</v>
      </c>
      <c r="AWI10" s="38">
        <f t="shared" si="2220"/>
        <v>0</v>
      </c>
      <c r="AWJ10" s="38">
        <f t="shared" si="2220"/>
        <v>0</v>
      </c>
      <c r="AWK10" s="38">
        <f t="shared" si="2220"/>
        <v>0</v>
      </c>
      <c r="AWL10" s="38">
        <f t="shared" si="2220"/>
        <v>0</v>
      </c>
      <c r="AWM10" s="38">
        <f t="shared" si="2220"/>
        <v>0</v>
      </c>
      <c r="AWN10" s="38">
        <f t="shared" si="2220"/>
        <v>0</v>
      </c>
      <c r="AWO10" s="38">
        <f t="shared" si="2220"/>
        <v>0</v>
      </c>
      <c r="AWP10" s="38">
        <f t="shared" si="2220"/>
        <v>2500</v>
      </c>
      <c r="AWQ10" s="38">
        <f t="shared" ref="AWQ10:AZB10" si="2221">_xlfn.LET(_xlpm.DueDate,$D10,_xlpm.EndDate,$E10,_xlpm.Amount,$F10,_xlpm.CurrentDate,AWQ$4,_xlpm.Frequency,$G10,_xlpm.MonthDue,MONTH(_xlpm.DueDate),_xlpm.CurrentMonth,MONTH(_xlpm.CurrentDate),
_xlpm.CC_Names,$H$5:$H$8,_xlpm.CC_Balances,AWP$5:AWP$8,_xlpm.Desc,$H10,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R10" s="38">
        <f t="shared" si="2221"/>
        <v>0</v>
      </c>
      <c r="AWS10" s="38">
        <f t="shared" si="2221"/>
        <v>0</v>
      </c>
      <c r="AWT10" s="38">
        <f t="shared" si="2221"/>
        <v>0</v>
      </c>
      <c r="AWU10" s="38">
        <f t="shared" si="2221"/>
        <v>0</v>
      </c>
      <c r="AWV10" s="38">
        <f t="shared" si="2221"/>
        <v>0</v>
      </c>
      <c r="AWW10" s="38">
        <f t="shared" si="2221"/>
        <v>0</v>
      </c>
      <c r="AWX10" s="38">
        <f t="shared" si="2221"/>
        <v>0</v>
      </c>
      <c r="AWY10" s="38">
        <f t="shared" si="2221"/>
        <v>0</v>
      </c>
      <c r="AWZ10" s="38">
        <f t="shared" si="2221"/>
        <v>0</v>
      </c>
      <c r="AXA10" s="38">
        <f t="shared" si="2221"/>
        <v>0</v>
      </c>
      <c r="AXB10" s="38">
        <f t="shared" si="2221"/>
        <v>0</v>
      </c>
      <c r="AXC10" s="38">
        <f t="shared" si="2221"/>
        <v>0</v>
      </c>
      <c r="AXD10" s="38">
        <f t="shared" si="2221"/>
        <v>2500</v>
      </c>
      <c r="AXE10" s="38">
        <f t="shared" si="2221"/>
        <v>0</v>
      </c>
      <c r="AXF10" s="38">
        <f t="shared" si="2221"/>
        <v>0</v>
      </c>
      <c r="AXG10" s="38">
        <f t="shared" si="2221"/>
        <v>0</v>
      </c>
      <c r="AXH10" s="38">
        <f t="shared" si="2221"/>
        <v>0</v>
      </c>
      <c r="AXI10" s="38">
        <f t="shared" si="2221"/>
        <v>0</v>
      </c>
      <c r="AXJ10" s="38">
        <f t="shared" si="2221"/>
        <v>0</v>
      </c>
      <c r="AXK10" s="38">
        <f t="shared" si="2221"/>
        <v>0</v>
      </c>
      <c r="AXL10" s="38">
        <f t="shared" si="2221"/>
        <v>0</v>
      </c>
      <c r="AXM10" s="38">
        <f t="shared" si="2221"/>
        <v>0</v>
      </c>
      <c r="AXN10" s="38">
        <f t="shared" si="2221"/>
        <v>0</v>
      </c>
      <c r="AXO10" s="38">
        <f t="shared" si="2221"/>
        <v>0</v>
      </c>
      <c r="AXP10" s="38">
        <f t="shared" si="2221"/>
        <v>0</v>
      </c>
      <c r="AXQ10" s="38">
        <f t="shared" si="2221"/>
        <v>0</v>
      </c>
      <c r="AXR10" s="38">
        <f t="shared" si="2221"/>
        <v>2500</v>
      </c>
      <c r="AXS10" s="38">
        <f t="shared" si="2221"/>
        <v>0</v>
      </c>
      <c r="AXT10" s="38">
        <f t="shared" si="2221"/>
        <v>0</v>
      </c>
      <c r="AXU10" s="38">
        <f t="shared" si="2221"/>
        <v>0</v>
      </c>
      <c r="AXV10" s="38">
        <f t="shared" si="2221"/>
        <v>0</v>
      </c>
      <c r="AXW10" s="38">
        <f t="shared" si="2221"/>
        <v>0</v>
      </c>
      <c r="AXX10" s="38">
        <f t="shared" si="2221"/>
        <v>0</v>
      </c>
      <c r="AXY10" s="38">
        <f t="shared" si="2221"/>
        <v>0</v>
      </c>
      <c r="AXZ10" s="38">
        <f t="shared" si="2221"/>
        <v>0</v>
      </c>
      <c r="AYA10" s="38">
        <f t="shared" si="2221"/>
        <v>0</v>
      </c>
      <c r="AYB10" s="38">
        <f t="shared" si="2221"/>
        <v>0</v>
      </c>
      <c r="AYC10" s="38">
        <f t="shared" si="2221"/>
        <v>0</v>
      </c>
      <c r="AYD10" s="38">
        <f t="shared" si="2221"/>
        <v>0</v>
      </c>
      <c r="AYE10" s="38">
        <f t="shared" si="2221"/>
        <v>0</v>
      </c>
      <c r="AYF10" s="38">
        <f t="shared" si="2221"/>
        <v>2500</v>
      </c>
      <c r="AYG10" s="38">
        <f t="shared" si="2221"/>
        <v>0</v>
      </c>
      <c r="AYH10" s="38">
        <f t="shared" si="2221"/>
        <v>0</v>
      </c>
      <c r="AYI10" s="38">
        <f t="shared" si="2221"/>
        <v>0</v>
      </c>
      <c r="AYJ10" s="38">
        <f t="shared" si="2221"/>
        <v>0</v>
      </c>
      <c r="AYK10" s="38">
        <f t="shared" si="2221"/>
        <v>0</v>
      </c>
      <c r="AYL10" s="38">
        <f t="shared" si="2221"/>
        <v>0</v>
      </c>
      <c r="AYM10" s="38">
        <f t="shared" si="2221"/>
        <v>0</v>
      </c>
      <c r="AYN10" s="38">
        <f t="shared" si="2221"/>
        <v>0</v>
      </c>
      <c r="AYO10" s="38">
        <f t="shared" si="2221"/>
        <v>0</v>
      </c>
      <c r="AYP10" s="38">
        <f t="shared" si="2221"/>
        <v>0</v>
      </c>
      <c r="AYQ10" s="38">
        <f t="shared" si="2221"/>
        <v>0</v>
      </c>
      <c r="AYR10" s="38">
        <f t="shared" si="2221"/>
        <v>0</v>
      </c>
      <c r="AYS10" s="38">
        <f t="shared" si="2221"/>
        <v>0</v>
      </c>
      <c r="AYT10" s="38">
        <f t="shared" si="2221"/>
        <v>2500</v>
      </c>
      <c r="AYU10" s="38">
        <f t="shared" si="2221"/>
        <v>0</v>
      </c>
      <c r="AYV10" s="38">
        <f t="shared" si="2221"/>
        <v>0</v>
      </c>
      <c r="AYW10" s="38">
        <f t="shared" si="2221"/>
        <v>0</v>
      </c>
      <c r="AYX10" s="38">
        <f t="shared" si="2221"/>
        <v>0</v>
      </c>
      <c r="AYY10" s="38">
        <f t="shared" si="2221"/>
        <v>0</v>
      </c>
      <c r="AYZ10" s="38">
        <f t="shared" si="2221"/>
        <v>0</v>
      </c>
      <c r="AZA10" s="38">
        <f t="shared" si="2221"/>
        <v>0</v>
      </c>
      <c r="AZB10" s="38">
        <f t="shared" si="2221"/>
        <v>0</v>
      </c>
      <c r="AZC10" s="38">
        <f t="shared" ref="AZC10:AZM10" si="2222">_xlfn.LET(_xlpm.DueDate,$D10,_xlpm.EndDate,$E10,_xlpm.Amount,$F10,_xlpm.CurrentDate,AZC$4,_xlpm.Frequency,$G10,_xlpm.MonthDue,MONTH(_xlpm.DueDate),_xlpm.CurrentMonth,MONTH(_xlpm.CurrentDate),
_xlpm.CC_Names,$H$5:$H$8,_xlpm.CC_Balances,AZB$5:AZB$8,_xlpm.Desc,$H10,
_xlpm.Months,$A10,
_xlpm.Days,$B10,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D10" s="38">
        <f t="shared" si="2222"/>
        <v>0</v>
      </c>
      <c r="AZE10" s="38">
        <f t="shared" si="2222"/>
        <v>0</v>
      </c>
      <c r="AZF10" s="38">
        <f t="shared" si="2222"/>
        <v>0</v>
      </c>
      <c r="AZG10" s="38">
        <f t="shared" si="2222"/>
        <v>0</v>
      </c>
      <c r="AZH10" s="38">
        <f t="shared" si="2222"/>
        <v>2500</v>
      </c>
      <c r="AZI10" s="38">
        <f t="shared" si="2222"/>
        <v>0</v>
      </c>
      <c r="AZJ10" s="38">
        <f t="shared" si="2222"/>
        <v>0</v>
      </c>
      <c r="AZK10" s="38">
        <f t="shared" si="2222"/>
        <v>0</v>
      </c>
      <c r="AZL10" s="38">
        <f t="shared" si="2222"/>
        <v>0</v>
      </c>
      <c r="AZM10" s="38">
        <f t="shared" si="2222"/>
        <v>0</v>
      </c>
    </row>
    <row r="11" spans="1:1365" x14ac:dyDescent="0.2">
      <c r="A11">
        <v>1</v>
      </c>
      <c r="B11">
        <v>0</v>
      </c>
      <c r="C11" s="24">
        <v>20</v>
      </c>
      <c r="D11" s="22">
        <v>46204</v>
      </c>
      <c r="E11" s="22"/>
      <c r="F11" s="28">
        <v>-2000</v>
      </c>
      <c r="G11" s="24" t="s">
        <v>10</v>
      </c>
      <c r="H11" s="51" t="s">
        <v>35</v>
      </c>
      <c r="I11" s="39"/>
      <c r="J11" s="38">
        <f t="shared" ref="J11:BU11" si="2223">_xlfn.LET(_xlpm.DueDate,$D11,_xlpm.EndDate,$E11,_xlpm.Amount,$F11,_xlpm.CurrentDate,J$4,_xlpm.Frequency,$G11,_xlpm.MonthDue,MONTH(_xlpm.DueDate),_xlpm.CurrentMonth,MONTH(_xlpm.CurrentDate),
_xlpm.CC_Names,$H$5:$H$8,_xlpm.CC_Balances,I$5:I$8,_xlpm.Desc,$H11,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1" s="38">
        <f t="shared" si="2223"/>
        <v>0</v>
      </c>
      <c r="L11" s="38">
        <f t="shared" si="2223"/>
        <v>0</v>
      </c>
      <c r="M11" s="38">
        <f t="shared" si="2223"/>
        <v>0</v>
      </c>
      <c r="N11" s="38">
        <f t="shared" si="2223"/>
        <v>0</v>
      </c>
      <c r="O11" s="38">
        <f t="shared" si="2223"/>
        <v>0</v>
      </c>
      <c r="P11" s="38">
        <f t="shared" si="2223"/>
        <v>0</v>
      </c>
      <c r="Q11" s="38">
        <f t="shared" si="2223"/>
        <v>0</v>
      </c>
      <c r="R11" s="38">
        <f t="shared" si="2223"/>
        <v>0</v>
      </c>
      <c r="S11" s="38">
        <f t="shared" si="2223"/>
        <v>0</v>
      </c>
      <c r="T11" s="38">
        <f t="shared" si="2223"/>
        <v>0</v>
      </c>
      <c r="U11" s="38">
        <f t="shared" si="2223"/>
        <v>0</v>
      </c>
      <c r="V11" s="38">
        <f t="shared" si="2223"/>
        <v>0</v>
      </c>
      <c r="W11" s="38">
        <f t="shared" si="2223"/>
        <v>0</v>
      </c>
      <c r="X11" s="38">
        <f t="shared" si="2223"/>
        <v>0</v>
      </c>
      <c r="Y11" s="38">
        <f t="shared" si="2223"/>
        <v>0</v>
      </c>
      <c r="Z11" s="38">
        <f t="shared" si="2223"/>
        <v>0</v>
      </c>
      <c r="AA11" s="38">
        <f t="shared" si="2223"/>
        <v>0</v>
      </c>
      <c r="AB11" s="38">
        <f t="shared" si="2223"/>
        <v>-2000</v>
      </c>
      <c r="AC11" s="38">
        <f t="shared" si="2223"/>
        <v>0</v>
      </c>
      <c r="AD11" s="38">
        <f t="shared" si="2223"/>
        <v>0</v>
      </c>
      <c r="AE11" s="38">
        <f t="shared" si="2223"/>
        <v>0</v>
      </c>
      <c r="AF11" s="38">
        <f t="shared" si="2223"/>
        <v>0</v>
      </c>
      <c r="AG11" s="38">
        <f t="shared" si="2223"/>
        <v>0</v>
      </c>
      <c r="AH11" s="38">
        <f t="shared" si="2223"/>
        <v>0</v>
      </c>
      <c r="AI11" s="38">
        <f t="shared" si="2223"/>
        <v>0</v>
      </c>
      <c r="AJ11" s="38">
        <f t="shared" si="2223"/>
        <v>0</v>
      </c>
      <c r="AK11" s="38">
        <f t="shared" si="2223"/>
        <v>0</v>
      </c>
      <c r="AL11" s="38">
        <f t="shared" si="2223"/>
        <v>0</v>
      </c>
      <c r="AM11" s="38">
        <f t="shared" si="2223"/>
        <v>0</v>
      </c>
      <c r="AN11" s="38">
        <f t="shared" si="2223"/>
        <v>0</v>
      </c>
      <c r="AO11" s="38">
        <f t="shared" si="2223"/>
        <v>0</v>
      </c>
      <c r="AP11" s="38">
        <f t="shared" si="2223"/>
        <v>0</v>
      </c>
      <c r="AQ11" s="38">
        <f t="shared" si="2223"/>
        <v>0</v>
      </c>
      <c r="AR11" s="38">
        <f t="shared" si="2223"/>
        <v>0</v>
      </c>
      <c r="AS11" s="38">
        <f t="shared" si="2223"/>
        <v>0</v>
      </c>
      <c r="AT11" s="38">
        <f t="shared" si="2223"/>
        <v>0</v>
      </c>
      <c r="AU11" s="38">
        <f t="shared" si="2223"/>
        <v>0</v>
      </c>
      <c r="AV11" s="38">
        <f t="shared" si="2223"/>
        <v>0</v>
      </c>
      <c r="AW11" s="38">
        <f t="shared" si="2223"/>
        <v>0</v>
      </c>
      <c r="AX11" s="38">
        <f t="shared" si="2223"/>
        <v>0</v>
      </c>
      <c r="AY11" s="38">
        <f t="shared" si="2223"/>
        <v>0</v>
      </c>
      <c r="AZ11" s="38">
        <f t="shared" si="2223"/>
        <v>0</v>
      </c>
      <c r="BA11" s="38">
        <f t="shared" si="2223"/>
        <v>0</v>
      </c>
      <c r="BB11" s="38">
        <f t="shared" si="2223"/>
        <v>0</v>
      </c>
      <c r="BC11" s="38">
        <f t="shared" si="2223"/>
        <v>0</v>
      </c>
      <c r="BD11" s="38">
        <f t="shared" si="2223"/>
        <v>0</v>
      </c>
      <c r="BE11" s="38">
        <f t="shared" si="2223"/>
        <v>0</v>
      </c>
      <c r="BF11" s="38">
        <f t="shared" si="2223"/>
        <v>0</v>
      </c>
      <c r="BG11" s="38">
        <f t="shared" si="2223"/>
        <v>-2000</v>
      </c>
      <c r="BH11" s="38">
        <f t="shared" si="2223"/>
        <v>0</v>
      </c>
      <c r="BI11" s="38">
        <f t="shared" si="2223"/>
        <v>0</v>
      </c>
      <c r="BJ11" s="38">
        <f t="shared" si="2223"/>
        <v>0</v>
      </c>
      <c r="BK11" s="38">
        <f t="shared" si="2223"/>
        <v>0</v>
      </c>
      <c r="BL11" s="38">
        <f t="shared" si="2223"/>
        <v>0</v>
      </c>
      <c r="BM11" s="38">
        <f t="shared" si="2223"/>
        <v>0</v>
      </c>
      <c r="BN11" s="38">
        <f t="shared" si="2223"/>
        <v>0</v>
      </c>
      <c r="BO11" s="38">
        <f t="shared" si="2223"/>
        <v>0</v>
      </c>
      <c r="BP11" s="38">
        <f t="shared" si="2223"/>
        <v>0</v>
      </c>
      <c r="BQ11" s="38">
        <f t="shared" si="2223"/>
        <v>0</v>
      </c>
      <c r="BR11" s="38">
        <f t="shared" si="2223"/>
        <v>0</v>
      </c>
      <c r="BS11" s="38">
        <f t="shared" si="2223"/>
        <v>0</v>
      </c>
      <c r="BT11" s="38">
        <f t="shared" si="2223"/>
        <v>0</v>
      </c>
      <c r="BU11" s="38">
        <f t="shared" si="2223"/>
        <v>0</v>
      </c>
      <c r="BV11" s="38">
        <f t="shared" ref="BV11:EG11" si="2224">_xlfn.LET(_xlpm.DueDate,$D11,_xlpm.EndDate,$E11,_xlpm.Amount,$F11,_xlpm.CurrentDate,BV$4,_xlpm.Frequency,$G11,_xlpm.MonthDue,MONTH(_xlpm.DueDate),_xlpm.CurrentMonth,MONTH(_xlpm.CurrentDate),
_xlpm.CC_Names,$H$5:$H$8,_xlpm.CC_Balances,BU$5:BU$8,_xlpm.Desc,$H11,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11" s="38">
        <f t="shared" si="2224"/>
        <v>0</v>
      </c>
      <c r="BX11" s="38">
        <f t="shared" si="2224"/>
        <v>0</v>
      </c>
      <c r="BY11" s="38">
        <f t="shared" si="2224"/>
        <v>0</v>
      </c>
      <c r="BZ11" s="38">
        <f t="shared" si="2224"/>
        <v>0</v>
      </c>
      <c r="CA11" s="38">
        <f t="shared" si="2224"/>
        <v>0</v>
      </c>
      <c r="CB11" s="38">
        <f t="shared" si="2224"/>
        <v>0</v>
      </c>
      <c r="CC11" s="38">
        <f t="shared" si="2224"/>
        <v>0</v>
      </c>
      <c r="CD11" s="38">
        <f t="shared" si="2224"/>
        <v>0</v>
      </c>
      <c r="CE11" s="38">
        <f t="shared" si="2224"/>
        <v>0</v>
      </c>
      <c r="CF11" s="38">
        <f t="shared" si="2224"/>
        <v>0</v>
      </c>
      <c r="CG11" s="38">
        <f t="shared" si="2224"/>
        <v>0</v>
      </c>
      <c r="CH11" s="38">
        <f t="shared" si="2224"/>
        <v>0</v>
      </c>
      <c r="CI11" s="38">
        <f t="shared" si="2224"/>
        <v>0</v>
      </c>
      <c r="CJ11" s="38">
        <f t="shared" si="2224"/>
        <v>0</v>
      </c>
      <c r="CK11" s="38">
        <f t="shared" si="2224"/>
        <v>0</v>
      </c>
      <c r="CL11" s="38">
        <f t="shared" si="2224"/>
        <v>-2000</v>
      </c>
      <c r="CM11" s="38">
        <f t="shared" si="2224"/>
        <v>0</v>
      </c>
      <c r="CN11" s="38">
        <f t="shared" si="2224"/>
        <v>0</v>
      </c>
      <c r="CO11" s="38">
        <f t="shared" si="2224"/>
        <v>0</v>
      </c>
      <c r="CP11" s="38">
        <f t="shared" si="2224"/>
        <v>0</v>
      </c>
      <c r="CQ11" s="38">
        <f t="shared" si="2224"/>
        <v>0</v>
      </c>
      <c r="CR11" s="38">
        <f t="shared" si="2224"/>
        <v>0</v>
      </c>
      <c r="CS11" s="38">
        <f t="shared" si="2224"/>
        <v>0</v>
      </c>
      <c r="CT11" s="38">
        <f t="shared" si="2224"/>
        <v>0</v>
      </c>
      <c r="CU11" s="38">
        <f t="shared" si="2224"/>
        <v>0</v>
      </c>
      <c r="CV11" s="38">
        <f t="shared" si="2224"/>
        <v>0</v>
      </c>
      <c r="CW11" s="38">
        <f t="shared" si="2224"/>
        <v>0</v>
      </c>
      <c r="CX11" s="38">
        <f t="shared" si="2224"/>
        <v>0</v>
      </c>
      <c r="CY11" s="38">
        <f t="shared" si="2224"/>
        <v>0</v>
      </c>
      <c r="CZ11" s="38">
        <f t="shared" si="2224"/>
        <v>0</v>
      </c>
      <c r="DA11" s="38">
        <f t="shared" si="2224"/>
        <v>0</v>
      </c>
      <c r="DB11" s="38">
        <f t="shared" si="2224"/>
        <v>0</v>
      </c>
      <c r="DC11" s="38">
        <f t="shared" si="2224"/>
        <v>0</v>
      </c>
      <c r="DD11" s="38">
        <f t="shared" si="2224"/>
        <v>0</v>
      </c>
      <c r="DE11" s="38">
        <f t="shared" si="2224"/>
        <v>0</v>
      </c>
      <c r="DF11" s="38">
        <f t="shared" si="2224"/>
        <v>0</v>
      </c>
      <c r="DG11" s="38">
        <f t="shared" si="2224"/>
        <v>0</v>
      </c>
      <c r="DH11" s="38">
        <f t="shared" si="2224"/>
        <v>0</v>
      </c>
      <c r="DI11" s="38">
        <f t="shared" si="2224"/>
        <v>0</v>
      </c>
      <c r="DJ11" s="38">
        <f t="shared" si="2224"/>
        <v>0</v>
      </c>
      <c r="DK11" s="38">
        <f t="shared" si="2224"/>
        <v>0</v>
      </c>
      <c r="DL11" s="38">
        <f t="shared" si="2224"/>
        <v>0</v>
      </c>
      <c r="DM11" s="38">
        <f t="shared" si="2224"/>
        <v>0</v>
      </c>
      <c r="DN11" s="38">
        <f t="shared" si="2224"/>
        <v>0</v>
      </c>
      <c r="DO11" s="38">
        <f t="shared" si="2224"/>
        <v>0</v>
      </c>
      <c r="DP11" s="38">
        <f t="shared" si="2224"/>
        <v>-2000</v>
      </c>
      <c r="DQ11" s="38">
        <f t="shared" si="2224"/>
        <v>0</v>
      </c>
      <c r="DR11" s="38">
        <f t="shared" si="2224"/>
        <v>0</v>
      </c>
      <c r="DS11" s="38">
        <f t="shared" si="2224"/>
        <v>0</v>
      </c>
      <c r="DT11" s="38">
        <f t="shared" si="2224"/>
        <v>0</v>
      </c>
      <c r="DU11" s="38">
        <f t="shared" si="2224"/>
        <v>0</v>
      </c>
      <c r="DV11" s="38">
        <f t="shared" si="2224"/>
        <v>0</v>
      </c>
      <c r="DW11" s="38">
        <f t="shared" si="2224"/>
        <v>0</v>
      </c>
      <c r="DX11" s="38">
        <f t="shared" si="2224"/>
        <v>0</v>
      </c>
      <c r="DY11" s="38">
        <f t="shared" si="2224"/>
        <v>0</v>
      </c>
      <c r="DZ11" s="38">
        <f t="shared" si="2224"/>
        <v>0</v>
      </c>
      <c r="EA11" s="38">
        <f t="shared" si="2224"/>
        <v>0</v>
      </c>
      <c r="EB11" s="38">
        <f t="shared" si="2224"/>
        <v>0</v>
      </c>
      <c r="EC11" s="38">
        <f t="shared" si="2224"/>
        <v>0</v>
      </c>
      <c r="ED11" s="38">
        <f t="shared" si="2224"/>
        <v>0</v>
      </c>
      <c r="EE11" s="38">
        <f t="shared" si="2224"/>
        <v>0</v>
      </c>
      <c r="EF11" s="38">
        <f t="shared" si="2224"/>
        <v>0</v>
      </c>
      <c r="EG11" s="38">
        <f t="shared" si="2224"/>
        <v>0</v>
      </c>
      <c r="EH11" s="38">
        <f t="shared" ref="EH11:GS11" si="2225">_xlfn.LET(_xlpm.DueDate,$D11,_xlpm.EndDate,$E11,_xlpm.Amount,$F11,_xlpm.CurrentDate,EH$4,_xlpm.Frequency,$G11,_xlpm.MonthDue,MONTH(_xlpm.DueDate),_xlpm.CurrentMonth,MONTH(_xlpm.CurrentDate),
_xlpm.CC_Names,$H$5:$H$8,_xlpm.CC_Balances,EG$5:EG$8,_xlpm.Desc,$H11,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11" s="38">
        <f t="shared" si="2225"/>
        <v>0</v>
      </c>
      <c r="EJ11" s="38">
        <f t="shared" si="2225"/>
        <v>0</v>
      </c>
      <c r="EK11" s="38">
        <f t="shared" si="2225"/>
        <v>0</v>
      </c>
      <c r="EL11" s="38">
        <f t="shared" si="2225"/>
        <v>0</v>
      </c>
      <c r="EM11" s="38">
        <f t="shared" si="2225"/>
        <v>0</v>
      </c>
      <c r="EN11" s="38">
        <f t="shared" si="2225"/>
        <v>0</v>
      </c>
      <c r="EO11" s="38">
        <f t="shared" si="2225"/>
        <v>0</v>
      </c>
      <c r="EP11" s="38">
        <f t="shared" si="2225"/>
        <v>0</v>
      </c>
      <c r="EQ11" s="38">
        <f t="shared" si="2225"/>
        <v>0</v>
      </c>
      <c r="ER11" s="38">
        <f t="shared" si="2225"/>
        <v>0</v>
      </c>
      <c r="ES11" s="38">
        <f t="shared" si="2225"/>
        <v>0</v>
      </c>
      <c r="ET11" s="38">
        <f t="shared" si="2225"/>
        <v>0</v>
      </c>
      <c r="EU11" s="38">
        <f t="shared" si="2225"/>
        <v>-2000</v>
      </c>
      <c r="EV11" s="38">
        <f t="shared" si="2225"/>
        <v>0</v>
      </c>
      <c r="EW11" s="38">
        <f t="shared" si="2225"/>
        <v>0</v>
      </c>
      <c r="EX11" s="38">
        <f t="shared" si="2225"/>
        <v>0</v>
      </c>
      <c r="EY11" s="38">
        <f t="shared" si="2225"/>
        <v>0</v>
      </c>
      <c r="EZ11" s="38">
        <f t="shared" si="2225"/>
        <v>0</v>
      </c>
      <c r="FA11" s="38">
        <f t="shared" si="2225"/>
        <v>0</v>
      </c>
      <c r="FB11" s="38">
        <f t="shared" si="2225"/>
        <v>0</v>
      </c>
      <c r="FC11" s="38">
        <f t="shared" si="2225"/>
        <v>0</v>
      </c>
      <c r="FD11" s="38">
        <f t="shared" si="2225"/>
        <v>0</v>
      </c>
      <c r="FE11" s="38">
        <f t="shared" si="2225"/>
        <v>0</v>
      </c>
      <c r="FF11" s="38">
        <f t="shared" si="2225"/>
        <v>0</v>
      </c>
      <c r="FG11" s="38">
        <f t="shared" si="2225"/>
        <v>0</v>
      </c>
      <c r="FH11" s="38">
        <f t="shared" si="2225"/>
        <v>0</v>
      </c>
      <c r="FI11" s="38">
        <f t="shared" si="2225"/>
        <v>0</v>
      </c>
      <c r="FJ11" s="38">
        <f t="shared" si="2225"/>
        <v>0</v>
      </c>
      <c r="FK11" s="38">
        <f t="shared" si="2225"/>
        <v>0</v>
      </c>
      <c r="FL11" s="38">
        <f t="shared" si="2225"/>
        <v>0</v>
      </c>
      <c r="FM11" s="38">
        <f t="shared" si="2225"/>
        <v>0</v>
      </c>
      <c r="FN11" s="38">
        <f t="shared" si="2225"/>
        <v>0</v>
      </c>
      <c r="FO11" s="38">
        <f t="shared" si="2225"/>
        <v>0</v>
      </c>
      <c r="FP11" s="38">
        <f t="shared" si="2225"/>
        <v>0</v>
      </c>
      <c r="FQ11" s="38">
        <f t="shared" si="2225"/>
        <v>0</v>
      </c>
      <c r="FR11" s="38">
        <f t="shared" si="2225"/>
        <v>0</v>
      </c>
      <c r="FS11" s="38">
        <f t="shared" si="2225"/>
        <v>0</v>
      </c>
      <c r="FT11" s="38">
        <f t="shared" si="2225"/>
        <v>0</v>
      </c>
      <c r="FU11" s="38">
        <f t="shared" si="2225"/>
        <v>0</v>
      </c>
      <c r="FV11" s="38">
        <f t="shared" si="2225"/>
        <v>0</v>
      </c>
      <c r="FW11" s="38">
        <f t="shared" si="2225"/>
        <v>0</v>
      </c>
      <c r="FX11" s="38">
        <f t="shared" si="2225"/>
        <v>0</v>
      </c>
      <c r="FY11" s="38">
        <f t="shared" si="2225"/>
        <v>-2000</v>
      </c>
      <c r="FZ11" s="38">
        <f t="shared" si="2225"/>
        <v>0</v>
      </c>
      <c r="GA11" s="38">
        <f t="shared" si="2225"/>
        <v>0</v>
      </c>
      <c r="GB11" s="38">
        <f t="shared" si="2225"/>
        <v>0</v>
      </c>
      <c r="GC11" s="38">
        <f t="shared" si="2225"/>
        <v>0</v>
      </c>
      <c r="GD11" s="38">
        <f t="shared" si="2225"/>
        <v>0</v>
      </c>
      <c r="GE11" s="38">
        <f t="shared" si="2225"/>
        <v>0</v>
      </c>
      <c r="GF11" s="38">
        <f t="shared" si="2225"/>
        <v>0</v>
      </c>
      <c r="GG11" s="38">
        <f t="shared" si="2225"/>
        <v>0</v>
      </c>
      <c r="GH11" s="38">
        <f t="shared" si="2225"/>
        <v>0</v>
      </c>
      <c r="GI11" s="38">
        <f t="shared" si="2225"/>
        <v>0</v>
      </c>
      <c r="GJ11" s="38">
        <f t="shared" si="2225"/>
        <v>0</v>
      </c>
      <c r="GK11" s="38">
        <f t="shared" si="2225"/>
        <v>0</v>
      </c>
      <c r="GL11" s="38">
        <f t="shared" si="2225"/>
        <v>0</v>
      </c>
      <c r="GM11" s="38">
        <f t="shared" si="2225"/>
        <v>0</v>
      </c>
      <c r="GN11" s="38">
        <f t="shared" si="2225"/>
        <v>0</v>
      </c>
      <c r="GO11" s="38">
        <f t="shared" si="2225"/>
        <v>0</v>
      </c>
      <c r="GP11" s="38">
        <f t="shared" si="2225"/>
        <v>0</v>
      </c>
      <c r="GQ11" s="38">
        <f t="shared" si="2225"/>
        <v>0</v>
      </c>
      <c r="GR11" s="38">
        <f t="shared" si="2225"/>
        <v>0</v>
      </c>
      <c r="GS11" s="38">
        <f t="shared" si="2225"/>
        <v>0</v>
      </c>
      <c r="GT11" s="38">
        <f t="shared" ref="GT11:JE11" si="2226">_xlfn.LET(_xlpm.DueDate,$D11,_xlpm.EndDate,$E11,_xlpm.Amount,$F11,_xlpm.CurrentDate,GT$4,_xlpm.Frequency,$G11,_xlpm.MonthDue,MONTH(_xlpm.DueDate),_xlpm.CurrentMonth,MONTH(_xlpm.CurrentDate),
_xlpm.CC_Names,$H$5:$H$8,_xlpm.CC_Balances,GS$5:GS$8,_xlpm.Desc,$H11,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11" s="38">
        <f t="shared" si="2226"/>
        <v>0</v>
      </c>
      <c r="GV11" s="38">
        <f t="shared" si="2226"/>
        <v>0</v>
      </c>
      <c r="GW11" s="38">
        <f t="shared" si="2226"/>
        <v>0</v>
      </c>
      <c r="GX11" s="38">
        <f t="shared" si="2226"/>
        <v>0</v>
      </c>
      <c r="GY11" s="38">
        <f t="shared" si="2226"/>
        <v>0</v>
      </c>
      <c r="GZ11" s="38">
        <f t="shared" si="2226"/>
        <v>0</v>
      </c>
      <c r="HA11" s="38">
        <f t="shared" si="2226"/>
        <v>0</v>
      </c>
      <c r="HB11" s="38">
        <f t="shared" si="2226"/>
        <v>0</v>
      </c>
      <c r="HC11" s="38">
        <f t="shared" si="2226"/>
        <v>0</v>
      </c>
      <c r="HD11" s="38">
        <f t="shared" si="2226"/>
        <v>-2000</v>
      </c>
      <c r="HE11" s="38">
        <f t="shared" si="2226"/>
        <v>0</v>
      </c>
      <c r="HF11" s="38">
        <f t="shared" si="2226"/>
        <v>0</v>
      </c>
      <c r="HG11" s="38">
        <f t="shared" si="2226"/>
        <v>0</v>
      </c>
      <c r="HH11" s="38">
        <f t="shared" si="2226"/>
        <v>0</v>
      </c>
      <c r="HI11" s="38">
        <f t="shared" si="2226"/>
        <v>0</v>
      </c>
      <c r="HJ11" s="38">
        <f t="shared" si="2226"/>
        <v>0</v>
      </c>
      <c r="HK11" s="38">
        <f t="shared" si="2226"/>
        <v>0</v>
      </c>
      <c r="HL11" s="38">
        <f t="shared" si="2226"/>
        <v>0</v>
      </c>
      <c r="HM11" s="38">
        <f t="shared" si="2226"/>
        <v>0</v>
      </c>
      <c r="HN11" s="38">
        <f t="shared" si="2226"/>
        <v>0</v>
      </c>
      <c r="HO11" s="38">
        <f t="shared" si="2226"/>
        <v>0</v>
      </c>
      <c r="HP11" s="38">
        <f t="shared" si="2226"/>
        <v>0</v>
      </c>
      <c r="HQ11" s="38">
        <f t="shared" si="2226"/>
        <v>0</v>
      </c>
      <c r="HR11" s="38">
        <f t="shared" si="2226"/>
        <v>0</v>
      </c>
      <c r="HS11" s="38">
        <f t="shared" si="2226"/>
        <v>0</v>
      </c>
      <c r="HT11" s="38">
        <f t="shared" si="2226"/>
        <v>0</v>
      </c>
      <c r="HU11" s="38">
        <f t="shared" si="2226"/>
        <v>0</v>
      </c>
      <c r="HV11" s="38">
        <f t="shared" si="2226"/>
        <v>0</v>
      </c>
      <c r="HW11" s="38">
        <f t="shared" si="2226"/>
        <v>0</v>
      </c>
      <c r="HX11" s="38">
        <f t="shared" si="2226"/>
        <v>0</v>
      </c>
      <c r="HY11" s="38">
        <f t="shared" si="2226"/>
        <v>0</v>
      </c>
      <c r="HZ11" s="38">
        <f t="shared" si="2226"/>
        <v>0</v>
      </c>
      <c r="IA11" s="38">
        <f t="shared" si="2226"/>
        <v>0</v>
      </c>
      <c r="IB11" s="38">
        <f t="shared" si="2226"/>
        <v>0</v>
      </c>
      <c r="IC11" s="38">
        <f t="shared" si="2226"/>
        <v>0</v>
      </c>
      <c r="ID11" s="38">
        <f t="shared" si="2226"/>
        <v>0</v>
      </c>
      <c r="IE11" s="38">
        <f t="shared" si="2226"/>
        <v>0</v>
      </c>
      <c r="IF11" s="38">
        <f t="shared" si="2226"/>
        <v>0</v>
      </c>
      <c r="IG11" s="38">
        <f t="shared" si="2226"/>
        <v>0</v>
      </c>
      <c r="IH11" s="38">
        <f t="shared" si="2226"/>
        <v>0</v>
      </c>
      <c r="II11" s="38">
        <f t="shared" si="2226"/>
        <v>-2000</v>
      </c>
      <c r="IJ11" s="38">
        <f t="shared" si="2226"/>
        <v>0</v>
      </c>
      <c r="IK11" s="38">
        <f t="shared" si="2226"/>
        <v>0</v>
      </c>
      <c r="IL11" s="38">
        <f t="shared" si="2226"/>
        <v>0</v>
      </c>
      <c r="IM11" s="38">
        <f t="shared" si="2226"/>
        <v>0</v>
      </c>
      <c r="IN11" s="38">
        <f t="shared" si="2226"/>
        <v>0</v>
      </c>
      <c r="IO11" s="38">
        <f t="shared" si="2226"/>
        <v>0</v>
      </c>
      <c r="IP11" s="38">
        <f t="shared" si="2226"/>
        <v>0</v>
      </c>
      <c r="IQ11" s="38">
        <f t="shared" si="2226"/>
        <v>0</v>
      </c>
      <c r="IR11" s="38">
        <f t="shared" si="2226"/>
        <v>0</v>
      </c>
      <c r="IS11" s="38">
        <f t="shared" si="2226"/>
        <v>0</v>
      </c>
      <c r="IT11" s="38">
        <f t="shared" si="2226"/>
        <v>0</v>
      </c>
      <c r="IU11" s="38">
        <f t="shared" si="2226"/>
        <v>0</v>
      </c>
      <c r="IV11" s="38">
        <f t="shared" si="2226"/>
        <v>0</v>
      </c>
      <c r="IW11" s="38">
        <f t="shared" si="2226"/>
        <v>0</v>
      </c>
      <c r="IX11" s="38">
        <f t="shared" si="2226"/>
        <v>0</v>
      </c>
      <c r="IY11" s="38">
        <f t="shared" si="2226"/>
        <v>0</v>
      </c>
      <c r="IZ11" s="38">
        <f t="shared" si="2226"/>
        <v>0</v>
      </c>
      <c r="JA11" s="38">
        <f t="shared" si="2226"/>
        <v>0</v>
      </c>
      <c r="JB11" s="38">
        <f t="shared" si="2226"/>
        <v>0</v>
      </c>
      <c r="JC11" s="38">
        <f t="shared" si="2226"/>
        <v>0</v>
      </c>
      <c r="JD11" s="38">
        <f t="shared" si="2226"/>
        <v>0</v>
      </c>
      <c r="JE11" s="38">
        <f t="shared" si="2226"/>
        <v>0</v>
      </c>
      <c r="JF11" s="38">
        <f t="shared" ref="JF11:LQ11" si="2227">_xlfn.LET(_xlpm.DueDate,$D11,_xlpm.EndDate,$E11,_xlpm.Amount,$F11,_xlpm.CurrentDate,JF$4,_xlpm.Frequency,$G11,_xlpm.MonthDue,MONTH(_xlpm.DueDate),_xlpm.CurrentMonth,MONTH(_xlpm.CurrentDate),
_xlpm.CC_Names,$H$5:$H$8,_xlpm.CC_Balances,JE$5:JE$8,_xlpm.Desc,$H11,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11" s="38">
        <f t="shared" si="2227"/>
        <v>0</v>
      </c>
      <c r="JH11" s="38">
        <f t="shared" si="2227"/>
        <v>0</v>
      </c>
      <c r="JI11" s="38">
        <f t="shared" si="2227"/>
        <v>0</v>
      </c>
      <c r="JJ11" s="38">
        <f t="shared" si="2227"/>
        <v>0</v>
      </c>
      <c r="JK11" s="38">
        <f t="shared" si="2227"/>
        <v>-2000</v>
      </c>
      <c r="JL11" s="38">
        <f t="shared" si="2227"/>
        <v>0</v>
      </c>
      <c r="JM11" s="38">
        <f t="shared" si="2227"/>
        <v>0</v>
      </c>
      <c r="JN11" s="38">
        <f t="shared" si="2227"/>
        <v>0</v>
      </c>
      <c r="JO11" s="38">
        <f t="shared" si="2227"/>
        <v>0</v>
      </c>
      <c r="JP11" s="38">
        <f t="shared" si="2227"/>
        <v>0</v>
      </c>
      <c r="JQ11" s="38">
        <f t="shared" si="2227"/>
        <v>0</v>
      </c>
      <c r="JR11" s="38">
        <f t="shared" si="2227"/>
        <v>0</v>
      </c>
      <c r="JS11" s="38">
        <f t="shared" si="2227"/>
        <v>0</v>
      </c>
      <c r="JT11" s="38">
        <f t="shared" si="2227"/>
        <v>0</v>
      </c>
      <c r="JU11" s="38">
        <f t="shared" si="2227"/>
        <v>0</v>
      </c>
      <c r="JV11" s="38">
        <f t="shared" si="2227"/>
        <v>0</v>
      </c>
      <c r="JW11" s="38">
        <f t="shared" si="2227"/>
        <v>0</v>
      </c>
      <c r="JX11" s="38">
        <f t="shared" si="2227"/>
        <v>0</v>
      </c>
      <c r="JY11" s="38">
        <f t="shared" si="2227"/>
        <v>0</v>
      </c>
      <c r="JZ11" s="38">
        <f t="shared" si="2227"/>
        <v>0</v>
      </c>
      <c r="KA11" s="38">
        <f t="shared" si="2227"/>
        <v>0</v>
      </c>
      <c r="KB11" s="38">
        <f t="shared" si="2227"/>
        <v>0</v>
      </c>
      <c r="KC11" s="38">
        <f t="shared" si="2227"/>
        <v>0</v>
      </c>
      <c r="KD11" s="38">
        <f t="shared" si="2227"/>
        <v>0</v>
      </c>
      <c r="KE11" s="38">
        <f t="shared" si="2227"/>
        <v>0</v>
      </c>
      <c r="KF11" s="38">
        <f t="shared" si="2227"/>
        <v>0</v>
      </c>
      <c r="KG11" s="38">
        <f t="shared" si="2227"/>
        <v>0</v>
      </c>
      <c r="KH11" s="38">
        <f t="shared" si="2227"/>
        <v>0</v>
      </c>
      <c r="KI11" s="38">
        <f t="shared" si="2227"/>
        <v>0</v>
      </c>
      <c r="KJ11" s="38">
        <f t="shared" si="2227"/>
        <v>0</v>
      </c>
      <c r="KK11" s="38">
        <f t="shared" si="2227"/>
        <v>0</v>
      </c>
      <c r="KL11" s="38">
        <f t="shared" si="2227"/>
        <v>0</v>
      </c>
      <c r="KM11" s="38">
        <f t="shared" si="2227"/>
        <v>0</v>
      </c>
      <c r="KN11" s="38">
        <f t="shared" si="2227"/>
        <v>0</v>
      </c>
      <c r="KO11" s="38">
        <f t="shared" si="2227"/>
        <v>0</v>
      </c>
      <c r="KP11" s="38">
        <f t="shared" si="2227"/>
        <v>-2000</v>
      </c>
      <c r="KQ11" s="38">
        <f t="shared" si="2227"/>
        <v>0</v>
      </c>
      <c r="KR11" s="38">
        <f t="shared" si="2227"/>
        <v>0</v>
      </c>
      <c r="KS11" s="38">
        <f t="shared" si="2227"/>
        <v>0</v>
      </c>
      <c r="KT11" s="38">
        <f t="shared" si="2227"/>
        <v>0</v>
      </c>
      <c r="KU11" s="38">
        <f t="shared" si="2227"/>
        <v>0</v>
      </c>
      <c r="KV11" s="38">
        <f t="shared" si="2227"/>
        <v>0</v>
      </c>
      <c r="KW11" s="38">
        <f t="shared" si="2227"/>
        <v>0</v>
      </c>
      <c r="KX11" s="38">
        <f t="shared" si="2227"/>
        <v>0</v>
      </c>
      <c r="KY11" s="38">
        <f t="shared" si="2227"/>
        <v>0</v>
      </c>
      <c r="KZ11" s="38">
        <f t="shared" si="2227"/>
        <v>0</v>
      </c>
      <c r="LA11" s="38">
        <f t="shared" si="2227"/>
        <v>0</v>
      </c>
      <c r="LB11" s="38">
        <f t="shared" si="2227"/>
        <v>0</v>
      </c>
      <c r="LC11" s="38">
        <f t="shared" si="2227"/>
        <v>0</v>
      </c>
      <c r="LD11" s="38">
        <f t="shared" si="2227"/>
        <v>0</v>
      </c>
      <c r="LE11" s="38">
        <f t="shared" si="2227"/>
        <v>0</v>
      </c>
      <c r="LF11" s="38">
        <f t="shared" si="2227"/>
        <v>0</v>
      </c>
      <c r="LG11" s="38">
        <f t="shared" si="2227"/>
        <v>0</v>
      </c>
      <c r="LH11" s="38">
        <f t="shared" si="2227"/>
        <v>0</v>
      </c>
      <c r="LI11" s="38">
        <f t="shared" si="2227"/>
        <v>0</v>
      </c>
      <c r="LJ11" s="38">
        <f t="shared" si="2227"/>
        <v>0</v>
      </c>
      <c r="LK11" s="38">
        <f t="shared" si="2227"/>
        <v>0</v>
      </c>
      <c r="LL11" s="38">
        <f t="shared" si="2227"/>
        <v>0</v>
      </c>
      <c r="LM11" s="38">
        <f t="shared" si="2227"/>
        <v>0</v>
      </c>
      <c r="LN11" s="38">
        <f t="shared" si="2227"/>
        <v>0</v>
      </c>
      <c r="LO11" s="38">
        <f t="shared" si="2227"/>
        <v>0</v>
      </c>
      <c r="LP11" s="38">
        <f t="shared" si="2227"/>
        <v>0</v>
      </c>
      <c r="LQ11" s="38">
        <f t="shared" si="2227"/>
        <v>0</v>
      </c>
      <c r="LR11" s="38">
        <f t="shared" ref="LR11:OC11" si="2228">_xlfn.LET(_xlpm.DueDate,$D11,_xlpm.EndDate,$E11,_xlpm.Amount,$F11,_xlpm.CurrentDate,LR$4,_xlpm.Frequency,$G11,_xlpm.MonthDue,MONTH(_xlpm.DueDate),_xlpm.CurrentMonth,MONTH(_xlpm.CurrentDate),
_xlpm.CC_Names,$H$5:$H$8,_xlpm.CC_Balances,LQ$5:LQ$8,_xlpm.Desc,$H11,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11" s="38">
        <f t="shared" si="2228"/>
        <v>0</v>
      </c>
      <c r="LT11" s="38">
        <f t="shared" si="2228"/>
        <v>-2000</v>
      </c>
      <c r="LU11" s="38">
        <f t="shared" si="2228"/>
        <v>0</v>
      </c>
      <c r="LV11" s="38">
        <f t="shared" si="2228"/>
        <v>0</v>
      </c>
      <c r="LW11" s="38">
        <f t="shared" si="2228"/>
        <v>0</v>
      </c>
      <c r="LX11" s="38">
        <f t="shared" si="2228"/>
        <v>0</v>
      </c>
      <c r="LY11" s="38">
        <f t="shared" si="2228"/>
        <v>0</v>
      </c>
      <c r="LZ11" s="38">
        <f t="shared" si="2228"/>
        <v>0</v>
      </c>
      <c r="MA11" s="38">
        <f t="shared" si="2228"/>
        <v>0</v>
      </c>
      <c r="MB11" s="38">
        <f t="shared" si="2228"/>
        <v>0</v>
      </c>
      <c r="MC11" s="38">
        <f t="shared" si="2228"/>
        <v>0</v>
      </c>
      <c r="MD11" s="38">
        <f t="shared" si="2228"/>
        <v>0</v>
      </c>
      <c r="ME11" s="38">
        <f t="shared" si="2228"/>
        <v>0</v>
      </c>
      <c r="MF11" s="38">
        <f t="shared" si="2228"/>
        <v>0</v>
      </c>
      <c r="MG11" s="38">
        <f t="shared" si="2228"/>
        <v>0</v>
      </c>
      <c r="MH11" s="38">
        <f t="shared" si="2228"/>
        <v>0</v>
      </c>
      <c r="MI11" s="38">
        <f t="shared" si="2228"/>
        <v>0</v>
      </c>
      <c r="MJ11" s="38">
        <f t="shared" si="2228"/>
        <v>0</v>
      </c>
      <c r="MK11" s="38">
        <f t="shared" si="2228"/>
        <v>0</v>
      </c>
      <c r="ML11" s="38">
        <f t="shared" si="2228"/>
        <v>0</v>
      </c>
      <c r="MM11" s="38">
        <f t="shared" si="2228"/>
        <v>0</v>
      </c>
      <c r="MN11" s="38">
        <f t="shared" si="2228"/>
        <v>0</v>
      </c>
      <c r="MO11" s="38">
        <f t="shared" si="2228"/>
        <v>0</v>
      </c>
      <c r="MP11" s="38">
        <f t="shared" si="2228"/>
        <v>0</v>
      </c>
      <c r="MQ11" s="38">
        <f t="shared" si="2228"/>
        <v>0</v>
      </c>
      <c r="MR11" s="38">
        <f t="shared" si="2228"/>
        <v>0</v>
      </c>
      <c r="MS11" s="38">
        <f t="shared" si="2228"/>
        <v>0</v>
      </c>
      <c r="MT11" s="38">
        <f t="shared" si="2228"/>
        <v>0</v>
      </c>
      <c r="MU11" s="38">
        <f t="shared" si="2228"/>
        <v>0</v>
      </c>
      <c r="MV11" s="38">
        <f t="shared" si="2228"/>
        <v>0</v>
      </c>
      <c r="MW11" s="38">
        <f t="shared" si="2228"/>
        <v>0</v>
      </c>
      <c r="MX11" s="38">
        <f t="shared" si="2228"/>
        <v>0</v>
      </c>
      <c r="MY11" s="38">
        <f t="shared" si="2228"/>
        <v>-2000</v>
      </c>
      <c r="MZ11" s="38">
        <f t="shared" si="2228"/>
        <v>0</v>
      </c>
      <c r="NA11" s="38">
        <f t="shared" si="2228"/>
        <v>0</v>
      </c>
      <c r="NB11" s="38">
        <f t="shared" si="2228"/>
        <v>0</v>
      </c>
      <c r="NC11" s="38">
        <f t="shared" si="2228"/>
        <v>0</v>
      </c>
      <c r="ND11" s="38">
        <f t="shared" si="2228"/>
        <v>0</v>
      </c>
      <c r="NE11" s="38">
        <f t="shared" si="2228"/>
        <v>0</v>
      </c>
      <c r="NF11" s="38">
        <f t="shared" si="2228"/>
        <v>0</v>
      </c>
      <c r="NG11" s="38">
        <f t="shared" si="2228"/>
        <v>0</v>
      </c>
      <c r="NH11" s="38">
        <f t="shared" si="2228"/>
        <v>0</v>
      </c>
      <c r="NI11" s="38">
        <f t="shared" si="2228"/>
        <v>0</v>
      </c>
      <c r="NJ11" s="38">
        <f t="shared" si="2228"/>
        <v>0</v>
      </c>
      <c r="NK11" s="38">
        <f t="shared" si="2228"/>
        <v>0</v>
      </c>
      <c r="NL11" s="38">
        <f t="shared" si="2228"/>
        <v>0</v>
      </c>
      <c r="NM11" s="38">
        <f t="shared" si="2228"/>
        <v>0</v>
      </c>
      <c r="NN11" s="38">
        <f t="shared" si="2228"/>
        <v>0</v>
      </c>
      <c r="NO11" s="38">
        <f t="shared" si="2228"/>
        <v>0</v>
      </c>
      <c r="NP11" s="38">
        <f t="shared" si="2228"/>
        <v>0</v>
      </c>
      <c r="NQ11" s="38">
        <f t="shared" si="2228"/>
        <v>0</v>
      </c>
      <c r="NR11" s="38">
        <f t="shared" si="2228"/>
        <v>0</v>
      </c>
      <c r="NS11" s="38">
        <f t="shared" si="2228"/>
        <v>0</v>
      </c>
      <c r="NT11" s="38">
        <f t="shared" si="2228"/>
        <v>0</v>
      </c>
      <c r="NU11" s="38">
        <f t="shared" si="2228"/>
        <v>0</v>
      </c>
      <c r="NV11" s="38">
        <f t="shared" si="2228"/>
        <v>0</v>
      </c>
      <c r="NW11" s="38">
        <f t="shared" si="2228"/>
        <v>0</v>
      </c>
      <c r="NX11" s="38">
        <f t="shared" si="2228"/>
        <v>0</v>
      </c>
      <c r="NY11" s="38">
        <f t="shared" si="2228"/>
        <v>0</v>
      </c>
      <c r="NZ11" s="38">
        <f t="shared" si="2228"/>
        <v>0</v>
      </c>
      <c r="OA11" s="38">
        <f t="shared" si="2228"/>
        <v>0</v>
      </c>
      <c r="OB11" s="38">
        <f t="shared" si="2228"/>
        <v>0</v>
      </c>
      <c r="OC11" s="38">
        <f t="shared" si="2228"/>
        <v>-2000</v>
      </c>
      <c r="OD11" s="38">
        <f t="shared" ref="OD11:QO11" si="2229">_xlfn.LET(_xlpm.DueDate,$D11,_xlpm.EndDate,$E11,_xlpm.Amount,$F11,_xlpm.CurrentDate,OD$4,_xlpm.Frequency,$G11,_xlpm.MonthDue,MONTH(_xlpm.DueDate),_xlpm.CurrentMonth,MONTH(_xlpm.CurrentDate),
_xlpm.CC_Names,$H$5:$H$8,_xlpm.CC_Balances,OC$5:OC$8,_xlpm.Desc,$H11,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11" s="38">
        <f t="shared" si="2229"/>
        <v>0</v>
      </c>
      <c r="OF11" s="38">
        <f t="shared" si="2229"/>
        <v>0</v>
      </c>
      <c r="OG11" s="38">
        <f t="shared" si="2229"/>
        <v>0</v>
      </c>
      <c r="OH11" s="38">
        <f t="shared" si="2229"/>
        <v>0</v>
      </c>
      <c r="OI11" s="38">
        <f t="shared" si="2229"/>
        <v>0</v>
      </c>
      <c r="OJ11" s="38">
        <f t="shared" si="2229"/>
        <v>0</v>
      </c>
      <c r="OK11" s="38">
        <f t="shared" si="2229"/>
        <v>0</v>
      </c>
      <c r="OL11" s="38">
        <f t="shared" si="2229"/>
        <v>0</v>
      </c>
      <c r="OM11" s="38">
        <f t="shared" si="2229"/>
        <v>0</v>
      </c>
      <c r="ON11" s="38">
        <f t="shared" si="2229"/>
        <v>0</v>
      </c>
      <c r="OO11" s="38">
        <f t="shared" si="2229"/>
        <v>0</v>
      </c>
      <c r="OP11" s="38">
        <f t="shared" si="2229"/>
        <v>0</v>
      </c>
      <c r="OQ11" s="38">
        <f t="shared" si="2229"/>
        <v>0</v>
      </c>
      <c r="OR11" s="38">
        <f t="shared" si="2229"/>
        <v>0</v>
      </c>
      <c r="OS11" s="38">
        <f t="shared" si="2229"/>
        <v>0</v>
      </c>
      <c r="OT11" s="38">
        <f t="shared" si="2229"/>
        <v>0</v>
      </c>
      <c r="OU11" s="38">
        <f t="shared" si="2229"/>
        <v>0</v>
      </c>
      <c r="OV11" s="38">
        <f t="shared" si="2229"/>
        <v>0</v>
      </c>
      <c r="OW11" s="38">
        <f t="shared" si="2229"/>
        <v>0</v>
      </c>
      <c r="OX11" s="38">
        <f t="shared" si="2229"/>
        <v>0</v>
      </c>
      <c r="OY11" s="38">
        <f t="shared" si="2229"/>
        <v>0</v>
      </c>
      <c r="OZ11" s="38">
        <f t="shared" si="2229"/>
        <v>0</v>
      </c>
      <c r="PA11" s="38">
        <f t="shared" si="2229"/>
        <v>0</v>
      </c>
      <c r="PB11" s="38">
        <f t="shared" si="2229"/>
        <v>0</v>
      </c>
      <c r="PC11" s="38">
        <f t="shared" si="2229"/>
        <v>0</v>
      </c>
      <c r="PD11" s="38">
        <f t="shared" si="2229"/>
        <v>0</v>
      </c>
      <c r="PE11" s="38">
        <f t="shared" si="2229"/>
        <v>0</v>
      </c>
      <c r="PF11" s="38">
        <f t="shared" si="2229"/>
        <v>0</v>
      </c>
      <c r="PG11" s="38">
        <f t="shared" si="2229"/>
        <v>0</v>
      </c>
      <c r="PH11" s="38">
        <f t="shared" si="2229"/>
        <v>-2000</v>
      </c>
      <c r="PI11" s="38">
        <f t="shared" si="2229"/>
        <v>0</v>
      </c>
      <c r="PJ11" s="38">
        <f t="shared" si="2229"/>
        <v>0</v>
      </c>
      <c r="PK11" s="38">
        <f t="shared" si="2229"/>
        <v>0</v>
      </c>
      <c r="PL11" s="38">
        <f t="shared" si="2229"/>
        <v>0</v>
      </c>
      <c r="PM11" s="38">
        <f t="shared" si="2229"/>
        <v>0</v>
      </c>
      <c r="PN11" s="38">
        <f t="shared" si="2229"/>
        <v>0</v>
      </c>
      <c r="PO11" s="38">
        <f t="shared" si="2229"/>
        <v>0</v>
      </c>
      <c r="PP11" s="38">
        <f t="shared" si="2229"/>
        <v>0</v>
      </c>
      <c r="PQ11" s="38">
        <f t="shared" si="2229"/>
        <v>0</v>
      </c>
      <c r="PR11" s="38">
        <f t="shared" si="2229"/>
        <v>0</v>
      </c>
      <c r="PS11" s="38">
        <f t="shared" si="2229"/>
        <v>0</v>
      </c>
      <c r="PT11" s="38">
        <f t="shared" si="2229"/>
        <v>0</v>
      </c>
      <c r="PU11" s="38">
        <f t="shared" si="2229"/>
        <v>0</v>
      </c>
      <c r="PV11" s="38">
        <f t="shared" si="2229"/>
        <v>0</v>
      </c>
      <c r="PW11" s="38">
        <f t="shared" si="2229"/>
        <v>0</v>
      </c>
      <c r="PX11" s="38">
        <f t="shared" si="2229"/>
        <v>0</v>
      </c>
      <c r="PY11" s="38">
        <f t="shared" si="2229"/>
        <v>0</v>
      </c>
      <c r="PZ11" s="38">
        <f t="shared" si="2229"/>
        <v>0</v>
      </c>
      <c r="QA11" s="38">
        <f t="shared" si="2229"/>
        <v>0</v>
      </c>
      <c r="QB11" s="38">
        <f t="shared" si="2229"/>
        <v>0</v>
      </c>
      <c r="QC11" s="38">
        <f t="shared" si="2229"/>
        <v>0</v>
      </c>
      <c r="QD11" s="38">
        <f t="shared" si="2229"/>
        <v>0</v>
      </c>
      <c r="QE11" s="38">
        <f t="shared" si="2229"/>
        <v>0</v>
      </c>
      <c r="QF11" s="38">
        <f t="shared" si="2229"/>
        <v>0</v>
      </c>
      <c r="QG11" s="38">
        <f t="shared" si="2229"/>
        <v>0</v>
      </c>
      <c r="QH11" s="38">
        <f t="shared" si="2229"/>
        <v>0</v>
      </c>
      <c r="QI11" s="38">
        <f t="shared" si="2229"/>
        <v>0</v>
      </c>
      <c r="QJ11" s="38">
        <f t="shared" si="2229"/>
        <v>0</v>
      </c>
      <c r="QK11" s="38">
        <f t="shared" si="2229"/>
        <v>0</v>
      </c>
      <c r="QL11" s="38">
        <f t="shared" si="2229"/>
        <v>0</v>
      </c>
      <c r="QM11" s="38">
        <f t="shared" si="2229"/>
        <v>-2000</v>
      </c>
      <c r="QN11" s="38">
        <f t="shared" si="2229"/>
        <v>0</v>
      </c>
      <c r="QO11" s="38">
        <f t="shared" si="2229"/>
        <v>0</v>
      </c>
      <c r="QP11" s="38">
        <f t="shared" ref="QP11:TA11" si="2230">_xlfn.LET(_xlpm.DueDate,$D11,_xlpm.EndDate,$E11,_xlpm.Amount,$F11,_xlpm.CurrentDate,QP$4,_xlpm.Frequency,$G11,_xlpm.MonthDue,MONTH(_xlpm.DueDate),_xlpm.CurrentMonth,MONTH(_xlpm.CurrentDate),
_xlpm.CC_Names,$H$5:$H$8,_xlpm.CC_Balances,QO$5:QO$8,_xlpm.Desc,$H11,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11" s="38">
        <f t="shared" si="2230"/>
        <v>0</v>
      </c>
      <c r="QR11" s="38">
        <f t="shared" si="2230"/>
        <v>0</v>
      </c>
      <c r="QS11" s="38">
        <f t="shared" si="2230"/>
        <v>0</v>
      </c>
      <c r="QT11" s="38">
        <f t="shared" si="2230"/>
        <v>0</v>
      </c>
      <c r="QU11" s="38">
        <f t="shared" si="2230"/>
        <v>0</v>
      </c>
      <c r="QV11" s="38">
        <f t="shared" si="2230"/>
        <v>0</v>
      </c>
      <c r="QW11" s="38">
        <f t="shared" si="2230"/>
        <v>0</v>
      </c>
      <c r="QX11" s="38">
        <f t="shared" si="2230"/>
        <v>0</v>
      </c>
      <c r="QY11" s="38">
        <f t="shared" si="2230"/>
        <v>0</v>
      </c>
      <c r="QZ11" s="38">
        <f t="shared" si="2230"/>
        <v>0</v>
      </c>
      <c r="RA11" s="38">
        <f t="shared" si="2230"/>
        <v>0</v>
      </c>
      <c r="RB11" s="38">
        <f t="shared" si="2230"/>
        <v>0</v>
      </c>
      <c r="RC11" s="38">
        <f t="shared" si="2230"/>
        <v>0</v>
      </c>
      <c r="RD11" s="38">
        <f t="shared" si="2230"/>
        <v>0</v>
      </c>
      <c r="RE11" s="38">
        <f t="shared" si="2230"/>
        <v>0</v>
      </c>
      <c r="RF11" s="38">
        <f t="shared" si="2230"/>
        <v>0</v>
      </c>
      <c r="RG11" s="38">
        <f t="shared" si="2230"/>
        <v>0</v>
      </c>
      <c r="RH11" s="38">
        <f t="shared" si="2230"/>
        <v>0</v>
      </c>
      <c r="RI11" s="38">
        <f t="shared" si="2230"/>
        <v>0</v>
      </c>
      <c r="RJ11" s="38">
        <f t="shared" si="2230"/>
        <v>0</v>
      </c>
      <c r="RK11" s="38">
        <f t="shared" si="2230"/>
        <v>0</v>
      </c>
      <c r="RL11" s="38">
        <f t="shared" si="2230"/>
        <v>0</v>
      </c>
      <c r="RM11" s="38">
        <f t="shared" si="2230"/>
        <v>0</v>
      </c>
      <c r="RN11" s="38">
        <f t="shared" si="2230"/>
        <v>0</v>
      </c>
      <c r="RO11" s="38">
        <f t="shared" si="2230"/>
        <v>0</v>
      </c>
      <c r="RP11" s="38">
        <f t="shared" si="2230"/>
        <v>0</v>
      </c>
      <c r="RQ11" s="38">
        <f t="shared" si="2230"/>
        <v>-2000</v>
      </c>
      <c r="RR11" s="38">
        <f t="shared" si="2230"/>
        <v>0</v>
      </c>
      <c r="RS11" s="38">
        <f t="shared" si="2230"/>
        <v>0</v>
      </c>
      <c r="RT11" s="38">
        <f t="shared" si="2230"/>
        <v>0</v>
      </c>
      <c r="RU11" s="38">
        <f t="shared" si="2230"/>
        <v>0</v>
      </c>
      <c r="RV11" s="38">
        <f t="shared" si="2230"/>
        <v>0</v>
      </c>
      <c r="RW11" s="38">
        <f t="shared" si="2230"/>
        <v>0</v>
      </c>
      <c r="RX11" s="38">
        <f t="shared" si="2230"/>
        <v>0</v>
      </c>
      <c r="RY11" s="38">
        <f t="shared" si="2230"/>
        <v>0</v>
      </c>
      <c r="RZ11" s="38">
        <f t="shared" si="2230"/>
        <v>0</v>
      </c>
      <c r="SA11" s="38">
        <f t="shared" si="2230"/>
        <v>0</v>
      </c>
      <c r="SB11" s="38">
        <f t="shared" si="2230"/>
        <v>0</v>
      </c>
      <c r="SC11" s="38">
        <f t="shared" si="2230"/>
        <v>0</v>
      </c>
      <c r="SD11" s="38">
        <f t="shared" si="2230"/>
        <v>0</v>
      </c>
      <c r="SE11" s="38">
        <f t="shared" si="2230"/>
        <v>0</v>
      </c>
      <c r="SF11" s="38">
        <f t="shared" si="2230"/>
        <v>0</v>
      </c>
      <c r="SG11" s="38">
        <f t="shared" si="2230"/>
        <v>0</v>
      </c>
      <c r="SH11" s="38">
        <f t="shared" si="2230"/>
        <v>0</v>
      </c>
      <c r="SI11" s="38">
        <f t="shared" si="2230"/>
        <v>0</v>
      </c>
      <c r="SJ11" s="38">
        <f t="shared" si="2230"/>
        <v>0</v>
      </c>
      <c r="SK11" s="38">
        <f t="shared" si="2230"/>
        <v>0</v>
      </c>
      <c r="SL11" s="38">
        <f t="shared" si="2230"/>
        <v>0</v>
      </c>
      <c r="SM11" s="38">
        <f t="shared" si="2230"/>
        <v>0</v>
      </c>
      <c r="SN11" s="38">
        <f t="shared" si="2230"/>
        <v>0</v>
      </c>
      <c r="SO11" s="38">
        <f t="shared" si="2230"/>
        <v>0</v>
      </c>
      <c r="SP11" s="38">
        <f t="shared" si="2230"/>
        <v>0</v>
      </c>
      <c r="SQ11" s="38">
        <f t="shared" si="2230"/>
        <v>0</v>
      </c>
      <c r="SR11" s="38">
        <f t="shared" si="2230"/>
        <v>0</v>
      </c>
      <c r="SS11" s="38">
        <f t="shared" si="2230"/>
        <v>0</v>
      </c>
      <c r="ST11" s="38">
        <f t="shared" si="2230"/>
        <v>0</v>
      </c>
      <c r="SU11" s="38">
        <f t="shared" si="2230"/>
        <v>0</v>
      </c>
      <c r="SV11" s="38">
        <f t="shared" si="2230"/>
        <v>-2000</v>
      </c>
      <c r="SW11" s="38">
        <f t="shared" si="2230"/>
        <v>0</v>
      </c>
      <c r="SX11" s="38">
        <f t="shared" si="2230"/>
        <v>0</v>
      </c>
      <c r="SY11" s="38">
        <f t="shared" si="2230"/>
        <v>0</v>
      </c>
      <c r="SZ11" s="38">
        <f t="shared" si="2230"/>
        <v>0</v>
      </c>
      <c r="TA11" s="38">
        <f t="shared" si="2230"/>
        <v>0</v>
      </c>
      <c r="TB11" s="38">
        <f t="shared" ref="TB11:VM11" si="2231">_xlfn.LET(_xlpm.DueDate,$D11,_xlpm.EndDate,$E11,_xlpm.Amount,$F11,_xlpm.CurrentDate,TB$4,_xlpm.Frequency,$G11,_xlpm.MonthDue,MONTH(_xlpm.DueDate),_xlpm.CurrentMonth,MONTH(_xlpm.CurrentDate),
_xlpm.CC_Names,$H$5:$H$8,_xlpm.CC_Balances,TA$5:TA$8,_xlpm.Desc,$H11,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11" s="38">
        <f t="shared" si="2231"/>
        <v>0</v>
      </c>
      <c r="TD11" s="38">
        <f t="shared" si="2231"/>
        <v>0</v>
      </c>
      <c r="TE11" s="38">
        <f t="shared" si="2231"/>
        <v>0</v>
      </c>
      <c r="TF11" s="38">
        <f t="shared" si="2231"/>
        <v>0</v>
      </c>
      <c r="TG11" s="38">
        <f t="shared" si="2231"/>
        <v>0</v>
      </c>
      <c r="TH11" s="38">
        <f t="shared" si="2231"/>
        <v>0</v>
      </c>
      <c r="TI11" s="38">
        <f t="shared" si="2231"/>
        <v>0</v>
      </c>
      <c r="TJ11" s="38">
        <f t="shared" si="2231"/>
        <v>0</v>
      </c>
      <c r="TK11" s="38">
        <f t="shared" si="2231"/>
        <v>0</v>
      </c>
      <c r="TL11" s="38">
        <f t="shared" si="2231"/>
        <v>0</v>
      </c>
      <c r="TM11" s="38">
        <f t="shared" si="2231"/>
        <v>0</v>
      </c>
      <c r="TN11" s="38">
        <f t="shared" si="2231"/>
        <v>0</v>
      </c>
      <c r="TO11" s="38">
        <f t="shared" si="2231"/>
        <v>0</v>
      </c>
      <c r="TP11" s="38">
        <f t="shared" si="2231"/>
        <v>0</v>
      </c>
      <c r="TQ11" s="38">
        <f t="shared" si="2231"/>
        <v>0</v>
      </c>
      <c r="TR11" s="38">
        <f t="shared" si="2231"/>
        <v>0</v>
      </c>
      <c r="TS11" s="38">
        <f t="shared" si="2231"/>
        <v>0</v>
      </c>
      <c r="TT11" s="38">
        <f t="shared" si="2231"/>
        <v>0</v>
      </c>
      <c r="TU11" s="38">
        <f t="shared" si="2231"/>
        <v>0</v>
      </c>
      <c r="TV11" s="38">
        <f t="shared" si="2231"/>
        <v>0</v>
      </c>
      <c r="TW11" s="38">
        <f t="shared" si="2231"/>
        <v>0</v>
      </c>
      <c r="TX11" s="38">
        <f t="shared" si="2231"/>
        <v>0</v>
      </c>
      <c r="TY11" s="38">
        <f t="shared" si="2231"/>
        <v>0</v>
      </c>
      <c r="TZ11" s="38">
        <f t="shared" si="2231"/>
        <v>-2000</v>
      </c>
      <c r="UA11" s="38">
        <f t="shared" si="2231"/>
        <v>0</v>
      </c>
      <c r="UB11" s="38">
        <f t="shared" si="2231"/>
        <v>0</v>
      </c>
      <c r="UC11" s="38">
        <f t="shared" si="2231"/>
        <v>0</v>
      </c>
      <c r="UD11" s="38">
        <f t="shared" si="2231"/>
        <v>0</v>
      </c>
      <c r="UE11" s="38">
        <f t="shared" si="2231"/>
        <v>0</v>
      </c>
      <c r="UF11" s="38">
        <f t="shared" si="2231"/>
        <v>0</v>
      </c>
      <c r="UG11" s="38">
        <f t="shared" si="2231"/>
        <v>0</v>
      </c>
      <c r="UH11" s="38">
        <f t="shared" si="2231"/>
        <v>0</v>
      </c>
      <c r="UI11" s="38">
        <f t="shared" si="2231"/>
        <v>0</v>
      </c>
      <c r="UJ11" s="38">
        <f t="shared" si="2231"/>
        <v>0</v>
      </c>
      <c r="UK11" s="38">
        <f t="shared" si="2231"/>
        <v>0</v>
      </c>
      <c r="UL11" s="38">
        <f t="shared" si="2231"/>
        <v>0</v>
      </c>
      <c r="UM11" s="38">
        <f t="shared" si="2231"/>
        <v>0</v>
      </c>
      <c r="UN11" s="38">
        <f t="shared" si="2231"/>
        <v>0</v>
      </c>
      <c r="UO11" s="38">
        <f t="shared" si="2231"/>
        <v>0</v>
      </c>
      <c r="UP11" s="38">
        <f t="shared" si="2231"/>
        <v>0</v>
      </c>
      <c r="UQ11" s="38">
        <f t="shared" si="2231"/>
        <v>0</v>
      </c>
      <c r="UR11" s="38">
        <f t="shared" si="2231"/>
        <v>0</v>
      </c>
      <c r="US11" s="38">
        <f t="shared" si="2231"/>
        <v>0</v>
      </c>
      <c r="UT11" s="38">
        <f t="shared" si="2231"/>
        <v>0</v>
      </c>
      <c r="UU11" s="38">
        <f t="shared" si="2231"/>
        <v>0</v>
      </c>
      <c r="UV11" s="38">
        <f t="shared" si="2231"/>
        <v>0</v>
      </c>
      <c r="UW11" s="38">
        <f t="shared" si="2231"/>
        <v>0</v>
      </c>
      <c r="UX11" s="38">
        <f t="shared" si="2231"/>
        <v>0</v>
      </c>
      <c r="UY11" s="38">
        <f t="shared" si="2231"/>
        <v>0</v>
      </c>
      <c r="UZ11" s="38">
        <f t="shared" si="2231"/>
        <v>0</v>
      </c>
      <c r="VA11" s="38">
        <f t="shared" si="2231"/>
        <v>0</v>
      </c>
      <c r="VB11" s="38">
        <f t="shared" si="2231"/>
        <v>0</v>
      </c>
      <c r="VC11" s="38">
        <f t="shared" si="2231"/>
        <v>0</v>
      </c>
      <c r="VD11" s="38">
        <f t="shared" si="2231"/>
        <v>0</v>
      </c>
      <c r="VE11" s="38">
        <f t="shared" si="2231"/>
        <v>-2000</v>
      </c>
      <c r="VF11" s="38">
        <f t="shared" si="2231"/>
        <v>0</v>
      </c>
      <c r="VG11" s="38">
        <f t="shared" si="2231"/>
        <v>0</v>
      </c>
      <c r="VH11" s="38">
        <f t="shared" si="2231"/>
        <v>0</v>
      </c>
      <c r="VI11" s="38">
        <f t="shared" si="2231"/>
        <v>0</v>
      </c>
      <c r="VJ11" s="38">
        <f t="shared" si="2231"/>
        <v>0</v>
      </c>
      <c r="VK11" s="38">
        <f t="shared" si="2231"/>
        <v>0</v>
      </c>
      <c r="VL11" s="38">
        <f t="shared" si="2231"/>
        <v>0</v>
      </c>
      <c r="VM11" s="38">
        <f t="shared" si="2231"/>
        <v>0</v>
      </c>
      <c r="VN11" s="38">
        <f t="shared" ref="VN11:XY11" si="2232">_xlfn.LET(_xlpm.DueDate,$D11,_xlpm.EndDate,$E11,_xlpm.Amount,$F11,_xlpm.CurrentDate,VN$4,_xlpm.Frequency,$G11,_xlpm.MonthDue,MONTH(_xlpm.DueDate),_xlpm.CurrentMonth,MONTH(_xlpm.CurrentDate),
_xlpm.CC_Names,$H$5:$H$8,_xlpm.CC_Balances,VM$5:VM$8,_xlpm.Desc,$H11,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11" s="38">
        <f t="shared" si="2232"/>
        <v>0</v>
      </c>
      <c r="VP11" s="38">
        <f t="shared" si="2232"/>
        <v>0</v>
      </c>
      <c r="VQ11" s="38">
        <f t="shared" si="2232"/>
        <v>0</v>
      </c>
      <c r="VR11" s="38">
        <f t="shared" si="2232"/>
        <v>0</v>
      </c>
      <c r="VS11" s="38">
        <f t="shared" si="2232"/>
        <v>0</v>
      </c>
      <c r="VT11" s="38">
        <f t="shared" si="2232"/>
        <v>0</v>
      </c>
      <c r="VU11" s="38">
        <f t="shared" si="2232"/>
        <v>0</v>
      </c>
      <c r="VV11" s="38">
        <f t="shared" si="2232"/>
        <v>0</v>
      </c>
      <c r="VW11" s="38">
        <f t="shared" si="2232"/>
        <v>0</v>
      </c>
      <c r="VX11" s="38">
        <f t="shared" si="2232"/>
        <v>0</v>
      </c>
      <c r="VY11" s="38">
        <f t="shared" si="2232"/>
        <v>0</v>
      </c>
      <c r="VZ11" s="38">
        <f t="shared" si="2232"/>
        <v>0</v>
      </c>
      <c r="WA11" s="38">
        <f t="shared" si="2232"/>
        <v>0</v>
      </c>
      <c r="WB11" s="38">
        <f t="shared" si="2232"/>
        <v>0</v>
      </c>
      <c r="WC11" s="38">
        <f t="shared" si="2232"/>
        <v>0</v>
      </c>
      <c r="WD11" s="38">
        <f t="shared" si="2232"/>
        <v>0</v>
      </c>
      <c r="WE11" s="38">
        <f t="shared" si="2232"/>
        <v>0</v>
      </c>
      <c r="WF11" s="38">
        <f t="shared" si="2232"/>
        <v>0</v>
      </c>
      <c r="WG11" s="38">
        <f t="shared" si="2232"/>
        <v>0</v>
      </c>
      <c r="WH11" s="38">
        <f t="shared" si="2232"/>
        <v>0</v>
      </c>
      <c r="WI11" s="38">
        <f t="shared" si="2232"/>
        <v>0</v>
      </c>
      <c r="WJ11" s="38">
        <f t="shared" si="2232"/>
        <v>-2000</v>
      </c>
      <c r="WK11" s="38">
        <f t="shared" si="2232"/>
        <v>0</v>
      </c>
      <c r="WL11" s="38">
        <f t="shared" si="2232"/>
        <v>0</v>
      </c>
      <c r="WM11" s="38">
        <f t="shared" si="2232"/>
        <v>0</v>
      </c>
      <c r="WN11" s="38">
        <f t="shared" si="2232"/>
        <v>0</v>
      </c>
      <c r="WO11" s="38">
        <f t="shared" si="2232"/>
        <v>0</v>
      </c>
      <c r="WP11" s="38">
        <f t="shared" si="2232"/>
        <v>0</v>
      </c>
      <c r="WQ11" s="38">
        <f t="shared" si="2232"/>
        <v>0</v>
      </c>
      <c r="WR11" s="38">
        <f t="shared" si="2232"/>
        <v>0</v>
      </c>
      <c r="WS11" s="38">
        <f t="shared" si="2232"/>
        <v>0</v>
      </c>
      <c r="WT11" s="38">
        <f t="shared" si="2232"/>
        <v>0</v>
      </c>
      <c r="WU11" s="38">
        <f t="shared" si="2232"/>
        <v>0</v>
      </c>
      <c r="WV11" s="38">
        <f t="shared" si="2232"/>
        <v>0</v>
      </c>
      <c r="WW11" s="38">
        <f t="shared" si="2232"/>
        <v>0</v>
      </c>
      <c r="WX11" s="38">
        <f t="shared" si="2232"/>
        <v>0</v>
      </c>
      <c r="WY11" s="38">
        <f t="shared" si="2232"/>
        <v>0</v>
      </c>
      <c r="WZ11" s="38">
        <f t="shared" si="2232"/>
        <v>0</v>
      </c>
      <c r="XA11" s="38">
        <f t="shared" si="2232"/>
        <v>0</v>
      </c>
      <c r="XB11" s="38">
        <f t="shared" si="2232"/>
        <v>0</v>
      </c>
      <c r="XC11" s="38">
        <f t="shared" si="2232"/>
        <v>0</v>
      </c>
      <c r="XD11" s="38">
        <f t="shared" si="2232"/>
        <v>0</v>
      </c>
      <c r="XE11" s="38">
        <f t="shared" si="2232"/>
        <v>0</v>
      </c>
      <c r="XF11" s="38">
        <f t="shared" si="2232"/>
        <v>0</v>
      </c>
      <c r="XG11" s="38">
        <f t="shared" si="2232"/>
        <v>0</v>
      </c>
      <c r="XH11" s="38">
        <f t="shared" si="2232"/>
        <v>0</v>
      </c>
      <c r="XI11" s="38">
        <f t="shared" si="2232"/>
        <v>0</v>
      </c>
      <c r="XJ11" s="38">
        <f t="shared" si="2232"/>
        <v>0</v>
      </c>
      <c r="XK11" s="38">
        <f t="shared" si="2232"/>
        <v>0</v>
      </c>
      <c r="XL11" s="38">
        <f t="shared" si="2232"/>
        <v>0</v>
      </c>
      <c r="XM11" s="38">
        <f t="shared" si="2232"/>
        <v>-2000</v>
      </c>
      <c r="XN11" s="38">
        <f t="shared" si="2232"/>
        <v>0</v>
      </c>
      <c r="XO11" s="38">
        <f t="shared" si="2232"/>
        <v>0</v>
      </c>
      <c r="XP11" s="38">
        <f t="shared" si="2232"/>
        <v>0</v>
      </c>
      <c r="XQ11" s="38">
        <f t="shared" si="2232"/>
        <v>0</v>
      </c>
      <c r="XR11" s="38">
        <f t="shared" si="2232"/>
        <v>0</v>
      </c>
      <c r="XS11" s="38">
        <f t="shared" si="2232"/>
        <v>0</v>
      </c>
      <c r="XT11" s="38">
        <f t="shared" si="2232"/>
        <v>0</v>
      </c>
      <c r="XU11" s="38">
        <f t="shared" si="2232"/>
        <v>0</v>
      </c>
      <c r="XV11" s="38">
        <f t="shared" si="2232"/>
        <v>0</v>
      </c>
      <c r="XW11" s="38">
        <f t="shared" si="2232"/>
        <v>0</v>
      </c>
      <c r="XX11" s="38">
        <f t="shared" si="2232"/>
        <v>0</v>
      </c>
      <c r="XY11" s="38">
        <f t="shared" si="2232"/>
        <v>0</v>
      </c>
      <c r="XZ11" s="38">
        <f t="shared" ref="XZ11:AAK11" si="2233">_xlfn.LET(_xlpm.DueDate,$D11,_xlpm.EndDate,$E11,_xlpm.Amount,$F11,_xlpm.CurrentDate,XZ$4,_xlpm.Frequency,$G11,_xlpm.MonthDue,MONTH(_xlpm.DueDate),_xlpm.CurrentMonth,MONTH(_xlpm.CurrentDate),
_xlpm.CC_Names,$H$5:$H$8,_xlpm.CC_Balances,XY$5:XY$8,_xlpm.Desc,$H11,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11" s="38">
        <f t="shared" si="2233"/>
        <v>0</v>
      </c>
      <c r="YB11" s="38">
        <f t="shared" si="2233"/>
        <v>0</v>
      </c>
      <c r="YC11" s="38">
        <f t="shared" si="2233"/>
        <v>0</v>
      </c>
      <c r="YD11" s="38">
        <f t="shared" si="2233"/>
        <v>0</v>
      </c>
      <c r="YE11" s="38">
        <f t="shared" si="2233"/>
        <v>0</v>
      </c>
      <c r="YF11" s="38">
        <f t="shared" si="2233"/>
        <v>0</v>
      </c>
      <c r="YG11" s="38">
        <f t="shared" si="2233"/>
        <v>0</v>
      </c>
      <c r="YH11" s="38">
        <f t="shared" si="2233"/>
        <v>0</v>
      </c>
      <c r="YI11" s="38">
        <f t="shared" si="2233"/>
        <v>0</v>
      </c>
      <c r="YJ11" s="38">
        <f t="shared" si="2233"/>
        <v>0</v>
      </c>
      <c r="YK11" s="38">
        <f t="shared" si="2233"/>
        <v>0</v>
      </c>
      <c r="YL11" s="38">
        <f t="shared" si="2233"/>
        <v>0</v>
      </c>
      <c r="YM11" s="38">
        <f t="shared" si="2233"/>
        <v>0</v>
      </c>
      <c r="YN11" s="38">
        <f t="shared" si="2233"/>
        <v>0</v>
      </c>
      <c r="YO11" s="38">
        <f t="shared" si="2233"/>
        <v>0</v>
      </c>
      <c r="YP11" s="38">
        <f t="shared" si="2233"/>
        <v>0</v>
      </c>
      <c r="YQ11" s="38">
        <f t="shared" si="2233"/>
        <v>0</v>
      </c>
      <c r="YR11" s="38">
        <f t="shared" si="2233"/>
        <v>-2000</v>
      </c>
      <c r="YS11" s="38">
        <f t="shared" si="2233"/>
        <v>0</v>
      </c>
      <c r="YT11" s="38">
        <f t="shared" si="2233"/>
        <v>0</v>
      </c>
      <c r="YU11" s="38">
        <f t="shared" si="2233"/>
        <v>0</v>
      </c>
      <c r="YV11" s="38">
        <f t="shared" si="2233"/>
        <v>0</v>
      </c>
      <c r="YW11" s="38">
        <f t="shared" si="2233"/>
        <v>0</v>
      </c>
      <c r="YX11" s="38">
        <f t="shared" si="2233"/>
        <v>0</v>
      </c>
      <c r="YY11" s="38">
        <f t="shared" si="2233"/>
        <v>0</v>
      </c>
      <c r="YZ11" s="38">
        <f t="shared" si="2233"/>
        <v>0</v>
      </c>
      <c r="ZA11" s="38">
        <f t="shared" si="2233"/>
        <v>0</v>
      </c>
      <c r="ZB11" s="38">
        <f t="shared" si="2233"/>
        <v>0</v>
      </c>
      <c r="ZC11" s="38">
        <f t="shared" si="2233"/>
        <v>0</v>
      </c>
      <c r="ZD11" s="38">
        <f t="shared" si="2233"/>
        <v>0</v>
      </c>
      <c r="ZE11" s="38">
        <f t="shared" si="2233"/>
        <v>0</v>
      </c>
      <c r="ZF11" s="38">
        <f t="shared" si="2233"/>
        <v>0</v>
      </c>
      <c r="ZG11" s="38">
        <f t="shared" si="2233"/>
        <v>0</v>
      </c>
      <c r="ZH11" s="38">
        <f t="shared" si="2233"/>
        <v>0</v>
      </c>
      <c r="ZI11" s="38">
        <f t="shared" si="2233"/>
        <v>0</v>
      </c>
      <c r="ZJ11" s="38">
        <f t="shared" si="2233"/>
        <v>0</v>
      </c>
      <c r="ZK11" s="38">
        <f t="shared" si="2233"/>
        <v>0</v>
      </c>
      <c r="ZL11" s="38">
        <f t="shared" si="2233"/>
        <v>0</v>
      </c>
      <c r="ZM11" s="38">
        <f t="shared" si="2233"/>
        <v>0</v>
      </c>
      <c r="ZN11" s="38">
        <f t="shared" si="2233"/>
        <v>0</v>
      </c>
      <c r="ZO11" s="38">
        <f t="shared" si="2233"/>
        <v>0</v>
      </c>
      <c r="ZP11" s="38">
        <f t="shared" si="2233"/>
        <v>0</v>
      </c>
      <c r="ZQ11" s="38">
        <f t="shared" si="2233"/>
        <v>0</v>
      </c>
      <c r="ZR11" s="38">
        <f t="shared" si="2233"/>
        <v>0</v>
      </c>
      <c r="ZS11" s="38">
        <f t="shared" si="2233"/>
        <v>0</v>
      </c>
      <c r="ZT11" s="38">
        <f t="shared" si="2233"/>
        <v>0</v>
      </c>
      <c r="ZU11" s="38">
        <f t="shared" si="2233"/>
        <v>0</v>
      </c>
      <c r="ZV11" s="38">
        <f t="shared" si="2233"/>
        <v>-2000</v>
      </c>
      <c r="ZW11" s="38">
        <f t="shared" si="2233"/>
        <v>0</v>
      </c>
      <c r="ZX11" s="38">
        <f t="shared" si="2233"/>
        <v>0</v>
      </c>
      <c r="ZY11" s="38">
        <f t="shared" si="2233"/>
        <v>0</v>
      </c>
      <c r="ZZ11" s="38">
        <f t="shared" si="2233"/>
        <v>0</v>
      </c>
      <c r="AAA11" s="38">
        <f t="shared" si="2233"/>
        <v>0</v>
      </c>
      <c r="AAB11" s="38">
        <f t="shared" si="2233"/>
        <v>0</v>
      </c>
      <c r="AAC11" s="38">
        <f t="shared" si="2233"/>
        <v>0</v>
      </c>
      <c r="AAD11" s="38">
        <f t="shared" si="2233"/>
        <v>0</v>
      </c>
      <c r="AAE11" s="38">
        <f t="shared" si="2233"/>
        <v>0</v>
      </c>
      <c r="AAF11" s="38">
        <f t="shared" si="2233"/>
        <v>0</v>
      </c>
      <c r="AAG11" s="38">
        <f t="shared" si="2233"/>
        <v>0</v>
      </c>
      <c r="AAH11" s="38">
        <f t="shared" si="2233"/>
        <v>0</v>
      </c>
      <c r="AAI11" s="38">
        <f t="shared" si="2233"/>
        <v>0</v>
      </c>
      <c r="AAJ11" s="38">
        <f t="shared" si="2233"/>
        <v>0</v>
      </c>
      <c r="AAK11" s="38">
        <f t="shared" si="2233"/>
        <v>0</v>
      </c>
      <c r="AAL11" s="38">
        <f t="shared" ref="AAL11:ACW11" si="2234">_xlfn.LET(_xlpm.DueDate,$D11,_xlpm.EndDate,$E11,_xlpm.Amount,$F11,_xlpm.CurrentDate,AAL$4,_xlpm.Frequency,$G11,_xlpm.MonthDue,MONTH(_xlpm.DueDate),_xlpm.CurrentMonth,MONTH(_xlpm.CurrentDate),
_xlpm.CC_Names,$H$5:$H$8,_xlpm.CC_Balances,AAK$5:AAK$8,_xlpm.Desc,$H11,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11" s="38">
        <f t="shared" si="2234"/>
        <v>0</v>
      </c>
      <c r="AAN11" s="38">
        <f t="shared" si="2234"/>
        <v>0</v>
      </c>
      <c r="AAO11" s="38">
        <f t="shared" si="2234"/>
        <v>0</v>
      </c>
      <c r="AAP11" s="38">
        <f t="shared" si="2234"/>
        <v>0</v>
      </c>
      <c r="AAQ11" s="38">
        <f t="shared" si="2234"/>
        <v>0</v>
      </c>
      <c r="AAR11" s="38">
        <f t="shared" si="2234"/>
        <v>0</v>
      </c>
      <c r="AAS11" s="38">
        <f t="shared" si="2234"/>
        <v>0</v>
      </c>
      <c r="AAT11" s="38">
        <f t="shared" si="2234"/>
        <v>0</v>
      </c>
      <c r="AAU11" s="38">
        <f t="shared" si="2234"/>
        <v>0</v>
      </c>
      <c r="AAV11" s="38">
        <f t="shared" si="2234"/>
        <v>0</v>
      </c>
      <c r="AAW11" s="38">
        <f t="shared" si="2234"/>
        <v>0</v>
      </c>
      <c r="AAX11" s="38">
        <f t="shared" si="2234"/>
        <v>0</v>
      </c>
      <c r="AAY11" s="38">
        <f t="shared" si="2234"/>
        <v>0</v>
      </c>
      <c r="AAZ11" s="38">
        <f t="shared" si="2234"/>
        <v>0</v>
      </c>
      <c r="ABA11" s="38">
        <f t="shared" si="2234"/>
        <v>-2000</v>
      </c>
      <c r="ABB11" s="38">
        <f t="shared" si="2234"/>
        <v>0</v>
      </c>
      <c r="ABC11" s="38">
        <f t="shared" si="2234"/>
        <v>0</v>
      </c>
      <c r="ABD11" s="38">
        <f t="shared" si="2234"/>
        <v>0</v>
      </c>
      <c r="ABE11" s="38">
        <f t="shared" si="2234"/>
        <v>0</v>
      </c>
      <c r="ABF11" s="38">
        <f t="shared" si="2234"/>
        <v>0</v>
      </c>
      <c r="ABG11" s="38">
        <f t="shared" si="2234"/>
        <v>0</v>
      </c>
      <c r="ABH11" s="38">
        <f t="shared" si="2234"/>
        <v>0</v>
      </c>
      <c r="ABI11" s="38">
        <f t="shared" si="2234"/>
        <v>0</v>
      </c>
      <c r="ABJ11" s="38">
        <f t="shared" si="2234"/>
        <v>0</v>
      </c>
      <c r="ABK11" s="38">
        <f t="shared" si="2234"/>
        <v>0</v>
      </c>
      <c r="ABL11" s="38">
        <f t="shared" si="2234"/>
        <v>0</v>
      </c>
      <c r="ABM11" s="38">
        <f t="shared" si="2234"/>
        <v>0</v>
      </c>
      <c r="ABN11" s="38">
        <f t="shared" si="2234"/>
        <v>0</v>
      </c>
      <c r="ABO11" s="38">
        <f t="shared" si="2234"/>
        <v>0</v>
      </c>
      <c r="ABP11" s="38">
        <f t="shared" si="2234"/>
        <v>0</v>
      </c>
      <c r="ABQ11" s="38">
        <f t="shared" si="2234"/>
        <v>0</v>
      </c>
      <c r="ABR11" s="38">
        <f t="shared" si="2234"/>
        <v>0</v>
      </c>
      <c r="ABS11" s="38">
        <f t="shared" si="2234"/>
        <v>0</v>
      </c>
      <c r="ABT11" s="38">
        <f t="shared" si="2234"/>
        <v>0</v>
      </c>
      <c r="ABU11" s="38">
        <f t="shared" si="2234"/>
        <v>0</v>
      </c>
      <c r="ABV11" s="38">
        <f t="shared" si="2234"/>
        <v>0</v>
      </c>
      <c r="ABW11" s="38">
        <f t="shared" si="2234"/>
        <v>0</v>
      </c>
      <c r="ABX11" s="38">
        <f t="shared" si="2234"/>
        <v>0</v>
      </c>
      <c r="ABY11" s="38">
        <f t="shared" si="2234"/>
        <v>0</v>
      </c>
      <c r="ABZ11" s="38">
        <f t="shared" si="2234"/>
        <v>0</v>
      </c>
      <c r="ACA11" s="38">
        <f t="shared" si="2234"/>
        <v>0</v>
      </c>
      <c r="ACB11" s="38">
        <f t="shared" si="2234"/>
        <v>0</v>
      </c>
      <c r="ACC11" s="38">
        <f t="shared" si="2234"/>
        <v>0</v>
      </c>
      <c r="ACD11" s="38">
        <f t="shared" si="2234"/>
        <v>0</v>
      </c>
      <c r="ACE11" s="38">
        <f t="shared" si="2234"/>
        <v>-2000</v>
      </c>
      <c r="ACF11" s="38">
        <f t="shared" si="2234"/>
        <v>0</v>
      </c>
      <c r="ACG11" s="38">
        <f t="shared" si="2234"/>
        <v>0</v>
      </c>
      <c r="ACH11" s="38">
        <f t="shared" si="2234"/>
        <v>0</v>
      </c>
      <c r="ACI11" s="38">
        <f t="shared" si="2234"/>
        <v>0</v>
      </c>
      <c r="ACJ11" s="38">
        <f t="shared" si="2234"/>
        <v>0</v>
      </c>
      <c r="ACK11" s="38">
        <f t="shared" si="2234"/>
        <v>0</v>
      </c>
      <c r="ACL11" s="38">
        <f t="shared" si="2234"/>
        <v>0</v>
      </c>
      <c r="ACM11" s="38">
        <f t="shared" si="2234"/>
        <v>0</v>
      </c>
      <c r="ACN11" s="38">
        <f t="shared" si="2234"/>
        <v>0</v>
      </c>
      <c r="ACO11" s="38">
        <f t="shared" si="2234"/>
        <v>0</v>
      </c>
      <c r="ACP11" s="38">
        <f t="shared" si="2234"/>
        <v>0</v>
      </c>
      <c r="ACQ11" s="38">
        <f t="shared" si="2234"/>
        <v>0</v>
      </c>
      <c r="ACR11" s="38">
        <f t="shared" si="2234"/>
        <v>0</v>
      </c>
      <c r="ACS11" s="38">
        <f t="shared" si="2234"/>
        <v>0</v>
      </c>
      <c r="ACT11" s="38">
        <f t="shared" si="2234"/>
        <v>0</v>
      </c>
      <c r="ACU11" s="38">
        <f t="shared" si="2234"/>
        <v>0</v>
      </c>
      <c r="ACV11" s="38">
        <f t="shared" si="2234"/>
        <v>0</v>
      </c>
      <c r="ACW11" s="38">
        <f t="shared" si="2234"/>
        <v>0</v>
      </c>
      <c r="ACX11" s="38">
        <f t="shared" ref="ACX11:AFI11" si="2235">_xlfn.LET(_xlpm.DueDate,$D11,_xlpm.EndDate,$E11,_xlpm.Amount,$F11,_xlpm.CurrentDate,ACX$4,_xlpm.Frequency,$G11,_xlpm.MonthDue,MONTH(_xlpm.DueDate),_xlpm.CurrentMonth,MONTH(_xlpm.CurrentDate),
_xlpm.CC_Names,$H$5:$H$8,_xlpm.CC_Balances,ACW$5:ACW$8,_xlpm.Desc,$H11,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11" s="38">
        <f t="shared" si="2235"/>
        <v>0</v>
      </c>
      <c r="ACZ11" s="38">
        <f t="shared" si="2235"/>
        <v>0</v>
      </c>
      <c r="ADA11" s="38">
        <f t="shared" si="2235"/>
        <v>0</v>
      </c>
      <c r="ADB11" s="38">
        <f t="shared" si="2235"/>
        <v>0</v>
      </c>
      <c r="ADC11" s="38">
        <f t="shared" si="2235"/>
        <v>0</v>
      </c>
      <c r="ADD11" s="38">
        <f t="shared" si="2235"/>
        <v>0</v>
      </c>
      <c r="ADE11" s="38">
        <f t="shared" si="2235"/>
        <v>0</v>
      </c>
      <c r="ADF11" s="38">
        <f t="shared" si="2235"/>
        <v>0</v>
      </c>
      <c r="ADG11" s="38">
        <f t="shared" si="2235"/>
        <v>0</v>
      </c>
      <c r="ADH11" s="38">
        <f t="shared" si="2235"/>
        <v>0</v>
      </c>
      <c r="ADI11" s="38">
        <f t="shared" si="2235"/>
        <v>0</v>
      </c>
      <c r="ADJ11" s="38">
        <f t="shared" si="2235"/>
        <v>-2000</v>
      </c>
      <c r="ADK11" s="38">
        <f t="shared" si="2235"/>
        <v>0</v>
      </c>
      <c r="ADL11" s="38">
        <f t="shared" si="2235"/>
        <v>0</v>
      </c>
      <c r="ADM11" s="38">
        <f t="shared" si="2235"/>
        <v>0</v>
      </c>
      <c r="ADN11" s="38">
        <f t="shared" si="2235"/>
        <v>0</v>
      </c>
      <c r="ADO11" s="38">
        <f t="shared" si="2235"/>
        <v>0</v>
      </c>
      <c r="ADP11" s="38">
        <f t="shared" si="2235"/>
        <v>0</v>
      </c>
      <c r="ADQ11" s="38">
        <f t="shared" si="2235"/>
        <v>0</v>
      </c>
      <c r="ADR11" s="38">
        <f t="shared" si="2235"/>
        <v>0</v>
      </c>
      <c r="ADS11" s="38">
        <f t="shared" si="2235"/>
        <v>0</v>
      </c>
      <c r="ADT11" s="38">
        <f t="shared" si="2235"/>
        <v>0</v>
      </c>
      <c r="ADU11" s="38">
        <f t="shared" si="2235"/>
        <v>0</v>
      </c>
      <c r="ADV11" s="38">
        <f t="shared" si="2235"/>
        <v>0</v>
      </c>
      <c r="ADW11" s="38">
        <f t="shared" si="2235"/>
        <v>0</v>
      </c>
      <c r="ADX11" s="38">
        <f t="shared" si="2235"/>
        <v>0</v>
      </c>
      <c r="ADY11" s="38">
        <f t="shared" si="2235"/>
        <v>0</v>
      </c>
      <c r="ADZ11" s="38">
        <f t="shared" si="2235"/>
        <v>0</v>
      </c>
      <c r="AEA11" s="38">
        <f t="shared" si="2235"/>
        <v>0</v>
      </c>
      <c r="AEB11" s="38">
        <f t="shared" si="2235"/>
        <v>0</v>
      </c>
      <c r="AEC11" s="38">
        <f t="shared" si="2235"/>
        <v>0</v>
      </c>
      <c r="AED11" s="38">
        <f t="shared" si="2235"/>
        <v>0</v>
      </c>
      <c r="AEE11" s="38">
        <f t="shared" si="2235"/>
        <v>0</v>
      </c>
      <c r="AEF11" s="38">
        <f t="shared" si="2235"/>
        <v>0</v>
      </c>
      <c r="AEG11" s="38">
        <f t="shared" si="2235"/>
        <v>0</v>
      </c>
      <c r="AEH11" s="38">
        <f t="shared" si="2235"/>
        <v>0</v>
      </c>
      <c r="AEI11" s="38">
        <f t="shared" si="2235"/>
        <v>0</v>
      </c>
      <c r="AEJ11" s="38">
        <f t="shared" si="2235"/>
        <v>0</v>
      </c>
      <c r="AEK11" s="38">
        <f t="shared" si="2235"/>
        <v>0</v>
      </c>
      <c r="AEL11" s="38">
        <f t="shared" si="2235"/>
        <v>0</v>
      </c>
      <c r="AEM11" s="38">
        <f t="shared" si="2235"/>
        <v>0</v>
      </c>
      <c r="AEN11" s="38">
        <f t="shared" si="2235"/>
        <v>0</v>
      </c>
      <c r="AEO11" s="38">
        <f t="shared" si="2235"/>
        <v>-2000</v>
      </c>
      <c r="AEP11" s="38">
        <f t="shared" si="2235"/>
        <v>0</v>
      </c>
      <c r="AEQ11" s="38">
        <f t="shared" si="2235"/>
        <v>0</v>
      </c>
      <c r="AER11" s="38">
        <f t="shared" si="2235"/>
        <v>0</v>
      </c>
      <c r="AES11" s="38">
        <f t="shared" si="2235"/>
        <v>0</v>
      </c>
      <c r="AET11" s="38">
        <f t="shared" si="2235"/>
        <v>0</v>
      </c>
      <c r="AEU11" s="38">
        <f t="shared" si="2235"/>
        <v>0</v>
      </c>
      <c r="AEV11" s="38">
        <f t="shared" si="2235"/>
        <v>0</v>
      </c>
      <c r="AEW11" s="38">
        <f t="shared" si="2235"/>
        <v>0</v>
      </c>
      <c r="AEX11" s="38">
        <f t="shared" si="2235"/>
        <v>0</v>
      </c>
      <c r="AEY11" s="38">
        <f t="shared" si="2235"/>
        <v>0</v>
      </c>
      <c r="AEZ11" s="38">
        <f t="shared" si="2235"/>
        <v>0</v>
      </c>
      <c r="AFA11" s="38">
        <f t="shared" si="2235"/>
        <v>0</v>
      </c>
      <c r="AFB11" s="38">
        <f t="shared" si="2235"/>
        <v>0</v>
      </c>
      <c r="AFC11" s="38">
        <f t="shared" si="2235"/>
        <v>0</v>
      </c>
      <c r="AFD11" s="38">
        <f t="shared" si="2235"/>
        <v>0</v>
      </c>
      <c r="AFE11" s="38">
        <f t="shared" si="2235"/>
        <v>0</v>
      </c>
      <c r="AFF11" s="38">
        <f t="shared" si="2235"/>
        <v>0</v>
      </c>
      <c r="AFG11" s="38">
        <f t="shared" si="2235"/>
        <v>0</v>
      </c>
      <c r="AFH11" s="38">
        <f t="shared" si="2235"/>
        <v>0</v>
      </c>
      <c r="AFI11" s="38">
        <f t="shared" si="2235"/>
        <v>0</v>
      </c>
      <c r="AFJ11" s="38">
        <f t="shared" ref="AFJ11:AHU11" si="2236">_xlfn.LET(_xlpm.DueDate,$D11,_xlpm.EndDate,$E11,_xlpm.Amount,$F11,_xlpm.CurrentDate,AFJ$4,_xlpm.Frequency,$G11,_xlpm.MonthDue,MONTH(_xlpm.DueDate),_xlpm.CurrentMonth,MONTH(_xlpm.CurrentDate),
_xlpm.CC_Names,$H$5:$H$8,_xlpm.CC_Balances,AFI$5:AFI$8,_xlpm.Desc,$H11,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11" s="38">
        <f t="shared" si="2236"/>
        <v>0</v>
      </c>
      <c r="AFL11" s="38">
        <f t="shared" si="2236"/>
        <v>0</v>
      </c>
      <c r="AFM11" s="38">
        <f t="shared" si="2236"/>
        <v>0</v>
      </c>
      <c r="AFN11" s="38">
        <f t="shared" si="2236"/>
        <v>0</v>
      </c>
      <c r="AFO11" s="38">
        <f t="shared" si="2236"/>
        <v>0</v>
      </c>
      <c r="AFP11" s="38">
        <f t="shared" si="2236"/>
        <v>0</v>
      </c>
      <c r="AFQ11" s="38">
        <f t="shared" si="2236"/>
        <v>0</v>
      </c>
      <c r="AFR11" s="38">
        <f t="shared" si="2236"/>
        <v>0</v>
      </c>
      <c r="AFS11" s="38">
        <f t="shared" si="2236"/>
        <v>-2000</v>
      </c>
      <c r="AFT11" s="38">
        <f t="shared" si="2236"/>
        <v>0</v>
      </c>
      <c r="AFU11" s="38">
        <f t="shared" si="2236"/>
        <v>0</v>
      </c>
      <c r="AFV11" s="38">
        <f t="shared" si="2236"/>
        <v>0</v>
      </c>
      <c r="AFW11" s="38">
        <f t="shared" si="2236"/>
        <v>0</v>
      </c>
      <c r="AFX11" s="38">
        <f t="shared" si="2236"/>
        <v>0</v>
      </c>
      <c r="AFY11" s="38">
        <f t="shared" si="2236"/>
        <v>0</v>
      </c>
      <c r="AFZ11" s="38">
        <f t="shared" si="2236"/>
        <v>0</v>
      </c>
      <c r="AGA11" s="38">
        <f t="shared" si="2236"/>
        <v>0</v>
      </c>
      <c r="AGB11" s="38">
        <f t="shared" si="2236"/>
        <v>0</v>
      </c>
      <c r="AGC11" s="38">
        <f t="shared" si="2236"/>
        <v>0</v>
      </c>
      <c r="AGD11" s="38">
        <f t="shared" si="2236"/>
        <v>0</v>
      </c>
      <c r="AGE11" s="38">
        <f t="shared" si="2236"/>
        <v>0</v>
      </c>
      <c r="AGF11" s="38">
        <f t="shared" si="2236"/>
        <v>0</v>
      </c>
      <c r="AGG11" s="38">
        <f t="shared" si="2236"/>
        <v>0</v>
      </c>
      <c r="AGH11" s="38">
        <f t="shared" si="2236"/>
        <v>0</v>
      </c>
      <c r="AGI11" s="38">
        <f t="shared" si="2236"/>
        <v>0</v>
      </c>
      <c r="AGJ11" s="38">
        <f t="shared" si="2236"/>
        <v>0</v>
      </c>
      <c r="AGK11" s="38">
        <f t="shared" si="2236"/>
        <v>0</v>
      </c>
      <c r="AGL11" s="38">
        <f t="shared" si="2236"/>
        <v>0</v>
      </c>
      <c r="AGM11" s="38">
        <f t="shared" si="2236"/>
        <v>0</v>
      </c>
      <c r="AGN11" s="38">
        <f t="shared" si="2236"/>
        <v>0</v>
      </c>
      <c r="AGO11" s="38">
        <f t="shared" si="2236"/>
        <v>0</v>
      </c>
      <c r="AGP11" s="38">
        <f t="shared" si="2236"/>
        <v>0</v>
      </c>
      <c r="AGQ11" s="38">
        <f t="shared" si="2236"/>
        <v>0</v>
      </c>
      <c r="AGR11" s="38">
        <f t="shared" si="2236"/>
        <v>0</v>
      </c>
      <c r="AGS11" s="38">
        <f t="shared" si="2236"/>
        <v>0</v>
      </c>
      <c r="AGT11" s="38">
        <f t="shared" si="2236"/>
        <v>0</v>
      </c>
      <c r="AGU11" s="38">
        <f t="shared" si="2236"/>
        <v>0</v>
      </c>
      <c r="AGV11" s="38">
        <f t="shared" si="2236"/>
        <v>0</v>
      </c>
      <c r="AGW11" s="38">
        <f t="shared" si="2236"/>
        <v>0</v>
      </c>
      <c r="AGX11" s="38">
        <f t="shared" si="2236"/>
        <v>-2000</v>
      </c>
      <c r="AGY11" s="38">
        <f t="shared" si="2236"/>
        <v>0</v>
      </c>
      <c r="AGZ11" s="38">
        <f t="shared" si="2236"/>
        <v>0</v>
      </c>
      <c r="AHA11" s="38">
        <f t="shared" si="2236"/>
        <v>0</v>
      </c>
      <c r="AHB11" s="38">
        <f t="shared" si="2236"/>
        <v>0</v>
      </c>
      <c r="AHC11" s="38">
        <f t="shared" si="2236"/>
        <v>0</v>
      </c>
      <c r="AHD11" s="38">
        <f t="shared" si="2236"/>
        <v>0</v>
      </c>
      <c r="AHE11" s="38">
        <f t="shared" si="2236"/>
        <v>0</v>
      </c>
      <c r="AHF11" s="38">
        <f t="shared" si="2236"/>
        <v>0</v>
      </c>
      <c r="AHG11" s="38">
        <f t="shared" si="2236"/>
        <v>0</v>
      </c>
      <c r="AHH11" s="38">
        <f t="shared" si="2236"/>
        <v>0</v>
      </c>
      <c r="AHI11" s="38">
        <f t="shared" si="2236"/>
        <v>0</v>
      </c>
      <c r="AHJ11" s="38">
        <f t="shared" si="2236"/>
        <v>0</v>
      </c>
      <c r="AHK11" s="38">
        <f t="shared" si="2236"/>
        <v>0</v>
      </c>
      <c r="AHL11" s="38">
        <f t="shared" si="2236"/>
        <v>0</v>
      </c>
      <c r="AHM11" s="38">
        <f t="shared" si="2236"/>
        <v>0</v>
      </c>
      <c r="AHN11" s="38">
        <f t="shared" si="2236"/>
        <v>0</v>
      </c>
      <c r="AHO11" s="38">
        <f t="shared" si="2236"/>
        <v>0</v>
      </c>
      <c r="AHP11" s="38">
        <f t="shared" si="2236"/>
        <v>0</v>
      </c>
      <c r="AHQ11" s="38">
        <f t="shared" si="2236"/>
        <v>0</v>
      </c>
      <c r="AHR11" s="38">
        <f t="shared" si="2236"/>
        <v>0</v>
      </c>
      <c r="AHS11" s="38">
        <f t="shared" si="2236"/>
        <v>0</v>
      </c>
      <c r="AHT11" s="38">
        <f t="shared" si="2236"/>
        <v>0</v>
      </c>
      <c r="AHU11" s="38">
        <f t="shared" si="2236"/>
        <v>0</v>
      </c>
      <c r="AHV11" s="38">
        <f t="shared" ref="AHV11:AKG11" si="2237">_xlfn.LET(_xlpm.DueDate,$D11,_xlpm.EndDate,$E11,_xlpm.Amount,$F11,_xlpm.CurrentDate,AHV$4,_xlpm.Frequency,$G11,_xlpm.MonthDue,MONTH(_xlpm.DueDate),_xlpm.CurrentMonth,MONTH(_xlpm.CurrentDate),
_xlpm.CC_Names,$H$5:$H$8,_xlpm.CC_Balances,AHU$5:AHU$8,_xlpm.Desc,$H11,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11" s="38">
        <f t="shared" si="2237"/>
        <v>0</v>
      </c>
      <c r="AHX11" s="38">
        <f t="shared" si="2237"/>
        <v>0</v>
      </c>
      <c r="AHY11" s="38">
        <f t="shared" si="2237"/>
        <v>0</v>
      </c>
      <c r="AHZ11" s="38">
        <f t="shared" si="2237"/>
        <v>0</v>
      </c>
      <c r="AIA11" s="38">
        <f t="shared" si="2237"/>
        <v>0</v>
      </c>
      <c r="AIB11" s="38">
        <f t="shared" si="2237"/>
        <v>-2000</v>
      </c>
      <c r="AIC11" s="38">
        <f t="shared" si="2237"/>
        <v>0</v>
      </c>
      <c r="AID11" s="38">
        <f t="shared" si="2237"/>
        <v>0</v>
      </c>
      <c r="AIE11" s="38">
        <f t="shared" si="2237"/>
        <v>0</v>
      </c>
      <c r="AIF11" s="38">
        <f t="shared" si="2237"/>
        <v>0</v>
      </c>
      <c r="AIG11" s="38">
        <f t="shared" si="2237"/>
        <v>0</v>
      </c>
      <c r="AIH11" s="38">
        <f t="shared" si="2237"/>
        <v>0</v>
      </c>
      <c r="AII11" s="38">
        <f t="shared" si="2237"/>
        <v>0</v>
      </c>
      <c r="AIJ11" s="38">
        <f t="shared" si="2237"/>
        <v>0</v>
      </c>
      <c r="AIK11" s="38">
        <f t="shared" si="2237"/>
        <v>0</v>
      </c>
      <c r="AIL11" s="38">
        <f t="shared" si="2237"/>
        <v>0</v>
      </c>
      <c r="AIM11" s="38">
        <f t="shared" si="2237"/>
        <v>0</v>
      </c>
      <c r="AIN11" s="38">
        <f t="shared" si="2237"/>
        <v>0</v>
      </c>
      <c r="AIO11" s="38">
        <f t="shared" si="2237"/>
        <v>0</v>
      </c>
      <c r="AIP11" s="38">
        <f t="shared" si="2237"/>
        <v>0</v>
      </c>
      <c r="AIQ11" s="38">
        <f t="shared" si="2237"/>
        <v>0</v>
      </c>
      <c r="AIR11" s="38">
        <f t="shared" si="2237"/>
        <v>0</v>
      </c>
      <c r="AIS11" s="38">
        <f t="shared" si="2237"/>
        <v>0</v>
      </c>
      <c r="AIT11" s="38">
        <f t="shared" si="2237"/>
        <v>0</v>
      </c>
      <c r="AIU11" s="38">
        <f t="shared" si="2237"/>
        <v>0</v>
      </c>
      <c r="AIV11" s="38">
        <f t="shared" si="2237"/>
        <v>0</v>
      </c>
      <c r="AIW11" s="38">
        <f t="shared" si="2237"/>
        <v>0</v>
      </c>
      <c r="AIX11" s="38">
        <f t="shared" si="2237"/>
        <v>0</v>
      </c>
      <c r="AIY11" s="38">
        <f t="shared" si="2237"/>
        <v>0</v>
      </c>
      <c r="AIZ11" s="38">
        <f t="shared" si="2237"/>
        <v>0</v>
      </c>
      <c r="AJA11" s="38">
        <f t="shared" si="2237"/>
        <v>0</v>
      </c>
      <c r="AJB11" s="38">
        <f t="shared" si="2237"/>
        <v>0</v>
      </c>
      <c r="AJC11" s="38">
        <f t="shared" si="2237"/>
        <v>0</v>
      </c>
      <c r="AJD11" s="38">
        <f t="shared" si="2237"/>
        <v>0</v>
      </c>
      <c r="AJE11" s="38">
        <f t="shared" si="2237"/>
        <v>0</v>
      </c>
      <c r="AJF11" s="38">
        <f t="shared" si="2237"/>
        <v>0</v>
      </c>
      <c r="AJG11" s="38">
        <f t="shared" si="2237"/>
        <v>-2000</v>
      </c>
      <c r="AJH11" s="38">
        <f t="shared" si="2237"/>
        <v>0</v>
      </c>
      <c r="AJI11" s="38">
        <f t="shared" si="2237"/>
        <v>0</v>
      </c>
      <c r="AJJ11" s="38">
        <f t="shared" si="2237"/>
        <v>0</v>
      </c>
      <c r="AJK11" s="38">
        <f t="shared" si="2237"/>
        <v>0</v>
      </c>
      <c r="AJL11" s="38">
        <f t="shared" si="2237"/>
        <v>0</v>
      </c>
      <c r="AJM11" s="38">
        <f t="shared" si="2237"/>
        <v>0</v>
      </c>
      <c r="AJN11" s="38">
        <f t="shared" si="2237"/>
        <v>0</v>
      </c>
      <c r="AJO11" s="38">
        <f t="shared" si="2237"/>
        <v>0</v>
      </c>
      <c r="AJP11" s="38">
        <f t="shared" si="2237"/>
        <v>0</v>
      </c>
      <c r="AJQ11" s="38">
        <f t="shared" si="2237"/>
        <v>0</v>
      </c>
      <c r="AJR11" s="38">
        <f t="shared" si="2237"/>
        <v>0</v>
      </c>
      <c r="AJS11" s="38">
        <f t="shared" si="2237"/>
        <v>0</v>
      </c>
      <c r="AJT11" s="38">
        <f t="shared" si="2237"/>
        <v>0</v>
      </c>
      <c r="AJU11" s="38">
        <f t="shared" si="2237"/>
        <v>0</v>
      </c>
      <c r="AJV11" s="38">
        <f t="shared" si="2237"/>
        <v>0</v>
      </c>
      <c r="AJW11" s="38">
        <f t="shared" si="2237"/>
        <v>0</v>
      </c>
      <c r="AJX11" s="38">
        <f t="shared" si="2237"/>
        <v>0</v>
      </c>
      <c r="AJY11" s="38">
        <f t="shared" si="2237"/>
        <v>0</v>
      </c>
      <c r="AJZ11" s="38">
        <f t="shared" si="2237"/>
        <v>0</v>
      </c>
      <c r="AKA11" s="38">
        <f t="shared" si="2237"/>
        <v>0</v>
      </c>
      <c r="AKB11" s="38">
        <f t="shared" si="2237"/>
        <v>0</v>
      </c>
      <c r="AKC11" s="38">
        <f t="shared" si="2237"/>
        <v>0</v>
      </c>
      <c r="AKD11" s="38">
        <f t="shared" si="2237"/>
        <v>0</v>
      </c>
      <c r="AKE11" s="38">
        <f t="shared" si="2237"/>
        <v>0</v>
      </c>
      <c r="AKF11" s="38">
        <f t="shared" si="2237"/>
        <v>0</v>
      </c>
      <c r="AKG11" s="38">
        <f t="shared" si="2237"/>
        <v>0</v>
      </c>
      <c r="AKH11" s="38">
        <f t="shared" ref="AKH11:AMS11" si="2238">_xlfn.LET(_xlpm.DueDate,$D11,_xlpm.EndDate,$E11,_xlpm.Amount,$F11,_xlpm.CurrentDate,AKH$4,_xlpm.Frequency,$G11,_xlpm.MonthDue,MONTH(_xlpm.DueDate),_xlpm.CurrentMonth,MONTH(_xlpm.CurrentDate),
_xlpm.CC_Names,$H$5:$H$8,_xlpm.CC_Balances,AKG$5:AKG$8,_xlpm.Desc,$H11,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11" s="38">
        <f t="shared" si="2238"/>
        <v>0</v>
      </c>
      <c r="AKJ11" s="38">
        <f t="shared" si="2238"/>
        <v>0</v>
      </c>
      <c r="AKK11" s="38">
        <f t="shared" si="2238"/>
        <v>0</v>
      </c>
      <c r="AKL11" s="38">
        <f t="shared" si="2238"/>
        <v>-2000</v>
      </c>
      <c r="AKM11" s="38">
        <f t="shared" si="2238"/>
        <v>0</v>
      </c>
      <c r="AKN11" s="38">
        <f t="shared" si="2238"/>
        <v>0</v>
      </c>
      <c r="AKO11" s="38">
        <f t="shared" si="2238"/>
        <v>0</v>
      </c>
      <c r="AKP11" s="38">
        <f t="shared" si="2238"/>
        <v>0</v>
      </c>
      <c r="AKQ11" s="38">
        <f t="shared" si="2238"/>
        <v>0</v>
      </c>
      <c r="AKR11" s="38">
        <f t="shared" si="2238"/>
        <v>0</v>
      </c>
      <c r="AKS11" s="38">
        <f t="shared" si="2238"/>
        <v>0</v>
      </c>
      <c r="AKT11" s="38">
        <f t="shared" si="2238"/>
        <v>0</v>
      </c>
      <c r="AKU11" s="38">
        <f t="shared" si="2238"/>
        <v>0</v>
      </c>
      <c r="AKV11" s="38">
        <f t="shared" si="2238"/>
        <v>0</v>
      </c>
      <c r="AKW11" s="38">
        <f t="shared" si="2238"/>
        <v>0</v>
      </c>
      <c r="AKX11" s="38">
        <f t="shared" si="2238"/>
        <v>0</v>
      </c>
      <c r="AKY11" s="38">
        <f t="shared" si="2238"/>
        <v>0</v>
      </c>
      <c r="AKZ11" s="38">
        <f t="shared" si="2238"/>
        <v>0</v>
      </c>
      <c r="ALA11" s="38">
        <f t="shared" si="2238"/>
        <v>0</v>
      </c>
      <c r="ALB11" s="38">
        <f t="shared" si="2238"/>
        <v>0</v>
      </c>
      <c r="ALC11" s="38">
        <f t="shared" si="2238"/>
        <v>0</v>
      </c>
      <c r="ALD11" s="38">
        <f t="shared" si="2238"/>
        <v>0</v>
      </c>
      <c r="ALE11" s="38">
        <f t="shared" si="2238"/>
        <v>0</v>
      </c>
      <c r="ALF11" s="38">
        <f t="shared" si="2238"/>
        <v>0</v>
      </c>
      <c r="ALG11" s="38">
        <f t="shared" si="2238"/>
        <v>0</v>
      </c>
      <c r="ALH11" s="38">
        <f t="shared" si="2238"/>
        <v>0</v>
      </c>
      <c r="ALI11" s="38">
        <f t="shared" si="2238"/>
        <v>0</v>
      </c>
      <c r="ALJ11" s="38">
        <f t="shared" si="2238"/>
        <v>0</v>
      </c>
      <c r="ALK11" s="38">
        <f t="shared" si="2238"/>
        <v>0</v>
      </c>
      <c r="ALL11" s="38">
        <f t="shared" si="2238"/>
        <v>0</v>
      </c>
      <c r="ALM11" s="38">
        <f t="shared" si="2238"/>
        <v>0</v>
      </c>
      <c r="ALN11" s="38">
        <f t="shared" si="2238"/>
        <v>-2000</v>
      </c>
      <c r="ALO11" s="38">
        <f t="shared" si="2238"/>
        <v>0</v>
      </c>
      <c r="ALP11" s="38">
        <f t="shared" si="2238"/>
        <v>0</v>
      </c>
      <c r="ALQ11" s="38">
        <f t="shared" si="2238"/>
        <v>0</v>
      </c>
      <c r="ALR11" s="38">
        <f t="shared" si="2238"/>
        <v>0</v>
      </c>
      <c r="ALS11" s="38">
        <f t="shared" si="2238"/>
        <v>0</v>
      </c>
      <c r="ALT11" s="38">
        <f t="shared" si="2238"/>
        <v>0</v>
      </c>
      <c r="ALU11" s="38">
        <f t="shared" si="2238"/>
        <v>0</v>
      </c>
      <c r="ALV11" s="38">
        <f t="shared" si="2238"/>
        <v>0</v>
      </c>
      <c r="ALW11" s="38">
        <f t="shared" si="2238"/>
        <v>0</v>
      </c>
      <c r="ALX11" s="38">
        <f t="shared" si="2238"/>
        <v>0</v>
      </c>
      <c r="ALY11" s="38">
        <f t="shared" si="2238"/>
        <v>0</v>
      </c>
      <c r="ALZ11" s="38">
        <f t="shared" si="2238"/>
        <v>0</v>
      </c>
      <c r="AMA11" s="38">
        <f t="shared" si="2238"/>
        <v>0</v>
      </c>
      <c r="AMB11" s="38">
        <f t="shared" si="2238"/>
        <v>0</v>
      </c>
      <c r="AMC11" s="38">
        <f t="shared" si="2238"/>
        <v>0</v>
      </c>
      <c r="AMD11" s="38">
        <f t="shared" si="2238"/>
        <v>0</v>
      </c>
      <c r="AME11" s="38">
        <f t="shared" si="2238"/>
        <v>0</v>
      </c>
      <c r="AMF11" s="38">
        <f t="shared" si="2238"/>
        <v>0</v>
      </c>
      <c r="AMG11" s="38">
        <f t="shared" si="2238"/>
        <v>0</v>
      </c>
      <c r="AMH11" s="38">
        <f t="shared" si="2238"/>
        <v>0</v>
      </c>
      <c r="AMI11" s="38">
        <f t="shared" si="2238"/>
        <v>0</v>
      </c>
      <c r="AMJ11" s="38">
        <f t="shared" si="2238"/>
        <v>0</v>
      </c>
      <c r="AMK11" s="38">
        <f t="shared" si="2238"/>
        <v>0</v>
      </c>
      <c r="AML11" s="38">
        <f t="shared" si="2238"/>
        <v>0</v>
      </c>
      <c r="AMM11" s="38">
        <f t="shared" si="2238"/>
        <v>0</v>
      </c>
      <c r="AMN11" s="38">
        <f t="shared" si="2238"/>
        <v>0</v>
      </c>
      <c r="AMO11" s="38">
        <f t="shared" si="2238"/>
        <v>0</v>
      </c>
      <c r="AMP11" s="38">
        <f t="shared" si="2238"/>
        <v>0</v>
      </c>
      <c r="AMQ11" s="38">
        <f t="shared" si="2238"/>
        <v>0</v>
      </c>
      <c r="AMR11" s="38">
        <f t="shared" si="2238"/>
        <v>0</v>
      </c>
      <c r="AMS11" s="38">
        <f t="shared" si="2238"/>
        <v>-2000</v>
      </c>
      <c r="AMT11" s="38">
        <f t="shared" ref="AMT11:APE11" si="2239">_xlfn.LET(_xlpm.DueDate,$D11,_xlpm.EndDate,$E11,_xlpm.Amount,$F11,_xlpm.CurrentDate,AMT$4,_xlpm.Frequency,$G11,_xlpm.MonthDue,MONTH(_xlpm.DueDate),_xlpm.CurrentMonth,MONTH(_xlpm.CurrentDate),
_xlpm.CC_Names,$H$5:$H$8,_xlpm.CC_Balances,AMS$5:AMS$8,_xlpm.Desc,$H11,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11" s="38">
        <f t="shared" si="2239"/>
        <v>0</v>
      </c>
      <c r="AMV11" s="38">
        <f t="shared" si="2239"/>
        <v>0</v>
      </c>
      <c r="AMW11" s="38">
        <f t="shared" si="2239"/>
        <v>0</v>
      </c>
      <c r="AMX11" s="38">
        <f t="shared" si="2239"/>
        <v>0</v>
      </c>
      <c r="AMY11" s="38">
        <f t="shared" si="2239"/>
        <v>0</v>
      </c>
      <c r="AMZ11" s="38">
        <f t="shared" si="2239"/>
        <v>0</v>
      </c>
      <c r="ANA11" s="38">
        <f t="shared" si="2239"/>
        <v>0</v>
      </c>
      <c r="ANB11" s="38">
        <f t="shared" si="2239"/>
        <v>0</v>
      </c>
      <c r="ANC11" s="38">
        <f t="shared" si="2239"/>
        <v>0</v>
      </c>
      <c r="AND11" s="38">
        <f t="shared" si="2239"/>
        <v>0</v>
      </c>
      <c r="ANE11" s="38">
        <f t="shared" si="2239"/>
        <v>0</v>
      </c>
      <c r="ANF11" s="38">
        <f t="shared" si="2239"/>
        <v>0</v>
      </c>
      <c r="ANG11" s="38">
        <f t="shared" si="2239"/>
        <v>0</v>
      </c>
      <c r="ANH11" s="38">
        <f t="shared" si="2239"/>
        <v>0</v>
      </c>
      <c r="ANI11" s="38">
        <f t="shared" si="2239"/>
        <v>0</v>
      </c>
      <c r="ANJ11" s="38">
        <f t="shared" si="2239"/>
        <v>0</v>
      </c>
      <c r="ANK11" s="38">
        <f t="shared" si="2239"/>
        <v>0</v>
      </c>
      <c r="ANL11" s="38">
        <f t="shared" si="2239"/>
        <v>0</v>
      </c>
      <c r="ANM11" s="38">
        <f t="shared" si="2239"/>
        <v>0</v>
      </c>
      <c r="ANN11" s="38">
        <f t="shared" si="2239"/>
        <v>0</v>
      </c>
      <c r="ANO11" s="38">
        <f t="shared" si="2239"/>
        <v>0</v>
      </c>
      <c r="ANP11" s="38">
        <f t="shared" si="2239"/>
        <v>0</v>
      </c>
      <c r="ANQ11" s="38">
        <f t="shared" si="2239"/>
        <v>0</v>
      </c>
      <c r="ANR11" s="38">
        <f t="shared" si="2239"/>
        <v>0</v>
      </c>
      <c r="ANS11" s="38">
        <f t="shared" si="2239"/>
        <v>0</v>
      </c>
      <c r="ANT11" s="38">
        <f t="shared" si="2239"/>
        <v>0</v>
      </c>
      <c r="ANU11" s="38">
        <f t="shared" si="2239"/>
        <v>0</v>
      </c>
      <c r="ANV11" s="38">
        <f t="shared" si="2239"/>
        <v>0</v>
      </c>
      <c r="ANW11" s="38">
        <f t="shared" si="2239"/>
        <v>-2000</v>
      </c>
      <c r="ANX11" s="38">
        <f t="shared" si="2239"/>
        <v>0</v>
      </c>
      <c r="ANY11" s="38">
        <f t="shared" si="2239"/>
        <v>0</v>
      </c>
      <c r="ANZ11" s="38">
        <f t="shared" si="2239"/>
        <v>0</v>
      </c>
      <c r="AOA11" s="38">
        <f t="shared" si="2239"/>
        <v>0</v>
      </c>
      <c r="AOB11" s="38">
        <f t="shared" si="2239"/>
        <v>0</v>
      </c>
      <c r="AOC11" s="38">
        <f t="shared" si="2239"/>
        <v>0</v>
      </c>
      <c r="AOD11" s="38">
        <f t="shared" si="2239"/>
        <v>0</v>
      </c>
      <c r="AOE11" s="38">
        <f t="shared" si="2239"/>
        <v>0</v>
      </c>
      <c r="AOF11" s="38">
        <f t="shared" si="2239"/>
        <v>0</v>
      </c>
      <c r="AOG11" s="38">
        <f t="shared" si="2239"/>
        <v>0</v>
      </c>
      <c r="AOH11" s="38">
        <f t="shared" si="2239"/>
        <v>0</v>
      </c>
      <c r="AOI11" s="38">
        <f t="shared" si="2239"/>
        <v>0</v>
      </c>
      <c r="AOJ11" s="38">
        <f t="shared" si="2239"/>
        <v>0</v>
      </c>
      <c r="AOK11" s="38">
        <f t="shared" si="2239"/>
        <v>0</v>
      </c>
      <c r="AOL11" s="38">
        <f t="shared" si="2239"/>
        <v>0</v>
      </c>
      <c r="AOM11" s="38">
        <f t="shared" si="2239"/>
        <v>0</v>
      </c>
      <c r="AON11" s="38">
        <f t="shared" si="2239"/>
        <v>0</v>
      </c>
      <c r="AOO11" s="38">
        <f t="shared" si="2239"/>
        <v>0</v>
      </c>
      <c r="AOP11" s="38">
        <f t="shared" si="2239"/>
        <v>0</v>
      </c>
      <c r="AOQ11" s="38">
        <f t="shared" si="2239"/>
        <v>0</v>
      </c>
      <c r="AOR11" s="38">
        <f t="shared" si="2239"/>
        <v>0</v>
      </c>
      <c r="AOS11" s="38">
        <f t="shared" si="2239"/>
        <v>0</v>
      </c>
      <c r="AOT11" s="38">
        <f t="shared" si="2239"/>
        <v>0</v>
      </c>
      <c r="AOU11" s="38">
        <f t="shared" si="2239"/>
        <v>0</v>
      </c>
      <c r="AOV11" s="38">
        <f t="shared" si="2239"/>
        <v>0</v>
      </c>
      <c r="AOW11" s="38">
        <f t="shared" si="2239"/>
        <v>0</v>
      </c>
      <c r="AOX11" s="38">
        <f t="shared" si="2239"/>
        <v>0</v>
      </c>
      <c r="AOY11" s="38">
        <f t="shared" si="2239"/>
        <v>0</v>
      </c>
      <c r="AOZ11" s="38">
        <f t="shared" si="2239"/>
        <v>0</v>
      </c>
      <c r="APA11" s="38">
        <f t="shared" si="2239"/>
        <v>0</v>
      </c>
      <c r="APB11" s="38">
        <f t="shared" si="2239"/>
        <v>-2000</v>
      </c>
      <c r="APC11" s="38">
        <f t="shared" si="2239"/>
        <v>0</v>
      </c>
      <c r="APD11" s="38">
        <f t="shared" si="2239"/>
        <v>0</v>
      </c>
      <c r="APE11" s="38">
        <f t="shared" si="2239"/>
        <v>0</v>
      </c>
      <c r="APF11" s="38">
        <f t="shared" ref="APF11:ARQ11" si="2240">_xlfn.LET(_xlpm.DueDate,$D11,_xlpm.EndDate,$E11,_xlpm.Amount,$F11,_xlpm.CurrentDate,APF$4,_xlpm.Frequency,$G11,_xlpm.MonthDue,MONTH(_xlpm.DueDate),_xlpm.CurrentMonth,MONTH(_xlpm.CurrentDate),
_xlpm.CC_Names,$H$5:$H$8,_xlpm.CC_Balances,APE$5:APE$8,_xlpm.Desc,$H11,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11" s="38">
        <f t="shared" si="2240"/>
        <v>0</v>
      </c>
      <c r="APH11" s="38">
        <f t="shared" si="2240"/>
        <v>0</v>
      </c>
      <c r="API11" s="38">
        <f t="shared" si="2240"/>
        <v>0</v>
      </c>
      <c r="APJ11" s="38">
        <f t="shared" si="2240"/>
        <v>0</v>
      </c>
      <c r="APK11" s="38">
        <f t="shared" si="2240"/>
        <v>0</v>
      </c>
      <c r="APL11" s="38">
        <f t="shared" si="2240"/>
        <v>0</v>
      </c>
      <c r="APM11" s="38">
        <f t="shared" si="2240"/>
        <v>0</v>
      </c>
      <c r="APN11" s="38">
        <f t="shared" si="2240"/>
        <v>0</v>
      </c>
      <c r="APO11" s="38">
        <f t="shared" si="2240"/>
        <v>0</v>
      </c>
      <c r="APP11" s="38">
        <f t="shared" si="2240"/>
        <v>0</v>
      </c>
      <c r="APQ11" s="38">
        <f t="shared" si="2240"/>
        <v>0</v>
      </c>
      <c r="APR11" s="38">
        <f t="shared" si="2240"/>
        <v>0</v>
      </c>
      <c r="APS11" s="38">
        <f t="shared" si="2240"/>
        <v>0</v>
      </c>
      <c r="APT11" s="38">
        <f t="shared" si="2240"/>
        <v>0</v>
      </c>
      <c r="APU11" s="38">
        <f t="shared" si="2240"/>
        <v>0</v>
      </c>
      <c r="APV11" s="38">
        <f t="shared" si="2240"/>
        <v>0</v>
      </c>
      <c r="APW11" s="38">
        <f t="shared" si="2240"/>
        <v>0</v>
      </c>
      <c r="APX11" s="38">
        <f t="shared" si="2240"/>
        <v>0</v>
      </c>
      <c r="APY11" s="38">
        <f t="shared" si="2240"/>
        <v>0</v>
      </c>
      <c r="APZ11" s="38">
        <f t="shared" si="2240"/>
        <v>0</v>
      </c>
      <c r="AQA11" s="38">
        <f t="shared" si="2240"/>
        <v>0</v>
      </c>
      <c r="AQB11" s="38">
        <f t="shared" si="2240"/>
        <v>0</v>
      </c>
      <c r="AQC11" s="38">
        <f t="shared" si="2240"/>
        <v>0</v>
      </c>
      <c r="AQD11" s="38">
        <f t="shared" si="2240"/>
        <v>0</v>
      </c>
      <c r="AQE11" s="38">
        <f t="shared" si="2240"/>
        <v>0</v>
      </c>
      <c r="AQF11" s="38">
        <f t="shared" si="2240"/>
        <v>-2000</v>
      </c>
      <c r="AQG11" s="38">
        <f t="shared" si="2240"/>
        <v>0</v>
      </c>
      <c r="AQH11" s="38">
        <f t="shared" si="2240"/>
        <v>0</v>
      </c>
      <c r="AQI11" s="38">
        <f t="shared" si="2240"/>
        <v>0</v>
      </c>
      <c r="AQJ11" s="38">
        <f t="shared" si="2240"/>
        <v>0</v>
      </c>
      <c r="AQK11" s="38">
        <f t="shared" si="2240"/>
        <v>0</v>
      </c>
      <c r="AQL11" s="38">
        <f t="shared" si="2240"/>
        <v>0</v>
      </c>
      <c r="AQM11" s="38">
        <f t="shared" si="2240"/>
        <v>0</v>
      </c>
      <c r="AQN11" s="38">
        <f t="shared" si="2240"/>
        <v>0</v>
      </c>
      <c r="AQO11" s="38">
        <f t="shared" si="2240"/>
        <v>0</v>
      </c>
      <c r="AQP11" s="38">
        <f t="shared" si="2240"/>
        <v>0</v>
      </c>
      <c r="AQQ11" s="38">
        <f t="shared" si="2240"/>
        <v>0</v>
      </c>
      <c r="AQR11" s="38">
        <f t="shared" si="2240"/>
        <v>0</v>
      </c>
      <c r="AQS11" s="38">
        <f t="shared" si="2240"/>
        <v>0</v>
      </c>
      <c r="AQT11" s="38">
        <f t="shared" si="2240"/>
        <v>0</v>
      </c>
      <c r="AQU11" s="38">
        <f t="shared" si="2240"/>
        <v>0</v>
      </c>
      <c r="AQV11" s="38">
        <f t="shared" si="2240"/>
        <v>0</v>
      </c>
      <c r="AQW11" s="38">
        <f t="shared" si="2240"/>
        <v>0</v>
      </c>
      <c r="AQX11" s="38">
        <f t="shared" si="2240"/>
        <v>0</v>
      </c>
      <c r="AQY11" s="38">
        <f t="shared" si="2240"/>
        <v>0</v>
      </c>
      <c r="AQZ11" s="38">
        <f t="shared" si="2240"/>
        <v>0</v>
      </c>
      <c r="ARA11" s="38">
        <f t="shared" si="2240"/>
        <v>0</v>
      </c>
      <c r="ARB11" s="38">
        <f t="shared" si="2240"/>
        <v>0</v>
      </c>
      <c r="ARC11" s="38">
        <f t="shared" si="2240"/>
        <v>0</v>
      </c>
      <c r="ARD11" s="38">
        <f t="shared" si="2240"/>
        <v>0</v>
      </c>
      <c r="ARE11" s="38">
        <f t="shared" si="2240"/>
        <v>0</v>
      </c>
      <c r="ARF11" s="38">
        <f t="shared" si="2240"/>
        <v>0</v>
      </c>
      <c r="ARG11" s="38">
        <f t="shared" si="2240"/>
        <v>0</v>
      </c>
      <c r="ARH11" s="38">
        <f t="shared" si="2240"/>
        <v>0</v>
      </c>
      <c r="ARI11" s="38">
        <f t="shared" si="2240"/>
        <v>0</v>
      </c>
      <c r="ARJ11" s="38">
        <f t="shared" si="2240"/>
        <v>0</v>
      </c>
      <c r="ARK11" s="38">
        <f t="shared" si="2240"/>
        <v>-2000</v>
      </c>
      <c r="ARL11" s="38">
        <f t="shared" si="2240"/>
        <v>0</v>
      </c>
      <c r="ARM11" s="38">
        <f t="shared" si="2240"/>
        <v>0</v>
      </c>
      <c r="ARN11" s="38">
        <f t="shared" si="2240"/>
        <v>0</v>
      </c>
      <c r="ARO11" s="38">
        <f t="shared" si="2240"/>
        <v>0</v>
      </c>
      <c r="ARP11" s="38">
        <f t="shared" si="2240"/>
        <v>0</v>
      </c>
      <c r="ARQ11" s="38">
        <f t="shared" si="2240"/>
        <v>0</v>
      </c>
      <c r="ARR11" s="38">
        <f t="shared" ref="ARR11:AUC11" si="2241">_xlfn.LET(_xlpm.DueDate,$D11,_xlpm.EndDate,$E11,_xlpm.Amount,$F11,_xlpm.CurrentDate,ARR$4,_xlpm.Frequency,$G11,_xlpm.MonthDue,MONTH(_xlpm.DueDate),_xlpm.CurrentMonth,MONTH(_xlpm.CurrentDate),
_xlpm.CC_Names,$H$5:$H$8,_xlpm.CC_Balances,ARQ$5:ARQ$8,_xlpm.Desc,$H11,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11" s="38">
        <f t="shared" si="2241"/>
        <v>0</v>
      </c>
      <c r="ART11" s="38">
        <f t="shared" si="2241"/>
        <v>0</v>
      </c>
      <c r="ARU11" s="38">
        <f t="shared" si="2241"/>
        <v>0</v>
      </c>
      <c r="ARV11" s="38">
        <f t="shared" si="2241"/>
        <v>0</v>
      </c>
      <c r="ARW11" s="38">
        <f t="shared" si="2241"/>
        <v>0</v>
      </c>
      <c r="ARX11" s="38">
        <f t="shared" si="2241"/>
        <v>0</v>
      </c>
      <c r="ARY11" s="38">
        <f t="shared" si="2241"/>
        <v>0</v>
      </c>
      <c r="ARZ11" s="38">
        <f t="shared" si="2241"/>
        <v>0</v>
      </c>
      <c r="ASA11" s="38">
        <f t="shared" si="2241"/>
        <v>0</v>
      </c>
      <c r="ASB11" s="38">
        <f t="shared" si="2241"/>
        <v>0</v>
      </c>
      <c r="ASC11" s="38">
        <f t="shared" si="2241"/>
        <v>0</v>
      </c>
      <c r="ASD11" s="38">
        <f t="shared" si="2241"/>
        <v>0</v>
      </c>
      <c r="ASE11" s="38">
        <f t="shared" si="2241"/>
        <v>0</v>
      </c>
      <c r="ASF11" s="38">
        <f t="shared" si="2241"/>
        <v>0</v>
      </c>
      <c r="ASG11" s="38">
        <f t="shared" si="2241"/>
        <v>0</v>
      </c>
      <c r="ASH11" s="38">
        <f t="shared" si="2241"/>
        <v>0</v>
      </c>
      <c r="ASI11" s="38">
        <f t="shared" si="2241"/>
        <v>0</v>
      </c>
      <c r="ASJ11" s="38">
        <f t="shared" si="2241"/>
        <v>0</v>
      </c>
      <c r="ASK11" s="38">
        <f t="shared" si="2241"/>
        <v>0</v>
      </c>
      <c r="ASL11" s="38">
        <f t="shared" si="2241"/>
        <v>0</v>
      </c>
      <c r="ASM11" s="38">
        <f t="shared" si="2241"/>
        <v>0</v>
      </c>
      <c r="ASN11" s="38">
        <f t="shared" si="2241"/>
        <v>0</v>
      </c>
      <c r="ASO11" s="38">
        <f t="shared" si="2241"/>
        <v>0</v>
      </c>
      <c r="ASP11" s="38">
        <f t="shared" si="2241"/>
        <v>-2000</v>
      </c>
      <c r="ASQ11" s="38">
        <f t="shared" si="2241"/>
        <v>0</v>
      </c>
      <c r="ASR11" s="38">
        <f t="shared" si="2241"/>
        <v>0</v>
      </c>
      <c r="ASS11" s="38">
        <f t="shared" si="2241"/>
        <v>0</v>
      </c>
      <c r="AST11" s="38">
        <f t="shared" si="2241"/>
        <v>0</v>
      </c>
      <c r="ASU11" s="38">
        <f t="shared" si="2241"/>
        <v>0</v>
      </c>
      <c r="ASV11" s="38">
        <f t="shared" si="2241"/>
        <v>0</v>
      </c>
      <c r="ASW11" s="38">
        <f t="shared" si="2241"/>
        <v>0</v>
      </c>
      <c r="ASX11" s="38">
        <f t="shared" si="2241"/>
        <v>0</v>
      </c>
      <c r="ASY11" s="38">
        <f t="shared" si="2241"/>
        <v>0</v>
      </c>
      <c r="ASZ11" s="38">
        <f t="shared" si="2241"/>
        <v>0</v>
      </c>
      <c r="ATA11" s="38">
        <f t="shared" si="2241"/>
        <v>0</v>
      </c>
      <c r="ATB11" s="38">
        <f t="shared" si="2241"/>
        <v>0</v>
      </c>
      <c r="ATC11" s="38">
        <f t="shared" si="2241"/>
        <v>0</v>
      </c>
      <c r="ATD11" s="38">
        <f t="shared" si="2241"/>
        <v>0</v>
      </c>
      <c r="ATE11" s="38">
        <f t="shared" si="2241"/>
        <v>0</v>
      </c>
      <c r="ATF11" s="38">
        <f t="shared" si="2241"/>
        <v>0</v>
      </c>
      <c r="ATG11" s="38">
        <f t="shared" si="2241"/>
        <v>0</v>
      </c>
      <c r="ATH11" s="38">
        <f t="shared" si="2241"/>
        <v>0</v>
      </c>
      <c r="ATI11" s="38">
        <f t="shared" si="2241"/>
        <v>0</v>
      </c>
      <c r="ATJ11" s="38">
        <f t="shared" si="2241"/>
        <v>0</v>
      </c>
      <c r="ATK11" s="38">
        <f t="shared" si="2241"/>
        <v>0</v>
      </c>
      <c r="ATL11" s="38">
        <f t="shared" si="2241"/>
        <v>0</v>
      </c>
      <c r="ATM11" s="38">
        <f t="shared" si="2241"/>
        <v>0</v>
      </c>
      <c r="ATN11" s="38">
        <f t="shared" si="2241"/>
        <v>0</v>
      </c>
      <c r="ATO11" s="38">
        <f t="shared" si="2241"/>
        <v>0</v>
      </c>
      <c r="ATP11" s="38">
        <f t="shared" si="2241"/>
        <v>0</v>
      </c>
      <c r="ATQ11" s="38">
        <f t="shared" si="2241"/>
        <v>0</v>
      </c>
      <c r="ATR11" s="38">
        <f t="shared" si="2241"/>
        <v>0</v>
      </c>
      <c r="ATS11" s="38">
        <f t="shared" si="2241"/>
        <v>0</v>
      </c>
      <c r="ATT11" s="38">
        <f t="shared" si="2241"/>
        <v>-2000</v>
      </c>
      <c r="ATU11" s="38">
        <f t="shared" si="2241"/>
        <v>0</v>
      </c>
      <c r="ATV11" s="38">
        <f t="shared" si="2241"/>
        <v>0</v>
      </c>
      <c r="ATW11" s="38">
        <f t="shared" si="2241"/>
        <v>0</v>
      </c>
      <c r="ATX11" s="38">
        <f t="shared" si="2241"/>
        <v>0</v>
      </c>
      <c r="ATY11" s="38">
        <f t="shared" si="2241"/>
        <v>0</v>
      </c>
      <c r="ATZ11" s="38">
        <f t="shared" si="2241"/>
        <v>0</v>
      </c>
      <c r="AUA11" s="38">
        <f t="shared" si="2241"/>
        <v>0</v>
      </c>
      <c r="AUB11" s="38">
        <f t="shared" si="2241"/>
        <v>0</v>
      </c>
      <c r="AUC11" s="38">
        <f t="shared" si="2241"/>
        <v>0</v>
      </c>
      <c r="AUD11" s="38">
        <f t="shared" ref="AUD11:AWO11" si="2242">_xlfn.LET(_xlpm.DueDate,$D11,_xlpm.EndDate,$E11,_xlpm.Amount,$F11,_xlpm.CurrentDate,AUD$4,_xlpm.Frequency,$G11,_xlpm.MonthDue,MONTH(_xlpm.DueDate),_xlpm.CurrentMonth,MONTH(_xlpm.CurrentDate),
_xlpm.CC_Names,$H$5:$H$8,_xlpm.CC_Balances,AUC$5:AUC$8,_xlpm.Desc,$H11,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11" s="38">
        <f t="shared" si="2242"/>
        <v>0</v>
      </c>
      <c r="AUF11" s="38">
        <f t="shared" si="2242"/>
        <v>0</v>
      </c>
      <c r="AUG11" s="38">
        <f t="shared" si="2242"/>
        <v>0</v>
      </c>
      <c r="AUH11" s="38">
        <f t="shared" si="2242"/>
        <v>0</v>
      </c>
      <c r="AUI11" s="38">
        <f t="shared" si="2242"/>
        <v>0</v>
      </c>
      <c r="AUJ11" s="38">
        <f t="shared" si="2242"/>
        <v>0</v>
      </c>
      <c r="AUK11" s="38">
        <f t="shared" si="2242"/>
        <v>0</v>
      </c>
      <c r="AUL11" s="38">
        <f t="shared" si="2242"/>
        <v>0</v>
      </c>
      <c r="AUM11" s="38">
        <f t="shared" si="2242"/>
        <v>0</v>
      </c>
      <c r="AUN11" s="38">
        <f t="shared" si="2242"/>
        <v>0</v>
      </c>
      <c r="AUO11" s="38">
        <f t="shared" si="2242"/>
        <v>0</v>
      </c>
      <c r="AUP11" s="38">
        <f t="shared" si="2242"/>
        <v>0</v>
      </c>
      <c r="AUQ11" s="38">
        <f t="shared" si="2242"/>
        <v>0</v>
      </c>
      <c r="AUR11" s="38">
        <f t="shared" si="2242"/>
        <v>0</v>
      </c>
      <c r="AUS11" s="38">
        <f t="shared" si="2242"/>
        <v>0</v>
      </c>
      <c r="AUT11" s="38">
        <f t="shared" si="2242"/>
        <v>0</v>
      </c>
      <c r="AUU11" s="38">
        <f t="shared" si="2242"/>
        <v>0</v>
      </c>
      <c r="AUV11" s="38">
        <f t="shared" si="2242"/>
        <v>0</v>
      </c>
      <c r="AUW11" s="38">
        <f t="shared" si="2242"/>
        <v>0</v>
      </c>
      <c r="AUX11" s="38">
        <f t="shared" si="2242"/>
        <v>0</v>
      </c>
      <c r="AUY11" s="38">
        <f t="shared" si="2242"/>
        <v>-2000</v>
      </c>
      <c r="AUZ11" s="38">
        <f t="shared" si="2242"/>
        <v>0</v>
      </c>
      <c r="AVA11" s="38">
        <f t="shared" si="2242"/>
        <v>0</v>
      </c>
      <c r="AVB11" s="38">
        <f t="shared" si="2242"/>
        <v>0</v>
      </c>
      <c r="AVC11" s="38">
        <f t="shared" si="2242"/>
        <v>0</v>
      </c>
      <c r="AVD11" s="38">
        <f t="shared" si="2242"/>
        <v>0</v>
      </c>
      <c r="AVE11" s="38">
        <f t="shared" si="2242"/>
        <v>0</v>
      </c>
      <c r="AVF11" s="38">
        <f t="shared" si="2242"/>
        <v>0</v>
      </c>
      <c r="AVG11" s="38">
        <f t="shared" si="2242"/>
        <v>0</v>
      </c>
      <c r="AVH11" s="38">
        <f t="shared" si="2242"/>
        <v>0</v>
      </c>
      <c r="AVI11" s="38">
        <f t="shared" si="2242"/>
        <v>0</v>
      </c>
      <c r="AVJ11" s="38">
        <f t="shared" si="2242"/>
        <v>0</v>
      </c>
      <c r="AVK11" s="38">
        <f t="shared" si="2242"/>
        <v>0</v>
      </c>
      <c r="AVL11" s="38">
        <f t="shared" si="2242"/>
        <v>0</v>
      </c>
      <c r="AVM11" s="38">
        <f t="shared" si="2242"/>
        <v>0</v>
      </c>
      <c r="AVN11" s="38">
        <f t="shared" si="2242"/>
        <v>0</v>
      </c>
      <c r="AVO11" s="38">
        <f t="shared" si="2242"/>
        <v>0</v>
      </c>
      <c r="AVP11" s="38">
        <f t="shared" si="2242"/>
        <v>0</v>
      </c>
      <c r="AVQ11" s="38">
        <f t="shared" si="2242"/>
        <v>0</v>
      </c>
      <c r="AVR11" s="38">
        <f t="shared" si="2242"/>
        <v>0</v>
      </c>
      <c r="AVS11" s="38">
        <f t="shared" si="2242"/>
        <v>0</v>
      </c>
      <c r="AVT11" s="38">
        <f t="shared" si="2242"/>
        <v>0</v>
      </c>
      <c r="AVU11" s="38">
        <f t="shared" si="2242"/>
        <v>0</v>
      </c>
      <c r="AVV11" s="38">
        <f t="shared" si="2242"/>
        <v>0</v>
      </c>
      <c r="AVW11" s="38">
        <f t="shared" si="2242"/>
        <v>0</v>
      </c>
      <c r="AVX11" s="38">
        <f t="shared" si="2242"/>
        <v>0</v>
      </c>
      <c r="AVY11" s="38">
        <f t="shared" si="2242"/>
        <v>0</v>
      </c>
      <c r="AVZ11" s="38">
        <f t="shared" si="2242"/>
        <v>0</v>
      </c>
      <c r="AWA11" s="38">
        <f t="shared" si="2242"/>
        <v>0</v>
      </c>
      <c r="AWB11" s="38">
        <f t="shared" si="2242"/>
        <v>0</v>
      </c>
      <c r="AWC11" s="38">
        <f t="shared" si="2242"/>
        <v>-2000</v>
      </c>
      <c r="AWD11" s="38">
        <f t="shared" si="2242"/>
        <v>0</v>
      </c>
      <c r="AWE11" s="38">
        <f t="shared" si="2242"/>
        <v>0</v>
      </c>
      <c r="AWF11" s="38">
        <f t="shared" si="2242"/>
        <v>0</v>
      </c>
      <c r="AWG11" s="38">
        <f t="shared" si="2242"/>
        <v>0</v>
      </c>
      <c r="AWH11" s="38">
        <f t="shared" si="2242"/>
        <v>0</v>
      </c>
      <c r="AWI11" s="38">
        <f t="shared" si="2242"/>
        <v>0</v>
      </c>
      <c r="AWJ11" s="38">
        <f t="shared" si="2242"/>
        <v>0</v>
      </c>
      <c r="AWK11" s="38">
        <f t="shared" si="2242"/>
        <v>0</v>
      </c>
      <c r="AWL11" s="38">
        <f t="shared" si="2242"/>
        <v>0</v>
      </c>
      <c r="AWM11" s="38">
        <f t="shared" si="2242"/>
        <v>0</v>
      </c>
      <c r="AWN11" s="38">
        <f t="shared" si="2242"/>
        <v>0</v>
      </c>
      <c r="AWO11" s="38">
        <f t="shared" si="2242"/>
        <v>0</v>
      </c>
      <c r="AWP11" s="38">
        <f t="shared" ref="AWP11:AZA11" si="2243">_xlfn.LET(_xlpm.DueDate,$D11,_xlpm.EndDate,$E11,_xlpm.Amount,$F11,_xlpm.CurrentDate,AWP$4,_xlpm.Frequency,$G11,_xlpm.MonthDue,MONTH(_xlpm.DueDate),_xlpm.CurrentMonth,MONTH(_xlpm.CurrentDate),
_xlpm.CC_Names,$H$5:$H$8,_xlpm.CC_Balances,AWO$5:AWO$8,_xlpm.Desc,$H11,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11" s="38">
        <f t="shared" si="2243"/>
        <v>0</v>
      </c>
      <c r="AWR11" s="38">
        <f t="shared" si="2243"/>
        <v>0</v>
      </c>
      <c r="AWS11" s="38">
        <f t="shared" si="2243"/>
        <v>0</v>
      </c>
      <c r="AWT11" s="38">
        <f t="shared" si="2243"/>
        <v>0</v>
      </c>
      <c r="AWU11" s="38">
        <f t="shared" si="2243"/>
        <v>0</v>
      </c>
      <c r="AWV11" s="38">
        <f t="shared" si="2243"/>
        <v>0</v>
      </c>
      <c r="AWW11" s="38">
        <f t="shared" si="2243"/>
        <v>0</v>
      </c>
      <c r="AWX11" s="38">
        <f t="shared" si="2243"/>
        <v>0</v>
      </c>
      <c r="AWY11" s="38">
        <f t="shared" si="2243"/>
        <v>0</v>
      </c>
      <c r="AWZ11" s="38">
        <f t="shared" si="2243"/>
        <v>0</v>
      </c>
      <c r="AXA11" s="38">
        <f t="shared" si="2243"/>
        <v>0</v>
      </c>
      <c r="AXB11" s="38">
        <f t="shared" si="2243"/>
        <v>0</v>
      </c>
      <c r="AXC11" s="38">
        <f t="shared" si="2243"/>
        <v>0</v>
      </c>
      <c r="AXD11" s="38">
        <f t="shared" si="2243"/>
        <v>0</v>
      </c>
      <c r="AXE11" s="38">
        <f t="shared" si="2243"/>
        <v>0</v>
      </c>
      <c r="AXF11" s="38">
        <f t="shared" si="2243"/>
        <v>0</v>
      </c>
      <c r="AXG11" s="38">
        <f t="shared" si="2243"/>
        <v>0</v>
      </c>
      <c r="AXH11" s="38">
        <f t="shared" si="2243"/>
        <v>-2000</v>
      </c>
      <c r="AXI11" s="38">
        <f t="shared" si="2243"/>
        <v>0</v>
      </c>
      <c r="AXJ11" s="38">
        <f t="shared" si="2243"/>
        <v>0</v>
      </c>
      <c r="AXK11" s="38">
        <f t="shared" si="2243"/>
        <v>0</v>
      </c>
      <c r="AXL11" s="38">
        <f t="shared" si="2243"/>
        <v>0</v>
      </c>
      <c r="AXM11" s="38">
        <f t="shared" si="2243"/>
        <v>0</v>
      </c>
      <c r="AXN11" s="38">
        <f t="shared" si="2243"/>
        <v>0</v>
      </c>
      <c r="AXO11" s="38">
        <f t="shared" si="2243"/>
        <v>0</v>
      </c>
      <c r="AXP11" s="38">
        <f t="shared" si="2243"/>
        <v>0</v>
      </c>
      <c r="AXQ11" s="38">
        <f t="shared" si="2243"/>
        <v>0</v>
      </c>
      <c r="AXR11" s="38">
        <f t="shared" si="2243"/>
        <v>0</v>
      </c>
      <c r="AXS11" s="38">
        <f t="shared" si="2243"/>
        <v>0</v>
      </c>
      <c r="AXT11" s="38">
        <f t="shared" si="2243"/>
        <v>0</v>
      </c>
      <c r="AXU11" s="38">
        <f t="shared" si="2243"/>
        <v>0</v>
      </c>
      <c r="AXV11" s="38">
        <f t="shared" si="2243"/>
        <v>0</v>
      </c>
      <c r="AXW11" s="38">
        <f t="shared" si="2243"/>
        <v>0</v>
      </c>
      <c r="AXX11" s="38">
        <f t="shared" si="2243"/>
        <v>0</v>
      </c>
      <c r="AXY11" s="38">
        <f t="shared" si="2243"/>
        <v>0</v>
      </c>
      <c r="AXZ11" s="38">
        <f t="shared" si="2243"/>
        <v>0</v>
      </c>
      <c r="AYA11" s="38">
        <f t="shared" si="2243"/>
        <v>0</v>
      </c>
      <c r="AYB11" s="38">
        <f t="shared" si="2243"/>
        <v>0</v>
      </c>
      <c r="AYC11" s="38">
        <f t="shared" si="2243"/>
        <v>0</v>
      </c>
      <c r="AYD11" s="38">
        <f t="shared" si="2243"/>
        <v>0</v>
      </c>
      <c r="AYE11" s="38">
        <f t="shared" si="2243"/>
        <v>0</v>
      </c>
      <c r="AYF11" s="38">
        <f t="shared" si="2243"/>
        <v>0</v>
      </c>
      <c r="AYG11" s="38">
        <f t="shared" si="2243"/>
        <v>0</v>
      </c>
      <c r="AYH11" s="38">
        <f t="shared" si="2243"/>
        <v>0</v>
      </c>
      <c r="AYI11" s="38">
        <f t="shared" si="2243"/>
        <v>0</v>
      </c>
      <c r="AYJ11" s="38">
        <f t="shared" si="2243"/>
        <v>0</v>
      </c>
      <c r="AYK11" s="38">
        <f t="shared" si="2243"/>
        <v>0</v>
      </c>
      <c r="AYL11" s="38">
        <f t="shared" si="2243"/>
        <v>0</v>
      </c>
      <c r="AYM11" s="38">
        <f t="shared" si="2243"/>
        <v>-2000</v>
      </c>
      <c r="AYN11" s="38">
        <f t="shared" si="2243"/>
        <v>0</v>
      </c>
      <c r="AYO11" s="38">
        <f t="shared" si="2243"/>
        <v>0</v>
      </c>
      <c r="AYP11" s="38">
        <f t="shared" si="2243"/>
        <v>0</v>
      </c>
      <c r="AYQ11" s="38">
        <f t="shared" si="2243"/>
        <v>0</v>
      </c>
      <c r="AYR11" s="38">
        <f t="shared" si="2243"/>
        <v>0</v>
      </c>
      <c r="AYS11" s="38">
        <f t="shared" si="2243"/>
        <v>0</v>
      </c>
      <c r="AYT11" s="38">
        <f t="shared" si="2243"/>
        <v>0</v>
      </c>
      <c r="AYU11" s="38">
        <f t="shared" si="2243"/>
        <v>0</v>
      </c>
      <c r="AYV11" s="38">
        <f t="shared" si="2243"/>
        <v>0</v>
      </c>
      <c r="AYW11" s="38">
        <f t="shared" si="2243"/>
        <v>0</v>
      </c>
      <c r="AYX11" s="38">
        <f t="shared" si="2243"/>
        <v>0</v>
      </c>
      <c r="AYY11" s="38">
        <f t="shared" si="2243"/>
        <v>0</v>
      </c>
      <c r="AYZ11" s="38">
        <f t="shared" si="2243"/>
        <v>0</v>
      </c>
      <c r="AZA11" s="38">
        <f t="shared" si="2243"/>
        <v>0</v>
      </c>
      <c r="AZB11" s="38">
        <f t="shared" ref="AZB11:AZM11" si="2244">_xlfn.LET(_xlpm.DueDate,$D11,_xlpm.EndDate,$E11,_xlpm.Amount,$F11,_xlpm.CurrentDate,AZB$4,_xlpm.Frequency,$G11,_xlpm.MonthDue,MONTH(_xlpm.DueDate),_xlpm.CurrentMonth,MONTH(_xlpm.CurrentDate),
_xlpm.CC_Names,$H$5:$H$8,_xlpm.CC_Balances,AZA$5:AZA$8,_xlpm.Desc,$H11,
_xlpm.Months,$A11,
_xlpm.Days,$B11,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11" s="38">
        <f t="shared" si="2244"/>
        <v>0</v>
      </c>
      <c r="AZD11" s="38">
        <f t="shared" si="2244"/>
        <v>0</v>
      </c>
      <c r="AZE11" s="38">
        <f t="shared" si="2244"/>
        <v>0</v>
      </c>
      <c r="AZF11" s="38">
        <f t="shared" si="2244"/>
        <v>0</v>
      </c>
      <c r="AZG11" s="38">
        <f t="shared" si="2244"/>
        <v>0</v>
      </c>
      <c r="AZH11" s="38">
        <f t="shared" si="2244"/>
        <v>0</v>
      </c>
      <c r="AZI11" s="38">
        <f t="shared" si="2244"/>
        <v>0</v>
      </c>
      <c r="AZJ11" s="38">
        <f t="shared" si="2244"/>
        <v>0</v>
      </c>
      <c r="AZK11" s="38">
        <f t="shared" si="2244"/>
        <v>0</v>
      </c>
      <c r="AZL11" s="38">
        <f t="shared" si="2244"/>
        <v>0</v>
      </c>
      <c r="AZM11" s="38">
        <f t="shared" si="2244"/>
        <v>0</v>
      </c>
    </row>
    <row r="12" spans="1:1365" x14ac:dyDescent="0.2">
      <c r="A12">
        <v>0</v>
      </c>
      <c r="B12">
        <v>7</v>
      </c>
      <c r="C12" s="24">
        <v>30</v>
      </c>
      <c r="D12" s="22">
        <v>46176</v>
      </c>
      <c r="E12" s="22"/>
      <c r="F12" s="28">
        <v>-200</v>
      </c>
      <c r="G12" s="24" t="s">
        <v>8</v>
      </c>
      <c r="H12" s="51" t="s">
        <v>36</v>
      </c>
      <c r="I12" s="39"/>
      <c r="J12" s="38">
        <f t="shared" ref="J12:BU12" si="2245">_xlfn.LET(_xlpm.DueDate,$D12,_xlpm.EndDate,$E12,_xlpm.Amount,$F12,_xlpm.CurrentDate,J$4,_xlpm.Frequency,$G12,_xlpm.MonthDue,MONTH(_xlpm.DueDate),_xlpm.CurrentMonth,MONTH(_xlpm.CurrentDate),
_xlpm.CC_Names,$H$5:$H$8,_xlpm.CC_Balances,I$5:I$8,_xlpm.Desc,$H12,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2" s="38">
        <f t="shared" si="2245"/>
        <v>0</v>
      </c>
      <c r="L12" s="38">
        <f t="shared" si="2245"/>
        <v>0</v>
      </c>
      <c r="M12" s="38">
        <f t="shared" si="2245"/>
        <v>0</v>
      </c>
      <c r="N12" s="38">
        <f t="shared" si="2245"/>
        <v>-200</v>
      </c>
      <c r="O12" s="38">
        <f t="shared" si="2245"/>
        <v>0</v>
      </c>
      <c r="P12" s="38">
        <f t="shared" si="2245"/>
        <v>0</v>
      </c>
      <c r="Q12" s="38">
        <f t="shared" si="2245"/>
        <v>0</v>
      </c>
      <c r="R12" s="38">
        <f t="shared" si="2245"/>
        <v>0</v>
      </c>
      <c r="S12" s="38">
        <f t="shared" si="2245"/>
        <v>0</v>
      </c>
      <c r="T12" s="38">
        <f t="shared" si="2245"/>
        <v>0</v>
      </c>
      <c r="U12" s="38">
        <f t="shared" si="2245"/>
        <v>-200</v>
      </c>
      <c r="V12" s="38">
        <f t="shared" si="2245"/>
        <v>0</v>
      </c>
      <c r="W12" s="38">
        <f t="shared" si="2245"/>
        <v>0</v>
      </c>
      <c r="X12" s="38">
        <f t="shared" si="2245"/>
        <v>0</v>
      </c>
      <c r="Y12" s="38">
        <f t="shared" si="2245"/>
        <v>0</v>
      </c>
      <c r="Z12" s="38">
        <f t="shared" si="2245"/>
        <v>0</v>
      </c>
      <c r="AA12" s="38">
        <f t="shared" si="2245"/>
        <v>0</v>
      </c>
      <c r="AB12" s="38">
        <f t="shared" si="2245"/>
        <v>-200</v>
      </c>
      <c r="AC12" s="38">
        <f t="shared" si="2245"/>
        <v>0</v>
      </c>
      <c r="AD12" s="38">
        <f t="shared" si="2245"/>
        <v>0</v>
      </c>
      <c r="AE12" s="38">
        <f t="shared" si="2245"/>
        <v>0</v>
      </c>
      <c r="AF12" s="38">
        <f t="shared" si="2245"/>
        <v>0</v>
      </c>
      <c r="AG12" s="38">
        <f t="shared" si="2245"/>
        <v>0</v>
      </c>
      <c r="AH12" s="38">
        <f t="shared" si="2245"/>
        <v>0</v>
      </c>
      <c r="AI12" s="38">
        <f t="shared" si="2245"/>
        <v>-200</v>
      </c>
      <c r="AJ12" s="38">
        <f t="shared" si="2245"/>
        <v>0</v>
      </c>
      <c r="AK12" s="38">
        <f t="shared" si="2245"/>
        <v>0</v>
      </c>
      <c r="AL12" s="38">
        <f t="shared" si="2245"/>
        <v>0</v>
      </c>
      <c r="AM12" s="38">
        <f t="shared" si="2245"/>
        <v>0</v>
      </c>
      <c r="AN12" s="38">
        <f t="shared" si="2245"/>
        <v>0</v>
      </c>
      <c r="AO12" s="38">
        <f t="shared" si="2245"/>
        <v>0</v>
      </c>
      <c r="AP12" s="38">
        <f t="shared" si="2245"/>
        <v>-200</v>
      </c>
      <c r="AQ12" s="38">
        <f t="shared" si="2245"/>
        <v>0</v>
      </c>
      <c r="AR12" s="38">
        <f t="shared" si="2245"/>
        <v>0</v>
      </c>
      <c r="AS12" s="38">
        <f t="shared" si="2245"/>
        <v>0</v>
      </c>
      <c r="AT12" s="38">
        <f t="shared" si="2245"/>
        <v>0</v>
      </c>
      <c r="AU12" s="38">
        <f t="shared" si="2245"/>
        <v>0</v>
      </c>
      <c r="AV12" s="38">
        <f t="shared" si="2245"/>
        <v>0</v>
      </c>
      <c r="AW12" s="38">
        <f t="shared" si="2245"/>
        <v>-200</v>
      </c>
      <c r="AX12" s="38">
        <f t="shared" si="2245"/>
        <v>0</v>
      </c>
      <c r="AY12" s="38">
        <f t="shared" si="2245"/>
        <v>0</v>
      </c>
      <c r="AZ12" s="38">
        <f t="shared" si="2245"/>
        <v>0</v>
      </c>
      <c r="BA12" s="38">
        <f t="shared" si="2245"/>
        <v>0</v>
      </c>
      <c r="BB12" s="38">
        <f t="shared" si="2245"/>
        <v>0</v>
      </c>
      <c r="BC12" s="38">
        <f t="shared" si="2245"/>
        <v>0</v>
      </c>
      <c r="BD12" s="38">
        <f t="shared" si="2245"/>
        <v>-200</v>
      </c>
      <c r="BE12" s="38">
        <f t="shared" si="2245"/>
        <v>0</v>
      </c>
      <c r="BF12" s="38">
        <f t="shared" si="2245"/>
        <v>0</v>
      </c>
      <c r="BG12" s="38">
        <f t="shared" si="2245"/>
        <v>0</v>
      </c>
      <c r="BH12" s="38">
        <f t="shared" si="2245"/>
        <v>0</v>
      </c>
      <c r="BI12" s="38">
        <f t="shared" si="2245"/>
        <v>0</v>
      </c>
      <c r="BJ12" s="38">
        <f t="shared" si="2245"/>
        <v>0</v>
      </c>
      <c r="BK12" s="38">
        <f t="shared" si="2245"/>
        <v>-200</v>
      </c>
      <c r="BL12" s="38">
        <f t="shared" si="2245"/>
        <v>0</v>
      </c>
      <c r="BM12" s="38">
        <f t="shared" si="2245"/>
        <v>0</v>
      </c>
      <c r="BN12" s="38">
        <f t="shared" si="2245"/>
        <v>0</v>
      </c>
      <c r="BO12" s="38">
        <f t="shared" si="2245"/>
        <v>0</v>
      </c>
      <c r="BP12" s="38">
        <f t="shared" si="2245"/>
        <v>0</v>
      </c>
      <c r="BQ12" s="38">
        <f t="shared" si="2245"/>
        <v>0</v>
      </c>
      <c r="BR12" s="38">
        <f t="shared" si="2245"/>
        <v>-200</v>
      </c>
      <c r="BS12" s="38">
        <f t="shared" si="2245"/>
        <v>0</v>
      </c>
      <c r="BT12" s="38">
        <f t="shared" si="2245"/>
        <v>0</v>
      </c>
      <c r="BU12" s="38">
        <f t="shared" si="2245"/>
        <v>0</v>
      </c>
      <c r="BV12" s="38">
        <f t="shared" ref="BV12:EG12" si="2246">_xlfn.LET(_xlpm.DueDate,$D12,_xlpm.EndDate,$E12,_xlpm.Amount,$F12,_xlpm.CurrentDate,BV$4,_xlpm.Frequency,$G12,_xlpm.MonthDue,MONTH(_xlpm.DueDate),_xlpm.CurrentMonth,MONTH(_xlpm.CurrentDate),
_xlpm.CC_Names,$H$5:$H$8,_xlpm.CC_Balances,BU$5:BU$8,_xlpm.Desc,$H12,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12" s="38">
        <f t="shared" si="2246"/>
        <v>0</v>
      </c>
      <c r="BX12" s="38">
        <f t="shared" si="2246"/>
        <v>0</v>
      </c>
      <c r="BY12" s="38">
        <f t="shared" si="2246"/>
        <v>-200</v>
      </c>
      <c r="BZ12" s="38">
        <f t="shared" si="2246"/>
        <v>0</v>
      </c>
      <c r="CA12" s="38">
        <f t="shared" si="2246"/>
        <v>0</v>
      </c>
      <c r="CB12" s="38">
        <f t="shared" si="2246"/>
        <v>0</v>
      </c>
      <c r="CC12" s="38">
        <f t="shared" si="2246"/>
        <v>0</v>
      </c>
      <c r="CD12" s="38">
        <f t="shared" si="2246"/>
        <v>0</v>
      </c>
      <c r="CE12" s="38">
        <f t="shared" si="2246"/>
        <v>0</v>
      </c>
      <c r="CF12" s="38">
        <f t="shared" si="2246"/>
        <v>-200</v>
      </c>
      <c r="CG12" s="38">
        <f t="shared" si="2246"/>
        <v>0</v>
      </c>
      <c r="CH12" s="38">
        <f t="shared" si="2246"/>
        <v>0</v>
      </c>
      <c r="CI12" s="38">
        <f t="shared" si="2246"/>
        <v>0</v>
      </c>
      <c r="CJ12" s="38">
        <f t="shared" si="2246"/>
        <v>0</v>
      </c>
      <c r="CK12" s="38">
        <f t="shared" si="2246"/>
        <v>0</v>
      </c>
      <c r="CL12" s="38">
        <f t="shared" si="2246"/>
        <v>0</v>
      </c>
      <c r="CM12" s="38">
        <f t="shared" si="2246"/>
        <v>-200</v>
      </c>
      <c r="CN12" s="38">
        <f t="shared" si="2246"/>
        <v>0</v>
      </c>
      <c r="CO12" s="38">
        <f t="shared" si="2246"/>
        <v>0</v>
      </c>
      <c r="CP12" s="38">
        <f t="shared" si="2246"/>
        <v>0</v>
      </c>
      <c r="CQ12" s="38">
        <f t="shared" si="2246"/>
        <v>0</v>
      </c>
      <c r="CR12" s="38">
        <f t="shared" si="2246"/>
        <v>0</v>
      </c>
      <c r="CS12" s="38">
        <f t="shared" si="2246"/>
        <v>0</v>
      </c>
      <c r="CT12" s="38">
        <f t="shared" si="2246"/>
        <v>-200</v>
      </c>
      <c r="CU12" s="38">
        <f t="shared" si="2246"/>
        <v>0</v>
      </c>
      <c r="CV12" s="38">
        <f t="shared" si="2246"/>
        <v>0</v>
      </c>
      <c r="CW12" s="38">
        <f t="shared" si="2246"/>
        <v>0</v>
      </c>
      <c r="CX12" s="38">
        <f t="shared" si="2246"/>
        <v>0</v>
      </c>
      <c r="CY12" s="38">
        <f t="shared" si="2246"/>
        <v>0</v>
      </c>
      <c r="CZ12" s="38">
        <f t="shared" si="2246"/>
        <v>0</v>
      </c>
      <c r="DA12" s="38">
        <f t="shared" si="2246"/>
        <v>-200</v>
      </c>
      <c r="DB12" s="38">
        <f t="shared" si="2246"/>
        <v>0</v>
      </c>
      <c r="DC12" s="38">
        <f t="shared" si="2246"/>
        <v>0</v>
      </c>
      <c r="DD12" s="38">
        <f t="shared" si="2246"/>
        <v>0</v>
      </c>
      <c r="DE12" s="38">
        <f t="shared" si="2246"/>
        <v>0</v>
      </c>
      <c r="DF12" s="38">
        <f t="shared" si="2246"/>
        <v>0</v>
      </c>
      <c r="DG12" s="38">
        <f t="shared" si="2246"/>
        <v>0</v>
      </c>
      <c r="DH12" s="38">
        <f t="shared" si="2246"/>
        <v>-200</v>
      </c>
      <c r="DI12" s="38">
        <f t="shared" si="2246"/>
        <v>0</v>
      </c>
      <c r="DJ12" s="38">
        <f t="shared" si="2246"/>
        <v>0</v>
      </c>
      <c r="DK12" s="38">
        <f t="shared" si="2246"/>
        <v>0</v>
      </c>
      <c r="DL12" s="38">
        <f t="shared" si="2246"/>
        <v>0</v>
      </c>
      <c r="DM12" s="38">
        <f t="shared" si="2246"/>
        <v>0</v>
      </c>
      <c r="DN12" s="38">
        <f t="shared" si="2246"/>
        <v>0</v>
      </c>
      <c r="DO12" s="38">
        <f t="shared" si="2246"/>
        <v>-200</v>
      </c>
      <c r="DP12" s="38">
        <f t="shared" si="2246"/>
        <v>0</v>
      </c>
      <c r="DQ12" s="38">
        <f t="shared" si="2246"/>
        <v>0</v>
      </c>
      <c r="DR12" s="38">
        <f t="shared" si="2246"/>
        <v>0</v>
      </c>
      <c r="DS12" s="38">
        <f t="shared" si="2246"/>
        <v>0</v>
      </c>
      <c r="DT12" s="38">
        <f t="shared" si="2246"/>
        <v>0</v>
      </c>
      <c r="DU12" s="38">
        <f t="shared" si="2246"/>
        <v>0</v>
      </c>
      <c r="DV12" s="38">
        <f t="shared" si="2246"/>
        <v>-200</v>
      </c>
      <c r="DW12" s="38">
        <f t="shared" si="2246"/>
        <v>0</v>
      </c>
      <c r="DX12" s="38">
        <f t="shared" si="2246"/>
        <v>0</v>
      </c>
      <c r="DY12" s="38">
        <f t="shared" si="2246"/>
        <v>0</v>
      </c>
      <c r="DZ12" s="38">
        <f t="shared" si="2246"/>
        <v>0</v>
      </c>
      <c r="EA12" s="38">
        <f t="shared" si="2246"/>
        <v>0</v>
      </c>
      <c r="EB12" s="38">
        <f t="shared" si="2246"/>
        <v>0</v>
      </c>
      <c r="EC12" s="38">
        <f t="shared" si="2246"/>
        <v>-200</v>
      </c>
      <c r="ED12" s="38">
        <f t="shared" si="2246"/>
        <v>0</v>
      </c>
      <c r="EE12" s="38">
        <f t="shared" si="2246"/>
        <v>0</v>
      </c>
      <c r="EF12" s="38">
        <f t="shared" si="2246"/>
        <v>0</v>
      </c>
      <c r="EG12" s="38">
        <f t="shared" si="2246"/>
        <v>0</v>
      </c>
      <c r="EH12" s="38">
        <f t="shared" ref="EH12:GS12" si="2247">_xlfn.LET(_xlpm.DueDate,$D12,_xlpm.EndDate,$E12,_xlpm.Amount,$F12,_xlpm.CurrentDate,EH$4,_xlpm.Frequency,$G12,_xlpm.MonthDue,MONTH(_xlpm.DueDate),_xlpm.CurrentMonth,MONTH(_xlpm.CurrentDate),
_xlpm.CC_Names,$H$5:$H$8,_xlpm.CC_Balances,EG$5:EG$8,_xlpm.Desc,$H12,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12" s="38">
        <f t="shared" si="2247"/>
        <v>0</v>
      </c>
      <c r="EJ12" s="38">
        <f t="shared" si="2247"/>
        <v>-200</v>
      </c>
      <c r="EK12" s="38">
        <f t="shared" si="2247"/>
        <v>0</v>
      </c>
      <c r="EL12" s="38">
        <f t="shared" si="2247"/>
        <v>0</v>
      </c>
      <c r="EM12" s="38">
        <f t="shared" si="2247"/>
        <v>0</v>
      </c>
      <c r="EN12" s="38">
        <f t="shared" si="2247"/>
        <v>0</v>
      </c>
      <c r="EO12" s="38">
        <f t="shared" si="2247"/>
        <v>0</v>
      </c>
      <c r="EP12" s="38">
        <f t="shared" si="2247"/>
        <v>0</v>
      </c>
      <c r="EQ12" s="38">
        <f t="shared" si="2247"/>
        <v>-200</v>
      </c>
      <c r="ER12" s="38">
        <f t="shared" si="2247"/>
        <v>0</v>
      </c>
      <c r="ES12" s="38">
        <f t="shared" si="2247"/>
        <v>0</v>
      </c>
      <c r="ET12" s="38">
        <f t="shared" si="2247"/>
        <v>0</v>
      </c>
      <c r="EU12" s="38">
        <f t="shared" si="2247"/>
        <v>0</v>
      </c>
      <c r="EV12" s="38">
        <f t="shared" si="2247"/>
        <v>0</v>
      </c>
      <c r="EW12" s="38">
        <f t="shared" si="2247"/>
        <v>0</v>
      </c>
      <c r="EX12" s="38">
        <f t="shared" si="2247"/>
        <v>-200</v>
      </c>
      <c r="EY12" s="38">
        <f t="shared" si="2247"/>
        <v>0</v>
      </c>
      <c r="EZ12" s="38">
        <f t="shared" si="2247"/>
        <v>0</v>
      </c>
      <c r="FA12" s="38">
        <f t="shared" si="2247"/>
        <v>0</v>
      </c>
      <c r="FB12" s="38">
        <f t="shared" si="2247"/>
        <v>0</v>
      </c>
      <c r="FC12" s="38">
        <f t="shared" si="2247"/>
        <v>0</v>
      </c>
      <c r="FD12" s="38">
        <f t="shared" si="2247"/>
        <v>0</v>
      </c>
      <c r="FE12" s="38">
        <f t="shared" si="2247"/>
        <v>-200</v>
      </c>
      <c r="FF12" s="38">
        <f t="shared" si="2247"/>
        <v>0</v>
      </c>
      <c r="FG12" s="38">
        <f t="shared" si="2247"/>
        <v>0</v>
      </c>
      <c r="FH12" s="38">
        <f t="shared" si="2247"/>
        <v>0</v>
      </c>
      <c r="FI12" s="38">
        <f t="shared" si="2247"/>
        <v>0</v>
      </c>
      <c r="FJ12" s="38">
        <f t="shared" si="2247"/>
        <v>0</v>
      </c>
      <c r="FK12" s="38">
        <f t="shared" si="2247"/>
        <v>0</v>
      </c>
      <c r="FL12" s="38">
        <f t="shared" si="2247"/>
        <v>-200</v>
      </c>
      <c r="FM12" s="38">
        <f t="shared" si="2247"/>
        <v>0</v>
      </c>
      <c r="FN12" s="38">
        <f t="shared" si="2247"/>
        <v>0</v>
      </c>
      <c r="FO12" s="38">
        <f t="shared" si="2247"/>
        <v>0</v>
      </c>
      <c r="FP12" s="38">
        <f t="shared" si="2247"/>
        <v>0</v>
      </c>
      <c r="FQ12" s="38">
        <f t="shared" si="2247"/>
        <v>0</v>
      </c>
      <c r="FR12" s="38">
        <f t="shared" si="2247"/>
        <v>0</v>
      </c>
      <c r="FS12" s="38">
        <f t="shared" si="2247"/>
        <v>-200</v>
      </c>
      <c r="FT12" s="38">
        <f t="shared" si="2247"/>
        <v>0</v>
      </c>
      <c r="FU12" s="38">
        <f t="shared" si="2247"/>
        <v>0</v>
      </c>
      <c r="FV12" s="38">
        <f t="shared" si="2247"/>
        <v>0</v>
      </c>
      <c r="FW12" s="38">
        <f t="shared" si="2247"/>
        <v>0</v>
      </c>
      <c r="FX12" s="38">
        <f t="shared" si="2247"/>
        <v>0</v>
      </c>
      <c r="FY12" s="38">
        <f t="shared" si="2247"/>
        <v>0</v>
      </c>
      <c r="FZ12" s="38">
        <f t="shared" si="2247"/>
        <v>-200</v>
      </c>
      <c r="GA12" s="38">
        <f t="shared" si="2247"/>
        <v>0</v>
      </c>
      <c r="GB12" s="38">
        <f t="shared" si="2247"/>
        <v>0</v>
      </c>
      <c r="GC12" s="38">
        <f t="shared" si="2247"/>
        <v>0</v>
      </c>
      <c r="GD12" s="38">
        <f t="shared" si="2247"/>
        <v>0</v>
      </c>
      <c r="GE12" s="38">
        <f t="shared" si="2247"/>
        <v>0</v>
      </c>
      <c r="GF12" s="38">
        <f t="shared" si="2247"/>
        <v>0</v>
      </c>
      <c r="GG12" s="38">
        <f t="shared" si="2247"/>
        <v>-200</v>
      </c>
      <c r="GH12" s="38">
        <f t="shared" si="2247"/>
        <v>0</v>
      </c>
      <c r="GI12" s="38">
        <f t="shared" si="2247"/>
        <v>0</v>
      </c>
      <c r="GJ12" s="38">
        <f t="shared" si="2247"/>
        <v>0</v>
      </c>
      <c r="GK12" s="38">
        <f t="shared" si="2247"/>
        <v>0</v>
      </c>
      <c r="GL12" s="38">
        <f t="shared" si="2247"/>
        <v>0</v>
      </c>
      <c r="GM12" s="38">
        <f t="shared" si="2247"/>
        <v>0</v>
      </c>
      <c r="GN12" s="38">
        <f t="shared" si="2247"/>
        <v>-200</v>
      </c>
      <c r="GO12" s="38">
        <f t="shared" si="2247"/>
        <v>0</v>
      </c>
      <c r="GP12" s="38">
        <f t="shared" si="2247"/>
        <v>0</v>
      </c>
      <c r="GQ12" s="38">
        <f t="shared" si="2247"/>
        <v>0</v>
      </c>
      <c r="GR12" s="38">
        <f t="shared" si="2247"/>
        <v>0</v>
      </c>
      <c r="GS12" s="38">
        <f t="shared" si="2247"/>
        <v>0</v>
      </c>
      <c r="GT12" s="38">
        <f t="shared" ref="GT12:JE12" si="2248">_xlfn.LET(_xlpm.DueDate,$D12,_xlpm.EndDate,$E12,_xlpm.Amount,$F12,_xlpm.CurrentDate,GT$4,_xlpm.Frequency,$G12,_xlpm.MonthDue,MONTH(_xlpm.DueDate),_xlpm.CurrentMonth,MONTH(_xlpm.CurrentDate),
_xlpm.CC_Names,$H$5:$H$8,_xlpm.CC_Balances,GS$5:GS$8,_xlpm.Desc,$H12,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12" s="38">
        <f t="shared" si="2248"/>
        <v>-200</v>
      </c>
      <c r="GV12" s="38">
        <f t="shared" si="2248"/>
        <v>0</v>
      </c>
      <c r="GW12" s="38">
        <f t="shared" si="2248"/>
        <v>0</v>
      </c>
      <c r="GX12" s="38">
        <f t="shared" si="2248"/>
        <v>0</v>
      </c>
      <c r="GY12" s="38">
        <f t="shared" si="2248"/>
        <v>0</v>
      </c>
      <c r="GZ12" s="38">
        <f t="shared" si="2248"/>
        <v>0</v>
      </c>
      <c r="HA12" s="38">
        <f t="shared" si="2248"/>
        <v>0</v>
      </c>
      <c r="HB12" s="38">
        <f t="shared" si="2248"/>
        <v>-200</v>
      </c>
      <c r="HC12" s="38">
        <f t="shared" si="2248"/>
        <v>0</v>
      </c>
      <c r="HD12" s="38">
        <f t="shared" si="2248"/>
        <v>0</v>
      </c>
      <c r="HE12" s="38">
        <f t="shared" si="2248"/>
        <v>0</v>
      </c>
      <c r="HF12" s="38">
        <f t="shared" si="2248"/>
        <v>0</v>
      </c>
      <c r="HG12" s="38">
        <f t="shared" si="2248"/>
        <v>0</v>
      </c>
      <c r="HH12" s="38">
        <f t="shared" si="2248"/>
        <v>0</v>
      </c>
      <c r="HI12" s="38">
        <f t="shared" si="2248"/>
        <v>-200</v>
      </c>
      <c r="HJ12" s="38">
        <f t="shared" si="2248"/>
        <v>0</v>
      </c>
      <c r="HK12" s="38">
        <f t="shared" si="2248"/>
        <v>0</v>
      </c>
      <c r="HL12" s="38">
        <f t="shared" si="2248"/>
        <v>0</v>
      </c>
      <c r="HM12" s="38">
        <f t="shared" si="2248"/>
        <v>0</v>
      </c>
      <c r="HN12" s="38">
        <f t="shared" si="2248"/>
        <v>0</v>
      </c>
      <c r="HO12" s="38">
        <f t="shared" si="2248"/>
        <v>0</v>
      </c>
      <c r="HP12" s="38">
        <f t="shared" si="2248"/>
        <v>-200</v>
      </c>
      <c r="HQ12" s="38">
        <f t="shared" si="2248"/>
        <v>0</v>
      </c>
      <c r="HR12" s="38">
        <f t="shared" si="2248"/>
        <v>0</v>
      </c>
      <c r="HS12" s="38">
        <f t="shared" si="2248"/>
        <v>0</v>
      </c>
      <c r="HT12" s="38">
        <f t="shared" si="2248"/>
        <v>0</v>
      </c>
      <c r="HU12" s="38">
        <f t="shared" si="2248"/>
        <v>0</v>
      </c>
      <c r="HV12" s="38">
        <f t="shared" si="2248"/>
        <v>0</v>
      </c>
      <c r="HW12" s="38">
        <f t="shared" si="2248"/>
        <v>-200</v>
      </c>
      <c r="HX12" s="38">
        <f t="shared" si="2248"/>
        <v>0</v>
      </c>
      <c r="HY12" s="38">
        <f t="shared" si="2248"/>
        <v>0</v>
      </c>
      <c r="HZ12" s="38">
        <f t="shared" si="2248"/>
        <v>0</v>
      </c>
      <c r="IA12" s="38">
        <f t="shared" si="2248"/>
        <v>0</v>
      </c>
      <c r="IB12" s="38">
        <f t="shared" si="2248"/>
        <v>0</v>
      </c>
      <c r="IC12" s="38">
        <f t="shared" si="2248"/>
        <v>0</v>
      </c>
      <c r="ID12" s="38">
        <f t="shared" si="2248"/>
        <v>-200</v>
      </c>
      <c r="IE12" s="38">
        <f t="shared" si="2248"/>
        <v>0</v>
      </c>
      <c r="IF12" s="38">
        <f t="shared" si="2248"/>
        <v>0</v>
      </c>
      <c r="IG12" s="38">
        <f t="shared" si="2248"/>
        <v>0</v>
      </c>
      <c r="IH12" s="38">
        <f t="shared" si="2248"/>
        <v>0</v>
      </c>
      <c r="II12" s="38">
        <f t="shared" si="2248"/>
        <v>0</v>
      </c>
      <c r="IJ12" s="38">
        <f t="shared" si="2248"/>
        <v>0</v>
      </c>
      <c r="IK12" s="38">
        <f t="shared" si="2248"/>
        <v>-200</v>
      </c>
      <c r="IL12" s="38">
        <f t="shared" si="2248"/>
        <v>0</v>
      </c>
      <c r="IM12" s="38">
        <f t="shared" si="2248"/>
        <v>0</v>
      </c>
      <c r="IN12" s="38">
        <f t="shared" si="2248"/>
        <v>0</v>
      </c>
      <c r="IO12" s="38">
        <f t="shared" si="2248"/>
        <v>0</v>
      </c>
      <c r="IP12" s="38">
        <f t="shared" si="2248"/>
        <v>0</v>
      </c>
      <c r="IQ12" s="38">
        <f t="shared" si="2248"/>
        <v>0</v>
      </c>
      <c r="IR12" s="38">
        <f t="shared" si="2248"/>
        <v>-200</v>
      </c>
      <c r="IS12" s="38">
        <f t="shared" si="2248"/>
        <v>0</v>
      </c>
      <c r="IT12" s="38">
        <f t="shared" si="2248"/>
        <v>0</v>
      </c>
      <c r="IU12" s="38">
        <f t="shared" si="2248"/>
        <v>0</v>
      </c>
      <c r="IV12" s="38">
        <f t="shared" si="2248"/>
        <v>0</v>
      </c>
      <c r="IW12" s="38">
        <f t="shared" si="2248"/>
        <v>0</v>
      </c>
      <c r="IX12" s="38">
        <f t="shared" si="2248"/>
        <v>0</v>
      </c>
      <c r="IY12" s="38">
        <f t="shared" si="2248"/>
        <v>-200</v>
      </c>
      <c r="IZ12" s="38">
        <f t="shared" si="2248"/>
        <v>0</v>
      </c>
      <c r="JA12" s="38">
        <f t="shared" si="2248"/>
        <v>0</v>
      </c>
      <c r="JB12" s="38">
        <f t="shared" si="2248"/>
        <v>0</v>
      </c>
      <c r="JC12" s="38">
        <f t="shared" si="2248"/>
        <v>0</v>
      </c>
      <c r="JD12" s="38">
        <f t="shared" si="2248"/>
        <v>0</v>
      </c>
      <c r="JE12" s="38">
        <f t="shared" si="2248"/>
        <v>0</v>
      </c>
      <c r="JF12" s="38">
        <f t="shared" ref="JF12:LQ12" si="2249">_xlfn.LET(_xlpm.DueDate,$D12,_xlpm.EndDate,$E12,_xlpm.Amount,$F12,_xlpm.CurrentDate,JF$4,_xlpm.Frequency,$G12,_xlpm.MonthDue,MONTH(_xlpm.DueDate),_xlpm.CurrentMonth,MONTH(_xlpm.CurrentDate),
_xlpm.CC_Names,$H$5:$H$8,_xlpm.CC_Balances,JE$5:JE$8,_xlpm.Desc,$H12,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-200</v>
      </c>
      <c r="JG12" s="38">
        <f t="shared" si="2249"/>
        <v>0</v>
      </c>
      <c r="JH12" s="38">
        <f t="shared" si="2249"/>
        <v>0</v>
      </c>
      <c r="JI12" s="38">
        <f t="shared" si="2249"/>
        <v>0</v>
      </c>
      <c r="JJ12" s="38">
        <f t="shared" si="2249"/>
        <v>0</v>
      </c>
      <c r="JK12" s="38">
        <f t="shared" si="2249"/>
        <v>0</v>
      </c>
      <c r="JL12" s="38">
        <f t="shared" si="2249"/>
        <v>0</v>
      </c>
      <c r="JM12" s="38">
        <f t="shared" si="2249"/>
        <v>-200</v>
      </c>
      <c r="JN12" s="38">
        <f t="shared" si="2249"/>
        <v>0</v>
      </c>
      <c r="JO12" s="38">
        <f t="shared" si="2249"/>
        <v>0</v>
      </c>
      <c r="JP12" s="38">
        <f t="shared" si="2249"/>
        <v>0</v>
      </c>
      <c r="JQ12" s="38">
        <f t="shared" si="2249"/>
        <v>0</v>
      </c>
      <c r="JR12" s="38">
        <f t="shared" si="2249"/>
        <v>0</v>
      </c>
      <c r="JS12" s="38">
        <f t="shared" si="2249"/>
        <v>0</v>
      </c>
      <c r="JT12" s="38">
        <f t="shared" si="2249"/>
        <v>-200</v>
      </c>
      <c r="JU12" s="38">
        <f t="shared" si="2249"/>
        <v>0</v>
      </c>
      <c r="JV12" s="38">
        <f t="shared" si="2249"/>
        <v>0</v>
      </c>
      <c r="JW12" s="38">
        <f t="shared" si="2249"/>
        <v>0</v>
      </c>
      <c r="JX12" s="38">
        <f t="shared" si="2249"/>
        <v>0</v>
      </c>
      <c r="JY12" s="38">
        <f t="shared" si="2249"/>
        <v>0</v>
      </c>
      <c r="JZ12" s="38">
        <f t="shared" si="2249"/>
        <v>0</v>
      </c>
      <c r="KA12" s="38">
        <f t="shared" si="2249"/>
        <v>-200</v>
      </c>
      <c r="KB12" s="38">
        <f t="shared" si="2249"/>
        <v>0</v>
      </c>
      <c r="KC12" s="38">
        <f t="shared" si="2249"/>
        <v>0</v>
      </c>
      <c r="KD12" s="38">
        <f t="shared" si="2249"/>
        <v>0</v>
      </c>
      <c r="KE12" s="38">
        <f t="shared" si="2249"/>
        <v>0</v>
      </c>
      <c r="KF12" s="38">
        <f t="shared" si="2249"/>
        <v>0</v>
      </c>
      <c r="KG12" s="38">
        <f t="shared" si="2249"/>
        <v>0</v>
      </c>
      <c r="KH12" s="38">
        <f t="shared" si="2249"/>
        <v>-200</v>
      </c>
      <c r="KI12" s="38">
        <f t="shared" si="2249"/>
        <v>0</v>
      </c>
      <c r="KJ12" s="38">
        <f t="shared" si="2249"/>
        <v>0</v>
      </c>
      <c r="KK12" s="38">
        <f t="shared" si="2249"/>
        <v>0</v>
      </c>
      <c r="KL12" s="38">
        <f t="shared" si="2249"/>
        <v>0</v>
      </c>
      <c r="KM12" s="38">
        <f t="shared" si="2249"/>
        <v>0</v>
      </c>
      <c r="KN12" s="38">
        <f t="shared" si="2249"/>
        <v>0</v>
      </c>
      <c r="KO12" s="38">
        <f t="shared" si="2249"/>
        <v>-200</v>
      </c>
      <c r="KP12" s="38">
        <f t="shared" si="2249"/>
        <v>0</v>
      </c>
      <c r="KQ12" s="38">
        <f t="shared" si="2249"/>
        <v>0</v>
      </c>
      <c r="KR12" s="38">
        <f t="shared" si="2249"/>
        <v>0</v>
      </c>
      <c r="KS12" s="38">
        <f t="shared" si="2249"/>
        <v>0</v>
      </c>
      <c r="KT12" s="38">
        <f t="shared" si="2249"/>
        <v>0</v>
      </c>
      <c r="KU12" s="38">
        <f t="shared" si="2249"/>
        <v>0</v>
      </c>
      <c r="KV12" s="38">
        <f t="shared" si="2249"/>
        <v>-200</v>
      </c>
      <c r="KW12" s="38">
        <f t="shared" si="2249"/>
        <v>0</v>
      </c>
      <c r="KX12" s="38">
        <f t="shared" si="2249"/>
        <v>0</v>
      </c>
      <c r="KY12" s="38">
        <f t="shared" si="2249"/>
        <v>0</v>
      </c>
      <c r="KZ12" s="38">
        <f t="shared" si="2249"/>
        <v>0</v>
      </c>
      <c r="LA12" s="38">
        <f t="shared" si="2249"/>
        <v>0</v>
      </c>
      <c r="LB12" s="38">
        <f t="shared" si="2249"/>
        <v>0</v>
      </c>
      <c r="LC12" s="38">
        <f t="shared" si="2249"/>
        <v>-200</v>
      </c>
      <c r="LD12" s="38">
        <f t="shared" si="2249"/>
        <v>0</v>
      </c>
      <c r="LE12" s="38">
        <f t="shared" si="2249"/>
        <v>0</v>
      </c>
      <c r="LF12" s="38">
        <f t="shared" si="2249"/>
        <v>0</v>
      </c>
      <c r="LG12" s="38">
        <f t="shared" si="2249"/>
        <v>0</v>
      </c>
      <c r="LH12" s="38">
        <f t="shared" si="2249"/>
        <v>0</v>
      </c>
      <c r="LI12" s="38">
        <f t="shared" si="2249"/>
        <v>0</v>
      </c>
      <c r="LJ12" s="38">
        <f t="shared" si="2249"/>
        <v>-200</v>
      </c>
      <c r="LK12" s="38">
        <f t="shared" si="2249"/>
        <v>0</v>
      </c>
      <c r="LL12" s="38">
        <f t="shared" si="2249"/>
        <v>0</v>
      </c>
      <c r="LM12" s="38">
        <f t="shared" si="2249"/>
        <v>0</v>
      </c>
      <c r="LN12" s="38">
        <f t="shared" si="2249"/>
        <v>0</v>
      </c>
      <c r="LO12" s="38">
        <f t="shared" si="2249"/>
        <v>0</v>
      </c>
      <c r="LP12" s="38">
        <f t="shared" si="2249"/>
        <v>0</v>
      </c>
      <c r="LQ12" s="38">
        <f t="shared" si="2249"/>
        <v>-200</v>
      </c>
      <c r="LR12" s="38">
        <f t="shared" ref="LR12:OC12" si="2250">_xlfn.LET(_xlpm.DueDate,$D12,_xlpm.EndDate,$E12,_xlpm.Amount,$F12,_xlpm.CurrentDate,LR$4,_xlpm.Frequency,$G12,_xlpm.MonthDue,MONTH(_xlpm.DueDate),_xlpm.CurrentMonth,MONTH(_xlpm.CurrentDate),
_xlpm.CC_Names,$H$5:$H$8,_xlpm.CC_Balances,LQ$5:LQ$8,_xlpm.Desc,$H12,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12" s="38">
        <f t="shared" si="2250"/>
        <v>0</v>
      </c>
      <c r="LT12" s="38">
        <f t="shared" si="2250"/>
        <v>0</v>
      </c>
      <c r="LU12" s="38">
        <f t="shared" si="2250"/>
        <v>0</v>
      </c>
      <c r="LV12" s="38">
        <f t="shared" si="2250"/>
        <v>0</v>
      </c>
      <c r="LW12" s="38">
        <f t="shared" si="2250"/>
        <v>0</v>
      </c>
      <c r="LX12" s="38">
        <f t="shared" si="2250"/>
        <v>-200</v>
      </c>
      <c r="LY12" s="38">
        <f t="shared" si="2250"/>
        <v>0</v>
      </c>
      <c r="LZ12" s="38">
        <f t="shared" si="2250"/>
        <v>0</v>
      </c>
      <c r="MA12" s="38">
        <f t="shared" si="2250"/>
        <v>0</v>
      </c>
      <c r="MB12" s="38">
        <f t="shared" si="2250"/>
        <v>0</v>
      </c>
      <c r="MC12" s="38">
        <f t="shared" si="2250"/>
        <v>0</v>
      </c>
      <c r="MD12" s="38">
        <f t="shared" si="2250"/>
        <v>0</v>
      </c>
      <c r="ME12" s="38">
        <f t="shared" si="2250"/>
        <v>-200</v>
      </c>
      <c r="MF12" s="38">
        <f t="shared" si="2250"/>
        <v>0</v>
      </c>
      <c r="MG12" s="38">
        <f t="shared" si="2250"/>
        <v>0</v>
      </c>
      <c r="MH12" s="38">
        <f t="shared" si="2250"/>
        <v>0</v>
      </c>
      <c r="MI12" s="38">
        <f t="shared" si="2250"/>
        <v>0</v>
      </c>
      <c r="MJ12" s="38">
        <f t="shared" si="2250"/>
        <v>0</v>
      </c>
      <c r="MK12" s="38">
        <f t="shared" si="2250"/>
        <v>0</v>
      </c>
      <c r="ML12" s="38">
        <f t="shared" si="2250"/>
        <v>-200</v>
      </c>
      <c r="MM12" s="38">
        <f t="shared" si="2250"/>
        <v>0</v>
      </c>
      <c r="MN12" s="38">
        <f t="shared" si="2250"/>
        <v>0</v>
      </c>
      <c r="MO12" s="38">
        <f t="shared" si="2250"/>
        <v>0</v>
      </c>
      <c r="MP12" s="38">
        <f t="shared" si="2250"/>
        <v>0</v>
      </c>
      <c r="MQ12" s="38">
        <f t="shared" si="2250"/>
        <v>0</v>
      </c>
      <c r="MR12" s="38">
        <f t="shared" si="2250"/>
        <v>0</v>
      </c>
      <c r="MS12" s="38">
        <f t="shared" si="2250"/>
        <v>-200</v>
      </c>
      <c r="MT12" s="38">
        <f t="shared" si="2250"/>
        <v>0</v>
      </c>
      <c r="MU12" s="38">
        <f t="shared" si="2250"/>
        <v>0</v>
      </c>
      <c r="MV12" s="38">
        <f t="shared" si="2250"/>
        <v>0</v>
      </c>
      <c r="MW12" s="38">
        <f t="shared" si="2250"/>
        <v>0</v>
      </c>
      <c r="MX12" s="38">
        <f t="shared" si="2250"/>
        <v>0</v>
      </c>
      <c r="MY12" s="38">
        <f t="shared" si="2250"/>
        <v>0</v>
      </c>
      <c r="MZ12" s="38">
        <f t="shared" si="2250"/>
        <v>-200</v>
      </c>
      <c r="NA12" s="38">
        <f t="shared" si="2250"/>
        <v>0</v>
      </c>
      <c r="NB12" s="38">
        <f t="shared" si="2250"/>
        <v>0</v>
      </c>
      <c r="NC12" s="38">
        <f t="shared" si="2250"/>
        <v>0</v>
      </c>
      <c r="ND12" s="38">
        <f t="shared" si="2250"/>
        <v>0</v>
      </c>
      <c r="NE12" s="38">
        <f t="shared" si="2250"/>
        <v>0</v>
      </c>
      <c r="NF12" s="38">
        <f t="shared" si="2250"/>
        <v>0</v>
      </c>
      <c r="NG12" s="38">
        <f t="shared" si="2250"/>
        <v>-200</v>
      </c>
      <c r="NH12" s="38">
        <f t="shared" si="2250"/>
        <v>0</v>
      </c>
      <c r="NI12" s="38">
        <f t="shared" si="2250"/>
        <v>0</v>
      </c>
      <c r="NJ12" s="38">
        <f t="shared" si="2250"/>
        <v>0</v>
      </c>
      <c r="NK12" s="38">
        <f t="shared" si="2250"/>
        <v>0</v>
      </c>
      <c r="NL12" s="38">
        <f t="shared" si="2250"/>
        <v>0</v>
      </c>
      <c r="NM12" s="38">
        <f t="shared" si="2250"/>
        <v>0</v>
      </c>
      <c r="NN12" s="38">
        <f t="shared" si="2250"/>
        <v>-200</v>
      </c>
      <c r="NO12" s="38">
        <f t="shared" si="2250"/>
        <v>0</v>
      </c>
      <c r="NP12" s="38">
        <f t="shared" si="2250"/>
        <v>0</v>
      </c>
      <c r="NQ12" s="38">
        <f t="shared" si="2250"/>
        <v>0</v>
      </c>
      <c r="NR12" s="38">
        <f t="shared" si="2250"/>
        <v>0</v>
      </c>
      <c r="NS12" s="38">
        <f t="shared" si="2250"/>
        <v>0</v>
      </c>
      <c r="NT12" s="38">
        <f t="shared" si="2250"/>
        <v>0</v>
      </c>
      <c r="NU12" s="38">
        <f t="shared" si="2250"/>
        <v>-200</v>
      </c>
      <c r="NV12" s="38">
        <f t="shared" si="2250"/>
        <v>0</v>
      </c>
      <c r="NW12" s="38">
        <f t="shared" si="2250"/>
        <v>0</v>
      </c>
      <c r="NX12" s="38">
        <f t="shared" si="2250"/>
        <v>0</v>
      </c>
      <c r="NY12" s="38">
        <f t="shared" si="2250"/>
        <v>0</v>
      </c>
      <c r="NZ12" s="38">
        <f t="shared" si="2250"/>
        <v>0</v>
      </c>
      <c r="OA12" s="38">
        <f t="shared" si="2250"/>
        <v>0</v>
      </c>
      <c r="OB12" s="38">
        <f t="shared" si="2250"/>
        <v>-200</v>
      </c>
      <c r="OC12" s="38">
        <f t="shared" si="2250"/>
        <v>0</v>
      </c>
      <c r="OD12" s="38">
        <f t="shared" ref="OD12:QO12" si="2251">_xlfn.LET(_xlpm.DueDate,$D12,_xlpm.EndDate,$E12,_xlpm.Amount,$F12,_xlpm.CurrentDate,OD$4,_xlpm.Frequency,$G12,_xlpm.MonthDue,MONTH(_xlpm.DueDate),_xlpm.CurrentMonth,MONTH(_xlpm.CurrentDate),
_xlpm.CC_Names,$H$5:$H$8,_xlpm.CC_Balances,OC$5:OC$8,_xlpm.Desc,$H12,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12" s="38">
        <f t="shared" si="2251"/>
        <v>0</v>
      </c>
      <c r="OF12" s="38">
        <f t="shared" si="2251"/>
        <v>0</v>
      </c>
      <c r="OG12" s="38">
        <f t="shared" si="2251"/>
        <v>0</v>
      </c>
      <c r="OH12" s="38">
        <f t="shared" si="2251"/>
        <v>0</v>
      </c>
      <c r="OI12" s="38">
        <f t="shared" si="2251"/>
        <v>-200</v>
      </c>
      <c r="OJ12" s="38">
        <f t="shared" si="2251"/>
        <v>0</v>
      </c>
      <c r="OK12" s="38">
        <f t="shared" si="2251"/>
        <v>0</v>
      </c>
      <c r="OL12" s="38">
        <f t="shared" si="2251"/>
        <v>0</v>
      </c>
      <c r="OM12" s="38">
        <f t="shared" si="2251"/>
        <v>0</v>
      </c>
      <c r="ON12" s="38">
        <f t="shared" si="2251"/>
        <v>0</v>
      </c>
      <c r="OO12" s="38">
        <f t="shared" si="2251"/>
        <v>0</v>
      </c>
      <c r="OP12" s="38">
        <f t="shared" si="2251"/>
        <v>-200</v>
      </c>
      <c r="OQ12" s="38">
        <f t="shared" si="2251"/>
        <v>0</v>
      </c>
      <c r="OR12" s="38">
        <f t="shared" si="2251"/>
        <v>0</v>
      </c>
      <c r="OS12" s="38">
        <f t="shared" si="2251"/>
        <v>0</v>
      </c>
      <c r="OT12" s="38">
        <f t="shared" si="2251"/>
        <v>0</v>
      </c>
      <c r="OU12" s="38">
        <f t="shared" si="2251"/>
        <v>0</v>
      </c>
      <c r="OV12" s="38">
        <f t="shared" si="2251"/>
        <v>0</v>
      </c>
      <c r="OW12" s="38">
        <f t="shared" si="2251"/>
        <v>-200</v>
      </c>
      <c r="OX12" s="38">
        <f t="shared" si="2251"/>
        <v>0</v>
      </c>
      <c r="OY12" s="38">
        <f t="shared" si="2251"/>
        <v>0</v>
      </c>
      <c r="OZ12" s="38">
        <f t="shared" si="2251"/>
        <v>0</v>
      </c>
      <c r="PA12" s="38">
        <f t="shared" si="2251"/>
        <v>0</v>
      </c>
      <c r="PB12" s="38">
        <f t="shared" si="2251"/>
        <v>0</v>
      </c>
      <c r="PC12" s="38">
        <f t="shared" si="2251"/>
        <v>0</v>
      </c>
      <c r="PD12" s="38">
        <f t="shared" si="2251"/>
        <v>-200</v>
      </c>
      <c r="PE12" s="38">
        <f t="shared" si="2251"/>
        <v>0</v>
      </c>
      <c r="PF12" s="38">
        <f t="shared" si="2251"/>
        <v>0</v>
      </c>
      <c r="PG12" s="38">
        <f t="shared" si="2251"/>
        <v>0</v>
      </c>
      <c r="PH12" s="38">
        <f t="shared" si="2251"/>
        <v>0</v>
      </c>
      <c r="PI12" s="38">
        <f t="shared" si="2251"/>
        <v>0</v>
      </c>
      <c r="PJ12" s="38">
        <f t="shared" si="2251"/>
        <v>0</v>
      </c>
      <c r="PK12" s="38">
        <f t="shared" si="2251"/>
        <v>-200</v>
      </c>
      <c r="PL12" s="38">
        <f t="shared" si="2251"/>
        <v>0</v>
      </c>
      <c r="PM12" s="38">
        <f t="shared" si="2251"/>
        <v>0</v>
      </c>
      <c r="PN12" s="38">
        <f t="shared" si="2251"/>
        <v>0</v>
      </c>
      <c r="PO12" s="38">
        <f t="shared" si="2251"/>
        <v>0</v>
      </c>
      <c r="PP12" s="38">
        <f t="shared" si="2251"/>
        <v>0</v>
      </c>
      <c r="PQ12" s="38">
        <f t="shared" si="2251"/>
        <v>0</v>
      </c>
      <c r="PR12" s="38">
        <f t="shared" si="2251"/>
        <v>-200</v>
      </c>
      <c r="PS12" s="38">
        <f t="shared" si="2251"/>
        <v>0</v>
      </c>
      <c r="PT12" s="38">
        <f t="shared" si="2251"/>
        <v>0</v>
      </c>
      <c r="PU12" s="38">
        <f t="shared" si="2251"/>
        <v>0</v>
      </c>
      <c r="PV12" s="38">
        <f t="shared" si="2251"/>
        <v>0</v>
      </c>
      <c r="PW12" s="38">
        <f t="shared" si="2251"/>
        <v>0</v>
      </c>
      <c r="PX12" s="38">
        <f t="shared" si="2251"/>
        <v>0</v>
      </c>
      <c r="PY12" s="38">
        <f t="shared" si="2251"/>
        <v>-200</v>
      </c>
      <c r="PZ12" s="38">
        <f t="shared" si="2251"/>
        <v>0</v>
      </c>
      <c r="QA12" s="38">
        <f t="shared" si="2251"/>
        <v>0</v>
      </c>
      <c r="QB12" s="38">
        <f t="shared" si="2251"/>
        <v>0</v>
      </c>
      <c r="QC12" s="38">
        <f t="shared" si="2251"/>
        <v>0</v>
      </c>
      <c r="QD12" s="38">
        <f t="shared" si="2251"/>
        <v>0</v>
      </c>
      <c r="QE12" s="38">
        <f t="shared" si="2251"/>
        <v>0</v>
      </c>
      <c r="QF12" s="38">
        <f t="shared" si="2251"/>
        <v>-200</v>
      </c>
      <c r="QG12" s="38">
        <f t="shared" si="2251"/>
        <v>0</v>
      </c>
      <c r="QH12" s="38">
        <f t="shared" si="2251"/>
        <v>0</v>
      </c>
      <c r="QI12" s="38">
        <f t="shared" si="2251"/>
        <v>0</v>
      </c>
      <c r="QJ12" s="38">
        <f t="shared" si="2251"/>
        <v>0</v>
      </c>
      <c r="QK12" s="38">
        <f t="shared" si="2251"/>
        <v>0</v>
      </c>
      <c r="QL12" s="38">
        <f t="shared" si="2251"/>
        <v>0</v>
      </c>
      <c r="QM12" s="38">
        <f t="shared" si="2251"/>
        <v>-200</v>
      </c>
      <c r="QN12" s="38">
        <f t="shared" si="2251"/>
        <v>0</v>
      </c>
      <c r="QO12" s="38">
        <f t="shared" si="2251"/>
        <v>0</v>
      </c>
      <c r="QP12" s="38">
        <f t="shared" ref="QP12:TA12" si="2252">_xlfn.LET(_xlpm.DueDate,$D12,_xlpm.EndDate,$E12,_xlpm.Amount,$F12,_xlpm.CurrentDate,QP$4,_xlpm.Frequency,$G12,_xlpm.MonthDue,MONTH(_xlpm.DueDate),_xlpm.CurrentMonth,MONTH(_xlpm.CurrentDate),
_xlpm.CC_Names,$H$5:$H$8,_xlpm.CC_Balances,QO$5:QO$8,_xlpm.Desc,$H12,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12" s="38">
        <f t="shared" si="2252"/>
        <v>0</v>
      </c>
      <c r="QR12" s="38">
        <f t="shared" si="2252"/>
        <v>0</v>
      </c>
      <c r="QS12" s="38">
        <f t="shared" si="2252"/>
        <v>0</v>
      </c>
      <c r="QT12" s="38">
        <f t="shared" si="2252"/>
        <v>-200</v>
      </c>
      <c r="QU12" s="38">
        <f t="shared" si="2252"/>
        <v>0</v>
      </c>
      <c r="QV12" s="38">
        <f t="shared" si="2252"/>
        <v>0</v>
      </c>
      <c r="QW12" s="38">
        <f t="shared" si="2252"/>
        <v>0</v>
      </c>
      <c r="QX12" s="38">
        <f t="shared" si="2252"/>
        <v>0</v>
      </c>
      <c r="QY12" s="38">
        <f t="shared" si="2252"/>
        <v>0</v>
      </c>
      <c r="QZ12" s="38">
        <f t="shared" si="2252"/>
        <v>0</v>
      </c>
      <c r="RA12" s="38">
        <f t="shared" si="2252"/>
        <v>-200</v>
      </c>
      <c r="RB12" s="38">
        <f t="shared" si="2252"/>
        <v>0</v>
      </c>
      <c r="RC12" s="38">
        <f t="shared" si="2252"/>
        <v>0</v>
      </c>
      <c r="RD12" s="38">
        <f t="shared" si="2252"/>
        <v>0</v>
      </c>
      <c r="RE12" s="38">
        <f t="shared" si="2252"/>
        <v>0</v>
      </c>
      <c r="RF12" s="38">
        <f t="shared" si="2252"/>
        <v>0</v>
      </c>
      <c r="RG12" s="38">
        <f t="shared" si="2252"/>
        <v>0</v>
      </c>
      <c r="RH12" s="38">
        <f t="shared" si="2252"/>
        <v>-200</v>
      </c>
      <c r="RI12" s="38">
        <f t="shared" si="2252"/>
        <v>0</v>
      </c>
      <c r="RJ12" s="38">
        <f t="shared" si="2252"/>
        <v>0</v>
      </c>
      <c r="RK12" s="38">
        <f t="shared" si="2252"/>
        <v>0</v>
      </c>
      <c r="RL12" s="38">
        <f t="shared" si="2252"/>
        <v>0</v>
      </c>
      <c r="RM12" s="38">
        <f t="shared" si="2252"/>
        <v>0</v>
      </c>
      <c r="RN12" s="38">
        <f t="shared" si="2252"/>
        <v>0</v>
      </c>
      <c r="RO12" s="38">
        <f t="shared" si="2252"/>
        <v>-200</v>
      </c>
      <c r="RP12" s="38">
        <f t="shared" si="2252"/>
        <v>0</v>
      </c>
      <c r="RQ12" s="38">
        <f t="shared" si="2252"/>
        <v>0</v>
      </c>
      <c r="RR12" s="38">
        <f t="shared" si="2252"/>
        <v>0</v>
      </c>
      <c r="RS12" s="38">
        <f t="shared" si="2252"/>
        <v>0</v>
      </c>
      <c r="RT12" s="38">
        <f t="shared" si="2252"/>
        <v>0</v>
      </c>
      <c r="RU12" s="38">
        <f t="shared" si="2252"/>
        <v>0</v>
      </c>
      <c r="RV12" s="38">
        <f t="shared" si="2252"/>
        <v>-200</v>
      </c>
      <c r="RW12" s="38">
        <f t="shared" si="2252"/>
        <v>0</v>
      </c>
      <c r="RX12" s="38">
        <f t="shared" si="2252"/>
        <v>0</v>
      </c>
      <c r="RY12" s="38">
        <f t="shared" si="2252"/>
        <v>0</v>
      </c>
      <c r="RZ12" s="38">
        <f t="shared" si="2252"/>
        <v>0</v>
      </c>
      <c r="SA12" s="38">
        <f t="shared" si="2252"/>
        <v>0</v>
      </c>
      <c r="SB12" s="38">
        <f t="shared" si="2252"/>
        <v>0</v>
      </c>
      <c r="SC12" s="38">
        <f t="shared" si="2252"/>
        <v>-200</v>
      </c>
      <c r="SD12" s="38">
        <f t="shared" si="2252"/>
        <v>0</v>
      </c>
      <c r="SE12" s="38">
        <f t="shared" si="2252"/>
        <v>0</v>
      </c>
      <c r="SF12" s="38">
        <f t="shared" si="2252"/>
        <v>0</v>
      </c>
      <c r="SG12" s="38">
        <f t="shared" si="2252"/>
        <v>0</v>
      </c>
      <c r="SH12" s="38">
        <f t="shared" si="2252"/>
        <v>0</v>
      </c>
      <c r="SI12" s="38">
        <f t="shared" si="2252"/>
        <v>0</v>
      </c>
      <c r="SJ12" s="38">
        <f t="shared" si="2252"/>
        <v>-200</v>
      </c>
      <c r="SK12" s="38">
        <f t="shared" si="2252"/>
        <v>0</v>
      </c>
      <c r="SL12" s="38">
        <f t="shared" si="2252"/>
        <v>0</v>
      </c>
      <c r="SM12" s="38">
        <f t="shared" si="2252"/>
        <v>0</v>
      </c>
      <c r="SN12" s="38">
        <f t="shared" si="2252"/>
        <v>0</v>
      </c>
      <c r="SO12" s="38">
        <f t="shared" si="2252"/>
        <v>0</v>
      </c>
      <c r="SP12" s="38">
        <f t="shared" si="2252"/>
        <v>0</v>
      </c>
      <c r="SQ12" s="38">
        <f t="shared" si="2252"/>
        <v>-200</v>
      </c>
      <c r="SR12" s="38">
        <f t="shared" si="2252"/>
        <v>0</v>
      </c>
      <c r="SS12" s="38">
        <f t="shared" si="2252"/>
        <v>0</v>
      </c>
      <c r="ST12" s="38">
        <f t="shared" si="2252"/>
        <v>0</v>
      </c>
      <c r="SU12" s="38">
        <f t="shared" si="2252"/>
        <v>0</v>
      </c>
      <c r="SV12" s="38">
        <f t="shared" si="2252"/>
        <v>0</v>
      </c>
      <c r="SW12" s="38">
        <f t="shared" si="2252"/>
        <v>0</v>
      </c>
      <c r="SX12" s="38">
        <f t="shared" si="2252"/>
        <v>-200</v>
      </c>
      <c r="SY12" s="38">
        <f t="shared" si="2252"/>
        <v>0</v>
      </c>
      <c r="SZ12" s="38">
        <f t="shared" si="2252"/>
        <v>0</v>
      </c>
      <c r="TA12" s="38">
        <f t="shared" si="2252"/>
        <v>0</v>
      </c>
      <c r="TB12" s="38">
        <f t="shared" ref="TB12:VM12" si="2253">_xlfn.LET(_xlpm.DueDate,$D12,_xlpm.EndDate,$E12,_xlpm.Amount,$F12,_xlpm.CurrentDate,TB$4,_xlpm.Frequency,$G12,_xlpm.MonthDue,MONTH(_xlpm.DueDate),_xlpm.CurrentMonth,MONTH(_xlpm.CurrentDate),
_xlpm.CC_Names,$H$5:$H$8,_xlpm.CC_Balances,TA$5:TA$8,_xlpm.Desc,$H12,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12" s="38">
        <f t="shared" si="2253"/>
        <v>0</v>
      </c>
      <c r="TD12" s="38">
        <f t="shared" si="2253"/>
        <v>0</v>
      </c>
      <c r="TE12" s="38">
        <f t="shared" si="2253"/>
        <v>-200</v>
      </c>
      <c r="TF12" s="38">
        <f t="shared" si="2253"/>
        <v>0</v>
      </c>
      <c r="TG12" s="38">
        <f t="shared" si="2253"/>
        <v>0</v>
      </c>
      <c r="TH12" s="38">
        <f t="shared" si="2253"/>
        <v>0</v>
      </c>
      <c r="TI12" s="38">
        <f t="shared" si="2253"/>
        <v>0</v>
      </c>
      <c r="TJ12" s="38">
        <f t="shared" si="2253"/>
        <v>0</v>
      </c>
      <c r="TK12" s="38">
        <f t="shared" si="2253"/>
        <v>0</v>
      </c>
      <c r="TL12" s="38">
        <f t="shared" si="2253"/>
        <v>-200</v>
      </c>
      <c r="TM12" s="38">
        <f t="shared" si="2253"/>
        <v>0</v>
      </c>
      <c r="TN12" s="38">
        <f t="shared" si="2253"/>
        <v>0</v>
      </c>
      <c r="TO12" s="38">
        <f t="shared" si="2253"/>
        <v>0</v>
      </c>
      <c r="TP12" s="38">
        <f t="shared" si="2253"/>
        <v>0</v>
      </c>
      <c r="TQ12" s="38">
        <f t="shared" si="2253"/>
        <v>0</v>
      </c>
      <c r="TR12" s="38">
        <f t="shared" si="2253"/>
        <v>0</v>
      </c>
      <c r="TS12" s="38">
        <f t="shared" si="2253"/>
        <v>-200</v>
      </c>
      <c r="TT12" s="38">
        <f t="shared" si="2253"/>
        <v>0</v>
      </c>
      <c r="TU12" s="38">
        <f t="shared" si="2253"/>
        <v>0</v>
      </c>
      <c r="TV12" s="38">
        <f t="shared" si="2253"/>
        <v>0</v>
      </c>
      <c r="TW12" s="38">
        <f t="shared" si="2253"/>
        <v>0</v>
      </c>
      <c r="TX12" s="38">
        <f t="shared" si="2253"/>
        <v>0</v>
      </c>
      <c r="TY12" s="38">
        <f t="shared" si="2253"/>
        <v>0</v>
      </c>
      <c r="TZ12" s="38">
        <f t="shared" si="2253"/>
        <v>-200</v>
      </c>
      <c r="UA12" s="38">
        <f t="shared" si="2253"/>
        <v>0</v>
      </c>
      <c r="UB12" s="38">
        <f t="shared" si="2253"/>
        <v>0</v>
      </c>
      <c r="UC12" s="38">
        <f t="shared" si="2253"/>
        <v>0</v>
      </c>
      <c r="UD12" s="38">
        <f t="shared" si="2253"/>
        <v>0</v>
      </c>
      <c r="UE12" s="38">
        <f t="shared" si="2253"/>
        <v>0</v>
      </c>
      <c r="UF12" s="38">
        <f t="shared" si="2253"/>
        <v>0</v>
      </c>
      <c r="UG12" s="38">
        <f t="shared" si="2253"/>
        <v>-200</v>
      </c>
      <c r="UH12" s="38">
        <f t="shared" si="2253"/>
        <v>0</v>
      </c>
      <c r="UI12" s="38">
        <f t="shared" si="2253"/>
        <v>0</v>
      </c>
      <c r="UJ12" s="38">
        <f t="shared" si="2253"/>
        <v>0</v>
      </c>
      <c r="UK12" s="38">
        <f t="shared" si="2253"/>
        <v>0</v>
      </c>
      <c r="UL12" s="38">
        <f t="shared" si="2253"/>
        <v>0</v>
      </c>
      <c r="UM12" s="38">
        <f t="shared" si="2253"/>
        <v>0</v>
      </c>
      <c r="UN12" s="38">
        <f t="shared" si="2253"/>
        <v>-200</v>
      </c>
      <c r="UO12" s="38">
        <f t="shared" si="2253"/>
        <v>0</v>
      </c>
      <c r="UP12" s="38">
        <f t="shared" si="2253"/>
        <v>0</v>
      </c>
      <c r="UQ12" s="38">
        <f t="shared" si="2253"/>
        <v>0</v>
      </c>
      <c r="UR12" s="38">
        <f t="shared" si="2253"/>
        <v>0</v>
      </c>
      <c r="US12" s="38">
        <f t="shared" si="2253"/>
        <v>0</v>
      </c>
      <c r="UT12" s="38">
        <f t="shared" si="2253"/>
        <v>0</v>
      </c>
      <c r="UU12" s="38">
        <f t="shared" si="2253"/>
        <v>-200</v>
      </c>
      <c r="UV12" s="38">
        <f t="shared" si="2253"/>
        <v>0</v>
      </c>
      <c r="UW12" s="38">
        <f t="shared" si="2253"/>
        <v>0</v>
      </c>
      <c r="UX12" s="38">
        <f t="shared" si="2253"/>
        <v>0</v>
      </c>
      <c r="UY12" s="38">
        <f t="shared" si="2253"/>
        <v>0</v>
      </c>
      <c r="UZ12" s="38">
        <f t="shared" si="2253"/>
        <v>0</v>
      </c>
      <c r="VA12" s="38">
        <f t="shared" si="2253"/>
        <v>0</v>
      </c>
      <c r="VB12" s="38">
        <f t="shared" si="2253"/>
        <v>-200</v>
      </c>
      <c r="VC12" s="38">
        <f t="shared" si="2253"/>
        <v>0</v>
      </c>
      <c r="VD12" s="38">
        <f t="shared" si="2253"/>
        <v>0</v>
      </c>
      <c r="VE12" s="38">
        <f t="shared" si="2253"/>
        <v>0</v>
      </c>
      <c r="VF12" s="38">
        <f t="shared" si="2253"/>
        <v>0</v>
      </c>
      <c r="VG12" s="38">
        <f t="shared" si="2253"/>
        <v>0</v>
      </c>
      <c r="VH12" s="38">
        <f t="shared" si="2253"/>
        <v>0</v>
      </c>
      <c r="VI12" s="38">
        <f t="shared" si="2253"/>
        <v>-200</v>
      </c>
      <c r="VJ12" s="38">
        <f t="shared" si="2253"/>
        <v>0</v>
      </c>
      <c r="VK12" s="38">
        <f t="shared" si="2253"/>
        <v>0</v>
      </c>
      <c r="VL12" s="38">
        <f t="shared" si="2253"/>
        <v>0</v>
      </c>
      <c r="VM12" s="38">
        <f t="shared" si="2253"/>
        <v>0</v>
      </c>
      <c r="VN12" s="38">
        <f t="shared" ref="VN12:XY12" si="2254">_xlfn.LET(_xlpm.DueDate,$D12,_xlpm.EndDate,$E12,_xlpm.Amount,$F12,_xlpm.CurrentDate,VN$4,_xlpm.Frequency,$G12,_xlpm.MonthDue,MONTH(_xlpm.DueDate),_xlpm.CurrentMonth,MONTH(_xlpm.CurrentDate),
_xlpm.CC_Names,$H$5:$H$8,_xlpm.CC_Balances,VM$5:VM$8,_xlpm.Desc,$H12,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12" s="38">
        <f t="shared" si="2254"/>
        <v>0</v>
      </c>
      <c r="VP12" s="38">
        <f t="shared" si="2254"/>
        <v>-200</v>
      </c>
      <c r="VQ12" s="38">
        <f t="shared" si="2254"/>
        <v>0</v>
      </c>
      <c r="VR12" s="38">
        <f t="shared" si="2254"/>
        <v>0</v>
      </c>
      <c r="VS12" s="38">
        <f t="shared" si="2254"/>
        <v>0</v>
      </c>
      <c r="VT12" s="38">
        <f t="shared" si="2254"/>
        <v>0</v>
      </c>
      <c r="VU12" s="38">
        <f t="shared" si="2254"/>
        <v>0</v>
      </c>
      <c r="VV12" s="38">
        <f t="shared" si="2254"/>
        <v>0</v>
      </c>
      <c r="VW12" s="38">
        <f t="shared" si="2254"/>
        <v>-200</v>
      </c>
      <c r="VX12" s="38">
        <f t="shared" si="2254"/>
        <v>0</v>
      </c>
      <c r="VY12" s="38">
        <f t="shared" si="2254"/>
        <v>0</v>
      </c>
      <c r="VZ12" s="38">
        <f t="shared" si="2254"/>
        <v>0</v>
      </c>
      <c r="WA12" s="38">
        <f t="shared" si="2254"/>
        <v>0</v>
      </c>
      <c r="WB12" s="38">
        <f t="shared" si="2254"/>
        <v>0</v>
      </c>
      <c r="WC12" s="38">
        <f t="shared" si="2254"/>
        <v>0</v>
      </c>
      <c r="WD12" s="38">
        <f t="shared" si="2254"/>
        <v>-200</v>
      </c>
      <c r="WE12" s="38">
        <f t="shared" si="2254"/>
        <v>0</v>
      </c>
      <c r="WF12" s="38">
        <f t="shared" si="2254"/>
        <v>0</v>
      </c>
      <c r="WG12" s="38">
        <f t="shared" si="2254"/>
        <v>0</v>
      </c>
      <c r="WH12" s="38">
        <f t="shared" si="2254"/>
        <v>0</v>
      </c>
      <c r="WI12" s="38">
        <f t="shared" si="2254"/>
        <v>0</v>
      </c>
      <c r="WJ12" s="38">
        <f t="shared" si="2254"/>
        <v>0</v>
      </c>
      <c r="WK12" s="38">
        <f t="shared" si="2254"/>
        <v>-200</v>
      </c>
      <c r="WL12" s="38">
        <f t="shared" si="2254"/>
        <v>0</v>
      </c>
      <c r="WM12" s="38">
        <f t="shared" si="2254"/>
        <v>0</v>
      </c>
      <c r="WN12" s="38">
        <f t="shared" si="2254"/>
        <v>0</v>
      </c>
      <c r="WO12" s="38">
        <f t="shared" si="2254"/>
        <v>0</v>
      </c>
      <c r="WP12" s="38">
        <f t="shared" si="2254"/>
        <v>0</v>
      </c>
      <c r="WQ12" s="38">
        <f t="shared" si="2254"/>
        <v>0</v>
      </c>
      <c r="WR12" s="38">
        <f t="shared" si="2254"/>
        <v>-200</v>
      </c>
      <c r="WS12" s="38">
        <f t="shared" si="2254"/>
        <v>0</v>
      </c>
      <c r="WT12" s="38">
        <f t="shared" si="2254"/>
        <v>0</v>
      </c>
      <c r="WU12" s="38">
        <f t="shared" si="2254"/>
        <v>0</v>
      </c>
      <c r="WV12" s="38">
        <f t="shared" si="2254"/>
        <v>0</v>
      </c>
      <c r="WW12" s="38">
        <f t="shared" si="2254"/>
        <v>0</v>
      </c>
      <c r="WX12" s="38">
        <f t="shared" si="2254"/>
        <v>0</v>
      </c>
      <c r="WY12" s="38">
        <f t="shared" si="2254"/>
        <v>-200</v>
      </c>
      <c r="WZ12" s="38">
        <f t="shared" si="2254"/>
        <v>0</v>
      </c>
      <c r="XA12" s="38">
        <f t="shared" si="2254"/>
        <v>0</v>
      </c>
      <c r="XB12" s="38">
        <f t="shared" si="2254"/>
        <v>0</v>
      </c>
      <c r="XC12" s="38">
        <f t="shared" si="2254"/>
        <v>0</v>
      </c>
      <c r="XD12" s="38">
        <f t="shared" si="2254"/>
        <v>0</v>
      </c>
      <c r="XE12" s="38">
        <f t="shared" si="2254"/>
        <v>0</v>
      </c>
      <c r="XF12" s="38">
        <f t="shared" si="2254"/>
        <v>-200</v>
      </c>
      <c r="XG12" s="38">
        <f t="shared" si="2254"/>
        <v>0</v>
      </c>
      <c r="XH12" s="38">
        <f t="shared" si="2254"/>
        <v>0</v>
      </c>
      <c r="XI12" s="38">
        <f t="shared" si="2254"/>
        <v>0</v>
      </c>
      <c r="XJ12" s="38">
        <f t="shared" si="2254"/>
        <v>0</v>
      </c>
      <c r="XK12" s="38">
        <f t="shared" si="2254"/>
        <v>0</v>
      </c>
      <c r="XL12" s="38">
        <f t="shared" si="2254"/>
        <v>0</v>
      </c>
      <c r="XM12" s="38">
        <f t="shared" si="2254"/>
        <v>-200</v>
      </c>
      <c r="XN12" s="38">
        <f t="shared" si="2254"/>
        <v>0</v>
      </c>
      <c r="XO12" s="38">
        <f t="shared" si="2254"/>
        <v>0</v>
      </c>
      <c r="XP12" s="38">
        <f t="shared" si="2254"/>
        <v>0</v>
      </c>
      <c r="XQ12" s="38">
        <f t="shared" si="2254"/>
        <v>0</v>
      </c>
      <c r="XR12" s="38">
        <f t="shared" si="2254"/>
        <v>0</v>
      </c>
      <c r="XS12" s="38">
        <f t="shared" si="2254"/>
        <v>0</v>
      </c>
      <c r="XT12" s="38">
        <f t="shared" si="2254"/>
        <v>-200</v>
      </c>
      <c r="XU12" s="38">
        <f t="shared" si="2254"/>
        <v>0</v>
      </c>
      <c r="XV12" s="38">
        <f t="shared" si="2254"/>
        <v>0</v>
      </c>
      <c r="XW12" s="38">
        <f t="shared" si="2254"/>
        <v>0</v>
      </c>
      <c r="XX12" s="38">
        <f t="shared" si="2254"/>
        <v>0</v>
      </c>
      <c r="XY12" s="38">
        <f t="shared" si="2254"/>
        <v>0</v>
      </c>
      <c r="XZ12" s="38">
        <f t="shared" ref="XZ12:AAK12" si="2255">_xlfn.LET(_xlpm.DueDate,$D12,_xlpm.EndDate,$E12,_xlpm.Amount,$F12,_xlpm.CurrentDate,XZ$4,_xlpm.Frequency,$G12,_xlpm.MonthDue,MONTH(_xlpm.DueDate),_xlpm.CurrentMonth,MONTH(_xlpm.CurrentDate),
_xlpm.CC_Names,$H$5:$H$8,_xlpm.CC_Balances,XY$5:XY$8,_xlpm.Desc,$H12,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12" s="38">
        <f t="shared" si="2255"/>
        <v>-200</v>
      </c>
      <c r="YB12" s="38">
        <f t="shared" si="2255"/>
        <v>0</v>
      </c>
      <c r="YC12" s="38">
        <f t="shared" si="2255"/>
        <v>0</v>
      </c>
      <c r="YD12" s="38">
        <f t="shared" si="2255"/>
        <v>0</v>
      </c>
      <c r="YE12" s="38">
        <f t="shared" si="2255"/>
        <v>0</v>
      </c>
      <c r="YF12" s="38">
        <f t="shared" si="2255"/>
        <v>0</v>
      </c>
      <c r="YG12" s="38">
        <f t="shared" si="2255"/>
        <v>0</v>
      </c>
      <c r="YH12" s="38">
        <f t="shared" si="2255"/>
        <v>-200</v>
      </c>
      <c r="YI12" s="38">
        <f t="shared" si="2255"/>
        <v>0</v>
      </c>
      <c r="YJ12" s="38">
        <f t="shared" si="2255"/>
        <v>0</v>
      </c>
      <c r="YK12" s="38">
        <f t="shared" si="2255"/>
        <v>0</v>
      </c>
      <c r="YL12" s="38">
        <f t="shared" si="2255"/>
        <v>0</v>
      </c>
      <c r="YM12" s="38">
        <f t="shared" si="2255"/>
        <v>0</v>
      </c>
      <c r="YN12" s="38">
        <f t="shared" si="2255"/>
        <v>0</v>
      </c>
      <c r="YO12" s="38">
        <f t="shared" si="2255"/>
        <v>-200</v>
      </c>
      <c r="YP12" s="38">
        <f t="shared" si="2255"/>
        <v>0</v>
      </c>
      <c r="YQ12" s="38">
        <f t="shared" si="2255"/>
        <v>0</v>
      </c>
      <c r="YR12" s="38">
        <f t="shared" si="2255"/>
        <v>0</v>
      </c>
      <c r="YS12" s="38">
        <f t="shared" si="2255"/>
        <v>0</v>
      </c>
      <c r="YT12" s="38">
        <f t="shared" si="2255"/>
        <v>0</v>
      </c>
      <c r="YU12" s="38">
        <f t="shared" si="2255"/>
        <v>0</v>
      </c>
      <c r="YV12" s="38">
        <f t="shared" si="2255"/>
        <v>-200</v>
      </c>
      <c r="YW12" s="38">
        <f t="shared" si="2255"/>
        <v>0</v>
      </c>
      <c r="YX12" s="38">
        <f t="shared" si="2255"/>
        <v>0</v>
      </c>
      <c r="YY12" s="38">
        <f t="shared" si="2255"/>
        <v>0</v>
      </c>
      <c r="YZ12" s="38">
        <f t="shared" si="2255"/>
        <v>0</v>
      </c>
      <c r="ZA12" s="38">
        <f t="shared" si="2255"/>
        <v>0</v>
      </c>
      <c r="ZB12" s="38">
        <f t="shared" si="2255"/>
        <v>0</v>
      </c>
      <c r="ZC12" s="38">
        <f t="shared" si="2255"/>
        <v>-200</v>
      </c>
      <c r="ZD12" s="38">
        <f t="shared" si="2255"/>
        <v>0</v>
      </c>
      <c r="ZE12" s="38">
        <f t="shared" si="2255"/>
        <v>0</v>
      </c>
      <c r="ZF12" s="38">
        <f t="shared" si="2255"/>
        <v>0</v>
      </c>
      <c r="ZG12" s="38">
        <f t="shared" si="2255"/>
        <v>0</v>
      </c>
      <c r="ZH12" s="38">
        <f t="shared" si="2255"/>
        <v>0</v>
      </c>
      <c r="ZI12" s="38">
        <f t="shared" si="2255"/>
        <v>0</v>
      </c>
      <c r="ZJ12" s="38">
        <f t="shared" si="2255"/>
        <v>-200</v>
      </c>
      <c r="ZK12" s="38">
        <f t="shared" si="2255"/>
        <v>0</v>
      </c>
      <c r="ZL12" s="38">
        <f t="shared" si="2255"/>
        <v>0</v>
      </c>
      <c r="ZM12" s="38">
        <f t="shared" si="2255"/>
        <v>0</v>
      </c>
      <c r="ZN12" s="38">
        <f t="shared" si="2255"/>
        <v>0</v>
      </c>
      <c r="ZO12" s="38">
        <f t="shared" si="2255"/>
        <v>0</v>
      </c>
      <c r="ZP12" s="38">
        <f t="shared" si="2255"/>
        <v>0</v>
      </c>
      <c r="ZQ12" s="38">
        <f t="shared" si="2255"/>
        <v>-200</v>
      </c>
      <c r="ZR12" s="38">
        <f t="shared" si="2255"/>
        <v>0</v>
      </c>
      <c r="ZS12" s="38">
        <f t="shared" si="2255"/>
        <v>0</v>
      </c>
      <c r="ZT12" s="38">
        <f t="shared" si="2255"/>
        <v>0</v>
      </c>
      <c r="ZU12" s="38">
        <f t="shared" si="2255"/>
        <v>0</v>
      </c>
      <c r="ZV12" s="38">
        <f t="shared" si="2255"/>
        <v>0</v>
      </c>
      <c r="ZW12" s="38">
        <f t="shared" si="2255"/>
        <v>0</v>
      </c>
      <c r="ZX12" s="38">
        <f t="shared" si="2255"/>
        <v>-200</v>
      </c>
      <c r="ZY12" s="38">
        <f t="shared" si="2255"/>
        <v>0</v>
      </c>
      <c r="ZZ12" s="38">
        <f t="shared" si="2255"/>
        <v>0</v>
      </c>
      <c r="AAA12" s="38">
        <f t="shared" si="2255"/>
        <v>0</v>
      </c>
      <c r="AAB12" s="38">
        <f t="shared" si="2255"/>
        <v>0</v>
      </c>
      <c r="AAC12" s="38">
        <f t="shared" si="2255"/>
        <v>0</v>
      </c>
      <c r="AAD12" s="38">
        <f t="shared" si="2255"/>
        <v>0</v>
      </c>
      <c r="AAE12" s="38">
        <f t="shared" si="2255"/>
        <v>-200</v>
      </c>
      <c r="AAF12" s="38">
        <f t="shared" si="2255"/>
        <v>0</v>
      </c>
      <c r="AAG12" s="38">
        <f t="shared" si="2255"/>
        <v>0</v>
      </c>
      <c r="AAH12" s="38">
        <f t="shared" si="2255"/>
        <v>0</v>
      </c>
      <c r="AAI12" s="38">
        <f t="shared" si="2255"/>
        <v>0</v>
      </c>
      <c r="AAJ12" s="38">
        <f t="shared" si="2255"/>
        <v>0</v>
      </c>
      <c r="AAK12" s="38">
        <f t="shared" si="2255"/>
        <v>0</v>
      </c>
      <c r="AAL12" s="38">
        <f t="shared" ref="AAL12:ACW12" si="2256">_xlfn.LET(_xlpm.DueDate,$D12,_xlpm.EndDate,$E12,_xlpm.Amount,$F12,_xlpm.CurrentDate,AAL$4,_xlpm.Frequency,$G12,_xlpm.MonthDue,MONTH(_xlpm.DueDate),_xlpm.CurrentMonth,MONTH(_xlpm.CurrentDate),
_xlpm.CC_Names,$H$5:$H$8,_xlpm.CC_Balances,AAK$5:AAK$8,_xlpm.Desc,$H12,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-200</v>
      </c>
      <c r="AAM12" s="38">
        <f t="shared" si="2256"/>
        <v>0</v>
      </c>
      <c r="AAN12" s="38">
        <f t="shared" si="2256"/>
        <v>0</v>
      </c>
      <c r="AAO12" s="38">
        <f t="shared" si="2256"/>
        <v>0</v>
      </c>
      <c r="AAP12" s="38">
        <f t="shared" si="2256"/>
        <v>0</v>
      </c>
      <c r="AAQ12" s="38">
        <f t="shared" si="2256"/>
        <v>0</v>
      </c>
      <c r="AAR12" s="38">
        <f t="shared" si="2256"/>
        <v>0</v>
      </c>
      <c r="AAS12" s="38">
        <f t="shared" si="2256"/>
        <v>-200</v>
      </c>
      <c r="AAT12" s="38">
        <f t="shared" si="2256"/>
        <v>0</v>
      </c>
      <c r="AAU12" s="38">
        <f t="shared" si="2256"/>
        <v>0</v>
      </c>
      <c r="AAV12" s="38">
        <f t="shared" si="2256"/>
        <v>0</v>
      </c>
      <c r="AAW12" s="38">
        <f t="shared" si="2256"/>
        <v>0</v>
      </c>
      <c r="AAX12" s="38">
        <f t="shared" si="2256"/>
        <v>0</v>
      </c>
      <c r="AAY12" s="38">
        <f t="shared" si="2256"/>
        <v>0</v>
      </c>
      <c r="AAZ12" s="38">
        <f t="shared" si="2256"/>
        <v>-200</v>
      </c>
      <c r="ABA12" s="38">
        <f t="shared" si="2256"/>
        <v>0</v>
      </c>
      <c r="ABB12" s="38">
        <f t="shared" si="2256"/>
        <v>0</v>
      </c>
      <c r="ABC12" s="38">
        <f t="shared" si="2256"/>
        <v>0</v>
      </c>
      <c r="ABD12" s="38">
        <f t="shared" si="2256"/>
        <v>0</v>
      </c>
      <c r="ABE12" s="38">
        <f t="shared" si="2256"/>
        <v>0</v>
      </c>
      <c r="ABF12" s="38">
        <f t="shared" si="2256"/>
        <v>0</v>
      </c>
      <c r="ABG12" s="38">
        <f t="shared" si="2256"/>
        <v>-200</v>
      </c>
      <c r="ABH12" s="38">
        <f t="shared" si="2256"/>
        <v>0</v>
      </c>
      <c r="ABI12" s="38">
        <f t="shared" si="2256"/>
        <v>0</v>
      </c>
      <c r="ABJ12" s="38">
        <f t="shared" si="2256"/>
        <v>0</v>
      </c>
      <c r="ABK12" s="38">
        <f t="shared" si="2256"/>
        <v>0</v>
      </c>
      <c r="ABL12" s="38">
        <f t="shared" si="2256"/>
        <v>0</v>
      </c>
      <c r="ABM12" s="38">
        <f t="shared" si="2256"/>
        <v>0</v>
      </c>
      <c r="ABN12" s="38">
        <f t="shared" si="2256"/>
        <v>-200</v>
      </c>
      <c r="ABO12" s="38">
        <f t="shared" si="2256"/>
        <v>0</v>
      </c>
      <c r="ABP12" s="38">
        <f t="shared" si="2256"/>
        <v>0</v>
      </c>
      <c r="ABQ12" s="38">
        <f t="shared" si="2256"/>
        <v>0</v>
      </c>
      <c r="ABR12" s="38">
        <f t="shared" si="2256"/>
        <v>0</v>
      </c>
      <c r="ABS12" s="38">
        <f t="shared" si="2256"/>
        <v>0</v>
      </c>
      <c r="ABT12" s="38">
        <f t="shared" si="2256"/>
        <v>0</v>
      </c>
      <c r="ABU12" s="38">
        <f t="shared" si="2256"/>
        <v>-200</v>
      </c>
      <c r="ABV12" s="38">
        <f t="shared" si="2256"/>
        <v>0</v>
      </c>
      <c r="ABW12" s="38">
        <f t="shared" si="2256"/>
        <v>0</v>
      </c>
      <c r="ABX12" s="38">
        <f t="shared" si="2256"/>
        <v>0</v>
      </c>
      <c r="ABY12" s="38">
        <f t="shared" si="2256"/>
        <v>0</v>
      </c>
      <c r="ABZ12" s="38">
        <f t="shared" si="2256"/>
        <v>0</v>
      </c>
      <c r="ACA12" s="38">
        <f t="shared" si="2256"/>
        <v>0</v>
      </c>
      <c r="ACB12" s="38">
        <f t="shared" si="2256"/>
        <v>-200</v>
      </c>
      <c r="ACC12" s="38">
        <f t="shared" si="2256"/>
        <v>0</v>
      </c>
      <c r="ACD12" s="38">
        <f t="shared" si="2256"/>
        <v>0</v>
      </c>
      <c r="ACE12" s="38">
        <f t="shared" si="2256"/>
        <v>0</v>
      </c>
      <c r="ACF12" s="38">
        <f t="shared" si="2256"/>
        <v>0</v>
      </c>
      <c r="ACG12" s="38">
        <f t="shared" si="2256"/>
        <v>0</v>
      </c>
      <c r="ACH12" s="38">
        <f t="shared" si="2256"/>
        <v>0</v>
      </c>
      <c r="ACI12" s="38">
        <f t="shared" si="2256"/>
        <v>-200</v>
      </c>
      <c r="ACJ12" s="38">
        <f t="shared" si="2256"/>
        <v>0</v>
      </c>
      <c r="ACK12" s="38">
        <f t="shared" si="2256"/>
        <v>0</v>
      </c>
      <c r="ACL12" s="38">
        <f t="shared" si="2256"/>
        <v>0</v>
      </c>
      <c r="ACM12" s="38">
        <f t="shared" si="2256"/>
        <v>0</v>
      </c>
      <c r="ACN12" s="38">
        <f t="shared" si="2256"/>
        <v>0</v>
      </c>
      <c r="ACO12" s="38">
        <f t="shared" si="2256"/>
        <v>0</v>
      </c>
      <c r="ACP12" s="38">
        <f t="shared" si="2256"/>
        <v>-200</v>
      </c>
      <c r="ACQ12" s="38">
        <f t="shared" si="2256"/>
        <v>0</v>
      </c>
      <c r="ACR12" s="38">
        <f t="shared" si="2256"/>
        <v>0</v>
      </c>
      <c r="ACS12" s="38">
        <f t="shared" si="2256"/>
        <v>0</v>
      </c>
      <c r="ACT12" s="38">
        <f t="shared" si="2256"/>
        <v>0</v>
      </c>
      <c r="ACU12" s="38">
        <f t="shared" si="2256"/>
        <v>0</v>
      </c>
      <c r="ACV12" s="38">
        <f t="shared" si="2256"/>
        <v>0</v>
      </c>
      <c r="ACW12" s="38">
        <f t="shared" si="2256"/>
        <v>-200</v>
      </c>
      <c r="ACX12" s="38">
        <f t="shared" ref="ACX12:AFI12" si="2257">_xlfn.LET(_xlpm.DueDate,$D12,_xlpm.EndDate,$E12,_xlpm.Amount,$F12,_xlpm.CurrentDate,ACX$4,_xlpm.Frequency,$G12,_xlpm.MonthDue,MONTH(_xlpm.DueDate),_xlpm.CurrentMonth,MONTH(_xlpm.CurrentDate),
_xlpm.CC_Names,$H$5:$H$8,_xlpm.CC_Balances,ACW$5:ACW$8,_xlpm.Desc,$H12,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12" s="38">
        <f t="shared" si="2257"/>
        <v>0</v>
      </c>
      <c r="ACZ12" s="38">
        <f t="shared" si="2257"/>
        <v>0</v>
      </c>
      <c r="ADA12" s="38">
        <f t="shared" si="2257"/>
        <v>0</v>
      </c>
      <c r="ADB12" s="38">
        <f t="shared" si="2257"/>
        <v>0</v>
      </c>
      <c r="ADC12" s="38">
        <f t="shared" si="2257"/>
        <v>0</v>
      </c>
      <c r="ADD12" s="38">
        <f t="shared" si="2257"/>
        <v>-200</v>
      </c>
      <c r="ADE12" s="38">
        <f t="shared" si="2257"/>
        <v>0</v>
      </c>
      <c r="ADF12" s="38">
        <f t="shared" si="2257"/>
        <v>0</v>
      </c>
      <c r="ADG12" s="38">
        <f t="shared" si="2257"/>
        <v>0</v>
      </c>
      <c r="ADH12" s="38">
        <f t="shared" si="2257"/>
        <v>0</v>
      </c>
      <c r="ADI12" s="38">
        <f t="shared" si="2257"/>
        <v>0</v>
      </c>
      <c r="ADJ12" s="38">
        <f t="shared" si="2257"/>
        <v>0</v>
      </c>
      <c r="ADK12" s="38">
        <f t="shared" si="2257"/>
        <v>-200</v>
      </c>
      <c r="ADL12" s="38">
        <f t="shared" si="2257"/>
        <v>0</v>
      </c>
      <c r="ADM12" s="38">
        <f t="shared" si="2257"/>
        <v>0</v>
      </c>
      <c r="ADN12" s="38">
        <f t="shared" si="2257"/>
        <v>0</v>
      </c>
      <c r="ADO12" s="38">
        <f t="shared" si="2257"/>
        <v>0</v>
      </c>
      <c r="ADP12" s="38">
        <f t="shared" si="2257"/>
        <v>0</v>
      </c>
      <c r="ADQ12" s="38">
        <f t="shared" si="2257"/>
        <v>0</v>
      </c>
      <c r="ADR12" s="38">
        <f t="shared" si="2257"/>
        <v>-200</v>
      </c>
      <c r="ADS12" s="38">
        <f t="shared" si="2257"/>
        <v>0</v>
      </c>
      <c r="ADT12" s="38">
        <f t="shared" si="2257"/>
        <v>0</v>
      </c>
      <c r="ADU12" s="38">
        <f t="shared" si="2257"/>
        <v>0</v>
      </c>
      <c r="ADV12" s="38">
        <f t="shared" si="2257"/>
        <v>0</v>
      </c>
      <c r="ADW12" s="38">
        <f t="shared" si="2257"/>
        <v>0</v>
      </c>
      <c r="ADX12" s="38">
        <f t="shared" si="2257"/>
        <v>0</v>
      </c>
      <c r="ADY12" s="38">
        <f t="shared" si="2257"/>
        <v>-200</v>
      </c>
      <c r="ADZ12" s="38">
        <f t="shared" si="2257"/>
        <v>0</v>
      </c>
      <c r="AEA12" s="38">
        <f t="shared" si="2257"/>
        <v>0</v>
      </c>
      <c r="AEB12" s="38">
        <f t="shared" si="2257"/>
        <v>0</v>
      </c>
      <c r="AEC12" s="38">
        <f t="shared" si="2257"/>
        <v>0</v>
      </c>
      <c r="AED12" s="38">
        <f t="shared" si="2257"/>
        <v>0</v>
      </c>
      <c r="AEE12" s="38">
        <f t="shared" si="2257"/>
        <v>0</v>
      </c>
      <c r="AEF12" s="38">
        <f t="shared" si="2257"/>
        <v>-200</v>
      </c>
      <c r="AEG12" s="38">
        <f t="shared" si="2257"/>
        <v>0</v>
      </c>
      <c r="AEH12" s="38">
        <f t="shared" si="2257"/>
        <v>0</v>
      </c>
      <c r="AEI12" s="38">
        <f t="shared" si="2257"/>
        <v>0</v>
      </c>
      <c r="AEJ12" s="38">
        <f t="shared" si="2257"/>
        <v>0</v>
      </c>
      <c r="AEK12" s="38">
        <f t="shared" si="2257"/>
        <v>0</v>
      </c>
      <c r="AEL12" s="38">
        <f t="shared" si="2257"/>
        <v>0</v>
      </c>
      <c r="AEM12" s="38">
        <f t="shared" si="2257"/>
        <v>-200</v>
      </c>
      <c r="AEN12" s="38">
        <f t="shared" si="2257"/>
        <v>0</v>
      </c>
      <c r="AEO12" s="38">
        <f t="shared" si="2257"/>
        <v>0</v>
      </c>
      <c r="AEP12" s="38">
        <f t="shared" si="2257"/>
        <v>0</v>
      </c>
      <c r="AEQ12" s="38">
        <f t="shared" si="2257"/>
        <v>0</v>
      </c>
      <c r="AER12" s="38">
        <f t="shared" si="2257"/>
        <v>0</v>
      </c>
      <c r="AES12" s="38">
        <f t="shared" si="2257"/>
        <v>0</v>
      </c>
      <c r="AET12" s="38">
        <f t="shared" si="2257"/>
        <v>-200</v>
      </c>
      <c r="AEU12" s="38">
        <f t="shared" si="2257"/>
        <v>0</v>
      </c>
      <c r="AEV12" s="38">
        <f t="shared" si="2257"/>
        <v>0</v>
      </c>
      <c r="AEW12" s="38">
        <f t="shared" si="2257"/>
        <v>0</v>
      </c>
      <c r="AEX12" s="38">
        <f t="shared" si="2257"/>
        <v>0</v>
      </c>
      <c r="AEY12" s="38">
        <f t="shared" si="2257"/>
        <v>0</v>
      </c>
      <c r="AEZ12" s="38">
        <f t="shared" si="2257"/>
        <v>0</v>
      </c>
      <c r="AFA12" s="38">
        <f t="shared" si="2257"/>
        <v>-200</v>
      </c>
      <c r="AFB12" s="38">
        <f t="shared" si="2257"/>
        <v>0</v>
      </c>
      <c r="AFC12" s="38">
        <f t="shared" si="2257"/>
        <v>0</v>
      </c>
      <c r="AFD12" s="38">
        <f t="shared" si="2257"/>
        <v>0</v>
      </c>
      <c r="AFE12" s="38">
        <f t="shared" si="2257"/>
        <v>0</v>
      </c>
      <c r="AFF12" s="38">
        <f t="shared" si="2257"/>
        <v>0</v>
      </c>
      <c r="AFG12" s="38">
        <f t="shared" si="2257"/>
        <v>0</v>
      </c>
      <c r="AFH12" s="38">
        <f t="shared" si="2257"/>
        <v>-200</v>
      </c>
      <c r="AFI12" s="38">
        <f t="shared" si="2257"/>
        <v>0</v>
      </c>
      <c r="AFJ12" s="38">
        <f t="shared" ref="AFJ12:AHU12" si="2258">_xlfn.LET(_xlpm.DueDate,$D12,_xlpm.EndDate,$E12,_xlpm.Amount,$F12,_xlpm.CurrentDate,AFJ$4,_xlpm.Frequency,$G12,_xlpm.MonthDue,MONTH(_xlpm.DueDate),_xlpm.CurrentMonth,MONTH(_xlpm.CurrentDate),
_xlpm.CC_Names,$H$5:$H$8,_xlpm.CC_Balances,AFI$5:AFI$8,_xlpm.Desc,$H12,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12" s="38">
        <f t="shared" si="2258"/>
        <v>0</v>
      </c>
      <c r="AFL12" s="38">
        <f t="shared" si="2258"/>
        <v>0</v>
      </c>
      <c r="AFM12" s="38">
        <f t="shared" si="2258"/>
        <v>0</v>
      </c>
      <c r="AFN12" s="38">
        <f t="shared" si="2258"/>
        <v>0</v>
      </c>
      <c r="AFO12" s="38">
        <f t="shared" si="2258"/>
        <v>-200</v>
      </c>
      <c r="AFP12" s="38">
        <f t="shared" si="2258"/>
        <v>0</v>
      </c>
      <c r="AFQ12" s="38">
        <f t="shared" si="2258"/>
        <v>0</v>
      </c>
      <c r="AFR12" s="38">
        <f t="shared" si="2258"/>
        <v>0</v>
      </c>
      <c r="AFS12" s="38">
        <f t="shared" si="2258"/>
        <v>0</v>
      </c>
      <c r="AFT12" s="38">
        <f t="shared" si="2258"/>
        <v>0</v>
      </c>
      <c r="AFU12" s="38">
        <f t="shared" si="2258"/>
        <v>0</v>
      </c>
      <c r="AFV12" s="38">
        <f t="shared" si="2258"/>
        <v>-200</v>
      </c>
      <c r="AFW12" s="38">
        <f t="shared" si="2258"/>
        <v>0</v>
      </c>
      <c r="AFX12" s="38">
        <f t="shared" si="2258"/>
        <v>0</v>
      </c>
      <c r="AFY12" s="38">
        <f t="shared" si="2258"/>
        <v>0</v>
      </c>
      <c r="AFZ12" s="38">
        <f t="shared" si="2258"/>
        <v>0</v>
      </c>
      <c r="AGA12" s="38">
        <f t="shared" si="2258"/>
        <v>0</v>
      </c>
      <c r="AGB12" s="38">
        <f t="shared" si="2258"/>
        <v>0</v>
      </c>
      <c r="AGC12" s="38">
        <f t="shared" si="2258"/>
        <v>-200</v>
      </c>
      <c r="AGD12" s="38">
        <f t="shared" si="2258"/>
        <v>0</v>
      </c>
      <c r="AGE12" s="38">
        <f t="shared" si="2258"/>
        <v>0</v>
      </c>
      <c r="AGF12" s="38">
        <f t="shared" si="2258"/>
        <v>0</v>
      </c>
      <c r="AGG12" s="38">
        <f t="shared" si="2258"/>
        <v>0</v>
      </c>
      <c r="AGH12" s="38">
        <f t="shared" si="2258"/>
        <v>0</v>
      </c>
      <c r="AGI12" s="38">
        <f t="shared" si="2258"/>
        <v>0</v>
      </c>
      <c r="AGJ12" s="38">
        <f t="shared" si="2258"/>
        <v>-200</v>
      </c>
      <c r="AGK12" s="38">
        <f t="shared" si="2258"/>
        <v>0</v>
      </c>
      <c r="AGL12" s="38">
        <f t="shared" si="2258"/>
        <v>0</v>
      </c>
      <c r="AGM12" s="38">
        <f t="shared" si="2258"/>
        <v>0</v>
      </c>
      <c r="AGN12" s="38">
        <f t="shared" si="2258"/>
        <v>0</v>
      </c>
      <c r="AGO12" s="38">
        <f t="shared" si="2258"/>
        <v>0</v>
      </c>
      <c r="AGP12" s="38">
        <f t="shared" si="2258"/>
        <v>0</v>
      </c>
      <c r="AGQ12" s="38">
        <f t="shared" si="2258"/>
        <v>-200</v>
      </c>
      <c r="AGR12" s="38">
        <f t="shared" si="2258"/>
        <v>0</v>
      </c>
      <c r="AGS12" s="38">
        <f t="shared" si="2258"/>
        <v>0</v>
      </c>
      <c r="AGT12" s="38">
        <f t="shared" si="2258"/>
        <v>0</v>
      </c>
      <c r="AGU12" s="38">
        <f t="shared" si="2258"/>
        <v>0</v>
      </c>
      <c r="AGV12" s="38">
        <f t="shared" si="2258"/>
        <v>0</v>
      </c>
      <c r="AGW12" s="38">
        <f t="shared" si="2258"/>
        <v>0</v>
      </c>
      <c r="AGX12" s="38">
        <f t="shared" si="2258"/>
        <v>-200</v>
      </c>
      <c r="AGY12" s="38">
        <f t="shared" si="2258"/>
        <v>0</v>
      </c>
      <c r="AGZ12" s="38">
        <f t="shared" si="2258"/>
        <v>0</v>
      </c>
      <c r="AHA12" s="38">
        <f t="shared" si="2258"/>
        <v>0</v>
      </c>
      <c r="AHB12" s="38">
        <f t="shared" si="2258"/>
        <v>0</v>
      </c>
      <c r="AHC12" s="38">
        <f t="shared" si="2258"/>
        <v>0</v>
      </c>
      <c r="AHD12" s="38">
        <f t="shared" si="2258"/>
        <v>0</v>
      </c>
      <c r="AHE12" s="38">
        <f t="shared" si="2258"/>
        <v>-200</v>
      </c>
      <c r="AHF12" s="38">
        <f t="shared" si="2258"/>
        <v>0</v>
      </c>
      <c r="AHG12" s="38">
        <f t="shared" si="2258"/>
        <v>0</v>
      </c>
      <c r="AHH12" s="38">
        <f t="shared" si="2258"/>
        <v>0</v>
      </c>
      <c r="AHI12" s="38">
        <f t="shared" si="2258"/>
        <v>0</v>
      </c>
      <c r="AHJ12" s="38">
        <f t="shared" si="2258"/>
        <v>0</v>
      </c>
      <c r="AHK12" s="38">
        <f t="shared" si="2258"/>
        <v>0</v>
      </c>
      <c r="AHL12" s="38">
        <f t="shared" si="2258"/>
        <v>-200</v>
      </c>
      <c r="AHM12" s="38">
        <f t="shared" si="2258"/>
        <v>0</v>
      </c>
      <c r="AHN12" s="38">
        <f t="shared" si="2258"/>
        <v>0</v>
      </c>
      <c r="AHO12" s="38">
        <f t="shared" si="2258"/>
        <v>0</v>
      </c>
      <c r="AHP12" s="38">
        <f t="shared" si="2258"/>
        <v>0</v>
      </c>
      <c r="AHQ12" s="38">
        <f t="shared" si="2258"/>
        <v>0</v>
      </c>
      <c r="AHR12" s="38">
        <f t="shared" si="2258"/>
        <v>0</v>
      </c>
      <c r="AHS12" s="38">
        <f t="shared" si="2258"/>
        <v>-200</v>
      </c>
      <c r="AHT12" s="38">
        <f t="shared" si="2258"/>
        <v>0</v>
      </c>
      <c r="AHU12" s="38">
        <f t="shared" si="2258"/>
        <v>0</v>
      </c>
      <c r="AHV12" s="38">
        <f t="shared" ref="AHV12:AKG12" si="2259">_xlfn.LET(_xlpm.DueDate,$D12,_xlpm.EndDate,$E12,_xlpm.Amount,$F12,_xlpm.CurrentDate,AHV$4,_xlpm.Frequency,$G12,_xlpm.MonthDue,MONTH(_xlpm.DueDate),_xlpm.CurrentMonth,MONTH(_xlpm.CurrentDate),
_xlpm.CC_Names,$H$5:$H$8,_xlpm.CC_Balances,AHU$5:AHU$8,_xlpm.Desc,$H12,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12" s="38">
        <f t="shared" si="2259"/>
        <v>0</v>
      </c>
      <c r="AHX12" s="38">
        <f t="shared" si="2259"/>
        <v>0</v>
      </c>
      <c r="AHY12" s="38">
        <f t="shared" si="2259"/>
        <v>0</v>
      </c>
      <c r="AHZ12" s="38">
        <f t="shared" si="2259"/>
        <v>-200</v>
      </c>
      <c r="AIA12" s="38">
        <f t="shared" si="2259"/>
        <v>0</v>
      </c>
      <c r="AIB12" s="38">
        <f t="shared" si="2259"/>
        <v>0</v>
      </c>
      <c r="AIC12" s="38">
        <f t="shared" si="2259"/>
        <v>0</v>
      </c>
      <c r="AID12" s="38">
        <f t="shared" si="2259"/>
        <v>0</v>
      </c>
      <c r="AIE12" s="38">
        <f t="shared" si="2259"/>
        <v>0</v>
      </c>
      <c r="AIF12" s="38">
        <f t="shared" si="2259"/>
        <v>0</v>
      </c>
      <c r="AIG12" s="38">
        <f t="shared" si="2259"/>
        <v>-200</v>
      </c>
      <c r="AIH12" s="38">
        <f t="shared" si="2259"/>
        <v>0</v>
      </c>
      <c r="AII12" s="38">
        <f t="shared" si="2259"/>
        <v>0</v>
      </c>
      <c r="AIJ12" s="38">
        <f t="shared" si="2259"/>
        <v>0</v>
      </c>
      <c r="AIK12" s="38">
        <f t="shared" si="2259"/>
        <v>0</v>
      </c>
      <c r="AIL12" s="38">
        <f t="shared" si="2259"/>
        <v>0</v>
      </c>
      <c r="AIM12" s="38">
        <f t="shared" si="2259"/>
        <v>0</v>
      </c>
      <c r="AIN12" s="38">
        <f t="shared" si="2259"/>
        <v>-200</v>
      </c>
      <c r="AIO12" s="38">
        <f t="shared" si="2259"/>
        <v>0</v>
      </c>
      <c r="AIP12" s="38">
        <f t="shared" si="2259"/>
        <v>0</v>
      </c>
      <c r="AIQ12" s="38">
        <f t="shared" si="2259"/>
        <v>0</v>
      </c>
      <c r="AIR12" s="38">
        <f t="shared" si="2259"/>
        <v>0</v>
      </c>
      <c r="AIS12" s="38">
        <f t="shared" si="2259"/>
        <v>0</v>
      </c>
      <c r="AIT12" s="38">
        <f t="shared" si="2259"/>
        <v>0</v>
      </c>
      <c r="AIU12" s="38">
        <f t="shared" si="2259"/>
        <v>-200</v>
      </c>
      <c r="AIV12" s="38">
        <f t="shared" si="2259"/>
        <v>0</v>
      </c>
      <c r="AIW12" s="38">
        <f t="shared" si="2259"/>
        <v>0</v>
      </c>
      <c r="AIX12" s="38">
        <f t="shared" si="2259"/>
        <v>0</v>
      </c>
      <c r="AIY12" s="38">
        <f t="shared" si="2259"/>
        <v>0</v>
      </c>
      <c r="AIZ12" s="38">
        <f t="shared" si="2259"/>
        <v>0</v>
      </c>
      <c r="AJA12" s="38">
        <f t="shared" si="2259"/>
        <v>0</v>
      </c>
      <c r="AJB12" s="38">
        <f t="shared" si="2259"/>
        <v>-200</v>
      </c>
      <c r="AJC12" s="38">
        <f t="shared" si="2259"/>
        <v>0</v>
      </c>
      <c r="AJD12" s="38">
        <f t="shared" si="2259"/>
        <v>0</v>
      </c>
      <c r="AJE12" s="38">
        <f t="shared" si="2259"/>
        <v>0</v>
      </c>
      <c r="AJF12" s="38">
        <f t="shared" si="2259"/>
        <v>0</v>
      </c>
      <c r="AJG12" s="38">
        <f t="shared" si="2259"/>
        <v>0</v>
      </c>
      <c r="AJH12" s="38">
        <f t="shared" si="2259"/>
        <v>0</v>
      </c>
      <c r="AJI12" s="38">
        <f t="shared" si="2259"/>
        <v>-200</v>
      </c>
      <c r="AJJ12" s="38">
        <f t="shared" si="2259"/>
        <v>0</v>
      </c>
      <c r="AJK12" s="38">
        <f t="shared" si="2259"/>
        <v>0</v>
      </c>
      <c r="AJL12" s="38">
        <f t="shared" si="2259"/>
        <v>0</v>
      </c>
      <c r="AJM12" s="38">
        <f t="shared" si="2259"/>
        <v>0</v>
      </c>
      <c r="AJN12" s="38">
        <f t="shared" si="2259"/>
        <v>0</v>
      </c>
      <c r="AJO12" s="38">
        <f t="shared" si="2259"/>
        <v>0</v>
      </c>
      <c r="AJP12" s="38">
        <f t="shared" si="2259"/>
        <v>-200</v>
      </c>
      <c r="AJQ12" s="38">
        <f t="shared" si="2259"/>
        <v>0</v>
      </c>
      <c r="AJR12" s="38">
        <f t="shared" si="2259"/>
        <v>0</v>
      </c>
      <c r="AJS12" s="38">
        <f t="shared" si="2259"/>
        <v>0</v>
      </c>
      <c r="AJT12" s="38">
        <f t="shared" si="2259"/>
        <v>0</v>
      </c>
      <c r="AJU12" s="38">
        <f t="shared" si="2259"/>
        <v>0</v>
      </c>
      <c r="AJV12" s="38">
        <f t="shared" si="2259"/>
        <v>0</v>
      </c>
      <c r="AJW12" s="38">
        <f t="shared" si="2259"/>
        <v>-200</v>
      </c>
      <c r="AJX12" s="38">
        <f t="shared" si="2259"/>
        <v>0</v>
      </c>
      <c r="AJY12" s="38">
        <f t="shared" si="2259"/>
        <v>0</v>
      </c>
      <c r="AJZ12" s="38">
        <f t="shared" si="2259"/>
        <v>0</v>
      </c>
      <c r="AKA12" s="38">
        <f t="shared" si="2259"/>
        <v>0</v>
      </c>
      <c r="AKB12" s="38">
        <f t="shared" si="2259"/>
        <v>0</v>
      </c>
      <c r="AKC12" s="38">
        <f t="shared" si="2259"/>
        <v>0</v>
      </c>
      <c r="AKD12" s="38">
        <f t="shared" si="2259"/>
        <v>-200</v>
      </c>
      <c r="AKE12" s="38">
        <f t="shared" si="2259"/>
        <v>0</v>
      </c>
      <c r="AKF12" s="38">
        <f t="shared" si="2259"/>
        <v>0</v>
      </c>
      <c r="AKG12" s="38">
        <f t="shared" si="2259"/>
        <v>0</v>
      </c>
      <c r="AKH12" s="38">
        <f t="shared" ref="AKH12:AMS12" si="2260">_xlfn.LET(_xlpm.DueDate,$D12,_xlpm.EndDate,$E12,_xlpm.Amount,$F12,_xlpm.CurrentDate,AKH$4,_xlpm.Frequency,$G12,_xlpm.MonthDue,MONTH(_xlpm.DueDate),_xlpm.CurrentMonth,MONTH(_xlpm.CurrentDate),
_xlpm.CC_Names,$H$5:$H$8,_xlpm.CC_Balances,AKG$5:AKG$8,_xlpm.Desc,$H12,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12" s="38">
        <f t="shared" si="2260"/>
        <v>0</v>
      </c>
      <c r="AKJ12" s="38">
        <f t="shared" si="2260"/>
        <v>0</v>
      </c>
      <c r="AKK12" s="38">
        <f t="shared" si="2260"/>
        <v>-200</v>
      </c>
      <c r="AKL12" s="38">
        <f t="shared" si="2260"/>
        <v>0</v>
      </c>
      <c r="AKM12" s="38">
        <f t="shared" si="2260"/>
        <v>0</v>
      </c>
      <c r="AKN12" s="38">
        <f t="shared" si="2260"/>
        <v>0</v>
      </c>
      <c r="AKO12" s="38">
        <f t="shared" si="2260"/>
        <v>0</v>
      </c>
      <c r="AKP12" s="38">
        <f t="shared" si="2260"/>
        <v>0</v>
      </c>
      <c r="AKQ12" s="38">
        <f t="shared" si="2260"/>
        <v>0</v>
      </c>
      <c r="AKR12" s="38">
        <f t="shared" si="2260"/>
        <v>-200</v>
      </c>
      <c r="AKS12" s="38">
        <f t="shared" si="2260"/>
        <v>0</v>
      </c>
      <c r="AKT12" s="38">
        <f t="shared" si="2260"/>
        <v>0</v>
      </c>
      <c r="AKU12" s="38">
        <f t="shared" si="2260"/>
        <v>0</v>
      </c>
      <c r="AKV12" s="38">
        <f t="shared" si="2260"/>
        <v>0</v>
      </c>
      <c r="AKW12" s="38">
        <f t="shared" si="2260"/>
        <v>0</v>
      </c>
      <c r="AKX12" s="38">
        <f t="shared" si="2260"/>
        <v>0</v>
      </c>
      <c r="AKY12" s="38">
        <f t="shared" si="2260"/>
        <v>-200</v>
      </c>
      <c r="AKZ12" s="38">
        <f t="shared" si="2260"/>
        <v>0</v>
      </c>
      <c r="ALA12" s="38">
        <f t="shared" si="2260"/>
        <v>0</v>
      </c>
      <c r="ALB12" s="38">
        <f t="shared" si="2260"/>
        <v>0</v>
      </c>
      <c r="ALC12" s="38">
        <f t="shared" si="2260"/>
        <v>0</v>
      </c>
      <c r="ALD12" s="38">
        <f t="shared" si="2260"/>
        <v>0</v>
      </c>
      <c r="ALE12" s="38">
        <f t="shared" si="2260"/>
        <v>0</v>
      </c>
      <c r="ALF12" s="38">
        <f t="shared" si="2260"/>
        <v>-200</v>
      </c>
      <c r="ALG12" s="38">
        <f t="shared" si="2260"/>
        <v>0</v>
      </c>
      <c r="ALH12" s="38">
        <f t="shared" si="2260"/>
        <v>0</v>
      </c>
      <c r="ALI12" s="38">
        <f t="shared" si="2260"/>
        <v>0</v>
      </c>
      <c r="ALJ12" s="38">
        <f t="shared" si="2260"/>
        <v>0</v>
      </c>
      <c r="ALK12" s="38">
        <f t="shared" si="2260"/>
        <v>0</v>
      </c>
      <c r="ALL12" s="38">
        <f t="shared" si="2260"/>
        <v>0</v>
      </c>
      <c r="ALM12" s="38">
        <f t="shared" si="2260"/>
        <v>-200</v>
      </c>
      <c r="ALN12" s="38">
        <f t="shared" si="2260"/>
        <v>0</v>
      </c>
      <c r="ALO12" s="38">
        <f t="shared" si="2260"/>
        <v>0</v>
      </c>
      <c r="ALP12" s="38">
        <f t="shared" si="2260"/>
        <v>0</v>
      </c>
      <c r="ALQ12" s="38">
        <f t="shared" si="2260"/>
        <v>0</v>
      </c>
      <c r="ALR12" s="38">
        <f t="shared" si="2260"/>
        <v>0</v>
      </c>
      <c r="ALS12" s="38">
        <f t="shared" si="2260"/>
        <v>0</v>
      </c>
      <c r="ALT12" s="38">
        <f t="shared" si="2260"/>
        <v>-200</v>
      </c>
      <c r="ALU12" s="38">
        <f t="shared" si="2260"/>
        <v>0</v>
      </c>
      <c r="ALV12" s="38">
        <f t="shared" si="2260"/>
        <v>0</v>
      </c>
      <c r="ALW12" s="38">
        <f t="shared" si="2260"/>
        <v>0</v>
      </c>
      <c r="ALX12" s="38">
        <f t="shared" si="2260"/>
        <v>0</v>
      </c>
      <c r="ALY12" s="38">
        <f t="shared" si="2260"/>
        <v>0</v>
      </c>
      <c r="ALZ12" s="38">
        <f t="shared" si="2260"/>
        <v>0</v>
      </c>
      <c r="AMA12" s="38">
        <f t="shared" si="2260"/>
        <v>-200</v>
      </c>
      <c r="AMB12" s="38">
        <f t="shared" si="2260"/>
        <v>0</v>
      </c>
      <c r="AMC12" s="38">
        <f t="shared" si="2260"/>
        <v>0</v>
      </c>
      <c r="AMD12" s="38">
        <f t="shared" si="2260"/>
        <v>0</v>
      </c>
      <c r="AME12" s="38">
        <f t="shared" si="2260"/>
        <v>0</v>
      </c>
      <c r="AMF12" s="38">
        <f t="shared" si="2260"/>
        <v>0</v>
      </c>
      <c r="AMG12" s="38">
        <f t="shared" si="2260"/>
        <v>0</v>
      </c>
      <c r="AMH12" s="38">
        <f t="shared" si="2260"/>
        <v>-200</v>
      </c>
      <c r="AMI12" s="38">
        <f t="shared" si="2260"/>
        <v>0</v>
      </c>
      <c r="AMJ12" s="38">
        <f t="shared" si="2260"/>
        <v>0</v>
      </c>
      <c r="AMK12" s="38">
        <f t="shared" si="2260"/>
        <v>0</v>
      </c>
      <c r="AML12" s="38">
        <f t="shared" si="2260"/>
        <v>0</v>
      </c>
      <c r="AMM12" s="38">
        <f t="shared" si="2260"/>
        <v>0</v>
      </c>
      <c r="AMN12" s="38">
        <f t="shared" si="2260"/>
        <v>0</v>
      </c>
      <c r="AMO12" s="38">
        <f t="shared" si="2260"/>
        <v>-200</v>
      </c>
      <c r="AMP12" s="38">
        <f t="shared" si="2260"/>
        <v>0</v>
      </c>
      <c r="AMQ12" s="38">
        <f t="shared" si="2260"/>
        <v>0</v>
      </c>
      <c r="AMR12" s="38">
        <f t="shared" si="2260"/>
        <v>0</v>
      </c>
      <c r="AMS12" s="38">
        <f t="shared" si="2260"/>
        <v>0</v>
      </c>
      <c r="AMT12" s="38">
        <f t="shared" ref="AMT12:APE12" si="2261">_xlfn.LET(_xlpm.DueDate,$D12,_xlpm.EndDate,$E12,_xlpm.Amount,$F12,_xlpm.CurrentDate,AMT$4,_xlpm.Frequency,$G12,_xlpm.MonthDue,MONTH(_xlpm.DueDate),_xlpm.CurrentMonth,MONTH(_xlpm.CurrentDate),
_xlpm.CC_Names,$H$5:$H$8,_xlpm.CC_Balances,AMS$5:AMS$8,_xlpm.Desc,$H12,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12" s="38">
        <f t="shared" si="2261"/>
        <v>0</v>
      </c>
      <c r="AMV12" s="38">
        <f t="shared" si="2261"/>
        <v>-200</v>
      </c>
      <c r="AMW12" s="38">
        <f t="shared" si="2261"/>
        <v>0</v>
      </c>
      <c r="AMX12" s="38">
        <f t="shared" si="2261"/>
        <v>0</v>
      </c>
      <c r="AMY12" s="38">
        <f t="shared" si="2261"/>
        <v>0</v>
      </c>
      <c r="AMZ12" s="38">
        <f t="shared" si="2261"/>
        <v>0</v>
      </c>
      <c r="ANA12" s="38">
        <f t="shared" si="2261"/>
        <v>0</v>
      </c>
      <c r="ANB12" s="38">
        <f t="shared" si="2261"/>
        <v>0</v>
      </c>
      <c r="ANC12" s="38">
        <f t="shared" si="2261"/>
        <v>-200</v>
      </c>
      <c r="AND12" s="38">
        <f t="shared" si="2261"/>
        <v>0</v>
      </c>
      <c r="ANE12" s="38">
        <f t="shared" si="2261"/>
        <v>0</v>
      </c>
      <c r="ANF12" s="38">
        <f t="shared" si="2261"/>
        <v>0</v>
      </c>
      <c r="ANG12" s="38">
        <f t="shared" si="2261"/>
        <v>0</v>
      </c>
      <c r="ANH12" s="38">
        <f t="shared" si="2261"/>
        <v>0</v>
      </c>
      <c r="ANI12" s="38">
        <f t="shared" si="2261"/>
        <v>0</v>
      </c>
      <c r="ANJ12" s="38">
        <f t="shared" si="2261"/>
        <v>-200</v>
      </c>
      <c r="ANK12" s="38">
        <f t="shared" si="2261"/>
        <v>0</v>
      </c>
      <c r="ANL12" s="38">
        <f t="shared" si="2261"/>
        <v>0</v>
      </c>
      <c r="ANM12" s="38">
        <f t="shared" si="2261"/>
        <v>0</v>
      </c>
      <c r="ANN12" s="38">
        <f t="shared" si="2261"/>
        <v>0</v>
      </c>
      <c r="ANO12" s="38">
        <f t="shared" si="2261"/>
        <v>0</v>
      </c>
      <c r="ANP12" s="38">
        <f t="shared" si="2261"/>
        <v>0</v>
      </c>
      <c r="ANQ12" s="38">
        <f t="shared" si="2261"/>
        <v>-200</v>
      </c>
      <c r="ANR12" s="38">
        <f t="shared" si="2261"/>
        <v>0</v>
      </c>
      <c r="ANS12" s="38">
        <f t="shared" si="2261"/>
        <v>0</v>
      </c>
      <c r="ANT12" s="38">
        <f t="shared" si="2261"/>
        <v>0</v>
      </c>
      <c r="ANU12" s="38">
        <f t="shared" si="2261"/>
        <v>0</v>
      </c>
      <c r="ANV12" s="38">
        <f t="shared" si="2261"/>
        <v>0</v>
      </c>
      <c r="ANW12" s="38">
        <f t="shared" si="2261"/>
        <v>0</v>
      </c>
      <c r="ANX12" s="38">
        <f t="shared" si="2261"/>
        <v>-200</v>
      </c>
      <c r="ANY12" s="38">
        <f t="shared" si="2261"/>
        <v>0</v>
      </c>
      <c r="ANZ12" s="38">
        <f t="shared" si="2261"/>
        <v>0</v>
      </c>
      <c r="AOA12" s="38">
        <f t="shared" si="2261"/>
        <v>0</v>
      </c>
      <c r="AOB12" s="38">
        <f t="shared" si="2261"/>
        <v>0</v>
      </c>
      <c r="AOC12" s="38">
        <f t="shared" si="2261"/>
        <v>0</v>
      </c>
      <c r="AOD12" s="38">
        <f t="shared" si="2261"/>
        <v>0</v>
      </c>
      <c r="AOE12" s="38">
        <f t="shared" si="2261"/>
        <v>-200</v>
      </c>
      <c r="AOF12" s="38">
        <f t="shared" si="2261"/>
        <v>0</v>
      </c>
      <c r="AOG12" s="38">
        <f t="shared" si="2261"/>
        <v>0</v>
      </c>
      <c r="AOH12" s="38">
        <f t="shared" si="2261"/>
        <v>0</v>
      </c>
      <c r="AOI12" s="38">
        <f t="shared" si="2261"/>
        <v>0</v>
      </c>
      <c r="AOJ12" s="38">
        <f t="shared" si="2261"/>
        <v>0</v>
      </c>
      <c r="AOK12" s="38">
        <f t="shared" si="2261"/>
        <v>0</v>
      </c>
      <c r="AOL12" s="38">
        <f t="shared" si="2261"/>
        <v>-200</v>
      </c>
      <c r="AOM12" s="38">
        <f t="shared" si="2261"/>
        <v>0</v>
      </c>
      <c r="AON12" s="38">
        <f t="shared" si="2261"/>
        <v>0</v>
      </c>
      <c r="AOO12" s="38">
        <f t="shared" si="2261"/>
        <v>0</v>
      </c>
      <c r="AOP12" s="38">
        <f t="shared" si="2261"/>
        <v>0</v>
      </c>
      <c r="AOQ12" s="38">
        <f t="shared" si="2261"/>
        <v>0</v>
      </c>
      <c r="AOR12" s="38">
        <f t="shared" si="2261"/>
        <v>0</v>
      </c>
      <c r="AOS12" s="38">
        <f t="shared" si="2261"/>
        <v>-200</v>
      </c>
      <c r="AOT12" s="38">
        <f t="shared" si="2261"/>
        <v>0</v>
      </c>
      <c r="AOU12" s="38">
        <f t="shared" si="2261"/>
        <v>0</v>
      </c>
      <c r="AOV12" s="38">
        <f t="shared" si="2261"/>
        <v>0</v>
      </c>
      <c r="AOW12" s="38">
        <f t="shared" si="2261"/>
        <v>0</v>
      </c>
      <c r="AOX12" s="38">
        <f t="shared" si="2261"/>
        <v>0</v>
      </c>
      <c r="AOY12" s="38">
        <f t="shared" si="2261"/>
        <v>0</v>
      </c>
      <c r="AOZ12" s="38">
        <f t="shared" si="2261"/>
        <v>-200</v>
      </c>
      <c r="APA12" s="38">
        <f t="shared" si="2261"/>
        <v>0</v>
      </c>
      <c r="APB12" s="38">
        <f t="shared" si="2261"/>
        <v>0</v>
      </c>
      <c r="APC12" s="38">
        <f t="shared" si="2261"/>
        <v>0</v>
      </c>
      <c r="APD12" s="38">
        <f t="shared" si="2261"/>
        <v>0</v>
      </c>
      <c r="APE12" s="38">
        <f t="shared" si="2261"/>
        <v>0</v>
      </c>
      <c r="APF12" s="38">
        <f t="shared" ref="APF12:ARQ12" si="2262">_xlfn.LET(_xlpm.DueDate,$D12,_xlpm.EndDate,$E12,_xlpm.Amount,$F12,_xlpm.CurrentDate,APF$4,_xlpm.Frequency,$G12,_xlpm.MonthDue,MONTH(_xlpm.DueDate),_xlpm.CurrentMonth,MONTH(_xlpm.CurrentDate),
_xlpm.CC_Names,$H$5:$H$8,_xlpm.CC_Balances,APE$5:APE$8,_xlpm.Desc,$H12,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12" s="38">
        <f t="shared" si="2262"/>
        <v>-200</v>
      </c>
      <c r="APH12" s="38">
        <f t="shared" si="2262"/>
        <v>0</v>
      </c>
      <c r="API12" s="38">
        <f t="shared" si="2262"/>
        <v>0</v>
      </c>
      <c r="APJ12" s="38">
        <f t="shared" si="2262"/>
        <v>0</v>
      </c>
      <c r="APK12" s="38">
        <f t="shared" si="2262"/>
        <v>0</v>
      </c>
      <c r="APL12" s="38">
        <f t="shared" si="2262"/>
        <v>0</v>
      </c>
      <c r="APM12" s="38">
        <f t="shared" si="2262"/>
        <v>0</v>
      </c>
      <c r="APN12" s="38">
        <f t="shared" si="2262"/>
        <v>-200</v>
      </c>
      <c r="APO12" s="38">
        <f t="shared" si="2262"/>
        <v>0</v>
      </c>
      <c r="APP12" s="38">
        <f t="shared" si="2262"/>
        <v>0</v>
      </c>
      <c r="APQ12" s="38">
        <f t="shared" si="2262"/>
        <v>0</v>
      </c>
      <c r="APR12" s="38">
        <f t="shared" si="2262"/>
        <v>0</v>
      </c>
      <c r="APS12" s="38">
        <f t="shared" si="2262"/>
        <v>0</v>
      </c>
      <c r="APT12" s="38">
        <f t="shared" si="2262"/>
        <v>0</v>
      </c>
      <c r="APU12" s="38">
        <f t="shared" si="2262"/>
        <v>-200</v>
      </c>
      <c r="APV12" s="38">
        <f t="shared" si="2262"/>
        <v>0</v>
      </c>
      <c r="APW12" s="38">
        <f t="shared" si="2262"/>
        <v>0</v>
      </c>
      <c r="APX12" s="38">
        <f t="shared" si="2262"/>
        <v>0</v>
      </c>
      <c r="APY12" s="38">
        <f t="shared" si="2262"/>
        <v>0</v>
      </c>
      <c r="APZ12" s="38">
        <f t="shared" si="2262"/>
        <v>0</v>
      </c>
      <c r="AQA12" s="38">
        <f t="shared" si="2262"/>
        <v>0</v>
      </c>
      <c r="AQB12" s="38">
        <f t="shared" si="2262"/>
        <v>-200</v>
      </c>
      <c r="AQC12" s="38">
        <f t="shared" si="2262"/>
        <v>0</v>
      </c>
      <c r="AQD12" s="38">
        <f t="shared" si="2262"/>
        <v>0</v>
      </c>
      <c r="AQE12" s="38">
        <f t="shared" si="2262"/>
        <v>0</v>
      </c>
      <c r="AQF12" s="38">
        <f t="shared" si="2262"/>
        <v>0</v>
      </c>
      <c r="AQG12" s="38">
        <f t="shared" si="2262"/>
        <v>0</v>
      </c>
      <c r="AQH12" s="38">
        <f t="shared" si="2262"/>
        <v>0</v>
      </c>
      <c r="AQI12" s="38">
        <f t="shared" si="2262"/>
        <v>-200</v>
      </c>
      <c r="AQJ12" s="38">
        <f t="shared" si="2262"/>
        <v>0</v>
      </c>
      <c r="AQK12" s="38">
        <f t="shared" si="2262"/>
        <v>0</v>
      </c>
      <c r="AQL12" s="38">
        <f t="shared" si="2262"/>
        <v>0</v>
      </c>
      <c r="AQM12" s="38">
        <f t="shared" si="2262"/>
        <v>0</v>
      </c>
      <c r="AQN12" s="38">
        <f t="shared" si="2262"/>
        <v>0</v>
      </c>
      <c r="AQO12" s="38">
        <f t="shared" si="2262"/>
        <v>0</v>
      </c>
      <c r="AQP12" s="38">
        <f t="shared" si="2262"/>
        <v>-200</v>
      </c>
      <c r="AQQ12" s="38">
        <f t="shared" si="2262"/>
        <v>0</v>
      </c>
      <c r="AQR12" s="38">
        <f t="shared" si="2262"/>
        <v>0</v>
      </c>
      <c r="AQS12" s="38">
        <f t="shared" si="2262"/>
        <v>0</v>
      </c>
      <c r="AQT12" s="38">
        <f t="shared" si="2262"/>
        <v>0</v>
      </c>
      <c r="AQU12" s="38">
        <f t="shared" si="2262"/>
        <v>0</v>
      </c>
      <c r="AQV12" s="38">
        <f t="shared" si="2262"/>
        <v>0</v>
      </c>
      <c r="AQW12" s="38">
        <f t="shared" si="2262"/>
        <v>-200</v>
      </c>
      <c r="AQX12" s="38">
        <f t="shared" si="2262"/>
        <v>0</v>
      </c>
      <c r="AQY12" s="38">
        <f t="shared" si="2262"/>
        <v>0</v>
      </c>
      <c r="AQZ12" s="38">
        <f t="shared" si="2262"/>
        <v>0</v>
      </c>
      <c r="ARA12" s="38">
        <f t="shared" si="2262"/>
        <v>0</v>
      </c>
      <c r="ARB12" s="38">
        <f t="shared" si="2262"/>
        <v>0</v>
      </c>
      <c r="ARC12" s="38">
        <f t="shared" si="2262"/>
        <v>0</v>
      </c>
      <c r="ARD12" s="38">
        <f t="shared" si="2262"/>
        <v>-200</v>
      </c>
      <c r="ARE12" s="38">
        <f t="shared" si="2262"/>
        <v>0</v>
      </c>
      <c r="ARF12" s="38">
        <f t="shared" si="2262"/>
        <v>0</v>
      </c>
      <c r="ARG12" s="38">
        <f t="shared" si="2262"/>
        <v>0</v>
      </c>
      <c r="ARH12" s="38">
        <f t="shared" si="2262"/>
        <v>0</v>
      </c>
      <c r="ARI12" s="38">
        <f t="shared" si="2262"/>
        <v>0</v>
      </c>
      <c r="ARJ12" s="38">
        <f t="shared" si="2262"/>
        <v>0</v>
      </c>
      <c r="ARK12" s="38">
        <f t="shared" si="2262"/>
        <v>-200</v>
      </c>
      <c r="ARL12" s="38">
        <f t="shared" si="2262"/>
        <v>0</v>
      </c>
      <c r="ARM12" s="38">
        <f t="shared" si="2262"/>
        <v>0</v>
      </c>
      <c r="ARN12" s="38">
        <f t="shared" si="2262"/>
        <v>0</v>
      </c>
      <c r="ARO12" s="38">
        <f t="shared" si="2262"/>
        <v>0</v>
      </c>
      <c r="ARP12" s="38">
        <f t="shared" si="2262"/>
        <v>0</v>
      </c>
      <c r="ARQ12" s="38">
        <f t="shared" si="2262"/>
        <v>0</v>
      </c>
      <c r="ARR12" s="38">
        <f t="shared" ref="ARR12:AUC12" si="2263">_xlfn.LET(_xlpm.DueDate,$D12,_xlpm.EndDate,$E12,_xlpm.Amount,$F12,_xlpm.CurrentDate,ARR$4,_xlpm.Frequency,$G12,_xlpm.MonthDue,MONTH(_xlpm.DueDate),_xlpm.CurrentMonth,MONTH(_xlpm.CurrentDate),
_xlpm.CC_Names,$H$5:$H$8,_xlpm.CC_Balances,ARQ$5:ARQ$8,_xlpm.Desc,$H12,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-200</v>
      </c>
      <c r="ARS12" s="38">
        <f t="shared" si="2263"/>
        <v>0</v>
      </c>
      <c r="ART12" s="38">
        <f t="shared" si="2263"/>
        <v>0</v>
      </c>
      <c r="ARU12" s="38">
        <f t="shared" si="2263"/>
        <v>0</v>
      </c>
      <c r="ARV12" s="38">
        <f t="shared" si="2263"/>
        <v>0</v>
      </c>
      <c r="ARW12" s="38">
        <f t="shared" si="2263"/>
        <v>0</v>
      </c>
      <c r="ARX12" s="38">
        <f t="shared" si="2263"/>
        <v>0</v>
      </c>
      <c r="ARY12" s="38">
        <f t="shared" si="2263"/>
        <v>-200</v>
      </c>
      <c r="ARZ12" s="38">
        <f t="shared" si="2263"/>
        <v>0</v>
      </c>
      <c r="ASA12" s="38">
        <f t="shared" si="2263"/>
        <v>0</v>
      </c>
      <c r="ASB12" s="38">
        <f t="shared" si="2263"/>
        <v>0</v>
      </c>
      <c r="ASC12" s="38">
        <f t="shared" si="2263"/>
        <v>0</v>
      </c>
      <c r="ASD12" s="38">
        <f t="shared" si="2263"/>
        <v>0</v>
      </c>
      <c r="ASE12" s="38">
        <f t="shared" si="2263"/>
        <v>0</v>
      </c>
      <c r="ASF12" s="38">
        <f t="shared" si="2263"/>
        <v>-200</v>
      </c>
      <c r="ASG12" s="38">
        <f t="shared" si="2263"/>
        <v>0</v>
      </c>
      <c r="ASH12" s="38">
        <f t="shared" si="2263"/>
        <v>0</v>
      </c>
      <c r="ASI12" s="38">
        <f t="shared" si="2263"/>
        <v>0</v>
      </c>
      <c r="ASJ12" s="38">
        <f t="shared" si="2263"/>
        <v>0</v>
      </c>
      <c r="ASK12" s="38">
        <f t="shared" si="2263"/>
        <v>0</v>
      </c>
      <c r="ASL12" s="38">
        <f t="shared" si="2263"/>
        <v>0</v>
      </c>
      <c r="ASM12" s="38">
        <f t="shared" si="2263"/>
        <v>-200</v>
      </c>
      <c r="ASN12" s="38">
        <f t="shared" si="2263"/>
        <v>0</v>
      </c>
      <c r="ASO12" s="38">
        <f t="shared" si="2263"/>
        <v>0</v>
      </c>
      <c r="ASP12" s="38">
        <f t="shared" si="2263"/>
        <v>0</v>
      </c>
      <c r="ASQ12" s="38">
        <f t="shared" si="2263"/>
        <v>0</v>
      </c>
      <c r="ASR12" s="38">
        <f t="shared" si="2263"/>
        <v>0</v>
      </c>
      <c r="ASS12" s="38">
        <f t="shared" si="2263"/>
        <v>0</v>
      </c>
      <c r="AST12" s="38">
        <f t="shared" si="2263"/>
        <v>-200</v>
      </c>
      <c r="ASU12" s="38">
        <f t="shared" si="2263"/>
        <v>0</v>
      </c>
      <c r="ASV12" s="38">
        <f t="shared" si="2263"/>
        <v>0</v>
      </c>
      <c r="ASW12" s="38">
        <f t="shared" si="2263"/>
        <v>0</v>
      </c>
      <c r="ASX12" s="38">
        <f t="shared" si="2263"/>
        <v>0</v>
      </c>
      <c r="ASY12" s="38">
        <f t="shared" si="2263"/>
        <v>0</v>
      </c>
      <c r="ASZ12" s="38">
        <f t="shared" si="2263"/>
        <v>0</v>
      </c>
      <c r="ATA12" s="38">
        <f t="shared" si="2263"/>
        <v>-200</v>
      </c>
      <c r="ATB12" s="38">
        <f t="shared" si="2263"/>
        <v>0</v>
      </c>
      <c r="ATC12" s="38">
        <f t="shared" si="2263"/>
        <v>0</v>
      </c>
      <c r="ATD12" s="38">
        <f t="shared" si="2263"/>
        <v>0</v>
      </c>
      <c r="ATE12" s="38">
        <f t="shared" si="2263"/>
        <v>0</v>
      </c>
      <c r="ATF12" s="38">
        <f t="shared" si="2263"/>
        <v>0</v>
      </c>
      <c r="ATG12" s="38">
        <f t="shared" si="2263"/>
        <v>0</v>
      </c>
      <c r="ATH12" s="38">
        <f t="shared" si="2263"/>
        <v>-200</v>
      </c>
      <c r="ATI12" s="38">
        <f t="shared" si="2263"/>
        <v>0</v>
      </c>
      <c r="ATJ12" s="38">
        <f t="shared" si="2263"/>
        <v>0</v>
      </c>
      <c r="ATK12" s="38">
        <f t="shared" si="2263"/>
        <v>0</v>
      </c>
      <c r="ATL12" s="38">
        <f t="shared" si="2263"/>
        <v>0</v>
      </c>
      <c r="ATM12" s="38">
        <f t="shared" si="2263"/>
        <v>0</v>
      </c>
      <c r="ATN12" s="38">
        <f t="shared" si="2263"/>
        <v>0</v>
      </c>
      <c r="ATO12" s="38">
        <f t="shared" si="2263"/>
        <v>-200</v>
      </c>
      <c r="ATP12" s="38">
        <f t="shared" si="2263"/>
        <v>0</v>
      </c>
      <c r="ATQ12" s="38">
        <f t="shared" si="2263"/>
        <v>0</v>
      </c>
      <c r="ATR12" s="38">
        <f t="shared" si="2263"/>
        <v>0</v>
      </c>
      <c r="ATS12" s="38">
        <f t="shared" si="2263"/>
        <v>0</v>
      </c>
      <c r="ATT12" s="38">
        <f t="shared" si="2263"/>
        <v>0</v>
      </c>
      <c r="ATU12" s="38">
        <f t="shared" si="2263"/>
        <v>0</v>
      </c>
      <c r="ATV12" s="38">
        <f t="shared" si="2263"/>
        <v>-200</v>
      </c>
      <c r="ATW12" s="38">
        <f t="shared" si="2263"/>
        <v>0</v>
      </c>
      <c r="ATX12" s="38">
        <f t="shared" si="2263"/>
        <v>0</v>
      </c>
      <c r="ATY12" s="38">
        <f t="shared" si="2263"/>
        <v>0</v>
      </c>
      <c r="ATZ12" s="38">
        <f t="shared" si="2263"/>
        <v>0</v>
      </c>
      <c r="AUA12" s="38">
        <f t="shared" si="2263"/>
        <v>0</v>
      </c>
      <c r="AUB12" s="38">
        <f t="shared" si="2263"/>
        <v>0</v>
      </c>
      <c r="AUC12" s="38">
        <f t="shared" si="2263"/>
        <v>-200</v>
      </c>
      <c r="AUD12" s="38">
        <f t="shared" ref="AUD12:AWO12" si="2264">_xlfn.LET(_xlpm.DueDate,$D12,_xlpm.EndDate,$E12,_xlpm.Amount,$F12,_xlpm.CurrentDate,AUD$4,_xlpm.Frequency,$G12,_xlpm.MonthDue,MONTH(_xlpm.DueDate),_xlpm.CurrentMonth,MONTH(_xlpm.CurrentDate),
_xlpm.CC_Names,$H$5:$H$8,_xlpm.CC_Balances,AUC$5:AUC$8,_xlpm.Desc,$H12,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12" s="38">
        <f t="shared" si="2264"/>
        <v>0</v>
      </c>
      <c r="AUF12" s="38">
        <f t="shared" si="2264"/>
        <v>0</v>
      </c>
      <c r="AUG12" s="38">
        <f t="shared" si="2264"/>
        <v>0</v>
      </c>
      <c r="AUH12" s="38">
        <f t="shared" si="2264"/>
        <v>0</v>
      </c>
      <c r="AUI12" s="38">
        <f t="shared" si="2264"/>
        <v>0</v>
      </c>
      <c r="AUJ12" s="38">
        <f t="shared" si="2264"/>
        <v>-200</v>
      </c>
      <c r="AUK12" s="38">
        <f t="shared" si="2264"/>
        <v>0</v>
      </c>
      <c r="AUL12" s="38">
        <f t="shared" si="2264"/>
        <v>0</v>
      </c>
      <c r="AUM12" s="38">
        <f t="shared" si="2264"/>
        <v>0</v>
      </c>
      <c r="AUN12" s="38">
        <f t="shared" si="2264"/>
        <v>0</v>
      </c>
      <c r="AUO12" s="38">
        <f t="shared" si="2264"/>
        <v>0</v>
      </c>
      <c r="AUP12" s="38">
        <f t="shared" si="2264"/>
        <v>0</v>
      </c>
      <c r="AUQ12" s="38">
        <f t="shared" si="2264"/>
        <v>-200</v>
      </c>
      <c r="AUR12" s="38">
        <f t="shared" si="2264"/>
        <v>0</v>
      </c>
      <c r="AUS12" s="38">
        <f t="shared" si="2264"/>
        <v>0</v>
      </c>
      <c r="AUT12" s="38">
        <f t="shared" si="2264"/>
        <v>0</v>
      </c>
      <c r="AUU12" s="38">
        <f t="shared" si="2264"/>
        <v>0</v>
      </c>
      <c r="AUV12" s="38">
        <f t="shared" si="2264"/>
        <v>0</v>
      </c>
      <c r="AUW12" s="38">
        <f t="shared" si="2264"/>
        <v>0</v>
      </c>
      <c r="AUX12" s="38">
        <f t="shared" si="2264"/>
        <v>-200</v>
      </c>
      <c r="AUY12" s="38">
        <f t="shared" si="2264"/>
        <v>0</v>
      </c>
      <c r="AUZ12" s="38">
        <f t="shared" si="2264"/>
        <v>0</v>
      </c>
      <c r="AVA12" s="38">
        <f t="shared" si="2264"/>
        <v>0</v>
      </c>
      <c r="AVB12" s="38">
        <f t="shared" si="2264"/>
        <v>0</v>
      </c>
      <c r="AVC12" s="38">
        <f t="shared" si="2264"/>
        <v>0</v>
      </c>
      <c r="AVD12" s="38">
        <f t="shared" si="2264"/>
        <v>0</v>
      </c>
      <c r="AVE12" s="38">
        <f t="shared" si="2264"/>
        <v>-200</v>
      </c>
      <c r="AVF12" s="38">
        <f t="shared" si="2264"/>
        <v>0</v>
      </c>
      <c r="AVG12" s="38">
        <f t="shared" si="2264"/>
        <v>0</v>
      </c>
      <c r="AVH12" s="38">
        <f t="shared" si="2264"/>
        <v>0</v>
      </c>
      <c r="AVI12" s="38">
        <f t="shared" si="2264"/>
        <v>0</v>
      </c>
      <c r="AVJ12" s="38">
        <f t="shared" si="2264"/>
        <v>0</v>
      </c>
      <c r="AVK12" s="38">
        <f t="shared" si="2264"/>
        <v>0</v>
      </c>
      <c r="AVL12" s="38">
        <f t="shared" si="2264"/>
        <v>-200</v>
      </c>
      <c r="AVM12" s="38">
        <f t="shared" si="2264"/>
        <v>0</v>
      </c>
      <c r="AVN12" s="38">
        <f t="shared" si="2264"/>
        <v>0</v>
      </c>
      <c r="AVO12" s="38">
        <f t="shared" si="2264"/>
        <v>0</v>
      </c>
      <c r="AVP12" s="38">
        <f t="shared" si="2264"/>
        <v>0</v>
      </c>
      <c r="AVQ12" s="38">
        <f t="shared" si="2264"/>
        <v>0</v>
      </c>
      <c r="AVR12" s="38">
        <f t="shared" si="2264"/>
        <v>0</v>
      </c>
      <c r="AVS12" s="38">
        <f t="shared" si="2264"/>
        <v>-200</v>
      </c>
      <c r="AVT12" s="38">
        <f t="shared" si="2264"/>
        <v>0</v>
      </c>
      <c r="AVU12" s="38">
        <f t="shared" si="2264"/>
        <v>0</v>
      </c>
      <c r="AVV12" s="38">
        <f t="shared" si="2264"/>
        <v>0</v>
      </c>
      <c r="AVW12" s="38">
        <f t="shared" si="2264"/>
        <v>0</v>
      </c>
      <c r="AVX12" s="38">
        <f t="shared" si="2264"/>
        <v>0</v>
      </c>
      <c r="AVY12" s="38">
        <f t="shared" si="2264"/>
        <v>0</v>
      </c>
      <c r="AVZ12" s="38">
        <f t="shared" si="2264"/>
        <v>-200</v>
      </c>
      <c r="AWA12" s="38">
        <f t="shared" si="2264"/>
        <v>0</v>
      </c>
      <c r="AWB12" s="38">
        <f t="shared" si="2264"/>
        <v>0</v>
      </c>
      <c r="AWC12" s="38">
        <f t="shared" si="2264"/>
        <v>0</v>
      </c>
      <c r="AWD12" s="38">
        <f t="shared" si="2264"/>
        <v>0</v>
      </c>
      <c r="AWE12" s="38">
        <f t="shared" si="2264"/>
        <v>0</v>
      </c>
      <c r="AWF12" s="38">
        <f t="shared" si="2264"/>
        <v>0</v>
      </c>
      <c r="AWG12" s="38">
        <f t="shared" si="2264"/>
        <v>-200</v>
      </c>
      <c r="AWH12" s="38">
        <f t="shared" si="2264"/>
        <v>0</v>
      </c>
      <c r="AWI12" s="38">
        <f t="shared" si="2264"/>
        <v>0</v>
      </c>
      <c r="AWJ12" s="38">
        <f t="shared" si="2264"/>
        <v>0</v>
      </c>
      <c r="AWK12" s="38">
        <f t="shared" si="2264"/>
        <v>0</v>
      </c>
      <c r="AWL12" s="38">
        <f t="shared" si="2264"/>
        <v>0</v>
      </c>
      <c r="AWM12" s="38">
        <f t="shared" si="2264"/>
        <v>0</v>
      </c>
      <c r="AWN12" s="38">
        <f t="shared" si="2264"/>
        <v>-200</v>
      </c>
      <c r="AWO12" s="38">
        <f t="shared" si="2264"/>
        <v>0</v>
      </c>
      <c r="AWP12" s="38">
        <f t="shared" ref="AWP12:AZA12" si="2265">_xlfn.LET(_xlpm.DueDate,$D12,_xlpm.EndDate,$E12,_xlpm.Amount,$F12,_xlpm.CurrentDate,AWP$4,_xlpm.Frequency,$G12,_xlpm.MonthDue,MONTH(_xlpm.DueDate),_xlpm.CurrentMonth,MONTH(_xlpm.CurrentDate),
_xlpm.CC_Names,$H$5:$H$8,_xlpm.CC_Balances,AWO$5:AWO$8,_xlpm.Desc,$H12,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12" s="38">
        <f t="shared" si="2265"/>
        <v>0</v>
      </c>
      <c r="AWR12" s="38">
        <f t="shared" si="2265"/>
        <v>0</v>
      </c>
      <c r="AWS12" s="38">
        <f t="shared" si="2265"/>
        <v>0</v>
      </c>
      <c r="AWT12" s="38">
        <f t="shared" si="2265"/>
        <v>0</v>
      </c>
      <c r="AWU12" s="38">
        <f t="shared" si="2265"/>
        <v>-200</v>
      </c>
      <c r="AWV12" s="38">
        <f t="shared" si="2265"/>
        <v>0</v>
      </c>
      <c r="AWW12" s="38">
        <f t="shared" si="2265"/>
        <v>0</v>
      </c>
      <c r="AWX12" s="38">
        <f t="shared" si="2265"/>
        <v>0</v>
      </c>
      <c r="AWY12" s="38">
        <f t="shared" si="2265"/>
        <v>0</v>
      </c>
      <c r="AWZ12" s="38">
        <f t="shared" si="2265"/>
        <v>0</v>
      </c>
      <c r="AXA12" s="38">
        <f t="shared" si="2265"/>
        <v>0</v>
      </c>
      <c r="AXB12" s="38">
        <f t="shared" si="2265"/>
        <v>-200</v>
      </c>
      <c r="AXC12" s="38">
        <f t="shared" si="2265"/>
        <v>0</v>
      </c>
      <c r="AXD12" s="38">
        <f t="shared" si="2265"/>
        <v>0</v>
      </c>
      <c r="AXE12" s="38">
        <f t="shared" si="2265"/>
        <v>0</v>
      </c>
      <c r="AXF12" s="38">
        <f t="shared" si="2265"/>
        <v>0</v>
      </c>
      <c r="AXG12" s="38">
        <f t="shared" si="2265"/>
        <v>0</v>
      </c>
      <c r="AXH12" s="38">
        <f t="shared" si="2265"/>
        <v>0</v>
      </c>
      <c r="AXI12" s="38">
        <f t="shared" si="2265"/>
        <v>-200</v>
      </c>
      <c r="AXJ12" s="38">
        <f t="shared" si="2265"/>
        <v>0</v>
      </c>
      <c r="AXK12" s="38">
        <f t="shared" si="2265"/>
        <v>0</v>
      </c>
      <c r="AXL12" s="38">
        <f t="shared" si="2265"/>
        <v>0</v>
      </c>
      <c r="AXM12" s="38">
        <f t="shared" si="2265"/>
        <v>0</v>
      </c>
      <c r="AXN12" s="38">
        <f t="shared" si="2265"/>
        <v>0</v>
      </c>
      <c r="AXO12" s="38">
        <f t="shared" si="2265"/>
        <v>0</v>
      </c>
      <c r="AXP12" s="38">
        <f t="shared" si="2265"/>
        <v>-200</v>
      </c>
      <c r="AXQ12" s="38">
        <f t="shared" si="2265"/>
        <v>0</v>
      </c>
      <c r="AXR12" s="38">
        <f t="shared" si="2265"/>
        <v>0</v>
      </c>
      <c r="AXS12" s="38">
        <f t="shared" si="2265"/>
        <v>0</v>
      </c>
      <c r="AXT12" s="38">
        <f t="shared" si="2265"/>
        <v>0</v>
      </c>
      <c r="AXU12" s="38">
        <f t="shared" si="2265"/>
        <v>0</v>
      </c>
      <c r="AXV12" s="38">
        <f t="shared" si="2265"/>
        <v>0</v>
      </c>
      <c r="AXW12" s="38">
        <f t="shared" si="2265"/>
        <v>-200</v>
      </c>
      <c r="AXX12" s="38">
        <f t="shared" si="2265"/>
        <v>0</v>
      </c>
      <c r="AXY12" s="38">
        <f t="shared" si="2265"/>
        <v>0</v>
      </c>
      <c r="AXZ12" s="38">
        <f t="shared" si="2265"/>
        <v>0</v>
      </c>
      <c r="AYA12" s="38">
        <f t="shared" si="2265"/>
        <v>0</v>
      </c>
      <c r="AYB12" s="38">
        <f t="shared" si="2265"/>
        <v>0</v>
      </c>
      <c r="AYC12" s="38">
        <f t="shared" si="2265"/>
        <v>0</v>
      </c>
      <c r="AYD12" s="38">
        <f t="shared" si="2265"/>
        <v>-200</v>
      </c>
      <c r="AYE12" s="38">
        <f t="shared" si="2265"/>
        <v>0</v>
      </c>
      <c r="AYF12" s="38">
        <f t="shared" si="2265"/>
        <v>0</v>
      </c>
      <c r="AYG12" s="38">
        <f t="shared" si="2265"/>
        <v>0</v>
      </c>
      <c r="AYH12" s="38">
        <f t="shared" si="2265"/>
        <v>0</v>
      </c>
      <c r="AYI12" s="38">
        <f t="shared" si="2265"/>
        <v>0</v>
      </c>
      <c r="AYJ12" s="38">
        <f t="shared" si="2265"/>
        <v>0</v>
      </c>
      <c r="AYK12" s="38">
        <f t="shared" si="2265"/>
        <v>-200</v>
      </c>
      <c r="AYL12" s="38">
        <f t="shared" si="2265"/>
        <v>0</v>
      </c>
      <c r="AYM12" s="38">
        <f t="shared" si="2265"/>
        <v>0</v>
      </c>
      <c r="AYN12" s="38">
        <f t="shared" si="2265"/>
        <v>0</v>
      </c>
      <c r="AYO12" s="38">
        <f t="shared" si="2265"/>
        <v>0</v>
      </c>
      <c r="AYP12" s="38">
        <f t="shared" si="2265"/>
        <v>0</v>
      </c>
      <c r="AYQ12" s="38">
        <f t="shared" si="2265"/>
        <v>0</v>
      </c>
      <c r="AYR12" s="38">
        <f t="shared" si="2265"/>
        <v>-200</v>
      </c>
      <c r="AYS12" s="38">
        <f t="shared" si="2265"/>
        <v>0</v>
      </c>
      <c r="AYT12" s="38">
        <f t="shared" si="2265"/>
        <v>0</v>
      </c>
      <c r="AYU12" s="38">
        <f t="shared" si="2265"/>
        <v>0</v>
      </c>
      <c r="AYV12" s="38">
        <f t="shared" si="2265"/>
        <v>0</v>
      </c>
      <c r="AYW12" s="38">
        <f t="shared" si="2265"/>
        <v>0</v>
      </c>
      <c r="AYX12" s="38">
        <f t="shared" si="2265"/>
        <v>0</v>
      </c>
      <c r="AYY12" s="38">
        <f t="shared" si="2265"/>
        <v>-200</v>
      </c>
      <c r="AYZ12" s="38">
        <f t="shared" si="2265"/>
        <v>0</v>
      </c>
      <c r="AZA12" s="38">
        <f t="shared" si="2265"/>
        <v>0</v>
      </c>
      <c r="AZB12" s="38">
        <f t="shared" ref="AZB12:AZM12" si="2266">_xlfn.LET(_xlpm.DueDate,$D12,_xlpm.EndDate,$E12,_xlpm.Amount,$F12,_xlpm.CurrentDate,AZB$4,_xlpm.Frequency,$G12,_xlpm.MonthDue,MONTH(_xlpm.DueDate),_xlpm.CurrentMonth,MONTH(_xlpm.CurrentDate),
_xlpm.CC_Names,$H$5:$H$8,_xlpm.CC_Balances,AZA$5:AZA$8,_xlpm.Desc,$H12,
_xlpm.Months,$A12,
_xlpm.Days,$B12,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12" s="38">
        <f t="shared" si="2266"/>
        <v>0</v>
      </c>
      <c r="AZD12" s="38">
        <f t="shared" si="2266"/>
        <v>0</v>
      </c>
      <c r="AZE12" s="38">
        <f t="shared" si="2266"/>
        <v>0</v>
      </c>
      <c r="AZF12" s="38">
        <f t="shared" si="2266"/>
        <v>-200</v>
      </c>
      <c r="AZG12" s="38">
        <f t="shared" si="2266"/>
        <v>0</v>
      </c>
      <c r="AZH12" s="38">
        <f t="shared" si="2266"/>
        <v>0</v>
      </c>
      <c r="AZI12" s="38">
        <f t="shared" si="2266"/>
        <v>0</v>
      </c>
      <c r="AZJ12" s="38">
        <f t="shared" si="2266"/>
        <v>0</v>
      </c>
      <c r="AZK12" s="38">
        <f t="shared" si="2266"/>
        <v>0</v>
      </c>
      <c r="AZL12" s="38">
        <f t="shared" si="2266"/>
        <v>0</v>
      </c>
      <c r="AZM12" s="38">
        <f t="shared" si="2266"/>
        <v>-200</v>
      </c>
    </row>
    <row r="13" spans="1:1365" x14ac:dyDescent="0.2">
      <c r="A13">
        <v>0</v>
      </c>
      <c r="B13">
        <v>7</v>
      </c>
      <c r="C13" s="24">
        <v>40</v>
      </c>
      <c r="D13" s="22">
        <v>46177</v>
      </c>
      <c r="E13" s="22"/>
      <c r="F13" s="28">
        <v>-89</v>
      </c>
      <c r="G13" s="24" t="s">
        <v>8</v>
      </c>
      <c r="H13" s="51" t="s">
        <v>37</v>
      </c>
      <c r="I13" s="39"/>
      <c r="J13" s="38">
        <f t="shared" ref="J13:BU13" si="2267">_xlfn.LET(_xlpm.DueDate,$D13,_xlpm.EndDate,$E13,_xlpm.Amount,$F13,_xlpm.CurrentDate,J$4,_xlpm.Frequency,$G13,_xlpm.MonthDue,MONTH(_xlpm.DueDate),_xlpm.CurrentMonth,MONTH(_xlpm.CurrentDate),
_xlpm.CC_Names,$H$5:$H$8,_xlpm.CC_Balances,I$5:I$8,_xlpm.Desc,$H13,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3" s="38">
        <f t="shared" si="2267"/>
        <v>0</v>
      </c>
      <c r="L13" s="38">
        <f t="shared" si="2267"/>
        <v>0</v>
      </c>
      <c r="M13" s="38">
        <f t="shared" si="2267"/>
        <v>0</v>
      </c>
      <c r="N13" s="38">
        <f t="shared" si="2267"/>
        <v>0</v>
      </c>
      <c r="O13" s="38">
        <f t="shared" si="2267"/>
        <v>-89</v>
      </c>
      <c r="P13" s="38">
        <f t="shared" si="2267"/>
        <v>0</v>
      </c>
      <c r="Q13" s="38">
        <f t="shared" si="2267"/>
        <v>0</v>
      </c>
      <c r="R13" s="38">
        <f t="shared" si="2267"/>
        <v>0</v>
      </c>
      <c r="S13" s="38">
        <f t="shared" si="2267"/>
        <v>0</v>
      </c>
      <c r="T13" s="38">
        <f t="shared" si="2267"/>
        <v>0</v>
      </c>
      <c r="U13" s="38">
        <f t="shared" si="2267"/>
        <v>0</v>
      </c>
      <c r="V13" s="38">
        <f t="shared" si="2267"/>
        <v>-89</v>
      </c>
      <c r="W13" s="38">
        <f t="shared" si="2267"/>
        <v>0</v>
      </c>
      <c r="X13" s="38">
        <f t="shared" si="2267"/>
        <v>0</v>
      </c>
      <c r="Y13" s="38">
        <f t="shared" si="2267"/>
        <v>0</v>
      </c>
      <c r="Z13" s="38">
        <f t="shared" si="2267"/>
        <v>0</v>
      </c>
      <c r="AA13" s="38">
        <f t="shared" si="2267"/>
        <v>0</v>
      </c>
      <c r="AB13" s="38">
        <f t="shared" si="2267"/>
        <v>0</v>
      </c>
      <c r="AC13" s="38">
        <f t="shared" si="2267"/>
        <v>-89</v>
      </c>
      <c r="AD13" s="38">
        <f t="shared" si="2267"/>
        <v>0</v>
      </c>
      <c r="AE13" s="38">
        <f t="shared" si="2267"/>
        <v>0</v>
      </c>
      <c r="AF13" s="38">
        <f t="shared" si="2267"/>
        <v>0</v>
      </c>
      <c r="AG13" s="38">
        <f t="shared" si="2267"/>
        <v>0</v>
      </c>
      <c r="AH13" s="38">
        <f t="shared" si="2267"/>
        <v>0</v>
      </c>
      <c r="AI13" s="38">
        <f t="shared" si="2267"/>
        <v>0</v>
      </c>
      <c r="AJ13" s="38">
        <f t="shared" si="2267"/>
        <v>-89</v>
      </c>
      <c r="AK13" s="38">
        <f t="shared" si="2267"/>
        <v>0</v>
      </c>
      <c r="AL13" s="38">
        <f t="shared" si="2267"/>
        <v>0</v>
      </c>
      <c r="AM13" s="38">
        <f t="shared" si="2267"/>
        <v>0</v>
      </c>
      <c r="AN13" s="38">
        <f t="shared" si="2267"/>
        <v>0</v>
      </c>
      <c r="AO13" s="38">
        <f t="shared" si="2267"/>
        <v>0</v>
      </c>
      <c r="AP13" s="38">
        <f t="shared" si="2267"/>
        <v>0</v>
      </c>
      <c r="AQ13" s="38">
        <f t="shared" si="2267"/>
        <v>-89</v>
      </c>
      <c r="AR13" s="38">
        <f t="shared" si="2267"/>
        <v>0</v>
      </c>
      <c r="AS13" s="38">
        <f t="shared" si="2267"/>
        <v>0</v>
      </c>
      <c r="AT13" s="38">
        <f t="shared" si="2267"/>
        <v>0</v>
      </c>
      <c r="AU13" s="38">
        <f t="shared" si="2267"/>
        <v>0</v>
      </c>
      <c r="AV13" s="38">
        <f t="shared" si="2267"/>
        <v>0</v>
      </c>
      <c r="AW13" s="38">
        <f t="shared" si="2267"/>
        <v>0</v>
      </c>
      <c r="AX13" s="38">
        <f t="shared" si="2267"/>
        <v>-89</v>
      </c>
      <c r="AY13" s="38">
        <f t="shared" si="2267"/>
        <v>0</v>
      </c>
      <c r="AZ13" s="38">
        <f t="shared" si="2267"/>
        <v>0</v>
      </c>
      <c r="BA13" s="38">
        <f t="shared" si="2267"/>
        <v>0</v>
      </c>
      <c r="BB13" s="38">
        <f t="shared" si="2267"/>
        <v>0</v>
      </c>
      <c r="BC13" s="38">
        <f t="shared" si="2267"/>
        <v>0</v>
      </c>
      <c r="BD13" s="38">
        <f t="shared" si="2267"/>
        <v>0</v>
      </c>
      <c r="BE13" s="38">
        <f t="shared" si="2267"/>
        <v>-89</v>
      </c>
      <c r="BF13" s="38">
        <f t="shared" si="2267"/>
        <v>0</v>
      </c>
      <c r="BG13" s="38">
        <f t="shared" si="2267"/>
        <v>0</v>
      </c>
      <c r="BH13" s="38">
        <f t="shared" si="2267"/>
        <v>0</v>
      </c>
      <c r="BI13" s="38">
        <f t="shared" si="2267"/>
        <v>0</v>
      </c>
      <c r="BJ13" s="38">
        <f t="shared" si="2267"/>
        <v>0</v>
      </c>
      <c r="BK13" s="38">
        <f t="shared" si="2267"/>
        <v>0</v>
      </c>
      <c r="BL13" s="38">
        <f t="shared" si="2267"/>
        <v>-89</v>
      </c>
      <c r="BM13" s="38">
        <f t="shared" si="2267"/>
        <v>0</v>
      </c>
      <c r="BN13" s="38">
        <f t="shared" si="2267"/>
        <v>0</v>
      </c>
      <c r="BO13" s="38">
        <f t="shared" si="2267"/>
        <v>0</v>
      </c>
      <c r="BP13" s="38">
        <f t="shared" si="2267"/>
        <v>0</v>
      </c>
      <c r="BQ13" s="38">
        <f t="shared" si="2267"/>
        <v>0</v>
      </c>
      <c r="BR13" s="38">
        <f t="shared" si="2267"/>
        <v>0</v>
      </c>
      <c r="BS13" s="38">
        <f t="shared" si="2267"/>
        <v>-89</v>
      </c>
      <c r="BT13" s="38">
        <f t="shared" si="2267"/>
        <v>0</v>
      </c>
      <c r="BU13" s="38">
        <f t="shared" si="2267"/>
        <v>0</v>
      </c>
      <c r="BV13" s="38">
        <f t="shared" ref="BV13:EG13" si="2268">_xlfn.LET(_xlpm.DueDate,$D13,_xlpm.EndDate,$E13,_xlpm.Amount,$F13,_xlpm.CurrentDate,BV$4,_xlpm.Frequency,$G13,_xlpm.MonthDue,MONTH(_xlpm.DueDate),_xlpm.CurrentMonth,MONTH(_xlpm.CurrentDate),
_xlpm.CC_Names,$H$5:$H$8,_xlpm.CC_Balances,BU$5:BU$8,_xlpm.Desc,$H13,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13" s="38">
        <f t="shared" si="2268"/>
        <v>0</v>
      </c>
      <c r="BX13" s="38">
        <f t="shared" si="2268"/>
        <v>0</v>
      </c>
      <c r="BY13" s="38">
        <f t="shared" si="2268"/>
        <v>0</v>
      </c>
      <c r="BZ13" s="38">
        <f t="shared" si="2268"/>
        <v>-89</v>
      </c>
      <c r="CA13" s="38">
        <f t="shared" si="2268"/>
        <v>0</v>
      </c>
      <c r="CB13" s="38">
        <f t="shared" si="2268"/>
        <v>0</v>
      </c>
      <c r="CC13" s="38">
        <f t="shared" si="2268"/>
        <v>0</v>
      </c>
      <c r="CD13" s="38">
        <f t="shared" si="2268"/>
        <v>0</v>
      </c>
      <c r="CE13" s="38">
        <f t="shared" si="2268"/>
        <v>0</v>
      </c>
      <c r="CF13" s="38">
        <f t="shared" si="2268"/>
        <v>0</v>
      </c>
      <c r="CG13" s="38">
        <f t="shared" si="2268"/>
        <v>-89</v>
      </c>
      <c r="CH13" s="38">
        <f t="shared" si="2268"/>
        <v>0</v>
      </c>
      <c r="CI13" s="38">
        <f t="shared" si="2268"/>
        <v>0</v>
      </c>
      <c r="CJ13" s="38">
        <f t="shared" si="2268"/>
        <v>0</v>
      </c>
      <c r="CK13" s="38">
        <f t="shared" si="2268"/>
        <v>0</v>
      </c>
      <c r="CL13" s="38">
        <f t="shared" si="2268"/>
        <v>0</v>
      </c>
      <c r="CM13" s="38">
        <f t="shared" si="2268"/>
        <v>0</v>
      </c>
      <c r="CN13" s="38">
        <f t="shared" si="2268"/>
        <v>-89</v>
      </c>
      <c r="CO13" s="38">
        <f t="shared" si="2268"/>
        <v>0</v>
      </c>
      <c r="CP13" s="38">
        <f t="shared" si="2268"/>
        <v>0</v>
      </c>
      <c r="CQ13" s="38">
        <f t="shared" si="2268"/>
        <v>0</v>
      </c>
      <c r="CR13" s="38">
        <f t="shared" si="2268"/>
        <v>0</v>
      </c>
      <c r="CS13" s="38">
        <f t="shared" si="2268"/>
        <v>0</v>
      </c>
      <c r="CT13" s="38">
        <f t="shared" si="2268"/>
        <v>0</v>
      </c>
      <c r="CU13" s="38">
        <f t="shared" si="2268"/>
        <v>-89</v>
      </c>
      <c r="CV13" s="38">
        <f t="shared" si="2268"/>
        <v>0</v>
      </c>
      <c r="CW13" s="38">
        <f t="shared" si="2268"/>
        <v>0</v>
      </c>
      <c r="CX13" s="38">
        <f t="shared" si="2268"/>
        <v>0</v>
      </c>
      <c r="CY13" s="38">
        <f t="shared" si="2268"/>
        <v>0</v>
      </c>
      <c r="CZ13" s="38">
        <f t="shared" si="2268"/>
        <v>0</v>
      </c>
      <c r="DA13" s="38">
        <f t="shared" si="2268"/>
        <v>0</v>
      </c>
      <c r="DB13" s="38">
        <f t="shared" si="2268"/>
        <v>-89</v>
      </c>
      <c r="DC13" s="38">
        <f t="shared" si="2268"/>
        <v>0</v>
      </c>
      <c r="DD13" s="38">
        <f t="shared" si="2268"/>
        <v>0</v>
      </c>
      <c r="DE13" s="38">
        <f t="shared" si="2268"/>
        <v>0</v>
      </c>
      <c r="DF13" s="38">
        <f t="shared" si="2268"/>
        <v>0</v>
      </c>
      <c r="DG13" s="38">
        <f t="shared" si="2268"/>
        <v>0</v>
      </c>
      <c r="DH13" s="38">
        <f t="shared" si="2268"/>
        <v>0</v>
      </c>
      <c r="DI13" s="38">
        <f t="shared" si="2268"/>
        <v>-89</v>
      </c>
      <c r="DJ13" s="38">
        <f t="shared" si="2268"/>
        <v>0</v>
      </c>
      <c r="DK13" s="38">
        <f t="shared" si="2268"/>
        <v>0</v>
      </c>
      <c r="DL13" s="38">
        <f t="shared" si="2268"/>
        <v>0</v>
      </c>
      <c r="DM13" s="38">
        <f t="shared" si="2268"/>
        <v>0</v>
      </c>
      <c r="DN13" s="38">
        <f t="shared" si="2268"/>
        <v>0</v>
      </c>
      <c r="DO13" s="38">
        <f t="shared" si="2268"/>
        <v>0</v>
      </c>
      <c r="DP13" s="38">
        <f t="shared" si="2268"/>
        <v>-89</v>
      </c>
      <c r="DQ13" s="38">
        <f t="shared" si="2268"/>
        <v>0</v>
      </c>
      <c r="DR13" s="38">
        <f t="shared" si="2268"/>
        <v>0</v>
      </c>
      <c r="DS13" s="38">
        <f t="shared" si="2268"/>
        <v>0</v>
      </c>
      <c r="DT13" s="38">
        <f t="shared" si="2268"/>
        <v>0</v>
      </c>
      <c r="DU13" s="38">
        <f t="shared" si="2268"/>
        <v>0</v>
      </c>
      <c r="DV13" s="38">
        <f t="shared" si="2268"/>
        <v>0</v>
      </c>
      <c r="DW13" s="38">
        <f t="shared" si="2268"/>
        <v>-89</v>
      </c>
      <c r="DX13" s="38">
        <f t="shared" si="2268"/>
        <v>0</v>
      </c>
      <c r="DY13" s="38">
        <f t="shared" si="2268"/>
        <v>0</v>
      </c>
      <c r="DZ13" s="38">
        <f t="shared" si="2268"/>
        <v>0</v>
      </c>
      <c r="EA13" s="38">
        <f t="shared" si="2268"/>
        <v>0</v>
      </c>
      <c r="EB13" s="38">
        <f t="shared" si="2268"/>
        <v>0</v>
      </c>
      <c r="EC13" s="38">
        <f t="shared" si="2268"/>
        <v>0</v>
      </c>
      <c r="ED13" s="38">
        <f t="shared" si="2268"/>
        <v>-89</v>
      </c>
      <c r="EE13" s="38">
        <f t="shared" si="2268"/>
        <v>0</v>
      </c>
      <c r="EF13" s="38">
        <f t="shared" si="2268"/>
        <v>0</v>
      </c>
      <c r="EG13" s="38">
        <f t="shared" si="2268"/>
        <v>0</v>
      </c>
      <c r="EH13" s="38">
        <f t="shared" ref="EH13:GS13" si="2269">_xlfn.LET(_xlpm.DueDate,$D13,_xlpm.EndDate,$E13,_xlpm.Amount,$F13,_xlpm.CurrentDate,EH$4,_xlpm.Frequency,$G13,_xlpm.MonthDue,MONTH(_xlpm.DueDate),_xlpm.CurrentMonth,MONTH(_xlpm.CurrentDate),
_xlpm.CC_Names,$H$5:$H$8,_xlpm.CC_Balances,EG$5:EG$8,_xlpm.Desc,$H13,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13" s="38">
        <f t="shared" si="2269"/>
        <v>0</v>
      </c>
      <c r="EJ13" s="38">
        <f t="shared" si="2269"/>
        <v>0</v>
      </c>
      <c r="EK13" s="38">
        <f t="shared" si="2269"/>
        <v>-89</v>
      </c>
      <c r="EL13" s="38">
        <f t="shared" si="2269"/>
        <v>0</v>
      </c>
      <c r="EM13" s="38">
        <f t="shared" si="2269"/>
        <v>0</v>
      </c>
      <c r="EN13" s="38">
        <f t="shared" si="2269"/>
        <v>0</v>
      </c>
      <c r="EO13" s="38">
        <f t="shared" si="2269"/>
        <v>0</v>
      </c>
      <c r="EP13" s="38">
        <f t="shared" si="2269"/>
        <v>0</v>
      </c>
      <c r="EQ13" s="38">
        <f t="shared" si="2269"/>
        <v>0</v>
      </c>
      <c r="ER13" s="38">
        <f t="shared" si="2269"/>
        <v>-89</v>
      </c>
      <c r="ES13" s="38">
        <f t="shared" si="2269"/>
        <v>0</v>
      </c>
      <c r="ET13" s="38">
        <f t="shared" si="2269"/>
        <v>0</v>
      </c>
      <c r="EU13" s="38">
        <f t="shared" si="2269"/>
        <v>0</v>
      </c>
      <c r="EV13" s="38">
        <f t="shared" si="2269"/>
        <v>0</v>
      </c>
      <c r="EW13" s="38">
        <f t="shared" si="2269"/>
        <v>0</v>
      </c>
      <c r="EX13" s="38">
        <f t="shared" si="2269"/>
        <v>0</v>
      </c>
      <c r="EY13" s="38">
        <f t="shared" si="2269"/>
        <v>-89</v>
      </c>
      <c r="EZ13" s="38">
        <f t="shared" si="2269"/>
        <v>0</v>
      </c>
      <c r="FA13" s="38">
        <f t="shared" si="2269"/>
        <v>0</v>
      </c>
      <c r="FB13" s="38">
        <f t="shared" si="2269"/>
        <v>0</v>
      </c>
      <c r="FC13" s="38">
        <f t="shared" si="2269"/>
        <v>0</v>
      </c>
      <c r="FD13" s="38">
        <f t="shared" si="2269"/>
        <v>0</v>
      </c>
      <c r="FE13" s="38">
        <f t="shared" si="2269"/>
        <v>0</v>
      </c>
      <c r="FF13" s="38">
        <f t="shared" si="2269"/>
        <v>-89</v>
      </c>
      <c r="FG13" s="38">
        <f t="shared" si="2269"/>
        <v>0</v>
      </c>
      <c r="FH13" s="38">
        <f t="shared" si="2269"/>
        <v>0</v>
      </c>
      <c r="FI13" s="38">
        <f t="shared" si="2269"/>
        <v>0</v>
      </c>
      <c r="FJ13" s="38">
        <f t="shared" si="2269"/>
        <v>0</v>
      </c>
      <c r="FK13" s="38">
        <f t="shared" si="2269"/>
        <v>0</v>
      </c>
      <c r="FL13" s="38">
        <f t="shared" si="2269"/>
        <v>0</v>
      </c>
      <c r="FM13" s="38">
        <f t="shared" si="2269"/>
        <v>-89</v>
      </c>
      <c r="FN13" s="38">
        <f t="shared" si="2269"/>
        <v>0</v>
      </c>
      <c r="FO13" s="38">
        <f t="shared" si="2269"/>
        <v>0</v>
      </c>
      <c r="FP13" s="38">
        <f t="shared" si="2269"/>
        <v>0</v>
      </c>
      <c r="FQ13" s="38">
        <f t="shared" si="2269"/>
        <v>0</v>
      </c>
      <c r="FR13" s="38">
        <f t="shared" si="2269"/>
        <v>0</v>
      </c>
      <c r="FS13" s="38">
        <f t="shared" si="2269"/>
        <v>0</v>
      </c>
      <c r="FT13" s="38">
        <f t="shared" si="2269"/>
        <v>-89</v>
      </c>
      <c r="FU13" s="38">
        <f t="shared" si="2269"/>
        <v>0</v>
      </c>
      <c r="FV13" s="38">
        <f t="shared" si="2269"/>
        <v>0</v>
      </c>
      <c r="FW13" s="38">
        <f t="shared" si="2269"/>
        <v>0</v>
      </c>
      <c r="FX13" s="38">
        <f t="shared" si="2269"/>
        <v>0</v>
      </c>
      <c r="FY13" s="38">
        <f t="shared" si="2269"/>
        <v>0</v>
      </c>
      <c r="FZ13" s="38">
        <f t="shared" si="2269"/>
        <v>0</v>
      </c>
      <c r="GA13" s="38">
        <f t="shared" si="2269"/>
        <v>-89</v>
      </c>
      <c r="GB13" s="38">
        <f t="shared" si="2269"/>
        <v>0</v>
      </c>
      <c r="GC13" s="38">
        <f t="shared" si="2269"/>
        <v>0</v>
      </c>
      <c r="GD13" s="38">
        <f t="shared" si="2269"/>
        <v>0</v>
      </c>
      <c r="GE13" s="38">
        <f t="shared" si="2269"/>
        <v>0</v>
      </c>
      <c r="GF13" s="38">
        <f t="shared" si="2269"/>
        <v>0</v>
      </c>
      <c r="GG13" s="38">
        <f t="shared" si="2269"/>
        <v>0</v>
      </c>
      <c r="GH13" s="38">
        <f t="shared" si="2269"/>
        <v>-89</v>
      </c>
      <c r="GI13" s="38">
        <f t="shared" si="2269"/>
        <v>0</v>
      </c>
      <c r="GJ13" s="38">
        <f t="shared" si="2269"/>
        <v>0</v>
      </c>
      <c r="GK13" s="38">
        <f t="shared" si="2269"/>
        <v>0</v>
      </c>
      <c r="GL13" s="38">
        <f t="shared" si="2269"/>
        <v>0</v>
      </c>
      <c r="GM13" s="38">
        <f t="shared" si="2269"/>
        <v>0</v>
      </c>
      <c r="GN13" s="38">
        <f t="shared" si="2269"/>
        <v>0</v>
      </c>
      <c r="GO13" s="38">
        <f t="shared" si="2269"/>
        <v>-89</v>
      </c>
      <c r="GP13" s="38">
        <f t="shared" si="2269"/>
        <v>0</v>
      </c>
      <c r="GQ13" s="38">
        <f t="shared" si="2269"/>
        <v>0</v>
      </c>
      <c r="GR13" s="38">
        <f t="shared" si="2269"/>
        <v>0</v>
      </c>
      <c r="GS13" s="38">
        <f t="shared" si="2269"/>
        <v>0</v>
      </c>
      <c r="GT13" s="38">
        <f t="shared" ref="GT13:JE13" si="2270">_xlfn.LET(_xlpm.DueDate,$D13,_xlpm.EndDate,$E13,_xlpm.Amount,$F13,_xlpm.CurrentDate,GT$4,_xlpm.Frequency,$G13,_xlpm.MonthDue,MONTH(_xlpm.DueDate),_xlpm.CurrentMonth,MONTH(_xlpm.CurrentDate),
_xlpm.CC_Names,$H$5:$H$8,_xlpm.CC_Balances,GS$5:GS$8,_xlpm.Desc,$H13,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13" s="38">
        <f t="shared" si="2270"/>
        <v>0</v>
      </c>
      <c r="GV13" s="38">
        <f t="shared" si="2270"/>
        <v>-89</v>
      </c>
      <c r="GW13" s="38">
        <f t="shared" si="2270"/>
        <v>0</v>
      </c>
      <c r="GX13" s="38">
        <f t="shared" si="2270"/>
        <v>0</v>
      </c>
      <c r="GY13" s="38">
        <f t="shared" si="2270"/>
        <v>0</v>
      </c>
      <c r="GZ13" s="38">
        <f t="shared" si="2270"/>
        <v>0</v>
      </c>
      <c r="HA13" s="38">
        <f t="shared" si="2270"/>
        <v>0</v>
      </c>
      <c r="HB13" s="38">
        <f t="shared" si="2270"/>
        <v>0</v>
      </c>
      <c r="HC13" s="38">
        <f t="shared" si="2270"/>
        <v>-89</v>
      </c>
      <c r="HD13" s="38">
        <f t="shared" si="2270"/>
        <v>0</v>
      </c>
      <c r="HE13" s="38">
        <f t="shared" si="2270"/>
        <v>0</v>
      </c>
      <c r="HF13" s="38">
        <f t="shared" si="2270"/>
        <v>0</v>
      </c>
      <c r="HG13" s="38">
        <f t="shared" si="2270"/>
        <v>0</v>
      </c>
      <c r="HH13" s="38">
        <f t="shared" si="2270"/>
        <v>0</v>
      </c>
      <c r="HI13" s="38">
        <f t="shared" si="2270"/>
        <v>0</v>
      </c>
      <c r="HJ13" s="38">
        <f t="shared" si="2270"/>
        <v>-89</v>
      </c>
      <c r="HK13" s="38">
        <f t="shared" si="2270"/>
        <v>0</v>
      </c>
      <c r="HL13" s="38">
        <f t="shared" si="2270"/>
        <v>0</v>
      </c>
      <c r="HM13" s="38">
        <f t="shared" si="2270"/>
        <v>0</v>
      </c>
      <c r="HN13" s="38">
        <f t="shared" si="2270"/>
        <v>0</v>
      </c>
      <c r="HO13" s="38">
        <f t="shared" si="2270"/>
        <v>0</v>
      </c>
      <c r="HP13" s="38">
        <f t="shared" si="2270"/>
        <v>0</v>
      </c>
      <c r="HQ13" s="38">
        <f t="shared" si="2270"/>
        <v>-89</v>
      </c>
      <c r="HR13" s="38">
        <f t="shared" si="2270"/>
        <v>0</v>
      </c>
      <c r="HS13" s="38">
        <f t="shared" si="2270"/>
        <v>0</v>
      </c>
      <c r="HT13" s="38">
        <f t="shared" si="2270"/>
        <v>0</v>
      </c>
      <c r="HU13" s="38">
        <f t="shared" si="2270"/>
        <v>0</v>
      </c>
      <c r="HV13" s="38">
        <f t="shared" si="2270"/>
        <v>0</v>
      </c>
      <c r="HW13" s="38">
        <f t="shared" si="2270"/>
        <v>0</v>
      </c>
      <c r="HX13" s="38">
        <f t="shared" si="2270"/>
        <v>-89</v>
      </c>
      <c r="HY13" s="38">
        <f t="shared" si="2270"/>
        <v>0</v>
      </c>
      <c r="HZ13" s="38">
        <f t="shared" si="2270"/>
        <v>0</v>
      </c>
      <c r="IA13" s="38">
        <f t="shared" si="2270"/>
        <v>0</v>
      </c>
      <c r="IB13" s="38">
        <f t="shared" si="2270"/>
        <v>0</v>
      </c>
      <c r="IC13" s="38">
        <f t="shared" si="2270"/>
        <v>0</v>
      </c>
      <c r="ID13" s="38">
        <f t="shared" si="2270"/>
        <v>0</v>
      </c>
      <c r="IE13" s="38">
        <f t="shared" si="2270"/>
        <v>-89</v>
      </c>
      <c r="IF13" s="38">
        <f t="shared" si="2270"/>
        <v>0</v>
      </c>
      <c r="IG13" s="38">
        <f t="shared" si="2270"/>
        <v>0</v>
      </c>
      <c r="IH13" s="38">
        <f t="shared" si="2270"/>
        <v>0</v>
      </c>
      <c r="II13" s="38">
        <f t="shared" si="2270"/>
        <v>0</v>
      </c>
      <c r="IJ13" s="38">
        <f t="shared" si="2270"/>
        <v>0</v>
      </c>
      <c r="IK13" s="38">
        <f t="shared" si="2270"/>
        <v>0</v>
      </c>
      <c r="IL13" s="38">
        <f t="shared" si="2270"/>
        <v>-89</v>
      </c>
      <c r="IM13" s="38">
        <f t="shared" si="2270"/>
        <v>0</v>
      </c>
      <c r="IN13" s="38">
        <f t="shared" si="2270"/>
        <v>0</v>
      </c>
      <c r="IO13" s="38">
        <f t="shared" si="2270"/>
        <v>0</v>
      </c>
      <c r="IP13" s="38">
        <f t="shared" si="2270"/>
        <v>0</v>
      </c>
      <c r="IQ13" s="38">
        <f t="shared" si="2270"/>
        <v>0</v>
      </c>
      <c r="IR13" s="38">
        <f t="shared" si="2270"/>
        <v>0</v>
      </c>
      <c r="IS13" s="38">
        <f t="shared" si="2270"/>
        <v>-89</v>
      </c>
      <c r="IT13" s="38">
        <f t="shared" si="2270"/>
        <v>0</v>
      </c>
      <c r="IU13" s="38">
        <f t="shared" si="2270"/>
        <v>0</v>
      </c>
      <c r="IV13" s="38">
        <f t="shared" si="2270"/>
        <v>0</v>
      </c>
      <c r="IW13" s="38">
        <f t="shared" si="2270"/>
        <v>0</v>
      </c>
      <c r="IX13" s="38">
        <f t="shared" si="2270"/>
        <v>0</v>
      </c>
      <c r="IY13" s="38">
        <f t="shared" si="2270"/>
        <v>0</v>
      </c>
      <c r="IZ13" s="38">
        <f t="shared" si="2270"/>
        <v>-89</v>
      </c>
      <c r="JA13" s="38">
        <f t="shared" si="2270"/>
        <v>0</v>
      </c>
      <c r="JB13" s="38">
        <f t="shared" si="2270"/>
        <v>0</v>
      </c>
      <c r="JC13" s="38">
        <f t="shared" si="2270"/>
        <v>0</v>
      </c>
      <c r="JD13" s="38">
        <f t="shared" si="2270"/>
        <v>0</v>
      </c>
      <c r="JE13" s="38">
        <f t="shared" si="2270"/>
        <v>0</v>
      </c>
      <c r="JF13" s="38">
        <f t="shared" ref="JF13:LQ13" si="2271">_xlfn.LET(_xlpm.DueDate,$D13,_xlpm.EndDate,$E13,_xlpm.Amount,$F13,_xlpm.CurrentDate,JF$4,_xlpm.Frequency,$G13,_xlpm.MonthDue,MONTH(_xlpm.DueDate),_xlpm.CurrentMonth,MONTH(_xlpm.CurrentDate),
_xlpm.CC_Names,$H$5:$H$8,_xlpm.CC_Balances,JE$5:JE$8,_xlpm.Desc,$H13,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13" s="38">
        <f t="shared" si="2271"/>
        <v>-89</v>
      </c>
      <c r="JH13" s="38">
        <f t="shared" si="2271"/>
        <v>0</v>
      </c>
      <c r="JI13" s="38">
        <f t="shared" si="2271"/>
        <v>0</v>
      </c>
      <c r="JJ13" s="38">
        <f t="shared" si="2271"/>
        <v>0</v>
      </c>
      <c r="JK13" s="38">
        <f t="shared" si="2271"/>
        <v>0</v>
      </c>
      <c r="JL13" s="38">
        <f t="shared" si="2271"/>
        <v>0</v>
      </c>
      <c r="JM13" s="38">
        <f t="shared" si="2271"/>
        <v>0</v>
      </c>
      <c r="JN13" s="38">
        <f t="shared" si="2271"/>
        <v>-89</v>
      </c>
      <c r="JO13" s="38">
        <f t="shared" si="2271"/>
        <v>0</v>
      </c>
      <c r="JP13" s="38">
        <f t="shared" si="2271"/>
        <v>0</v>
      </c>
      <c r="JQ13" s="38">
        <f t="shared" si="2271"/>
        <v>0</v>
      </c>
      <c r="JR13" s="38">
        <f t="shared" si="2271"/>
        <v>0</v>
      </c>
      <c r="JS13" s="38">
        <f t="shared" si="2271"/>
        <v>0</v>
      </c>
      <c r="JT13" s="38">
        <f t="shared" si="2271"/>
        <v>0</v>
      </c>
      <c r="JU13" s="38">
        <f t="shared" si="2271"/>
        <v>-89</v>
      </c>
      <c r="JV13" s="38">
        <f t="shared" si="2271"/>
        <v>0</v>
      </c>
      <c r="JW13" s="38">
        <f t="shared" si="2271"/>
        <v>0</v>
      </c>
      <c r="JX13" s="38">
        <f t="shared" si="2271"/>
        <v>0</v>
      </c>
      <c r="JY13" s="38">
        <f t="shared" si="2271"/>
        <v>0</v>
      </c>
      <c r="JZ13" s="38">
        <f t="shared" si="2271"/>
        <v>0</v>
      </c>
      <c r="KA13" s="38">
        <f t="shared" si="2271"/>
        <v>0</v>
      </c>
      <c r="KB13" s="38">
        <f t="shared" si="2271"/>
        <v>-89</v>
      </c>
      <c r="KC13" s="38">
        <f t="shared" si="2271"/>
        <v>0</v>
      </c>
      <c r="KD13" s="38">
        <f t="shared" si="2271"/>
        <v>0</v>
      </c>
      <c r="KE13" s="38">
        <f t="shared" si="2271"/>
        <v>0</v>
      </c>
      <c r="KF13" s="38">
        <f t="shared" si="2271"/>
        <v>0</v>
      </c>
      <c r="KG13" s="38">
        <f t="shared" si="2271"/>
        <v>0</v>
      </c>
      <c r="KH13" s="38">
        <f t="shared" si="2271"/>
        <v>0</v>
      </c>
      <c r="KI13" s="38">
        <f t="shared" si="2271"/>
        <v>-89</v>
      </c>
      <c r="KJ13" s="38">
        <f t="shared" si="2271"/>
        <v>0</v>
      </c>
      <c r="KK13" s="38">
        <f t="shared" si="2271"/>
        <v>0</v>
      </c>
      <c r="KL13" s="38">
        <f t="shared" si="2271"/>
        <v>0</v>
      </c>
      <c r="KM13" s="38">
        <f t="shared" si="2271"/>
        <v>0</v>
      </c>
      <c r="KN13" s="38">
        <f t="shared" si="2271"/>
        <v>0</v>
      </c>
      <c r="KO13" s="38">
        <f t="shared" si="2271"/>
        <v>0</v>
      </c>
      <c r="KP13" s="38">
        <f t="shared" si="2271"/>
        <v>-89</v>
      </c>
      <c r="KQ13" s="38">
        <f t="shared" si="2271"/>
        <v>0</v>
      </c>
      <c r="KR13" s="38">
        <f t="shared" si="2271"/>
        <v>0</v>
      </c>
      <c r="KS13" s="38">
        <f t="shared" si="2271"/>
        <v>0</v>
      </c>
      <c r="KT13" s="38">
        <f t="shared" si="2271"/>
        <v>0</v>
      </c>
      <c r="KU13" s="38">
        <f t="shared" si="2271"/>
        <v>0</v>
      </c>
      <c r="KV13" s="38">
        <f t="shared" si="2271"/>
        <v>0</v>
      </c>
      <c r="KW13" s="38">
        <f t="shared" si="2271"/>
        <v>-89</v>
      </c>
      <c r="KX13" s="38">
        <f t="shared" si="2271"/>
        <v>0</v>
      </c>
      <c r="KY13" s="38">
        <f t="shared" si="2271"/>
        <v>0</v>
      </c>
      <c r="KZ13" s="38">
        <f t="shared" si="2271"/>
        <v>0</v>
      </c>
      <c r="LA13" s="38">
        <f t="shared" si="2271"/>
        <v>0</v>
      </c>
      <c r="LB13" s="38">
        <f t="shared" si="2271"/>
        <v>0</v>
      </c>
      <c r="LC13" s="38">
        <f t="shared" si="2271"/>
        <v>0</v>
      </c>
      <c r="LD13" s="38">
        <f t="shared" si="2271"/>
        <v>-89</v>
      </c>
      <c r="LE13" s="38">
        <f t="shared" si="2271"/>
        <v>0</v>
      </c>
      <c r="LF13" s="38">
        <f t="shared" si="2271"/>
        <v>0</v>
      </c>
      <c r="LG13" s="38">
        <f t="shared" si="2271"/>
        <v>0</v>
      </c>
      <c r="LH13" s="38">
        <f t="shared" si="2271"/>
        <v>0</v>
      </c>
      <c r="LI13" s="38">
        <f t="shared" si="2271"/>
        <v>0</v>
      </c>
      <c r="LJ13" s="38">
        <f t="shared" si="2271"/>
        <v>0</v>
      </c>
      <c r="LK13" s="38">
        <f t="shared" si="2271"/>
        <v>-89</v>
      </c>
      <c r="LL13" s="38">
        <f t="shared" si="2271"/>
        <v>0</v>
      </c>
      <c r="LM13" s="38">
        <f t="shared" si="2271"/>
        <v>0</v>
      </c>
      <c r="LN13" s="38">
        <f t="shared" si="2271"/>
        <v>0</v>
      </c>
      <c r="LO13" s="38">
        <f t="shared" si="2271"/>
        <v>0</v>
      </c>
      <c r="LP13" s="38">
        <f t="shared" si="2271"/>
        <v>0</v>
      </c>
      <c r="LQ13" s="38">
        <f t="shared" si="2271"/>
        <v>0</v>
      </c>
      <c r="LR13" s="38">
        <f t="shared" ref="LR13:OC13" si="2272">_xlfn.LET(_xlpm.DueDate,$D13,_xlpm.EndDate,$E13,_xlpm.Amount,$F13,_xlpm.CurrentDate,LR$4,_xlpm.Frequency,$G13,_xlpm.MonthDue,MONTH(_xlpm.DueDate),_xlpm.CurrentMonth,MONTH(_xlpm.CurrentDate),
_xlpm.CC_Names,$H$5:$H$8,_xlpm.CC_Balances,LQ$5:LQ$8,_xlpm.Desc,$H13,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-89</v>
      </c>
      <c r="LS13" s="38">
        <f t="shared" si="2272"/>
        <v>0</v>
      </c>
      <c r="LT13" s="38">
        <f t="shared" si="2272"/>
        <v>0</v>
      </c>
      <c r="LU13" s="38">
        <f t="shared" si="2272"/>
        <v>0</v>
      </c>
      <c r="LV13" s="38">
        <f t="shared" si="2272"/>
        <v>0</v>
      </c>
      <c r="LW13" s="38">
        <f t="shared" si="2272"/>
        <v>0</v>
      </c>
      <c r="LX13" s="38">
        <f t="shared" si="2272"/>
        <v>0</v>
      </c>
      <c r="LY13" s="38">
        <f t="shared" si="2272"/>
        <v>-89</v>
      </c>
      <c r="LZ13" s="38">
        <f t="shared" si="2272"/>
        <v>0</v>
      </c>
      <c r="MA13" s="38">
        <f t="shared" si="2272"/>
        <v>0</v>
      </c>
      <c r="MB13" s="38">
        <f t="shared" si="2272"/>
        <v>0</v>
      </c>
      <c r="MC13" s="38">
        <f t="shared" si="2272"/>
        <v>0</v>
      </c>
      <c r="MD13" s="38">
        <f t="shared" si="2272"/>
        <v>0</v>
      </c>
      <c r="ME13" s="38">
        <f t="shared" si="2272"/>
        <v>0</v>
      </c>
      <c r="MF13" s="38">
        <f t="shared" si="2272"/>
        <v>-89</v>
      </c>
      <c r="MG13" s="38">
        <f t="shared" si="2272"/>
        <v>0</v>
      </c>
      <c r="MH13" s="38">
        <f t="shared" si="2272"/>
        <v>0</v>
      </c>
      <c r="MI13" s="38">
        <f t="shared" si="2272"/>
        <v>0</v>
      </c>
      <c r="MJ13" s="38">
        <f t="shared" si="2272"/>
        <v>0</v>
      </c>
      <c r="MK13" s="38">
        <f t="shared" si="2272"/>
        <v>0</v>
      </c>
      <c r="ML13" s="38">
        <f t="shared" si="2272"/>
        <v>0</v>
      </c>
      <c r="MM13" s="38">
        <f t="shared" si="2272"/>
        <v>-89</v>
      </c>
      <c r="MN13" s="38">
        <f t="shared" si="2272"/>
        <v>0</v>
      </c>
      <c r="MO13" s="38">
        <f t="shared" si="2272"/>
        <v>0</v>
      </c>
      <c r="MP13" s="38">
        <f t="shared" si="2272"/>
        <v>0</v>
      </c>
      <c r="MQ13" s="38">
        <f t="shared" si="2272"/>
        <v>0</v>
      </c>
      <c r="MR13" s="38">
        <f t="shared" si="2272"/>
        <v>0</v>
      </c>
      <c r="MS13" s="38">
        <f t="shared" si="2272"/>
        <v>0</v>
      </c>
      <c r="MT13" s="38">
        <f t="shared" si="2272"/>
        <v>-89</v>
      </c>
      <c r="MU13" s="38">
        <f t="shared" si="2272"/>
        <v>0</v>
      </c>
      <c r="MV13" s="38">
        <f t="shared" si="2272"/>
        <v>0</v>
      </c>
      <c r="MW13" s="38">
        <f t="shared" si="2272"/>
        <v>0</v>
      </c>
      <c r="MX13" s="38">
        <f t="shared" si="2272"/>
        <v>0</v>
      </c>
      <c r="MY13" s="38">
        <f t="shared" si="2272"/>
        <v>0</v>
      </c>
      <c r="MZ13" s="38">
        <f t="shared" si="2272"/>
        <v>0</v>
      </c>
      <c r="NA13" s="38">
        <f t="shared" si="2272"/>
        <v>-89</v>
      </c>
      <c r="NB13" s="38">
        <f t="shared" si="2272"/>
        <v>0</v>
      </c>
      <c r="NC13" s="38">
        <f t="shared" si="2272"/>
        <v>0</v>
      </c>
      <c r="ND13" s="38">
        <f t="shared" si="2272"/>
        <v>0</v>
      </c>
      <c r="NE13" s="38">
        <f t="shared" si="2272"/>
        <v>0</v>
      </c>
      <c r="NF13" s="38">
        <f t="shared" si="2272"/>
        <v>0</v>
      </c>
      <c r="NG13" s="38">
        <f t="shared" si="2272"/>
        <v>0</v>
      </c>
      <c r="NH13" s="38">
        <f t="shared" si="2272"/>
        <v>-89</v>
      </c>
      <c r="NI13" s="38">
        <f t="shared" si="2272"/>
        <v>0</v>
      </c>
      <c r="NJ13" s="38">
        <f t="shared" si="2272"/>
        <v>0</v>
      </c>
      <c r="NK13" s="38">
        <f t="shared" si="2272"/>
        <v>0</v>
      </c>
      <c r="NL13" s="38">
        <f t="shared" si="2272"/>
        <v>0</v>
      </c>
      <c r="NM13" s="38">
        <f t="shared" si="2272"/>
        <v>0</v>
      </c>
      <c r="NN13" s="38">
        <f t="shared" si="2272"/>
        <v>0</v>
      </c>
      <c r="NO13" s="38">
        <f t="shared" si="2272"/>
        <v>-89</v>
      </c>
      <c r="NP13" s="38">
        <f t="shared" si="2272"/>
        <v>0</v>
      </c>
      <c r="NQ13" s="38">
        <f t="shared" si="2272"/>
        <v>0</v>
      </c>
      <c r="NR13" s="38">
        <f t="shared" si="2272"/>
        <v>0</v>
      </c>
      <c r="NS13" s="38">
        <f t="shared" si="2272"/>
        <v>0</v>
      </c>
      <c r="NT13" s="38">
        <f t="shared" si="2272"/>
        <v>0</v>
      </c>
      <c r="NU13" s="38">
        <f t="shared" si="2272"/>
        <v>0</v>
      </c>
      <c r="NV13" s="38">
        <f t="shared" si="2272"/>
        <v>-89</v>
      </c>
      <c r="NW13" s="38">
        <f t="shared" si="2272"/>
        <v>0</v>
      </c>
      <c r="NX13" s="38">
        <f t="shared" si="2272"/>
        <v>0</v>
      </c>
      <c r="NY13" s="38">
        <f t="shared" si="2272"/>
        <v>0</v>
      </c>
      <c r="NZ13" s="38">
        <f t="shared" si="2272"/>
        <v>0</v>
      </c>
      <c r="OA13" s="38">
        <f t="shared" si="2272"/>
        <v>0</v>
      </c>
      <c r="OB13" s="38">
        <f t="shared" si="2272"/>
        <v>0</v>
      </c>
      <c r="OC13" s="38">
        <f t="shared" si="2272"/>
        <v>-89</v>
      </c>
      <c r="OD13" s="38">
        <f t="shared" ref="OD13:QO13" si="2273">_xlfn.LET(_xlpm.DueDate,$D13,_xlpm.EndDate,$E13,_xlpm.Amount,$F13,_xlpm.CurrentDate,OD$4,_xlpm.Frequency,$G13,_xlpm.MonthDue,MONTH(_xlpm.DueDate),_xlpm.CurrentMonth,MONTH(_xlpm.CurrentDate),
_xlpm.CC_Names,$H$5:$H$8,_xlpm.CC_Balances,OC$5:OC$8,_xlpm.Desc,$H13,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13" s="38">
        <f t="shared" si="2273"/>
        <v>0</v>
      </c>
      <c r="OF13" s="38">
        <f t="shared" si="2273"/>
        <v>0</v>
      </c>
      <c r="OG13" s="38">
        <f t="shared" si="2273"/>
        <v>0</v>
      </c>
      <c r="OH13" s="38">
        <f t="shared" si="2273"/>
        <v>0</v>
      </c>
      <c r="OI13" s="38">
        <f t="shared" si="2273"/>
        <v>0</v>
      </c>
      <c r="OJ13" s="38">
        <f t="shared" si="2273"/>
        <v>-89</v>
      </c>
      <c r="OK13" s="38">
        <f t="shared" si="2273"/>
        <v>0</v>
      </c>
      <c r="OL13" s="38">
        <f t="shared" si="2273"/>
        <v>0</v>
      </c>
      <c r="OM13" s="38">
        <f t="shared" si="2273"/>
        <v>0</v>
      </c>
      <c r="ON13" s="38">
        <f t="shared" si="2273"/>
        <v>0</v>
      </c>
      <c r="OO13" s="38">
        <f t="shared" si="2273"/>
        <v>0</v>
      </c>
      <c r="OP13" s="38">
        <f t="shared" si="2273"/>
        <v>0</v>
      </c>
      <c r="OQ13" s="38">
        <f t="shared" si="2273"/>
        <v>-89</v>
      </c>
      <c r="OR13" s="38">
        <f t="shared" si="2273"/>
        <v>0</v>
      </c>
      <c r="OS13" s="38">
        <f t="shared" si="2273"/>
        <v>0</v>
      </c>
      <c r="OT13" s="38">
        <f t="shared" si="2273"/>
        <v>0</v>
      </c>
      <c r="OU13" s="38">
        <f t="shared" si="2273"/>
        <v>0</v>
      </c>
      <c r="OV13" s="38">
        <f t="shared" si="2273"/>
        <v>0</v>
      </c>
      <c r="OW13" s="38">
        <f t="shared" si="2273"/>
        <v>0</v>
      </c>
      <c r="OX13" s="38">
        <f t="shared" si="2273"/>
        <v>-89</v>
      </c>
      <c r="OY13" s="38">
        <f t="shared" si="2273"/>
        <v>0</v>
      </c>
      <c r="OZ13" s="38">
        <f t="shared" si="2273"/>
        <v>0</v>
      </c>
      <c r="PA13" s="38">
        <f t="shared" si="2273"/>
        <v>0</v>
      </c>
      <c r="PB13" s="38">
        <f t="shared" si="2273"/>
        <v>0</v>
      </c>
      <c r="PC13" s="38">
        <f t="shared" si="2273"/>
        <v>0</v>
      </c>
      <c r="PD13" s="38">
        <f t="shared" si="2273"/>
        <v>0</v>
      </c>
      <c r="PE13" s="38">
        <f t="shared" si="2273"/>
        <v>-89</v>
      </c>
      <c r="PF13" s="38">
        <f t="shared" si="2273"/>
        <v>0</v>
      </c>
      <c r="PG13" s="38">
        <f t="shared" si="2273"/>
        <v>0</v>
      </c>
      <c r="PH13" s="38">
        <f t="shared" si="2273"/>
        <v>0</v>
      </c>
      <c r="PI13" s="38">
        <f t="shared" si="2273"/>
        <v>0</v>
      </c>
      <c r="PJ13" s="38">
        <f t="shared" si="2273"/>
        <v>0</v>
      </c>
      <c r="PK13" s="38">
        <f t="shared" si="2273"/>
        <v>0</v>
      </c>
      <c r="PL13" s="38">
        <f t="shared" si="2273"/>
        <v>-89</v>
      </c>
      <c r="PM13" s="38">
        <f t="shared" si="2273"/>
        <v>0</v>
      </c>
      <c r="PN13" s="38">
        <f t="shared" si="2273"/>
        <v>0</v>
      </c>
      <c r="PO13" s="38">
        <f t="shared" si="2273"/>
        <v>0</v>
      </c>
      <c r="PP13" s="38">
        <f t="shared" si="2273"/>
        <v>0</v>
      </c>
      <c r="PQ13" s="38">
        <f t="shared" si="2273"/>
        <v>0</v>
      </c>
      <c r="PR13" s="38">
        <f t="shared" si="2273"/>
        <v>0</v>
      </c>
      <c r="PS13" s="38">
        <f t="shared" si="2273"/>
        <v>-89</v>
      </c>
      <c r="PT13" s="38">
        <f t="shared" si="2273"/>
        <v>0</v>
      </c>
      <c r="PU13" s="38">
        <f t="shared" si="2273"/>
        <v>0</v>
      </c>
      <c r="PV13" s="38">
        <f t="shared" si="2273"/>
        <v>0</v>
      </c>
      <c r="PW13" s="38">
        <f t="shared" si="2273"/>
        <v>0</v>
      </c>
      <c r="PX13" s="38">
        <f t="shared" si="2273"/>
        <v>0</v>
      </c>
      <c r="PY13" s="38">
        <f t="shared" si="2273"/>
        <v>0</v>
      </c>
      <c r="PZ13" s="38">
        <f t="shared" si="2273"/>
        <v>-89</v>
      </c>
      <c r="QA13" s="38">
        <f t="shared" si="2273"/>
        <v>0</v>
      </c>
      <c r="QB13" s="38">
        <f t="shared" si="2273"/>
        <v>0</v>
      </c>
      <c r="QC13" s="38">
        <f t="shared" si="2273"/>
        <v>0</v>
      </c>
      <c r="QD13" s="38">
        <f t="shared" si="2273"/>
        <v>0</v>
      </c>
      <c r="QE13" s="38">
        <f t="shared" si="2273"/>
        <v>0</v>
      </c>
      <c r="QF13" s="38">
        <f t="shared" si="2273"/>
        <v>0</v>
      </c>
      <c r="QG13" s="38">
        <f t="shared" si="2273"/>
        <v>-89</v>
      </c>
      <c r="QH13" s="38">
        <f t="shared" si="2273"/>
        <v>0</v>
      </c>
      <c r="QI13" s="38">
        <f t="shared" si="2273"/>
        <v>0</v>
      </c>
      <c r="QJ13" s="38">
        <f t="shared" si="2273"/>
        <v>0</v>
      </c>
      <c r="QK13" s="38">
        <f t="shared" si="2273"/>
        <v>0</v>
      </c>
      <c r="QL13" s="38">
        <f t="shared" si="2273"/>
        <v>0</v>
      </c>
      <c r="QM13" s="38">
        <f t="shared" si="2273"/>
        <v>0</v>
      </c>
      <c r="QN13" s="38">
        <f t="shared" si="2273"/>
        <v>-89</v>
      </c>
      <c r="QO13" s="38">
        <f t="shared" si="2273"/>
        <v>0</v>
      </c>
      <c r="QP13" s="38">
        <f t="shared" ref="QP13:TA13" si="2274">_xlfn.LET(_xlpm.DueDate,$D13,_xlpm.EndDate,$E13,_xlpm.Amount,$F13,_xlpm.CurrentDate,QP$4,_xlpm.Frequency,$G13,_xlpm.MonthDue,MONTH(_xlpm.DueDate),_xlpm.CurrentMonth,MONTH(_xlpm.CurrentDate),
_xlpm.CC_Names,$H$5:$H$8,_xlpm.CC_Balances,QO$5:QO$8,_xlpm.Desc,$H13,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13" s="38">
        <f t="shared" si="2274"/>
        <v>0</v>
      </c>
      <c r="QR13" s="38">
        <f t="shared" si="2274"/>
        <v>0</v>
      </c>
      <c r="QS13" s="38">
        <f t="shared" si="2274"/>
        <v>0</v>
      </c>
      <c r="QT13" s="38">
        <f t="shared" si="2274"/>
        <v>0</v>
      </c>
      <c r="QU13" s="38">
        <f t="shared" si="2274"/>
        <v>-89</v>
      </c>
      <c r="QV13" s="38">
        <f t="shared" si="2274"/>
        <v>0</v>
      </c>
      <c r="QW13" s="38">
        <f t="shared" si="2274"/>
        <v>0</v>
      </c>
      <c r="QX13" s="38">
        <f t="shared" si="2274"/>
        <v>0</v>
      </c>
      <c r="QY13" s="38">
        <f t="shared" si="2274"/>
        <v>0</v>
      </c>
      <c r="QZ13" s="38">
        <f t="shared" si="2274"/>
        <v>0</v>
      </c>
      <c r="RA13" s="38">
        <f t="shared" si="2274"/>
        <v>0</v>
      </c>
      <c r="RB13" s="38">
        <f t="shared" si="2274"/>
        <v>-89</v>
      </c>
      <c r="RC13" s="38">
        <f t="shared" si="2274"/>
        <v>0</v>
      </c>
      <c r="RD13" s="38">
        <f t="shared" si="2274"/>
        <v>0</v>
      </c>
      <c r="RE13" s="38">
        <f t="shared" si="2274"/>
        <v>0</v>
      </c>
      <c r="RF13" s="38">
        <f t="shared" si="2274"/>
        <v>0</v>
      </c>
      <c r="RG13" s="38">
        <f t="shared" si="2274"/>
        <v>0</v>
      </c>
      <c r="RH13" s="38">
        <f t="shared" si="2274"/>
        <v>0</v>
      </c>
      <c r="RI13" s="38">
        <f t="shared" si="2274"/>
        <v>-89</v>
      </c>
      <c r="RJ13" s="38">
        <f t="shared" si="2274"/>
        <v>0</v>
      </c>
      <c r="RK13" s="38">
        <f t="shared" si="2274"/>
        <v>0</v>
      </c>
      <c r="RL13" s="38">
        <f t="shared" si="2274"/>
        <v>0</v>
      </c>
      <c r="RM13" s="38">
        <f t="shared" si="2274"/>
        <v>0</v>
      </c>
      <c r="RN13" s="38">
        <f t="shared" si="2274"/>
        <v>0</v>
      </c>
      <c r="RO13" s="38">
        <f t="shared" si="2274"/>
        <v>0</v>
      </c>
      <c r="RP13" s="38">
        <f t="shared" si="2274"/>
        <v>-89</v>
      </c>
      <c r="RQ13" s="38">
        <f t="shared" si="2274"/>
        <v>0</v>
      </c>
      <c r="RR13" s="38">
        <f t="shared" si="2274"/>
        <v>0</v>
      </c>
      <c r="RS13" s="38">
        <f t="shared" si="2274"/>
        <v>0</v>
      </c>
      <c r="RT13" s="38">
        <f t="shared" si="2274"/>
        <v>0</v>
      </c>
      <c r="RU13" s="38">
        <f t="shared" si="2274"/>
        <v>0</v>
      </c>
      <c r="RV13" s="38">
        <f t="shared" si="2274"/>
        <v>0</v>
      </c>
      <c r="RW13" s="38">
        <f t="shared" si="2274"/>
        <v>-89</v>
      </c>
      <c r="RX13" s="38">
        <f t="shared" si="2274"/>
        <v>0</v>
      </c>
      <c r="RY13" s="38">
        <f t="shared" si="2274"/>
        <v>0</v>
      </c>
      <c r="RZ13" s="38">
        <f t="shared" si="2274"/>
        <v>0</v>
      </c>
      <c r="SA13" s="38">
        <f t="shared" si="2274"/>
        <v>0</v>
      </c>
      <c r="SB13" s="38">
        <f t="shared" si="2274"/>
        <v>0</v>
      </c>
      <c r="SC13" s="38">
        <f t="shared" si="2274"/>
        <v>0</v>
      </c>
      <c r="SD13" s="38">
        <f t="shared" si="2274"/>
        <v>-89</v>
      </c>
      <c r="SE13" s="38">
        <f t="shared" si="2274"/>
        <v>0</v>
      </c>
      <c r="SF13" s="38">
        <f t="shared" si="2274"/>
        <v>0</v>
      </c>
      <c r="SG13" s="38">
        <f t="shared" si="2274"/>
        <v>0</v>
      </c>
      <c r="SH13" s="38">
        <f t="shared" si="2274"/>
        <v>0</v>
      </c>
      <c r="SI13" s="38">
        <f t="shared" si="2274"/>
        <v>0</v>
      </c>
      <c r="SJ13" s="38">
        <f t="shared" si="2274"/>
        <v>0</v>
      </c>
      <c r="SK13" s="38">
        <f t="shared" si="2274"/>
        <v>-89</v>
      </c>
      <c r="SL13" s="38">
        <f t="shared" si="2274"/>
        <v>0</v>
      </c>
      <c r="SM13" s="38">
        <f t="shared" si="2274"/>
        <v>0</v>
      </c>
      <c r="SN13" s="38">
        <f t="shared" si="2274"/>
        <v>0</v>
      </c>
      <c r="SO13" s="38">
        <f t="shared" si="2274"/>
        <v>0</v>
      </c>
      <c r="SP13" s="38">
        <f t="shared" si="2274"/>
        <v>0</v>
      </c>
      <c r="SQ13" s="38">
        <f t="shared" si="2274"/>
        <v>0</v>
      </c>
      <c r="SR13" s="38">
        <f t="shared" si="2274"/>
        <v>-89</v>
      </c>
      <c r="SS13" s="38">
        <f t="shared" si="2274"/>
        <v>0</v>
      </c>
      <c r="ST13" s="38">
        <f t="shared" si="2274"/>
        <v>0</v>
      </c>
      <c r="SU13" s="38">
        <f t="shared" si="2274"/>
        <v>0</v>
      </c>
      <c r="SV13" s="38">
        <f t="shared" si="2274"/>
        <v>0</v>
      </c>
      <c r="SW13" s="38">
        <f t="shared" si="2274"/>
        <v>0</v>
      </c>
      <c r="SX13" s="38">
        <f t="shared" si="2274"/>
        <v>0</v>
      </c>
      <c r="SY13" s="38">
        <f t="shared" si="2274"/>
        <v>-89</v>
      </c>
      <c r="SZ13" s="38">
        <f t="shared" si="2274"/>
        <v>0</v>
      </c>
      <c r="TA13" s="38">
        <f t="shared" si="2274"/>
        <v>0</v>
      </c>
      <c r="TB13" s="38">
        <f t="shared" ref="TB13:VM13" si="2275">_xlfn.LET(_xlpm.DueDate,$D13,_xlpm.EndDate,$E13,_xlpm.Amount,$F13,_xlpm.CurrentDate,TB$4,_xlpm.Frequency,$G13,_xlpm.MonthDue,MONTH(_xlpm.DueDate),_xlpm.CurrentMonth,MONTH(_xlpm.CurrentDate),
_xlpm.CC_Names,$H$5:$H$8,_xlpm.CC_Balances,TA$5:TA$8,_xlpm.Desc,$H13,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13" s="38">
        <f t="shared" si="2275"/>
        <v>0</v>
      </c>
      <c r="TD13" s="38">
        <f t="shared" si="2275"/>
        <v>0</v>
      </c>
      <c r="TE13" s="38">
        <f t="shared" si="2275"/>
        <v>0</v>
      </c>
      <c r="TF13" s="38">
        <f t="shared" si="2275"/>
        <v>-89</v>
      </c>
      <c r="TG13" s="38">
        <f t="shared" si="2275"/>
        <v>0</v>
      </c>
      <c r="TH13" s="38">
        <f t="shared" si="2275"/>
        <v>0</v>
      </c>
      <c r="TI13" s="38">
        <f t="shared" si="2275"/>
        <v>0</v>
      </c>
      <c r="TJ13" s="38">
        <f t="shared" si="2275"/>
        <v>0</v>
      </c>
      <c r="TK13" s="38">
        <f t="shared" si="2275"/>
        <v>0</v>
      </c>
      <c r="TL13" s="38">
        <f t="shared" si="2275"/>
        <v>0</v>
      </c>
      <c r="TM13" s="38">
        <f t="shared" si="2275"/>
        <v>-89</v>
      </c>
      <c r="TN13" s="38">
        <f t="shared" si="2275"/>
        <v>0</v>
      </c>
      <c r="TO13" s="38">
        <f t="shared" si="2275"/>
        <v>0</v>
      </c>
      <c r="TP13" s="38">
        <f t="shared" si="2275"/>
        <v>0</v>
      </c>
      <c r="TQ13" s="38">
        <f t="shared" si="2275"/>
        <v>0</v>
      </c>
      <c r="TR13" s="38">
        <f t="shared" si="2275"/>
        <v>0</v>
      </c>
      <c r="TS13" s="38">
        <f t="shared" si="2275"/>
        <v>0</v>
      </c>
      <c r="TT13" s="38">
        <f t="shared" si="2275"/>
        <v>-89</v>
      </c>
      <c r="TU13" s="38">
        <f t="shared" si="2275"/>
        <v>0</v>
      </c>
      <c r="TV13" s="38">
        <f t="shared" si="2275"/>
        <v>0</v>
      </c>
      <c r="TW13" s="38">
        <f t="shared" si="2275"/>
        <v>0</v>
      </c>
      <c r="TX13" s="38">
        <f t="shared" si="2275"/>
        <v>0</v>
      </c>
      <c r="TY13" s="38">
        <f t="shared" si="2275"/>
        <v>0</v>
      </c>
      <c r="TZ13" s="38">
        <f t="shared" si="2275"/>
        <v>0</v>
      </c>
      <c r="UA13" s="38">
        <f t="shared" si="2275"/>
        <v>-89</v>
      </c>
      <c r="UB13" s="38">
        <f t="shared" si="2275"/>
        <v>0</v>
      </c>
      <c r="UC13" s="38">
        <f t="shared" si="2275"/>
        <v>0</v>
      </c>
      <c r="UD13" s="38">
        <f t="shared" si="2275"/>
        <v>0</v>
      </c>
      <c r="UE13" s="38">
        <f t="shared" si="2275"/>
        <v>0</v>
      </c>
      <c r="UF13" s="38">
        <f t="shared" si="2275"/>
        <v>0</v>
      </c>
      <c r="UG13" s="38">
        <f t="shared" si="2275"/>
        <v>0</v>
      </c>
      <c r="UH13" s="38">
        <f t="shared" si="2275"/>
        <v>-89</v>
      </c>
      <c r="UI13" s="38">
        <f t="shared" si="2275"/>
        <v>0</v>
      </c>
      <c r="UJ13" s="38">
        <f t="shared" si="2275"/>
        <v>0</v>
      </c>
      <c r="UK13" s="38">
        <f t="shared" si="2275"/>
        <v>0</v>
      </c>
      <c r="UL13" s="38">
        <f t="shared" si="2275"/>
        <v>0</v>
      </c>
      <c r="UM13" s="38">
        <f t="shared" si="2275"/>
        <v>0</v>
      </c>
      <c r="UN13" s="38">
        <f t="shared" si="2275"/>
        <v>0</v>
      </c>
      <c r="UO13" s="38">
        <f t="shared" si="2275"/>
        <v>-89</v>
      </c>
      <c r="UP13" s="38">
        <f t="shared" si="2275"/>
        <v>0</v>
      </c>
      <c r="UQ13" s="38">
        <f t="shared" si="2275"/>
        <v>0</v>
      </c>
      <c r="UR13" s="38">
        <f t="shared" si="2275"/>
        <v>0</v>
      </c>
      <c r="US13" s="38">
        <f t="shared" si="2275"/>
        <v>0</v>
      </c>
      <c r="UT13" s="38">
        <f t="shared" si="2275"/>
        <v>0</v>
      </c>
      <c r="UU13" s="38">
        <f t="shared" si="2275"/>
        <v>0</v>
      </c>
      <c r="UV13" s="38">
        <f t="shared" si="2275"/>
        <v>-89</v>
      </c>
      <c r="UW13" s="38">
        <f t="shared" si="2275"/>
        <v>0</v>
      </c>
      <c r="UX13" s="38">
        <f t="shared" si="2275"/>
        <v>0</v>
      </c>
      <c r="UY13" s="38">
        <f t="shared" si="2275"/>
        <v>0</v>
      </c>
      <c r="UZ13" s="38">
        <f t="shared" si="2275"/>
        <v>0</v>
      </c>
      <c r="VA13" s="38">
        <f t="shared" si="2275"/>
        <v>0</v>
      </c>
      <c r="VB13" s="38">
        <f t="shared" si="2275"/>
        <v>0</v>
      </c>
      <c r="VC13" s="38">
        <f t="shared" si="2275"/>
        <v>-89</v>
      </c>
      <c r="VD13" s="38">
        <f t="shared" si="2275"/>
        <v>0</v>
      </c>
      <c r="VE13" s="38">
        <f t="shared" si="2275"/>
        <v>0</v>
      </c>
      <c r="VF13" s="38">
        <f t="shared" si="2275"/>
        <v>0</v>
      </c>
      <c r="VG13" s="38">
        <f t="shared" si="2275"/>
        <v>0</v>
      </c>
      <c r="VH13" s="38">
        <f t="shared" si="2275"/>
        <v>0</v>
      </c>
      <c r="VI13" s="38">
        <f t="shared" si="2275"/>
        <v>0</v>
      </c>
      <c r="VJ13" s="38">
        <f t="shared" si="2275"/>
        <v>-89</v>
      </c>
      <c r="VK13" s="38">
        <f t="shared" si="2275"/>
        <v>0</v>
      </c>
      <c r="VL13" s="38">
        <f t="shared" si="2275"/>
        <v>0</v>
      </c>
      <c r="VM13" s="38">
        <f t="shared" si="2275"/>
        <v>0</v>
      </c>
      <c r="VN13" s="38">
        <f t="shared" ref="VN13:XY13" si="2276">_xlfn.LET(_xlpm.DueDate,$D13,_xlpm.EndDate,$E13,_xlpm.Amount,$F13,_xlpm.CurrentDate,VN$4,_xlpm.Frequency,$G13,_xlpm.MonthDue,MONTH(_xlpm.DueDate),_xlpm.CurrentMonth,MONTH(_xlpm.CurrentDate),
_xlpm.CC_Names,$H$5:$H$8,_xlpm.CC_Balances,VM$5:VM$8,_xlpm.Desc,$H13,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13" s="38">
        <f t="shared" si="2276"/>
        <v>0</v>
      </c>
      <c r="VP13" s="38">
        <f t="shared" si="2276"/>
        <v>0</v>
      </c>
      <c r="VQ13" s="38">
        <f t="shared" si="2276"/>
        <v>-89</v>
      </c>
      <c r="VR13" s="38">
        <f t="shared" si="2276"/>
        <v>0</v>
      </c>
      <c r="VS13" s="38">
        <f t="shared" si="2276"/>
        <v>0</v>
      </c>
      <c r="VT13" s="38">
        <f t="shared" si="2276"/>
        <v>0</v>
      </c>
      <c r="VU13" s="38">
        <f t="shared" si="2276"/>
        <v>0</v>
      </c>
      <c r="VV13" s="38">
        <f t="shared" si="2276"/>
        <v>0</v>
      </c>
      <c r="VW13" s="38">
        <f t="shared" si="2276"/>
        <v>0</v>
      </c>
      <c r="VX13" s="38">
        <f t="shared" si="2276"/>
        <v>-89</v>
      </c>
      <c r="VY13" s="38">
        <f t="shared" si="2276"/>
        <v>0</v>
      </c>
      <c r="VZ13" s="38">
        <f t="shared" si="2276"/>
        <v>0</v>
      </c>
      <c r="WA13" s="38">
        <f t="shared" si="2276"/>
        <v>0</v>
      </c>
      <c r="WB13" s="38">
        <f t="shared" si="2276"/>
        <v>0</v>
      </c>
      <c r="WC13" s="38">
        <f t="shared" si="2276"/>
        <v>0</v>
      </c>
      <c r="WD13" s="38">
        <f t="shared" si="2276"/>
        <v>0</v>
      </c>
      <c r="WE13" s="38">
        <f t="shared" si="2276"/>
        <v>-89</v>
      </c>
      <c r="WF13" s="38">
        <f t="shared" si="2276"/>
        <v>0</v>
      </c>
      <c r="WG13" s="38">
        <f t="shared" si="2276"/>
        <v>0</v>
      </c>
      <c r="WH13" s="38">
        <f t="shared" si="2276"/>
        <v>0</v>
      </c>
      <c r="WI13" s="38">
        <f t="shared" si="2276"/>
        <v>0</v>
      </c>
      <c r="WJ13" s="38">
        <f t="shared" si="2276"/>
        <v>0</v>
      </c>
      <c r="WK13" s="38">
        <f t="shared" si="2276"/>
        <v>0</v>
      </c>
      <c r="WL13" s="38">
        <f t="shared" si="2276"/>
        <v>-89</v>
      </c>
      <c r="WM13" s="38">
        <f t="shared" si="2276"/>
        <v>0</v>
      </c>
      <c r="WN13" s="38">
        <f t="shared" si="2276"/>
        <v>0</v>
      </c>
      <c r="WO13" s="38">
        <f t="shared" si="2276"/>
        <v>0</v>
      </c>
      <c r="WP13" s="38">
        <f t="shared" si="2276"/>
        <v>0</v>
      </c>
      <c r="WQ13" s="38">
        <f t="shared" si="2276"/>
        <v>0</v>
      </c>
      <c r="WR13" s="38">
        <f t="shared" si="2276"/>
        <v>0</v>
      </c>
      <c r="WS13" s="38">
        <f t="shared" si="2276"/>
        <v>-89</v>
      </c>
      <c r="WT13" s="38">
        <f t="shared" si="2276"/>
        <v>0</v>
      </c>
      <c r="WU13" s="38">
        <f t="shared" si="2276"/>
        <v>0</v>
      </c>
      <c r="WV13" s="38">
        <f t="shared" si="2276"/>
        <v>0</v>
      </c>
      <c r="WW13" s="38">
        <f t="shared" si="2276"/>
        <v>0</v>
      </c>
      <c r="WX13" s="38">
        <f t="shared" si="2276"/>
        <v>0</v>
      </c>
      <c r="WY13" s="38">
        <f t="shared" si="2276"/>
        <v>0</v>
      </c>
      <c r="WZ13" s="38">
        <f t="shared" si="2276"/>
        <v>-89</v>
      </c>
      <c r="XA13" s="38">
        <f t="shared" si="2276"/>
        <v>0</v>
      </c>
      <c r="XB13" s="38">
        <f t="shared" si="2276"/>
        <v>0</v>
      </c>
      <c r="XC13" s="38">
        <f t="shared" si="2276"/>
        <v>0</v>
      </c>
      <c r="XD13" s="38">
        <f t="shared" si="2276"/>
        <v>0</v>
      </c>
      <c r="XE13" s="38">
        <f t="shared" si="2276"/>
        <v>0</v>
      </c>
      <c r="XF13" s="38">
        <f t="shared" si="2276"/>
        <v>0</v>
      </c>
      <c r="XG13" s="38">
        <f t="shared" si="2276"/>
        <v>-89</v>
      </c>
      <c r="XH13" s="38">
        <f t="shared" si="2276"/>
        <v>0</v>
      </c>
      <c r="XI13" s="38">
        <f t="shared" si="2276"/>
        <v>0</v>
      </c>
      <c r="XJ13" s="38">
        <f t="shared" si="2276"/>
        <v>0</v>
      </c>
      <c r="XK13" s="38">
        <f t="shared" si="2276"/>
        <v>0</v>
      </c>
      <c r="XL13" s="38">
        <f t="shared" si="2276"/>
        <v>0</v>
      </c>
      <c r="XM13" s="38">
        <f t="shared" si="2276"/>
        <v>0</v>
      </c>
      <c r="XN13" s="38">
        <f t="shared" si="2276"/>
        <v>-89</v>
      </c>
      <c r="XO13" s="38">
        <f t="shared" si="2276"/>
        <v>0</v>
      </c>
      <c r="XP13" s="38">
        <f t="shared" si="2276"/>
        <v>0</v>
      </c>
      <c r="XQ13" s="38">
        <f t="shared" si="2276"/>
        <v>0</v>
      </c>
      <c r="XR13" s="38">
        <f t="shared" si="2276"/>
        <v>0</v>
      </c>
      <c r="XS13" s="38">
        <f t="shared" si="2276"/>
        <v>0</v>
      </c>
      <c r="XT13" s="38">
        <f t="shared" si="2276"/>
        <v>0</v>
      </c>
      <c r="XU13" s="38">
        <f t="shared" si="2276"/>
        <v>-89</v>
      </c>
      <c r="XV13" s="38">
        <f t="shared" si="2276"/>
        <v>0</v>
      </c>
      <c r="XW13" s="38">
        <f t="shared" si="2276"/>
        <v>0</v>
      </c>
      <c r="XX13" s="38">
        <f t="shared" si="2276"/>
        <v>0</v>
      </c>
      <c r="XY13" s="38">
        <f t="shared" si="2276"/>
        <v>0</v>
      </c>
      <c r="XZ13" s="38">
        <f t="shared" ref="XZ13:AAK13" si="2277">_xlfn.LET(_xlpm.DueDate,$D13,_xlpm.EndDate,$E13,_xlpm.Amount,$F13,_xlpm.CurrentDate,XZ$4,_xlpm.Frequency,$G13,_xlpm.MonthDue,MONTH(_xlpm.DueDate),_xlpm.CurrentMonth,MONTH(_xlpm.CurrentDate),
_xlpm.CC_Names,$H$5:$H$8,_xlpm.CC_Balances,XY$5:XY$8,_xlpm.Desc,$H13,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13" s="38">
        <f t="shared" si="2277"/>
        <v>0</v>
      </c>
      <c r="YB13" s="38">
        <f t="shared" si="2277"/>
        <v>-89</v>
      </c>
      <c r="YC13" s="38">
        <f t="shared" si="2277"/>
        <v>0</v>
      </c>
      <c r="YD13" s="38">
        <f t="shared" si="2277"/>
        <v>0</v>
      </c>
      <c r="YE13" s="38">
        <f t="shared" si="2277"/>
        <v>0</v>
      </c>
      <c r="YF13" s="38">
        <f t="shared" si="2277"/>
        <v>0</v>
      </c>
      <c r="YG13" s="38">
        <f t="shared" si="2277"/>
        <v>0</v>
      </c>
      <c r="YH13" s="38">
        <f t="shared" si="2277"/>
        <v>0</v>
      </c>
      <c r="YI13" s="38">
        <f t="shared" si="2277"/>
        <v>-89</v>
      </c>
      <c r="YJ13" s="38">
        <f t="shared" si="2277"/>
        <v>0</v>
      </c>
      <c r="YK13" s="38">
        <f t="shared" si="2277"/>
        <v>0</v>
      </c>
      <c r="YL13" s="38">
        <f t="shared" si="2277"/>
        <v>0</v>
      </c>
      <c r="YM13" s="38">
        <f t="shared" si="2277"/>
        <v>0</v>
      </c>
      <c r="YN13" s="38">
        <f t="shared" si="2277"/>
        <v>0</v>
      </c>
      <c r="YO13" s="38">
        <f t="shared" si="2277"/>
        <v>0</v>
      </c>
      <c r="YP13" s="38">
        <f t="shared" si="2277"/>
        <v>-89</v>
      </c>
      <c r="YQ13" s="38">
        <f t="shared" si="2277"/>
        <v>0</v>
      </c>
      <c r="YR13" s="38">
        <f t="shared" si="2277"/>
        <v>0</v>
      </c>
      <c r="YS13" s="38">
        <f t="shared" si="2277"/>
        <v>0</v>
      </c>
      <c r="YT13" s="38">
        <f t="shared" si="2277"/>
        <v>0</v>
      </c>
      <c r="YU13" s="38">
        <f t="shared" si="2277"/>
        <v>0</v>
      </c>
      <c r="YV13" s="38">
        <f t="shared" si="2277"/>
        <v>0</v>
      </c>
      <c r="YW13" s="38">
        <f t="shared" si="2277"/>
        <v>-89</v>
      </c>
      <c r="YX13" s="38">
        <f t="shared" si="2277"/>
        <v>0</v>
      </c>
      <c r="YY13" s="38">
        <f t="shared" si="2277"/>
        <v>0</v>
      </c>
      <c r="YZ13" s="38">
        <f t="shared" si="2277"/>
        <v>0</v>
      </c>
      <c r="ZA13" s="38">
        <f t="shared" si="2277"/>
        <v>0</v>
      </c>
      <c r="ZB13" s="38">
        <f t="shared" si="2277"/>
        <v>0</v>
      </c>
      <c r="ZC13" s="38">
        <f t="shared" si="2277"/>
        <v>0</v>
      </c>
      <c r="ZD13" s="38">
        <f t="shared" si="2277"/>
        <v>-89</v>
      </c>
      <c r="ZE13" s="38">
        <f t="shared" si="2277"/>
        <v>0</v>
      </c>
      <c r="ZF13" s="38">
        <f t="shared" si="2277"/>
        <v>0</v>
      </c>
      <c r="ZG13" s="38">
        <f t="shared" si="2277"/>
        <v>0</v>
      </c>
      <c r="ZH13" s="38">
        <f t="shared" si="2277"/>
        <v>0</v>
      </c>
      <c r="ZI13" s="38">
        <f t="shared" si="2277"/>
        <v>0</v>
      </c>
      <c r="ZJ13" s="38">
        <f t="shared" si="2277"/>
        <v>0</v>
      </c>
      <c r="ZK13" s="38">
        <f t="shared" si="2277"/>
        <v>-89</v>
      </c>
      <c r="ZL13" s="38">
        <f t="shared" si="2277"/>
        <v>0</v>
      </c>
      <c r="ZM13" s="38">
        <f t="shared" si="2277"/>
        <v>0</v>
      </c>
      <c r="ZN13" s="38">
        <f t="shared" si="2277"/>
        <v>0</v>
      </c>
      <c r="ZO13" s="38">
        <f t="shared" si="2277"/>
        <v>0</v>
      </c>
      <c r="ZP13" s="38">
        <f t="shared" si="2277"/>
        <v>0</v>
      </c>
      <c r="ZQ13" s="38">
        <f t="shared" si="2277"/>
        <v>0</v>
      </c>
      <c r="ZR13" s="38">
        <f t="shared" si="2277"/>
        <v>-89</v>
      </c>
      <c r="ZS13" s="38">
        <f t="shared" si="2277"/>
        <v>0</v>
      </c>
      <c r="ZT13" s="38">
        <f t="shared" si="2277"/>
        <v>0</v>
      </c>
      <c r="ZU13" s="38">
        <f t="shared" si="2277"/>
        <v>0</v>
      </c>
      <c r="ZV13" s="38">
        <f t="shared" si="2277"/>
        <v>0</v>
      </c>
      <c r="ZW13" s="38">
        <f t="shared" si="2277"/>
        <v>0</v>
      </c>
      <c r="ZX13" s="38">
        <f t="shared" si="2277"/>
        <v>0</v>
      </c>
      <c r="ZY13" s="38">
        <f t="shared" si="2277"/>
        <v>-89</v>
      </c>
      <c r="ZZ13" s="38">
        <f t="shared" si="2277"/>
        <v>0</v>
      </c>
      <c r="AAA13" s="38">
        <f t="shared" si="2277"/>
        <v>0</v>
      </c>
      <c r="AAB13" s="38">
        <f t="shared" si="2277"/>
        <v>0</v>
      </c>
      <c r="AAC13" s="38">
        <f t="shared" si="2277"/>
        <v>0</v>
      </c>
      <c r="AAD13" s="38">
        <f t="shared" si="2277"/>
        <v>0</v>
      </c>
      <c r="AAE13" s="38">
        <f t="shared" si="2277"/>
        <v>0</v>
      </c>
      <c r="AAF13" s="38">
        <f t="shared" si="2277"/>
        <v>-89</v>
      </c>
      <c r="AAG13" s="38">
        <f t="shared" si="2277"/>
        <v>0</v>
      </c>
      <c r="AAH13" s="38">
        <f t="shared" si="2277"/>
        <v>0</v>
      </c>
      <c r="AAI13" s="38">
        <f t="shared" si="2277"/>
        <v>0</v>
      </c>
      <c r="AAJ13" s="38">
        <f t="shared" si="2277"/>
        <v>0</v>
      </c>
      <c r="AAK13" s="38">
        <f t="shared" si="2277"/>
        <v>0</v>
      </c>
      <c r="AAL13" s="38">
        <f t="shared" ref="AAL13:ACW13" si="2278">_xlfn.LET(_xlpm.DueDate,$D13,_xlpm.EndDate,$E13,_xlpm.Amount,$F13,_xlpm.CurrentDate,AAL$4,_xlpm.Frequency,$G13,_xlpm.MonthDue,MONTH(_xlpm.DueDate),_xlpm.CurrentMonth,MONTH(_xlpm.CurrentDate),
_xlpm.CC_Names,$H$5:$H$8,_xlpm.CC_Balances,AAK$5:AAK$8,_xlpm.Desc,$H13,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13" s="38">
        <f t="shared" si="2278"/>
        <v>-89</v>
      </c>
      <c r="AAN13" s="38">
        <f t="shared" si="2278"/>
        <v>0</v>
      </c>
      <c r="AAO13" s="38">
        <f t="shared" si="2278"/>
        <v>0</v>
      </c>
      <c r="AAP13" s="38">
        <f t="shared" si="2278"/>
        <v>0</v>
      </c>
      <c r="AAQ13" s="38">
        <f t="shared" si="2278"/>
        <v>0</v>
      </c>
      <c r="AAR13" s="38">
        <f t="shared" si="2278"/>
        <v>0</v>
      </c>
      <c r="AAS13" s="38">
        <f t="shared" si="2278"/>
        <v>0</v>
      </c>
      <c r="AAT13" s="38">
        <f t="shared" si="2278"/>
        <v>-89</v>
      </c>
      <c r="AAU13" s="38">
        <f t="shared" si="2278"/>
        <v>0</v>
      </c>
      <c r="AAV13" s="38">
        <f t="shared" si="2278"/>
        <v>0</v>
      </c>
      <c r="AAW13" s="38">
        <f t="shared" si="2278"/>
        <v>0</v>
      </c>
      <c r="AAX13" s="38">
        <f t="shared" si="2278"/>
        <v>0</v>
      </c>
      <c r="AAY13" s="38">
        <f t="shared" si="2278"/>
        <v>0</v>
      </c>
      <c r="AAZ13" s="38">
        <f t="shared" si="2278"/>
        <v>0</v>
      </c>
      <c r="ABA13" s="38">
        <f t="shared" si="2278"/>
        <v>-89</v>
      </c>
      <c r="ABB13" s="38">
        <f t="shared" si="2278"/>
        <v>0</v>
      </c>
      <c r="ABC13" s="38">
        <f t="shared" si="2278"/>
        <v>0</v>
      </c>
      <c r="ABD13" s="38">
        <f t="shared" si="2278"/>
        <v>0</v>
      </c>
      <c r="ABE13" s="38">
        <f t="shared" si="2278"/>
        <v>0</v>
      </c>
      <c r="ABF13" s="38">
        <f t="shared" si="2278"/>
        <v>0</v>
      </c>
      <c r="ABG13" s="38">
        <f t="shared" si="2278"/>
        <v>0</v>
      </c>
      <c r="ABH13" s="38">
        <f t="shared" si="2278"/>
        <v>-89</v>
      </c>
      <c r="ABI13" s="38">
        <f t="shared" si="2278"/>
        <v>0</v>
      </c>
      <c r="ABJ13" s="38">
        <f t="shared" si="2278"/>
        <v>0</v>
      </c>
      <c r="ABK13" s="38">
        <f t="shared" si="2278"/>
        <v>0</v>
      </c>
      <c r="ABL13" s="38">
        <f t="shared" si="2278"/>
        <v>0</v>
      </c>
      <c r="ABM13" s="38">
        <f t="shared" si="2278"/>
        <v>0</v>
      </c>
      <c r="ABN13" s="38">
        <f t="shared" si="2278"/>
        <v>0</v>
      </c>
      <c r="ABO13" s="38">
        <f t="shared" si="2278"/>
        <v>-89</v>
      </c>
      <c r="ABP13" s="38">
        <f t="shared" si="2278"/>
        <v>0</v>
      </c>
      <c r="ABQ13" s="38">
        <f t="shared" si="2278"/>
        <v>0</v>
      </c>
      <c r="ABR13" s="38">
        <f t="shared" si="2278"/>
        <v>0</v>
      </c>
      <c r="ABS13" s="38">
        <f t="shared" si="2278"/>
        <v>0</v>
      </c>
      <c r="ABT13" s="38">
        <f t="shared" si="2278"/>
        <v>0</v>
      </c>
      <c r="ABU13" s="38">
        <f t="shared" si="2278"/>
        <v>0</v>
      </c>
      <c r="ABV13" s="38">
        <f t="shared" si="2278"/>
        <v>-89</v>
      </c>
      <c r="ABW13" s="38">
        <f t="shared" si="2278"/>
        <v>0</v>
      </c>
      <c r="ABX13" s="38">
        <f t="shared" si="2278"/>
        <v>0</v>
      </c>
      <c r="ABY13" s="38">
        <f t="shared" si="2278"/>
        <v>0</v>
      </c>
      <c r="ABZ13" s="38">
        <f t="shared" si="2278"/>
        <v>0</v>
      </c>
      <c r="ACA13" s="38">
        <f t="shared" si="2278"/>
        <v>0</v>
      </c>
      <c r="ACB13" s="38">
        <f t="shared" si="2278"/>
        <v>0</v>
      </c>
      <c r="ACC13" s="38">
        <f t="shared" si="2278"/>
        <v>-89</v>
      </c>
      <c r="ACD13" s="38">
        <f t="shared" si="2278"/>
        <v>0</v>
      </c>
      <c r="ACE13" s="38">
        <f t="shared" si="2278"/>
        <v>0</v>
      </c>
      <c r="ACF13" s="38">
        <f t="shared" si="2278"/>
        <v>0</v>
      </c>
      <c r="ACG13" s="38">
        <f t="shared" si="2278"/>
        <v>0</v>
      </c>
      <c r="ACH13" s="38">
        <f t="shared" si="2278"/>
        <v>0</v>
      </c>
      <c r="ACI13" s="38">
        <f t="shared" si="2278"/>
        <v>0</v>
      </c>
      <c r="ACJ13" s="38">
        <f t="shared" si="2278"/>
        <v>-89</v>
      </c>
      <c r="ACK13" s="38">
        <f t="shared" si="2278"/>
        <v>0</v>
      </c>
      <c r="ACL13" s="38">
        <f t="shared" si="2278"/>
        <v>0</v>
      </c>
      <c r="ACM13" s="38">
        <f t="shared" si="2278"/>
        <v>0</v>
      </c>
      <c r="ACN13" s="38">
        <f t="shared" si="2278"/>
        <v>0</v>
      </c>
      <c r="ACO13" s="38">
        <f t="shared" si="2278"/>
        <v>0</v>
      </c>
      <c r="ACP13" s="38">
        <f t="shared" si="2278"/>
        <v>0</v>
      </c>
      <c r="ACQ13" s="38">
        <f t="shared" si="2278"/>
        <v>-89</v>
      </c>
      <c r="ACR13" s="38">
        <f t="shared" si="2278"/>
        <v>0</v>
      </c>
      <c r="ACS13" s="38">
        <f t="shared" si="2278"/>
        <v>0</v>
      </c>
      <c r="ACT13" s="38">
        <f t="shared" si="2278"/>
        <v>0</v>
      </c>
      <c r="ACU13" s="38">
        <f t="shared" si="2278"/>
        <v>0</v>
      </c>
      <c r="ACV13" s="38">
        <f t="shared" si="2278"/>
        <v>0</v>
      </c>
      <c r="ACW13" s="38">
        <f t="shared" si="2278"/>
        <v>0</v>
      </c>
      <c r="ACX13" s="38">
        <f t="shared" ref="ACX13:AFI13" si="2279">_xlfn.LET(_xlpm.DueDate,$D13,_xlpm.EndDate,$E13,_xlpm.Amount,$F13,_xlpm.CurrentDate,ACX$4,_xlpm.Frequency,$G13,_xlpm.MonthDue,MONTH(_xlpm.DueDate),_xlpm.CurrentMonth,MONTH(_xlpm.CurrentDate),
_xlpm.CC_Names,$H$5:$H$8,_xlpm.CC_Balances,ACW$5:ACW$8,_xlpm.Desc,$H13,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-89</v>
      </c>
      <c r="ACY13" s="38">
        <f t="shared" si="2279"/>
        <v>0</v>
      </c>
      <c r="ACZ13" s="38">
        <f t="shared" si="2279"/>
        <v>0</v>
      </c>
      <c r="ADA13" s="38">
        <f t="shared" si="2279"/>
        <v>0</v>
      </c>
      <c r="ADB13" s="38">
        <f t="shared" si="2279"/>
        <v>0</v>
      </c>
      <c r="ADC13" s="38">
        <f t="shared" si="2279"/>
        <v>0</v>
      </c>
      <c r="ADD13" s="38">
        <f t="shared" si="2279"/>
        <v>0</v>
      </c>
      <c r="ADE13" s="38">
        <f t="shared" si="2279"/>
        <v>-89</v>
      </c>
      <c r="ADF13" s="38">
        <f t="shared" si="2279"/>
        <v>0</v>
      </c>
      <c r="ADG13" s="38">
        <f t="shared" si="2279"/>
        <v>0</v>
      </c>
      <c r="ADH13" s="38">
        <f t="shared" si="2279"/>
        <v>0</v>
      </c>
      <c r="ADI13" s="38">
        <f t="shared" si="2279"/>
        <v>0</v>
      </c>
      <c r="ADJ13" s="38">
        <f t="shared" si="2279"/>
        <v>0</v>
      </c>
      <c r="ADK13" s="38">
        <f t="shared" si="2279"/>
        <v>0</v>
      </c>
      <c r="ADL13" s="38">
        <f t="shared" si="2279"/>
        <v>-89</v>
      </c>
      <c r="ADM13" s="38">
        <f t="shared" si="2279"/>
        <v>0</v>
      </c>
      <c r="ADN13" s="38">
        <f t="shared" si="2279"/>
        <v>0</v>
      </c>
      <c r="ADO13" s="38">
        <f t="shared" si="2279"/>
        <v>0</v>
      </c>
      <c r="ADP13" s="38">
        <f t="shared" si="2279"/>
        <v>0</v>
      </c>
      <c r="ADQ13" s="38">
        <f t="shared" si="2279"/>
        <v>0</v>
      </c>
      <c r="ADR13" s="38">
        <f t="shared" si="2279"/>
        <v>0</v>
      </c>
      <c r="ADS13" s="38">
        <f t="shared" si="2279"/>
        <v>-89</v>
      </c>
      <c r="ADT13" s="38">
        <f t="shared" si="2279"/>
        <v>0</v>
      </c>
      <c r="ADU13" s="38">
        <f t="shared" si="2279"/>
        <v>0</v>
      </c>
      <c r="ADV13" s="38">
        <f t="shared" si="2279"/>
        <v>0</v>
      </c>
      <c r="ADW13" s="38">
        <f t="shared" si="2279"/>
        <v>0</v>
      </c>
      <c r="ADX13" s="38">
        <f t="shared" si="2279"/>
        <v>0</v>
      </c>
      <c r="ADY13" s="38">
        <f t="shared" si="2279"/>
        <v>0</v>
      </c>
      <c r="ADZ13" s="38">
        <f t="shared" si="2279"/>
        <v>-89</v>
      </c>
      <c r="AEA13" s="38">
        <f t="shared" si="2279"/>
        <v>0</v>
      </c>
      <c r="AEB13" s="38">
        <f t="shared" si="2279"/>
        <v>0</v>
      </c>
      <c r="AEC13" s="38">
        <f t="shared" si="2279"/>
        <v>0</v>
      </c>
      <c r="AED13" s="38">
        <f t="shared" si="2279"/>
        <v>0</v>
      </c>
      <c r="AEE13" s="38">
        <f t="shared" si="2279"/>
        <v>0</v>
      </c>
      <c r="AEF13" s="38">
        <f t="shared" si="2279"/>
        <v>0</v>
      </c>
      <c r="AEG13" s="38">
        <f t="shared" si="2279"/>
        <v>-89</v>
      </c>
      <c r="AEH13" s="38">
        <f t="shared" si="2279"/>
        <v>0</v>
      </c>
      <c r="AEI13" s="38">
        <f t="shared" si="2279"/>
        <v>0</v>
      </c>
      <c r="AEJ13" s="38">
        <f t="shared" si="2279"/>
        <v>0</v>
      </c>
      <c r="AEK13" s="38">
        <f t="shared" si="2279"/>
        <v>0</v>
      </c>
      <c r="AEL13" s="38">
        <f t="shared" si="2279"/>
        <v>0</v>
      </c>
      <c r="AEM13" s="38">
        <f t="shared" si="2279"/>
        <v>0</v>
      </c>
      <c r="AEN13" s="38">
        <f t="shared" si="2279"/>
        <v>-89</v>
      </c>
      <c r="AEO13" s="38">
        <f t="shared" si="2279"/>
        <v>0</v>
      </c>
      <c r="AEP13" s="38">
        <f t="shared" si="2279"/>
        <v>0</v>
      </c>
      <c r="AEQ13" s="38">
        <f t="shared" si="2279"/>
        <v>0</v>
      </c>
      <c r="AER13" s="38">
        <f t="shared" si="2279"/>
        <v>0</v>
      </c>
      <c r="AES13" s="38">
        <f t="shared" si="2279"/>
        <v>0</v>
      </c>
      <c r="AET13" s="38">
        <f t="shared" si="2279"/>
        <v>0</v>
      </c>
      <c r="AEU13" s="38">
        <f t="shared" si="2279"/>
        <v>-89</v>
      </c>
      <c r="AEV13" s="38">
        <f t="shared" si="2279"/>
        <v>0</v>
      </c>
      <c r="AEW13" s="38">
        <f t="shared" si="2279"/>
        <v>0</v>
      </c>
      <c r="AEX13" s="38">
        <f t="shared" si="2279"/>
        <v>0</v>
      </c>
      <c r="AEY13" s="38">
        <f t="shared" si="2279"/>
        <v>0</v>
      </c>
      <c r="AEZ13" s="38">
        <f t="shared" si="2279"/>
        <v>0</v>
      </c>
      <c r="AFA13" s="38">
        <f t="shared" si="2279"/>
        <v>0</v>
      </c>
      <c r="AFB13" s="38">
        <f t="shared" si="2279"/>
        <v>-89</v>
      </c>
      <c r="AFC13" s="38">
        <f t="shared" si="2279"/>
        <v>0</v>
      </c>
      <c r="AFD13" s="38">
        <f t="shared" si="2279"/>
        <v>0</v>
      </c>
      <c r="AFE13" s="38">
        <f t="shared" si="2279"/>
        <v>0</v>
      </c>
      <c r="AFF13" s="38">
        <f t="shared" si="2279"/>
        <v>0</v>
      </c>
      <c r="AFG13" s="38">
        <f t="shared" si="2279"/>
        <v>0</v>
      </c>
      <c r="AFH13" s="38">
        <f t="shared" si="2279"/>
        <v>0</v>
      </c>
      <c r="AFI13" s="38">
        <f t="shared" si="2279"/>
        <v>-89</v>
      </c>
      <c r="AFJ13" s="38">
        <f t="shared" ref="AFJ13:AHU13" si="2280">_xlfn.LET(_xlpm.DueDate,$D13,_xlpm.EndDate,$E13,_xlpm.Amount,$F13,_xlpm.CurrentDate,AFJ$4,_xlpm.Frequency,$G13,_xlpm.MonthDue,MONTH(_xlpm.DueDate),_xlpm.CurrentMonth,MONTH(_xlpm.CurrentDate),
_xlpm.CC_Names,$H$5:$H$8,_xlpm.CC_Balances,AFI$5:AFI$8,_xlpm.Desc,$H13,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13" s="38">
        <f t="shared" si="2280"/>
        <v>0</v>
      </c>
      <c r="AFL13" s="38">
        <f t="shared" si="2280"/>
        <v>0</v>
      </c>
      <c r="AFM13" s="38">
        <f t="shared" si="2280"/>
        <v>0</v>
      </c>
      <c r="AFN13" s="38">
        <f t="shared" si="2280"/>
        <v>0</v>
      </c>
      <c r="AFO13" s="38">
        <f t="shared" si="2280"/>
        <v>0</v>
      </c>
      <c r="AFP13" s="38">
        <f t="shared" si="2280"/>
        <v>-89</v>
      </c>
      <c r="AFQ13" s="38">
        <f t="shared" si="2280"/>
        <v>0</v>
      </c>
      <c r="AFR13" s="38">
        <f t="shared" si="2280"/>
        <v>0</v>
      </c>
      <c r="AFS13" s="38">
        <f t="shared" si="2280"/>
        <v>0</v>
      </c>
      <c r="AFT13" s="38">
        <f t="shared" si="2280"/>
        <v>0</v>
      </c>
      <c r="AFU13" s="38">
        <f t="shared" si="2280"/>
        <v>0</v>
      </c>
      <c r="AFV13" s="38">
        <f t="shared" si="2280"/>
        <v>0</v>
      </c>
      <c r="AFW13" s="38">
        <f t="shared" si="2280"/>
        <v>-89</v>
      </c>
      <c r="AFX13" s="38">
        <f t="shared" si="2280"/>
        <v>0</v>
      </c>
      <c r="AFY13" s="38">
        <f t="shared" si="2280"/>
        <v>0</v>
      </c>
      <c r="AFZ13" s="38">
        <f t="shared" si="2280"/>
        <v>0</v>
      </c>
      <c r="AGA13" s="38">
        <f t="shared" si="2280"/>
        <v>0</v>
      </c>
      <c r="AGB13" s="38">
        <f t="shared" si="2280"/>
        <v>0</v>
      </c>
      <c r="AGC13" s="38">
        <f t="shared" si="2280"/>
        <v>0</v>
      </c>
      <c r="AGD13" s="38">
        <f t="shared" si="2280"/>
        <v>-89</v>
      </c>
      <c r="AGE13" s="38">
        <f t="shared" si="2280"/>
        <v>0</v>
      </c>
      <c r="AGF13" s="38">
        <f t="shared" si="2280"/>
        <v>0</v>
      </c>
      <c r="AGG13" s="38">
        <f t="shared" si="2280"/>
        <v>0</v>
      </c>
      <c r="AGH13" s="38">
        <f t="shared" si="2280"/>
        <v>0</v>
      </c>
      <c r="AGI13" s="38">
        <f t="shared" si="2280"/>
        <v>0</v>
      </c>
      <c r="AGJ13" s="38">
        <f t="shared" si="2280"/>
        <v>0</v>
      </c>
      <c r="AGK13" s="38">
        <f t="shared" si="2280"/>
        <v>-89</v>
      </c>
      <c r="AGL13" s="38">
        <f t="shared" si="2280"/>
        <v>0</v>
      </c>
      <c r="AGM13" s="38">
        <f t="shared" si="2280"/>
        <v>0</v>
      </c>
      <c r="AGN13" s="38">
        <f t="shared" si="2280"/>
        <v>0</v>
      </c>
      <c r="AGO13" s="38">
        <f t="shared" si="2280"/>
        <v>0</v>
      </c>
      <c r="AGP13" s="38">
        <f t="shared" si="2280"/>
        <v>0</v>
      </c>
      <c r="AGQ13" s="38">
        <f t="shared" si="2280"/>
        <v>0</v>
      </c>
      <c r="AGR13" s="38">
        <f t="shared" si="2280"/>
        <v>-89</v>
      </c>
      <c r="AGS13" s="38">
        <f t="shared" si="2280"/>
        <v>0</v>
      </c>
      <c r="AGT13" s="38">
        <f t="shared" si="2280"/>
        <v>0</v>
      </c>
      <c r="AGU13" s="38">
        <f t="shared" si="2280"/>
        <v>0</v>
      </c>
      <c r="AGV13" s="38">
        <f t="shared" si="2280"/>
        <v>0</v>
      </c>
      <c r="AGW13" s="38">
        <f t="shared" si="2280"/>
        <v>0</v>
      </c>
      <c r="AGX13" s="38">
        <f t="shared" si="2280"/>
        <v>0</v>
      </c>
      <c r="AGY13" s="38">
        <f t="shared" si="2280"/>
        <v>-89</v>
      </c>
      <c r="AGZ13" s="38">
        <f t="shared" si="2280"/>
        <v>0</v>
      </c>
      <c r="AHA13" s="38">
        <f t="shared" si="2280"/>
        <v>0</v>
      </c>
      <c r="AHB13" s="38">
        <f t="shared" si="2280"/>
        <v>0</v>
      </c>
      <c r="AHC13" s="38">
        <f t="shared" si="2280"/>
        <v>0</v>
      </c>
      <c r="AHD13" s="38">
        <f t="shared" si="2280"/>
        <v>0</v>
      </c>
      <c r="AHE13" s="38">
        <f t="shared" si="2280"/>
        <v>0</v>
      </c>
      <c r="AHF13" s="38">
        <f t="shared" si="2280"/>
        <v>-89</v>
      </c>
      <c r="AHG13" s="38">
        <f t="shared" si="2280"/>
        <v>0</v>
      </c>
      <c r="AHH13" s="38">
        <f t="shared" si="2280"/>
        <v>0</v>
      </c>
      <c r="AHI13" s="38">
        <f t="shared" si="2280"/>
        <v>0</v>
      </c>
      <c r="AHJ13" s="38">
        <f t="shared" si="2280"/>
        <v>0</v>
      </c>
      <c r="AHK13" s="38">
        <f t="shared" si="2280"/>
        <v>0</v>
      </c>
      <c r="AHL13" s="38">
        <f t="shared" si="2280"/>
        <v>0</v>
      </c>
      <c r="AHM13" s="38">
        <f t="shared" si="2280"/>
        <v>-89</v>
      </c>
      <c r="AHN13" s="38">
        <f t="shared" si="2280"/>
        <v>0</v>
      </c>
      <c r="AHO13" s="38">
        <f t="shared" si="2280"/>
        <v>0</v>
      </c>
      <c r="AHP13" s="38">
        <f t="shared" si="2280"/>
        <v>0</v>
      </c>
      <c r="AHQ13" s="38">
        <f t="shared" si="2280"/>
        <v>0</v>
      </c>
      <c r="AHR13" s="38">
        <f t="shared" si="2280"/>
        <v>0</v>
      </c>
      <c r="AHS13" s="38">
        <f t="shared" si="2280"/>
        <v>0</v>
      </c>
      <c r="AHT13" s="38">
        <f t="shared" si="2280"/>
        <v>-89</v>
      </c>
      <c r="AHU13" s="38">
        <f t="shared" si="2280"/>
        <v>0</v>
      </c>
      <c r="AHV13" s="38">
        <f t="shared" ref="AHV13:AKG13" si="2281">_xlfn.LET(_xlpm.DueDate,$D13,_xlpm.EndDate,$E13,_xlpm.Amount,$F13,_xlpm.CurrentDate,AHV$4,_xlpm.Frequency,$G13,_xlpm.MonthDue,MONTH(_xlpm.DueDate),_xlpm.CurrentMonth,MONTH(_xlpm.CurrentDate),
_xlpm.CC_Names,$H$5:$H$8,_xlpm.CC_Balances,AHU$5:AHU$8,_xlpm.Desc,$H13,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13" s="38">
        <f t="shared" si="2281"/>
        <v>0</v>
      </c>
      <c r="AHX13" s="38">
        <f t="shared" si="2281"/>
        <v>0</v>
      </c>
      <c r="AHY13" s="38">
        <f t="shared" si="2281"/>
        <v>0</v>
      </c>
      <c r="AHZ13" s="38">
        <f t="shared" si="2281"/>
        <v>0</v>
      </c>
      <c r="AIA13" s="38">
        <f t="shared" si="2281"/>
        <v>-89</v>
      </c>
      <c r="AIB13" s="38">
        <f t="shared" si="2281"/>
        <v>0</v>
      </c>
      <c r="AIC13" s="38">
        <f t="shared" si="2281"/>
        <v>0</v>
      </c>
      <c r="AID13" s="38">
        <f t="shared" si="2281"/>
        <v>0</v>
      </c>
      <c r="AIE13" s="38">
        <f t="shared" si="2281"/>
        <v>0</v>
      </c>
      <c r="AIF13" s="38">
        <f t="shared" si="2281"/>
        <v>0</v>
      </c>
      <c r="AIG13" s="38">
        <f t="shared" si="2281"/>
        <v>0</v>
      </c>
      <c r="AIH13" s="38">
        <f t="shared" si="2281"/>
        <v>-89</v>
      </c>
      <c r="AII13" s="38">
        <f t="shared" si="2281"/>
        <v>0</v>
      </c>
      <c r="AIJ13" s="38">
        <f t="shared" si="2281"/>
        <v>0</v>
      </c>
      <c r="AIK13" s="38">
        <f t="shared" si="2281"/>
        <v>0</v>
      </c>
      <c r="AIL13" s="38">
        <f t="shared" si="2281"/>
        <v>0</v>
      </c>
      <c r="AIM13" s="38">
        <f t="shared" si="2281"/>
        <v>0</v>
      </c>
      <c r="AIN13" s="38">
        <f t="shared" si="2281"/>
        <v>0</v>
      </c>
      <c r="AIO13" s="38">
        <f t="shared" si="2281"/>
        <v>-89</v>
      </c>
      <c r="AIP13" s="38">
        <f t="shared" si="2281"/>
        <v>0</v>
      </c>
      <c r="AIQ13" s="38">
        <f t="shared" si="2281"/>
        <v>0</v>
      </c>
      <c r="AIR13" s="38">
        <f t="shared" si="2281"/>
        <v>0</v>
      </c>
      <c r="AIS13" s="38">
        <f t="shared" si="2281"/>
        <v>0</v>
      </c>
      <c r="AIT13" s="38">
        <f t="shared" si="2281"/>
        <v>0</v>
      </c>
      <c r="AIU13" s="38">
        <f t="shared" si="2281"/>
        <v>0</v>
      </c>
      <c r="AIV13" s="38">
        <f t="shared" si="2281"/>
        <v>-89</v>
      </c>
      <c r="AIW13" s="38">
        <f t="shared" si="2281"/>
        <v>0</v>
      </c>
      <c r="AIX13" s="38">
        <f t="shared" si="2281"/>
        <v>0</v>
      </c>
      <c r="AIY13" s="38">
        <f t="shared" si="2281"/>
        <v>0</v>
      </c>
      <c r="AIZ13" s="38">
        <f t="shared" si="2281"/>
        <v>0</v>
      </c>
      <c r="AJA13" s="38">
        <f t="shared" si="2281"/>
        <v>0</v>
      </c>
      <c r="AJB13" s="38">
        <f t="shared" si="2281"/>
        <v>0</v>
      </c>
      <c r="AJC13" s="38">
        <f t="shared" si="2281"/>
        <v>-89</v>
      </c>
      <c r="AJD13" s="38">
        <f t="shared" si="2281"/>
        <v>0</v>
      </c>
      <c r="AJE13" s="38">
        <f t="shared" si="2281"/>
        <v>0</v>
      </c>
      <c r="AJF13" s="38">
        <f t="shared" si="2281"/>
        <v>0</v>
      </c>
      <c r="AJG13" s="38">
        <f t="shared" si="2281"/>
        <v>0</v>
      </c>
      <c r="AJH13" s="38">
        <f t="shared" si="2281"/>
        <v>0</v>
      </c>
      <c r="AJI13" s="38">
        <f t="shared" si="2281"/>
        <v>0</v>
      </c>
      <c r="AJJ13" s="38">
        <f t="shared" si="2281"/>
        <v>-89</v>
      </c>
      <c r="AJK13" s="38">
        <f t="shared" si="2281"/>
        <v>0</v>
      </c>
      <c r="AJL13" s="38">
        <f t="shared" si="2281"/>
        <v>0</v>
      </c>
      <c r="AJM13" s="38">
        <f t="shared" si="2281"/>
        <v>0</v>
      </c>
      <c r="AJN13" s="38">
        <f t="shared" si="2281"/>
        <v>0</v>
      </c>
      <c r="AJO13" s="38">
        <f t="shared" si="2281"/>
        <v>0</v>
      </c>
      <c r="AJP13" s="38">
        <f t="shared" si="2281"/>
        <v>0</v>
      </c>
      <c r="AJQ13" s="38">
        <f t="shared" si="2281"/>
        <v>-89</v>
      </c>
      <c r="AJR13" s="38">
        <f t="shared" si="2281"/>
        <v>0</v>
      </c>
      <c r="AJS13" s="38">
        <f t="shared" si="2281"/>
        <v>0</v>
      </c>
      <c r="AJT13" s="38">
        <f t="shared" si="2281"/>
        <v>0</v>
      </c>
      <c r="AJU13" s="38">
        <f t="shared" si="2281"/>
        <v>0</v>
      </c>
      <c r="AJV13" s="38">
        <f t="shared" si="2281"/>
        <v>0</v>
      </c>
      <c r="AJW13" s="38">
        <f t="shared" si="2281"/>
        <v>0</v>
      </c>
      <c r="AJX13" s="38">
        <f t="shared" si="2281"/>
        <v>-89</v>
      </c>
      <c r="AJY13" s="38">
        <f t="shared" si="2281"/>
        <v>0</v>
      </c>
      <c r="AJZ13" s="38">
        <f t="shared" si="2281"/>
        <v>0</v>
      </c>
      <c r="AKA13" s="38">
        <f t="shared" si="2281"/>
        <v>0</v>
      </c>
      <c r="AKB13" s="38">
        <f t="shared" si="2281"/>
        <v>0</v>
      </c>
      <c r="AKC13" s="38">
        <f t="shared" si="2281"/>
        <v>0</v>
      </c>
      <c r="AKD13" s="38">
        <f t="shared" si="2281"/>
        <v>0</v>
      </c>
      <c r="AKE13" s="38">
        <f t="shared" si="2281"/>
        <v>-89</v>
      </c>
      <c r="AKF13" s="38">
        <f t="shared" si="2281"/>
        <v>0</v>
      </c>
      <c r="AKG13" s="38">
        <f t="shared" si="2281"/>
        <v>0</v>
      </c>
      <c r="AKH13" s="38">
        <f t="shared" ref="AKH13:AMS13" si="2282">_xlfn.LET(_xlpm.DueDate,$D13,_xlpm.EndDate,$E13,_xlpm.Amount,$F13,_xlpm.CurrentDate,AKH$4,_xlpm.Frequency,$G13,_xlpm.MonthDue,MONTH(_xlpm.DueDate),_xlpm.CurrentMonth,MONTH(_xlpm.CurrentDate),
_xlpm.CC_Names,$H$5:$H$8,_xlpm.CC_Balances,AKG$5:AKG$8,_xlpm.Desc,$H13,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13" s="38">
        <f t="shared" si="2282"/>
        <v>0</v>
      </c>
      <c r="AKJ13" s="38">
        <f t="shared" si="2282"/>
        <v>0</v>
      </c>
      <c r="AKK13" s="38">
        <f t="shared" si="2282"/>
        <v>0</v>
      </c>
      <c r="AKL13" s="38">
        <f t="shared" si="2282"/>
        <v>-89</v>
      </c>
      <c r="AKM13" s="38">
        <f t="shared" si="2282"/>
        <v>0</v>
      </c>
      <c r="AKN13" s="38">
        <f t="shared" si="2282"/>
        <v>0</v>
      </c>
      <c r="AKO13" s="38">
        <f t="shared" si="2282"/>
        <v>0</v>
      </c>
      <c r="AKP13" s="38">
        <f t="shared" si="2282"/>
        <v>0</v>
      </c>
      <c r="AKQ13" s="38">
        <f t="shared" si="2282"/>
        <v>0</v>
      </c>
      <c r="AKR13" s="38">
        <f t="shared" si="2282"/>
        <v>0</v>
      </c>
      <c r="AKS13" s="38">
        <f t="shared" si="2282"/>
        <v>-89</v>
      </c>
      <c r="AKT13" s="38">
        <f t="shared" si="2282"/>
        <v>0</v>
      </c>
      <c r="AKU13" s="38">
        <f t="shared" si="2282"/>
        <v>0</v>
      </c>
      <c r="AKV13" s="38">
        <f t="shared" si="2282"/>
        <v>0</v>
      </c>
      <c r="AKW13" s="38">
        <f t="shared" si="2282"/>
        <v>0</v>
      </c>
      <c r="AKX13" s="38">
        <f t="shared" si="2282"/>
        <v>0</v>
      </c>
      <c r="AKY13" s="38">
        <f t="shared" si="2282"/>
        <v>0</v>
      </c>
      <c r="AKZ13" s="38">
        <f t="shared" si="2282"/>
        <v>-89</v>
      </c>
      <c r="ALA13" s="38">
        <f t="shared" si="2282"/>
        <v>0</v>
      </c>
      <c r="ALB13" s="38">
        <f t="shared" si="2282"/>
        <v>0</v>
      </c>
      <c r="ALC13" s="38">
        <f t="shared" si="2282"/>
        <v>0</v>
      </c>
      <c r="ALD13" s="38">
        <f t="shared" si="2282"/>
        <v>0</v>
      </c>
      <c r="ALE13" s="38">
        <f t="shared" si="2282"/>
        <v>0</v>
      </c>
      <c r="ALF13" s="38">
        <f t="shared" si="2282"/>
        <v>0</v>
      </c>
      <c r="ALG13" s="38">
        <f t="shared" si="2282"/>
        <v>-89</v>
      </c>
      <c r="ALH13" s="38">
        <f t="shared" si="2282"/>
        <v>0</v>
      </c>
      <c r="ALI13" s="38">
        <f t="shared" si="2282"/>
        <v>0</v>
      </c>
      <c r="ALJ13" s="38">
        <f t="shared" si="2282"/>
        <v>0</v>
      </c>
      <c r="ALK13" s="38">
        <f t="shared" si="2282"/>
        <v>0</v>
      </c>
      <c r="ALL13" s="38">
        <f t="shared" si="2282"/>
        <v>0</v>
      </c>
      <c r="ALM13" s="38">
        <f t="shared" si="2282"/>
        <v>0</v>
      </c>
      <c r="ALN13" s="38">
        <f t="shared" si="2282"/>
        <v>-89</v>
      </c>
      <c r="ALO13" s="38">
        <f t="shared" si="2282"/>
        <v>0</v>
      </c>
      <c r="ALP13" s="38">
        <f t="shared" si="2282"/>
        <v>0</v>
      </c>
      <c r="ALQ13" s="38">
        <f t="shared" si="2282"/>
        <v>0</v>
      </c>
      <c r="ALR13" s="38">
        <f t="shared" si="2282"/>
        <v>0</v>
      </c>
      <c r="ALS13" s="38">
        <f t="shared" si="2282"/>
        <v>0</v>
      </c>
      <c r="ALT13" s="38">
        <f t="shared" si="2282"/>
        <v>0</v>
      </c>
      <c r="ALU13" s="38">
        <f t="shared" si="2282"/>
        <v>-89</v>
      </c>
      <c r="ALV13" s="38">
        <f t="shared" si="2282"/>
        <v>0</v>
      </c>
      <c r="ALW13" s="38">
        <f t="shared" si="2282"/>
        <v>0</v>
      </c>
      <c r="ALX13" s="38">
        <f t="shared" si="2282"/>
        <v>0</v>
      </c>
      <c r="ALY13" s="38">
        <f t="shared" si="2282"/>
        <v>0</v>
      </c>
      <c r="ALZ13" s="38">
        <f t="shared" si="2282"/>
        <v>0</v>
      </c>
      <c r="AMA13" s="38">
        <f t="shared" si="2282"/>
        <v>0</v>
      </c>
      <c r="AMB13" s="38">
        <f t="shared" si="2282"/>
        <v>-89</v>
      </c>
      <c r="AMC13" s="38">
        <f t="shared" si="2282"/>
        <v>0</v>
      </c>
      <c r="AMD13" s="38">
        <f t="shared" si="2282"/>
        <v>0</v>
      </c>
      <c r="AME13" s="38">
        <f t="shared" si="2282"/>
        <v>0</v>
      </c>
      <c r="AMF13" s="38">
        <f t="shared" si="2282"/>
        <v>0</v>
      </c>
      <c r="AMG13" s="38">
        <f t="shared" si="2282"/>
        <v>0</v>
      </c>
      <c r="AMH13" s="38">
        <f t="shared" si="2282"/>
        <v>0</v>
      </c>
      <c r="AMI13" s="38">
        <f t="shared" si="2282"/>
        <v>-89</v>
      </c>
      <c r="AMJ13" s="38">
        <f t="shared" si="2282"/>
        <v>0</v>
      </c>
      <c r="AMK13" s="38">
        <f t="shared" si="2282"/>
        <v>0</v>
      </c>
      <c r="AML13" s="38">
        <f t="shared" si="2282"/>
        <v>0</v>
      </c>
      <c r="AMM13" s="38">
        <f t="shared" si="2282"/>
        <v>0</v>
      </c>
      <c r="AMN13" s="38">
        <f t="shared" si="2282"/>
        <v>0</v>
      </c>
      <c r="AMO13" s="38">
        <f t="shared" si="2282"/>
        <v>0</v>
      </c>
      <c r="AMP13" s="38">
        <f t="shared" si="2282"/>
        <v>-89</v>
      </c>
      <c r="AMQ13" s="38">
        <f t="shared" si="2282"/>
        <v>0</v>
      </c>
      <c r="AMR13" s="38">
        <f t="shared" si="2282"/>
        <v>0</v>
      </c>
      <c r="AMS13" s="38">
        <f t="shared" si="2282"/>
        <v>0</v>
      </c>
      <c r="AMT13" s="38">
        <f t="shared" ref="AMT13:APE13" si="2283">_xlfn.LET(_xlpm.DueDate,$D13,_xlpm.EndDate,$E13,_xlpm.Amount,$F13,_xlpm.CurrentDate,AMT$4,_xlpm.Frequency,$G13,_xlpm.MonthDue,MONTH(_xlpm.DueDate),_xlpm.CurrentMonth,MONTH(_xlpm.CurrentDate),
_xlpm.CC_Names,$H$5:$H$8,_xlpm.CC_Balances,AMS$5:AMS$8,_xlpm.Desc,$H13,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13" s="38">
        <f t="shared" si="2283"/>
        <v>0</v>
      </c>
      <c r="AMV13" s="38">
        <f t="shared" si="2283"/>
        <v>0</v>
      </c>
      <c r="AMW13" s="38">
        <f t="shared" si="2283"/>
        <v>-89</v>
      </c>
      <c r="AMX13" s="38">
        <f t="shared" si="2283"/>
        <v>0</v>
      </c>
      <c r="AMY13" s="38">
        <f t="shared" si="2283"/>
        <v>0</v>
      </c>
      <c r="AMZ13" s="38">
        <f t="shared" si="2283"/>
        <v>0</v>
      </c>
      <c r="ANA13" s="38">
        <f t="shared" si="2283"/>
        <v>0</v>
      </c>
      <c r="ANB13" s="38">
        <f t="shared" si="2283"/>
        <v>0</v>
      </c>
      <c r="ANC13" s="38">
        <f t="shared" si="2283"/>
        <v>0</v>
      </c>
      <c r="AND13" s="38">
        <f t="shared" si="2283"/>
        <v>-89</v>
      </c>
      <c r="ANE13" s="38">
        <f t="shared" si="2283"/>
        <v>0</v>
      </c>
      <c r="ANF13" s="38">
        <f t="shared" si="2283"/>
        <v>0</v>
      </c>
      <c r="ANG13" s="38">
        <f t="shared" si="2283"/>
        <v>0</v>
      </c>
      <c r="ANH13" s="38">
        <f t="shared" si="2283"/>
        <v>0</v>
      </c>
      <c r="ANI13" s="38">
        <f t="shared" si="2283"/>
        <v>0</v>
      </c>
      <c r="ANJ13" s="38">
        <f t="shared" si="2283"/>
        <v>0</v>
      </c>
      <c r="ANK13" s="38">
        <f t="shared" si="2283"/>
        <v>-89</v>
      </c>
      <c r="ANL13" s="38">
        <f t="shared" si="2283"/>
        <v>0</v>
      </c>
      <c r="ANM13" s="38">
        <f t="shared" si="2283"/>
        <v>0</v>
      </c>
      <c r="ANN13" s="38">
        <f t="shared" si="2283"/>
        <v>0</v>
      </c>
      <c r="ANO13" s="38">
        <f t="shared" si="2283"/>
        <v>0</v>
      </c>
      <c r="ANP13" s="38">
        <f t="shared" si="2283"/>
        <v>0</v>
      </c>
      <c r="ANQ13" s="38">
        <f t="shared" si="2283"/>
        <v>0</v>
      </c>
      <c r="ANR13" s="38">
        <f t="shared" si="2283"/>
        <v>-89</v>
      </c>
      <c r="ANS13" s="38">
        <f t="shared" si="2283"/>
        <v>0</v>
      </c>
      <c r="ANT13" s="38">
        <f t="shared" si="2283"/>
        <v>0</v>
      </c>
      <c r="ANU13" s="38">
        <f t="shared" si="2283"/>
        <v>0</v>
      </c>
      <c r="ANV13" s="38">
        <f t="shared" si="2283"/>
        <v>0</v>
      </c>
      <c r="ANW13" s="38">
        <f t="shared" si="2283"/>
        <v>0</v>
      </c>
      <c r="ANX13" s="38">
        <f t="shared" si="2283"/>
        <v>0</v>
      </c>
      <c r="ANY13" s="38">
        <f t="shared" si="2283"/>
        <v>-89</v>
      </c>
      <c r="ANZ13" s="38">
        <f t="shared" si="2283"/>
        <v>0</v>
      </c>
      <c r="AOA13" s="38">
        <f t="shared" si="2283"/>
        <v>0</v>
      </c>
      <c r="AOB13" s="38">
        <f t="shared" si="2283"/>
        <v>0</v>
      </c>
      <c r="AOC13" s="38">
        <f t="shared" si="2283"/>
        <v>0</v>
      </c>
      <c r="AOD13" s="38">
        <f t="shared" si="2283"/>
        <v>0</v>
      </c>
      <c r="AOE13" s="38">
        <f t="shared" si="2283"/>
        <v>0</v>
      </c>
      <c r="AOF13" s="38">
        <f t="shared" si="2283"/>
        <v>-89</v>
      </c>
      <c r="AOG13" s="38">
        <f t="shared" si="2283"/>
        <v>0</v>
      </c>
      <c r="AOH13" s="38">
        <f t="shared" si="2283"/>
        <v>0</v>
      </c>
      <c r="AOI13" s="38">
        <f t="shared" si="2283"/>
        <v>0</v>
      </c>
      <c r="AOJ13" s="38">
        <f t="shared" si="2283"/>
        <v>0</v>
      </c>
      <c r="AOK13" s="38">
        <f t="shared" si="2283"/>
        <v>0</v>
      </c>
      <c r="AOL13" s="38">
        <f t="shared" si="2283"/>
        <v>0</v>
      </c>
      <c r="AOM13" s="38">
        <f t="shared" si="2283"/>
        <v>-89</v>
      </c>
      <c r="AON13" s="38">
        <f t="shared" si="2283"/>
        <v>0</v>
      </c>
      <c r="AOO13" s="38">
        <f t="shared" si="2283"/>
        <v>0</v>
      </c>
      <c r="AOP13" s="38">
        <f t="shared" si="2283"/>
        <v>0</v>
      </c>
      <c r="AOQ13" s="38">
        <f t="shared" si="2283"/>
        <v>0</v>
      </c>
      <c r="AOR13" s="38">
        <f t="shared" si="2283"/>
        <v>0</v>
      </c>
      <c r="AOS13" s="38">
        <f t="shared" si="2283"/>
        <v>0</v>
      </c>
      <c r="AOT13" s="38">
        <f t="shared" si="2283"/>
        <v>-89</v>
      </c>
      <c r="AOU13" s="38">
        <f t="shared" si="2283"/>
        <v>0</v>
      </c>
      <c r="AOV13" s="38">
        <f t="shared" si="2283"/>
        <v>0</v>
      </c>
      <c r="AOW13" s="38">
        <f t="shared" si="2283"/>
        <v>0</v>
      </c>
      <c r="AOX13" s="38">
        <f t="shared" si="2283"/>
        <v>0</v>
      </c>
      <c r="AOY13" s="38">
        <f t="shared" si="2283"/>
        <v>0</v>
      </c>
      <c r="AOZ13" s="38">
        <f t="shared" si="2283"/>
        <v>0</v>
      </c>
      <c r="APA13" s="38">
        <f t="shared" si="2283"/>
        <v>-89</v>
      </c>
      <c r="APB13" s="38">
        <f t="shared" si="2283"/>
        <v>0</v>
      </c>
      <c r="APC13" s="38">
        <f t="shared" si="2283"/>
        <v>0</v>
      </c>
      <c r="APD13" s="38">
        <f t="shared" si="2283"/>
        <v>0</v>
      </c>
      <c r="APE13" s="38">
        <f t="shared" si="2283"/>
        <v>0</v>
      </c>
      <c r="APF13" s="38">
        <f t="shared" ref="APF13:ARQ13" si="2284">_xlfn.LET(_xlpm.DueDate,$D13,_xlpm.EndDate,$E13,_xlpm.Amount,$F13,_xlpm.CurrentDate,APF$4,_xlpm.Frequency,$G13,_xlpm.MonthDue,MONTH(_xlpm.DueDate),_xlpm.CurrentMonth,MONTH(_xlpm.CurrentDate),
_xlpm.CC_Names,$H$5:$H$8,_xlpm.CC_Balances,APE$5:APE$8,_xlpm.Desc,$H13,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13" s="38">
        <f t="shared" si="2284"/>
        <v>0</v>
      </c>
      <c r="APH13" s="38">
        <f t="shared" si="2284"/>
        <v>-89</v>
      </c>
      <c r="API13" s="38">
        <f t="shared" si="2284"/>
        <v>0</v>
      </c>
      <c r="APJ13" s="38">
        <f t="shared" si="2284"/>
        <v>0</v>
      </c>
      <c r="APK13" s="38">
        <f t="shared" si="2284"/>
        <v>0</v>
      </c>
      <c r="APL13" s="38">
        <f t="shared" si="2284"/>
        <v>0</v>
      </c>
      <c r="APM13" s="38">
        <f t="shared" si="2284"/>
        <v>0</v>
      </c>
      <c r="APN13" s="38">
        <f t="shared" si="2284"/>
        <v>0</v>
      </c>
      <c r="APO13" s="38">
        <f t="shared" si="2284"/>
        <v>-89</v>
      </c>
      <c r="APP13" s="38">
        <f t="shared" si="2284"/>
        <v>0</v>
      </c>
      <c r="APQ13" s="38">
        <f t="shared" si="2284"/>
        <v>0</v>
      </c>
      <c r="APR13" s="38">
        <f t="shared" si="2284"/>
        <v>0</v>
      </c>
      <c r="APS13" s="38">
        <f t="shared" si="2284"/>
        <v>0</v>
      </c>
      <c r="APT13" s="38">
        <f t="shared" si="2284"/>
        <v>0</v>
      </c>
      <c r="APU13" s="38">
        <f t="shared" si="2284"/>
        <v>0</v>
      </c>
      <c r="APV13" s="38">
        <f t="shared" si="2284"/>
        <v>-89</v>
      </c>
      <c r="APW13" s="38">
        <f t="shared" si="2284"/>
        <v>0</v>
      </c>
      <c r="APX13" s="38">
        <f t="shared" si="2284"/>
        <v>0</v>
      </c>
      <c r="APY13" s="38">
        <f t="shared" si="2284"/>
        <v>0</v>
      </c>
      <c r="APZ13" s="38">
        <f t="shared" si="2284"/>
        <v>0</v>
      </c>
      <c r="AQA13" s="38">
        <f t="shared" si="2284"/>
        <v>0</v>
      </c>
      <c r="AQB13" s="38">
        <f t="shared" si="2284"/>
        <v>0</v>
      </c>
      <c r="AQC13" s="38">
        <f t="shared" si="2284"/>
        <v>-89</v>
      </c>
      <c r="AQD13" s="38">
        <f t="shared" si="2284"/>
        <v>0</v>
      </c>
      <c r="AQE13" s="38">
        <f t="shared" si="2284"/>
        <v>0</v>
      </c>
      <c r="AQF13" s="38">
        <f t="shared" si="2284"/>
        <v>0</v>
      </c>
      <c r="AQG13" s="38">
        <f t="shared" si="2284"/>
        <v>0</v>
      </c>
      <c r="AQH13" s="38">
        <f t="shared" si="2284"/>
        <v>0</v>
      </c>
      <c r="AQI13" s="38">
        <f t="shared" si="2284"/>
        <v>0</v>
      </c>
      <c r="AQJ13" s="38">
        <f t="shared" si="2284"/>
        <v>-89</v>
      </c>
      <c r="AQK13" s="38">
        <f t="shared" si="2284"/>
        <v>0</v>
      </c>
      <c r="AQL13" s="38">
        <f t="shared" si="2284"/>
        <v>0</v>
      </c>
      <c r="AQM13" s="38">
        <f t="shared" si="2284"/>
        <v>0</v>
      </c>
      <c r="AQN13" s="38">
        <f t="shared" si="2284"/>
        <v>0</v>
      </c>
      <c r="AQO13" s="38">
        <f t="shared" si="2284"/>
        <v>0</v>
      </c>
      <c r="AQP13" s="38">
        <f t="shared" si="2284"/>
        <v>0</v>
      </c>
      <c r="AQQ13" s="38">
        <f t="shared" si="2284"/>
        <v>-89</v>
      </c>
      <c r="AQR13" s="38">
        <f t="shared" si="2284"/>
        <v>0</v>
      </c>
      <c r="AQS13" s="38">
        <f t="shared" si="2284"/>
        <v>0</v>
      </c>
      <c r="AQT13" s="38">
        <f t="shared" si="2284"/>
        <v>0</v>
      </c>
      <c r="AQU13" s="38">
        <f t="shared" si="2284"/>
        <v>0</v>
      </c>
      <c r="AQV13" s="38">
        <f t="shared" si="2284"/>
        <v>0</v>
      </c>
      <c r="AQW13" s="38">
        <f t="shared" si="2284"/>
        <v>0</v>
      </c>
      <c r="AQX13" s="38">
        <f t="shared" si="2284"/>
        <v>-89</v>
      </c>
      <c r="AQY13" s="38">
        <f t="shared" si="2284"/>
        <v>0</v>
      </c>
      <c r="AQZ13" s="38">
        <f t="shared" si="2284"/>
        <v>0</v>
      </c>
      <c r="ARA13" s="38">
        <f t="shared" si="2284"/>
        <v>0</v>
      </c>
      <c r="ARB13" s="38">
        <f t="shared" si="2284"/>
        <v>0</v>
      </c>
      <c r="ARC13" s="38">
        <f t="shared" si="2284"/>
        <v>0</v>
      </c>
      <c r="ARD13" s="38">
        <f t="shared" si="2284"/>
        <v>0</v>
      </c>
      <c r="ARE13" s="38">
        <f t="shared" si="2284"/>
        <v>-89</v>
      </c>
      <c r="ARF13" s="38">
        <f t="shared" si="2284"/>
        <v>0</v>
      </c>
      <c r="ARG13" s="38">
        <f t="shared" si="2284"/>
        <v>0</v>
      </c>
      <c r="ARH13" s="38">
        <f t="shared" si="2284"/>
        <v>0</v>
      </c>
      <c r="ARI13" s="38">
        <f t="shared" si="2284"/>
        <v>0</v>
      </c>
      <c r="ARJ13" s="38">
        <f t="shared" si="2284"/>
        <v>0</v>
      </c>
      <c r="ARK13" s="38">
        <f t="shared" si="2284"/>
        <v>0</v>
      </c>
      <c r="ARL13" s="38">
        <f t="shared" si="2284"/>
        <v>-89</v>
      </c>
      <c r="ARM13" s="38">
        <f t="shared" si="2284"/>
        <v>0</v>
      </c>
      <c r="ARN13" s="38">
        <f t="shared" si="2284"/>
        <v>0</v>
      </c>
      <c r="ARO13" s="38">
        <f t="shared" si="2284"/>
        <v>0</v>
      </c>
      <c r="ARP13" s="38">
        <f t="shared" si="2284"/>
        <v>0</v>
      </c>
      <c r="ARQ13" s="38">
        <f t="shared" si="2284"/>
        <v>0</v>
      </c>
      <c r="ARR13" s="38">
        <f t="shared" ref="ARR13:AUC13" si="2285">_xlfn.LET(_xlpm.DueDate,$D13,_xlpm.EndDate,$E13,_xlpm.Amount,$F13,_xlpm.CurrentDate,ARR$4,_xlpm.Frequency,$G13,_xlpm.MonthDue,MONTH(_xlpm.DueDate),_xlpm.CurrentMonth,MONTH(_xlpm.CurrentDate),
_xlpm.CC_Names,$H$5:$H$8,_xlpm.CC_Balances,ARQ$5:ARQ$8,_xlpm.Desc,$H13,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13" s="38">
        <f t="shared" si="2285"/>
        <v>-89</v>
      </c>
      <c r="ART13" s="38">
        <f t="shared" si="2285"/>
        <v>0</v>
      </c>
      <c r="ARU13" s="38">
        <f t="shared" si="2285"/>
        <v>0</v>
      </c>
      <c r="ARV13" s="38">
        <f t="shared" si="2285"/>
        <v>0</v>
      </c>
      <c r="ARW13" s="38">
        <f t="shared" si="2285"/>
        <v>0</v>
      </c>
      <c r="ARX13" s="38">
        <f t="shared" si="2285"/>
        <v>0</v>
      </c>
      <c r="ARY13" s="38">
        <f t="shared" si="2285"/>
        <v>0</v>
      </c>
      <c r="ARZ13" s="38">
        <f t="shared" si="2285"/>
        <v>-89</v>
      </c>
      <c r="ASA13" s="38">
        <f t="shared" si="2285"/>
        <v>0</v>
      </c>
      <c r="ASB13" s="38">
        <f t="shared" si="2285"/>
        <v>0</v>
      </c>
      <c r="ASC13" s="38">
        <f t="shared" si="2285"/>
        <v>0</v>
      </c>
      <c r="ASD13" s="38">
        <f t="shared" si="2285"/>
        <v>0</v>
      </c>
      <c r="ASE13" s="38">
        <f t="shared" si="2285"/>
        <v>0</v>
      </c>
      <c r="ASF13" s="38">
        <f t="shared" si="2285"/>
        <v>0</v>
      </c>
      <c r="ASG13" s="38">
        <f t="shared" si="2285"/>
        <v>-89</v>
      </c>
      <c r="ASH13" s="38">
        <f t="shared" si="2285"/>
        <v>0</v>
      </c>
      <c r="ASI13" s="38">
        <f t="shared" si="2285"/>
        <v>0</v>
      </c>
      <c r="ASJ13" s="38">
        <f t="shared" si="2285"/>
        <v>0</v>
      </c>
      <c r="ASK13" s="38">
        <f t="shared" si="2285"/>
        <v>0</v>
      </c>
      <c r="ASL13" s="38">
        <f t="shared" si="2285"/>
        <v>0</v>
      </c>
      <c r="ASM13" s="38">
        <f t="shared" si="2285"/>
        <v>0</v>
      </c>
      <c r="ASN13" s="38">
        <f t="shared" si="2285"/>
        <v>-89</v>
      </c>
      <c r="ASO13" s="38">
        <f t="shared" si="2285"/>
        <v>0</v>
      </c>
      <c r="ASP13" s="38">
        <f t="shared" si="2285"/>
        <v>0</v>
      </c>
      <c r="ASQ13" s="38">
        <f t="shared" si="2285"/>
        <v>0</v>
      </c>
      <c r="ASR13" s="38">
        <f t="shared" si="2285"/>
        <v>0</v>
      </c>
      <c r="ASS13" s="38">
        <f t="shared" si="2285"/>
        <v>0</v>
      </c>
      <c r="AST13" s="38">
        <f t="shared" si="2285"/>
        <v>0</v>
      </c>
      <c r="ASU13" s="38">
        <f t="shared" si="2285"/>
        <v>-89</v>
      </c>
      <c r="ASV13" s="38">
        <f t="shared" si="2285"/>
        <v>0</v>
      </c>
      <c r="ASW13" s="38">
        <f t="shared" si="2285"/>
        <v>0</v>
      </c>
      <c r="ASX13" s="38">
        <f t="shared" si="2285"/>
        <v>0</v>
      </c>
      <c r="ASY13" s="38">
        <f t="shared" si="2285"/>
        <v>0</v>
      </c>
      <c r="ASZ13" s="38">
        <f t="shared" si="2285"/>
        <v>0</v>
      </c>
      <c r="ATA13" s="38">
        <f t="shared" si="2285"/>
        <v>0</v>
      </c>
      <c r="ATB13" s="38">
        <f t="shared" si="2285"/>
        <v>-89</v>
      </c>
      <c r="ATC13" s="38">
        <f t="shared" si="2285"/>
        <v>0</v>
      </c>
      <c r="ATD13" s="38">
        <f t="shared" si="2285"/>
        <v>0</v>
      </c>
      <c r="ATE13" s="38">
        <f t="shared" si="2285"/>
        <v>0</v>
      </c>
      <c r="ATF13" s="38">
        <f t="shared" si="2285"/>
        <v>0</v>
      </c>
      <c r="ATG13" s="38">
        <f t="shared" si="2285"/>
        <v>0</v>
      </c>
      <c r="ATH13" s="38">
        <f t="shared" si="2285"/>
        <v>0</v>
      </c>
      <c r="ATI13" s="38">
        <f t="shared" si="2285"/>
        <v>-89</v>
      </c>
      <c r="ATJ13" s="38">
        <f t="shared" si="2285"/>
        <v>0</v>
      </c>
      <c r="ATK13" s="38">
        <f t="shared" si="2285"/>
        <v>0</v>
      </c>
      <c r="ATL13" s="38">
        <f t="shared" si="2285"/>
        <v>0</v>
      </c>
      <c r="ATM13" s="38">
        <f t="shared" si="2285"/>
        <v>0</v>
      </c>
      <c r="ATN13" s="38">
        <f t="shared" si="2285"/>
        <v>0</v>
      </c>
      <c r="ATO13" s="38">
        <f t="shared" si="2285"/>
        <v>0</v>
      </c>
      <c r="ATP13" s="38">
        <f t="shared" si="2285"/>
        <v>-89</v>
      </c>
      <c r="ATQ13" s="38">
        <f t="shared" si="2285"/>
        <v>0</v>
      </c>
      <c r="ATR13" s="38">
        <f t="shared" si="2285"/>
        <v>0</v>
      </c>
      <c r="ATS13" s="38">
        <f t="shared" si="2285"/>
        <v>0</v>
      </c>
      <c r="ATT13" s="38">
        <f t="shared" si="2285"/>
        <v>0</v>
      </c>
      <c r="ATU13" s="38">
        <f t="shared" si="2285"/>
        <v>0</v>
      </c>
      <c r="ATV13" s="38">
        <f t="shared" si="2285"/>
        <v>0</v>
      </c>
      <c r="ATW13" s="38">
        <f t="shared" si="2285"/>
        <v>-89</v>
      </c>
      <c r="ATX13" s="38">
        <f t="shared" si="2285"/>
        <v>0</v>
      </c>
      <c r="ATY13" s="38">
        <f t="shared" si="2285"/>
        <v>0</v>
      </c>
      <c r="ATZ13" s="38">
        <f t="shared" si="2285"/>
        <v>0</v>
      </c>
      <c r="AUA13" s="38">
        <f t="shared" si="2285"/>
        <v>0</v>
      </c>
      <c r="AUB13" s="38">
        <f t="shared" si="2285"/>
        <v>0</v>
      </c>
      <c r="AUC13" s="38">
        <f t="shared" si="2285"/>
        <v>0</v>
      </c>
      <c r="AUD13" s="38">
        <f t="shared" ref="AUD13:AWO13" si="2286">_xlfn.LET(_xlpm.DueDate,$D13,_xlpm.EndDate,$E13,_xlpm.Amount,$F13,_xlpm.CurrentDate,AUD$4,_xlpm.Frequency,$G13,_xlpm.MonthDue,MONTH(_xlpm.DueDate),_xlpm.CurrentMonth,MONTH(_xlpm.CurrentDate),
_xlpm.CC_Names,$H$5:$H$8,_xlpm.CC_Balances,AUC$5:AUC$8,_xlpm.Desc,$H13,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-89</v>
      </c>
      <c r="AUE13" s="38">
        <f t="shared" si="2286"/>
        <v>0</v>
      </c>
      <c r="AUF13" s="38">
        <f t="shared" si="2286"/>
        <v>0</v>
      </c>
      <c r="AUG13" s="38">
        <f t="shared" si="2286"/>
        <v>0</v>
      </c>
      <c r="AUH13" s="38">
        <f t="shared" si="2286"/>
        <v>0</v>
      </c>
      <c r="AUI13" s="38">
        <f t="shared" si="2286"/>
        <v>0</v>
      </c>
      <c r="AUJ13" s="38">
        <f t="shared" si="2286"/>
        <v>0</v>
      </c>
      <c r="AUK13" s="38">
        <f t="shared" si="2286"/>
        <v>-89</v>
      </c>
      <c r="AUL13" s="38">
        <f t="shared" si="2286"/>
        <v>0</v>
      </c>
      <c r="AUM13" s="38">
        <f t="shared" si="2286"/>
        <v>0</v>
      </c>
      <c r="AUN13" s="38">
        <f t="shared" si="2286"/>
        <v>0</v>
      </c>
      <c r="AUO13" s="38">
        <f t="shared" si="2286"/>
        <v>0</v>
      </c>
      <c r="AUP13" s="38">
        <f t="shared" si="2286"/>
        <v>0</v>
      </c>
      <c r="AUQ13" s="38">
        <f t="shared" si="2286"/>
        <v>0</v>
      </c>
      <c r="AUR13" s="38">
        <f t="shared" si="2286"/>
        <v>-89</v>
      </c>
      <c r="AUS13" s="38">
        <f t="shared" si="2286"/>
        <v>0</v>
      </c>
      <c r="AUT13" s="38">
        <f t="shared" si="2286"/>
        <v>0</v>
      </c>
      <c r="AUU13" s="38">
        <f t="shared" si="2286"/>
        <v>0</v>
      </c>
      <c r="AUV13" s="38">
        <f t="shared" si="2286"/>
        <v>0</v>
      </c>
      <c r="AUW13" s="38">
        <f t="shared" si="2286"/>
        <v>0</v>
      </c>
      <c r="AUX13" s="38">
        <f t="shared" si="2286"/>
        <v>0</v>
      </c>
      <c r="AUY13" s="38">
        <f t="shared" si="2286"/>
        <v>-89</v>
      </c>
      <c r="AUZ13" s="38">
        <f t="shared" si="2286"/>
        <v>0</v>
      </c>
      <c r="AVA13" s="38">
        <f t="shared" si="2286"/>
        <v>0</v>
      </c>
      <c r="AVB13" s="38">
        <f t="shared" si="2286"/>
        <v>0</v>
      </c>
      <c r="AVC13" s="38">
        <f t="shared" si="2286"/>
        <v>0</v>
      </c>
      <c r="AVD13" s="38">
        <f t="shared" si="2286"/>
        <v>0</v>
      </c>
      <c r="AVE13" s="38">
        <f t="shared" si="2286"/>
        <v>0</v>
      </c>
      <c r="AVF13" s="38">
        <f t="shared" si="2286"/>
        <v>-89</v>
      </c>
      <c r="AVG13" s="38">
        <f t="shared" si="2286"/>
        <v>0</v>
      </c>
      <c r="AVH13" s="38">
        <f t="shared" si="2286"/>
        <v>0</v>
      </c>
      <c r="AVI13" s="38">
        <f t="shared" si="2286"/>
        <v>0</v>
      </c>
      <c r="AVJ13" s="38">
        <f t="shared" si="2286"/>
        <v>0</v>
      </c>
      <c r="AVK13" s="38">
        <f t="shared" si="2286"/>
        <v>0</v>
      </c>
      <c r="AVL13" s="38">
        <f t="shared" si="2286"/>
        <v>0</v>
      </c>
      <c r="AVM13" s="38">
        <f t="shared" si="2286"/>
        <v>-89</v>
      </c>
      <c r="AVN13" s="38">
        <f t="shared" si="2286"/>
        <v>0</v>
      </c>
      <c r="AVO13" s="38">
        <f t="shared" si="2286"/>
        <v>0</v>
      </c>
      <c r="AVP13" s="38">
        <f t="shared" si="2286"/>
        <v>0</v>
      </c>
      <c r="AVQ13" s="38">
        <f t="shared" si="2286"/>
        <v>0</v>
      </c>
      <c r="AVR13" s="38">
        <f t="shared" si="2286"/>
        <v>0</v>
      </c>
      <c r="AVS13" s="38">
        <f t="shared" si="2286"/>
        <v>0</v>
      </c>
      <c r="AVT13" s="38">
        <f t="shared" si="2286"/>
        <v>-89</v>
      </c>
      <c r="AVU13" s="38">
        <f t="shared" si="2286"/>
        <v>0</v>
      </c>
      <c r="AVV13" s="38">
        <f t="shared" si="2286"/>
        <v>0</v>
      </c>
      <c r="AVW13" s="38">
        <f t="shared" si="2286"/>
        <v>0</v>
      </c>
      <c r="AVX13" s="38">
        <f t="shared" si="2286"/>
        <v>0</v>
      </c>
      <c r="AVY13" s="38">
        <f t="shared" si="2286"/>
        <v>0</v>
      </c>
      <c r="AVZ13" s="38">
        <f t="shared" si="2286"/>
        <v>0</v>
      </c>
      <c r="AWA13" s="38">
        <f t="shared" si="2286"/>
        <v>-89</v>
      </c>
      <c r="AWB13" s="38">
        <f t="shared" si="2286"/>
        <v>0</v>
      </c>
      <c r="AWC13" s="38">
        <f t="shared" si="2286"/>
        <v>0</v>
      </c>
      <c r="AWD13" s="38">
        <f t="shared" si="2286"/>
        <v>0</v>
      </c>
      <c r="AWE13" s="38">
        <f t="shared" si="2286"/>
        <v>0</v>
      </c>
      <c r="AWF13" s="38">
        <f t="shared" si="2286"/>
        <v>0</v>
      </c>
      <c r="AWG13" s="38">
        <f t="shared" si="2286"/>
        <v>0</v>
      </c>
      <c r="AWH13" s="38">
        <f t="shared" si="2286"/>
        <v>-89</v>
      </c>
      <c r="AWI13" s="38">
        <f t="shared" si="2286"/>
        <v>0</v>
      </c>
      <c r="AWJ13" s="38">
        <f t="shared" si="2286"/>
        <v>0</v>
      </c>
      <c r="AWK13" s="38">
        <f t="shared" si="2286"/>
        <v>0</v>
      </c>
      <c r="AWL13" s="38">
        <f t="shared" si="2286"/>
        <v>0</v>
      </c>
      <c r="AWM13" s="38">
        <f t="shared" si="2286"/>
        <v>0</v>
      </c>
      <c r="AWN13" s="38">
        <f t="shared" si="2286"/>
        <v>0</v>
      </c>
      <c r="AWO13" s="38">
        <f t="shared" si="2286"/>
        <v>-89</v>
      </c>
      <c r="AWP13" s="38">
        <f t="shared" ref="AWP13:AZA13" si="2287">_xlfn.LET(_xlpm.DueDate,$D13,_xlpm.EndDate,$E13,_xlpm.Amount,$F13,_xlpm.CurrentDate,AWP$4,_xlpm.Frequency,$G13,_xlpm.MonthDue,MONTH(_xlpm.DueDate),_xlpm.CurrentMonth,MONTH(_xlpm.CurrentDate),
_xlpm.CC_Names,$H$5:$H$8,_xlpm.CC_Balances,AWO$5:AWO$8,_xlpm.Desc,$H13,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13" s="38">
        <f t="shared" si="2287"/>
        <v>0</v>
      </c>
      <c r="AWR13" s="38">
        <f t="shared" si="2287"/>
        <v>0</v>
      </c>
      <c r="AWS13" s="38">
        <f t="shared" si="2287"/>
        <v>0</v>
      </c>
      <c r="AWT13" s="38">
        <f t="shared" si="2287"/>
        <v>0</v>
      </c>
      <c r="AWU13" s="38">
        <f t="shared" si="2287"/>
        <v>0</v>
      </c>
      <c r="AWV13" s="38">
        <f t="shared" si="2287"/>
        <v>-89</v>
      </c>
      <c r="AWW13" s="38">
        <f t="shared" si="2287"/>
        <v>0</v>
      </c>
      <c r="AWX13" s="38">
        <f t="shared" si="2287"/>
        <v>0</v>
      </c>
      <c r="AWY13" s="38">
        <f t="shared" si="2287"/>
        <v>0</v>
      </c>
      <c r="AWZ13" s="38">
        <f t="shared" si="2287"/>
        <v>0</v>
      </c>
      <c r="AXA13" s="38">
        <f t="shared" si="2287"/>
        <v>0</v>
      </c>
      <c r="AXB13" s="38">
        <f t="shared" si="2287"/>
        <v>0</v>
      </c>
      <c r="AXC13" s="38">
        <f t="shared" si="2287"/>
        <v>-89</v>
      </c>
      <c r="AXD13" s="38">
        <f t="shared" si="2287"/>
        <v>0</v>
      </c>
      <c r="AXE13" s="38">
        <f t="shared" si="2287"/>
        <v>0</v>
      </c>
      <c r="AXF13" s="38">
        <f t="shared" si="2287"/>
        <v>0</v>
      </c>
      <c r="AXG13" s="38">
        <f t="shared" si="2287"/>
        <v>0</v>
      </c>
      <c r="AXH13" s="38">
        <f t="shared" si="2287"/>
        <v>0</v>
      </c>
      <c r="AXI13" s="38">
        <f t="shared" si="2287"/>
        <v>0</v>
      </c>
      <c r="AXJ13" s="38">
        <f t="shared" si="2287"/>
        <v>-89</v>
      </c>
      <c r="AXK13" s="38">
        <f t="shared" si="2287"/>
        <v>0</v>
      </c>
      <c r="AXL13" s="38">
        <f t="shared" si="2287"/>
        <v>0</v>
      </c>
      <c r="AXM13" s="38">
        <f t="shared" si="2287"/>
        <v>0</v>
      </c>
      <c r="AXN13" s="38">
        <f t="shared" si="2287"/>
        <v>0</v>
      </c>
      <c r="AXO13" s="38">
        <f t="shared" si="2287"/>
        <v>0</v>
      </c>
      <c r="AXP13" s="38">
        <f t="shared" si="2287"/>
        <v>0</v>
      </c>
      <c r="AXQ13" s="38">
        <f t="shared" si="2287"/>
        <v>-89</v>
      </c>
      <c r="AXR13" s="38">
        <f t="shared" si="2287"/>
        <v>0</v>
      </c>
      <c r="AXS13" s="38">
        <f t="shared" si="2287"/>
        <v>0</v>
      </c>
      <c r="AXT13" s="38">
        <f t="shared" si="2287"/>
        <v>0</v>
      </c>
      <c r="AXU13" s="38">
        <f t="shared" si="2287"/>
        <v>0</v>
      </c>
      <c r="AXV13" s="38">
        <f t="shared" si="2287"/>
        <v>0</v>
      </c>
      <c r="AXW13" s="38">
        <f t="shared" si="2287"/>
        <v>0</v>
      </c>
      <c r="AXX13" s="38">
        <f t="shared" si="2287"/>
        <v>-89</v>
      </c>
      <c r="AXY13" s="38">
        <f t="shared" si="2287"/>
        <v>0</v>
      </c>
      <c r="AXZ13" s="38">
        <f t="shared" si="2287"/>
        <v>0</v>
      </c>
      <c r="AYA13" s="38">
        <f t="shared" si="2287"/>
        <v>0</v>
      </c>
      <c r="AYB13" s="38">
        <f t="shared" si="2287"/>
        <v>0</v>
      </c>
      <c r="AYC13" s="38">
        <f t="shared" si="2287"/>
        <v>0</v>
      </c>
      <c r="AYD13" s="38">
        <f t="shared" si="2287"/>
        <v>0</v>
      </c>
      <c r="AYE13" s="38">
        <f t="shared" si="2287"/>
        <v>-89</v>
      </c>
      <c r="AYF13" s="38">
        <f t="shared" si="2287"/>
        <v>0</v>
      </c>
      <c r="AYG13" s="38">
        <f t="shared" si="2287"/>
        <v>0</v>
      </c>
      <c r="AYH13" s="38">
        <f t="shared" si="2287"/>
        <v>0</v>
      </c>
      <c r="AYI13" s="38">
        <f t="shared" si="2287"/>
        <v>0</v>
      </c>
      <c r="AYJ13" s="38">
        <f t="shared" si="2287"/>
        <v>0</v>
      </c>
      <c r="AYK13" s="38">
        <f t="shared" si="2287"/>
        <v>0</v>
      </c>
      <c r="AYL13" s="38">
        <f t="shared" si="2287"/>
        <v>-89</v>
      </c>
      <c r="AYM13" s="38">
        <f t="shared" si="2287"/>
        <v>0</v>
      </c>
      <c r="AYN13" s="38">
        <f t="shared" si="2287"/>
        <v>0</v>
      </c>
      <c r="AYO13" s="38">
        <f t="shared" si="2287"/>
        <v>0</v>
      </c>
      <c r="AYP13" s="38">
        <f t="shared" si="2287"/>
        <v>0</v>
      </c>
      <c r="AYQ13" s="38">
        <f t="shared" si="2287"/>
        <v>0</v>
      </c>
      <c r="AYR13" s="38">
        <f t="shared" si="2287"/>
        <v>0</v>
      </c>
      <c r="AYS13" s="38">
        <f t="shared" si="2287"/>
        <v>-89</v>
      </c>
      <c r="AYT13" s="38">
        <f t="shared" si="2287"/>
        <v>0</v>
      </c>
      <c r="AYU13" s="38">
        <f t="shared" si="2287"/>
        <v>0</v>
      </c>
      <c r="AYV13" s="38">
        <f t="shared" si="2287"/>
        <v>0</v>
      </c>
      <c r="AYW13" s="38">
        <f t="shared" si="2287"/>
        <v>0</v>
      </c>
      <c r="AYX13" s="38">
        <f t="shared" si="2287"/>
        <v>0</v>
      </c>
      <c r="AYY13" s="38">
        <f t="shared" si="2287"/>
        <v>0</v>
      </c>
      <c r="AYZ13" s="38">
        <f t="shared" si="2287"/>
        <v>-89</v>
      </c>
      <c r="AZA13" s="38">
        <f t="shared" si="2287"/>
        <v>0</v>
      </c>
      <c r="AZB13" s="38">
        <f t="shared" ref="AZB13:AZM13" si="2288">_xlfn.LET(_xlpm.DueDate,$D13,_xlpm.EndDate,$E13,_xlpm.Amount,$F13,_xlpm.CurrentDate,AZB$4,_xlpm.Frequency,$G13,_xlpm.MonthDue,MONTH(_xlpm.DueDate),_xlpm.CurrentMonth,MONTH(_xlpm.CurrentDate),
_xlpm.CC_Names,$H$5:$H$8,_xlpm.CC_Balances,AZA$5:AZA$8,_xlpm.Desc,$H13,
_xlpm.Months,$A13,
_xlpm.Days,$B13,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13" s="38">
        <f t="shared" si="2288"/>
        <v>0</v>
      </c>
      <c r="AZD13" s="38">
        <f t="shared" si="2288"/>
        <v>0</v>
      </c>
      <c r="AZE13" s="38">
        <f t="shared" si="2288"/>
        <v>0</v>
      </c>
      <c r="AZF13" s="38">
        <f t="shared" si="2288"/>
        <v>0</v>
      </c>
      <c r="AZG13" s="38">
        <f t="shared" si="2288"/>
        <v>-89</v>
      </c>
      <c r="AZH13" s="38">
        <f t="shared" si="2288"/>
        <v>0</v>
      </c>
      <c r="AZI13" s="38">
        <f t="shared" si="2288"/>
        <v>0</v>
      </c>
      <c r="AZJ13" s="38">
        <f t="shared" si="2288"/>
        <v>0</v>
      </c>
      <c r="AZK13" s="38">
        <f t="shared" si="2288"/>
        <v>0</v>
      </c>
      <c r="AZL13" s="38">
        <f t="shared" si="2288"/>
        <v>0</v>
      </c>
      <c r="AZM13" s="38">
        <f t="shared" si="2288"/>
        <v>0</v>
      </c>
    </row>
    <row r="14" spans="1:1365" x14ac:dyDescent="0.2">
      <c r="A14">
        <v>0</v>
      </c>
      <c r="B14">
        <v>7</v>
      </c>
      <c r="C14" s="24">
        <v>50</v>
      </c>
      <c r="D14" s="22">
        <v>46196</v>
      </c>
      <c r="E14" s="22"/>
      <c r="F14" s="28">
        <v>-200</v>
      </c>
      <c r="G14" s="24" t="s">
        <v>8</v>
      </c>
      <c r="H14" s="51" t="s">
        <v>41</v>
      </c>
      <c r="I14" s="39"/>
      <c r="J14" s="38">
        <f t="shared" ref="J14:BU14" si="2289">_xlfn.LET(_xlpm.DueDate,$D14,_xlpm.EndDate,$E14,_xlpm.Amount,$F14,_xlpm.CurrentDate,J$4,_xlpm.Frequency,$G14,_xlpm.MonthDue,MONTH(_xlpm.DueDate),_xlpm.CurrentMonth,MONTH(_xlpm.CurrentDate),
_xlpm.CC_Names,$H$5:$H$8,_xlpm.CC_Balances,I$5:I$8,_xlpm.Desc,$H14,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4" s="38">
        <f t="shared" si="2289"/>
        <v>0</v>
      </c>
      <c r="L14" s="38">
        <f t="shared" si="2289"/>
        <v>0</v>
      </c>
      <c r="M14" s="38">
        <f t="shared" si="2289"/>
        <v>0</v>
      </c>
      <c r="N14" s="38">
        <f t="shared" si="2289"/>
        <v>0</v>
      </c>
      <c r="O14" s="38">
        <f t="shared" si="2289"/>
        <v>0</v>
      </c>
      <c r="P14" s="38">
        <f t="shared" si="2289"/>
        <v>0</v>
      </c>
      <c r="Q14" s="38">
        <f t="shared" si="2289"/>
        <v>0</v>
      </c>
      <c r="R14" s="38">
        <f t="shared" si="2289"/>
        <v>0</v>
      </c>
      <c r="S14" s="38">
        <f t="shared" si="2289"/>
        <v>0</v>
      </c>
      <c r="T14" s="38">
        <f t="shared" si="2289"/>
        <v>-200</v>
      </c>
      <c r="U14" s="38">
        <f t="shared" si="2289"/>
        <v>0</v>
      </c>
      <c r="V14" s="38">
        <f t="shared" si="2289"/>
        <v>0</v>
      </c>
      <c r="W14" s="38">
        <f t="shared" si="2289"/>
        <v>0</v>
      </c>
      <c r="X14" s="38">
        <f t="shared" si="2289"/>
        <v>0</v>
      </c>
      <c r="Y14" s="38">
        <f t="shared" si="2289"/>
        <v>0</v>
      </c>
      <c r="Z14" s="38">
        <f t="shared" si="2289"/>
        <v>0</v>
      </c>
      <c r="AA14" s="38">
        <f t="shared" si="2289"/>
        <v>-200</v>
      </c>
      <c r="AB14" s="38">
        <f t="shared" si="2289"/>
        <v>0</v>
      </c>
      <c r="AC14" s="38">
        <f t="shared" si="2289"/>
        <v>0</v>
      </c>
      <c r="AD14" s="38">
        <f t="shared" si="2289"/>
        <v>0</v>
      </c>
      <c r="AE14" s="38">
        <f t="shared" si="2289"/>
        <v>0</v>
      </c>
      <c r="AF14" s="38">
        <f t="shared" si="2289"/>
        <v>0</v>
      </c>
      <c r="AG14" s="38">
        <f t="shared" si="2289"/>
        <v>0</v>
      </c>
      <c r="AH14" s="38">
        <f t="shared" si="2289"/>
        <v>-200</v>
      </c>
      <c r="AI14" s="38">
        <f t="shared" si="2289"/>
        <v>0</v>
      </c>
      <c r="AJ14" s="38">
        <f t="shared" si="2289"/>
        <v>0</v>
      </c>
      <c r="AK14" s="38">
        <f t="shared" si="2289"/>
        <v>0</v>
      </c>
      <c r="AL14" s="38">
        <f t="shared" si="2289"/>
        <v>0</v>
      </c>
      <c r="AM14" s="38">
        <f t="shared" si="2289"/>
        <v>0</v>
      </c>
      <c r="AN14" s="38">
        <f t="shared" si="2289"/>
        <v>0</v>
      </c>
      <c r="AO14" s="38">
        <f t="shared" si="2289"/>
        <v>-200</v>
      </c>
      <c r="AP14" s="38">
        <f t="shared" si="2289"/>
        <v>0</v>
      </c>
      <c r="AQ14" s="38">
        <f t="shared" si="2289"/>
        <v>0</v>
      </c>
      <c r="AR14" s="38">
        <f t="shared" si="2289"/>
        <v>0</v>
      </c>
      <c r="AS14" s="38">
        <f t="shared" si="2289"/>
        <v>0</v>
      </c>
      <c r="AT14" s="38">
        <f t="shared" si="2289"/>
        <v>0</v>
      </c>
      <c r="AU14" s="38">
        <f t="shared" si="2289"/>
        <v>0</v>
      </c>
      <c r="AV14" s="38">
        <f t="shared" si="2289"/>
        <v>-200</v>
      </c>
      <c r="AW14" s="38">
        <f t="shared" si="2289"/>
        <v>0</v>
      </c>
      <c r="AX14" s="38">
        <f t="shared" si="2289"/>
        <v>0</v>
      </c>
      <c r="AY14" s="38">
        <f t="shared" si="2289"/>
        <v>0</v>
      </c>
      <c r="AZ14" s="38">
        <f t="shared" si="2289"/>
        <v>0</v>
      </c>
      <c r="BA14" s="38">
        <f t="shared" si="2289"/>
        <v>0</v>
      </c>
      <c r="BB14" s="38">
        <f t="shared" si="2289"/>
        <v>0</v>
      </c>
      <c r="BC14" s="38">
        <f t="shared" si="2289"/>
        <v>-200</v>
      </c>
      <c r="BD14" s="38">
        <f t="shared" si="2289"/>
        <v>0</v>
      </c>
      <c r="BE14" s="38">
        <f t="shared" si="2289"/>
        <v>0</v>
      </c>
      <c r="BF14" s="38">
        <f t="shared" si="2289"/>
        <v>0</v>
      </c>
      <c r="BG14" s="38">
        <f t="shared" si="2289"/>
        <v>0</v>
      </c>
      <c r="BH14" s="38">
        <f t="shared" si="2289"/>
        <v>0</v>
      </c>
      <c r="BI14" s="38">
        <f t="shared" si="2289"/>
        <v>0</v>
      </c>
      <c r="BJ14" s="38">
        <f t="shared" si="2289"/>
        <v>-200</v>
      </c>
      <c r="BK14" s="38">
        <f t="shared" si="2289"/>
        <v>0</v>
      </c>
      <c r="BL14" s="38">
        <f t="shared" si="2289"/>
        <v>0</v>
      </c>
      <c r="BM14" s="38">
        <f t="shared" si="2289"/>
        <v>0</v>
      </c>
      <c r="BN14" s="38">
        <f t="shared" si="2289"/>
        <v>0</v>
      </c>
      <c r="BO14" s="38">
        <f t="shared" si="2289"/>
        <v>0</v>
      </c>
      <c r="BP14" s="38">
        <f t="shared" si="2289"/>
        <v>0</v>
      </c>
      <c r="BQ14" s="38">
        <f t="shared" si="2289"/>
        <v>-200</v>
      </c>
      <c r="BR14" s="38">
        <f t="shared" si="2289"/>
        <v>0</v>
      </c>
      <c r="BS14" s="38">
        <f t="shared" si="2289"/>
        <v>0</v>
      </c>
      <c r="BT14" s="38">
        <f t="shared" si="2289"/>
        <v>0</v>
      </c>
      <c r="BU14" s="38">
        <f t="shared" si="2289"/>
        <v>0</v>
      </c>
      <c r="BV14" s="38">
        <f t="shared" ref="BV14:EG14" si="2290">_xlfn.LET(_xlpm.DueDate,$D14,_xlpm.EndDate,$E14,_xlpm.Amount,$F14,_xlpm.CurrentDate,BV$4,_xlpm.Frequency,$G14,_xlpm.MonthDue,MONTH(_xlpm.DueDate),_xlpm.CurrentMonth,MONTH(_xlpm.CurrentDate),
_xlpm.CC_Names,$H$5:$H$8,_xlpm.CC_Balances,BU$5:BU$8,_xlpm.Desc,$H14,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14" s="38">
        <f t="shared" si="2290"/>
        <v>0</v>
      </c>
      <c r="BX14" s="38">
        <f t="shared" si="2290"/>
        <v>-200</v>
      </c>
      <c r="BY14" s="38">
        <f t="shared" si="2290"/>
        <v>0</v>
      </c>
      <c r="BZ14" s="38">
        <f t="shared" si="2290"/>
        <v>0</v>
      </c>
      <c r="CA14" s="38">
        <f t="shared" si="2290"/>
        <v>0</v>
      </c>
      <c r="CB14" s="38">
        <f t="shared" si="2290"/>
        <v>0</v>
      </c>
      <c r="CC14" s="38">
        <f t="shared" si="2290"/>
        <v>0</v>
      </c>
      <c r="CD14" s="38">
        <f t="shared" si="2290"/>
        <v>0</v>
      </c>
      <c r="CE14" s="38">
        <f t="shared" si="2290"/>
        <v>-200</v>
      </c>
      <c r="CF14" s="38">
        <f t="shared" si="2290"/>
        <v>0</v>
      </c>
      <c r="CG14" s="38">
        <f t="shared" si="2290"/>
        <v>0</v>
      </c>
      <c r="CH14" s="38">
        <f t="shared" si="2290"/>
        <v>0</v>
      </c>
      <c r="CI14" s="38">
        <f t="shared" si="2290"/>
        <v>0</v>
      </c>
      <c r="CJ14" s="38">
        <f t="shared" si="2290"/>
        <v>0</v>
      </c>
      <c r="CK14" s="38">
        <f t="shared" si="2290"/>
        <v>0</v>
      </c>
      <c r="CL14" s="38">
        <f t="shared" si="2290"/>
        <v>-200</v>
      </c>
      <c r="CM14" s="38">
        <f t="shared" si="2290"/>
        <v>0</v>
      </c>
      <c r="CN14" s="38">
        <f t="shared" si="2290"/>
        <v>0</v>
      </c>
      <c r="CO14" s="38">
        <f t="shared" si="2290"/>
        <v>0</v>
      </c>
      <c r="CP14" s="38">
        <f t="shared" si="2290"/>
        <v>0</v>
      </c>
      <c r="CQ14" s="38">
        <f t="shared" si="2290"/>
        <v>0</v>
      </c>
      <c r="CR14" s="38">
        <f t="shared" si="2290"/>
        <v>0</v>
      </c>
      <c r="CS14" s="38">
        <f t="shared" si="2290"/>
        <v>-200</v>
      </c>
      <c r="CT14" s="38">
        <f t="shared" si="2290"/>
        <v>0</v>
      </c>
      <c r="CU14" s="38">
        <f t="shared" si="2290"/>
        <v>0</v>
      </c>
      <c r="CV14" s="38">
        <f t="shared" si="2290"/>
        <v>0</v>
      </c>
      <c r="CW14" s="38">
        <f t="shared" si="2290"/>
        <v>0</v>
      </c>
      <c r="CX14" s="38">
        <f t="shared" si="2290"/>
        <v>0</v>
      </c>
      <c r="CY14" s="38">
        <f t="shared" si="2290"/>
        <v>0</v>
      </c>
      <c r="CZ14" s="38">
        <f t="shared" si="2290"/>
        <v>-200</v>
      </c>
      <c r="DA14" s="38">
        <f t="shared" si="2290"/>
        <v>0</v>
      </c>
      <c r="DB14" s="38">
        <f t="shared" si="2290"/>
        <v>0</v>
      </c>
      <c r="DC14" s="38">
        <f t="shared" si="2290"/>
        <v>0</v>
      </c>
      <c r="DD14" s="38">
        <f t="shared" si="2290"/>
        <v>0</v>
      </c>
      <c r="DE14" s="38">
        <f t="shared" si="2290"/>
        <v>0</v>
      </c>
      <c r="DF14" s="38">
        <f t="shared" si="2290"/>
        <v>0</v>
      </c>
      <c r="DG14" s="38">
        <f t="shared" si="2290"/>
        <v>-200</v>
      </c>
      <c r="DH14" s="38">
        <f t="shared" si="2290"/>
        <v>0</v>
      </c>
      <c r="DI14" s="38">
        <f t="shared" si="2290"/>
        <v>0</v>
      </c>
      <c r="DJ14" s="38">
        <f t="shared" si="2290"/>
        <v>0</v>
      </c>
      <c r="DK14" s="38">
        <f t="shared" si="2290"/>
        <v>0</v>
      </c>
      <c r="DL14" s="38">
        <f t="shared" si="2290"/>
        <v>0</v>
      </c>
      <c r="DM14" s="38">
        <f t="shared" si="2290"/>
        <v>0</v>
      </c>
      <c r="DN14" s="38">
        <f t="shared" si="2290"/>
        <v>-200</v>
      </c>
      <c r="DO14" s="38">
        <f t="shared" si="2290"/>
        <v>0</v>
      </c>
      <c r="DP14" s="38">
        <f t="shared" si="2290"/>
        <v>0</v>
      </c>
      <c r="DQ14" s="38">
        <f t="shared" si="2290"/>
        <v>0</v>
      </c>
      <c r="DR14" s="38">
        <f t="shared" si="2290"/>
        <v>0</v>
      </c>
      <c r="DS14" s="38">
        <f t="shared" si="2290"/>
        <v>0</v>
      </c>
      <c r="DT14" s="38">
        <f t="shared" si="2290"/>
        <v>0</v>
      </c>
      <c r="DU14" s="38">
        <f t="shared" si="2290"/>
        <v>-200</v>
      </c>
      <c r="DV14" s="38">
        <f t="shared" si="2290"/>
        <v>0</v>
      </c>
      <c r="DW14" s="38">
        <f t="shared" si="2290"/>
        <v>0</v>
      </c>
      <c r="DX14" s="38">
        <f t="shared" si="2290"/>
        <v>0</v>
      </c>
      <c r="DY14" s="38">
        <f t="shared" si="2290"/>
        <v>0</v>
      </c>
      <c r="DZ14" s="38">
        <f t="shared" si="2290"/>
        <v>0</v>
      </c>
      <c r="EA14" s="38">
        <f t="shared" si="2290"/>
        <v>0</v>
      </c>
      <c r="EB14" s="38">
        <f t="shared" si="2290"/>
        <v>-200</v>
      </c>
      <c r="EC14" s="38">
        <f t="shared" si="2290"/>
        <v>0</v>
      </c>
      <c r="ED14" s="38">
        <f t="shared" si="2290"/>
        <v>0</v>
      </c>
      <c r="EE14" s="38">
        <f t="shared" si="2290"/>
        <v>0</v>
      </c>
      <c r="EF14" s="38">
        <f t="shared" si="2290"/>
        <v>0</v>
      </c>
      <c r="EG14" s="38">
        <f t="shared" si="2290"/>
        <v>0</v>
      </c>
      <c r="EH14" s="38">
        <f t="shared" ref="EH14:GS14" si="2291">_xlfn.LET(_xlpm.DueDate,$D14,_xlpm.EndDate,$E14,_xlpm.Amount,$F14,_xlpm.CurrentDate,EH$4,_xlpm.Frequency,$G14,_xlpm.MonthDue,MONTH(_xlpm.DueDate),_xlpm.CurrentMonth,MONTH(_xlpm.CurrentDate),
_xlpm.CC_Names,$H$5:$H$8,_xlpm.CC_Balances,EG$5:EG$8,_xlpm.Desc,$H14,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14" s="38">
        <f t="shared" si="2291"/>
        <v>-200</v>
      </c>
      <c r="EJ14" s="38">
        <f t="shared" si="2291"/>
        <v>0</v>
      </c>
      <c r="EK14" s="38">
        <f t="shared" si="2291"/>
        <v>0</v>
      </c>
      <c r="EL14" s="38">
        <f t="shared" si="2291"/>
        <v>0</v>
      </c>
      <c r="EM14" s="38">
        <f t="shared" si="2291"/>
        <v>0</v>
      </c>
      <c r="EN14" s="38">
        <f t="shared" si="2291"/>
        <v>0</v>
      </c>
      <c r="EO14" s="38">
        <f t="shared" si="2291"/>
        <v>0</v>
      </c>
      <c r="EP14" s="38">
        <f t="shared" si="2291"/>
        <v>-200</v>
      </c>
      <c r="EQ14" s="38">
        <f t="shared" si="2291"/>
        <v>0</v>
      </c>
      <c r="ER14" s="38">
        <f t="shared" si="2291"/>
        <v>0</v>
      </c>
      <c r="ES14" s="38">
        <f t="shared" si="2291"/>
        <v>0</v>
      </c>
      <c r="ET14" s="38">
        <f t="shared" si="2291"/>
        <v>0</v>
      </c>
      <c r="EU14" s="38">
        <f t="shared" si="2291"/>
        <v>0</v>
      </c>
      <c r="EV14" s="38">
        <f t="shared" si="2291"/>
        <v>0</v>
      </c>
      <c r="EW14" s="38">
        <f t="shared" si="2291"/>
        <v>-200</v>
      </c>
      <c r="EX14" s="38">
        <f t="shared" si="2291"/>
        <v>0</v>
      </c>
      <c r="EY14" s="38">
        <f t="shared" si="2291"/>
        <v>0</v>
      </c>
      <c r="EZ14" s="38">
        <f t="shared" si="2291"/>
        <v>0</v>
      </c>
      <c r="FA14" s="38">
        <f t="shared" si="2291"/>
        <v>0</v>
      </c>
      <c r="FB14" s="38">
        <f t="shared" si="2291"/>
        <v>0</v>
      </c>
      <c r="FC14" s="38">
        <f t="shared" si="2291"/>
        <v>0</v>
      </c>
      <c r="FD14" s="38">
        <f t="shared" si="2291"/>
        <v>-200</v>
      </c>
      <c r="FE14" s="38">
        <f t="shared" si="2291"/>
        <v>0</v>
      </c>
      <c r="FF14" s="38">
        <f t="shared" si="2291"/>
        <v>0</v>
      </c>
      <c r="FG14" s="38">
        <f t="shared" si="2291"/>
        <v>0</v>
      </c>
      <c r="FH14" s="38">
        <f t="shared" si="2291"/>
        <v>0</v>
      </c>
      <c r="FI14" s="38">
        <f t="shared" si="2291"/>
        <v>0</v>
      </c>
      <c r="FJ14" s="38">
        <f t="shared" si="2291"/>
        <v>0</v>
      </c>
      <c r="FK14" s="38">
        <f t="shared" si="2291"/>
        <v>-200</v>
      </c>
      <c r="FL14" s="38">
        <f t="shared" si="2291"/>
        <v>0</v>
      </c>
      <c r="FM14" s="38">
        <f t="shared" si="2291"/>
        <v>0</v>
      </c>
      <c r="FN14" s="38">
        <f t="shared" si="2291"/>
        <v>0</v>
      </c>
      <c r="FO14" s="38">
        <f t="shared" si="2291"/>
        <v>0</v>
      </c>
      <c r="FP14" s="38">
        <f t="shared" si="2291"/>
        <v>0</v>
      </c>
      <c r="FQ14" s="38">
        <f t="shared" si="2291"/>
        <v>0</v>
      </c>
      <c r="FR14" s="38">
        <f t="shared" si="2291"/>
        <v>-200</v>
      </c>
      <c r="FS14" s="38">
        <f t="shared" si="2291"/>
        <v>0</v>
      </c>
      <c r="FT14" s="38">
        <f t="shared" si="2291"/>
        <v>0</v>
      </c>
      <c r="FU14" s="38">
        <f t="shared" si="2291"/>
        <v>0</v>
      </c>
      <c r="FV14" s="38">
        <f t="shared" si="2291"/>
        <v>0</v>
      </c>
      <c r="FW14" s="38">
        <f t="shared" si="2291"/>
        <v>0</v>
      </c>
      <c r="FX14" s="38">
        <f t="shared" si="2291"/>
        <v>0</v>
      </c>
      <c r="FY14" s="38">
        <f t="shared" si="2291"/>
        <v>-200</v>
      </c>
      <c r="FZ14" s="38">
        <f t="shared" si="2291"/>
        <v>0</v>
      </c>
      <c r="GA14" s="38">
        <f t="shared" si="2291"/>
        <v>0</v>
      </c>
      <c r="GB14" s="38">
        <f t="shared" si="2291"/>
        <v>0</v>
      </c>
      <c r="GC14" s="38">
        <f t="shared" si="2291"/>
        <v>0</v>
      </c>
      <c r="GD14" s="38">
        <f t="shared" si="2291"/>
        <v>0</v>
      </c>
      <c r="GE14" s="38">
        <f t="shared" si="2291"/>
        <v>0</v>
      </c>
      <c r="GF14" s="38">
        <f t="shared" si="2291"/>
        <v>-200</v>
      </c>
      <c r="GG14" s="38">
        <f t="shared" si="2291"/>
        <v>0</v>
      </c>
      <c r="GH14" s="38">
        <f t="shared" si="2291"/>
        <v>0</v>
      </c>
      <c r="GI14" s="38">
        <f t="shared" si="2291"/>
        <v>0</v>
      </c>
      <c r="GJ14" s="38">
        <f t="shared" si="2291"/>
        <v>0</v>
      </c>
      <c r="GK14" s="38">
        <f t="shared" si="2291"/>
        <v>0</v>
      </c>
      <c r="GL14" s="38">
        <f t="shared" si="2291"/>
        <v>0</v>
      </c>
      <c r="GM14" s="38">
        <f t="shared" si="2291"/>
        <v>-200</v>
      </c>
      <c r="GN14" s="38">
        <f t="shared" si="2291"/>
        <v>0</v>
      </c>
      <c r="GO14" s="38">
        <f t="shared" si="2291"/>
        <v>0</v>
      </c>
      <c r="GP14" s="38">
        <f t="shared" si="2291"/>
        <v>0</v>
      </c>
      <c r="GQ14" s="38">
        <f t="shared" si="2291"/>
        <v>0</v>
      </c>
      <c r="GR14" s="38">
        <f t="shared" si="2291"/>
        <v>0</v>
      </c>
      <c r="GS14" s="38">
        <f t="shared" si="2291"/>
        <v>0</v>
      </c>
      <c r="GT14" s="38">
        <f t="shared" ref="GT14:JE14" si="2292">_xlfn.LET(_xlpm.DueDate,$D14,_xlpm.EndDate,$E14,_xlpm.Amount,$F14,_xlpm.CurrentDate,GT$4,_xlpm.Frequency,$G14,_xlpm.MonthDue,MONTH(_xlpm.DueDate),_xlpm.CurrentMonth,MONTH(_xlpm.CurrentDate),
_xlpm.CC_Names,$H$5:$H$8,_xlpm.CC_Balances,GS$5:GS$8,_xlpm.Desc,$H14,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-200</v>
      </c>
      <c r="GU14" s="38">
        <f t="shared" si="2292"/>
        <v>0</v>
      </c>
      <c r="GV14" s="38">
        <f t="shared" si="2292"/>
        <v>0</v>
      </c>
      <c r="GW14" s="38">
        <f t="shared" si="2292"/>
        <v>0</v>
      </c>
      <c r="GX14" s="38">
        <f t="shared" si="2292"/>
        <v>0</v>
      </c>
      <c r="GY14" s="38">
        <f t="shared" si="2292"/>
        <v>0</v>
      </c>
      <c r="GZ14" s="38">
        <f t="shared" si="2292"/>
        <v>0</v>
      </c>
      <c r="HA14" s="38">
        <f t="shared" si="2292"/>
        <v>-200</v>
      </c>
      <c r="HB14" s="38">
        <f t="shared" si="2292"/>
        <v>0</v>
      </c>
      <c r="HC14" s="38">
        <f t="shared" si="2292"/>
        <v>0</v>
      </c>
      <c r="HD14" s="38">
        <f t="shared" si="2292"/>
        <v>0</v>
      </c>
      <c r="HE14" s="38">
        <f t="shared" si="2292"/>
        <v>0</v>
      </c>
      <c r="HF14" s="38">
        <f t="shared" si="2292"/>
        <v>0</v>
      </c>
      <c r="HG14" s="38">
        <f t="shared" si="2292"/>
        <v>0</v>
      </c>
      <c r="HH14" s="38">
        <f t="shared" si="2292"/>
        <v>-200</v>
      </c>
      <c r="HI14" s="38">
        <f t="shared" si="2292"/>
        <v>0</v>
      </c>
      <c r="HJ14" s="38">
        <f t="shared" si="2292"/>
        <v>0</v>
      </c>
      <c r="HK14" s="38">
        <f t="shared" si="2292"/>
        <v>0</v>
      </c>
      <c r="HL14" s="38">
        <f t="shared" si="2292"/>
        <v>0</v>
      </c>
      <c r="HM14" s="38">
        <f t="shared" si="2292"/>
        <v>0</v>
      </c>
      <c r="HN14" s="38">
        <f t="shared" si="2292"/>
        <v>0</v>
      </c>
      <c r="HO14" s="38">
        <f t="shared" si="2292"/>
        <v>-200</v>
      </c>
      <c r="HP14" s="38">
        <f t="shared" si="2292"/>
        <v>0</v>
      </c>
      <c r="HQ14" s="38">
        <f t="shared" si="2292"/>
        <v>0</v>
      </c>
      <c r="HR14" s="38">
        <f t="shared" si="2292"/>
        <v>0</v>
      </c>
      <c r="HS14" s="38">
        <f t="shared" si="2292"/>
        <v>0</v>
      </c>
      <c r="HT14" s="38">
        <f t="shared" si="2292"/>
        <v>0</v>
      </c>
      <c r="HU14" s="38">
        <f t="shared" si="2292"/>
        <v>0</v>
      </c>
      <c r="HV14" s="38">
        <f t="shared" si="2292"/>
        <v>-200</v>
      </c>
      <c r="HW14" s="38">
        <f t="shared" si="2292"/>
        <v>0</v>
      </c>
      <c r="HX14" s="38">
        <f t="shared" si="2292"/>
        <v>0</v>
      </c>
      <c r="HY14" s="38">
        <f t="shared" si="2292"/>
        <v>0</v>
      </c>
      <c r="HZ14" s="38">
        <f t="shared" si="2292"/>
        <v>0</v>
      </c>
      <c r="IA14" s="38">
        <f t="shared" si="2292"/>
        <v>0</v>
      </c>
      <c r="IB14" s="38">
        <f t="shared" si="2292"/>
        <v>0</v>
      </c>
      <c r="IC14" s="38">
        <f t="shared" si="2292"/>
        <v>-200</v>
      </c>
      <c r="ID14" s="38">
        <f t="shared" si="2292"/>
        <v>0</v>
      </c>
      <c r="IE14" s="38">
        <f t="shared" si="2292"/>
        <v>0</v>
      </c>
      <c r="IF14" s="38">
        <f t="shared" si="2292"/>
        <v>0</v>
      </c>
      <c r="IG14" s="38">
        <f t="shared" si="2292"/>
        <v>0</v>
      </c>
      <c r="IH14" s="38">
        <f t="shared" si="2292"/>
        <v>0</v>
      </c>
      <c r="II14" s="38">
        <f t="shared" si="2292"/>
        <v>0</v>
      </c>
      <c r="IJ14" s="38">
        <f t="shared" si="2292"/>
        <v>-200</v>
      </c>
      <c r="IK14" s="38">
        <f t="shared" si="2292"/>
        <v>0</v>
      </c>
      <c r="IL14" s="38">
        <f t="shared" si="2292"/>
        <v>0</v>
      </c>
      <c r="IM14" s="38">
        <f t="shared" si="2292"/>
        <v>0</v>
      </c>
      <c r="IN14" s="38">
        <f t="shared" si="2292"/>
        <v>0</v>
      </c>
      <c r="IO14" s="38">
        <f t="shared" si="2292"/>
        <v>0</v>
      </c>
      <c r="IP14" s="38">
        <f t="shared" si="2292"/>
        <v>0</v>
      </c>
      <c r="IQ14" s="38">
        <f t="shared" si="2292"/>
        <v>-200</v>
      </c>
      <c r="IR14" s="38">
        <f t="shared" si="2292"/>
        <v>0</v>
      </c>
      <c r="IS14" s="38">
        <f t="shared" si="2292"/>
        <v>0</v>
      </c>
      <c r="IT14" s="38">
        <f t="shared" si="2292"/>
        <v>0</v>
      </c>
      <c r="IU14" s="38">
        <f t="shared" si="2292"/>
        <v>0</v>
      </c>
      <c r="IV14" s="38">
        <f t="shared" si="2292"/>
        <v>0</v>
      </c>
      <c r="IW14" s="38">
        <f t="shared" si="2292"/>
        <v>0</v>
      </c>
      <c r="IX14" s="38">
        <f t="shared" si="2292"/>
        <v>-200</v>
      </c>
      <c r="IY14" s="38">
        <f t="shared" si="2292"/>
        <v>0</v>
      </c>
      <c r="IZ14" s="38">
        <f t="shared" si="2292"/>
        <v>0</v>
      </c>
      <c r="JA14" s="38">
        <f t="shared" si="2292"/>
        <v>0</v>
      </c>
      <c r="JB14" s="38">
        <f t="shared" si="2292"/>
        <v>0</v>
      </c>
      <c r="JC14" s="38">
        <f t="shared" si="2292"/>
        <v>0</v>
      </c>
      <c r="JD14" s="38">
        <f t="shared" si="2292"/>
        <v>0</v>
      </c>
      <c r="JE14" s="38">
        <f t="shared" si="2292"/>
        <v>-200</v>
      </c>
      <c r="JF14" s="38">
        <f t="shared" ref="JF14:LQ14" si="2293">_xlfn.LET(_xlpm.DueDate,$D14,_xlpm.EndDate,$E14,_xlpm.Amount,$F14,_xlpm.CurrentDate,JF$4,_xlpm.Frequency,$G14,_xlpm.MonthDue,MONTH(_xlpm.DueDate),_xlpm.CurrentMonth,MONTH(_xlpm.CurrentDate),
_xlpm.CC_Names,$H$5:$H$8,_xlpm.CC_Balances,JE$5:JE$8,_xlpm.Desc,$H14,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14" s="38">
        <f t="shared" si="2293"/>
        <v>0</v>
      </c>
      <c r="JH14" s="38">
        <f t="shared" si="2293"/>
        <v>0</v>
      </c>
      <c r="JI14" s="38">
        <f t="shared" si="2293"/>
        <v>0</v>
      </c>
      <c r="JJ14" s="38">
        <f t="shared" si="2293"/>
        <v>0</v>
      </c>
      <c r="JK14" s="38">
        <f t="shared" si="2293"/>
        <v>0</v>
      </c>
      <c r="JL14" s="38">
        <f t="shared" si="2293"/>
        <v>-200</v>
      </c>
      <c r="JM14" s="38">
        <f t="shared" si="2293"/>
        <v>0</v>
      </c>
      <c r="JN14" s="38">
        <f t="shared" si="2293"/>
        <v>0</v>
      </c>
      <c r="JO14" s="38">
        <f t="shared" si="2293"/>
        <v>0</v>
      </c>
      <c r="JP14" s="38">
        <f t="shared" si="2293"/>
        <v>0</v>
      </c>
      <c r="JQ14" s="38">
        <f t="shared" si="2293"/>
        <v>0</v>
      </c>
      <c r="JR14" s="38">
        <f t="shared" si="2293"/>
        <v>0</v>
      </c>
      <c r="JS14" s="38">
        <f t="shared" si="2293"/>
        <v>-200</v>
      </c>
      <c r="JT14" s="38">
        <f t="shared" si="2293"/>
        <v>0</v>
      </c>
      <c r="JU14" s="38">
        <f t="shared" si="2293"/>
        <v>0</v>
      </c>
      <c r="JV14" s="38">
        <f t="shared" si="2293"/>
        <v>0</v>
      </c>
      <c r="JW14" s="38">
        <f t="shared" si="2293"/>
        <v>0</v>
      </c>
      <c r="JX14" s="38">
        <f t="shared" si="2293"/>
        <v>0</v>
      </c>
      <c r="JY14" s="38">
        <f t="shared" si="2293"/>
        <v>0</v>
      </c>
      <c r="JZ14" s="38">
        <f t="shared" si="2293"/>
        <v>-200</v>
      </c>
      <c r="KA14" s="38">
        <f t="shared" si="2293"/>
        <v>0</v>
      </c>
      <c r="KB14" s="38">
        <f t="shared" si="2293"/>
        <v>0</v>
      </c>
      <c r="KC14" s="38">
        <f t="shared" si="2293"/>
        <v>0</v>
      </c>
      <c r="KD14" s="38">
        <f t="shared" si="2293"/>
        <v>0</v>
      </c>
      <c r="KE14" s="38">
        <f t="shared" si="2293"/>
        <v>0</v>
      </c>
      <c r="KF14" s="38">
        <f t="shared" si="2293"/>
        <v>0</v>
      </c>
      <c r="KG14" s="38">
        <f t="shared" si="2293"/>
        <v>-200</v>
      </c>
      <c r="KH14" s="38">
        <f t="shared" si="2293"/>
        <v>0</v>
      </c>
      <c r="KI14" s="38">
        <f t="shared" si="2293"/>
        <v>0</v>
      </c>
      <c r="KJ14" s="38">
        <f t="shared" si="2293"/>
        <v>0</v>
      </c>
      <c r="KK14" s="38">
        <f t="shared" si="2293"/>
        <v>0</v>
      </c>
      <c r="KL14" s="38">
        <f t="shared" si="2293"/>
        <v>0</v>
      </c>
      <c r="KM14" s="38">
        <f t="shared" si="2293"/>
        <v>0</v>
      </c>
      <c r="KN14" s="38">
        <f t="shared" si="2293"/>
        <v>-200</v>
      </c>
      <c r="KO14" s="38">
        <f t="shared" si="2293"/>
        <v>0</v>
      </c>
      <c r="KP14" s="38">
        <f t="shared" si="2293"/>
        <v>0</v>
      </c>
      <c r="KQ14" s="38">
        <f t="shared" si="2293"/>
        <v>0</v>
      </c>
      <c r="KR14" s="38">
        <f t="shared" si="2293"/>
        <v>0</v>
      </c>
      <c r="KS14" s="38">
        <f t="shared" si="2293"/>
        <v>0</v>
      </c>
      <c r="KT14" s="38">
        <f t="shared" si="2293"/>
        <v>0</v>
      </c>
      <c r="KU14" s="38">
        <f t="shared" si="2293"/>
        <v>-200</v>
      </c>
      <c r="KV14" s="38">
        <f t="shared" si="2293"/>
        <v>0</v>
      </c>
      <c r="KW14" s="38">
        <f t="shared" si="2293"/>
        <v>0</v>
      </c>
      <c r="KX14" s="38">
        <f t="shared" si="2293"/>
        <v>0</v>
      </c>
      <c r="KY14" s="38">
        <f t="shared" si="2293"/>
        <v>0</v>
      </c>
      <c r="KZ14" s="38">
        <f t="shared" si="2293"/>
        <v>0</v>
      </c>
      <c r="LA14" s="38">
        <f t="shared" si="2293"/>
        <v>0</v>
      </c>
      <c r="LB14" s="38">
        <f t="shared" si="2293"/>
        <v>-200</v>
      </c>
      <c r="LC14" s="38">
        <f t="shared" si="2293"/>
        <v>0</v>
      </c>
      <c r="LD14" s="38">
        <f t="shared" si="2293"/>
        <v>0</v>
      </c>
      <c r="LE14" s="38">
        <f t="shared" si="2293"/>
        <v>0</v>
      </c>
      <c r="LF14" s="38">
        <f t="shared" si="2293"/>
        <v>0</v>
      </c>
      <c r="LG14" s="38">
        <f t="shared" si="2293"/>
        <v>0</v>
      </c>
      <c r="LH14" s="38">
        <f t="shared" si="2293"/>
        <v>0</v>
      </c>
      <c r="LI14" s="38">
        <f t="shared" si="2293"/>
        <v>-200</v>
      </c>
      <c r="LJ14" s="38">
        <f t="shared" si="2293"/>
        <v>0</v>
      </c>
      <c r="LK14" s="38">
        <f t="shared" si="2293"/>
        <v>0</v>
      </c>
      <c r="LL14" s="38">
        <f t="shared" si="2293"/>
        <v>0</v>
      </c>
      <c r="LM14" s="38">
        <f t="shared" si="2293"/>
        <v>0</v>
      </c>
      <c r="LN14" s="38">
        <f t="shared" si="2293"/>
        <v>0</v>
      </c>
      <c r="LO14" s="38">
        <f t="shared" si="2293"/>
        <v>0</v>
      </c>
      <c r="LP14" s="38">
        <f t="shared" si="2293"/>
        <v>-200</v>
      </c>
      <c r="LQ14" s="38">
        <f t="shared" si="2293"/>
        <v>0</v>
      </c>
      <c r="LR14" s="38">
        <f t="shared" ref="LR14:OC14" si="2294">_xlfn.LET(_xlpm.DueDate,$D14,_xlpm.EndDate,$E14,_xlpm.Amount,$F14,_xlpm.CurrentDate,LR$4,_xlpm.Frequency,$G14,_xlpm.MonthDue,MONTH(_xlpm.DueDate),_xlpm.CurrentMonth,MONTH(_xlpm.CurrentDate),
_xlpm.CC_Names,$H$5:$H$8,_xlpm.CC_Balances,LQ$5:LQ$8,_xlpm.Desc,$H14,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14" s="38">
        <f t="shared" si="2294"/>
        <v>0</v>
      </c>
      <c r="LT14" s="38">
        <f t="shared" si="2294"/>
        <v>0</v>
      </c>
      <c r="LU14" s="38">
        <f t="shared" si="2294"/>
        <v>0</v>
      </c>
      <c r="LV14" s="38">
        <f t="shared" si="2294"/>
        <v>0</v>
      </c>
      <c r="LW14" s="38">
        <f t="shared" si="2294"/>
        <v>-200</v>
      </c>
      <c r="LX14" s="38">
        <f t="shared" si="2294"/>
        <v>0</v>
      </c>
      <c r="LY14" s="38">
        <f t="shared" si="2294"/>
        <v>0</v>
      </c>
      <c r="LZ14" s="38">
        <f t="shared" si="2294"/>
        <v>0</v>
      </c>
      <c r="MA14" s="38">
        <f t="shared" si="2294"/>
        <v>0</v>
      </c>
      <c r="MB14" s="38">
        <f t="shared" si="2294"/>
        <v>0</v>
      </c>
      <c r="MC14" s="38">
        <f t="shared" si="2294"/>
        <v>0</v>
      </c>
      <c r="MD14" s="38">
        <f t="shared" si="2294"/>
        <v>-200</v>
      </c>
      <c r="ME14" s="38">
        <f t="shared" si="2294"/>
        <v>0</v>
      </c>
      <c r="MF14" s="38">
        <f t="shared" si="2294"/>
        <v>0</v>
      </c>
      <c r="MG14" s="38">
        <f t="shared" si="2294"/>
        <v>0</v>
      </c>
      <c r="MH14" s="38">
        <f t="shared" si="2294"/>
        <v>0</v>
      </c>
      <c r="MI14" s="38">
        <f t="shared" si="2294"/>
        <v>0</v>
      </c>
      <c r="MJ14" s="38">
        <f t="shared" si="2294"/>
        <v>0</v>
      </c>
      <c r="MK14" s="38">
        <f t="shared" si="2294"/>
        <v>-200</v>
      </c>
      <c r="ML14" s="38">
        <f t="shared" si="2294"/>
        <v>0</v>
      </c>
      <c r="MM14" s="38">
        <f t="shared" si="2294"/>
        <v>0</v>
      </c>
      <c r="MN14" s="38">
        <f t="shared" si="2294"/>
        <v>0</v>
      </c>
      <c r="MO14" s="38">
        <f t="shared" si="2294"/>
        <v>0</v>
      </c>
      <c r="MP14" s="38">
        <f t="shared" si="2294"/>
        <v>0</v>
      </c>
      <c r="MQ14" s="38">
        <f t="shared" si="2294"/>
        <v>0</v>
      </c>
      <c r="MR14" s="38">
        <f t="shared" si="2294"/>
        <v>-200</v>
      </c>
      <c r="MS14" s="38">
        <f t="shared" si="2294"/>
        <v>0</v>
      </c>
      <c r="MT14" s="38">
        <f t="shared" si="2294"/>
        <v>0</v>
      </c>
      <c r="MU14" s="38">
        <f t="shared" si="2294"/>
        <v>0</v>
      </c>
      <c r="MV14" s="38">
        <f t="shared" si="2294"/>
        <v>0</v>
      </c>
      <c r="MW14" s="38">
        <f t="shared" si="2294"/>
        <v>0</v>
      </c>
      <c r="MX14" s="38">
        <f t="shared" si="2294"/>
        <v>0</v>
      </c>
      <c r="MY14" s="38">
        <f t="shared" si="2294"/>
        <v>-200</v>
      </c>
      <c r="MZ14" s="38">
        <f t="shared" si="2294"/>
        <v>0</v>
      </c>
      <c r="NA14" s="38">
        <f t="shared" si="2294"/>
        <v>0</v>
      </c>
      <c r="NB14" s="38">
        <f t="shared" si="2294"/>
        <v>0</v>
      </c>
      <c r="NC14" s="38">
        <f t="shared" si="2294"/>
        <v>0</v>
      </c>
      <c r="ND14" s="38">
        <f t="shared" si="2294"/>
        <v>0</v>
      </c>
      <c r="NE14" s="38">
        <f t="shared" si="2294"/>
        <v>0</v>
      </c>
      <c r="NF14" s="38">
        <f t="shared" si="2294"/>
        <v>-200</v>
      </c>
      <c r="NG14" s="38">
        <f t="shared" si="2294"/>
        <v>0</v>
      </c>
      <c r="NH14" s="38">
        <f t="shared" si="2294"/>
        <v>0</v>
      </c>
      <c r="NI14" s="38">
        <f t="shared" si="2294"/>
        <v>0</v>
      </c>
      <c r="NJ14" s="38">
        <f t="shared" si="2294"/>
        <v>0</v>
      </c>
      <c r="NK14" s="38">
        <f t="shared" si="2294"/>
        <v>0</v>
      </c>
      <c r="NL14" s="38">
        <f t="shared" si="2294"/>
        <v>0</v>
      </c>
      <c r="NM14" s="38">
        <f t="shared" si="2294"/>
        <v>-200</v>
      </c>
      <c r="NN14" s="38">
        <f t="shared" si="2294"/>
        <v>0</v>
      </c>
      <c r="NO14" s="38">
        <f t="shared" si="2294"/>
        <v>0</v>
      </c>
      <c r="NP14" s="38">
        <f t="shared" si="2294"/>
        <v>0</v>
      </c>
      <c r="NQ14" s="38">
        <f t="shared" si="2294"/>
        <v>0</v>
      </c>
      <c r="NR14" s="38">
        <f t="shared" si="2294"/>
        <v>0</v>
      </c>
      <c r="NS14" s="38">
        <f t="shared" si="2294"/>
        <v>0</v>
      </c>
      <c r="NT14" s="38">
        <f t="shared" si="2294"/>
        <v>-200</v>
      </c>
      <c r="NU14" s="38">
        <f t="shared" si="2294"/>
        <v>0</v>
      </c>
      <c r="NV14" s="38">
        <f t="shared" si="2294"/>
        <v>0</v>
      </c>
      <c r="NW14" s="38">
        <f t="shared" si="2294"/>
        <v>0</v>
      </c>
      <c r="NX14" s="38">
        <f t="shared" si="2294"/>
        <v>0</v>
      </c>
      <c r="NY14" s="38">
        <f t="shared" si="2294"/>
        <v>0</v>
      </c>
      <c r="NZ14" s="38">
        <f t="shared" si="2294"/>
        <v>0</v>
      </c>
      <c r="OA14" s="38">
        <f t="shared" si="2294"/>
        <v>-200</v>
      </c>
      <c r="OB14" s="38">
        <f t="shared" si="2294"/>
        <v>0</v>
      </c>
      <c r="OC14" s="38">
        <f t="shared" si="2294"/>
        <v>0</v>
      </c>
      <c r="OD14" s="38">
        <f t="shared" ref="OD14:QO14" si="2295">_xlfn.LET(_xlpm.DueDate,$D14,_xlpm.EndDate,$E14,_xlpm.Amount,$F14,_xlpm.CurrentDate,OD$4,_xlpm.Frequency,$G14,_xlpm.MonthDue,MONTH(_xlpm.DueDate),_xlpm.CurrentMonth,MONTH(_xlpm.CurrentDate),
_xlpm.CC_Names,$H$5:$H$8,_xlpm.CC_Balances,OC$5:OC$8,_xlpm.Desc,$H14,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14" s="38">
        <f t="shared" si="2295"/>
        <v>0</v>
      </c>
      <c r="OF14" s="38">
        <f t="shared" si="2295"/>
        <v>0</v>
      </c>
      <c r="OG14" s="38">
        <f t="shared" si="2295"/>
        <v>0</v>
      </c>
      <c r="OH14" s="38">
        <f t="shared" si="2295"/>
        <v>-200</v>
      </c>
      <c r="OI14" s="38">
        <f t="shared" si="2295"/>
        <v>0</v>
      </c>
      <c r="OJ14" s="38">
        <f t="shared" si="2295"/>
        <v>0</v>
      </c>
      <c r="OK14" s="38">
        <f t="shared" si="2295"/>
        <v>0</v>
      </c>
      <c r="OL14" s="38">
        <f t="shared" si="2295"/>
        <v>0</v>
      </c>
      <c r="OM14" s="38">
        <f t="shared" si="2295"/>
        <v>0</v>
      </c>
      <c r="ON14" s="38">
        <f t="shared" si="2295"/>
        <v>0</v>
      </c>
      <c r="OO14" s="38">
        <f t="shared" si="2295"/>
        <v>-200</v>
      </c>
      <c r="OP14" s="38">
        <f t="shared" si="2295"/>
        <v>0</v>
      </c>
      <c r="OQ14" s="38">
        <f t="shared" si="2295"/>
        <v>0</v>
      </c>
      <c r="OR14" s="38">
        <f t="shared" si="2295"/>
        <v>0</v>
      </c>
      <c r="OS14" s="38">
        <f t="shared" si="2295"/>
        <v>0</v>
      </c>
      <c r="OT14" s="38">
        <f t="shared" si="2295"/>
        <v>0</v>
      </c>
      <c r="OU14" s="38">
        <f t="shared" si="2295"/>
        <v>0</v>
      </c>
      <c r="OV14" s="38">
        <f t="shared" si="2295"/>
        <v>-200</v>
      </c>
      <c r="OW14" s="38">
        <f t="shared" si="2295"/>
        <v>0</v>
      </c>
      <c r="OX14" s="38">
        <f t="shared" si="2295"/>
        <v>0</v>
      </c>
      <c r="OY14" s="38">
        <f t="shared" si="2295"/>
        <v>0</v>
      </c>
      <c r="OZ14" s="38">
        <f t="shared" si="2295"/>
        <v>0</v>
      </c>
      <c r="PA14" s="38">
        <f t="shared" si="2295"/>
        <v>0</v>
      </c>
      <c r="PB14" s="38">
        <f t="shared" si="2295"/>
        <v>0</v>
      </c>
      <c r="PC14" s="38">
        <f t="shared" si="2295"/>
        <v>-200</v>
      </c>
      <c r="PD14" s="38">
        <f t="shared" si="2295"/>
        <v>0</v>
      </c>
      <c r="PE14" s="38">
        <f t="shared" si="2295"/>
        <v>0</v>
      </c>
      <c r="PF14" s="38">
        <f t="shared" si="2295"/>
        <v>0</v>
      </c>
      <c r="PG14" s="38">
        <f t="shared" si="2295"/>
        <v>0</v>
      </c>
      <c r="PH14" s="38">
        <f t="shared" si="2295"/>
        <v>0</v>
      </c>
      <c r="PI14" s="38">
        <f t="shared" si="2295"/>
        <v>0</v>
      </c>
      <c r="PJ14" s="38">
        <f t="shared" si="2295"/>
        <v>-200</v>
      </c>
      <c r="PK14" s="38">
        <f t="shared" si="2295"/>
        <v>0</v>
      </c>
      <c r="PL14" s="38">
        <f t="shared" si="2295"/>
        <v>0</v>
      </c>
      <c r="PM14" s="38">
        <f t="shared" si="2295"/>
        <v>0</v>
      </c>
      <c r="PN14" s="38">
        <f t="shared" si="2295"/>
        <v>0</v>
      </c>
      <c r="PO14" s="38">
        <f t="shared" si="2295"/>
        <v>0</v>
      </c>
      <c r="PP14" s="38">
        <f t="shared" si="2295"/>
        <v>0</v>
      </c>
      <c r="PQ14" s="38">
        <f t="shared" si="2295"/>
        <v>-200</v>
      </c>
      <c r="PR14" s="38">
        <f t="shared" si="2295"/>
        <v>0</v>
      </c>
      <c r="PS14" s="38">
        <f t="shared" si="2295"/>
        <v>0</v>
      </c>
      <c r="PT14" s="38">
        <f t="shared" si="2295"/>
        <v>0</v>
      </c>
      <c r="PU14" s="38">
        <f t="shared" si="2295"/>
        <v>0</v>
      </c>
      <c r="PV14" s="38">
        <f t="shared" si="2295"/>
        <v>0</v>
      </c>
      <c r="PW14" s="38">
        <f t="shared" si="2295"/>
        <v>0</v>
      </c>
      <c r="PX14" s="38">
        <f t="shared" si="2295"/>
        <v>-200</v>
      </c>
      <c r="PY14" s="38">
        <f t="shared" si="2295"/>
        <v>0</v>
      </c>
      <c r="PZ14" s="38">
        <f t="shared" si="2295"/>
        <v>0</v>
      </c>
      <c r="QA14" s="38">
        <f t="shared" si="2295"/>
        <v>0</v>
      </c>
      <c r="QB14" s="38">
        <f t="shared" si="2295"/>
        <v>0</v>
      </c>
      <c r="QC14" s="38">
        <f t="shared" si="2295"/>
        <v>0</v>
      </c>
      <c r="QD14" s="38">
        <f t="shared" si="2295"/>
        <v>0</v>
      </c>
      <c r="QE14" s="38">
        <f t="shared" si="2295"/>
        <v>-200</v>
      </c>
      <c r="QF14" s="38">
        <f t="shared" si="2295"/>
        <v>0</v>
      </c>
      <c r="QG14" s="38">
        <f t="shared" si="2295"/>
        <v>0</v>
      </c>
      <c r="QH14" s="38">
        <f t="shared" si="2295"/>
        <v>0</v>
      </c>
      <c r="QI14" s="38">
        <f t="shared" si="2295"/>
        <v>0</v>
      </c>
      <c r="QJ14" s="38">
        <f t="shared" si="2295"/>
        <v>0</v>
      </c>
      <c r="QK14" s="38">
        <f t="shared" si="2295"/>
        <v>0</v>
      </c>
      <c r="QL14" s="38">
        <f t="shared" si="2295"/>
        <v>-200</v>
      </c>
      <c r="QM14" s="38">
        <f t="shared" si="2295"/>
        <v>0</v>
      </c>
      <c r="QN14" s="38">
        <f t="shared" si="2295"/>
        <v>0</v>
      </c>
      <c r="QO14" s="38">
        <f t="shared" si="2295"/>
        <v>0</v>
      </c>
      <c r="QP14" s="38">
        <f t="shared" ref="QP14:TA14" si="2296">_xlfn.LET(_xlpm.DueDate,$D14,_xlpm.EndDate,$E14,_xlpm.Amount,$F14,_xlpm.CurrentDate,QP$4,_xlpm.Frequency,$G14,_xlpm.MonthDue,MONTH(_xlpm.DueDate),_xlpm.CurrentMonth,MONTH(_xlpm.CurrentDate),
_xlpm.CC_Names,$H$5:$H$8,_xlpm.CC_Balances,QO$5:QO$8,_xlpm.Desc,$H14,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14" s="38">
        <f t="shared" si="2296"/>
        <v>0</v>
      </c>
      <c r="QR14" s="38">
        <f t="shared" si="2296"/>
        <v>0</v>
      </c>
      <c r="QS14" s="38">
        <f t="shared" si="2296"/>
        <v>-200</v>
      </c>
      <c r="QT14" s="38">
        <f t="shared" si="2296"/>
        <v>0</v>
      </c>
      <c r="QU14" s="38">
        <f t="shared" si="2296"/>
        <v>0</v>
      </c>
      <c r="QV14" s="38">
        <f t="shared" si="2296"/>
        <v>0</v>
      </c>
      <c r="QW14" s="38">
        <f t="shared" si="2296"/>
        <v>0</v>
      </c>
      <c r="QX14" s="38">
        <f t="shared" si="2296"/>
        <v>0</v>
      </c>
      <c r="QY14" s="38">
        <f t="shared" si="2296"/>
        <v>0</v>
      </c>
      <c r="QZ14" s="38">
        <f t="shared" si="2296"/>
        <v>-200</v>
      </c>
      <c r="RA14" s="38">
        <f t="shared" si="2296"/>
        <v>0</v>
      </c>
      <c r="RB14" s="38">
        <f t="shared" si="2296"/>
        <v>0</v>
      </c>
      <c r="RC14" s="38">
        <f t="shared" si="2296"/>
        <v>0</v>
      </c>
      <c r="RD14" s="38">
        <f t="shared" si="2296"/>
        <v>0</v>
      </c>
      <c r="RE14" s="38">
        <f t="shared" si="2296"/>
        <v>0</v>
      </c>
      <c r="RF14" s="38">
        <f t="shared" si="2296"/>
        <v>0</v>
      </c>
      <c r="RG14" s="38">
        <f t="shared" si="2296"/>
        <v>-200</v>
      </c>
      <c r="RH14" s="38">
        <f t="shared" si="2296"/>
        <v>0</v>
      </c>
      <c r="RI14" s="38">
        <f t="shared" si="2296"/>
        <v>0</v>
      </c>
      <c r="RJ14" s="38">
        <f t="shared" si="2296"/>
        <v>0</v>
      </c>
      <c r="RK14" s="38">
        <f t="shared" si="2296"/>
        <v>0</v>
      </c>
      <c r="RL14" s="38">
        <f t="shared" si="2296"/>
        <v>0</v>
      </c>
      <c r="RM14" s="38">
        <f t="shared" si="2296"/>
        <v>0</v>
      </c>
      <c r="RN14" s="38">
        <f t="shared" si="2296"/>
        <v>-200</v>
      </c>
      <c r="RO14" s="38">
        <f t="shared" si="2296"/>
        <v>0</v>
      </c>
      <c r="RP14" s="38">
        <f t="shared" si="2296"/>
        <v>0</v>
      </c>
      <c r="RQ14" s="38">
        <f t="shared" si="2296"/>
        <v>0</v>
      </c>
      <c r="RR14" s="38">
        <f t="shared" si="2296"/>
        <v>0</v>
      </c>
      <c r="RS14" s="38">
        <f t="shared" si="2296"/>
        <v>0</v>
      </c>
      <c r="RT14" s="38">
        <f t="shared" si="2296"/>
        <v>0</v>
      </c>
      <c r="RU14" s="38">
        <f t="shared" si="2296"/>
        <v>-200</v>
      </c>
      <c r="RV14" s="38">
        <f t="shared" si="2296"/>
        <v>0</v>
      </c>
      <c r="RW14" s="38">
        <f t="shared" si="2296"/>
        <v>0</v>
      </c>
      <c r="RX14" s="38">
        <f t="shared" si="2296"/>
        <v>0</v>
      </c>
      <c r="RY14" s="38">
        <f t="shared" si="2296"/>
        <v>0</v>
      </c>
      <c r="RZ14" s="38">
        <f t="shared" si="2296"/>
        <v>0</v>
      </c>
      <c r="SA14" s="38">
        <f t="shared" si="2296"/>
        <v>0</v>
      </c>
      <c r="SB14" s="38">
        <f t="shared" si="2296"/>
        <v>-200</v>
      </c>
      <c r="SC14" s="38">
        <f t="shared" si="2296"/>
        <v>0</v>
      </c>
      <c r="SD14" s="38">
        <f t="shared" si="2296"/>
        <v>0</v>
      </c>
      <c r="SE14" s="38">
        <f t="shared" si="2296"/>
        <v>0</v>
      </c>
      <c r="SF14" s="38">
        <f t="shared" si="2296"/>
        <v>0</v>
      </c>
      <c r="SG14" s="38">
        <f t="shared" si="2296"/>
        <v>0</v>
      </c>
      <c r="SH14" s="38">
        <f t="shared" si="2296"/>
        <v>0</v>
      </c>
      <c r="SI14" s="38">
        <f t="shared" si="2296"/>
        <v>-200</v>
      </c>
      <c r="SJ14" s="38">
        <f t="shared" si="2296"/>
        <v>0</v>
      </c>
      <c r="SK14" s="38">
        <f t="shared" si="2296"/>
        <v>0</v>
      </c>
      <c r="SL14" s="38">
        <f t="shared" si="2296"/>
        <v>0</v>
      </c>
      <c r="SM14" s="38">
        <f t="shared" si="2296"/>
        <v>0</v>
      </c>
      <c r="SN14" s="38">
        <f t="shared" si="2296"/>
        <v>0</v>
      </c>
      <c r="SO14" s="38">
        <f t="shared" si="2296"/>
        <v>0</v>
      </c>
      <c r="SP14" s="38">
        <f t="shared" si="2296"/>
        <v>-200</v>
      </c>
      <c r="SQ14" s="38">
        <f t="shared" si="2296"/>
        <v>0</v>
      </c>
      <c r="SR14" s="38">
        <f t="shared" si="2296"/>
        <v>0</v>
      </c>
      <c r="SS14" s="38">
        <f t="shared" si="2296"/>
        <v>0</v>
      </c>
      <c r="ST14" s="38">
        <f t="shared" si="2296"/>
        <v>0</v>
      </c>
      <c r="SU14" s="38">
        <f t="shared" si="2296"/>
        <v>0</v>
      </c>
      <c r="SV14" s="38">
        <f t="shared" si="2296"/>
        <v>0</v>
      </c>
      <c r="SW14" s="38">
        <f t="shared" si="2296"/>
        <v>-200</v>
      </c>
      <c r="SX14" s="38">
        <f t="shared" si="2296"/>
        <v>0</v>
      </c>
      <c r="SY14" s="38">
        <f t="shared" si="2296"/>
        <v>0</v>
      </c>
      <c r="SZ14" s="38">
        <f t="shared" si="2296"/>
        <v>0</v>
      </c>
      <c r="TA14" s="38">
        <f t="shared" si="2296"/>
        <v>0</v>
      </c>
      <c r="TB14" s="38">
        <f t="shared" ref="TB14:VM14" si="2297">_xlfn.LET(_xlpm.DueDate,$D14,_xlpm.EndDate,$E14,_xlpm.Amount,$F14,_xlpm.CurrentDate,TB$4,_xlpm.Frequency,$G14,_xlpm.MonthDue,MONTH(_xlpm.DueDate),_xlpm.CurrentMonth,MONTH(_xlpm.CurrentDate),
_xlpm.CC_Names,$H$5:$H$8,_xlpm.CC_Balances,TA$5:TA$8,_xlpm.Desc,$H14,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14" s="38">
        <f t="shared" si="2297"/>
        <v>0</v>
      </c>
      <c r="TD14" s="38">
        <f t="shared" si="2297"/>
        <v>-200</v>
      </c>
      <c r="TE14" s="38">
        <f t="shared" si="2297"/>
        <v>0</v>
      </c>
      <c r="TF14" s="38">
        <f t="shared" si="2297"/>
        <v>0</v>
      </c>
      <c r="TG14" s="38">
        <f t="shared" si="2297"/>
        <v>0</v>
      </c>
      <c r="TH14" s="38">
        <f t="shared" si="2297"/>
        <v>0</v>
      </c>
      <c r="TI14" s="38">
        <f t="shared" si="2297"/>
        <v>0</v>
      </c>
      <c r="TJ14" s="38">
        <f t="shared" si="2297"/>
        <v>0</v>
      </c>
      <c r="TK14" s="38">
        <f t="shared" si="2297"/>
        <v>-200</v>
      </c>
      <c r="TL14" s="38">
        <f t="shared" si="2297"/>
        <v>0</v>
      </c>
      <c r="TM14" s="38">
        <f t="shared" si="2297"/>
        <v>0</v>
      </c>
      <c r="TN14" s="38">
        <f t="shared" si="2297"/>
        <v>0</v>
      </c>
      <c r="TO14" s="38">
        <f t="shared" si="2297"/>
        <v>0</v>
      </c>
      <c r="TP14" s="38">
        <f t="shared" si="2297"/>
        <v>0</v>
      </c>
      <c r="TQ14" s="38">
        <f t="shared" si="2297"/>
        <v>0</v>
      </c>
      <c r="TR14" s="38">
        <f t="shared" si="2297"/>
        <v>-200</v>
      </c>
      <c r="TS14" s="38">
        <f t="shared" si="2297"/>
        <v>0</v>
      </c>
      <c r="TT14" s="38">
        <f t="shared" si="2297"/>
        <v>0</v>
      </c>
      <c r="TU14" s="38">
        <f t="shared" si="2297"/>
        <v>0</v>
      </c>
      <c r="TV14" s="38">
        <f t="shared" si="2297"/>
        <v>0</v>
      </c>
      <c r="TW14" s="38">
        <f t="shared" si="2297"/>
        <v>0</v>
      </c>
      <c r="TX14" s="38">
        <f t="shared" si="2297"/>
        <v>0</v>
      </c>
      <c r="TY14" s="38">
        <f t="shared" si="2297"/>
        <v>-200</v>
      </c>
      <c r="TZ14" s="38">
        <f t="shared" si="2297"/>
        <v>0</v>
      </c>
      <c r="UA14" s="38">
        <f t="shared" si="2297"/>
        <v>0</v>
      </c>
      <c r="UB14" s="38">
        <f t="shared" si="2297"/>
        <v>0</v>
      </c>
      <c r="UC14" s="38">
        <f t="shared" si="2297"/>
        <v>0</v>
      </c>
      <c r="UD14" s="38">
        <f t="shared" si="2297"/>
        <v>0</v>
      </c>
      <c r="UE14" s="38">
        <f t="shared" si="2297"/>
        <v>0</v>
      </c>
      <c r="UF14" s="38">
        <f t="shared" si="2297"/>
        <v>-200</v>
      </c>
      <c r="UG14" s="38">
        <f t="shared" si="2297"/>
        <v>0</v>
      </c>
      <c r="UH14" s="38">
        <f t="shared" si="2297"/>
        <v>0</v>
      </c>
      <c r="UI14" s="38">
        <f t="shared" si="2297"/>
        <v>0</v>
      </c>
      <c r="UJ14" s="38">
        <f t="shared" si="2297"/>
        <v>0</v>
      </c>
      <c r="UK14" s="38">
        <f t="shared" si="2297"/>
        <v>0</v>
      </c>
      <c r="UL14" s="38">
        <f t="shared" si="2297"/>
        <v>0</v>
      </c>
      <c r="UM14" s="38">
        <f t="shared" si="2297"/>
        <v>-200</v>
      </c>
      <c r="UN14" s="38">
        <f t="shared" si="2297"/>
        <v>0</v>
      </c>
      <c r="UO14" s="38">
        <f t="shared" si="2297"/>
        <v>0</v>
      </c>
      <c r="UP14" s="38">
        <f t="shared" si="2297"/>
        <v>0</v>
      </c>
      <c r="UQ14" s="38">
        <f t="shared" si="2297"/>
        <v>0</v>
      </c>
      <c r="UR14" s="38">
        <f t="shared" si="2297"/>
        <v>0</v>
      </c>
      <c r="US14" s="38">
        <f t="shared" si="2297"/>
        <v>0</v>
      </c>
      <c r="UT14" s="38">
        <f t="shared" si="2297"/>
        <v>-200</v>
      </c>
      <c r="UU14" s="38">
        <f t="shared" si="2297"/>
        <v>0</v>
      </c>
      <c r="UV14" s="38">
        <f t="shared" si="2297"/>
        <v>0</v>
      </c>
      <c r="UW14" s="38">
        <f t="shared" si="2297"/>
        <v>0</v>
      </c>
      <c r="UX14" s="38">
        <f t="shared" si="2297"/>
        <v>0</v>
      </c>
      <c r="UY14" s="38">
        <f t="shared" si="2297"/>
        <v>0</v>
      </c>
      <c r="UZ14" s="38">
        <f t="shared" si="2297"/>
        <v>0</v>
      </c>
      <c r="VA14" s="38">
        <f t="shared" si="2297"/>
        <v>-200</v>
      </c>
      <c r="VB14" s="38">
        <f t="shared" si="2297"/>
        <v>0</v>
      </c>
      <c r="VC14" s="38">
        <f t="shared" si="2297"/>
        <v>0</v>
      </c>
      <c r="VD14" s="38">
        <f t="shared" si="2297"/>
        <v>0</v>
      </c>
      <c r="VE14" s="38">
        <f t="shared" si="2297"/>
        <v>0</v>
      </c>
      <c r="VF14" s="38">
        <f t="shared" si="2297"/>
        <v>0</v>
      </c>
      <c r="VG14" s="38">
        <f t="shared" si="2297"/>
        <v>0</v>
      </c>
      <c r="VH14" s="38">
        <f t="shared" si="2297"/>
        <v>-200</v>
      </c>
      <c r="VI14" s="38">
        <f t="shared" si="2297"/>
        <v>0</v>
      </c>
      <c r="VJ14" s="38">
        <f t="shared" si="2297"/>
        <v>0</v>
      </c>
      <c r="VK14" s="38">
        <f t="shared" si="2297"/>
        <v>0</v>
      </c>
      <c r="VL14" s="38">
        <f t="shared" si="2297"/>
        <v>0</v>
      </c>
      <c r="VM14" s="38">
        <f t="shared" si="2297"/>
        <v>0</v>
      </c>
      <c r="VN14" s="38">
        <f t="shared" ref="VN14:XY14" si="2298">_xlfn.LET(_xlpm.DueDate,$D14,_xlpm.EndDate,$E14,_xlpm.Amount,$F14,_xlpm.CurrentDate,VN$4,_xlpm.Frequency,$G14,_xlpm.MonthDue,MONTH(_xlpm.DueDate),_xlpm.CurrentMonth,MONTH(_xlpm.CurrentDate),
_xlpm.CC_Names,$H$5:$H$8,_xlpm.CC_Balances,VM$5:VM$8,_xlpm.Desc,$H14,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14" s="38">
        <f t="shared" si="2298"/>
        <v>-200</v>
      </c>
      <c r="VP14" s="38">
        <f t="shared" si="2298"/>
        <v>0</v>
      </c>
      <c r="VQ14" s="38">
        <f t="shared" si="2298"/>
        <v>0</v>
      </c>
      <c r="VR14" s="38">
        <f t="shared" si="2298"/>
        <v>0</v>
      </c>
      <c r="VS14" s="38">
        <f t="shared" si="2298"/>
        <v>0</v>
      </c>
      <c r="VT14" s="38">
        <f t="shared" si="2298"/>
        <v>0</v>
      </c>
      <c r="VU14" s="38">
        <f t="shared" si="2298"/>
        <v>0</v>
      </c>
      <c r="VV14" s="38">
        <f t="shared" si="2298"/>
        <v>-200</v>
      </c>
      <c r="VW14" s="38">
        <f t="shared" si="2298"/>
        <v>0</v>
      </c>
      <c r="VX14" s="38">
        <f t="shared" si="2298"/>
        <v>0</v>
      </c>
      <c r="VY14" s="38">
        <f t="shared" si="2298"/>
        <v>0</v>
      </c>
      <c r="VZ14" s="38">
        <f t="shared" si="2298"/>
        <v>0</v>
      </c>
      <c r="WA14" s="38">
        <f t="shared" si="2298"/>
        <v>0</v>
      </c>
      <c r="WB14" s="38">
        <f t="shared" si="2298"/>
        <v>0</v>
      </c>
      <c r="WC14" s="38">
        <f t="shared" si="2298"/>
        <v>-200</v>
      </c>
      <c r="WD14" s="38">
        <f t="shared" si="2298"/>
        <v>0</v>
      </c>
      <c r="WE14" s="38">
        <f t="shared" si="2298"/>
        <v>0</v>
      </c>
      <c r="WF14" s="38">
        <f t="shared" si="2298"/>
        <v>0</v>
      </c>
      <c r="WG14" s="38">
        <f t="shared" si="2298"/>
        <v>0</v>
      </c>
      <c r="WH14" s="38">
        <f t="shared" si="2298"/>
        <v>0</v>
      </c>
      <c r="WI14" s="38">
        <f t="shared" si="2298"/>
        <v>0</v>
      </c>
      <c r="WJ14" s="38">
        <f t="shared" si="2298"/>
        <v>-200</v>
      </c>
      <c r="WK14" s="38">
        <f t="shared" si="2298"/>
        <v>0</v>
      </c>
      <c r="WL14" s="38">
        <f t="shared" si="2298"/>
        <v>0</v>
      </c>
      <c r="WM14" s="38">
        <f t="shared" si="2298"/>
        <v>0</v>
      </c>
      <c r="WN14" s="38">
        <f t="shared" si="2298"/>
        <v>0</v>
      </c>
      <c r="WO14" s="38">
        <f t="shared" si="2298"/>
        <v>0</v>
      </c>
      <c r="WP14" s="38">
        <f t="shared" si="2298"/>
        <v>0</v>
      </c>
      <c r="WQ14" s="38">
        <f t="shared" si="2298"/>
        <v>-200</v>
      </c>
      <c r="WR14" s="38">
        <f t="shared" si="2298"/>
        <v>0</v>
      </c>
      <c r="WS14" s="38">
        <f t="shared" si="2298"/>
        <v>0</v>
      </c>
      <c r="WT14" s="38">
        <f t="shared" si="2298"/>
        <v>0</v>
      </c>
      <c r="WU14" s="38">
        <f t="shared" si="2298"/>
        <v>0</v>
      </c>
      <c r="WV14" s="38">
        <f t="shared" si="2298"/>
        <v>0</v>
      </c>
      <c r="WW14" s="38">
        <f t="shared" si="2298"/>
        <v>0</v>
      </c>
      <c r="WX14" s="38">
        <f t="shared" si="2298"/>
        <v>-200</v>
      </c>
      <c r="WY14" s="38">
        <f t="shared" si="2298"/>
        <v>0</v>
      </c>
      <c r="WZ14" s="38">
        <f t="shared" si="2298"/>
        <v>0</v>
      </c>
      <c r="XA14" s="38">
        <f t="shared" si="2298"/>
        <v>0</v>
      </c>
      <c r="XB14" s="38">
        <f t="shared" si="2298"/>
        <v>0</v>
      </c>
      <c r="XC14" s="38">
        <f t="shared" si="2298"/>
        <v>0</v>
      </c>
      <c r="XD14" s="38">
        <f t="shared" si="2298"/>
        <v>0</v>
      </c>
      <c r="XE14" s="38">
        <f t="shared" si="2298"/>
        <v>-200</v>
      </c>
      <c r="XF14" s="38">
        <f t="shared" si="2298"/>
        <v>0</v>
      </c>
      <c r="XG14" s="38">
        <f t="shared" si="2298"/>
        <v>0</v>
      </c>
      <c r="XH14" s="38">
        <f t="shared" si="2298"/>
        <v>0</v>
      </c>
      <c r="XI14" s="38">
        <f t="shared" si="2298"/>
        <v>0</v>
      </c>
      <c r="XJ14" s="38">
        <f t="shared" si="2298"/>
        <v>0</v>
      </c>
      <c r="XK14" s="38">
        <f t="shared" si="2298"/>
        <v>0</v>
      </c>
      <c r="XL14" s="38">
        <f t="shared" si="2298"/>
        <v>-200</v>
      </c>
      <c r="XM14" s="38">
        <f t="shared" si="2298"/>
        <v>0</v>
      </c>
      <c r="XN14" s="38">
        <f t="shared" si="2298"/>
        <v>0</v>
      </c>
      <c r="XO14" s="38">
        <f t="shared" si="2298"/>
        <v>0</v>
      </c>
      <c r="XP14" s="38">
        <f t="shared" si="2298"/>
        <v>0</v>
      </c>
      <c r="XQ14" s="38">
        <f t="shared" si="2298"/>
        <v>0</v>
      </c>
      <c r="XR14" s="38">
        <f t="shared" si="2298"/>
        <v>0</v>
      </c>
      <c r="XS14" s="38">
        <f t="shared" si="2298"/>
        <v>-200</v>
      </c>
      <c r="XT14" s="38">
        <f t="shared" si="2298"/>
        <v>0</v>
      </c>
      <c r="XU14" s="38">
        <f t="shared" si="2298"/>
        <v>0</v>
      </c>
      <c r="XV14" s="38">
        <f t="shared" si="2298"/>
        <v>0</v>
      </c>
      <c r="XW14" s="38">
        <f t="shared" si="2298"/>
        <v>0</v>
      </c>
      <c r="XX14" s="38">
        <f t="shared" si="2298"/>
        <v>0</v>
      </c>
      <c r="XY14" s="38">
        <f t="shared" si="2298"/>
        <v>0</v>
      </c>
      <c r="XZ14" s="38">
        <f t="shared" ref="XZ14:AAK14" si="2299">_xlfn.LET(_xlpm.DueDate,$D14,_xlpm.EndDate,$E14,_xlpm.Amount,$F14,_xlpm.CurrentDate,XZ$4,_xlpm.Frequency,$G14,_xlpm.MonthDue,MONTH(_xlpm.DueDate),_xlpm.CurrentMonth,MONTH(_xlpm.CurrentDate),
_xlpm.CC_Names,$H$5:$H$8,_xlpm.CC_Balances,XY$5:XY$8,_xlpm.Desc,$H14,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-200</v>
      </c>
      <c r="YA14" s="38">
        <f t="shared" si="2299"/>
        <v>0</v>
      </c>
      <c r="YB14" s="38">
        <f t="shared" si="2299"/>
        <v>0</v>
      </c>
      <c r="YC14" s="38">
        <f t="shared" si="2299"/>
        <v>0</v>
      </c>
      <c r="YD14" s="38">
        <f t="shared" si="2299"/>
        <v>0</v>
      </c>
      <c r="YE14" s="38">
        <f t="shared" si="2299"/>
        <v>0</v>
      </c>
      <c r="YF14" s="38">
        <f t="shared" si="2299"/>
        <v>0</v>
      </c>
      <c r="YG14" s="38">
        <f t="shared" si="2299"/>
        <v>-200</v>
      </c>
      <c r="YH14" s="38">
        <f t="shared" si="2299"/>
        <v>0</v>
      </c>
      <c r="YI14" s="38">
        <f t="shared" si="2299"/>
        <v>0</v>
      </c>
      <c r="YJ14" s="38">
        <f t="shared" si="2299"/>
        <v>0</v>
      </c>
      <c r="YK14" s="38">
        <f t="shared" si="2299"/>
        <v>0</v>
      </c>
      <c r="YL14" s="38">
        <f t="shared" si="2299"/>
        <v>0</v>
      </c>
      <c r="YM14" s="38">
        <f t="shared" si="2299"/>
        <v>0</v>
      </c>
      <c r="YN14" s="38">
        <f t="shared" si="2299"/>
        <v>-200</v>
      </c>
      <c r="YO14" s="38">
        <f t="shared" si="2299"/>
        <v>0</v>
      </c>
      <c r="YP14" s="38">
        <f t="shared" si="2299"/>
        <v>0</v>
      </c>
      <c r="YQ14" s="38">
        <f t="shared" si="2299"/>
        <v>0</v>
      </c>
      <c r="YR14" s="38">
        <f t="shared" si="2299"/>
        <v>0</v>
      </c>
      <c r="YS14" s="38">
        <f t="shared" si="2299"/>
        <v>0</v>
      </c>
      <c r="YT14" s="38">
        <f t="shared" si="2299"/>
        <v>0</v>
      </c>
      <c r="YU14" s="38">
        <f t="shared" si="2299"/>
        <v>-200</v>
      </c>
      <c r="YV14" s="38">
        <f t="shared" si="2299"/>
        <v>0</v>
      </c>
      <c r="YW14" s="38">
        <f t="shared" si="2299"/>
        <v>0</v>
      </c>
      <c r="YX14" s="38">
        <f t="shared" si="2299"/>
        <v>0</v>
      </c>
      <c r="YY14" s="38">
        <f t="shared" si="2299"/>
        <v>0</v>
      </c>
      <c r="YZ14" s="38">
        <f t="shared" si="2299"/>
        <v>0</v>
      </c>
      <c r="ZA14" s="38">
        <f t="shared" si="2299"/>
        <v>0</v>
      </c>
      <c r="ZB14" s="38">
        <f t="shared" si="2299"/>
        <v>-200</v>
      </c>
      <c r="ZC14" s="38">
        <f t="shared" si="2299"/>
        <v>0</v>
      </c>
      <c r="ZD14" s="38">
        <f t="shared" si="2299"/>
        <v>0</v>
      </c>
      <c r="ZE14" s="38">
        <f t="shared" si="2299"/>
        <v>0</v>
      </c>
      <c r="ZF14" s="38">
        <f t="shared" si="2299"/>
        <v>0</v>
      </c>
      <c r="ZG14" s="38">
        <f t="shared" si="2299"/>
        <v>0</v>
      </c>
      <c r="ZH14" s="38">
        <f t="shared" si="2299"/>
        <v>0</v>
      </c>
      <c r="ZI14" s="38">
        <f t="shared" si="2299"/>
        <v>-200</v>
      </c>
      <c r="ZJ14" s="38">
        <f t="shared" si="2299"/>
        <v>0</v>
      </c>
      <c r="ZK14" s="38">
        <f t="shared" si="2299"/>
        <v>0</v>
      </c>
      <c r="ZL14" s="38">
        <f t="shared" si="2299"/>
        <v>0</v>
      </c>
      <c r="ZM14" s="38">
        <f t="shared" si="2299"/>
        <v>0</v>
      </c>
      <c r="ZN14" s="38">
        <f t="shared" si="2299"/>
        <v>0</v>
      </c>
      <c r="ZO14" s="38">
        <f t="shared" si="2299"/>
        <v>0</v>
      </c>
      <c r="ZP14" s="38">
        <f t="shared" si="2299"/>
        <v>-200</v>
      </c>
      <c r="ZQ14" s="38">
        <f t="shared" si="2299"/>
        <v>0</v>
      </c>
      <c r="ZR14" s="38">
        <f t="shared" si="2299"/>
        <v>0</v>
      </c>
      <c r="ZS14" s="38">
        <f t="shared" si="2299"/>
        <v>0</v>
      </c>
      <c r="ZT14" s="38">
        <f t="shared" si="2299"/>
        <v>0</v>
      </c>
      <c r="ZU14" s="38">
        <f t="shared" si="2299"/>
        <v>0</v>
      </c>
      <c r="ZV14" s="38">
        <f t="shared" si="2299"/>
        <v>0</v>
      </c>
      <c r="ZW14" s="38">
        <f t="shared" si="2299"/>
        <v>-200</v>
      </c>
      <c r="ZX14" s="38">
        <f t="shared" si="2299"/>
        <v>0</v>
      </c>
      <c r="ZY14" s="38">
        <f t="shared" si="2299"/>
        <v>0</v>
      </c>
      <c r="ZZ14" s="38">
        <f t="shared" si="2299"/>
        <v>0</v>
      </c>
      <c r="AAA14" s="38">
        <f t="shared" si="2299"/>
        <v>0</v>
      </c>
      <c r="AAB14" s="38">
        <f t="shared" si="2299"/>
        <v>0</v>
      </c>
      <c r="AAC14" s="38">
        <f t="shared" si="2299"/>
        <v>0</v>
      </c>
      <c r="AAD14" s="38">
        <f t="shared" si="2299"/>
        <v>-200</v>
      </c>
      <c r="AAE14" s="38">
        <f t="shared" si="2299"/>
        <v>0</v>
      </c>
      <c r="AAF14" s="38">
        <f t="shared" si="2299"/>
        <v>0</v>
      </c>
      <c r="AAG14" s="38">
        <f t="shared" si="2299"/>
        <v>0</v>
      </c>
      <c r="AAH14" s="38">
        <f t="shared" si="2299"/>
        <v>0</v>
      </c>
      <c r="AAI14" s="38">
        <f t="shared" si="2299"/>
        <v>0</v>
      </c>
      <c r="AAJ14" s="38">
        <f t="shared" si="2299"/>
        <v>0</v>
      </c>
      <c r="AAK14" s="38">
        <f t="shared" si="2299"/>
        <v>-200</v>
      </c>
      <c r="AAL14" s="38">
        <f t="shared" ref="AAL14:ACW14" si="2300">_xlfn.LET(_xlpm.DueDate,$D14,_xlpm.EndDate,$E14,_xlpm.Amount,$F14,_xlpm.CurrentDate,AAL$4,_xlpm.Frequency,$G14,_xlpm.MonthDue,MONTH(_xlpm.DueDate),_xlpm.CurrentMonth,MONTH(_xlpm.CurrentDate),
_xlpm.CC_Names,$H$5:$H$8,_xlpm.CC_Balances,AAK$5:AAK$8,_xlpm.Desc,$H14,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14" s="38">
        <f t="shared" si="2300"/>
        <v>0</v>
      </c>
      <c r="AAN14" s="38">
        <f t="shared" si="2300"/>
        <v>0</v>
      </c>
      <c r="AAO14" s="38">
        <f t="shared" si="2300"/>
        <v>0</v>
      </c>
      <c r="AAP14" s="38">
        <f t="shared" si="2300"/>
        <v>0</v>
      </c>
      <c r="AAQ14" s="38">
        <f t="shared" si="2300"/>
        <v>0</v>
      </c>
      <c r="AAR14" s="38">
        <f t="shared" si="2300"/>
        <v>-200</v>
      </c>
      <c r="AAS14" s="38">
        <f t="shared" si="2300"/>
        <v>0</v>
      </c>
      <c r="AAT14" s="38">
        <f t="shared" si="2300"/>
        <v>0</v>
      </c>
      <c r="AAU14" s="38">
        <f t="shared" si="2300"/>
        <v>0</v>
      </c>
      <c r="AAV14" s="38">
        <f t="shared" si="2300"/>
        <v>0</v>
      </c>
      <c r="AAW14" s="38">
        <f t="shared" si="2300"/>
        <v>0</v>
      </c>
      <c r="AAX14" s="38">
        <f t="shared" si="2300"/>
        <v>0</v>
      </c>
      <c r="AAY14" s="38">
        <f t="shared" si="2300"/>
        <v>-200</v>
      </c>
      <c r="AAZ14" s="38">
        <f t="shared" si="2300"/>
        <v>0</v>
      </c>
      <c r="ABA14" s="38">
        <f t="shared" si="2300"/>
        <v>0</v>
      </c>
      <c r="ABB14" s="38">
        <f t="shared" si="2300"/>
        <v>0</v>
      </c>
      <c r="ABC14" s="38">
        <f t="shared" si="2300"/>
        <v>0</v>
      </c>
      <c r="ABD14" s="38">
        <f t="shared" si="2300"/>
        <v>0</v>
      </c>
      <c r="ABE14" s="38">
        <f t="shared" si="2300"/>
        <v>0</v>
      </c>
      <c r="ABF14" s="38">
        <f t="shared" si="2300"/>
        <v>-200</v>
      </c>
      <c r="ABG14" s="38">
        <f t="shared" si="2300"/>
        <v>0</v>
      </c>
      <c r="ABH14" s="38">
        <f t="shared" si="2300"/>
        <v>0</v>
      </c>
      <c r="ABI14" s="38">
        <f t="shared" si="2300"/>
        <v>0</v>
      </c>
      <c r="ABJ14" s="38">
        <f t="shared" si="2300"/>
        <v>0</v>
      </c>
      <c r="ABK14" s="38">
        <f t="shared" si="2300"/>
        <v>0</v>
      </c>
      <c r="ABL14" s="38">
        <f t="shared" si="2300"/>
        <v>0</v>
      </c>
      <c r="ABM14" s="38">
        <f t="shared" si="2300"/>
        <v>-200</v>
      </c>
      <c r="ABN14" s="38">
        <f t="shared" si="2300"/>
        <v>0</v>
      </c>
      <c r="ABO14" s="38">
        <f t="shared" si="2300"/>
        <v>0</v>
      </c>
      <c r="ABP14" s="38">
        <f t="shared" si="2300"/>
        <v>0</v>
      </c>
      <c r="ABQ14" s="38">
        <f t="shared" si="2300"/>
        <v>0</v>
      </c>
      <c r="ABR14" s="38">
        <f t="shared" si="2300"/>
        <v>0</v>
      </c>
      <c r="ABS14" s="38">
        <f t="shared" si="2300"/>
        <v>0</v>
      </c>
      <c r="ABT14" s="38">
        <f t="shared" si="2300"/>
        <v>-200</v>
      </c>
      <c r="ABU14" s="38">
        <f t="shared" si="2300"/>
        <v>0</v>
      </c>
      <c r="ABV14" s="38">
        <f t="shared" si="2300"/>
        <v>0</v>
      </c>
      <c r="ABW14" s="38">
        <f t="shared" si="2300"/>
        <v>0</v>
      </c>
      <c r="ABX14" s="38">
        <f t="shared" si="2300"/>
        <v>0</v>
      </c>
      <c r="ABY14" s="38">
        <f t="shared" si="2300"/>
        <v>0</v>
      </c>
      <c r="ABZ14" s="38">
        <f t="shared" si="2300"/>
        <v>0</v>
      </c>
      <c r="ACA14" s="38">
        <f t="shared" si="2300"/>
        <v>-200</v>
      </c>
      <c r="ACB14" s="38">
        <f t="shared" si="2300"/>
        <v>0</v>
      </c>
      <c r="ACC14" s="38">
        <f t="shared" si="2300"/>
        <v>0</v>
      </c>
      <c r="ACD14" s="38">
        <f t="shared" si="2300"/>
        <v>0</v>
      </c>
      <c r="ACE14" s="38">
        <f t="shared" si="2300"/>
        <v>0</v>
      </c>
      <c r="ACF14" s="38">
        <f t="shared" si="2300"/>
        <v>0</v>
      </c>
      <c r="ACG14" s="38">
        <f t="shared" si="2300"/>
        <v>0</v>
      </c>
      <c r="ACH14" s="38">
        <f t="shared" si="2300"/>
        <v>-200</v>
      </c>
      <c r="ACI14" s="38">
        <f t="shared" si="2300"/>
        <v>0</v>
      </c>
      <c r="ACJ14" s="38">
        <f t="shared" si="2300"/>
        <v>0</v>
      </c>
      <c r="ACK14" s="38">
        <f t="shared" si="2300"/>
        <v>0</v>
      </c>
      <c r="ACL14" s="38">
        <f t="shared" si="2300"/>
        <v>0</v>
      </c>
      <c r="ACM14" s="38">
        <f t="shared" si="2300"/>
        <v>0</v>
      </c>
      <c r="ACN14" s="38">
        <f t="shared" si="2300"/>
        <v>0</v>
      </c>
      <c r="ACO14" s="38">
        <f t="shared" si="2300"/>
        <v>-200</v>
      </c>
      <c r="ACP14" s="38">
        <f t="shared" si="2300"/>
        <v>0</v>
      </c>
      <c r="ACQ14" s="38">
        <f t="shared" si="2300"/>
        <v>0</v>
      </c>
      <c r="ACR14" s="38">
        <f t="shared" si="2300"/>
        <v>0</v>
      </c>
      <c r="ACS14" s="38">
        <f t="shared" si="2300"/>
        <v>0</v>
      </c>
      <c r="ACT14" s="38">
        <f t="shared" si="2300"/>
        <v>0</v>
      </c>
      <c r="ACU14" s="38">
        <f t="shared" si="2300"/>
        <v>0</v>
      </c>
      <c r="ACV14" s="38">
        <f t="shared" si="2300"/>
        <v>-200</v>
      </c>
      <c r="ACW14" s="38">
        <f t="shared" si="2300"/>
        <v>0</v>
      </c>
      <c r="ACX14" s="38">
        <f t="shared" ref="ACX14:AFI14" si="2301">_xlfn.LET(_xlpm.DueDate,$D14,_xlpm.EndDate,$E14,_xlpm.Amount,$F14,_xlpm.CurrentDate,ACX$4,_xlpm.Frequency,$G14,_xlpm.MonthDue,MONTH(_xlpm.DueDate),_xlpm.CurrentMonth,MONTH(_xlpm.CurrentDate),
_xlpm.CC_Names,$H$5:$H$8,_xlpm.CC_Balances,ACW$5:ACW$8,_xlpm.Desc,$H14,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14" s="38">
        <f t="shared" si="2301"/>
        <v>0</v>
      </c>
      <c r="ACZ14" s="38">
        <f t="shared" si="2301"/>
        <v>0</v>
      </c>
      <c r="ADA14" s="38">
        <f t="shared" si="2301"/>
        <v>0</v>
      </c>
      <c r="ADB14" s="38">
        <f t="shared" si="2301"/>
        <v>0</v>
      </c>
      <c r="ADC14" s="38">
        <f t="shared" si="2301"/>
        <v>-200</v>
      </c>
      <c r="ADD14" s="38">
        <f t="shared" si="2301"/>
        <v>0</v>
      </c>
      <c r="ADE14" s="38">
        <f t="shared" si="2301"/>
        <v>0</v>
      </c>
      <c r="ADF14" s="38">
        <f t="shared" si="2301"/>
        <v>0</v>
      </c>
      <c r="ADG14" s="38">
        <f t="shared" si="2301"/>
        <v>0</v>
      </c>
      <c r="ADH14" s="38">
        <f t="shared" si="2301"/>
        <v>0</v>
      </c>
      <c r="ADI14" s="38">
        <f t="shared" si="2301"/>
        <v>0</v>
      </c>
      <c r="ADJ14" s="38">
        <f t="shared" si="2301"/>
        <v>-200</v>
      </c>
      <c r="ADK14" s="38">
        <f t="shared" si="2301"/>
        <v>0</v>
      </c>
      <c r="ADL14" s="38">
        <f t="shared" si="2301"/>
        <v>0</v>
      </c>
      <c r="ADM14" s="38">
        <f t="shared" si="2301"/>
        <v>0</v>
      </c>
      <c r="ADN14" s="38">
        <f t="shared" si="2301"/>
        <v>0</v>
      </c>
      <c r="ADO14" s="38">
        <f t="shared" si="2301"/>
        <v>0</v>
      </c>
      <c r="ADP14" s="38">
        <f t="shared" si="2301"/>
        <v>0</v>
      </c>
      <c r="ADQ14" s="38">
        <f t="shared" si="2301"/>
        <v>-200</v>
      </c>
      <c r="ADR14" s="38">
        <f t="shared" si="2301"/>
        <v>0</v>
      </c>
      <c r="ADS14" s="38">
        <f t="shared" si="2301"/>
        <v>0</v>
      </c>
      <c r="ADT14" s="38">
        <f t="shared" si="2301"/>
        <v>0</v>
      </c>
      <c r="ADU14" s="38">
        <f t="shared" si="2301"/>
        <v>0</v>
      </c>
      <c r="ADV14" s="38">
        <f t="shared" si="2301"/>
        <v>0</v>
      </c>
      <c r="ADW14" s="38">
        <f t="shared" si="2301"/>
        <v>0</v>
      </c>
      <c r="ADX14" s="38">
        <f t="shared" si="2301"/>
        <v>-200</v>
      </c>
      <c r="ADY14" s="38">
        <f t="shared" si="2301"/>
        <v>0</v>
      </c>
      <c r="ADZ14" s="38">
        <f t="shared" si="2301"/>
        <v>0</v>
      </c>
      <c r="AEA14" s="38">
        <f t="shared" si="2301"/>
        <v>0</v>
      </c>
      <c r="AEB14" s="38">
        <f t="shared" si="2301"/>
        <v>0</v>
      </c>
      <c r="AEC14" s="38">
        <f t="shared" si="2301"/>
        <v>0</v>
      </c>
      <c r="AED14" s="38">
        <f t="shared" si="2301"/>
        <v>0</v>
      </c>
      <c r="AEE14" s="38">
        <f t="shared" si="2301"/>
        <v>-200</v>
      </c>
      <c r="AEF14" s="38">
        <f t="shared" si="2301"/>
        <v>0</v>
      </c>
      <c r="AEG14" s="38">
        <f t="shared" si="2301"/>
        <v>0</v>
      </c>
      <c r="AEH14" s="38">
        <f t="shared" si="2301"/>
        <v>0</v>
      </c>
      <c r="AEI14" s="38">
        <f t="shared" si="2301"/>
        <v>0</v>
      </c>
      <c r="AEJ14" s="38">
        <f t="shared" si="2301"/>
        <v>0</v>
      </c>
      <c r="AEK14" s="38">
        <f t="shared" si="2301"/>
        <v>0</v>
      </c>
      <c r="AEL14" s="38">
        <f t="shared" si="2301"/>
        <v>-200</v>
      </c>
      <c r="AEM14" s="38">
        <f t="shared" si="2301"/>
        <v>0</v>
      </c>
      <c r="AEN14" s="38">
        <f t="shared" si="2301"/>
        <v>0</v>
      </c>
      <c r="AEO14" s="38">
        <f t="shared" si="2301"/>
        <v>0</v>
      </c>
      <c r="AEP14" s="38">
        <f t="shared" si="2301"/>
        <v>0</v>
      </c>
      <c r="AEQ14" s="38">
        <f t="shared" si="2301"/>
        <v>0</v>
      </c>
      <c r="AER14" s="38">
        <f t="shared" si="2301"/>
        <v>0</v>
      </c>
      <c r="AES14" s="38">
        <f t="shared" si="2301"/>
        <v>-200</v>
      </c>
      <c r="AET14" s="38">
        <f t="shared" si="2301"/>
        <v>0</v>
      </c>
      <c r="AEU14" s="38">
        <f t="shared" si="2301"/>
        <v>0</v>
      </c>
      <c r="AEV14" s="38">
        <f t="shared" si="2301"/>
        <v>0</v>
      </c>
      <c r="AEW14" s="38">
        <f t="shared" si="2301"/>
        <v>0</v>
      </c>
      <c r="AEX14" s="38">
        <f t="shared" si="2301"/>
        <v>0</v>
      </c>
      <c r="AEY14" s="38">
        <f t="shared" si="2301"/>
        <v>0</v>
      </c>
      <c r="AEZ14" s="38">
        <f t="shared" si="2301"/>
        <v>-200</v>
      </c>
      <c r="AFA14" s="38">
        <f t="shared" si="2301"/>
        <v>0</v>
      </c>
      <c r="AFB14" s="38">
        <f t="shared" si="2301"/>
        <v>0</v>
      </c>
      <c r="AFC14" s="38">
        <f t="shared" si="2301"/>
        <v>0</v>
      </c>
      <c r="AFD14" s="38">
        <f t="shared" si="2301"/>
        <v>0</v>
      </c>
      <c r="AFE14" s="38">
        <f t="shared" si="2301"/>
        <v>0</v>
      </c>
      <c r="AFF14" s="38">
        <f t="shared" si="2301"/>
        <v>0</v>
      </c>
      <c r="AFG14" s="38">
        <f t="shared" si="2301"/>
        <v>-200</v>
      </c>
      <c r="AFH14" s="38">
        <f t="shared" si="2301"/>
        <v>0</v>
      </c>
      <c r="AFI14" s="38">
        <f t="shared" si="2301"/>
        <v>0</v>
      </c>
      <c r="AFJ14" s="38">
        <f t="shared" ref="AFJ14:AHU14" si="2302">_xlfn.LET(_xlpm.DueDate,$D14,_xlpm.EndDate,$E14,_xlpm.Amount,$F14,_xlpm.CurrentDate,AFJ$4,_xlpm.Frequency,$G14,_xlpm.MonthDue,MONTH(_xlpm.DueDate),_xlpm.CurrentMonth,MONTH(_xlpm.CurrentDate),
_xlpm.CC_Names,$H$5:$H$8,_xlpm.CC_Balances,AFI$5:AFI$8,_xlpm.Desc,$H14,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14" s="38">
        <f t="shared" si="2302"/>
        <v>0</v>
      </c>
      <c r="AFL14" s="38">
        <f t="shared" si="2302"/>
        <v>0</v>
      </c>
      <c r="AFM14" s="38">
        <f t="shared" si="2302"/>
        <v>0</v>
      </c>
      <c r="AFN14" s="38">
        <f t="shared" si="2302"/>
        <v>-200</v>
      </c>
      <c r="AFO14" s="38">
        <f t="shared" si="2302"/>
        <v>0</v>
      </c>
      <c r="AFP14" s="38">
        <f t="shared" si="2302"/>
        <v>0</v>
      </c>
      <c r="AFQ14" s="38">
        <f t="shared" si="2302"/>
        <v>0</v>
      </c>
      <c r="AFR14" s="38">
        <f t="shared" si="2302"/>
        <v>0</v>
      </c>
      <c r="AFS14" s="38">
        <f t="shared" si="2302"/>
        <v>0</v>
      </c>
      <c r="AFT14" s="38">
        <f t="shared" si="2302"/>
        <v>0</v>
      </c>
      <c r="AFU14" s="38">
        <f t="shared" si="2302"/>
        <v>-200</v>
      </c>
      <c r="AFV14" s="38">
        <f t="shared" si="2302"/>
        <v>0</v>
      </c>
      <c r="AFW14" s="38">
        <f t="shared" si="2302"/>
        <v>0</v>
      </c>
      <c r="AFX14" s="38">
        <f t="shared" si="2302"/>
        <v>0</v>
      </c>
      <c r="AFY14" s="38">
        <f t="shared" si="2302"/>
        <v>0</v>
      </c>
      <c r="AFZ14" s="38">
        <f t="shared" si="2302"/>
        <v>0</v>
      </c>
      <c r="AGA14" s="38">
        <f t="shared" si="2302"/>
        <v>0</v>
      </c>
      <c r="AGB14" s="38">
        <f t="shared" si="2302"/>
        <v>-200</v>
      </c>
      <c r="AGC14" s="38">
        <f t="shared" si="2302"/>
        <v>0</v>
      </c>
      <c r="AGD14" s="38">
        <f t="shared" si="2302"/>
        <v>0</v>
      </c>
      <c r="AGE14" s="38">
        <f t="shared" si="2302"/>
        <v>0</v>
      </c>
      <c r="AGF14" s="38">
        <f t="shared" si="2302"/>
        <v>0</v>
      </c>
      <c r="AGG14" s="38">
        <f t="shared" si="2302"/>
        <v>0</v>
      </c>
      <c r="AGH14" s="38">
        <f t="shared" si="2302"/>
        <v>0</v>
      </c>
      <c r="AGI14" s="38">
        <f t="shared" si="2302"/>
        <v>-200</v>
      </c>
      <c r="AGJ14" s="38">
        <f t="shared" si="2302"/>
        <v>0</v>
      </c>
      <c r="AGK14" s="38">
        <f t="shared" si="2302"/>
        <v>0</v>
      </c>
      <c r="AGL14" s="38">
        <f t="shared" si="2302"/>
        <v>0</v>
      </c>
      <c r="AGM14" s="38">
        <f t="shared" si="2302"/>
        <v>0</v>
      </c>
      <c r="AGN14" s="38">
        <f t="shared" si="2302"/>
        <v>0</v>
      </c>
      <c r="AGO14" s="38">
        <f t="shared" si="2302"/>
        <v>0</v>
      </c>
      <c r="AGP14" s="38">
        <f t="shared" si="2302"/>
        <v>-200</v>
      </c>
      <c r="AGQ14" s="38">
        <f t="shared" si="2302"/>
        <v>0</v>
      </c>
      <c r="AGR14" s="38">
        <f t="shared" si="2302"/>
        <v>0</v>
      </c>
      <c r="AGS14" s="38">
        <f t="shared" si="2302"/>
        <v>0</v>
      </c>
      <c r="AGT14" s="38">
        <f t="shared" si="2302"/>
        <v>0</v>
      </c>
      <c r="AGU14" s="38">
        <f t="shared" si="2302"/>
        <v>0</v>
      </c>
      <c r="AGV14" s="38">
        <f t="shared" si="2302"/>
        <v>0</v>
      </c>
      <c r="AGW14" s="38">
        <f t="shared" si="2302"/>
        <v>-200</v>
      </c>
      <c r="AGX14" s="38">
        <f t="shared" si="2302"/>
        <v>0</v>
      </c>
      <c r="AGY14" s="38">
        <f t="shared" si="2302"/>
        <v>0</v>
      </c>
      <c r="AGZ14" s="38">
        <f t="shared" si="2302"/>
        <v>0</v>
      </c>
      <c r="AHA14" s="38">
        <f t="shared" si="2302"/>
        <v>0</v>
      </c>
      <c r="AHB14" s="38">
        <f t="shared" si="2302"/>
        <v>0</v>
      </c>
      <c r="AHC14" s="38">
        <f t="shared" si="2302"/>
        <v>0</v>
      </c>
      <c r="AHD14" s="38">
        <f t="shared" si="2302"/>
        <v>-200</v>
      </c>
      <c r="AHE14" s="38">
        <f t="shared" si="2302"/>
        <v>0</v>
      </c>
      <c r="AHF14" s="38">
        <f t="shared" si="2302"/>
        <v>0</v>
      </c>
      <c r="AHG14" s="38">
        <f t="shared" si="2302"/>
        <v>0</v>
      </c>
      <c r="AHH14" s="38">
        <f t="shared" si="2302"/>
        <v>0</v>
      </c>
      <c r="AHI14" s="38">
        <f t="shared" si="2302"/>
        <v>0</v>
      </c>
      <c r="AHJ14" s="38">
        <f t="shared" si="2302"/>
        <v>0</v>
      </c>
      <c r="AHK14" s="38">
        <f t="shared" si="2302"/>
        <v>-200</v>
      </c>
      <c r="AHL14" s="38">
        <f t="shared" si="2302"/>
        <v>0</v>
      </c>
      <c r="AHM14" s="38">
        <f t="shared" si="2302"/>
        <v>0</v>
      </c>
      <c r="AHN14" s="38">
        <f t="shared" si="2302"/>
        <v>0</v>
      </c>
      <c r="AHO14" s="38">
        <f t="shared" si="2302"/>
        <v>0</v>
      </c>
      <c r="AHP14" s="38">
        <f t="shared" si="2302"/>
        <v>0</v>
      </c>
      <c r="AHQ14" s="38">
        <f t="shared" si="2302"/>
        <v>0</v>
      </c>
      <c r="AHR14" s="38">
        <f t="shared" si="2302"/>
        <v>-200</v>
      </c>
      <c r="AHS14" s="38">
        <f t="shared" si="2302"/>
        <v>0</v>
      </c>
      <c r="AHT14" s="38">
        <f t="shared" si="2302"/>
        <v>0</v>
      </c>
      <c r="AHU14" s="38">
        <f t="shared" si="2302"/>
        <v>0</v>
      </c>
      <c r="AHV14" s="38">
        <f t="shared" ref="AHV14:AKG14" si="2303">_xlfn.LET(_xlpm.DueDate,$D14,_xlpm.EndDate,$E14,_xlpm.Amount,$F14,_xlpm.CurrentDate,AHV$4,_xlpm.Frequency,$G14,_xlpm.MonthDue,MONTH(_xlpm.DueDate),_xlpm.CurrentMonth,MONTH(_xlpm.CurrentDate),
_xlpm.CC_Names,$H$5:$H$8,_xlpm.CC_Balances,AHU$5:AHU$8,_xlpm.Desc,$H14,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14" s="38">
        <f t="shared" si="2303"/>
        <v>0</v>
      </c>
      <c r="AHX14" s="38">
        <f t="shared" si="2303"/>
        <v>0</v>
      </c>
      <c r="AHY14" s="38">
        <f t="shared" si="2303"/>
        <v>-200</v>
      </c>
      <c r="AHZ14" s="38">
        <f t="shared" si="2303"/>
        <v>0</v>
      </c>
      <c r="AIA14" s="38">
        <f t="shared" si="2303"/>
        <v>0</v>
      </c>
      <c r="AIB14" s="38">
        <f t="shared" si="2303"/>
        <v>0</v>
      </c>
      <c r="AIC14" s="38">
        <f t="shared" si="2303"/>
        <v>0</v>
      </c>
      <c r="AID14" s="38">
        <f t="shared" si="2303"/>
        <v>0</v>
      </c>
      <c r="AIE14" s="38">
        <f t="shared" si="2303"/>
        <v>0</v>
      </c>
      <c r="AIF14" s="38">
        <f t="shared" si="2303"/>
        <v>-200</v>
      </c>
      <c r="AIG14" s="38">
        <f t="shared" si="2303"/>
        <v>0</v>
      </c>
      <c r="AIH14" s="38">
        <f t="shared" si="2303"/>
        <v>0</v>
      </c>
      <c r="AII14" s="38">
        <f t="shared" si="2303"/>
        <v>0</v>
      </c>
      <c r="AIJ14" s="38">
        <f t="shared" si="2303"/>
        <v>0</v>
      </c>
      <c r="AIK14" s="38">
        <f t="shared" si="2303"/>
        <v>0</v>
      </c>
      <c r="AIL14" s="38">
        <f t="shared" si="2303"/>
        <v>0</v>
      </c>
      <c r="AIM14" s="38">
        <f t="shared" si="2303"/>
        <v>-200</v>
      </c>
      <c r="AIN14" s="38">
        <f t="shared" si="2303"/>
        <v>0</v>
      </c>
      <c r="AIO14" s="38">
        <f t="shared" si="2303"/>
        <v>0</v>
      </c>
      <c r="AIP14" s="38">
        <f t="shared" si="2303"/>
        <v>0</v>
      </c>
      <c r="AIQ14" s="38">
        <f t="shared" si="2303"/>
        <v>0</v>
      </c>
      <c r="AIR14" s="38">
        <f t="shared" si="2303"/>
        <v>0</v>
      </c>
      <c r="AIS14" s="38">
        <f t="shared" si="2303"/>
        <v>0</v>
      </c>
      <c r="AIT14" s="38">
        <f t="shared" si="2303"/>
        <v>-200</v>
      </c>
      <c r="AIU14" s="38">
        <f t="shared" si="2303"/>
        <v>0</v>
      </c>
      <c r="AIV14" s="38">
        <f t="shared" si="2303"/>
        <v>0</v>
      </c>
      <c r="AIW14" s="38">
        <f t="shared" si="2303"/>
        <v>0</v>
      </c>
      <c r="AIX14" s="38">
        <f t="shared" si="2303"/>
        <v>0</v>
      </c>
      <c r="AIY14" s="38">
        <f t="shared" si="2303"/>
        <v>0</v>
      </c>
      <c r="AIZ14" s="38">
        <f t="shared" si="2303"/>
        <v>0</v>
      </c>
      <c r="AJA14" s="38">
        <f t="shared" si="2303"/>
        <v>-200</v>
      </c>
      <c r="AJB14" s="38">
        <f t="shared" si="2303"/>
        <v>0</v>
      </c>
      <c r="AJC14" s="38">
        <f t="shared" si="2303"/>
        <v>0</v>
      </c>
      <c r="AJD14" s="38">
        <f t="shared" si="2303"/>
        <v>0</v>
      </c>
      <c r="AJE14" s="38">
        <f t="shared" si="2303"/>
        <v>0</v>
      </c>
      <c r="AJF14" s="38">
        <f t="shared" si="2303"/>
        <v>0</v>
      </c>
      <c r="AJG14" s="38">
        <f t="shared" si="2303"/>
        <v>0</v>
      </c>
      <c r="AJH14" s="38">
        <f t="shared" si="2303"/>
        <v>-200</v>
      </c>
      <c r="AJI14" s="38">
        <f t="shared" si="2303"/>
        <v>0</v>
      </c>
      <c r="AJJ14" s="38">
        <f t="shared" si="2303"/>
        <v>0</v>
      </c>
      <c r="AJK14" s="38">
        <f t="shared" si="2303"/>
        <v>0</v>
      </c>
      <c r="AJL14" s="38">
        <f t="shared" si="2303"/>
        <v>0</v>
      </c>
      <c r="AJM14" s="38">
        <f t="shared" si="2303"/>
        <v>0</v>
      </c>
      <c r="AJN14" s="38">
        <f t="shared" si="2303"/>
        <v>0</v>
      </c>
      <c r="AJO14" s="38">
        <f t="shared" si="2303"/>
        <v>-200</v>
      </c>
      <c r="AJP14" s="38">
        <f t="shared" si="2303"/>
        <v>0</v>
      </c>
      <c r="AJQ14" s="38">
        <f t="shared" si="2303"/>
        <v>0</v>
      </c>
      <c r="AJR14" s="38">
        <f t="shared" si="2303"/>
        <v>0</v>
      </c>
      <c r="AJS14" s="38">
        <f t="shared" si="2303"/>
        <v>0</v>
      </c>
      <c r="AJT14" s="38">
        <f t="shared" si="2303"/>
        <v>0</v>
      </c>
      <c r="AJU14" s="38">
        <f t="shared" si="2303"/>
        <v>0</v>
      </c>
      <c r="AJV14" s="38">
        <f t="shared" si="2303"/>
        <v>-200</v>
      </c>
      <c r="AJW14" s="38">
        <f t="shared" si="2303"/>
        <v>0</v>
      </c>
      <c r="AJX14" s="38">
        <f t="shared" si="2303"/>
        <v>0</v>
      </c>
      <c r="AJY14" s="38">
        <f t="shared" si="2303"/>
        <v>0</v>
      </c>
      <c r="AJZ14" s="38">
        <f t="shared" si="2303"/>
        <v>0</v>
      </c>
      <c r="AKA14" s="38">
        <f t="shared" si="2303"/>
        <v>0</v>
      </c>
      <c r="AKB14" s="38">
        <f t="shared" si="2303"/>
        <v>0</v>
      </c>
      <c r="AKC14" s="38">
        <f t="shared" si="2303"/>
        <v>-200</v>
      </c>
      <c r="AKD14" s="38">
        <f t="shared" si="2303"/>
        <v>0</v>
      </c>
      <c r="AKE14" s="38">
        <f t="shared" si="2303"/>
        <v>0</v>
      </c>
      <c r="AKF14" s="38">
        <f t="shared" si="2303"/>
        <v>0</v>
      </c>
      <c r="AKG14" s="38">
        <f t="shared" si="2303"/>
        <v>0</v>
      </c>
      <c r="AKH14" s="38">
        <f t="shared" ref="AKH14:AMS14" si="2304">_xlfn.LET(_xlpm.DueDate,$D14,_xlpm.EndDate,$E14,_xlpm.Amount,$F14,_xlpm.CurrentDate,AKH$4,_xlpm.Frequency,$G14,_xlpm.MonthDue,MONTH(_xlpm.DueDate),_xlpm.CurrentMonth,MONTH(_xlpm.CurrentDate),
_xlpm.CC_Names,$H$5:$H$8,_xlpm.CC_Balances,AKG$5:AKG$8,_xlpm.Desc,$H14,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14" s="38">
        <f t="shared" si="2304"/>
        <v>0</v>
      </c>
      <c r="AKJ14" s="38">
        <f t="shared" si="2304"/>
        <v>-200</v>
      </c>
      <c r="AKK14" s="38">
        <f t="shared" si="2304"/>
        <v>0</v>
      </c>
      <c r="AKL14" s="38">
        <f t="shared" si="2304"/>
        <v>0</v>
      </c>
      <c r="AKM14" s="38">
        <f t="shared" si="2304"/>
        <v>0</v>
      </c>
      <c r="AKN14" s="38">
        <f t="shared" si="2304"/>
        <v>0</v>
      </c>
      <c r="AKO14" s="38">
        <f t="shared" si="2304"/>
        <v>0</v>
      </c>
      <c r="AKP14" s="38">
        <f t="shared" si="2304"/>
        <v>0</v>
      </c>
      <c r="AKQ14" s="38">
        <f t="shared" si="2304"/>
        <v>-200</v>
      </c>
      <c r="AKR14" s="38">
        <f t="shared" si="2304"/>
        <v>0</v>
      </c>
      <c r="AKS14" s="38">
        <f t="shared" si="2304"/>
        <v>0</v>
      </c>
      <c r="AKT14" s="38">
        <f t="shared" si="2304"/>
        <v>0</v>
      </c>
      <c r="AKU14" s="38">
        <f t="shared" si="2304"/>
        <v>0</v>
      </c>
      <c r="AKV14" s="38">
        <f t="shared" si="2304"/>
        <v>0</v>
      </c>
      <c r="AKW14" s="38">
        <f t="shared" si="2304"/>
        <v>0</v>
      </c>
      <c r="AKX14" s="38">
        <f t="shared" si="2304"/>
        <v>-200</v>
      </c>
      <c r="AKY14" s="38">
        <f t="shared" si="2304"/>
        <v>0</v>
      </c>
      <c r="AKZ14" s="38">
        <f t="shared" si="2304"/>
        <v>0</v>
      </c>
      <c r="ALA14" s="38">
        <f t="shared" si="2304"/>
        <v>0</v>
      </c>
      <c r="ALB14" s="38">
        <f t="shared" si="2304"/>
        <v>0</v>
      </c>
      <c r="ALC14" s="38">
        <f t="shared" si="2304"/>
        <v>0</v>
      </c>
      <c r="ALD14" s="38">
        <f t="shared" si="2304"/>
        <v>0</v>
      </c>
      <c r="ALE14" s="38">
        <f t="shared" si="2304"/>
        <v>-200</v>
      </c>
      <c r="ALF14" s="38">
        <f t="shared" si="2304"/>
        <v>0</v>
      </c>
      <c r="ALG14" s="38">
        <f t="shared" si="2304"/>
        <v>0</v>
      </c>
      <c r="ALH14" s="38">
        <f t="shared" si="2304"/>
        <v>0</v>
      </c>
      <c r="ALI14" s="38">
        <f t="shared" si="2304"/>
        <v>0</v>
      </c>
      <c r="ALJ14" s="38">
        <f t="shared" si="2304"/>
        <v>0</v>
      </c>
      <c r="ALK14" s="38">
        <f t="shared" si="2304"/>
        <v>0</v>
      </c>
      <c r="ALL14" s="38">
        <f t="shared" si="2304"/>
        <v>-200</v>
      </c>
      <c r="ALM14" s="38">
        <f t="shared" si="2304"/>
        <v>0</v>
      </c>
      <c r="ALN14" s="38">
        <f t="shared" si="2304"/>
        <v>0</v>
      </c>
      <c r="ALO14" s="38">
        <f t="shared" si="2304"/>
        <v>0</v>
      </c>
      <c r="ALP14" s="38">
        <f t="shared" si="2304"/>
        <v>0</v>
      </c>
      <c r="ALQ14" s="38">
        <f t="shared" si="2304"/>
        <v>0</v>
      </c>
      <c r="ALR14" s="38">
        <f t="shared" si="2304"/>
        <v>0</v>
      </c>
      <c r="ALS14" s="38">
        <f t="shared" si="2304"/>
        <v>-200</v>
      </c>
      <c r="ALT14" s="38">
        <f t="shared" si="2304"/>
        <v>0</v>
      </c>
      <c r="ALU14" s="38">
        <f t="shared" si="2304"/>
        <v>0</v>
      </c>
      <c r="ALV14" s="38">
        <f t="shared" si="2304"/>
        <v>0</v>
      </c>
      <c r="ALW14" s="38">
        <f t="shared" si="2304"/>
        <v>0</v>
      </c>
      <c r="ALX14" s="38">
        <f t="shared" si="2304"/>
        <v>0</v>
      </c>
      <c r="ALY14" s="38">
        <f t="shared" si="2304"/>
        <v>0</v>
      </c>
      <c r="ALZ14" s="38">
        <f t="shared" si="2304"/>
        <v>-200</v>
      </c>
      <c r="AMA14" s="38">
        <f t="shared" si="2304"/>
        <v>0</v>
      </c>
      <c r="AMB14" s="38">
        <f t="shared" si="2304"/>
        <v>0</v>
      </c>
      <c r="AMC14" s="38">
        <f t="shared" si="2304"/>
        <v>0</v>
      </c>
      <c r="AMD14" s="38">
        <f t="shared" si="2304"/>
        <v>0</v>
      </c>
      <c r="AME14" s="38">
        <f t="shared" si="2304"/>
        <v>0</v>
      </c>
      <c r="AMF14" s="38">
        <f t="shared" si="2304"/>
        <v>0</v>
      </c>
      <c r="AMG14" s="38">
        <f t="shared" si="2304"/>
        <v>-200</v>
      </c>
      <c r="AMH14" s="38">
        <f t="shared" si="2304"/>
        <v>0</v>
      </c>
      <c r="AMI14" s="38">
        <f t="shared" si="2304"/>
        <v>0</v>
      </c>
      <c r="AMJ14" s="38">
        <f t="shared" si="2304"/>
        <v>0</v>
      </c>
      <c r="AMK14" s="38">
        <f t="shared" si="2304"/>
        <v>0</v>
      </c>
      <c r="AML14" s="38">
        <f t="shared" si="2304"/>
        <v>0</v>
      </c>
      <c r="AMM14" s="38">
        <f t="shared" si="2304"/>
        <v>0</v>
      </c>
      <c r="AMN14" s="38">
        <f t="shared" si="2304"/>
        <v>-200</v>
      </c>
      <c r="AMO14" s="38">
        <f t="shared" si="2304"/>
        <v>0</v>
      </c>
      <c r="AMP14" s="38">
        <f t="shared" si="2304"/>
        <v>0</v>
      </c>
      <c r="AMQ14" s="38">
        <f t="shared" si="2304"/>
        <v>0</v>
      </c>
      <c r="AMR14" s="38">
        <f t="shared" si="2304"/>
        <v>0</v>
      </c>
      <c r="AMS14" s="38">
        <f t="shared" si="2304"/>
        <v>0</v>
      </c>
      <c r="AMT14" s="38">
        <f t="shared" ref="AMT14:APE14" si="2305">_xlfn.LET(_xlpm.DueDate,$D14,_xlpm.EndDate,$E14,_xlpm.Amount,$F14,_xlpm.CurrentDate,AMT$4,_xlpm.Frequency,$G14,_xlpm.MonthDue,MONTH(_xlpm.DueDate),_xlpm.CurrentMonth,MONTH(_xlpm.CurrentDate),
_xlpm.CC_Names,$H$5:$H$8,_xlpm.CC_Balances,AMS$5:AMS$8,_xlpm.Desc,$H14,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14" s="38">
        <f t="shared" si="2305"/>
        <v>-200</v>
      </c>
      <c r="AMV14" s="38">
        <f t="shared" si="2305"/>
        <v>0</v>
      </c>
      <c r="AMW14" s="38">
        <f t="shared" si="2305"/>
        <v>0</v>
      </c>
      <c r="AMX14" s="38">
        <f t="shared" si="2305"/>
        <v>0</v>
      </c>
      <c r="AMY14" s="38">
        <f t="shared" si="2305"/>
        <v>0</v>
      </c>
      <c r="AMZ14" s="38">
        <f t="shared" si="2305"/>
        <v>0</v>
      </c>
      <c r="ANA14" s="38">
        <f t="shared" si="2305"/>
        <v>0</v>
      </c>
      <c r="ANB14" s="38">
        <f t="shared" si="2305"/>
        <v>-200</v>
      </c>
      <c r="ANC14" s="38">
        <f t="shared" si="2305"/>
        <v>0</v>
      </c>
      <c r="AND14" s="38">
        <f t="shared" si="2305"/>
        <v>0</v>
      </c>
      <c r="ANE14" s="38">
        <f t="shared" si="2305"/>
        <v>0</v>
      </c>
      <c r="ANF14" s="38">
        <f t="shared" si="2305"/>
        <v>0</v>
      </c>
      <c r="ANG14" s="38">
        <f t="shared" si="2305"/>
        <v>0</v>
      </c>
      <c r="ANH14" s="38">
        <f t="shared" si="2305"/>
        <v>0</v>
      </c>
      <c r="ANI14" s="38">
        <f t="shared" si="2305"/>
        <v>-200</v>
      </c>
      <c r="ANJ14" s="38">
        <f t="shared" si="2305"/>
        <v>0</v>
      </c>
      <c r="ANK14" s="38">
        <f t="shared" si="2305"/>
        <v>0</v>
      </c>
      <c r="ANL14" s="38">
        <f t="shared" si="2305"/>
        <v>0</v>
      </c>
      <c r="ANM14" s="38">
        <f t="shared" si="2305"/>
        <v>0</v>
      </c>
      <c r="ANN14" s="38">
        <f t="shared" si="2305"/>
        <v>0</v>
      </c>
      <c r="ANO14" s="38">
        <f t="shared" si="2305"/>
        <v>0</v>
      </c>
      <c r="ANP14" s="38">
        <f t="shared" si="2305"/>
        <v>-200</v>
      </c>
      <c r="ANQ14" s="38">
        <f t="shared" si="2305"/>
        <v>0</v>
      </c>
      <c r="ANR14" s="38">
        <f t="shared" si="2305"/>
        <v>0</v>
      </c>
      <c r="ANS14" s="38">
        <f t="shared" si="2305"/>
        <v>0</v>
      </c>
      <c r="ANT14" s="38">
        <f t="shared" si="2305"/>
        <v>0</v>
      </c>
      <c r="ANU14" s="38">
        <f t="shared" si="2305"/>
        <v>0</v>
      </c>
      <c r="ANV14" s="38">
        <f t="shared" si="2305"/>
        <v>0</v>
      </c>
      <c r="ANW14" s="38">
        <f t="shared" si="2305"/>
        <v>-200</v>
      </c>
      <c r="ANX14" s="38">
        <f t="shared" si="2305"/>
        <v>0</v>
      </c>
      <c r="ANY14" s="38">
        <f t="shared" si="2305"/>
        <v>0</v>
      </c>
      <c r="ANZ14" s="38">
        <f t="shared" si="2305"/>
        <v>0</v>
      </c>
      <c r="AOA14" s="38">
        <f t="shared" si="2305"/>
        <v>0</v>
      </c>
      <c r="AOB14" s="38">
        <f t="shared" si="2305"/>
        <v>0</v>
      </c>
      <c r="AOC14" s="38">
        <f t="shared" si="2305"/>
        <v>0</v>
      </c>
      <c r="AOD14" s="38">
        <f t="shared" si="2305"/>
        <v>-200</v>
      </c>
      <c r="AOE14" s="38">
        <f t="shared" si="2305"/>
        <v>0</v>
      </c>
      <c r="AOF14" s="38">
        <f t="shared" si="2305"/>
        <v>0</v>
      </c>
      <c r="AOG14" s="38">
        <f t="shared" si="2305"/>
        <v>0</v>
      </c>
      <c r="AOH14" s="38">
        <f t="shared" si="2305"/>
        <v>0</v>
      </c>
      <c r="AOI14" s="38">
        <f t="shared" si="2305"/>
        <v>0</v>
      </c>
      <c r="AOJ14" s="38">
        <f t="shared" si="2305"/>
        <v>0</v>
      </c>
      <c r="AOK14" s="38">
        <f t="shared" si="2305"/>
        <v>-200</v>
      </c>
      <c r="AOL14" s="38">
        <f t="shared" si="2305"/>
        <v>0</v>
      </c>
      <c r="AOM14" s="38">
        <f t="shared" si="2305"/>
        <v>0</v>
      </c>
      <c r="AON14" s="38">
        <f t="shared" si="2305"/>
        <v>0</v>
      </c>
      <c r="AOO14" s="38">
        <f t="shared" si="2305"/>
        <v>0</v>
      </c>
      <c r="AOP14" s="38">
        <f t="shared" si="2305"/>
        <v>0</v>
      </c>
      <c r="AOQ14" s="38">
        <f t="shared" si="2305"/>
        <v>0</v>
      </c>
      <c r="AOR14" s="38">
        <f t="shared" si="2305"/>
        <v>-200</v>
      </c>
      <c r="AOS14" s="38">
        <f t="shared" si="2305"/>
        <v>0</v>
      </c>
      <c r="AOT14" s="38">
        <f t="shared" si="2305"/>
        <v>0</v>
      </c>
      <c r="AOU14" s="38">
        <f t="shared" si="2305"/>
        <v>0</v>
      </c>
      <c r="AOV14" s="38">
        <f t="shared" si="2305"/>
        <v>0</v>
      </c>
      <c r="AOW14" s="38">
        <f t="shared" si="2305"/>
        <v>0</v>
      </c>
      <c r="AOX14" s="38">
        <f t="shared" si="2305"/>
        <v>0</v>
      </c>
      <c r="AOY14" s="38">
        <f t="shared" si="2305"/>
        <v>-200</v>
      </c>
      <c r="AOZ14" s="38">
        <f t="shared" si="2305"/>
        <v>0</v>
      </c>
      <c r="APA14" s="38">
        <f t="shared" si="2305"/>
        <v>0</v>
      </c>
      <c r="APB14" s="38">
        <f t="shared" si="2305"/>
        <v>0</v>
      </c>
      <c r="APC14" s="38">
        <f t="shared" si="2305"/>
        <v>0</v>
      </c>
      <c r="APD14" s="38">
        <f t="shared" si="2305"/>
        <v>0</v>
      </c>
      <c r="APE14" s="38">
        <f t="shared" si="2305"/>
        <v>0</v>
      </c>
      <c r="APF14" s="38">
        <f t="shared" ref="APF14:ARQ14" si="2306">_xlfn.LET(_xlpm.DueDate,$D14,_xlpm.EndDate,$E14,_xlpm.Amount,$F14,_xlpm.CurrentDate,APF$4,_xlpm.Frequency,$G14,_xlpm.MonthDue,MONTH(_xlpm.DueDate),_xlpm.CurrentMonth,MONTH(_xlpm.CurrentDate),
_xlpm.CC_Names,$H$5:$H$8,_xlpm.CC_Balances,APE$5:APE$8,_xlpm.Desc,$H14,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-200</v>
      </c>
      <c r="APG14" s="38">
        <f t="shared" si="2306"/>
        <v>0</v>
      </c>
      <c r="APH14" s="38">
        <f t="shared" si="2306"/>
        <v>0</v>
      </c>
      <c r="API14" s="38">
        <f t="shared" si="2306"/>
        <v>0</v>
      </c>
      <c r="APJ14" s="38">
        <f t="shared" si="2306"/>
        <v>0</v>
      </c>
      <c r="APK14" s="38">
        <f t="shared" si="2306"/>
        <v>0</v>
      </c>
      <c r="APL14" s="38">
        <f t="shared" si="2306"/>
        <v>0</v>
      </c>
      <c r="APM14" s="38">
        <f t="shared" si="2306"/>
        <v>-200</v>
      </c>
      <c r="APN14" s="38">
        <f t="shared" si="2306"/>
        <v>0</v>
      </c>
      <c r="APO14" s="38">
        <f t="shared" si="2306"/>
        <v>0</v>
      </c>
      <c r="APP14" s="38">
        <f t="shared" si="2306"/>
        <v>0</v>
      </c>
      <c r="APQ14" s="38">
        <f t="shared" si="2306"/>
        <v>0</v>
      </c>
      <c r="APR14" s="38">
        <f t="shared" si="2306"/>
        <v>0</v>
      </c>
      <c r="APS14" s="38">
        <f t="shared" si="2306"/>
        <v>0</v>
      </c>
      <c r="APT14" s="38">
        <f t="shared" si="2306"/>
        <v>-200</v>
      </c>
      <c r="APU14" s="38">
        <f t="shared" si="2306"/>
        <v>0</v>
      </c>
      <c r="APV14" s="38">
        <f t="shared" si="2306"/>
        <v>0</v>
      </c>
      <c r="APW14" s="38">
        <f t="shared" si="2306"/>
        <v>0</v>
      </c>
      <c r="APX14" s="38">
        <f t="shared" si="2306"/>
        <v>0</v>
      </c>
      <c r="APY14" s="38">
        <f t="shared" si="2306"/>
        <v>0</v>
      </c>
      <c r="APZ14" s="38">
        <f t="shared" si="2306"/>
        <v>0</v>
      </c>
      <c r="AQA14" s="38">
        <f t="shared" si="2306"/>
        <v>-200</v>
      </c>
      <c r="AQB14" s="38">
        <f t="shared" si="2306"/>
        <v>0</v>
      </c>
      <c r="AQC14" s="38">
        <f t="shared" si="2306"/>
        <v>0</v>
      </c>
      <c r="AQD14" s="38">
        <f t="shared" si="2306"/>
        <v>0</v>
      </c>
      <c r="AQE14" s="38">
        <f t="shared" si="2306"/>
        <v>0</v>
      </c>
      <c r="AQF14" s="38">
        <f t="shared" si="2306"/>
        <v>0</v>
      </c>
      <c r="AQG14" s="38">
        <f t="shared" si="2306"/>
        <v>0</v>
      </c>
      <c r="AQH14" s="38">
        <f t="shared" si="2306"/>
        <v>-200</v>
      </c>
      <c r="AQI14" s="38">
        <f t="shared" si="2306"/>
        <v>0</v>
      </c>
      <c r="AQJ14" s="38">
        <f t="shared" si="2306"/>
        <v>0</v>
      </c>
      <c r="AQK14" s="38">
        <f t="shared" si="2306"/>
        <v>0</v>
      </c>
      <c r="AQL14" s="38">
        <f t="shared" si="2306"/>
        <v>0</v>
      </c>
      <c r="AQM14" s="38">
        <f t="shared" si="2306"/>
        <v>0</v>
      </c>
      <c r="AQN14" s="38">
        <f t="shared" si="2306"/>
        <v>0</v>
      </c>
      <c r="AQO14" s="38">
        <f t="shared" si="2306"/>
        <v>-200</v>
      </c>
      <c r="AQP14" s="38">
        <f t="shared" si="2306"/>
        <v>0</v>
      </c>
      <c r="AQQ14" s="38">
        <f t="shared" si="2306"/>
        <v>0</v>
      </c>
      <c r="AQR14" s="38">
        <f t="shared" si="2306"/>
        <v>0</v>
      </c>
      <c r="AQS14" s="38">
        <f t="shared" si="2306"/>
        <v>0</v>
      </c>
      <c r="AQT14" s="38">
        <f t="shared" si="2306"/>
        <v>0</v>
      </c>
      <c r="AQU14" s="38">
        <f t="shared" si="2306"/>
        <v>0</v>
      </c>
      <c r="AQV14" s="38">
        <f t="shared" si="2306"/>
        <v>-200</v>
      </c>
      <c r="AQW14" s="38">
        <f t="shared" si="2306"/>
        <v>0</v>
      </c>
      <c r="AQX14" s="38">
        <f t="shared" si="2306"/>
        <v>0</v>
      </c>
      <c r="AQY14" s="38">
        <f t="shared" si="2306"/>
        <v>0</v>
      </c>
      <c r="AQZ14" s="38">
        <f t="shared" si="2306"/>
        <v>0</v>
      </c>
      <c r="ARA14" s="38">
        <f t="shared" si="2306"/>
        <v>0</v>
      </c>
      <c r="ARB14" s="38">
        <f t="shared" si="2306"/>
        <v>0</v>
      </c>
      <c r="ARC14" s="38">
        <f t="shared" si="2306"/>
        <v>-200</v>
      </c>
      <c r="ARD14" s="38">
        <f t="shared" si="2306"/>
        <v>0</v>
      </c>
      <c r="ARE14" s="38">
        <f t="shared" si="2306"/>
        <v>0</v>
      </c>
      <c r="ARF14" s="38">
        <f t="shared" si="2306"/>
        <v>0</v>
      </c>
      <c r="ARG14" s="38">
        <f t="shared" si="2306"/>
        <v>0</v>
      </c>
      <c r="ARH14" s="38">
        <f t="shared" si="2306"/>
        <v>0</v>
      </c>
      <c r="ARI14" s="38">
        <f t="shared" si="2306"/>
        <v>0</v>
      </c>
      <c r="ARJ14" s="38">
        <f t="shared" si="2306"/>
        <v>-200</v>
      </c>
      <c r="ARK14" s="38">
        <f t="shared" si="2306"/>
        <v>0</v>
      </c>
      <c r="ARL14" s="38">
        <f t="shared" si="2306"/>
        <v>0</v>
      </c>
      <c r="ARM14" s="38">
        <f t="shared" si="2306"/>
        <v>0</v>
      </c>
      <c r="ARN14" s="38">
        <f t="shared" si="2306"/>
        <v>0</v>
      </c>
      <c r="ARO14" s="38">
        <f t="shared" si="2306"/>
        <v>0</v>
      </c>
      <c r="ARP14" s="38">
        <f t="shared" si="2306"/>
        <v>0</v>
      </c>
      <c r="ARQ14" s="38">
        <f t="shared" si="2306"/>
        <v>-200</v>
      </c>
      <c r="ARR14" s="38">
        <f t="shared" ref="ARR14:AUC14" si="2307">_xlfn.LET(_xlpm.DueDate,$D14,_xlpm.EndDate,$E14,_xlpm.Amount,$F14,_xlpm.CurrentDate,ARR$4,_xlpm.Frequency,$G14,_xlpm.MonthDue,MONTH(_xlpm.DueDate),_xlpm.CurrentMonth,MONTH(_xlpm.CurrentDate),
_xlpm.CC_Names,$H$5:$H$8,_xlpm.CC_Balances,ARQ$5:ARQ$8,_xlpm.Desc,$H14,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14" s="38">
        <f t="shared" si="2307"/>
        <v>0</v>
      </c>
      <c r="ART14" s="38">
        <f t="shared" si="2307"/>
        <v>0</v>
      </c>
      <c r="ARU14" s="38">
        <f t="shared" si="2307"/>
        <v>0</v>
      </c>
      <c r="ARV14" s="38">
        <f t="shared" si="2307"/>
        <v>0</v>
      </c>
      <c r="ARW14" s="38">
        <f t="shared" si="2307"/>
        <v>0</v>
      </c>
      <c r="ARX14" s="38">
        <f t="shared" si="2307"/>
        <v>-200</v>
      </c>
      <c r="ARY14" s="38">
        <f t="shared" si="2307"/>
        <v>0</v>
      </c>
      <c r="ARZ14" s="38">
        <f t="shared" si="2307"/>
        <v>0</v>
      </c>
      <c r="ASA14" s="38">
        <f t="shared" si="2307"/>
        <v>0</v>
      </c>
      <c r="ASB14" s="38">
        <f t="shared" si="2307"/>
        <v>0</v>
      </c>
      <c r="ASC14" s="38">
        <f t="shared" si="2307"/>
        <v>0</v>
      </c>
      <c r="ASD14" s="38">
        <f t="shared" si="2307"/>
        <v>0</v>
      </c>
      <c r="ASE14" s="38">
        <f t="shared" si="2307"/>
        <v>-200</v>
      </c>
      <c r="ASF14" s="38">
        <f t="shared" si="2307"/>
        <v>0</v>
      </c>
      <c r="ASG14" s="38">
        <f t="shared" si="2307"/>
        <v>0</v>
      </c>
      <c r="ASH14" s="38">
        <f t="shared" si="2307"/>
        <v>0</v>
      </c>
      <c r="ASI14" s="38">
        <f t="shared" si="2307"/>
        <v>0</v>
      </c>
      <c r="ASJ14" s="38">
        <f t="shared" si="2307"/>
        <v>0</v>
      </c>
      <c r="ASK14" s="38">
        <f t="shared" si="2307"/>
        <v>0</v>
      </c>
      <c r="ASL14" s="38">
        <f t="shared" si="2307"/>
        <v>-200</v>
      </c>
      <c r="ASM14" s="38">
        <f t="shared" si="2307"/>
        <v>0</v>
      </c>
      <c r="ASN14" s="38">
        <f t="shared" si="2307"/>
        <v>0</v>
      </c>
      <c r="ASO14" s="38">
        <f t="shared" si="2307"/>
        <v>0</v>
      </c>
      <c r="ASP14" s="38">
        <f t="shared" si="2307"/>
        <v>0</v>
      </c>
      <c r="ASQ14" s="38">
        <f t="shared" si="2307"/>
        <v>0</v>
      </c>
      <c r="ASR14" s="38">
        <f t="shared" si="2307"/>
        <v>0</v>
      </c>
      <c r="ASS14" s="38">
        <f t="shared" si="2307"/>
        <v>-200</v>
      </c>
      <c r="AST14" s="38">
        <f t="shared" si="2307"/>
        <v>0</v>
      </c>
      <c r="ASU14" s="38">
        <f t="shared" si="2307"/>
        <v>0</v>
      </c>
      <c r="ASV14" s="38">
        <f t="shared" si="2307"/>
        <v>0</v>
      </c>
      <c r="ASW14" s="38">
        <f t="shared" si="2307"/>
        <v>0</v>
      </c>
      <c r="ASX14" s="38">
        <f t="shared" si="2307"/>
        <v>0</v>
      </c>
      <c r="ASY14" s="38">
        <f t="shared" si="2307"/>
        <v>0</v>
      </c>
      <c r="ASZ14" s="38">
        <f t="shared" si="2307"/>
        <v>-200</v>
      </c>
      <c r="ATA14" s="38">
        <f t="shared" si="2307"/>
        <v>0</v>
      </c>
      <c r="ATB14" s="38">
        <f t="shared" si="2307"/>
        <v>0</v>
      </c>
      <c r="ATC14" s="38">
        <f t="shared" si="2307"/>
        <v>0</v>
      </c>
      <c r="ATD14" s="38">
        <f t="shared" si="2307"/>
        <v>0</v>
      </c>
      <c r="ATE14" s="38">
        <f t="shared" si="2307"/>
        <v>0</v>
      </c>
      <c r="ATF14" s="38">
        <f t="shared" si="2307"/>
        <v>0</v>
      </c>
      <c r="ATG14" s="38">
        <f t="shared" si="2307"/>
        <v>-200</v>
      </c>
      <c r="ATH14" s="38">
        <f t="shared" si="2307"/>
        <v>0</v>
      </c>
      <c r="ATI14" s="38">
        <f t="shared" si="2307"/>
        <v>0</v>
      </c>
      <c r="ATJ14" s="38">
        <f t="shared" si="2307"/>
        <v>0</v>
      </c>
      <c r="ATK14" s="38">
        <f t="shared" si="2307"/>
        <v>0</v>
      </c>
      <c r="ATL14" s="38">
        <f t="shared" si="2307"/>
        <v>0</v>
      </c>
      <c r="ATM14" s="38">
        <f t="shared" si="2307"/>
        <v>0</v>
      </c>
      <c r="ATN14" s="38">
        <f t="shared" si="2307"/>
        <v>-200</v>
      </c>
      <c r="ATO14" s="38">
        <f t="shared" si="2307"/>
        <v>0</v>
      </c>
      <c r="ATP14" s="38">
        <f t="shared" si="2307"/>
        <v>0</v>
      </c>
      <c r="ATQ14" s="38">
        <f t="shared" si="2307"/>
        <v>0</v>
      </c>
      <c r="ATR14" s="38">
        <f t="shared" si="2307"/>
        <v>0</v>
      </c>
      <c r="ATS14" s="38">
        <f t="shared" si="2307"/>
        <v>0</v>
      </c>
      <c r="ATT14" s="38">
        <f t="shared" si="2307"/>
        <v>0</v>
      </c>
      <c r="ATU14" s="38">
        <f t="shared" si="2307"/>
        <v>-200</v>
      </c>
      <c r="ATV14" s="38">
        <f t="shared" si="2307"/>
        <v>0</v>
      </c>
      <c r="ATW14" s="38">
        <f t="shared" si="2307"/>
        <v>0</v>
      </c>
      <c r="ATX14" s="38">
        <f t="shared" si="2307"/>
        <v>0</v>
      </c>
      <c r="ATY14" s="38">
        <f t="shared" si="2307"/>
        <v>0</v>
      </c>
      <c r="ATZ14" s="38">
        <f t="shared" si="2307"/>
        <v>0</v>
      </c>
      <c r="AUA14" s="38">
        <f t="shared" si="2307"/>
        <v>0</v>
      </c>
      <c r="AUB14" s="38">
        <f t="shared" si="2307"/>
        <v>-200</v>
      </c>
      <c r="AUC14" s="38">
        <f t="shared" si="2307"/>
        <v>0</v>
      </c>
      <c r="AUD14" s="38">
        <f t="shared" ref="AUD14:AWO14" si="2308">_xlfn.LET(_xlpm.DueDate,$D14,_xlpm.EndDate,$E14,_xlpm.Amount,$F14,_xlpm.CurrentDate,AUD$4,_xlpm.Frequency,$G14,_xlpm.MonthDue,MONTH(_xlpm.DueDate),_xlpm.CurrentMonth,MONTH(_xlpm.CurrentDate),
_xlpm.CC_Names,$H$5:$H$8,_xlpm.CC_Balances,AUC$5:AUC$8,_xlpm.Desc,$H14,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14" s="38">
        <f t="shared" si="2308"/>
        <v>0</v>
      </c>
      <c r="AUF14" s="38">
        <f t="shared" si="2308"/>
        <v>0</v>
      </c>
      <c r="AUG14" s="38">
        <f t="shared" si="2308"/>
        <v>0</v>
      </c>
      <c r="AUH14" s="38">
        <f t="shared" si="2308"/>
        <v>0</v>
      </c>
      <c r="AUI14" s="38">
        <f t="shared" si="2308"/>
        <v>-200</v>
      </c>
      <c r="AUJ14" s="38">
        <f t="shared" si="2308"/>
        <v>0</v>
      </c>
      <c r="AUK14" s="38">
        <f t="shared" si="2308"/>
        <v>0</v>
      </c>
      <c r="AUL14" s="38">
        <f t="shared" si="2308"/>
        <v>0</v>
      </c>
      <c r="AUM14" s="38">
        <f t="shared" si="2308"/>
        <v>0</v>
      </c>
      <c r="AUN14" s="38">
        <f t="shared" si="2308"/>
        <v>0</v>
      </c>
      <c r="AUO14" s="38">
        <f t="shared" si="2308"/>
        <v>0</v>
      </c>
      <c r="AUP14" s="38">
        <f t="shared" si="2308"/>
        <v>-200</v>
      </c>
      <c r="AUQ14" s="38">
        <f t="shared" si="2308"/>
        <v>0</v>
      </c>
      <c r="AUR14" s="38">
        <f t="shared" si="2308"/>
        <v>0</v>
      </c>
      <c r="AUS14" s="38">
        <f t="shared" si="2308"/>
        <v>0</v>
      </c>
      <c r="AUT14" s="38">
        <f t="shared" si="2308"/>
        <v>0</v>
      </c>
      <c r="AUU14" s="38">
        <f t="shared" si="2308"/>
        <v>0</v>
      </c>
      <c r="AUV14" s="38">
        <f t="shared" si="2308"/>
        <v>0</v>
      </c>
      <c r="AUW14" s="38">
        <f t="shared" si="2308"/>
        <v>-200</v>
      </c>
      <c r="AUX14" s="38">
        <f t="shared" si="2308"/>
        <v>0</v>
      </c>
      <c r="AUY14" s="38">
        <f t="shared" si="2308"/>
        <v>0</v>
      </c>
      <c r="AUZ14" s="38">
        <f t="shared" si="2308"/>
        <v>0</v>
      </c>
      <c r="AVA14" s="38">
        <f t="shared" si="2308"/>
        <v>0</v>
      </c>
      <c r="AVB14" s="38">
        <f t="shared" si="2308"/>
        <v>0</v>
      </c>
      <c r="AVC14" s="38">
        <f t="shared" si="2308"/>
        <v>0</v>
      </c>
      <c r="AVD14" s="38">
        <f t="shared" si="2308"/>
        <v>-200</v>
      </c>
      <c r="AVE14" s="38">
        <f t="shared" si="2308"/>
        <v>0</v>
      </c>
      <c r="AVF14" s="38">
        <f t="shared" si="2308"/>
        <v>0</v>
      </c>
      <c r="AVG14" s="38">
        <f t="shared" si="2308"/>
        <v>0</v>
      </c>
      <c r="AVH14" s="38">
        <f t="shared" si="2308"/>
        <v>0</v>
      </c>
      <c r="AVI14" s="38">
        <f t="shared" si="2308"/>
        <v>0</v>
      </c>
      <c r="AVJ14" s="38">
        <f t="shared" si="2308"/>
        <v>0</v>
      </c>
      <c r="AVK14" s="38">
        <f t="shared" si="2308"/>
        <v>-200</v>
      </c>
      <c r="AVL14" s="38">
        <f t="shared" si="2308"/>
        <v>0</v>
      </c>
      <c r="AVM14" s="38">
        <f t="shared" si="2308"/>
        <v>0</v>
      </c>
      <c r="AVN14" s="38">
        <f t="shared" si="2308"/>
        <v>0</v>
      </c>
      <c r="AVO14" s="38">
        <f t="shared" si="2308"/>
        <v>0</v>
      </c>
      <c r="AVP14" s="38">
        <f t="shared" si="2308"/>
        <v>0</v>
      </c>
      <c r="AVQ14" s="38">
        <f t="shared" si="2308"/>
        <v>0</v>
      </c>
      <c r="AVR14" s="38">
        <f t="shared" si="2308"/>
        <v>-200</v>
      </c>
      <c r="AVS14" s="38">
        <f t="shared" si="2308"/>
        <v>0</v>
      </c>
      <c r="AVT14" s="38">
        <f t="shared" si="2308"/>
        <v>0</v>
      </c>
      <c r="AVU14" s="38">
        <f t="shared" si="2308"/>
        <v>0</v>
      </c>
      <c r="AVV14" s="38">
        <f t="shared" si="2308"/>
        <v>0</v>
      </c>
      <c r="AVW14" s="38">
        <f t="shared" si="2308"/>
        <v>0</v>
      </c>
      <c r="AVX14" s="38">
        <f t="shared" si="2308"/>
        <v>0</v>
      </c>
      <c r="AVY14" s="38">
        <f t="shared" si="2308"/>
        <v>-200</v>
      </c>
      <c r="AVZ14" s="38">
        <f t="shared" si="2308"/>
        <v>0</v>
      </c>
      <c r="AWA14" s="38">
        <f t="shared" si="2308"/>
        <v>0</v>
      </c>
      <c r="AWB14" s="38">
        <f t="shared" si="2308"/>
        <v>0</v>
      </c>
      <c r="AWC14" s="38">
        <f t="shared" si="2308"/>
        <v>0</v>
      </c>
      <c r="AWD14" s="38">
        <f t="shared" si="2308"/>
        <v>0</v>
      </c>
      <c r="AWE14" s="38">
        <f t="shared" si="2308"/>
        <v>0</v>
      </c>
      <c r="AWF14" s="38">
        <f t="shared" si="2308"/>
        <v>-200</v>
      </c>
      <c r="AWG14" s="38">
        <f t="shared" si="2308"/>
        <v>0</v>
      </c>
      <c r="AWH14" s="38">
        <f t="shared" si="2308"/>
        <v>0</v>
      </c>
      <c r="AWI14" s="38">
        <f t="shared" si="2308"/>
        <v>0</v>
      </c>
      <c r="AWJ14" s="38">
        <f t="shared" si="2308"/>
        <v>0</v>
      </c>
      <c r="AWK14" s="38">
        <f t="shared" si="2308"/>
        <v>0</v>
      </c>
      <c r="AWL14" s="38">
        <f t="shared" si="2308"/>
        <v>0</v>
      </c>
      <c r="AWM14" s="38">
        <f t="shared" si="2308"/>
        <v>-200</v>
      </c>
      <c r="AWN14" s="38">
        <f t="shared" si="2308"/>
        <v>0</v>
      </c>
      <c r="AWO14" s="38">
        <f t="shared" si="2308"/>
        <v>0</v>
      </c>
      <c r="AWP14" s="38">
        <f t="shared" ref="AWP14:AZA14" si="2309">_xlfn.LET(_xlpm.DueDate,$D14,_xlpm.EndDate,$E14,_xlpm.Amount,$F14,_xlpm.CurrentDate,AWP$4,_xlpm.Frequency,$G14,_xlpm.MonthDue,MONTH(_xlpm.DueDate),_xlpm.CurrentMonth,MONTH(_xlpm.CurrentDate),
_xlpm.CC_Names,$H$5:$H$8,_xlpm.CC_Balances,AWO$5:AWO$8,_xlpm.Desc,$H14,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14" s="38">
        <f t="shared" si="2309"/>
        <v>0</v>
      </c>
      <c r="AWR14" s="38">
        <f t="shared" si="2309"/>
        <v>0</v>
      </c>
      <c r="AWS14" s="38">
        <f t="shared" si="2309"/>
        <v>0</v>
      </c>
      <c r="AWT14" s="38">
        <f t="shared" si="2309"/>
        <v>-200</v>
      </c>
      <c r="AWU14" s="38">
        <f t="shared" si="2309"/>
        <v>0</v>
      </c>
      <c r="AWV14" s="38">
        <f t="shared" si="2309"/>
        <v>0</v>
      </c>
      <c r="AWW14" s="38">
        <f t="shared" si="2309"/>
        <v>0</v>
      </c>
      <c r="AWX14" s="38">
        <f t="shared" si="2309"/>
        <v>0</v>
      </c>
      <c r="AWY14" s="38">
        <f t="shared" si="2309"/>
        <v>0</v>
      </c>
      <c r="AWZ14" s="38">
        <f t="shared" si="2309"/>
        <v>0</v>
      </c>
      <c r="AXA14" s="38">
        <f t="shared" si="2309"/>
        <v>-200</v>
      </c>
      <c r="AXB14" s="38">
        <f t="shared" si="2309"/>
        <v>0</v>
      </c>
      <c r="AXC14" s="38">
        <f t="shared" si="2309"/>
        <v>0</v>
      </c>
      <c r="AXD14" s="38">
        <f t="shared" si="2309"/>
        <v>0</v>
      </c>
      <c r="AXE14" s="38">
        <f t="shared" si="2309"/>
        <v>0</v>
      </c>
      <c r="AXF14" s="38">
        <f t="shared" si="2309"/>
        <v>0</v>
      </c>
      <c r="AXG14" s="38">
        <f t="shared" si="2309"/>
        <v>0</v>
      </c>
      <c r="AXH14" s="38">
        <f t="shared" si="2309"/>
        <v>-200</v>
      </c>
      <c r="AXI14" s="38">
        <f t="shared" si="2309"/>
        <v>0</v>
      </c>
      <c r="AXJ14" s="38">
        <f t="shared" si="2309"/>
        <v>0</v>
      </c>
      <c r="AXK14" s="38">
        <f t="shared" si="2309"/>
        <v>0</v>
      </c>
      <c r="AXL14" s="38">
        <f t="shared" si="2309"/>
        <v>0</v>
      </c>
      <c r="AXM14" s="38">
        <f t="shared" si="2309"/>
        <v>0</v>
      </c>
      <c r="AXN14" s="38">
        <f t="shared" si="2309"/>
        <v>0</v>
      </c>
      <c r="AXO14" s="38">
        <f t="shared" si="2309"/>
        <v>-200</v>
      </c>
      <c r="AXP14" s="38">
        <f t="shared" si="2309"/>
        <v>0</v>
      </c>
      <c r="AXQ14" s="38">
        <f t="shared" si="2309"/>
        <v>0</v>
      </c>
      <c r="AXR14" s="38">
        <f t="shared" si="2309"/>
        <v>0</v>
      </c>
      <c r="AXS14" s="38">
        <f t="shared" si="2309"/>
        <v>0</v>
      </c>
      <c r="AXT14" s="38">
        <f t="shared" si="2309"/>
        <v>0</v>
      </c>
      <c r="AXU14" s="38">
        <f t="shared" si="2309"/>
        <v>0</v>
      </c>
      <c r="AXV14" s="38">
        <f t="shared" si="2309"/>
        <v>-200</v>
      </c>
      <c r="AXW14" s="38">
        <f t="shared" si="2309"/>
        <v>0</v>
      </c>
      <c r="AXX14" s="38">
        <f t="shared" si="2309"/>
        <v>0</v>
      </c>
      <c r="AXY14" s="38">
        <f t="shared" si="2309"/>
        <v>0</v>
      </c>
      <c r="AXZ14" s="38">
        <f t="shared" si="2309"/>
        <v>0</v>
      </c>
      <c r="AYA14" s="38">
        <f t="shared" si="2309"/>
        <v>0</v>
      </c>
      <c r="AYB14" s="38">
        <f t="shared" si="2309"/>
        <v>0</v>
      </c>
      <c r="AYC14" s="38">
        <f t="shared" si="2309"/>
        <v>-200</v>
      </c>
      <c r="AYD14" s="38">
        <f t="shared" si="2309"/>
        <v>0</v>
      </c>
      <c r="AYE14" s="38">
        <f t="shared" si="2309"/>
        <v>0</v>
      </c>
      <c r="AYF14" s="38">
        <f t="shared" si="2309"/>
        <v>0</v>
      </c>
      <c r="AYG14" s="38">
        <f t="shared" si="2309"/>
        <v>0</v>
      </c>
      <c r="AYH14" s="38">
        <f t="shared" si="2309"/>
        <v>0</v>
      </c>
      <c r="AYI14" s="38">
        <f t="shared" si="2309"/>
        <v>0</v>
      </c>
      <c r="AYJ14" s="38">
        <f t="shared" si="2309"/>
        <v>-200</v>
      </c>
      <c r="AYK14" s="38">
        <f t="shared" si="2309"/>
        <v>0</v>
      </c>
      <c r="AYL14" s="38">
        <f t="shared" si="2309"/>
        <v>0</v>
      </c>
      <c r="AYM14" s="38">
        <f t="shared" si="2309"/>
        <v>0</v>
      </c>
      <c r="AYN14" s="38">
        <f t="shared" si="2309"/>
        <v>0</v>
      </c>
      <c r="AYO14" s="38">
        <f t="shared" si="2309"/>
        <v>0</v>
      </c>
      <c r="AYP14" s="38">
        <f t="shared" si="2309"/>
        <v>0</v>
      </c>
      <c r="AYQ14" s="38">
        <f t="shared" si="2309"/>
        <v>-200</v>
      </c>
      <c r="AYR14" s="38">
        <f t="shared" si="2309"/>
        <v>0</v>
      </c>
      <c r="AYS14" s="38">
        <f t="shared" si="2309"/>
        <v>0</v>
      </c>
      <c r="AYT14" s="38">
        <f t="shared" si="2309"/>
        <v>0</v>
      </c>
      <c r="AYU14" s="38">
        <f t="shared" si="2309"/>
        <v>0</v>
      </c>
      <c r="AYV14" s="38">
        <f t="shared" si="2309"/>
        <v>0</v>
      </c>
      <c r="AYW14" s="38">
        <f t="shared" si="2309"/>
        <v>0</v>
      </c>
      <c r="AYX14" s="38">
        <f t="shared" si="2309"/>
        <v>-200</v>
      </c>
      <c r="AYY14" s="38">
        <f t="shared" si="2309"/>
        <v>0</v>
      </c>
      <c r="AYZ14" s="38">
        <f t="shared" si="2309"/>
        <v>0</v>
      </c>
      <c r="AZA14" s="38">
        <f t="shared" si="2309"/>
        <v>0</v>
      </c>
      <c r="AZB14" s="38">
        <f t="shared" ref="AZB14:AZM14" si="2310">_xlfn.LET(_xlpm.DueDate,$D14,_xlpm.EndDate,$E14,_xlpm.Amount,$F14,_xlpm.CurrentDate,AZB$4,_xlpm.Frequency,$G14,_xlpm.MonthDue,MONTH(_xlpm.DueDate),_xlpm.CurrentMonth,MONTH(_xlpm.CurrentDate),
_xlpm.CC_Names,$H$5:$H$8,_xlpm.CC_Balances,AZA$5:AZA$8,_xlpm.Desc,$H14,
_xlpm.Months,$A14,
_xlpm.Days,$B14,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14" s="38">
        <f t="shared" si="2310"/>
        <v>0</v>
      </c>
      <c r="AZD14" s="38">
        <f t="shared" si="2310"/>
        <v>0</v>
      </c>
      <c r="AZE14" s="38">
        <f t="shared" si="2310"/>
        <v>-200</v>
      </c>
      <c r="AZF14" s="38">
        <f t="shared" si="2310"/>
        <v>0</v>
      </c>
      <c r="AZG14" s="38">
        <f t="shared" si="2310"/>
        <v>0</v>
      </c>
      <c r="AZH14" s="38">
        <f t="shared" si="2310"/>
        <v>0</v>
      </c>
      <c r="AZI14" s="38">
        <f t="shared" si="2310"/>
        <v>0</v>
      </c>
      <c r="AZJ14" s="38">
        <f t="shared" si="2310"/>
        <v>0</v>
      </c>
      <c r="AZK14" s="38">
        <f t="shared" si="2310"/>
        <v>0</v>
      </c>
      <c r="AZL14" s="38">
        <f t="shared" si="2310"/>
        <v>-200</v>
      </c>
      <c r="AZM14" s="38">
        <f t="shared" si="2310"/>
        <v>0</v>
      </c>
    </row>
    <row r="15" spans="1:1365" x14ac:dyDescent="0.2">
      <c r="A15">
        <v>1</v>
      </c>
      <c r="B15">
        <v>0</v>
      </c>
      <c r="C15" s="24">
        <v>60</v>
      </c>
      <c r="D15" s="22">
        <v>46193</v>
      </c>
      <c r="E15" s="22"/>
      <c r="F15" s="28">
        <v>-150</v>
      </c>
      <c r="G15" s="24" t="s">
        <v>10</v>
      </c>
      <c r="H15" s="51" t="s">
        <v>38</v>
      </c>
      <c r="I15" s="39"/>
      <c r="J15" s="38">
        <f t="shared" ref="J15:BU15" si="2311">_xlfn.LET(_xlpm.DueDate,$D15,_xlpm.EndDate,$E15,_xlpm.Amount,$F15,_xlpm.CurrentDate,J$4,_xlpm.Frequency,$G15,_xlpm.MonthDue,MONTH(_xlpm.DueDate),_xlpm.CurrentMonth,MONTH(_xlpm.CurrentDate),
_xlpm.CC_Names,$H$5:$H$8,_xlpm.CC_Balances,I$5:I$8,_xlpm.Desc,$H15,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5" s="38">
        <f t="shared" si="2311"/>
        <v>0</v>
      </c>
      <c r="L15" s="38">
        <f t="shared" si="2311"/>
        <v>0</v>
      </c>
      <c r="M15" s="38">
        <f t="shared" si="2311"/>
        <v>0</v>
      </c>
      <c r="N15" s="38">
        <f t="shared" si="2311"/>
        <v>0</v>
      </c>
      <c r="O15" s="38">
        <f t="shared" si="2311"/>
        <v>0</v>
      </c>
      <c r="P15" s="38">
        <f t="shared" si="2311"/>
        <v>0</v>
      </c>
      <c r="Q15" s="38">
        <f t="shared" si="2311"/>
        <v>-150</v>
      </c>
      <c r="R15" s="38">
        <f t="shared" si="2311"/>
        <v>0</v>
      </c>
      <c r="S15" s="38">
        <f t="shared" si="2311"/>
        <v>0</v>
      </c>
      <c r="T15" s="38">
        <f t="shared" si="2311"/>
        <v>0</v>
      </c>
      <c r="U15" s="38">
        <f t="shared" si="2311"/>
        <v>0</v>
      </c>
      <c r="V15" s="38">
        <f t="shared" si="2311"/>
        <v>0</v>
      </c>
      <c r="W15" s="38">
        <f t="shared" si="2311"/>
        <v>0</v>
      </c>
      <c r="X15" s="38">
        <f t="shared" si="2311"/>
        <v>0</v>
      </c>
      <c r="Y15" s="38">
        <f t="shared" si="2311"/>
        <v>0</v>
      </c>
      <c r="Z15" s="38">
        <f t="shared" si="2311"/>
        <v>0</v>
      </c>
      <c r="AA15" s="38">
        <f t="shared" si="2311"/>
        <v>0</v>
      </c>
      <c r="AB15" s="38">
        <f t="shared" si="2311"/>
        <v>0</v>
      </c>
      <c r="AC15" s="38">
        <f t="shared" si="2311"/>
        <v>0</v>
      </c>
      <c r="AD15" s="38">
        <f t="shared" si="2311"/>
        <v>0</v>
      </c>
      <c r="AE15" s="38">
        <f t="shared" si="2311"/>
        <v>0</v>
      </c>
      <c r="AF15" s="38">
        <f t="shared" si="2311"/>
        <v>0</v>
      </c>
      <c r="AG15" s="38">
        <f t="shared" si="2311"/>
        <v>0</v>
      </c>
      <c r="AH15" s="38">
        <f t="shared" si="2311"/>
        <v>0</v>
      </c>
      <c r="AI15" s="38">
        <f t="shared" si="2311"/>
        <v>0</v>
      </c>
      <c r="AJ15" s="38">
        <f t="shared" si="2311"/>
        <v>0</v>
      </c>
      <c r="AK15" s="38">
        <f t="shared" si="2311"/>
        <v>0</v>
      </c>
      <c r="AL15" s="38">
        <f t="shared" si="2311"/>
        <v>0</v>
      </c>
      <c r="AM15" s="38">
        <f t="shared" si="2311"/>
        <v>0</v>
      </c>
      <c r="AN15" s="38">
        <f t="shared" si="2311"/>
        <v>0</v>
      </c>
      <c r="AO15" s="38">
        <f t="shared" si="2311"/>
        <v>0</v>
      </c>
      <c r="AP15" s="38">
        <f t="shared" si="2311"/>
        <v>0</v>
      </c>
      <c r="AQ15" s="38">
        <f t="shared" si="2311"/>
        <v>0</v>
      </c>
      <c r="AR15" s="38">
        <f t="shared" si="2311"/>
        <v>0</v>
      </c>
      <c r="AS15" s="38">
        <f t="shared" si="2311"/>
        <v>0</v>
      </c>
      <c r="AT15" s="38">
        <f t="shared" si="2311"/>
        <v>0</v>
      </c>
      <c r="AU15" s="38">
        <f t="shared" si="2311"/>
        <v>-150</v>
      </c>
      <c r="AV15" s="38">
        <f t="shared" si="2311"/>
        <v>0</v>
      </c>
      <c r="AW15" s="38">
        <f t="shared" si="2311"/>
        <v>0</v>
      </c>
      <c r="AX15" s="38">
        <f t="shared" si="2311"/>
        <v>0</v>
      </c>
      <c r="AY15" s="38">
        <f t="shared" si="2311"/>
        <v>0</v>
      </c>
      <c r="AZ15" s="38">
        <f t="shared" si="2311"/>
        <v>0</v>
      </c>
      <c r="BA15" s="38">
        <f t="shared" si="2311"/>
        <v>0</v>
      </c>
      <c r="BB15" s="38">
        <f t="shared" si="2311"/>
        <v>0</v>
      </c>
      <c r="BC15" s="38">
        <f t="shared" si="2311"/>
        <v>0</v>
      </c>
      <c r="BD15" s="38">
        <f t="shared" si="2311"/>
        <v>0</v>
      </c>
      <c r="BE15" s="38">
        <f t="shared" si="2311"/>
        <v>0</v>
      </c>
      <c r="BF15" s="38">
        <f t="shared" si="2311"/>
        <v>0</v>
      </c>
      <c r="BG15" s="38">
        <f t="shared" si="2311"/>
        <v>0</v>
      </c>
      <c r="BH15" s="38">
        <f t="shared" si="2311"/>
        <v>0</v>
      </c>
      <c r="BI15" s="38">
        <f t="shared" si="2311"/>
        <v>0</v>
      </c>
      <c r="BJ15" s="38">
        <f t="shared" si="2311"/>
        <v>0</v>
      </c>
      <c r="BK15" s="38">
        <f t="shared" si="2311"/>
        <v>0</v>
      </c>
      <c r="BL15" s="38">
        <f t="shared" si="2311"/>
        <v>0</v>
      </c>
      <c r="BM15" s="38">
        <f t="shared" si="2311"/>
        <v>0</v>
      </c>
      <c r="BN15" s="38">
        <f t="shared" si="2311"/>
        <v>0</v>
      </c>
      <c r="BO15" s="38">
        <f t="shared" si="2311"/>
        <v>0</v>
      </c>
      <c r="BP15" s="38">
        <f t="shared" si="2311"/>
        <v>0</v>
      </c>
      <c r="BQ15" s="38">
        <f t="shared" si="2311"/>
        <v>0</v>
      </c>
      <c r="BR15" s="38">
        <f t="shared" si="2311"/>
        <v>0</v>
      </c>
      <c r="BS15" s="38">
        <f t="shared" si="2311"/>
        <v>0</v>
      </c>
      <c r="BT15" s="38">
        <f t="shared" si="2311"/>
        <v>0</v>
      </c>
      <c r="BU15" s="38">
        <f t="shared" si="2311"/>
        <v>0</v>
      </c>
      <c r="BV15" s="38">
        <f t="shared" ref="BV15:EG15" si="2312">_xlfn.LET(_xlpm.DueDate,$D15,_xlpm.EndDate,$E15,_xlpm.Amount,$F15,_xlpm.CurrentDate,BV$4,_xlpm.Frequency,$G15,_xlpm.MonthDue,MONTH(_xlpm.DueDate),_xlpm.CurrentMonth,MONTH(_xlpm.CurrentDate),
_xlpm.CC_Names,$H$5:$H$8,_xlpm.CC_Balances,BU$5:BU$8,_xlpm.Desc,$H15,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15" s="38">
        <f t="shared" si="2312"/>
        <v>0</v>
      </c>
      <c r="BX15" s="38">
        <f t="shared" si="2312"/>
        <v>0</v>
      </c>
      <c r="BY15" s="38">
        <f t="shared" si="2312"/>
        <v>0</v>
      </c>
      <c r="BZ15" s="38">
        <f t="shared" si="2312"/>
        <v>-150</v>
      </c>
      <c r="CA15" s="38">
        <f t="shared" si="2312"/>
        <v>0</v>
      </c>
      <c r="CB15" s="38">
        <f t="shared" si="2312"/>
        <v>0</v>
      </c>
      <c r="CC15" s="38">
        <f t="shared" si="2312"/>
        <v>0</v>
      </c>
      <c r="CD15" s="38">
        <f t="shared" si="2312"/>
        <v>0</v>
      </c>
      <c r="CE15" s="38">
        <f t="shared" si="2312"/>
        <v>0</v>
      </c>
      <c r="CF15" s="38">
        <f t="shared" si="2312"/>
        <v>0</v>
      </c>
      <c r="CG15" s="38">
        <f t="shared" si="2312"/>
        <v>0</v>
      </c>
      <c r="CH15" s="38">
        <f t="shared" si="2312"/>
        <v>0</v>
      </c>
      <c r="CI15" s="38">
        <f t="shared" si="2312"/>
        <v>0</v>
      </c>
      <c r="CJ15" s="38">
        <f t="shared" si="2312"/>
        <v>0</v>
      </c>
      <c r="CK15" s="38">
        <f t="shared" si="2312"/>
        <v>0</v>
      </c>
      <c r="CL15" s="38">
        <f t="shared" si="2312"/>
        <v>0</v>
      </c>
      <c r="CM15" s="38">
        <f t="shared" si="2312"/>
        <v>0</v>
      </c>
      <c r="CN15" s="38">
        <f t="shared" si="2312"/>
        <v>0</v>
      </c>
      <c r="CO15" s="38">
        <f t="shared" si="2312"/>
        <v>0</v>
      </c>
      <c r="CP15" s="38">
        <f t="shared" si="2312"/>
        <v>0</v>
      </c>
      <c r="CQ15" s="38">
        <f t="shared" si="2312"/>
        <v>0</v>
      </c>
      <c r="CR15" s="38">
        <f t="shared" si="2312"/>
        <v>0</v>
      </c>
      <c r="CS15" s="38">
        <f t="shared" si="2312"/>
        <v>0</v>
      </c>
      <c r="CT15" s="38">
        <f t="shared" si="2312"/>
        <v>0</v>
      </c>
      <c r="CU15" s="38">
        <f t="shared" si="2312"/>
        <v>0</v>
      </c>
      <c r="CV15" s="38">
        <f t="shared" si="2312"/>
        <v>0</v>
      </c>
      <c r="CW15" s="38">
        <f t="shared" si="2312"/>
        <v>0</v>
      </c>
      <c r="CX15" s="38">
        <f t="shared" si="2312"/>
        <v>0</v>
      </c>
      <c r="CY15" s="38">
        <f t="shared" si="2312"/>
        <v>0</v>
      </c>
      <c r="CZ15" s="38">
        <f t="shared" si="2312"/>
        <v>0</v>
      </c>
      <c r="DA15" s="38">
        <f t="shared" si="2312"/>
        <v>0</v>
      </c>
      <c r="DB15" s="38">
        <f t="shared" si="2312"/>
        <v>0</v>
      </c>
      <c r="DC15" s="38">
        <f t="shared" si="2312"/>
        <v>0</v>
      </c>
      <c r="DD15" s="38">
        <f t="shared" si="2312"/>
        <v>0</v>
      </c>
      <c r="DE15" s="38">
        <f t="shared" si="2312"/>
        <v>-150</v>
      </c>
      <c r="DF15" s="38">
        <f t="shared" si="2312"/>
        <v>0</v>
      </c>
      <c r="DG15" s="38">
        <f t="shared" si="2312"/>
        <v>0</v>
      </c>
      <c r="DH15" s="38">
        <f t="shared" si="2312"/>
        <v>0</v>
      </c>
      <c r="DI15" s="38">
        <f t="shared" si="2312"/>
        <v>0</v>
      </c>
      <c r="DJ15" s="38">
        <f t="shared" si="2312"/>
        <v>0</v>
      </c>
      <c r="DK15" s="38">
        <f t="shared" si="2312"/>
        <v>0</v>
      </c>
      <c r="DL15" s="38">
        <f t="shared" si="2312"/>
        <v>0</v>
      </c>
      <c r="DM15" s="38">
        <f t="shared" si="2312"/>
        <v>0</v>
      </c>
      <c r="DN15" s="38">
        <f t="shared" si="2312"/>
        <v>0</v>
      </c>
      <c r="DO15" s="38">
        <f t="shared" si="2312"/>
        <v>0</v>
      </c>
      <c r="DP15" s="38">
        <f t="shared" si="2312"/>
        <v>0</v>
      </c>
      <c r="DQ15" s="38">
        <f t="shared" si="2312"/>
        <v>0</v>
      </c>
      <c r="DR15" s="38">
        <f t="shared" si="2312"/>
        <v>0</v>
      </c>
      <c r="DS15" s="38">
        <f t="shared" si="2312"/>
        <v>0</v>
      </c>
      <c r="DT15" s="38">
        <f t="shared" si="2312"/>
        <v>0</v>
      </c>
      <c r="DU15" s="38">
        <f t="shared" si="2312"/>
        <v>0</v>
      </c>
      <c r="DV15" s="38">
        <f t="shared" si="2312"/>
        <v>0</v>
      </c>
      <c r="DW15" s="38">
        <f t="shared" si="2312"/>
        <v>0</v>
      </c>
      <c r="DX15" s="38">
        <f t="shared" si="2312"/>
        <v>0</v>
      </c>
      <c r="DY15" s="38">
        <f t="shared" si="2312"/>
        <v>0</v>
      </c>
      <c r="DZ15" s="38">
        <f t="shared" si="2312"/>
        <v>0</v>
      </c>
      <c r="EA15" s="38">
        <f t="shared" si="2312"/>
        <v>0</v>
      </c>
      <c r="EB15" s="38">
        <f t="shared" si="2312"/>
        <v>0</v>
      </c>
      <c r="EC15" s="38">
        <f t="shared" si="2312"/>
        <v>0</v>
      </c>
      <c r="ED15" s="38">
        <f t="shared" si="2312"/>
        <v>0</v>
      </c>
      <c r="EE15" s="38">
        <f t="shared" si="2312"/>
        <v>0</v>
      </c>
      <c r="EF15" s="38">
        <f t="shared" si="2312"/>
        <v>0</v>
      </c>
      <c r="EG15" s="38">
        <f t="shared" si="2312"/>
        <v>0</v>
      </c>
      <c r="EH15" s="38">
        <f t="shared" ref="EH15:GS15" si="2313">_xlfn.LET(_xlpm.DueDate,$D15,_xlpm.EndDate,$E15,_xlpm.Amount,$F15,_xlpm.CurrentDate,EH$4,_xlpm.Frequency,$G15,_xlpm.MonthDue,MONTH(_xlpm.DueDate),_xlpm.CurrentMonth,MONTH(_xlpm.CurrentDate),
_xlpm.CC_Names,$H$5:$H$8,_xlpm.CC_Balances,EG$5:EG$8,_xlpm.Desc,$H15,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15" s="38">
        <f t="shared" si="2313"/>
        <v>-150</v>
      </c>
      <c r="EJ15" s="38">
        <f t="shared" si="2313"/>
        <v>0</v>
      </c>
      <c r="EK15" s="38">
        <f t="shared" si="2313"/>
        <v>0</v>
      </c>
      <c r="EL15" s="38">
        <f t="shared" si="2313"/>
        <v>0</v>
      </c>
      <c r="EM15" s="38">
        <f t="shared" si="2313"/>
        <v>0</v>
      </c>
      <c r="EN15" s="38">
        <f t="shared" si="2313"/>
        <v>0</v>
      </c>
      <c r="EO15" s="38">
        <f t="shared" si="2313"/>
        <v>0</v>
      </c>
      <c r="EP15" s="38">
        <f t="shared" si="2313"/>
        <v>0</v>
      </c>
      <c r="EQ15" s="38">
        <f t="shared" si="2313"/>
        <v>0</v>
      </c>
      <c r="ER15" s="38">
        <f t="shared" si="2313"/>
        <v>0</v>
      </c>
      <c r="ES15" s="38">
        <f t="shared" si="2313"/>
        <v>0</v>
      </c>
      <c r="ET15" s="38">
        <f t="shared" si="2313"/>
        <v>0</v>
      </c>
      <c r="EU15" s="38">
        <f t="shared" si="2313"/>
        <v>0</v>
      </c>
      <c r="EV15" s="38">
        <f t="shared" si="2313"/>
        <v>0</v>
      </c>
      <c r="EW15" s="38">
        <f t="shared" si="2313"/>
        <v>0</v>
      </c>
      <c r="EX15" s="38">
        <f t="shared" si="2313"/>
        <v>0</v>
      </c>
      <c r="EY15" s="38">
        <f t="shared" si="2313"/>
        <v>0</v>
      </c>
      <c r="EZ15" s="38">
        <f t="shared" si="2313"/>
        <v>0</v>
      </c>
      <c r="FA15" s="38">
        <f t="shared" si="2313"/>
        <v>0</v>
      </c>
      <c r="FB15" s="38">
        <f t="shared" si="2313"/>
        <v>0</v>
      </c>
      <c r="FC15" s="38">
        <f t="shared" si="2313"/>
        <v>0</v>
      </c>
      <c r="FD15" s="38">
        <f t="shared" si="2313"/>
        <v>0</v>
      </c>
      <c r="FE15" s="38">
        <f t="shared" si="2313"/>
        <v>0</v>
      </c>
      <c r="FF15" s="38">
        <f t="shared" si="2313"/>
        <v>0</v>
      </c>
      <c r="FG15" s="38">
        <f t="shared" si="2313"/>
        <v>0</v>
      </c>
      <c r="FH15" s="38">
        <f t="shared" si="2313"/>
        <v>0</v>
      </c>
      <c r="FI15" s="38">
        <f t="shared" si="2313"/>
        <v>0</v>
      </c>
      <c r="FJ15" s="38">
        <f t="shared" si="2313"/>
        <v>0</v>
      </c>
      <c r="FK15" s="38">
        <f t="shared" si="2313"/>
        <v>0</v>
      </c>
      <c r="FL15" s="38">
        <f t="shared" si="2313"/>
        <v>0</v>
      </c>
      <c r="FM15" s="38">
        <f t="shared" si="2313"/>
        <v>0</v>
      </c>
      <c r="FN15" s="38">
        <f t="shared" si="2313"/>
        <v>-150</v>
      </c>
      <c r="FO15" s="38">
        <f t="shared" si="2313"/>
        <v>0</v>
      </c>
      <c r="FP15" s="38">
        <f t="shared" si="2313"/>
        <v>0</v>
      </c>
      <c r="FQ15" s="38">
        <f t="shared" si="2313"/>
        <v>0</v>
      </c>
      <c r="FR15" s="38">
        <f t="shared" si="2313"/>
        <v>0</v>
      </c>
      <c r="FS15" s="38">
        <f t="shared" si="2313"/>
        <v>0</v>
      </c>
      <c r="FT15" s="38">
        <f t="shared" si="2313"/>
        <v>0</v>
      </c>
      <c r="FU15" s="38">
        <f t="shared" si="2313"/>
        <v>0</v>
      </c>
      <c r="FV15" s="38">
        <f t="shared" si="2313"/>
        <v>0</v>
      </c>
      <c r="FW15" s="38">
        <f t="shared" si="2313"/>
        <v>0</v>
      </c>
      <c r="FX15" s="38">
        <f t="shared" si="2313"/>
        <v>0</v>
      </c>
      <c r="FY15" s="38">
        <f t="shared" si="2313"/>
        <v>0</v>
      </c>
      <c r="FZ15" s="38">
        <f t="shared" si="2313"/>
        <v>0</v>
      </c>
      <c r="GA15" s="38">
        <f t="shared" si="2313"/>
        <v>0</v>
      </c>
      <c r="GB15" s="38">
        <f t="shared" si="2313"/>
        <v>0</v>
      </c>
      <c r="GC15" s="38">
        <f t="shared" si="2313"/>
        <v>0</v>
      </c>
      <c r="GD15" s="38">
        <f t="shared" si="2313"/>
        <v>0</v>
      </c>
      <c r="GE15" s="38">
        <f t="shared" si="2313"/>
        <v>0</v>
      </c>
      <c r="GF15" s="38">
        <f t="shared" si="2313"/>
        <v>0</v>
      </c>
      <c r="GG15" s="38">
        <f t="shared" si="2313"/>
        <v>0</v>
      </c>
      <c r="GH15" s="38">
        <f t="shared" si="2313"/>
        <v>0</v>
      </c>
      <c r="GI15" s="38">
        <f t="shared" si="2313"/>
        <v>0</v>
      </c>
      <c r="GJ15" s="38">
        <f t="shared" si="2313"/>
        <v>0</v>
      </c>
      <c r="GK15" s="38">
        <f t="shared" si="2313"/>
        <v>0</v>
      </c>
      <c r="GL15" s="38">
        <f t="shared" si="2313"/>
        <v>0</v>
      </c>
      <c r="GM15" s="38">
        <f t="shared" si="2313"/>
        <v>0</v>
      </c>
      <c r="GN15" s="38">
        <f t="shared" si="2313"/>
        <v>0</v>
      </c>
      <c r="GO15" s="38">
        <f t="shared" si="2313"/>
        <v>0</v>
      </c>
      <c r="GP15" s="38">
        <f t="shared" si="2313"/>
        <v>0</v>
      </c>
      <c r="GQ15" s="38">
        <f t="shared" si="2313"/>
        <v>0</v>
      </c>
      <c r="GR15" s="38">
        <f t="shared" si="2313"/>
        <v>-150</v>
      </c>
      <c r="GS15" s="38">
        <f t="shared" si="2313"/>
        <v>0</v>
      </c>
      <c r="GT15" s="38">
        <f t="shared" ref="GT15:JE15" si="2314">_xlfn.LET(_xlpm.DueDate,$D15,_xlpm.EndDate,$E15,_xlpm.Amount,$F15,_xlpm.CurrentDate,GT$4,_xlpm.Frequency,$G15,_xlpm.MonthDue,MONTH(_xlpm.DueDate),_xlpm.CurrentMonth,MONTH(_xlpm.CurrentDate),
_xlpm.CC_Names,$H$5:$H$8,_xlpm.CC_Balances,GS$5:GS$8,_xlpm.Desc,$H15,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15" s="38">
        <f t="shared" si="2314"/>
        <v>0</v>
      </c>
      <c r="GV15" s="38">
        <f t="shared" si="2314"/>
        <v>0</v>
      </c>
      <c r="GW15" s="38">
        <f t="shared" si="2314"/>
        <v>0</v>
      </c>
      <c r="GX15" s="38">
        <f t="shared" si="2314"/>
        <v>0</v>
      </c>
      <c r="GY15" s="38">
        <f t="shared" si="2314"/>
        <v>0</v>
      </c>
      <c r="GZ15" s="38">
        <f t="shared" si="2314"/>
        <v>0</v>
      </c>
      <c r="HA15" s="38">
        <f t="shared" si="2314"/>
        <v>0</v>
      </c>
      <c r="HB15" s="38">
        <f t="shared" si="2314"/>
        <v>0</v>
      </c>
      <c r="HC15" s="38">
        <f t="shared" si="2314"/>
        <v>0</v>
      </c>
      <c r="HD15" s="38">
        <f t="shared" si="2314"/>
        <v>0</v>
      </c>
      <c r="HE15" s="38">
        <f t="shared" si="2314"/>
        <v>0</v>
      </c>
      <c r="HF15" s="38">
        <f t="shared" si="2314"/>
        <v>0</v>
      </c>
      <c r="HG15" s="38">
        <f t="shared" si="2314"/>
        <v>0</v>
      </c>
      <c r="HH15" s="38">
        <f t="shared" si="2314"/>
        <v>0</v>
      </c>
      <c r="HI15" s="38">
        <f t="shared" si="2314"/>
        <v>0</v>
      </c>
      <c r="HJ15" s="38">
        <f t="shared" si="2314"/>
        <v>0</v>
      </c>
      <c r="HK15" s="38">
        <f t="shared" si="2314"/>
        <v>0</v>
      </c>
      <c r="HL15" s="38">
        <f t="shared" si="2314"/>
        <v>0</v>
      </c>
      <c r="HM15" s="38">
        <f t="shared" si="2314"/>
        <v>0</v>
      </c>
      <c r="HN15" s="38">
        <f t="shared" si="2314"/>
        <v>0</v>
      </c>
      <c r="HO15" s="38">
        <f t="shared" si="2314"/>
        <v>0</v>
      </c>
      <c r="HP15" s="38">
        <f t="shared" si="2314"/>
        <v>0</v>
      </c>
      <c r="HQ15" s="38">
        <f t="shared" si="2314"/>
        <v>0</v>
      </c>
      <c r="HR15" s="38">
        <f t="shared" si="2314"/>
        <v>0</v>
      </c>
      <c r="HS15" s="38">
        <f t="shared" si="2314"/>
        <v>0</v>
      </c>
      <c r="HT15" s="38">
        <f t="shared" si="2314"/>
        <v>0</v>
      </c>
      <c r="HU15" s="38">
        <f t="shared" si="2314"/>
        <v>0</v>
      </c>
      <c r="HV15" s="38">
        <f t="shared" si="2314"/>
        <v>0</v>
      </c>
      <c r="HW15" s="38">
        <f t="shared" si="2314"/>
        <v>-150</v>
      </c>
      <c r="HX15" s="38">
        <f t="shared" si="2314"/>
        <v>0</v>
      </c>
      <c r="HY15" s="38">
        <f t="shared" si="2314"/>
        <v>0</v>
      </c>
      <c r="HZ15" s="38">
        <f t="shared" si="2314"/>
        <v>0</v>
      </c>
      <c r="IA15" s="38">
        <f t="shared" si="2314"/>
        <v>0</v>
      </c>
      <c r="IB15" s="38">
        <f t="shared" si="2314"/>
        <v>0</v>
      </c>
      <c r="IC15" s="38">
        <f t="shared" si="2314"/>
        <v>0</v>
      </c>
      <c r="ID15" s="38">
        <f t="shared" si="2314"/>
        <v>0</v>
      </c>
      <c r="IE15" s="38">
        <f t="shared" si="2314"/>
        <v>0</v>
      </c>
      <c r="IF15" s="38">
        <f t="shared" si="2314"/>
        <v>0</v>
      </c>
      <c r="IG15" s="38">
        <f t="shared" si="2314"/>
        <v>0</v>
      </c>
      <c r="IH15" s="38">
        <f t="shared" si="2314"/>
        <v>0</v>
      </c>
      <c r="II15" s="38">
        <f t="shared" si="2314"/>
        <v>0</v>
      </c>
      <c r="IJ15" s="38">
        <f t="shared" si="2314"/>
        <v>0</v>
      </c>
      <c r="IK15" s="38">
        <f t="shared" si="2314"/>
        <v>0</v>
      </c>
      <c r="IL15" s="38">
        <f t="shared" si="2314"/>
        <v>0</v>
      </c>
      <c r="IM15" s="38">
        <f t="shared" si="2314"/>
        <v>0</v>
      </c>
      <c r="IN15" s="38">
        <f t="shared" si="2314"/>
        <v>0</v>
      </c>
      <c r="IO15" s="38">
        <f t="shared" si="2314"/>
        <v>0</v>
      </c>
      <c r="IP15" s="38">
        <f t="shared" si="2314"/>
        <v>0</v>
      </c>
      <c r="IQ15" s="38">
        <f t="shared" si="2314"/>
        <v>0</v>
      </c>
      <c r="IR15" s="38">
        <f t="shared" si="2314"/>
        <v>0</v>
      </c>
      <c r="IS15" s="38">
        <f t="shared" si="2314"/>
        <v>0</v>
      </c>
      <c r="IT15" s="38">
        <f t="shared" si="2314"/>
        <v>0</v>
      </c>
      <c r="IU15" s="38">
        <f t="shared" si="2314"/>
        <v>0</v>
      </c>
      <c r="IV15" s="38">
        <f t="shared" si="2314"/>
        <v>0</v>
      </c>
      <c r="IW15" s="38">
        <f t="shared" si="2314"/>
        <v>0</v>
      </c>
      <c r="IX15" s="38">
        <f t="shared" si="2314"/>
        <v>0</v>
      </c>
      <c r="IY15" s="38">
        <f t="shared" si="2314"/>
        <v>0</v>
      </c>
      <c r="IZ15" s="38">
        <f t="shared" si="2314"/>
        <v>0</v>
      </c>
      <c r="JA15" s="38">
        <f t="shared" si="2314"/>
        <v>0</v>
      </c>
      <c r="JB15" s="38">
        <f t="shared" si="2314"/>
        <v>-150</v>
      </c>
      <c r="JC15" s="38">
        <f t="shared" si="2314"/>
        <v>0</v>
      </c>
      <c r="JD15" s="38">
        <f t="shared" si="2314"/>
        <v>0</v>
      </c>
      <c r="JE15" s="38">
        <f t="shared" si="2314"/>
        <v>0</v>
      </c>
      <c r="JF15" s="38">
        <f t="shared" ref="JF15:LQ15" si="2315">_xlfn.LET(_xlpm.DueDate,$D15,_xlpm.EndDate,$E15,_xlpm.Amount,$F15,_xlpm.CurrentDate,JF$4,_xlpm.Frequency,$G15,_xlpm.MonthDue,MONTH(_xlpm.DueDate),_xlpm.CurrentMonth,MONTH(_xlpm.CurrentDate),
_xlpm.CC_Names,$H$5:$H$8,_xlpm.CC_Balances,JE$5:JE$8,_xlpm.Desc,$H15,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15" s="38">
        <f t="shared" si="2315"/>
        <v>0</v>
      </c>
      <c r="JH15" s="38">
        <f t="shared" si="2315"/>
        <v>0</v>
      </c>
      <c r="JI15" s="38">
        <f t="shared" si="2315"/>
        <v>0</v>
      </c>
      <c r="JJ15" s="38">
        <f t="shared" si="2315"/>
        <v>0</v>
      </c>
      <c r="JK15" s="38">
        <f t="shared" si="2315"/>
        <v>0</v>
      </c>
      <c r="JL15" s="38">
        <f t="shared" si="2315"/>
        <v>0</v>
      </c>
      <c r="JM15" s="38">
        <f t="shared" si="2315"/>
        <v>0</v>
      </c>
      <c r="JN15" s="38">
        <f t="shared" si="2315"/>
        <v>0</v>
      </c>
      <c r="JO15" s="38">
        <f t="shared" si="2315"/>
        <v>0</v>
      </c>
      <c r="JP15" s="38">
        <f t="shared" si="2315"/>
        <v>0</v>
      </c>
      <c r="JQ15" s="38">
        <f t="shared" si="2315"/>
        <v>0</v>
      </c>
      <c r="JR15" s="38">
        <f t="shared" si="2315"/>
        <v>0</v>
      </c>
      <c r="JS15" s="38">
        <f t="shared" si="2315"/>
        <v>0</v>
      </c>
      <c r="JT15" s="38">
        <f t="shared" si="2315"/>
        <v>0</v>
      </c>
      <c r="JU15" s="38">
        <f t="shared" si="2315"/>
        <v>0</v>
      </c>
      <c r="JV15" s="38">
        <f t="shared" si="2315"/>
        <v>0</v>
      </c>
      <c r="JW15" s="38">
        <f t="shared" si="2315"/>
        <v>0</v>
      </c>
      <c r="JX15" s="38">
        <f t="shared" si="2315"/>
        <v>0</v>
      </c>
      <c r="JY15" s="38">
        <f t="shared" si="2315"/>
        <v>0</v>
      </c>
      <c r="JZ15" s="38">
        <f t="shared" si="2315"/>
        <v>0</v>
      </c>
      <c r="KA15" s="38">
        <f t="shared" si="2315"/>
        <v>0</v>
      </c>
      <c r="KB15" s="38">
        <f t="shared" si="2315"/>
        <v>0</v>
      </c>
      <c r="KC15" s="38">
        <f t="shared" si="2315"/>
        <v>0</v>
      </c>
      <c r="KD15" s="38">
        <f t="shared" si="2315"/>
        <v>-150</v>
      </c>
      <c r="KE15" s="38">
        <f t="shared" si="2315"/>
        <v>0</v>
      </c>
      <c r="KF15" s="38">
        <f t="shared" si="2315"/>
        <v>0</v>
      </c>
      <c r="KG15" s="38">
        <f t="shared" si="2315"/>
        <v>0</v>
      </c>
      <c r="KH15" s="38">
        <f t="shared" si="2315"/>
        <v>0</v>
      </c>
      <c r="KI15" s="38">
        <f t="shared" si="2315"/>
        <v>0</v>
      </c>
      <c r="KJ15" s="38">
        <f t="shared" si="2315"/>
        <v>0</v>
      </c>
      <c r="KK15" s="38">
        <f t="shared" si="2315"/>
        <v>0</v>
      </c>
      <c r="KL15" s="38">
        <f t="shared" si="2315"/>
        <v>0</v>
      </c>
      <c r="KM15" s="38">
        <f t="shared" si="2315"/>
        <v>0</v>
      </c>
      <c r="KN15" s="38">
        <f t="shared" si="2315"/>
        <v>0</v>
      </c>
      <c r="KO15" s="38">
        <f t="shared" si="2315"/>
        <v>0</v>
      </c>
      <c r="KP15" s="38">
        <f t="shared" si="2315"/>
        <v>0</v>
      </c>
      <c r="KQ15" s="38">
        <f t="shared" si="2315"/>
        <v>0</v>
      </c>
      <c r="KR15" s="38">
        <f t="shared" si="2315"/>
        <v>0</v>
      </c>
      <c r="KS15" s="38">
        <f t="shared" si="2315"/>
        <v>0</v>
      </c>
      <c r="KT15" s="38">
        <f t="shared" si="2315"/>
        <v>0</v>
      </c>
      <c r="KU15" s="38">
        <f t="shared" si="2315"/>
        <v>0</v>
      </c>
      <c r="KV15" s="38">
        <f t="shared" si="2315"/>
        <v>0</v>
      </c>
      <c r="KW15" s="38">
        <f t="shared" si="2315"/>
        <v>0</v>
      </c>
      <c r="KX15" s="38">
        <f t="shared" si="2315"/>
        <v>0</v>
      </c>
      <c r="KY15" s="38">
        <f t="shared" si="2315"/>
        <v>0</v>
      </c>
      <c r="KZ15" s="38">
        <f t="shared" si="2315"/>
        <v>0</v>
      </c>
      <c r="LA15" s="38">
        <f t="shared" si="2315"/>
        <v>0</v>
      </c>
      <c r="LB15" s="38">
        <f t="shared" si="2315"/>
        <v>0</v>
      </c>
      <c r="LC15" s="38">
        <f t="shared" si="2315"/>
        <v>0</v>
      </c>
      <c r="LD15" s="38">
        <f t="shared" si="2315"/>
        <v>0</v>
      </c>
      <c r="LE15" s="38">
        <f t="shared" si="2315"/>
        <v>0</v>
      </c>
      <c r="LF15" s="38">
        <f t="shared" si="2315"/>
        <v>0</v>
      </c>
      <c r="LG15" s="38">
        <f t="shared" si="2315"/>
        <v>0</v>
      </c>
      <c r="LH15" s="38">
        <f t="shared" si="2315"/>
        <v>0</v>
      </c>
      <c r="LI15" s="38">
        <f t="shared" si="2315"/>
        <v>-150</v>
      </c>
      <c r="LJ15" s="38">
        <f t="shared" si="2315"/>
        <v>0</v>
      </c>
      <c r="LK15" s="38">
        <f t="shared" si="2315"/>
        <v>0</v>
      </c>
      <c r="LL15" s="38">
        <f t="shared" si="2315"/>
        <v>0</v>
      </c>
      <c r="LM15" s="38">
        <f t="shared" si="2315"/>
        <v>0</v>
      </c>
      <c r="LN15" s="38">
        <f t="shared" si="2315"/>
        <v>0</v>
      </c>
      <c r="LO15" s="38">
        <f t="shared" si="2315"/>
        <v>0</v>
      </c>
      <c r="LP15" s="38">
        <f t="shared" si="2315"/>
        <v>0</v>
      </c>
      <c r="LQ15" s="38">
        <f t="shared" si="2315"/>
        <v>0</v>
      </c>
      <c r="LR15" s="38">
        <f t="shared" ref="LR15:OC15" si="2316">_xlfn.LET(_xlpm.DueDate,$D15,_xlpm.EndDate,$E15,_xlpm.Amount,$F15,_xlpm.CurrentDate,LR$4,_xlpm.Frequency,$G15,_xlpm.MonthDue,MONTH(_xlpm.DueDate),_xlpm.CurrentMonth,MONTH(_xlpm.CurrentDate),
_xlpm.CC_Names,$H$5:$H$8,_xlpm.CC_Balances,LQ$5:LQ$8,_xlpm.Desc,$H15,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15" s="38">
        <f t="shared" si="2316"/>
        <v>0</v>
      </c>
      <c r="LT15" s="38">
        <f t="shared" si="2316"/>
        <v>0</v>
      </c>
      <c r="LU15" s="38">
        <f t="shared" si="2316"/>
        <v>0</v>
      </c>
      <c r="LV15" s="38">
        <f t="shared" si="2316"/>
        <v>0</v>
      </c>
      <c r="LW15" s="38">
        <f t="shared" si="2316"/>
        <v>0</v>
      </c>
      <c r="LX15" s="38">
        <f t="shared" si="2316"/>
        <v>0</v>
      </c>
      <c r="LY15" s="38">
        <f t="shared" si="2316"/>
        <v>0</v>
      </c>
      <c r="LZ15" s="38">
        <f t="shared" si="2316"/>
        <v>0</v>
      </c>
      <c r="MA15" s="38">
        <f t="shared" si="2316"/>
        <v>0</v>
      </c>
      <c r="MB15" s="38">
        <f t="shared" si="2316"/>
        <v>0</v>
      </c>
      <c r="MC15" s="38">
        <f t="shared" si="2316"/>
        <v>0</v>
      </c>
      <c r="MD15" s="38">
        <f t="shared" si="2316"/>
        <v>0</v>
      </c>
      <c r="ME15" s="38">
        <f t="shared" si="2316"/>
        <v>0</v>
      </c>
      <c r="MF15" s="38">
        <f t="shared" si="2316"/>
        <v>0</v>
      </c>
      <c r="MG15" s="38">
        <f t="shared" si="2316"/>
        <v>0</v>
      </c>
      <c r="MH15" s="38">
        <f t="shared" si="2316"/>
        <v>0</v>
      </c>
      <c r="MI15" s="38">
        <f t="shared" si="2316"/>
        <v>0</v>
      </c>
      <c r="MJ15" s="38">
        <f t="shared" si="2316"/>
        <v>0</v>
      </c>
      <c r="MK15" s="38">
        <f t="shared" si="2316"/>
        <v>0</v>
      </c>
      <c r="ML15" s="38">
        <f t="shared" si="2316"/>
        <v>0</v>
      </c>
      <c r="MM15" s="38">
        <f t="shared" si="2316"/>
        <v>-150</v>
      </c>
      <c r="MN15" s="38">
        <f t="shared" si="2316"/>
        <v>0</v>
      </c>
      <c r="MO15" s="38">
        <f t="shared" si="2316"/>
        <v>0</v>
      </c>
      <c r="MP15" s="38">
        <f t="shared" si="2316"/>
        <v>0</v>
      </c>
      <c r="MQ15" s="38">
        <f t="shared" si="2316"/>
        <v>0</v>
      </c>
      <c r="MR15" s="38">
        <f t="shared" si="2316"/>
        <v>0</v>
      </c>
      <c r="MS15" s="38">
        <f t="shared" si="2316"/>
        <v>0</v>
      </c>
      <c r="MT15" s="38">
        <f t="shared" si="2316"/>
        <v>0</v>
      </c>
      <c r="MU15" s="38">
        <f t="shared" si="2316"/>
        <v>0</v>
      </c>
      <c r="MV15" s="38">
        <f t="shared" si="2316"/>
        <v>0</v>
      </c>
      <c r="MW15" s="38">
        <f t="shared" si="2316"/>
        <v>0</v>
      </c>
      <c r="MX15" s="38">
        <f t="shared" si="2316"/>
        <v>0</v>
      </c>
      <c r="MY15" s="38">
        <f t="shared" si="2316"/>
        <v>0</v>
      </c>
      <c r="MZ15" s="38">
        <f t="shared" si="2316"/>
        <v>0</v>
      </c>
      <c r="NA15" s="38">
        <f t="shared" si="2316"/>
        <v>0</v>
      </c>
      <c r="NB15" s="38">
        <f t="shared" si="2316"/>
        <v>0</v>
      </c>
      <c r="NC15" s="38">
        <f t="shared" si="2316"/>
        <v>0</v>
      </c>
      <c r="ND15" s="38">
        <f t="shared" si="2316"/>
        <v>0</v>
      </c>
      <c r="NE15" s="38">
        <f t="shared" si="2316"/>
        <v>0</v>
      </c>
      <c r="NF15" s="38">
        <f t="shared" si="2316"/>
        <v>0</v>
      </c>
      <c r="NG15" s="38">
        <f t="shared" si="2316"/>
        <v>0</v>
      </c>
      <c r="NH15" s="38">
        <f t="shared" si="2316"/>
        <v>0</v>
      </c>
      <c r="NI15" s="38">
        <f t="shared" si="2316"/>
        <v>0</v>
      </c>
      <c r="NJ15" s="38">
        <f t="shared" si="2316"/>
        <v>0</v>
      </c>
      <c r="NK15" s="38">
        <f t="shared" si="2316"/>
        <v>0</v>
      </c>
      <c r="NL15" s="38">
        <f t="shared" si="2316"/>
        <v>0</v>
      </c>
      <c r="NM15" s="38">
        <f t="shared" si="2316"/>
        <v>0</v>
      </c>
      <c r="NN15" s="38">
        <f t="shared" si="2316"/>
        <v>0</v>
      </c>
      <c r="NO15" s="38">
        <f t="shared" si="2316"/>
        <v>0</v>
      </c>
      <c r="NP15" s="38">
        <f t="shared" si="2316"/>
        <v>0</v>
      </c>
      <c r="NQ15" s="38">
        <f t="shared" si="2316"/>
        <v>0</v>
      </c>
      <c r="NR15" s="38">
        <f t="shared" si="2316"/>
        <v>-150</v>
      </c>
      <c r="NS15" s="38">
        <f t="shared" si="2316"/>
        <v>0</v>
      </c>
      <c r="NT15" s="38">
        <f t="shared" si="2316"/>
        <v>0</v>
      </c>
      <c r="NU15" s="38">
        <f t="shared" si="2316"/>
        <v>0</v>
      </c>
      <c r="NV15" s="38">
        <f t="shared" si="2316"/>
        <v>0</v>
      </c>
      <c r="NW15" s="38">
        <f t="shared" si="2316"/>
        <v>0</v>
      </c>
      <c r="NX15" s="38">
        <f t="shared" si="2316"/>
        <v>0</v>
      </c>
      <c r="NY15" s="38">
        <f t="shared" si="2316"/>
        <v>0</v>
      </c>
      <c r="NZ15" s="38">
        <f t="shared" si="2316"/>
        <v>0</v>
      </c>
      <c r="OA15" s="38">
        <f t="shared" si="2316"/>
        <v>0</v>
      </c>
      <c r="OB15" s="38">
        <f t="shared" si="2316"/>
        <v>0</v>
      </c>
      <c r="OC15" s="38">
        <f t="shared" si="2316"/>
        <v>0</v>
      </c>
      <c r="OD15" s="38">
        <f t="shared" ref="OD15:QO15" si="2317">_xlfn.LET(_xlpm.DueDate,$D15,_xlpm.EndDate,$E15,_xlpm.Amount,$F15,_xlpm.CurrentDate,OD$4,_xlpm.Frequency,$G15,_xlpm.MonthDue,MONTH(_xlpm.DueDate),_xlpm.CurrentMonth,MONTH(_xlpm.CurrentDate),
_xlpm.CC_Names,$H$5:$H$8,_xlpm.CC_Balances,OC$5:OC$8,_xlpm.Desc,$H15,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15" s="38">
        <f t="shared" si="2317"/>
        <v>0</v>
      </c>
      <c r="OF15" s="38">
        <f t="shared" si="2317"/>
        <v>0</v>
      </c>
      <c r="OG15" s="38">
        <f t="shared" si="2317"/>
        <v>0</v>
      </c>
      <c r="OH15" s="38">
        <f t="shared" si="2317"/>
        <v>0</v>
      </c>
      <c r="OI15" s="38">
        <f t="shared" si="2317"/>
        <v>0</v>
      </c>
      <c r="OJ15" s="38">
        <f t="shared" si="2317"/>
        <v>0</v>
      </c>
      <c r="OK15" s="38">
        <f t="shared" si="2317"/>
        <v>0</v>
      </c>
      <c r="OL15" s="38">
        <f t="shared" si="2317"/>
        <v>0</v>
      </c>
      <c r="OM15" s="38">
        <f t="shared" si="2317"/>
        <v>0</v>
      </c>
      <c r="ON15" s="38">
        <f t="shared" si="2317"/>
        <v>0</v>
      </c>
      <c r="OO15" s="38">
        <f t="shared" si="2317"/>
        <v>0</v>
      </c>
      <c r="OP15" s="38">
        <f t="shared" si="2317"/>
        <v>0</v>
      </c>
      <c r="OQ15" s="38">
        <f t="shared" si="2317"/>
        <v>0</v>
      </c>
      <c r="OR15" s="38">
        <f t="shared" si="2317"/>
        <v>0</v>
      </c>
      <c r="OS15" s="38">
        <f t="shared" si="2317"/>
        <v>0</v>
      </c>
      <c r="OT15" s="38">
        <f t="shared" si="2317"/>
        <v>0</v>
      </c>
      <c r="OU15" s="38">
        <f t="shared" si="2317"/>
        <v>0</v>
      </c>
      <c r="OV15" s="38">
        <f t="shared" si="2317"/>
        <v>-150</v>
      </c>
      <c r="OW15" s="38">
        <f t="shared" si="2317"/>
        <v>0</v>
      </c>
      <c r="OX15" s="38">
        <f t="shared" si="2317"/>
        <v>0</v>
      </c>
      <c r="OY15" s="38">
        <f t="shared" si="2317"/>
        <v>0</v>
      </c>
      <c r="OZ15" s="38">
        <f t="shared" si="2317"/>
        <v>0</v>
      </c>
      <c r="PA15" s="38">
        <f t="shared" si="2317"/>
        <v>0</v>
      </c>
      <c r="PB15" s="38">
        <f t="shared" si="2317"/>
        <v>0</v>
      </c>
      <c r="PC15" s="38">
        <f t="shared" si="2317"/>
        <v>0</v>
      </c>
      <c r="PD15" s="38">
        <f t="shared" si="2317"/>
        <v>0</v>
      </c>
      <c r="PE15" s="38">
        <f t="shared" si="2317"/>
        <v>0</v>
      </c>
      <c r="PF15" s="38">
        <f t="shared" si="2317"/>
        <v>0</v>
      </c>
      <c r="PG15" s="38">
        <f t="shared" si="2317"/>
        <v>0</v>
      </c>
      <c r="PH15" s="38">
        <f t="shared" si="2317"/>
        <v>0</v>
      </c>
      <c r="PI15" s="38">
        <f t="shared" si="2317"/>
        <v>0</v>
      </c>
      <c r="PJ15" s="38">
        <f t="shared" si="2317"/>
        <v>0</v>
      </c>
      <c r="PK15" s="38">
        <f t="shared" si="2317"/>
        <v>0</v>
      </c>
      <c r="PL15" s="38">
        <f t="shared" si="2317"/>
        <v>0</v>
      </c>
      <c r="PM15" s="38">
        <f t="shared" si="2317"/>
        <v>0</v>
      </c>
      <c r="PN15" s="38">
        <f t="shared" si="2317"/>
        <v>0</v>
      </c>
      <c r="PO15" s="38">
        <f t="shared" si="2317"/>
        <v>0</v>
      </c>
      <c r="PP15" s="38">
        <f t="shared" si="2317"/>
        <v>0</v>
      </c>
      <c r="PQ15" s="38">
        <f t="shared" si="2317"/>
        <v>0</v>
      </c>
      <c r="PR15" s="38">
        <f t="shared" si="2317"/>
        <v>0</v>
      </c>
      <c r="PS15" s="38">
        <f t="shared" si="2317"/>
        <v>0</v>
      </c>
      <c r="PT15" s="38">
        <f t="shared" si="2317"/>
        <v>0</v>
      </c>
      <c r="PU15" s="38">
        <f t="shared" si="2317"/>
        <v>0</v>
      </c>
      <c r="PV15" s="38">
        <f t="shared" si="2317"/>
        <v>0</v>
      </c>
      <c r="PW15" s="38">
        <f t="shared" si="2317"/>
        <v>0</v>
      </c>
      <c r="PX15" s="38">
        <f t="shared" si="2317"/>
        <v>0</v>
      </c>
      <c r="PY15" s="38">
        <f t="shared" si="2317"/>
        <v>0</v>
      </c>
      <c r="PZ15" s="38">
        <f t="shared" si="2317"/>
        <v>0</v>
      </c>
      <c r="QA15" s="38">
        <f t="shared" si="2317"/>
        <v>-150</v>
      </c>
      <c r="QB15" s="38">
        <f t="shared" si="2317"/>
        <v>0</v>
      </c>
      <c r="QC15" s="38">
        <f t="shared" si="2317"/>
        <v>0</v>
      </c>
      <c r="QD15" s="38">
        <f t="shared" si="2317"/>
        <v>0</v>
      </c>
      <c r="QE15" s="38">
        <f t="shared" si="2317"/>
        <v>0</v>
      </c>
      <c r="QF15" s="38">
        <f t="shared" si="2317"/>
        <v>0</v>
      </c>
      <c r="QG15" s="38">
        <f t="shared" si="2317"/>
        <v>0</v>
      </c>
      <c r="QH15" s="38">
        <f t="shared" si="2317"/>
        <v>0</v>
      </c>
      <c r="QI15" s="38">
        <f t="shared" si="2317"/>
        <v>0</v>
      </c>
      <c r="QJ15" s="38">
        <f t="shared" si="2317"/>
        <v>0</v>
      </c>
      <c r="QK15" s="38">
        <f t="shared" si="2317"/>
        <v>0</v>
      </c>
      <c r="QL15" s="38">
        <f t="shared" si="2317"/>
        <v>0</v>
      </c>
      <c r="QM15" s="38">
        <f t="shared" si="2317"/>
        <v>0</v>
      </c>
      <c r="QN15" s="38">
        <f t="shared" si="2317"/>
        <v>0</v>
      </c>
      <c r="QO15" s="38">
        <f t="shared" si="2317"/>
        <v>0</v>
      </c>
      <c r="QP15" s="38">
        <f t="shared" ref="QP15:TA15" si="2318">_xlfn.LET(_xlpm.DueDate,$D15,_xlpm.EndDate,$E15,_xlpm.Amount,$F15,_xlpm.CurrentDate,QP$4,_xlpm.Frequency,$G15,_xlpm.MonthDue,MONTH(_xlpm.DueDate),_xlpm.CurrentMonth,MONTH(_xlpm.CurrentDate),
_xlpm.CC_Names,$H$5:$H$8,_xlpm.CC_Balances,QO$5:QO$8,_xlpm.Desc,$H15,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15" s="38">
        <f t="shared" si="2318"/>
        <v>0</v>
      </c>
      <c r="QR15" s="38">
        <f t="shared" si="2318"/>
        <v>0</v>
      </c>
      <c r="QS15" s="38">
        <f t="shared" si="2318"/>
        <v>0</v>
      </c>
      <c r="QT15" s="38">
        <f t="shared" si="2318"/>
        <v>0</v>
      </c>
      <c r="QU15" s="38">
        <f t="shared" si="2318"/>
        <v>0</v>
      </c>
      <c r="QV15" s="38">
        <f t="shared" si="2318"/>
        <v>0</v>
      </c>
      <c r="QW15" s="38">
        <f t="shared" si="2318"/>
        <v>0</v>
      </c>
      <c r="QX15" s="38">
        <f t="shared" si="2318"/>
        <v>0</v>
      </c>
      <c r="QY15" s="38">
        <f t="shared" si="2318"/>
        <v>0</v>
      </c>
      <c r="QZ15" s="38">
        <f t="shared" si="2318"/>
        <v>0</v>
      </c>
      <c r="RA15" s="38">
        <f t="shared" si="2318"/>
        <v>0</v>
      </c>
      <c r="RB15" s="38">
        <f t="shared" si="2318"/>
        <v>0</v>
      </c>
      <c r="RC15" s="38">
        <f t="shared" si="2318"/>
        <v>0</v>
      </c>
      <c r="RD15" s="38">
        <f t="shared" si="2318"/>
        <v>0</v>
      </c>
      <c r="RE15" s="38">
        <f t="shared" si="2318"/>
        <v>0</v>
      </c>
      <c r="RF15" s="38">
        <f t="shared" si="2318"/>
        <v>-150</v>
      </c>
      <c r="RG15" s="38">
        <f t="shared" si="2318"/>
        <v>0</v>
      </c>
      <c r="RH15" s="38">
        <f t="shared" si="2318"/>
        <v>0</v>
      </c>
      <c r="RI15" s="38">
        <f t="shared" si="2318"/>
        <v>0</v>
      </c>
      <c r="RJ15" s="38">
        <f t="shared" si="2318"/>
        <v>0</v>
      </c>
      <c r="RK15" s="38">
        <f t="shared" si="2318"/>
        <v>0</v>
      </c>
      <c r="RL15" s="38">
        <f t="shared" si="2318"/>
        <v>0</v>
      </c>
      <c r="RM15" s="38">
        <f t="shared" si="2318"/>
        <v>0</v>
      </c>
      <c r="RN15" s="38">
        <f t="shared" si="2318"/>
        <v>0</v>
      </c>
      <c r="RO15" s="38">
        <f t="shared" si="2318"/>
        <v>0</v>
      </c>
      <c r="RP15" s="38">
        <f t="shared" si="2318"/>
        <v>0</v>
      </c>
      <c r="RQ15" s="38">
        <f t="shared" si="2318"/>
        <v>0</v>
      </c>
      <c r="RR15" s="38">
        <f t="shared" si="2318"/>
        <v>0</v>
      </c>
      <c r="RS15" s="38">
        <f t="shared" si="2318"/>
        <v>0</v>
      </c>
      <c r="RT15" s="38">
        <f t="shared" si="2318"/>
        <v>0</v>
      </c>
      <c r="RU15" s="38">
        <f t="shared" si="2318"/>
        <v>0</v>
      </c>
      <c r="RV15" s="38">
        <f t="shared" si="2318"/>
        <v>0</v>
      </c>
      <c r="RW15" s="38">
        <f t="shared" si="2318"/>
        <v>0</v>
      </c>
      <c r="RX15" s="38">
        <f t="shared" si="2318"/>
        <v>0</v>
      </c>
      <c r="RY15" s="38">
        <f t="shared" si="2318"/>
        <v>0</v>
      </c>
      <c r="RZ15" s="38">
        <f t="shared" si="2318"/>
        <v>0</v>
      </c>
      <c r="SA15" s="38">
        <f t="shared" si="2318"/>
        <v>0</v>
      </c>
      <c r="SB15" s="38">
        <f t="shared" si="2318"/>
        <v>0</v>
      </c>
      <c r="SC15" s="38">
        <f t="shared" si="2318"/>
        <v>0</v>
      </c>
      <c r="SD15" s="38">
        <f t="shared" si="2318"/>
        <v>0</v>
      </c>
      <c r="SE15" s="38">
        <f t="shared" si="2318"/>
        <v>0</v>
      </c>
      <c r="SF15" s="38">
        <f t="shared" si="2318"/>
        <v>0</v>
      </c>
      <c r="SG15" s="38">
        <f t="shared" si="2318"/>
        <v>0</v>
      </c>
      <c r="SH15" s="38">
        <f t="shared" si="2318"/>
        <v>0</v>
      </c>
      <c r="SI15" s="38">
        <f t="shared" si="2318"/>
        <v>0</v>
      </c>
      <c r="SJ15" s="38">
        <f t="shared" si="2318"/>
        <v>-150</v>
      </c>
      <c r="SK15" s="38">
        <f t="shared" si="2318"/>
        <v>0</v>
      </c>
      <c r="SL15" s="38">
        <f t="shared" si="2318"/>
        <v>0</v>
      </c>
      <c r="SM15" s="38">
        <f t="shared" si="2318"/>
        <v>0</v>
      </c>
      <c r="SN15" s="38">
        <f t="shared" si="2318"/>
        <v>0</v>
      </c>
      <c r="SO15" s="38">
        <f t="shared" si="2318"/>
        <v>0</v>
      </c>
      <c r="SP15" s="38">
        <f t="shared" si="2318"/>
        <v>0</v>
      </c>
      <c r="SQ15" s="38">
        <f t="shared" si="2318"/>
        <v>0</v>
      </c>
      <c r="SR15" s="38">
        <f t="shared" si="2318"/>
        <v>0</v>
      </c>
      <c r="SS15" s="38">
        <f t="shared" si="2318"/>
        <v>0</v>
      </c>
      <c r="ST15" s="38">
        <f t="shared" si="2318"/>
        <v>0</v>
      </c>
      <c r="SU15" s="38">
        <f t="shared" si="2318"/>
        <v>0</v>
      </c>
      <c r="SV15" s="38">
        <f t="shared" si="2318"/>
        <v>0</v>
      </c>
      <c r="SW15" s="38">
        <f t="shared" si="2318"/>
        <v>0</v>
      </c>
      <c r="SX15" s="38">
        <f t="shared" si="2318"/>
        <v>0</v>
      </c>
      <c r="SY15" s="38">
        <f t="shared" si="2318"/>
        <v>0</v>
      </c>
      <c r="SZ15" s="38">
        <f t="shared" si="2318"/>
        <v>0</v>
      </c>
      <c r="TA15" s="38">
        <f t="shared" si="2318"/>
        <v>0</v>
      </c>
      <c r="TB15" s="38">
        <f t="shared" ref="TB15:VM15" si="2319">_xlfn.LET(_xlpm.DueDate,$D15,_xlpm.EndDate,$E15,_xlpm.Amount,$F15,_xlpm.CurrentDate,TB$4,_xlpm.Frequency,$G15,_xlpm.MonthDue,MONTH(_xlpm.DueDate),_xlpm.CurrentMonth,MONTH(_xlpm.CurrentDate),
_xlpm.CC_Names,$H$5:$H$8,_xlpm.CC_Balances,TA$5:TA$8,_xlpm.Desc,$H15,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15" s="38">
        <f t="shared" si="2319"/>
        <v>0</v>
      </c>
      <c r="TD15" s="38">
        <f t="shared" si="2319"/>
        <v>0</v>
      </c>
      <c r="TE15" s="38">
        <f t="shared" si="2319"/>
        <v>0</v>
      </c>
      <c r="TF15" s="38">
        <f t="shared" si="2319"/>
        <v>0</v>
      </c>
      <c r="TG15" s="38">
        <f t="shared" si="2319"/>
        <v>0</v>
      </c>
      <c r="TH15" s="38">
        <f t="shared" si="2319"/>
        <v>0</v>
      </c>
      <c r="TI15" s="38">
        <f t="shared" si="2319"/>
        <v>0</v>
      </c>
      <c r="TJ15" s="38">
        <f t="shared" si="2319"/>
        <v>0</v>
      </c>
      <c r="TK15" s="38">
        <f t="shared" si="2319"/>
        <v>0</v>
      </c>
      <c r="TL15" s="38">
        <f t="shared" si="2319"/>
        <v>0</v>
      </c>
      <c r="TM15" s="38">
        <f t="shared" si="2319"/>
        <v>0</v>
      </c>
      <c r="TN15" s="38">
        <f t="shared" si="2319"/>
        <v>0</v>
      </c>
      <c r="TO15" s="38">
        <f t="shared" si="2319"/>
        <v>-150</v>
      </c>
      <c r="TP15" s="38">
        <f t="shared" si="2319"/>
        <v>0</v>
      </c>
      <c r="TQ15" s="38">
        <f t="shared" si="2319"/>
        <v>0</v>
      </c>
      <c r="TR15" s="38">
        <f t="shared" si="2319"/>
        <v>0</v>
      </c>
      <c r="TS15" s="38">
        <f t="shared" si="2319"/>
        <v>0</v>
      </c>
      <c r="TT15" s="38">
        <f t="shared" si="2319"/>
        <v>0</v>
      </c>
      <c r="TU15" s="38">
        <f t="shared" si="2319"/>
        <v>0</v>
      </c>
      <c r="TV15" s="38">
        <f t="shared" si="2319"/>
        <v>0</v>
      </c>
      <c r="TW15" s="38">
        <f t="shared" si="2319"/>
        <v>0</v>
      </c>
      <c r="TX15" s="38">
        <f t="shared" si="2319"/>
        <v>0</v>
      </c>
      <c r="TY15" s="38">
        <f t="shared" si="2319"/>
        <v>0</v>
      </c>
      <c r="TZ15" s="38">
        <f t="shared" si="2319"/>
        <v>0</v>
      </c>
      <c r="UA15" s="38">
        <f t="shared" si="2319"/>
        <v>0</v>
      </c>
      <c r="UB15" s="38">
        <f t="shared" si="2319"/>
        <v>0</v>
      </c>
      <c r="UC15" s="38">
        <f t="shared" si="2319"/>
        <v>0</v>
      </c>
      <c r="UD15" s="38">
        <f t="shared" si="2319"/>
        <v>0</v>
      </c>
      <c r="UE15" s="38">
        <f t="shared" si="2319"/>
        <v>0</v>
      </c>
      <c r="UF15" s="38">
        <f t="shared" si="2319"/>
        <v>0</v>
      </c>
      <c r="UG15" s="38">
        <f t="shared" si="2319"/>
        <v>0</v>
      </c>
      <c r="UH15" s="38">
        <f t="shared" si="2319"/>
        <v>0</v>
      </c>
      <c r="UI15" s="38">
        <f t="shared" si="2319"/>
        <v>0</v>
      </c>
      <c r="UJ15" s="38">
        <f t="shared" si="2319"/>
        <v>0</v>
      </c>
      <c r="UK15" s="38">
        <f t="shared" si="2319"/>
        <v>0</v>
      </c>
      <c r="UL15" s="38">
        <f t="shared" si="2319"/>
        <v>0</v>
      </c>
      <c r="UM15" s="38">
        <f t="shared" si="2319"/>
        <v>0</v>
      </c>
      <c r="UN15" s="38">
        <f t="shared" si="2319"/>
        <v>0</v>
      </c>
      <c r="UO15" s="38">
        <f t="shared" si="2319"/>
        <v>0</v>
      </c>
      <c r="UP15" s="38">
        <f t="shared" si="2319"/>
        <v>0</v>
      </c>
      <c r="UQ15" s="38">
        <f t="shared" si="2319"/>
        <v>0</v>
      </c>
      <c r="UR15" s="38">
        <f t="shared" si="2319"/>
        <v>0</v>
      </c>
      <c r="US15" s="38">
        <f t="shared" si="2319"/>
        <v>-150</v>
      </c>
      <c r="UT15" s="38">
        <f t="shared" si="2319"/>
        <v>0</v>
      </c>
      <c r="UU15" s="38">
        <f t="shared" si="2319"/>
        <v>0</v>
      </c>
      <c r="UV15" s="38">
        <f t="shared" si="2319"/>
        <v>0</v>
      </c>
      <c r="UW15" s="38">
        <f t="shared" si="2319"/>
        <v>0</v>
      </c>
      <c r="UX15" s="38">
        <f t="shared" si="2319"/>
        <v>0</v>
      </c>
      <c r="UY15" s="38">
        <f t="shared" si="2319"/>
        <v>0</v>
      </c>
      <c r="UZ15" s="38">
        <f t="shared" si="2319"/>
        <v>0</v>
      </c>
      <c r="VA15" s="38">
        <f t="shared" si="2319"/>
        <v>0</v>
      </c>
      <c r="VB15" s="38">
        <f t="shared" si="2319"/>
        <v>0</v>
      </c>
      <c r="VC15" s="38">
        <f t="shared" si="2319"/>
        <v>0</v>
      </c>
      <c r="VD15" s="38">
        <f t="shared" si="2319"/>
        <v>0</v>
      </c>
      <c r="VE15" s="38">
        <f t="shared" si="2319"/>
        <v>0</v>
      </c>
      <c r="VF15" s="38">
        <f t="shared" si="2319"/>
        <v>0</v>
      </c>
      <c r="VG15" s="38">
        <f t="shared" si="2319"/>
        <v>0</v>
      </c>
      <c r="VH15" s="38">
        <f t="shared" si="2319"/>
        <v>0</v>
      </c>
      <c r="VI15" s="38">
        <f t="shared" si="2319"/>
        <v>0</v>
      </c>
      <c r="VJ15" s="38">
        <f t="shared" si="2319"/>
        <v>0</v>
      </c>
      <c r="VK15" s="38">
        <f t="shared" si="2319"/>
        <v>0</v>
      </c>
      <c r="VL15" s="38">
        <f t="shared" si="2319"/>
        <v>0</v>
      </c>
      <c r="VM15" s="38">
        <f t="shared" si="2319"/>
        <v>0</v>
      </c>
      <c r="VN15" s="38">
        <f t="shared" ref="VN15:XY15" si="2320">_xlfn.LET(_xlpm.DueDate,$D15,_xlpm.EndDate,$E15,_xlpm.Amount,$F15,_xlpm.CurrentDate,VN$4,_xlpm.Frequency,$G15,_xlpm.MonthDue,MONTH(_xlpm.DueDate),_xlpm.CurrentMonth,MONTH(_xlpm.CurrentDate),
_xlpm.CC_Names,$H$5:$H$8,_xlpm.CC_Balances,VM$5:VM$8,_xlpm.Desc,$H15,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15" s="38">
        <f t="shared" si="2320"/>
        <v>0</v>
      </c>
      <c r="VP15" s="38">
        <f t="shared" si="2320"/>
        <v>0</v>
      </c>
      <c r="VQ15" s="38">
        <f t="shared" si="2320"/>
        <v>0</v>
      </c>
      <c r="VR15" s="38">
        <f t="shared" si="2320"/>
        <v>0</v>
      </c>
      <c r="VS15" s="38">
        <f t="shared" si="2320"/>
        <v>0</v>
      </c>
      <c r="VT15" s="38">
        <f t="shared" si="2320"/>
        <v>0</v>
      </c>
      <c r="VU15" s="38">
        <f t="shared" si="2320"/>
        <v>0</v>
      </c>
      <c r="VV15" s="38">
        <f t="shared" si="2320"/>
        <v>0</v>
      </c>
      <c r="VW15" s="38">
        <f t="shared" si="2320"/>
        <v>0</v>
      </c>
      <c r="VX15" s="38">
        <f t="shared" si="2320"/>
        <v>-150</v>
      </c>
      <c r="VY15" s="38">
        <f t="shared" si="2320"/>
        <v>0</v>
      </c>
      <c r="VZ15" s="38">
        <f t="shared" si="2320"/>
        <v>0</v>
      </c>
      <c r="WA15" s="38">
        <f t="shared" si="2320"/>
        <v>0</v>
      </c>
      <c r="WB15" s="38">
        <f t="shared" si="2320"/>
        <v>0</v>
      </c>
      <c r="WC15" s="38">
        <f t="shared" si="2320"/>
        <v>0</v>
      </c>
      <c r="WD15" s="38">
        <f t="shared" si="2320"/>
        <v>0</v>
      </c>
      <c r="WE15" s="38">
        <f t="shared" si="2320"/>
        <v>0</v>
      </c>
      <c r="WF15" s="38">
        <f t="shared" si="2320"/>
        <v>0</v>
      </c>
      <c r="WG15" s="38">
        <f t="shared" si="2320"/>
        <v>0</v>
      </c>
      <c r="WH15" s="38">
        <f t="shared" si="2320"/>
        <v>0</v>
      </c>
      <c r="WI15" s="38">
        <f t="shared" si="2320"/>
        <v>0</v>
      </c>
      <c r="WJ15" s="38">
        <f t="shared" si="2320"/>
        <v>0</v>
      </c>
      <c r="WK15" s="38">
        <f t="shared" si="2320"/>
        <v>0</v>
      </c>
      <c r="WL15" s="38">
        <f t="shared" si="2320"/>
        <v>0</v>
      </c>
      <c r="WM15" s="38">
        <f t="shared" si="2320"/>
        <v>0</v>
      </c>
      <c r="WN15" s="38">
        <f t="shared" si="2320"/>
        <v>0</v>
      </c>
      <c r="WO15" s="38">
        <f t="shared" si="2320"/>
        <v>0</v>
      </c>
      <c r="WP15" s="38">
        <f t="shared" si="2320"/>
        <v>0</v>
      </c>
      <c r="WQ15" s="38">
        <f t="shared" si="2320"/>
        <v>0</v>
      </c>
      <c r="WR15" s="38">
        <f t="shared" si="2320"/>
        <v>0</v>
      </c>
      <c r="WS15" s="38">
        <f t="shared" si="2320"/>
        <v>0</v>
      </c>
      <c r="WT15" s="38">
        <f t="shared" si="2320"/>
        <v>0</v>
      </c>
      <c r="WU15" s="38">
        <f t="shared" si="2320"/>
        <v>0</v>
      </c>
      <c r="WV15" s="38">
        <f t="shared" si="2320"/>
        <v>0</v>
      </c>
      <c r="WW15" s="38">
        <f t="shared" si="2320"/>
        <v>0</v>
      </c>
      <c r="WX15" s="38">
        <f t="shared" si="2320"/>
        <v>0</v>
      </c>
      <c r="WY15" s="38">
        <f t="shared" si="2320"/>
        <v>0</v>
      </c>
      <c r="WZ15" s="38">
        <f t="shared" si="2320"/>
        <v>0</v>
      </c>
      <c r="XA15" s="38">
        <f t="shared" si="2320"/>
        <v>0</v>
      </c>
      <c r="XB15" s="38">
        <f t="shared" si="2320"/>
        <v>0</v>
      </c>
      <c r="XC15" s="38">
        <f t="shared" si="2320"/>
        <v>-150</v>
      </c>
      <c r="XD15" s="38">
        <f t="shared" si="2320"/>
        <v>0</v>
      </c>
      <c r="XE15" s="38">
        <f t="shared" si="2320"/>
        <v>0</v>
      </c>
      <c r="XF15" s="38">
        <f t="shared" si="2320"/>
        <v>0</v>
      </c>
      <c r="XG15" s="38">
        <f t="shared" si="2320"/>
        <v>0</v>
      </c>
      <c r="XH15" s="38">
        <f t="shared" si="2320"/>
        <v>0</v>
      </c>
      <c r="XI15" s="38">
        <f t="shared" si="2320"/>
        <v>0</v>
      </c>
      <c r="XJ15" s="38">
        <f t="shared" si="2320"/>
        <v>0</v>
      </c>
      <c r="XK15" s="38">
        <f t="shared" si="2320"/>
        <v>0</v>
      </c>
      <c r="XL15" s="38">
        <f t="shared" si="2320"/>
        <v>0</v>
      </c>
      <c r="XM15" s="38">
        <f t="shared" si="2320"/>
        <v>0</v>
      </c>
      <c r="XN15" s="38">
        <f t="shared" si="2320"/>
        <v>0</v>
      </c>
      <c r="XO15" s="38">
        <f t="shared" si="2320"/>
        <v>0</v>
      </c>
      <c r="XP15" s="38">
        <f t="shared" si="2320"/>
        <v>0</v>
      </c>
      <c r="XQ15" s="38">
        <f t="shared" si="2320"/>
        <v>0</v>
      </c>
      <c r="XR15" s="38">
        <f t="shared" si="2320"/>
        <v>0</v>
      </c>
      <c r="XS15" s="38">
        <f t="shared" si="2320"/>
        <v>0</v>
      </c>
      <c r="XT15" s="38">
        <f t="shared" si="2320"/>
        <v>0</v>
      </c>
      <c r="XU15" s="38">
        <f t="shared" si="2320"/>
        <v>0</v>
      </c>
      <c r="XV15" s="38">
        <f t="shared" si="2320"/>
        <v>0</v>
      </c>
      <c r="XW15" s="38">
        <f t="shared" si="2320"/>
        <v>0</v>
      </c>
      <c r="XX15" s="38">
        <f t="shared" si="2320"/>
        <v>0</v>
      </c>
      <c r="XY15" s="38">
        <f t="shared" si="2320"/>
        <v>0</v>
      </c>
      <c r="XZ15" s="38">
        <f t="shared" ref="XZ15:AAK15" si="2321">_xlfn.LET(_xlpm.DueDate,$D15,_xlpm.EndDate,$E15,_xlpm.Amount,$F15,_xlpm.CurrentDate,XZ$4,_xlpm.Frequency,$G15,_xlpm.MonthDue,MONTH(_xlpm.DueDate),_xlpm.CurrentMonth,MONTH(_xlpm.CurrentDate),
_xlpm.CC_Names,$H$5:$H$8,_xlpm.CC_Balances,XY$5:XY$8,_xlpm.Desc,$H15,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15" s="38">
        <f t="shared" si="2321"/>
        <v>0</v>
      </c>
      <c r="YB15" s="38">
        <f t="shared" si="2321"/>
        <v>0</v>
      </c>
      <c r="YC15" s="38">
        <f t="shared" si="2321"/>
        <v>0</v>
      </c>
      <c r="YD15" s="38">
        <f t="shared" si="2321"/>
        <v>0</v>
      </c>
      <c r="YE15" s="38">
        <f t="shared" si="2321"/>
        <v>0</v>
      </c>
      <c r="YF15" s="38">
        <f t="shared" si="2321"/>
        <v>-150</v>
      </c>
      <c r="YG15" s="38">
        <f t="shared" si="2321"/>
        <v>0</v>
      </c>
      <c r="YH15" s="38">
        <f t="shared" si="2321"/>
        <v>0</v>
      </c>
      <c r="YI15" s="38">
        <f t="shared" si="2321"/>
        <v>0</v>
      </c>
      <c r="YJ15" s="38">
        <f t="shared" si="2321"/>
        <v>0</v>
      </c>
      <c r="YK15" s="38">
        <f t="shared" si="2321"/>
        <v>0</v>
      </c>
      <c r="YL15" s="38">
        <f t="shared" si="2321"/>
        <v>0</v>
      </c>
      <c r="YM15" s="38">
        <f t="shared" si="2321"/>
        <v>0</v>
      </c>
      <c r="YN15" s="38">
        <f t="shared" si="2321"/>
        <v>0</v>
      </c>
      <c r="YO15" s="38">
        <f t="shared" si="2321"/>
        <v>0</v>
      </c>
      <c r="YP15" s="38">
        <f t="shared" si="2321"/>
        <v>0</v>
      </c>
      <c r="YQ15" s="38">
        <f t="shared" si="2321"/>
        <v>0</v>
      </c>
      <c r="YR15" s="38">
        <f t="shared" si="2321"/>
        <v>0</v>
      </c>
      <c r="YS15" s="38">
        <f t="shared" si="2321"/>
        <v>0</v>
      </c>
      <c r="YT15" s="38">
        <f t="shared" si="2321"/>
        <v>0</v>
      </c>
      <c r="YU15" s="38">
        <f t="shared" si="2321"/>
        <v>0</v>
      </c>
      <c r="YV15" s="38">
        <f t="shared" si="2321"/>
        <v>0</v>
      </c>
      <c r="YW15" s="38">
        <f t="shared" si="2321"/>
        <v>0</v>
      </c>
      <c r="YX15" s="38">
        <f t="shared" si="2321"/>
        <v>0</v>
      </c>
      <c r="YY15" s="38">
        <f t="shared" si="2321"/>
        <v>0</v>
      </c>
      <c r="YZ15" s="38">
        <f t="shared" si="2321"/>
        <v>0</v>
      </c>
      <c r="ZA15" s="38">
        <f t="shared" si="2321"/>
        <v>0</v>
      </c>
      <c r="ZB15" s="38">
        <f t="shared" si="2321"/>
        <v>0</v>
      </c>
      <c r="ZC15" s="38">
        <f t="shared" si="2321"/>
        <v>0</v>
      </c>
      <c r="ZD15" s="38">
        <f t="shared" si="2321"/>
        <v>0</v>
      </c>
      <c r="ZE15" s="38">
        <f t="shared" si="2321"/>
        <v>0</v>
      </c>
      <c r="ZF15" s="38">
        <f t="shared" si="2321"/>
        <v>0</v>
      </c>
      <c r="ZG15" s="38">
        <f t="shared" si="2321"/>
        <v>0</v>
      </c>
      <c r="ZH15" s="38">
        <f t="shared" si="2321"/>
        <v>0</v>
      </c>
      <c r="ZI15" s="38">
        <f t="shared" si="2321"/>
        <v>0</v>
      </c>
      <c r="ZJ15" s="38">
        <f t="shared" si="2321"/>
        <v>0</v>
      </c>
      <c r="ZK15" s="38">
        <f t="shared" si="2321"/>
        <v>-150</v>
      </c>
      <c r="ZL15" s="38">
        <f t="shared" si="2321"/>
        <v>0</v>
      </c>
      <c r="ZM15" s="38">
        <f t="shared" si="2321"/>
        <v>0</v>
      </c>
      <c r="ZN15" s="38">
        <f t="shared" si="2321"/>
        <v>0</v>
      </c>
      <c r="ZO15" s="38">
        <f t="shared" si="2321"/>
        <v>0</v>
      </c>
      <c r="ZP15" s="38">
        <f t="shared" si="2321"/>
        <v>0</v>
      </c>
      <c r="ZQ15" s="38">
        <f t="shared" si="2321"/>
        <v>0</v>
      </c>
      <c r="ZR15" s="38">
        <f t="shared" si="2321"/>
        <v>0</v>
      </c>
      <c r="ZS15" s="38">
        <f t="shared" si="2321"/>
        <v>0</v>
      </c>
      <c r="ZT15" s="38">
        <f t="shared" si="2321"/>
        <v>0</v>
      </c>
      <c r="ZU15" s="38">
        <f t="shared" si="2321"/>
        <v>0</v>
      </c>
      <c r="ZV15" s="38">
        <f t="shared" si="2321"/>
        <v>0</v>
      </c>
      <c r="ZW15" s="38">
        <f t="shared" si="2321"/>
        <v>0</v>
      </c>
      <c r="ZX15" s="38">
        <f t="shared" si="2321"/>
        <v>0</v>
      </c>
      <c r="ZY15" s="38">
        <f t="shared" si="2321"/>
        <v>0</v>
      </c>
      <c r="ZZ15" s="38">
        <f t="shared" si="2321"/>
        <v>0</v>
      </c>
      <c r="AAA15" s="38">
        <f t="shared" si="2321"/>
        <v>0</v>
      </c>
      <c r="AAB15" s="38">
        <f t="shared" si="2321"/>
        <v>0</v>
      </c>
      <c r="AAC15" s="38">
        <f t="shared" si="2321"/>
        <v>0</v>
      </c>
      <c r="AAD15" s="38">
        <f t="shared" si="2321"/>
        <v>0</v>
      </c>
      <c r="AAE15" s="38">
        <f t="shared" si="2321"/>
        <v>0</v>
      </c>
      <c r="AAF15" s="38">
        <f t="shared" si="2321"/>
        <v>0</v>
      </c>
      <c r="AAG15" s="38">
        <f t="shared" si="2321"/>
        <v>0</v>
      </c>
      <c r="AAH15" s="38">
        <f t="shared" si="2321"/>
        <v>0</v>
      </c>
      <c r="AAI15" s="38">
        <f t="shared" si="2321"/>
        <v>0</v>
      </c>
      <c r="AAJ15" s="38">
        <f t="shared" si="2321"/>
        <v>0</v>
      </c>
      <c r="AAK15" s="38">
        <f t="shared" si="2321"/>
        <v>0</v>
      </c>
      <c r="AAL15" s="38">
        <f t="shared" ref="AAL15:ACW15" si="2322">_xlfn.LET(_xlpm.DueDate,$D15,_xlpm.EndDate,$E15,_xlpm.Amount,$F15,_xlpm.CurrentDate,AAL$4,_xlpm.Frequency,$G15,_xlpm.MonthDue,MONTH(_xlpm.DueDate),_xlpm.CurrentMonth,MONTH(_xlpm.CurrentDate),
_xlpm.CC_Names,$H$5:$H$8,_xlpm.CC_Balances,AAK$5:AAK$8,_xlpm.Desc,$H15,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15" s="38">
        <f t="shared" si="2322"/>
        <v>0</v>
      </c>
      <c r="AAN15" s="38">
        <f t="shared" si="2322"/>
        <v>0</v>
      </c>
      <c r="AAO15" s="38">
        <f t="shared" si="2322"/>
        <v>-150</v>
      </c>
      <c r="AAP15" s="38">
        <f t="shared" si="2322"/>
        <v>0</v>
      </c>
      <c r="AAQ15" s="38">
        <f t="shared" si="2322"/>
        <v>0</v>
      </c>
      <c r="AAR15" s="38">
        <f t="shared" si="2322"/>
        <v>0</v>
      </c>
      <c r="AAS15" s="38">
        <f t="shared" si="2322"/>
        <v>0</v>
      </c>
      <c r="AAT15" s="38">
        <f t="shared" si="2322"/>
        <v>0</v>
      </c>
      <c r="AAU15" s="38">
        <f t="shared" si="2322"/>
        <v>0</v>
      </c>
      <c r="AAV15" s="38">
        <f t="shared" si="2322"/>
        <v>0</v>
      </c>
      <c r="AAW15" s="38">
        <f t="shared" si="2322"/>
        <v>0</v>
      </c>
      <c r="AAX15" s="38">
        <f t="shared" si="2322"/>
        <v>0</v>
      </c>
      <c r="AAY15" s="38">
        <f t="shared" si="2322"/>
        <v>0</v>
      </c>
      <c r="AAZ15" s="38">
        <f t="shared" si="2322"/>
        <v>0</v>
      </c>
      <c r="ABA15" s="38">
        <f t="shared" si="2322"/>
        <v>0</v>
      </c>
      <c r="ABB15" s="38">
        <f t="shared" si="2322"/>
        <v>0</v>
      </c>
      <c r="ABC15" s="38">
        <f t="shared" si="2322"/>
        <v>0</v>
      </c>
      <c r="ABD15" s="38">
        <f t="shared" si="2322"/>
        <v>0</v>
      </c>
      <c r="ABE15" s="38">
        <f t="shared" si="2322"/>
        <v>0</v>
      </c>
      <c r="ABF15" s="38">
        <f t="shared" si="2322"/>
        <v>0</v>
      </c>
      <c r="ABG15" s="38">
        <f t="shared" si="2322"/>
        <v>0</v>
      </c>
      <c r="ABH15" s="38">
        <f t="shared" si="2322"/>
        <v>0</v>
      </c>
      <c r="ABI15" s="38">
        <f t="shared" si="2322"/>
        <v>0</v>
      </c>
      <c r="ABJ15" s="38">
        <f t="shared" si="2322"/>
        <v>0</v>
      </c>
      <c r="ABK15" s="38">
        <f t="shared" si="2322"/>
        <v>0</v>
      </c>
      <c r="ABL15" s="38">
        <f t="shared" si="2322"/>
        <v>0</v>
      </c>
      <c r="ABM15" s="38">
        <f t="shared" si="2322"/>
        <v>0</v>
      </c>
      <c r="ABN15" s="38">
        <f t="shared" si="2322"/>
        <v>0</v>
      </c>
      <c r="ABO15" s="38">
        <f t="shared" si="2322"/>
        <v>0</v>
      </c>
      <c r="ABP15" s="38">
        <f t="shared" si="2322"/>
        <v>0</v>
      </c>
      <c r="ABQ15" s="38">
        <f t="shared" si="2322"/>
        <v>0</v>
      </c>
      <c r="ABR15" s="38">
        <f t="shared" si="2322"/>
        <v>0</v>
      </c>
      <c r="ABS15" s="38">
        <f t="shared" si="2322"/>
        <v>0</v>
      </c>
      <c r="ABT15" s="38">
        <f t="shared" si="2322"/>
        <v>-150</v>
      </c>
      <c r="ABU15" s="38">
        <f t="shared" si="2322"/>
        <v>0</v>
      </c>
      <c r="ABV15" s="38">
        <f t="shared" si="2322"/>
        <v>0</v>
      </c>
      <c r="ABW15" s="38">
        <f t="shared" si="2322"/>
        <v>0</v>
      </c>
      <c r="ABX15" s="38">
        <f t="shared" si="2322"/>
        <v>0</v>
      </c>
      <c r="ABY15" s="38">
        <f t="shared" si="2322"/>
        <v>0</v>
      </c>
      <c r="ABZ15" s="38">
        <f t="shared" si="2322"/>
        <v>0</v>
      </c>
      <c r="ACA15" s="38">
        <f t="shared" si="2322"/>
        <v>0</v>
      </c>
      <c r="ACB15" s="38">
        <f t="shared" si="2322"/>
        <v>0</v>
      </c>
      <c r="ACC15" s="38">
        <f t="shared" si="2322"/>
        <v>0</v>
      </c>
      <c r="ACD15" s="38">
        <f t="shared" si="2322"/>
        <v>0</v>
      </c>
      <c r="ACE15" s="38">
        <f t="shared" si="2322"/>
        <v>0</v>
      </c>
      <c r="ACF15" s="38">
        <f t="shared" si="2322"/>
        <v>0</v>
      </c>
      <c r="ACG15" s="38">
        <f t="shared" si="2322"/>
        <v>0</v>
      </c>
      <c r="ACH15" s="38">
        <f t="shared" si="2322"/>
        <v>0</v>
      </c>
      <c r="ACI15" s="38">
        <f t="shared" si="2322"/>
        <v>0</v>
      </c>
      <c r="ACJ15" s="38">
        <f t="shared" si="2322"/>
        <v>0</v>
      </c>
      <c r="ACK15" s="38">
        <f t="shared" si="2322"/>
        <v>0</v>
      </c>
      <c r="ACL15" s="38">
        <f t="shared" si="2322"/>
        <v>0</v>
      </c>
      <c r="ACM15" s="38">
        <f t="shared" si="2322"/>
        <v>0</v>
      </c>
      <c r="ACN15" s="38">
        <f t="shared" si="2322"/>
        <v>0</v>
      </c>
      <c r="ACO15" s="38">
        <f t="shared" si="2322"/>
        <v>0</v>
      </c>
      <c r="ACP15" s="38">
        <f t="shared" si="2322"/>
        <v>0</v>
      </c>
      <c r="ACQ15" s="38">
        <f t="shared" si="2322"/>
        <v>0</v>
      </c>
      <c r="ACR15" s="38">
        <f t="shared" si="2322"/>
        <v>0</v>
      </c>
      <c r="ACS15" s="38">
        <f t="shared" si="2322"/>
        <v>0</v>
      </c>
      <c r="ACT15" s="38">
        <f t="shared" si="2322"/>
        <v>0</v>
      </c>
      <c r="ACU15" s="38">
        <f t="shared" si="2322"/>
        <v>0</v>
      </c>
      <c r="ACV15" s="38">
        <f t="shared" si="2322"/>
        <v>0</v>
      </c>
      <c r="ACW15" s="38">
        <f t="shared" si="2322"/>
        <v>0</v>
      </c>
      <c r="ACX15" s="38">
        <f t="shared" ref="ACX15:AFI15" si="2323">_xlfn.LET(_xlpm.DueDate,$D15,_xlpm.EndDate,$E15,_xlpm.Amount,$F15,_xlpm.CurrentDate,ACX$4,_xlpm.Frequency,$G15,_xlpm.MonthDue,MONTH(_xlpm.DueDate),_xlpm.CurrentMonth,MONTH(_xlpm.CurrentDate),
_xlpm.CC_Names,$H$5:$H$8,_xlpm.CC_Balances,ACW$5:ACW$8,_xlpm.Desc,$H15,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-150</v>
      </c>
      <c r="ACY15" s="38">
        <f t="shared" si="2323"/>
        <v>0</v>
      </c>
      <c r="ACZ15" s="38">
        <f t="shared" si="2323"/>
        <v>0</v>
      </c>
      <c r="ADA15" s="38">
        <f t="shared" si="2323"/>
        <v>0</v>
      </c>
      <c r="ADB15" s="38">
        <f t="shared" si="2323"/>
        <v>0</v>
      </c>
      <c r="ADC15" s="38">
        <f t="shared" si="2323"/>
        <v>0</v>
      </c>
      <c r="ADD15" s="38">
        <f t="shared" si="2323"/>
        <v>0</v>
      </c>
      <c r="ADE15" s="38">
        <f t="shared" si="2323"/>
        <v>0</v>
      </c>
      <c r="ADF15" s="38">
        <f t="shared" si="2323"/>
        <v>0</v>
      </c>
      <c r="ADG15" s="38">
        <f t="shared" si="2323"/>
        <v>0</v>
      </c>
      <c r="ADH15" s="38">
        <f t="shared" si="2323"/>
        <v>0</v>
      </c>
      <c r="ADI15" s="38">
        <f t="shared" si="2323"/>
        <v>0</v>
      </c>
      <c r="ADJ15" s="38">
        <f t="shared" si="2323"/>
        <v>0</v>
      </c>
      <c r="ADK15" s="38">
        <f t="shared" si="2323"/>
        <v>0</v>
      </c>
      <c r="ADL15" s="38">
        <f t="shared" si="2323"/>
        <v>0</v>
      </c>
      <c r="ADM15" s="38">
        <f t="shared" si="2323"/>
        <v>0</v>
      </c>
      <c r="ADN15" s="38">
        <f t="shared" si="2323"/>
        <v>0</v>
      </c>
      <c r="ADO15" s="38">
        <f t="shared" si="2323"/>
        <v>0</v>
      </c>
      <c r="ADP15" s="38">
        <f t="shared" si="2323"/>
        <v>0</v>
      </c>
      <c r="ADQ15" s="38">
        <f t="shared" si="2323"/>
        <v>0</v>
      </c>
      <c r="ADR15" s="38">
        <f t="shared" si="2323"/>
        <v>0</v>
      </c>
      <c r="ADS15" s="38">
        <f t="shared" si="2323"/>
        <v>0</v>
      </c>
      <c r="ADT15" s="38">
        <f t="shared" si="2323"/>
        <v>0</v>
      </c>
      <c r="ADU15" s="38">
        <f t="shared" si="2323"/>
        <v>0</v>
      </c>
      <c r="ADV15" s="38">
        <f t="shared" si="2323"/>
        <v>0</v>
      </c>
      <c r="ADW15" s="38">
        <f t="shared" si="2323"/>
        <v>0</v>
      </c>
      <c r="ADX15" s="38">
        <f t="shared" si="2323"/>
        <v>0</v>
      </c>
      <c r="ADY15" s="38">
        <f t="shared" si="2323"/>
        <v>0</v>
      </c>
      <c r="ADZ15" s="38">
        <f t="shared" si="2323"/>
        <v>0</v>
      </c>
      <c r="AEA15" s="38">
        <f t="shared" si="2323"/>
        <v>0</v>
      </c>
      <c r="AEB15" s="38">
        <f t="shared" si="2323"/>
        <v>0</v>
      </c>
      <c r="AEC15" s="38">
        <f t="shared" si="2323"/>
        <v>-150</v>
      </c>
      <c r="AED15" s="38">
        <f t="shared" si="2323"/>
        <v>0</v>
      </c>
      <c r="AEE15" s="38">
        <f t="shared" si="2323"/>
        <v>0</v>
      </c>
      <c r="AEF15" s="38">
        <f t="shared" si="2323"/>
        <v>0</v>
      </c>
      <c r="AEG15" s="38">
        <f t="shared" si="2323"/>
        <v>0</v>
      </c>
      <c r="AEH15" s="38">
        <f t="shared" si="2323"/>
        <v>0</v>
      </c>
      <c r="AEI15" s="38">
        <f t="shared" si="2323"/>
        <v>0</v>
      </c>
      <c r="AEJ15" s="38">
        <f t="shared" si="2323"/>
        <v>0</v>
      </c>
      <c r="AEK15" s="38">
        <f t="shared" si="2323"/>
        <v>0</v>
      </c>
      <c r="AEL15" s="38">
        <f t="shared" si="2323"/>
        <v>0</v>
      </c>
      <c r="AEM15" s="38">
        <f t="shared" si="2323"/>
        <v>0</v>
      </c>
      <c r="AEN15" s="38">
        <f t="shared" si="2323"/>
        <v>0</v>
      </c>
      <c r="AEO15" s="38">
        <f t="shared" si="2323"/>
        <v>0</v>
      </c>
      <c r="AEP15" s="38">
        <f t="shared" si="2323"/>
        <v>0</v>
      </c>
      <c r="AEQ15" s="38">
        <f t="shared" si="2323"/>
        <v>0</v>
      </c>
      <c r="AER15" s="38">
        <f t="shared" si="2323"/>
        <v>0</v>
      </c>
      <c r="AES15" s="38">
        <f t="shared" si="2323"/>
        <v>0</v>
      </c>
      <c r="AET15" s="38">
        <f t="shared" si="2323"/>
        <v>0</v>
      </c>
      <c r="AEU15" s="38">
        <f t="shared" si="2323"/>
        <v>0</v>
      </c>
      <c r="AEV15" s="38">
        <f t="shared" si="2323"/>
        <v>0</v>
      </c>
      <c r="AEW15" s="38">
        <f t="shared" si="2323"/>
        <v>0</v>
      </c>
      <c r="AEX15" s="38">
        <f t="shared" si="2323"/>
        <v>0</v>
      </c>
      <c r="AEY15" s="38">
        <f t="shared" si="2323"/>
        <v>0</v>
      </c>
      <c r="AEZ15" s="38">
        <f t="shared" si="2323"/>
        <v>0</v>
      </c>
      <c r="AFA15" s="38">
        <f t="shared" si="2323"/>
        <v>0</v>
      </c>
      <c r="AFB15" s="38">
        <f t="shared" si="2323"/>
        <v>0</v>
      </c>
      <c r="AFC15" s="38">
        <f t="shared" si="2323"/>
        <v>0</v>
      </c>
      <c r="AFD15" s="38">
        <f t="shared" si="2323"/>
        <v>0</v>
      </c>
      <c r="AFE15" s="38">
        <f t="shared" si="2323"/>
        <v>0</v>
      </c>
      <c r="AFF15" s="38">
        <f t="shared" si="2323"/>
        <v>0</v>
      </c>
      <c r="AFG15" s="38">
        <f t="shared" si="2323"/>
        <v>0</v>
      </c>
      <c r="AFH15" s="38">
        <f t="shared" si="2323"/>
        <v>-150</v>
      </c>
      <c r="AFI15" s="38">
        <f t="shared" si="2323"/>
        <v>0</v>
      </c>
      <c r="AFJ15" s="38">
        <f t="shared" ref="AFJ15:AHU15" si="2324">_xlfn.LET(_xlpm.DueDate,$D15,_xlpm.EndDate,$E15,_xlpm.Amount,$F15,_xlpm.CurrentDate,AFJ$4,_xlpm.Frequency,$G15,_xlpm.MonthDue,MONTH(_xlpm.DueDate),_xlpm.CurrentMonth,MONTH(_xlpm.CurrentDate),
_xlpm.CC_Names,$H$5:$H$8,_xlpm.CC_Balances,AFI$5:AFI$8,_xlpm.Desc,$H15,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15" s="38">
        <f t="shared" si="2324"/>
        <v>0</v>
      </c>
      <c r="AFL15" s="38">
        <f t="shared" si="2324"/>
        <v>0</v>
      </c>
      <c r="AFM15" s="38">
        <f t="shared" si="2324"/>
        <v>0</v>
      </c>
      <c r="AFN15" s="38">
        <f t="shared" si="2324"/>
        <v>0</v>
      </c>
      <c r="AFO15" s="38">
        <f t="shared" si="2324"/>
        <v>0</v>
      </c>
      <c r="AFP15" s="38">
        <f t="shared" si="2324"/>
        <v>0</v>
      </c>
      <c r="AFQ15" s="38">
        <f t="shared" si="2324"/>
        <v>0</v>
      </c>
      <c r="AFR15" s="38">
        <f t="shared" si="2324"/>
        <v>0</v>
      </c>
      <c r="AFS15" s="38">
        <f t="shared" si="2324"/>
        <v>0</v>
      </c>
      <c r="AFT15" s="38">
        <f t="shared" si="2324"/>
        <v>0</v>
      </c>
      <c r="AFU15" s="38">
        <f t="shared" si="2324"/>
        <v>0</v>
      </c>
      <c r="AFV15" s="38">
        <f t="shared" si="2324"/>
        <v>0</v>
      </c>
      <c r="AFW15" s="38">
        <f t="shared" si="2324"/>
        <v>0</v>
      </c>
      <c r="AFX15" s="38">
        <f t="shared" si="2324"/>
        <v>0</v>
      </c>
      <c r="AFY15" s="38">
        <f t="shared" si="2324"/>
        <v>0</v>
      </c>
      <c r="AFZ15" s="38">
        <f t="shared" si="2324"/>
        <v>0</v>
      </c>
      <c r="AGA15" s="38">
        <f t="shared" si="2324"/>
        <v>0</v>
      </c>
      <c r="AGB15" s="38">
        <f t="shared" si="2324"/>
        <v>0</v>
      </c>
      <c r="AGC15" s="38">
        <f t="shared" si="2324"/>
        <v>0</v>
      </c>
      <c r="AGD15" s="38">
        <f t="shared" si="2324"/>
        <v>0</v>
      </c>
      <c r="AGE15" s="38">
        <f t="shared" si="2324"/>
        <v>0</v>
      </c>
      <c r="AGF15" s="38">
        <f t="shared" si="2324"/>
        <v>0</v>
      </c>
      <c r="AGG15" s="38">
        <f t="shared" si="2324"/>
        <v>0</v>
      </c>
      <c r="AGH15" s="38">
        <f t="shared" si="2324"/>
        <v>0</v>
      </c>
      <c r="AGI15" s="38">
        <f t="shared" si="2324"/>
        <v>0</v>
      </c>
      <c r="AGJ15" s="38">
        <f t="shared" si="2324"/>
        <v>0</v>
      </c>
      <c r="AGK15" s="38">
        <f t="shared" si="2324"/>
        <v>0</v>
      </c>
      <c r="AGL15" s="38">
        <f t="shared" si="2324"/>
        <v>-150</v>
      </c>
      <c r="AGM15" s="38">
        <f t="shared" si="2324"/>
        <v>0</v>
      </c>
      <c r="AGN15" s="38">
        <f t="shared" si="2324"/>
        <v>0</v>
      </c>
      <c r="AGO15" s="38">
        <f t="shared" si="2324"/>
        <v>0</v>
      </c>
      <c r="AGP15" s="38">
        <f t="shared" si="2324"/>
        <v>0</v>
      </c>
      <c r="AGQ15" s="38">
        <f t="shared" si="2324"/>
        <v>0</v>
      </c>
      <c r="AGR15" s="38">
        <f t="shared" si="2324"/>
        <v>0</v>
      </c>
      <c r="AGS15" s="38">
        <f t="shared" si="2324"/>
        <v>0</v>
      </c>
      <c r="AGT15" s="38">
        <f t="shared" si="2324"/>
        <v>0</v>
      </c>
      <c r="AGU15" s="38">
        <f t="shared" si="2324"/>
        <v>0</v>
      </c>
      <c r="AGV15" s="38">
        <f t="shared" si="2324"/>
        <v>0</v>
      </c>
      <c r="AGW15" s="38">
        <f t="shared" si="2324"/>
        <v>0</v>
      </c>
      <c r="AGX15" s="38">
        <f t="shared" si="2324"/>
        <v>0</v>
      </c>
      <c r="AGY15" s="38">
        <f t="shared" si="2324"/>
        <v>0</v>
      </c>
      <c r="AGZ15" s="38">
        <f t="shared" si="2324"/>
        <v>0</v>
      </c>
      <c r="AHA15" s="38">
        <f t="shared" si="2324"/>
        <v>0</v>
      </c>
      <c r="AHB15" s="38">
        <f t="shared" si="2324"/>
        <v>0</v>
      </c>
      <c r="AHC15" s="38">
        <f t="shared" si="2324"/>
        <v>0</v>
      </c>
      <c r="AHD15" s="38">
        <f t="shared" si="2324"/>
        <v>0</v>
      </c>
      <c r="AHE15" s="38">
        <f t="shared" si="2324"/>
        <v>0</v>
      </c>
      <c r="AHF15" s="38">
        <f t="shared" si="2324"/>
        <v>0</v>
      </c>
      <c r="AHG15" s="38">
        <f t="shared" si="2324"/>
        <v>0</v>
      </c>
      <c r="AHH15" s="38">
        <f t="shared" si="2324"/>
        <v>0</v>
      </c>
      <c r="AHI15" s="38">
        <f t="shared" si="2324"/>
        <v>0</v>
      </c>
      <c r="AHJ15" s="38">
        <f t="shared" si="2324"/>
        <v>0</v>
      </c>
      <c r="AHK15" s="38">
        <f t="shared" si="2324"/>
        <v>0</v>
      </c>
      <c r="AHL15" s="38">
        <f t="shared" si="2324"/>
        <v>0</v>
      </c>
      <c r="AHM15" s="38">
        <f t="shared" si="2324"/>
        <v>0</v>
      </c>
      <c r="AHN15" s="38">
        <f t="shared" si="2324"/>
        <v>0</v>
      </c>
      <c r="AHO15" s="38">
        <f t="shared" si="2324"/>
        <v>0</v>
      </c>
      <c r="AHP15" s="38">
        <f t="shared" si="2324"/>
        <v>0</v>
      </c>
      <c r="AHQ15" s="38">
        <f t="shared" si="2324"/>
        <v>-150</v>
      </c>
      <c r="AHR15" s="38">
        <f t="shared" si="2324"/>
        <v>0</v>
      </c>
      <c r="AHS15" s="38">
        <f t="shared" si="2324"/>
        <v>0</v>
      </c>
      <c r="AHT15" s="38">
        <f t="shared" si="2324"/>
        <v>0</v>
      </c>
      <c r="AHU15" s="38">
        <f t="shared" si="2324"/>
        <v>0</v>
      </c>
      <c r="AHV15" s="38">
        <f t="shared" ref="AHV15:AKG15" si="2325">_xlfn.LET(_xlpm.DueDate,$D15,_xlpm.EndDate,$E15,_xlpm.Amount,$F15,_xlpm.CurrentDate,AHV$4,_xlpm.Frequency,$G15,_xlpm.MonthDue,MONTH(_xlpm.DueDate),_xlpm.CurrentMonth,MONTH(_xlpm.CurrentDate),
_xlpm.CC_Names,$H$5:$H$8,_xlpm.CC_Balances,AHU$5:AHU$8,_xlpm.Desc,$H15,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15" s="38">
        <f t="shared" si="2325"/>
        <v>0</v>
      </c>
      <c r="AHX15" s="38">
        <f t="shared" si="2325"/>
        <v>0</v>
      </c>
      <c r="AHY15" s="38">
        <f t="shared" si="2325"/>
        <v>0</v>
      </c>
      <c r="AHZ15" s="38">
        <f t="shared" si="2325"/>
        <v>0</v>
      </c>
      <c r="AIA15" s="38">
        <f t="shared" si="2325"/>
        <v>0</v>
      </c>
      <c r="AIB15" s="38">
        <f t="shared" si="2325"/>
        <v>0</v>
      </c>
      <c r="AIC15" s="38">
        <f t="shared" si="2325"/>
        <v>0</v>
      </c>
      <c r="AID15" s="38">
        <f t="shared" si="2325"/>
        <v>0</v>
      </c>
      <c r="AIE15" s="38">
        <f t="shared" si="2325"/>
        <v>0</v>
      </c>
      <c r="AIF15" s="38">
        <f t="shared" si="2325"/>
        <v>0</v>
      </c>
      <c r="AIG15" s="38">
        <f t="shared" si="2325"/>
        <v>0</v>
      </c>
      <c r="AIH15" s="38">
        <f t="shared" si="2325"/>
        <v>0</v>
      </c>
      <c r="AII15" s="38">
        <f t="shared" si="2325"/>
        <v>0</v>
      </c>
      <c r="AIJ15" s="38">
        <f t="shared" si="2325"/>
        <v>0</v>
      </c>
      <c r="AIK15" s="38">
        <f t="shared" si="2325"/>
        <v>0</v>
      </c>
      <c r="AIL15" s="38">
        <f t="shared" si="2325"/>
        <v>0</v>
      </c>
      <c r="AIM15" s="38">
        <f t="shared" si="2325"/>
        <v>0</v>
      </c>
      <c r="AIN15" s="38">
        <f t="shared" si="2325"/>
        <v>0</v>
      </c>
      <c r="AIO15" s="38">
        <f t="shared" si="2325"/>
        <v>0</v>
      </c>
      <c r="AIP15" s="38">
        <f t="shared" si="2325"/>
        <v>0</v>
      </c>
      <c r="AIQ15" s="38">
        <f t="shared" si="2325"/>
        <v>0</v>
      </c>
      <c r="AIR15" s="38">
        <f t="shared" si="2325"/>
        <v>0</v>
      </c>
      <c r="AIS15" s="38">
        <f t="shared" si="2325"/>
        <v>0</v>
      </c>
      <c r="AIT15" s="38">
        <f t="shared" si="2325"/>
        <v>0</v>
      </c>
      <c r="AIU15" s="38">
        <f t="shared" si="2325"/>
        <v>-150</v>
      </c>
      <c r="AIV15" s="38">
        <f t="shared" si="2325"/>
        <v>0</v>
      </c>
      <c r="AIW15" s="38">
        <f t="shared" si="2325"/>
        <v>0</v>
      </c>
      <c r="AIX15" s="38">
        <f t="shared" si="2325"/>
        <v>0</v>
      </c>
      <c r="AIY15" s="38">
        <f t="shared" si="2325"/>
        <v>0</v>
      </c>
      <c r="AIZ15" s="38">
        <f t="shared" si="2325"/>
        <v>0</v>
      </c>
      <c r="AJA15" s="38">
        <f t="shared" si="2325"/>
        <v>0</v>
      </c>
      <c r="AJB15" s="38">
        <f t="shared" si="2325"/>
        <v>0</v>
      </c>
      <c r="AJC15" s="38">
        <f t="shared" si="2325"/>
        <v>0</v>
      </c>
      <c r="AJD15" s="38">
        <f t="shared" si="2325"/>
        <v>0</v>
      </c>
      <c r="AJE15" s="38">
        <f t="shared" si="2325"/>
        <v>0</v>
      </c>
      <c r="AJF15" s="38">
        <f t="shared" si="2325"/>
        <v>0</v>
      </c>
      <c r="AJG15" s="38">
        <f t="shared" si="2325"/>
        <v>0</v>
      </c>
      <c r="AJH15" s="38">
        <f t="shared" si="2325"/>
        <v>0</v>
      </c>
      <c r="AJI15" s="38">
        <f t="shared" si="2325"/>
        <v>0</v>
      </c>
      <c r="AJJ15" s="38">
        <f t="shared" si="2325"/>
        <v>0</v>
      </c>
      <c r="AJK15" s="38">
        <f t="shared" si="2325"/>
        <v>0</v>
      </c>
      <c r="AJL15" s="38">
        <f t="shared" si="2325"/>
        <v>0</v>
      </c>
      <c r="AJM15" s="38">
        <f t="shared" si="2325"/>
        <v>0</v>
      </c>
      <c r="AJN15" s="38">
        <f t="shared" si="2325"/>
        <v>0</v>
      </c>
      <c r="AJO15" s="38">
        <f t="shared" si="2325"/>
        <v>0</v>
      </c>
      <c r="AJP15" s="38">
        <f t="shared" si="2325"/>
        <v>0</v>
      </c>
      <c r="AJQ15" s="38">
        <f t="shared" si="2325"/>
        <v>0</v>
      </c>
      <c r="AJR15" s="38">
        <f t="shared" si="2325"/>
        <v>0</v>
      </c>
      <c r="AJS15" s="38">
        <f t="shared" si="2325"/>
        <v>0</v>
      </c>
      <c r="AJT15" s="38">
        <f t="shared" si="2325"/>
        <v>0</v>
      </c>
      <c r="AJU15" s="38">
        <f t="shared" si="2325"/>
        <v>0</v>
      </c>
      <c r="AJV15" s="38">
        <f t="shared" si="2325"/>
        <v>0</v>
      </c>
      <c r="AJW15" s="38">
        <f t="shared" si="2325"/>
        <v>0</v>
      </c>
      <c r="AJX15" s="38">
        <f t="shared" si="2325"/>
        <v>0</v>
      </c>
      <c r="AJY15" s="38">
        <f t="shared" si="2325"/>
        <v>0</v>
      </c>
      <c r="AJZ15" s="38">
        <f t="shared" si="2325"/>
        <v>-150</v>
      </c>
      <c r="AKA15" s="38">
        <f t="shared" si="2325"/>
        <v>0</v>
      </c>
      <c r="AKB15" s="38">
        <f t="shared" si="2325"/>
        <v>0</v>
      </c>
      <c r="AKC15" s="38">
        <f t="shared" si="2325"/>
        <v>0</v>
      </c>
      <c r="AKD15" s="38">
        <f t="shared" si="2325"/>
        <v>0</v>
      </c>
      <c r="AKE15" s="38">
        <f t="shared" si="2325"/>
        <v>0</v>
      </c>
      <c r="AKF15" s="38">
        <f t="shared" si="2325"/>
        <v>0</v>
      </c>
      <c r="AKG15" s="38">
        <f t="shared" si="2325"/>
        <v>0</v>
      </c>
      <c r="AKH15" s="38">
        <f t="shared" ref="AKH15:AMS15" si="2326">_xlfn.LET(_xlpm.DueDate,$D15,_xlpm.EndDate,$E15,_xlpm.Amount,$F15,_xlpm.CurrentDate,AKH$4,_xlpm.Frequency,$G15,_xlpm.MonthDue,MONTH(_xlpm.DueDate),_xlpm.CurrentMonth,MONTH(_xlpm.CurrentDate),
_xlpm.CC_Names,$H$5:$H$8,_xlpm.CC_Balances,AKG$5:AKG$8,_xlpm.Desc,$H15,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15" s="38">
        <f t="shared" si="2326"/>
        <v>0</v>
      </c>
      <c r="AKJ15" s="38">
        <f t="shared" si="2326"/>
        <v>0</v>
      </c>
      <c r="AKK15" s="38">
        <f t="shared" si="2326"/>
        <v>0</v>
      </c>
      <c r="AKL15" s="38">
        <f t="shared" si="2326"/>
        <v>0</v>
      </c>
      <c r="AKM15" s="38">
        <f t="shared" si="2326"/>
        <v>0</v>
      </c>
      <c r="AKN15" s="38">
        <f t="shared" si="2326"/>
        <v>0</v>
      </c>
      <c r="AKO15" s="38">
        <f t="shared" si="2326"/>
        <v>0</v>
      </c>
      <c r="AKP15" s="38">
        <f t="shared" si="2326"/>
        <v>0</v>
      </c>
      <c r="AKQ15" s="38">
        <f t="shared" si="2326"/>
        <v>0</v>
      </c>
      <c r="AKR15" s="38">
        <f t="shared" si="2326"/>
        <v>0</v>
      </c>
      <c r="AKS15" s="38">
        <f t="shared" si="2326"/>
        <v>0</v>
      </c>
      <c r="AKT15" s="38">
        <f t="shared" si="2326"/>
        <v>0</v>
      </c>
      <c r="AKU15" s="38">
        <f t="shared" si="2326"/>
        <v>0</v>
      </c>
      <c r="AKV15" s="38">
        <f t="shared" si="2326"/>
        <v>0</v>
      </c>
      <c r="AKW15" s="38">
        <f t="shared" si="2326"/>
        <v>0</v>
      </c>
      <c r="AKX15" s="38">
        <f t="shared" si="2326"/>
        <v>0</v>
      </c>
      <c r="AKY15" s="38">
        <f t="shared" si="2326"/>
        <v>0</v>
      </c>
      <c r="AKZ15" s="38">
        <f t="shared" si="2326"/>
        <v>0</v>
      </c>
      <c r="ALA15" s="38">
        <f t="shared" si="2326"/>
        <v>0</v>
      </c>
      <c r="ALB15" s="38">
        <f t="shared" si="2326"/>
        <v>0</v>
      </c>
      <c r="ALC15" s="38">
        <f t="shared" si="2326"/>
        <v>0</v>
      </c>
      <c r="ALD15" s="38">
        <f t="shared" si="2326"/>
        <v>0</v>
      </c>
      <c r="ALE15" s="38">
        <f t="shared" si="2326"/>
        <v>-150</v>
      </c>
      <c r="ALF15" s="38">
        <f t="shared" si="2326"/>
        <v>0</v>
      </c>
      <c r="ALG15" s="38">
        <f t="shared" si="2326"/>
        <v>0</v>
      </c>
      <c r="ALH15" s="38">
        <f t="shared" si="2326"/>
        <v>0</v>
      </c>
      <c r="ALI15" s="38">
        <f t="shared" si="2326"/>
        <v>0</v>
      </c>
      <c r="ALJ15" s="38">
        <f t="shared" si="2326"/>
        <v>0</v>
      </c>
      <c r="ALK15" s="38">
        <f t="shared" si="2326"/>
        <v>0</v>
      </c>
      <c r="ALL15" s="38">
        <f t="shared" si="2326"/>
        <v>0</v>
      </c>
      <c r="ALM15" s="38">
        <f t="shared" si="2326"/>
        <v>0</v>
      </c>
      <c r="ALN15" s="38">
        <f t="shared" si="2326"/>
        <v>0</v>
      </c>
      <c r="ALO15" s="38">
        <f t="shared" si="2326"/>
        <v>0</v>
      </c>
      <c r="ALP15" s="38">
        <f t="shared" si="2326"/>
        <v>0</v>
      </c>
      <c r="ALQ15" s="38">
        <f t="shared" si="2326"/>
        <v>0</v>
      </c>
      <c r="ALR15" s="38">
        <f t="shared" si="2326"/>
        <v>0</v>
      </c>
      <c r="ALS15" s="38">
        <f t="shared" si="2326"/>
        <v>0</v>
      </c>
      <c r="ALT15" s="38">
        <f t="shared" si="2326"/>
        <v>0</v>
      </c>
      <c r="ALU15" s="38">
        <f t="shared" si="2326"/>
        <v>0</v>
      </c>
      <c r="ALV15" s="38">
        <f t="shared" si="2326"/>
        <v>0</v>
      </c>
      <c r="ALW15" s="38">
        <f t="shared" si="2326"/>
        <v>0</v>
      </c>
      <c r="ALX15" s="38">
        <f t="shared" si="2326"/>
        <v>0</v>
      </c>
      <c r="ALY15" s="38">
        <f t="shared" si="2326"/>
        <v>0</v>
      </c>
      <c r="ALZ15" s="38">
        <f t="shared" si="2326"/>
        <v>0</v>
      </c>
      <c r="AMA15" s="38">
        <f t="shared" si="2326"/>
        <v>0</v>
      </c>
      <c r="AMB15" s="38">
        <f t="shared" si="2326"/>
        <v>0</v>
      </c>
      <c r="AMC15" s="38">
        <f t="shared" si="2326"/>
        <v>0</v>
      </c>
      <c r="AMD15" s="38">
        <f t="shared" si="2326"/>
        <v>0</v>
      </c>
      <c r="AME15" s="38">
        <f t="shared" si="2326"/>
        <v>0</v>
      </c>
      <c r="AMF15" s="38">
        <f t="shared" si="2326"/>
        <v>0</v>
      </c>
      <c r="AMG15" s="38">
        <f t="shared" si="2326"/>
        <v>-150</v>
      </c>
      <c r="AMH15" s="38">
        <f t="shared" si="2326"/>
        <v>0</v>
      </c>
      <c r="AMI15" s="38">
        <f t="shared" si="2326"/>
        <v>0</v>
      </c>
      <c r="AMJ15" s="38">
        <f t="shared" si="2326"/>
        <v>0</v>
      </c>
      <c r="AMK15" s="38">
        <f t="shared" si="2326"/>
        <v>0</v>
      </c>
      <c r="AML15" s="38">
        <f t="shared" si="2326"/>
        <v>0</v>
      </c>
      <c r="AMM15" s="38">
        <f t="shared" si="2326"/>
        <v>0</v>
      </c>
      <c r="AMN15" s="38">
        <f t="shared" si="2326"/>
        <v>0</v>
      </c>
      <c r="AMO15" s="38">
        <f t="shared" si="2326"/>
        <v>0</v>
      </c>
      <c r="AMP15" s="38">
        <f t="shared" si="2326"/>
        <v>0</v>
      </c>
      <c r="AMQ15" s="38">
        <f t="shared" si="2326"/>
        <v>0</v>
      </c>
      <c r="AMR15" s="38">
        <f t="shared" si="2326"/>
        <v>0</v>
      </c>
      <c r="AMS15" s="38">
        <f t="shared" si="2326"/>
        <v>0</v>
      </c>
      <c r="AMT15" s="38">
        <f t="shared" ref="AMT15:APE15" si="2327">_xlfn.LET(_xlpm.DueDate,$D15,_xlpm.EndDate,$E15,_xlpm.Amount,$F15,_xlpm.CurrentDate,AMT$4,_xlpm.Frequency,$G15,_xlpm.MonthDue,MONTH(_xlpm.DueDate),_xlpm.CurrentMonth,MONTH(_xlpm.CurrentDate),
_xlpm.CC_Names,$H$5:$H$8,_xlpm.CC_Balances,AMS$5:AMS$8,_xlpm.Desc,$H15,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15" s="38">
        <f t="shared" si="2327"/>
        <v>0</v>
      </c>
      <c r="AMV15" s="38">
        <f t="shared" si="2327"/>
        <v>0</v>
      </c>
      <c r="AMW15" s="38">
        <f t="shared" si="2327"/>
        <v>0</v>
      </c>
      <c r="AMX15" s="38">
        <f t="shared" si="2327"/>
        <v>0</v>
      </c>
      <c r="AMY15" s="38">
        <f t="shared" si="2327"/>
        <v>0</v>
      </c>
      <c r="AMZ15" s="38">
        <f t="shared" si="2327"/>
        <v>0</v>
      </c>
      <c r="ANA15" s="38">
        <f t="shared" si="2327"/>
        <v>0</v>
      </c>
      <c r="ANB15" s="38">
        <f t="shared" si="2327"/>
        <v>0</v>
      </c>
      <c r="ANC15" s="38">
        <f t="shared" si="2327"/>
        <v>0</v>
      </c>
      <c r="AND15" s="38">
        <f t="shared" si="2327"/>
        <v>0</v>
      </c>
      <c r="ANE15" s="38">
        <f t="shared" si="2327"/>
        <v>0</v>
      </c>
      <c r="ANF15" s="38">
        <f t="shared" si="2327"/>
        <v>0</v>
      </c>
      <c r="ANG15" s="38">
        <f t="shared" si="2327"/>
        <v>0</v>
      </c>
      <c r="ANH15" s="38">
        <f t="shared" si="2327"/>
        <v>0</v>
      </c>
      <c r="ANI15" s="38">
        <f t="shared" si="2327"/>
        <v>0</v>
      </c>
      <c r="ANJ15" s="38">
        <f t="shared" si="2327"/>
        <v>0</v>
      </c>
      <c r="ANK15" s="38">
        <f t="shared" si="2327"/>
        <v>0</v>
      </c>
      <c r="ANL15" s="38">
        <f t="shared" si="2327"/>
        <v>-150</v>
      </c>
      <c r="ANM15" s="38">
        <f t="shared" si="2327"/>
        <v>0</v>
      </c>
      <c r="ANN15" s="38">
        <f t="shared" si="2327"/>
        <v>0</v>
      </c>
      <c r="ANO15" s="38">
        <f t="shared" si="2327"/>
        <v>0</v>
      </c>
      <c r="ANP15" s="38">
        <f t="shared" si="2327"/>
        <v>0</v>
      </c>
      <c r="ANQ15" s="38">
        <f t="shared" si="2327"/>
        <v>0</v>
      </c>
      <c r="ANR15" s="38">
        <f t="shared" si="2327"/>
        <v>0</v>
      </c>
      <c r="ANS15" s="38">
        <f t="shared" si="2327"/>
        <v>0</v>
      </c>
      <c r="ANT15" s="38">
        <f t="shared" si="2327"/>
        <v>0</v>
      </c>
      <c r="ANU15" s="38">
        <f t="shared" si="2327"/>
        <v>0</v>
      </c>
      <c r="ANV15" s="38">
        <f t="shared" si="2327"/>
        <v>0</v>
      </c>
      <c r="ANW15" s="38">
        <f t="shared" si="2327"/>
        <v>0</v>
      </c>
      <c r="ANX15" s="38">
        <f t="shared" si="2327"/>
        <v>0</v>
      </c>
      <c r="ANY15" s="38">
        <f t="shared" si="2327"/>
        <v>0</v>
      </c>
      <c r="ANZ15" s="38">
        <f t="shared" si="2327"/>
        <v>0</v>
      </c>
      <c r="AOA15" s="38">
        <f t="shared" si="2327"/>
        <v>0</v>
      </c>
      <c r="AOB15" s="38">
        <f t="shared" si="2327"/>
        <v>0</v>
      </c>
      <c r="AOC15" s="38">
        <f t="shared" si="2327"/>
        <v>0</v>
      </c>
      <c r="AOD15" s="38">
        <f t="shared" si="2327"/>
        <v>0</v>
      </c>
      <c r="AOE15" s="38">
        <f t="shared" si="2327"/>
        <v>0</v>
      </c>
      <c r="AOF15" s="38">
        <f t="shared" si="2327"/>
        <v>0</v>
      </c>
      <c r="AOG15" s="38">
        <f t="shared" si="2327"/>
        <v>0</v>
      </c>
      <c r="AOH15" s="38">
        <f t="shared" si="2327"/>
        <v>0</v>
      </c>
      <c r="AOI15" s="38">
        <f t="shared" si="2327"/>
        <v>0</v>
      </c>
      <c r="AOJ15" s="38">
        <f t="shared" si="2327"/>
        <v>0</v>
      </c>
      <c r="AOK15" s="38">
        <f t="shared" si="2327"/>
        <v>0</v>
      </c>
      <c r="AOL15" s="38">
        <f t="shared" si="2327"/>
        <v>0</v>
      </c>
      <c r="AOM15" s="38">
        <f t="shared" si="2327"/>
        <v>0</v>
      </c>
      <c r="AON15" s="38">
        <f t="shared" si="2327"/>
        <v>0</v>
      </c>
      <c r="AOO15" s="38">
        <f t="shared" si="2327"/>
        <v>0</v>
      </c>
      <c r="AOP15" s="38">
        <f t="shared" si="2327"/>
        <v>-150</v>
      </c>
      <c r="AOQ15" s="38">
        <f t="shared" si="2327"/>
        <v>0</v>
      </c>
      <c r="AOR15" s="38">
        <f t="shared" si="2327"/>
        <v>0</v>
      </c>
      <c r="AOS15" s="38">
        <f t="shared" si="2327"/>
        <v>0</v>
      </c>
      <c r="AOT15" s="38">
        <f t="shared" si="2327"/>
        <v>0</v>
      </c>
      <c r="AOU15" s="38">
        <f t="shared" si="2327"/>
        <v>0</v>
      </c>
      <c r="AOV15" s="38">
        <f t="shared" si="2327"/>
        <v>0</v>
      </c>
      <c r="AOW15" s="38">
        <f t="shared" si="2327"/>
        <v>0</v>
      </c>
      <c r="AOX15" s="38">
        <f t="shared" si="2327"/>
        <v>0</v>
      </c>
      <c r="AOY15" s="38">
        <f t="shared" si="2327"/>
        <v>0</v>
      </c>
      <c r="AOZ15" s="38">
        <f t="shared" si="2327"/>
        <v>0</v>
      </c>
      <c r="APA15" s="38">
        <f t="shared" si="2327"/>
        <v>0</v>
      </c>
      <c r="APB15" s="38">
        <f t="shared" si="2327"/>
        <v>0</v>
      </c>
      <c r="APC15" s="38">
        <f t="shared" si="2327"/>
        <v>0</v>
      </c>
      <c r="APD15" s="38">
        <f t="shared" si="2327"/>
        <v>0</v>
      </c>
      <c r="APE15" s="38">
        <f t="shared" si="2327"/>
        <v>0</v>
      </c>
      <c r="APF15" s="38">
        <f t="shared" ref="APF15:ARQ15" si="2328">_xlfn.LET(_xlpm.DueDate,$D15,_xlpm.EndDate,$E15,_xlpm.Amount,$F15,_xlpm.CurrentDate,APF$4,_xlpm.Frequency,$G15,_xlpm.MonthDue,MONTH(_xlpm.DueDate),_xlpm.CurrentMonth,MONTH(_xlpm.CurrentDate),
_xlpm.CC_Names,$H$5:$H$8,_xlpm.CC_Balances,APE$5:APE$8,_xlpm.Desc,$H15,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15" s="38">
        <f t="shared" si="2328"/>
        <v>0</v>
      </c>
      <c r="APH15" s="38">
        <f t="shared" si="2328"/>
        <v>0</v>
      </c>
      <c r="API15" s="38">
        <f t="shared" si="2328"/>
        <v>0</v>
      </c>
      <c r="APJ15" s="38">
        <f t="shared" si="2328"/>
        <v>0</v>
      </c>
      <c r="APK15" s="38">
        <f t="shared" si="2328"/>
        <v>0</v>
      </c>
      <c r="APL15" s="38">
        <f t="shared" si="2328"/>
        <v>0</v>
      </c>
      <c r="APM15" s="38">
        <f t="shared" si="2328"/>
        <v>0</v>
      </c>
      <c r="APN15" s="38">
        <f t="shared" si="2328"/>
        <v>0</v>
      </c>
      <c r="APO15" s="38">
        <f t="shared" si="2328"/>
        <v>0</v>
      </c>
      <c r="APP15" s="38">
        <f t="shared" si="2328"/>
        <v>0</v>
      </c>
      <c r="APQ15" s="38">
        <f t="shared" si="2328"/>
        <v>0</v>
      </c>
      <c r="APR15" s="38">
        <f t="shared" si="2328"/>
        <v>0</v>
      </c>
      <c r="APS15" s="38">
        <f t="shared" si="2328"/>
        <v>0</v>
      </c>
      <c r="APT15" s="38">
        <f t="shared" si="2328"/>
        <v>0</v>
      </c>
      <c r="APU15" s="38">
        <f t="shared" si="2328"/>
        <v>-150</v>
      </c>
      <c r="APV15" s="38">
        <f t="shared" si="2328"/>
        <v>0</v>
      </c>
      <c r="APW15" s="38">
        <f t="shared" si="2328"/>
        <v>0</v>
      </c>
      <c r="APX15" s="38">
        <f t="shared" si="2328"/>
        <v>0</v>
      </c>
      <c r="APY15" s="38">
        <f t="shared" si="2328"/>
        <v>0</v>
      </c>
      <c r="APZ15" s="38">
        <f t="shared" si="2328"/>
        <v>0</v>
      </c>
      <c r="AQA15" s="38">
        <f t="shared" si="2328"/>
        <v>0</v>
      </c>
      <c r="AQB15" s="38">
        <f t="shared" si="2328"/>
        <v>0</v>
      </c>
      <c r="AQC15" s="38">
        <f t="shared" si="2328"/>
        <v>0</v>
      </c>
      <c r="AQD15" s="38">
        <f t="shared" si="2328"/>
        <v>0</v>
      </c>
      <c r="AQE15" s="38">
        <f t="shared" si="2328"/>
        <v>0</v>
      </c>
      <c r="AQF15" s="38">
        <f t="shared" si="2328"/>
        <v>0</v>
      </c>
      <c r="AQG15" s="38">
        <f t="shared" si="2328"/>
        <v>0</v>
      </c>
      <c r="AQH15" s="38">
        <f t="shared" si="2328"/>
        <v>0</v>
      </c>
      <c r="AQI15" s="38">
        <f t="shared" si="2328"/>
        <v>0</v>
      </c>
      <c r="AQJ15" s="38">
        <f t="shared" si="2328"/>
        <v>0</v>
      </c>
      <c r="AQK15" s="38">
        <f t="shared" si="2328"/>
        <v>0</v>
      </c>
      <c r="AQL15" s="38">
        <f t="shared" si="2328"/>
        <v>0</v>
      </c>
      <c r="AQM15" s="38">
        <f t="shared" si="2328"/>
        <v>0</v>
      </c>
      <c r="AQN15" s="38">
        <f t="shared" si="2328"/>
        <v>0</v>
      </c>
      <c r="AQO15" s="38">
        <f t="shared" si="2328"/>
        <v>0</v>
      </c>
      <c r="AQP15" s="38">
        <f t="shared" si="2328"/>
        <v>0</v>
      </c>
      <c r="AQQ15" s="38">
        <f t="shared" si="2328"/>
        <v>0</v>
      </c>
      <c r="AQR15" s="38">
        <f t="shared" si="2328"/>
        <v>0</v>
      </c>
      <c r="AQS15" s="38">
        <f t="shared" si="2328"/>
        <v>0</v>
      </c>
      <c r="AQT15" s="38">
        <f t="shared" si="2328"/>
        <v>0</v>
      </c>
      <c r="AQU15" s="38">
        <f t="shared" si="2328"/>
        <v>0</v>
      </c>
      <c r="AQV15" s="38">
        <f t="shared" si="2328"/>
        <v>0</v>
      </c>
      <c r="AQW15" s="38">
        <f t="shared" si="2328"/>
        <v>0</v>
      </c>
      <c r="AQX15" s="38">
        <f t="shared" si="2328"/>
        <v>0</v>
      </c>
      <c r="AQY15" s="38">
        <f t="shared" si="2328"/>
        <v>-150</v>
      </c>
      <c r="AQZ15" s="38">
        <f t="shared" si="2328"/>
        <v>0</v>
      </c>
      <c r="ARA15" s="38">
        <f t="shared" si="2328"/>
        <v>0</v>
      </c>
      <c r="ARB15" s="38">
        <f t="shared" si="2328"/>
        <v>0</v>
      </c>
      <c r="ARC15" s="38">
        <f t="shared" si="2328"/>
        <v>0</v>
      </c>
      <c r="ARD15" s="38">
        <f t="shared" si="2328"/>
        <v>0</v>
      </c>
      <c r="ARE15" s="38">
        <f t="shared" si="2328"/>
        <v>0</v>
      </c>
      <c r="ARF15" s="38">
        <f t="shared" si="2328"/>
        <v>0</v>
      </c>
      <c r="ARG15" s="38">
        <f t="shared" si="2328"/>
        <v>0</v>
      </c>
      <c r="ARH15" s="38">
        <f t="shared" si="2328"/>
        <v>0</v>
      </c>
      <c r="ARI15" s="38">
        <f t="shared" si="2328"/>
        <v>0</v>
      </c>
      <c r="ARJ15" s="38">
        <f t="shared" si="2328"/>
        <v>0</v>
      </c>
      <c r="ARK15" s="38">
        <f t="shared" si="2328"/>
        <v>0</v>
      </c>
      <c r="ARL15" s="38">
        <f t="shared" si="2328"/>
        <v>0</v>
      </c>
      <c r="ARM15" s="38">
        <f t="shared" si="2328"/>
        <v>0</v>
      </c>
      <c r="ARN15" s="38">
        <f t="shared" si="2328"/>
        <v>0</v>
      </c>
      <c r="ARO15" s="38">
        <f t="shared" si="2328"/>
        <v>0</v>
      </c>
      <c r="ARP15" s="38">
        <f t="shared" si="2328"/>
        <v>0</v>
      </c>
      <c r="ARQ15" s="38">
        <f t="shared" si="2328"/>
        <v>0</v>
      </c>
      <c r="ARR15" s="38">
        <f t="shared" ref="ARR15:AUC15" si="2329">_xlfn.LET(_xlpm.DueDate,$D15,_xlpm.EndDate,$E15,_xlpm.Amount,$F15,_xlpm.CurrentDate,ARR$4,_xlpm.Frequency,$G15,_xlpm.MonthDue,MONTH(_xlpm.DueDate),_xlpm.CurrentMonth,MONTH(_xlpm.CurrentDate),
_xlpm.CC_Names,$H$5:$H$8,_xlpm.CC_Balances,ARQ$5:ARQ$8,_xlpm.Desc,$H15,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15" s="38">
        <f t="shared" si="2329"/>
        <v>0</v>
      </c>
      <c r="ART15" s="38">
        <f t="shared" si="2329"/>
        <v>0</v>
      </c>
      <c r="ARU15" s="38">
        <f t="shared" si="2329"/>
        <v>0</v>
      </c>
      <c r="ARV15" s="38">
        <f t="shared" si="2329"/>
        <v>0</v>
      </c>
      <c r="ARW15" s="38">
        <f t="shared" si="2329"/>
        <v>0</v>
      </c>
      <c r="ARX15" s="38">
        <f t="shared" si="2329"/>
        <v>0</v>
      </c>
      <c r="ARY15" s="38">
        <f t="shared" si="2329"/>
        <v>0</v>
      </c>
      <c r="ARZ15" s="38">
        <f t="shared" si="2329"/>
        <v>0</v>
      </c>
      <c r="ASA15" s="38">
        <f t="shared" si="2329"/>
        <v>0</v>
      </c>
      <c r="ASB15" s="38">
        <f t="shared" si="2329"/>
        <v>0</v>
      </c>
      <c r="ASC15" s="38">
        <f t="shared" si="2329"/>
        <v>0</v>
      </c>
      <c r="ASD15" s="38">
        <f t="shared" si="2329"/>
        <v>-150</v>
      </c>
      <c r="ASE15" s="38">
        <f t="shared" si="2329"/>
        <v>0</v>
      </c>
      <c r="ASF15" s="38">
        <f t="shared" si="2329"/>
        <v>0</v>
      </c>
      <c r="ASG15" s="38">
        <f t="shared" si="2329"/>
        <v>0</v>
      </c>
      <c r="ASH15" s="38">
        <f t="shared" si="2329"/>
        <v>0</v>
      </c>
      <c r="ASI15" s="38">
        <f t="shared" si="2329"/>
        <v>0</v>
      </c>
      <c r="ASJ15" s="38">
        <f t="shared" si="2329"/>
        <v>0</v>
      </c>
      <c r="ASK15" s="38">
        <f t="shared" si="2329"/>
        <v>0</v>
      </c>
      <c r="ASL15" s="38">
        <f t="shared" si="2329"/>
        <v>0</v>
      </c>
      <c r="ASM15" s="38">
        <f t="shared" si="2329"/>
        <v>0</v>
      </c>
      <c r="ASN15" s="38">
        <f t="shared" si="2329"/>
        <v>0</v>
      </c>
      <c r="ASO15" s="38">
        <f t="shared" si="2329"/>
        <v>0</v>
      </c>
      <c r="ASP15" s="38">
        <f t="shared" si="2329"/>
        <v>0</v>
      </c>
      <c r="ASQ15" s="38">
        <f t="shared" si="2329"/>
        <v>0</v>
      </c>
      <c r="ASR15" s="38">
        <f t="shared" si="2329"/>
        <v>0</v>
      </c>
      <c r="ASS15" s="38">
        <f t="shared" si="2329"/>
        <v>0</v>
      </c>
      <c r="AST15" s="38">
        <f t="shared" si="2329"/>
        <v>0</v>
      </c>
      <c r="ASU15" s="38">
        <f t="shared" si="2329"/>
        <v>0</v>
      </c>
      <c r="ASV15" s="38">
        <f t="shared" si="2329"/>
        <v>0</v>
      </c>
      <c r="ASW15" s="38">
        <f t="shared" si="2329"/>
        <v>0</v>
      </c>
      <c r="ASX15" s="38">
        <f t="shared" si="2329"/>
        <v>0</v>
      </c>
      <c r="ASY15" s="38">
        <f t="shared" si="2329"/>
        <v>0</v>
      </c>
      <c r="ASZ15" s="38">
        <f t="shared" si="2329"/>
        <v>0</v>
      </c>
      <c r="ATA15" s="38">
        <f t="shared" si="2329"/>
        <v>0</v>
      </c>
      <c r="ATB15" s="38">
        <f t="shared" si="2329"/>
        <v>0</v>
      </c>
      <c r="ATC15" s="38">
        <f t="shared" si="2329"/>
        <v>0</v>
      </c>
      <c r="ATD15" s="38">
        <f t="shared" si="2329"/>
        <v>0</v>
      </c>
      <c r="ATE15" s="38">
        <f t="shared" si="2329"/>
        <v>0</v>
      </c>
      <c r="ATF15" s="38">
        <f t="shared" si="2329"/>
        <v>0</v>
      </c>
      <c r="ATG15" s="38">
        <f t="shared" si="2329"/>
        <v>0</v>
      </c>
      <c r="ATH15" s="38">
        <f t="shared" si="2329"/>
        <v>0</v>
      </c>
      <c r="ATI15" s="38">
        <f t="shared" si="2329"/>
        <v>-150</v>
      </c>
      <c r="ATJ15" s="38">
        <f t="shared" si="2329"/>
        <v>0</v>
      </c>
      <c r="ATK15" s="38">
        <f t="shared" si="2329"/>
        <v>0</v>
      </c>
      <c r="ATL15" s="38">
        <f t="shared" si="2329"/>
        <v>0</v>
      </c>
      <c r="ATM15" s="38">
        <f t="shared" si="2329"/>
        <v>0</v>
      </c>
      <c r="ATN15" s="38">
        <f t="shared" si="2329"/>
        <v>0</v>
      </c>
      <c r="ATO15" s="38">
        <f t="shared" si="2329"/>
        <v>0</v>
      </c>
      <c r="ATP15" s="38">
        <f t="shared" si="2329"/>
        <v>0</v>
      </c>
      <c r="ATQ15" s="38">
        <f t="shared" si="2329"/>
        <v>0</v>
      </c>
      <c r="ATR15" s="38">
        <f t="shared" si="2329"/>
        <v>0</v>
      </c>
      <c r="ATS15" s="38">
        <f t="shared" si="2329"/>
        <v>0</v>
      </c>
      <c r="ATT15" s="38">
        <f t="shared" si="2329"/>
        <v>0</v>
      </c>
      <c r="ATU15" s="38">
        <f t="shared" si="2329"/>
        <v>0</v>
      </c>
      <c r="ATV15" s="38">
        <f t="shared" si="2329"/>
        <v>0</v>
      </c>
      <c r="ATW15" s="38">
        <f t="shared" si="2329"/>
        <v>0</v>
      </c>
      <c r="ATX15" s="38">
        <f t="shared" si="2329"/>
        <v>0</v>
      </c>
      <c r="ATY15" s="38">
        <f t="shared" si="2329"/>
        <v>0</v>
      </c>
      <c r="ATZ15" s="38">
        <f t="shared" si="2329"/>
        <v>0</v>
      </c>
      <c r="AUA15" s="38">
        <f t="shared" si="2329"/>
        <v>0</v>
      </c>
      <c r="AUB15" s="38">
        <f t="shared" si="2329"/>
        <v>0</v>
      </c>
      <c r="AUC15" s="38">
        <f t="shared" si="2329"/>
        <v>0</v>
      </c>
      <c r="AUD15" s="38">
        <f t="shared" ref="AUD15:AWO15" si="2330">_xlfn.LET(_xlpm.DueDate,$D15,_xlpm.EndDate,$E15,_xlpm.Amount,$F15,_xlpm.CurrentDate,AUD$4,_xlpm.Frequency,$G15,_xlpm.MonthDue,MONTH(_xlpm.DueDate),_xlpm.CurrentMonth,MONTH(_xlpm.CurrentDate),
_xlpm.CC_Names,$H$5:$H$8,_xlpm.CC_Balances,AUC$5:AUC$8,_xlpm.Desc,$H15,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15" s="38">
        <f t="shared" si="2330"/>
        <v>0</v>
      </c>
      <c r="AUF15" s="38">
        <f t="shared" si="2330"/>
        <v>0</v>
      </c>
      <c r="AUG15" s="38">
        <f t="shared" si="2330"/>
        <v>0</v>
      </c>
      <c r="AUH15" s="38">
        <f t="shared" si="2330"/>
        <v>0</v>
      </c>
      <c r="AUI15" s="38">
        <f t="shared" si="2330"/>
        <v>0</v>
      </c>
      <c r="AUJ15" s="38">
        <f t="shared" si="2330"/>
        <v>0</v>
      </c>
      <c r="AUK15" s="38">
        <f t="shared" si="2330"/>
        <v>0</v>
      </c>
      <c r="AUL15" s="38">
        <f t="shared" si="2330"/>
        <v>0</v>
      </c>
      <c r="AUM15" s="38">
        <f t="shared" si="2330"/>
        <v>-150</v>
      </c>
      <c r="AUN15" s="38">
        <f t="shared" si="2330"/>
        <v>0</v>
      </c>
      <c r="AUO15" s="38">
        <f t="shared" si="2330"/>
        <v>0</v>
      </c>
      <c r="AUP15" s="38">
        <f t="shared" si="2330"/>
        <v>0</v>
      </c>
      <c r="AUQ15" s="38">
        <f t="shared" si="2330"/>
        <v>0</v>
      </c>
      <c r="AUR15" s="38">
        <f t="shared" si="2330"/>
        <v>0</v>
      </c>
      <c r="AUS15" s="38">
        <f t="shared" si="2330"/>
        <v>0</v>
      </c>
      <c r="AUT15" s="38">
        <f t="shared" si="2330"/>
        <v>0</v>
      </c>
      <c r="AUU15" s="38">
        <f t="shared" si="2330"/>
        <v>0</v>
      </c>
      <c r="AUV15" s="38">
        <f t="shared" si="2330"/>
        <v>0</v>
      </c>
      <c r="AUW15" s="38">
        <f t="shared" si="2330"/>
        <v>0</v>
      </c>
      <c r="AUX15" s="38">
        <f t="shared" si="2330"/>
        <v>0</v>
      </c>
      <c r="AUY15" s="38">
        <f t="shared" si="2330"/>
        <v>0</v>
      </c>
      <c r="AUZ15" s="38">
        <f t="shared" si="2330"/>
        <v>0</v>
      </c>
      <c r="AVA15" s="38">
        <f t="shared" si="2330"/>
        <v>0</v>
      </c>
      <c r="AVB15" s="38">
        <f t="shared" si="2330"/>
        <v>0</v>
      </c>
      <c r="AVC15" s="38">
        <f t="shared" si="2330"/>
        <v>0</v>
      </c>
      <c r="AVD15" s="38">
        <f t="shared" si="2330"/>
        <v>0</v>
      </c>
      <c r="AVE15" s="38">
        <f t="shared" si="2330"/>
        <v>0</v>
      </c>
      <c r="AVF15" s="38">
        <f t="shared" si="2330"/>
        <v>0</v>
      </c>
      <c r="AVG15" s="38">
        <f t="shared" si="2330"/>
        <v>0</v>
      </c>
      <c r="AVH15" s="38">
        <f t="shared" si="2330"/>
        <v>0</v>
      </c>
      <c r="AVI15" s="38">
        <f t="shared" si="2330"/>
        <v>0</v>
      </c>
      <c r="AVJ15" s="38">
        <f t="shared" si="2330"/>
        <v>0</v>
      </c>
      <c r="AVK15" s="38">
        <f t="shared" si="2330"/>
        <v>0</v>
      </c>
      <c r="AVL15" s="38">
        <f t="shared" si="2330"/>
        <v>0</v>
      </c>
      <c r="AVM15" s="38">
        <f t="shared" si="2330"/>
        <v>0</v>
      </c>
      <c r="AVN15" s="38">
        <f t="shared" si="2330"/>
        <v>0</v>
      </c>
      <c r="AVO15" s="38">
        <f t="shared" si="2330"/>
        <v>0</v>
      </c>
      <c r="AVP15" s="38">
        <f t="shared" si="2330"/>
        <v>0</v>
      </c>
      <c r="AVQ15" s="38">
        <f t="shared" si="2330"/>
        <v>0</v>
      </c>
      <c r="AVR15" s="38">
        <f t="shared" si="2330"/>
        <v>-150</v>
      </c>
      <c r="AVS15" s="38">
        <f t="shared" si="2330"/>
        <v>0</v>
      </c>
      <c r="AVT15" s="38">
        <f t="shared" si="2330"/>
        <v>0</v>
      </c>
      <c r="AVU15" s="38">
        <f t="shared" si="2330"/>
        <v>0</v>
      </c>
      <c r="AVV15" s="38">
        <f t="shared" si="2330"/>
        <v>0</v>
      </c>
      <c r="AVW15" s="38">
        <f t="shared" si="2330"/>
        <v>0</v>
      </c>
      <c r="AVX15" s="38">
        <f t="shared" si="2330"/>
        <v>0</v>
      </c>
      <c r="AVY15" s="38">
        <f t="shared" si="2330"/>
        <v>0</v>
      </c>
      <c r="AVZ15" s="38">
        <f t="shared" si="2330"/>
        <v>0</v>
      </c>
      <c r="AWA15" s="38">
        <f t="shared" si="2330"/>
        <v>0</v>
      </c>
      <c r="AWB15" s="38">
        <f t="shared" si="2330"/>
        <v>0</v>
      </c>
      <c r="AWC15" s="38">
        <f t="shared" si="2330"/>
        <v>0</v>
      </c>
      <c r="AWD15" s="38">
        <f t="shared" si="2330"/>
        <v>0</v>
      </c>
      <c r="AWE15" s="38">
        <f t="shared" si="2330"/>
        <v>0</v>
      </c>
      <c r="AWF15" s="38">
        <f t="shared" si="2330"/>
        <v>0</v>
      </c>
      <c r="AWG15" s="38">
        <f t="shared" si="2330"/>
        <v>0</v>
      </c>
      <c r="AWH15" s="38">
        <f t="shared" si="2330"/>
        <v>0</v>
      </c>
      <c r="AWI15" s="38">
        <f t="shared" si="2330"/>
        <v>0</v>
      </c>
      <c r="AWJ15" s="38">
        <f t="shared" si="2330"/>
        <v>0</v>
      </c>
      <c r="AWK15" s="38">
        <f t="shared" si="2330"/>
        <v>0</v>
      </c>
      <c r="AWL15" s="38">
        <f t="shared" si="2330"/>
        <v>0</v>
      </c>
      <c r="AWM15" s="38">
        <f t="shared" si="2330"/>
        <v>0</v>
      </c>
      <c r="AWN15" s="38">
        <f t="shared" si="2330"/>
        <v>0</v>
      </c>
      <c r="AWO15" s="38">
        <f t="shared" si="2330"/>
        <v>0</v>
      </c>
      <c r="AWP15" s="38">
        <f t="shared" ref="AWP15:AZA15" si="2331">_xlfn.LET(_xlpm.DueDate,$D15,_xlpm.EndDate,$E15,_xlpm.Amount,$F15,_xlpm.CurrentDate,AWP$4,_xlpm.Frequency,$G15,_xlpm.MonthDue,MONTH(_xlpm.DueDate),_xlpm.CurrentMonth,MONTH(_xlpm.CurrentDate),
_xlpm.CC_Names,$H$5:$H$8,_xlpm.CC_Balances,AWO$5:AWO$8,_xlpm.Desc,$H15,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15" s="38">
        <f t="shared" si="2331"/>
        <v>0</v>
      </c>
      <c r="AWR15" s="38">
        <f t="shared" si="2331"/>
        <v>0</v>
      </c>
      <c r="AWS15" s="38">
        <f t="shared" si="2331"/>
        <v>0</v>
      </c>
      <c r="AWT15" s="38">
        <f t="shared" si="2331"/>
        <v>0</v>
      </c>
      <c r="AWU15" s="38">
        <f t="shared" si="2331"/>
        <v>0</v>
      </c>
      <c r="AWV15" s="38">
        <f t="shared" si="2331"/>
        <v>-150</v>
      </c>
      <c r="AWW15" s="38">
        <f t="shared" si="2331"/>
        <v>0</v>
      </c>
      <c r="AWX15" s="38">
        <f t="shared" si="2331"/>
        <v>0</v>
      </c>
      <c r="AWY15" s="38">
        <f t="shared" si="2331"/>
        <v>0</v>
      </c>
      <c r="AWZ15" s="38">
        <f t="shared" si="2331"/>
        <v>0</v>
      </c>
      <c r="AXA15" s="38">
        <f t="shared" si="2331"/>
        <v>0</v>
      </c>
      <c r="AXB15" s="38">
        <f t="shared" si="2331"/>
        <v>0</v>
      </c>
      <c r="AXC15" s="38">
        <f t="shared" si="2331"/>
        <v>0</v>
      </c>
      <c r="AXD15" s="38">
        <f t="shared" si="2331"/>
        <v>0</v>
      </c>
      <c r="AXE15" s="38">
        <f t="shared" si="2331"/>
        <v>0</v>
      </c>
      <c r="AXF15" s="38">
        <f t="shared" si="2331"/>
        <v>0</v>
      </c>
      <c r="AXG15" s="38">
        <f t="shared" si="2331"/>
        <v>0</v>
      </c>
      <c r="AXH15" s="38">
        <f t="shared" si="2331"/>
        <v>0</v>
      </c>
      <c r="AXI15" s="38">
        <f t="shared" si="2331"/>
        <v>0</v>
      </c>
      <c r="AXJ15" s="38">
        <f t="shared" si="2331"/>
        <v>0</v>
      </c>
      <c r="AXK15" s="38">
        <f t="shared" si="2331"/>
        <v>0</v>
      </c>
      <c r="AXL15" s="38">
        <f t="shared" si="2331"/>
        <v>0</v>
      </c>
      <c r="AXM15" s="38">
        <f t="shared" si="2331"/>
        <v>0</v>
      </c>
      <c r="AXN15" s="38">
        <f t="shared" si="2331"/>
        <v>0</v>
      </c>
      <c r="AXO15" s="38">
        <f t="shared" si="2331"/>
        <v>0</v>
      </c>
      <c r="AXP15" s="38">
        <f t="shared" si="2331"/>
        <v>0</v>
      </c>
      <c r="AXQ15" s="38">
        <f t="shared" si="2331"/>
        <v>0</v>
      </c>
      <c r="AXR15" s="38">
        <f t="shared" si="2331"/>
        <v>0</v>
      </c>
      <c r="AXS15" s="38">
        <f t="shared" si="2331"/>
        <v>0</v>
      </c>
      <c r="AXT15" s="38">
        <f t="shared" si="2331"/>
        <v>0</v>
      </c>
      <c r="AXU15" s="38">
        <f t="shared" si="2331"/>
        <v>0</v>
      </c>
      <c r="AXV15" s="38">
        <f t="shared" si="2331"/>
        <v>0</v>
      </c>
      <c r="AXW15" s="38">
        <f t="shared" si="2331"/>
        <v>0</v>
      </c>
      <c r="AXX15" s="38">
        <f t="shared" si="2331"/>
        <v>0</v>
      </c>
      <c r="AXY15" s="38">
        <f t="shared" si="2331"/>
        <v>0</v>
      </c>
      <c r="AXZ15" s="38">
        <f t="shared" si="2331"/>
        <v>0</v>
      </c>
      <c r="AYA15" s="38">
        <f t="shared" si="2331"/>
        <v>-150</v>
      </c>
      <c r="AYB15" s="38">
        <f t="shared" si="2331"/>
        <v>0</v>
      </c>
      <c r="AYC15" s="38">
        <f t="shared" si="2331"/>
        <v>0</v>
      </c>
      <c r="AYD15" s="38">
        <f t="shared" si="2331"/>
        <v>0</v>
      </c>
      <c r="AYE15" s="38">
        <f t="shared" si="2331"/>
        <v>0</v>
      </c>
      <c r="AYF15" s="38">
        <f t="shared" si="2331"/>
        <v>0</v>
      </c>
      <c r="AYG15" s="38">
        <f t="shared" si="2331"/>
        <v>0</v>
      </c>
      <c r="AYH15" s="38">
        <f t="shared" si="2331"/>
        <v>0</v>
      </c>
      <c r="AYI15" s="38">
        <f t="shared" si="2331"/>
        <v>0</v>
      </c>
      <c r="AYJ15" s="38">
        <f t="shared" si="2331"/>
        <v>0</v>
      </c>
      <c r="AYK15" s="38">
        <f t="shared" si="2331"/>
        <v>0</v>
      </c>
      <c r="AYL15" s="38">
        <f t="shared" si="2331"/>
        <v>0</v>
      </c>
      <c r="AYM15" s="38">
        <f t="shared" si="2331"/>
        <v>0</v>
      </c>
      <c r="AYN15" s="38">
        <f t="shared" si="2331"/>
        <v>0</v>
      </c>
      <c r="AYO15" s="38">
        <f t="shared" si="2331"/>
        <v>0</v>
      </c>
      <c r="AYP15" s="38">
        <f t="shared" si="2331"/>
        <v>0</v>
      </c>
      <c r="AYQ15" s="38">
        <f t="shared" si="2331"/>
        <v>0</v>
      </c>
      <c r="AYR15" s="38">
        <f t="shared" si="2331"/>
        <v>0</v>
      </c>
      <c r="AYS15" s="38">
        <f t="shared" si="2331"/>
        <v>0</v>
      </c>
      <c r="AYT15" s="38">
        <f t="shared" si="2331"/>
        <v>0</v>
      </c>
      <c r="AYU15" s="38">
        <f t="shared" si="2331"/>
        <v>0</v>
      </c>
      <c r="AYV15" s="38">
        <f t="shared" si="2331"/>
        <v>0</v>
      </c>
      <c r="AYW15" s="38">
        <f t="shared" si="2331"/>
        <v>0</v>
      </c>
      <c r="AYX15" s="38">
        <f t="shared" si="2331"/>
        <v>0</v>
      </c>
      <c r="AYY15" s="38">
        <f t="shared" si="2331"/>
        <v>0</v>
      </c>
      <c r="AYZ15" s="38">
        <f t="shared" si="2331"/>
        <v>0</v>
      </c>
      <c r="AZA15" s="38">
        <f t="shared" si="2331"/>
        <v>0</v>
      </c>
      <c r="AZB15" s="38">
        <f t="shared" ref="AZB15:AZM15" si="2332">_xlfn.LET(_xlpm.DueDate,$D15,_xlpm.EndDate,$E15,_xlpm.Amount,$F15,_xlpm.CurrentDate,AZB$4,_xlpm.Frequency,$G15,_xlpm.MonthDue,MONTH(_xlpm.DueDate),_xlpm.CurrentMonth,MONTH(_xlpm.CurrentDate),
_xlpm.CC_Names,$H$5:$H$8,_xlpm.CC_Balances,AZA$5:AZA$8,_xlpm.Desc,$H15,
_xlpm.Months,$A15,
_xlpm.Days,$B15,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15" s="38">
        <f t="shared" si="2332"/>
        <v>0</v>
      </c>
      <c r="AZD15" s="38">
        <f t="shared" si="2332"/>
        <v>0</v>
      </c>
      <c r="AZE15" s="38">
        <f t="shared" si="2332"/>
        <v>0</v>
      </c>
      <c r="AZF15" s="38">
        <f t="shared" si="2332"/>
        <v>-150</v>
      </c>
      <c r="AZG15" s="38">
        <f t="shared" si="2332"/>
        <v>0</v>
      </c>
      <c r="AZH15" s="38">
        <f t="shared" si="2332"/>
        <v>0</v>
      </c>
      <c r="AZI15" s="38">
        <f t="shared" si="2332"/>
        <v>0</v>
      </c>
      <c r="AZJ15" s="38">
        <f t="shared" si="2332"/>
        <v>0</v>
      </c>
      <c r="AZK15" s="38">
        <f t="shared" si="2332"/>
        <v>0</v>
      </c>
      <c r="AZL15" s="38">
        <f t="shared" si="2332"/>
        <v>0</v>
      </c>
      <c r="AZM15" s="38">
        <f t="shared" si="2332"/>
        <v>0</v>
      </c>
    </row>
    <row r="16" spans="1:1365" x14ac:dyDescent="0.2">
      <c r="A16">
        <v>12</v>
      </c>
      <c r="B16">
        <v>0</v>
      </c>
      <c r="C16" s="24">
        <v>70</v>
      </c>
      <c r="D16" s="22">
        <v>46357</v>
      </c>
      <c r="E16" s="22"/>
      <c r="F16" s="28">
        <v>-1000</v>
      </c>
      <c r="G16" s="24" t="s">
        <v>13</v>
      </c>
      <c r="H16" s="51" t="s">
        <v>39</v>
      </c>
      <c r="I16" s="39"/>
      <c r="J16" s="38">
        <f t="shared" ref="J16:BU16" si="2333">_xlfn.LET(_xlpm.DueDate,$D16,_xlpm.EndDate,$E16,_xlpm.Amount,$F16,_xlpm.CurrentDate,J$4,_xlpm.Frequency,$G16,_xlpm.MonthDue,MONTH(_xlpm.DueDate),_xlpm.CurrentMonth,MONTH(_xlpm.CurrentDate),
_xlpm.CC_Names,$H$5:$H$8,_xlpm.CC_Balances,I$5:I$8,_xlpm.Desc,$H16,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6" s="38">
        <f t="shared" si="2333"/>
        <v>0</v>
      </c>
      <c r="L16" s="38">
        <f t="shared" si="2333"/>
        <v>0</v>
      </c>
      <c r="M16" s="38">
        <f t="shared" si="2333"/>
        <v>0</v>
      </c>
      <c r="N16" s="38">
        <f t="shared" si="2333"/>
        <v>0</v>
      </c>
      <c r="O16" s="38">
        <f t="shared" si="2333"/>
        <v>0</v>
      </c>
      <c r="P16" s="38">
        <f t="shared" si="2333"/>
        <v>0</v>
      </c>
      <c r="Q16" s="38">
        <f t="shared" si="2333"/>
        <v>0</v>
      </c>
      <c r="R16" s="38">
        <f t="shared" si="2333"/>
        <v>0</v>
      </c>
      <c r="S16" s="38">
        <f t="shared" si="2333"/>
        <v>0</v>
      </c>
      <c r="T16" s="38">
        <f t="shared" si="2333"/>
        <v>0</v>
      </c>
      <c r="U16" s="38">
        <f t="shared" si="2333"/>
        <v>0</v>
      </c>
      <c r="V16" s="38">
        <f t="shared" si="2333"/>
        <v>0</v>
      </c>
      <c r="W16" s="38">
        <f t="shared" si="2333"/>
        <v>0</v>
      </c>
      <c r="X16" s="38">
        <f t="shared" si="2333"/>
        <v>0</v>
      </c>
      <c r="Y16" s="38">
        <f t="shared" si="2333"/>
        <v>0</v>
      </c>
      <c r="Z16" s="38">
        <f t="shared" si="2333"/>
        <v>0</v>
      </c>
      <c r="AA16" s="38">
        <f t="shared" si="2333"/>
        <v>0</v>
      </c>
      <c r="AB16" s="38">
        <f t="shared" si="2333"/>
        <v>0</v>
      </c>
      <c r="AC16" s="38">
        <f t="shared" si="2333"/>
        <v>0</v>
      </c>
      <c r="AD16" s="38">
        <f t="shared" si="2333"/>
        <v>0</v>
      </c>
      <c r="AE16" s="38">
        <f t="shared" si="2333"/>
        <v>0</v>
      </c>
      <c r="AF16" s="38">
        <f t="shared" si="2333"/>
        <v>0</v>
      </c>
      <c r="AG16" s="38">
        <f t="shared" si="2333"/>
        <v>0</v>
      </c>
      <c r="AH16" s="38">
        <f t="shared" si="2333"/>
        <v>0</v>
      </c>
      <c r="AI16" s="38">
        <f t="shared" si="2333"/>
        <v>0</v>
      </c>
      <c r="AJ16" s="38">
        <f t="shared" si="2333"/>
        <v>0</v>
      </c>
      <c r="AK16" s="38">
        <f t="shared" si="2333"/>
        <v>0</v>
      </c>
      <c r="AL16" s="38">
        <f t="shared" si="2333"/>
        <v>0</v>
      </c>
      <c r="AM16" s="38">
        <f t="shared" si="2333"/>
        <v>0</v>
      </c>
      <c r="AN16" s="38">
        <f t="shared" si="2333"/>
        <v>0</v>
      </c>
      <c r="AO16" s="38">
        <f t="shared" si="2333"/>
        <v>0</v>
      </c>
      <c r="AP16" s="38">
        <f t="shared" si="2333"/>
        <v>0</v>
      </c>
      <c r="AQ16" s="38">
        <f t="shared" si="2333"/>
        <v>0</v>
      </c>
      <c r="AR16" s="38">
        <f t="shared" si="2333"/>
        <v>0</v>
      </c>
      <c r="AS16" s="38">
        <f t="shared" si="2333"/>
        <v>0</v>
      </c>
      <c r="AT16" s="38">
        <f t="shared" si="2333"/>
        <v>0</v>
      </c>
      <c r="AU16" s="38">
        <f t="shared" si="2333"/>
        <v>0</v>
      </c>
      <c r="AV16" s="38">
        <f t="shared" si="2333"/>
        <v>0</v>
      </c>
      <c r="AW16" s="38">
        <f t="shared" si="2333"/>
        <v>0</v>
      </c>
      <c r="AX16" s="38">
        <f t="shared" si="2333"/>
        <v>0</v>
      </c>
      <c r="AY16" s="38">
        <f t="shared" si="2333"/>
        <v>0</v>
      </c>
      <c r="AZ16" s="38">
        <f t="shared" si="2333"/>
        <v>0</v>
      </c>
      <c r="BA16" s="38">
        <f t="shared" si="2333"/>
        <v>0</v>
      </c>
      <c r="BB16" s="38">
        <f t="shared" si="2333"/>
        <v>0</v>
      </c>
      <c r="BC16" s="38">
        <f t="shared" si="2333"/>
        <v>0</v>
      </c>
      <c r="BD16" s="38">
        <f t="shared" si="2333"/>
        <v>0</v>
      </c>
      <c r="BE16" s="38">
        <f t="shared" si="2333"/>
        <v>0</v>
      </c>
      <c r="BF16" s="38">
        <f t="shared" si="2333"/>
        <v>0</v>
      </c>
      <c r="BG16" s="38">
        <f t="shared" si="2333"/>
        <v>0</v>
      </c>
      <c r="BH16" s="38">
        <f t="shared" si="2333"/>
        <v>0</v>
      </c>
      <c r="BI16" s="38">
        <f t="shared" si="2333"/>
        <v>0</v>
      </c>
      <c r="BJ16" s="38">
        <f t="shared" si="2333"/>
        <v>0</v>
      </c>
      <c r="BK16" s="38">
        <f t="shared" si="2333"/>
        <v>0</v>
      </c>
      <c r="BL16" s="38">
        <f t="shared" si="2333"/>
        <v>0</v>
      </c>
      <c r="BM16" s="38">
        <f t="shared" si="2333"/>
        <v>0</v>
      </c>
      <c r="BN16" s="38">
        <f t="shared" si="2333"/>
        <v>0</v>
      </c>
      <c r="BO16" s="38">
        <f t="shared" si="2333"/>
        <v>0</v>
      </c>
      <c r="BP16" s="38">
        <f t="shared" si="2333"/>
        <v>0</v>
      </c>
      <c r="BQ16" s="38">
        <f t="shared" si="2333"/>
        <v>0</v>
      </c>
      <c r="BR16" s="38">
        <f t="shared" si="2333"/>
        <v>0</v>
      </c>
      <c r="BS16" s="38">
        <f t="shared" si="2333"/>
        <v>0</v>
      </c>
      <c r="BT16" s="38">
        <f t="shared" si="2333"/>
        <v>0</v>
      </c>
      <c r="BU16" s="38">
        <f t="shared" si="2333"/>
        <v>0</v>
      </c>
      <c r="BV16" s="38">
        <f t="shared" ref="BV16:EG16" si="2334">_xlfn.LET(_xlpm.DueDate,$D16,_xlpm.EndDate,$E16,_xlpm.Amount,$F16,_xlpm.CurrentDate,BV$4,_xlpm.Frequency,$G16,_xlpm.MonthDue,MONTH(_xlpm.DueDate),_xlpm.CurrentMonth,MONTH(_xlpm.CurrentDate),
_xlpm.CC_Names,$H$5:$H$8,_xlpm.CC_Balances,BU$5:BU$8,_xlpm.Desc,$H16,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16" s="38">
        <f t="shared" si="2334"/>
        <v>0</v>
      </c>
      <c r="BX16" s="38">
        <f t="shared" si="2334"/>
        <v>0</v>
      </c>
      <c r="BY16" s="38">
        <f t="shared" si="2334"/>
        <v>0</v>
      </c>
      <c r="BZ16" s="38">
        <f t="shared" si="2334"/>
        <v>0</v>
      </c>
      <c r="CA16" s="38">
        <f t="shared" si="2334"/>
        <v>0</v>
      </c>
      <c r="CB16" s="38">
        <f t="shared" si="2334"/>
        <v>0</v>
      </c>
      <c r="CC16" s="38">
        <f t="shared" si="2334"/>
        <v>0</v>
      </c>
      <c r="CD16" s="38">
        <f t="shared" si="2334"/>
        <v>0</v>
      </c>
      <c r="CE16" s="38">
        <f t="shared" si="2334"/>
        <v>0</v>
      </c>
      <c r="CF16" s="38">
        <f t="shared" si="2334"/>
        <v>0</v>
      </c>
      <c r="CG16" s="38">
        <f t="shared" si="2334"/>
        <v>0</v>
      </c>
      <c r="CH16" s="38">
        <f t="shared" si="2334"/>
        <v>0</v>
      </c>
      <c r="CI16" s="38">
        <f t="shared" si="2334"/>
        <v>0</v>
      </c>
      <c r="CJ16" s="38">
        <f t="shared" si="2334"/>
        <v>0</v>
      </c>
      <c r="CK16" s="38">
        <f t="shared" si="2334"/>
        <v>0</v>
      </c>
      <c r="CL16" s="38">
        <f t="shared" si="2334"/>
        <v>0</v>
      </c>
      <c r="CM16" s="38">
        <f t="shared" si="2334"/>
        <v>0</v>
      </c>
      <c r="CN16" s="38">
        <f t="shared" si="2334"/>
        <v>0</v>
      </c>
      <c r="CO16" s="38">
        <f t="shared" si="2334"/>
        <v>0</v>
      </c>
      <c r="CP16" s="38">
        <f t="shared" si="2334"/>
        <v>0</v>
      </c>
      <c r="CQ16" s="38">
        <f t="shared" si="2334"/>
        <v>0</v>
      </c>
      <c r="CR16" s="38">
        <f t="shared" si="2334"/>
        <v>0</v>
      </c>
      <c r="CS16" s="38">
        <f t="shared" si="2334"/>
        <v>0</v>
      </c>
      <c r="CT16" s="38">
        <f t="shared" si="2334"/>
        <v>0</v>
      </c>
      <c r="CU16" s="38">
        <f t="shared" si="2334"/>
        <v>0</v>
      </c>
      <c r="CV16" s="38">
        <f t="shared" si="2334"/>
        <v>0</v>
      </c>
      <c r="CW16" s="38">
        <f t="shared" si="2334"/>
        <v>0</v>
      </c>
      <c r="CX16" s="38">
        <f t="shared" si="2334"/>
        <v>0</v>
      </c>
      <c r="CY16" s="38">
        <f t="shared" si="2334"/>
        <v>0</v>
      </c>
      <c r="CZ16" s="38">
        <f t="shared" si="2334"/>
        <v>0</v>
      </c>
      <c r="DA16" s="38">
        <f t="shared" si="2334"/>
        <v>0</v>
      </c>
      <c r="DB16" s="38">
        <f t="shared" si="2334"/>
        <v>0</v>
      </c>
      <c r="DC16" s="38">
        <f t="shared" si="2334"/>
        <v>0</v>
      </c>
      <c r="DD16" s="38">
        <f t="shared" si="2334"/>
        <v>0</v>
      </c>
      <c r="DE16" s="38">
        <f t="shared" si="2334"/>
        <v>0</v>
      </c>
      <c r="DF16" s="38">
        <f t="shared" si="2334"/>
        <v>0</v>
      </c>
      <c r="DG16" s="38">
        <f t="shared" si="2334"/>
        <v>0</v>
      </c>
      <c r="DH16" s="38">
        <f t="shared" si="2334"/>
        <v>0</v>
      </c>
      <c r="DI16" s="38">
        <f t="shared" si="2334"/>
        <v>0</v>
      </c>
      <c r="DJ16" s="38">
        <f t="shared" si="2334"/>
        <v>0</v>
      </c>
      <c r="DK16" s="38">
        <f t="shared" si="2334"/>
        <v>0</v>
      </c>
      <c r="DL16" s="38">
        <f t="shared" si="2334"/>
        <v>0</v>
      </c>
      <c r="DM16" s="38">
        <f t="shared" si="2334"/>
        <v>0</v>
      </c>
      <c r="DN16" s="38">
        <f t="shared" si="2334"/>
        <v>0</v>
      </c>
      <c r="DO16" s="38">
        <f t="shared" si="2334"/>
        <v>0</v>
      </c>
      <c r="DP16" s="38">
        <f t="shared" si="2334"/>
        <v>0</v>
      </c>
      <c r="DQ16" s="38">
        <f t="shared" si="2334"/>
        <v>0</v>
      </c>
      <c r="DR16" s="38">
        <f t="shared" si="2334"/>
        <v>0</v>
      </c>
      <c r="DS16" s="38">
        <f t="shared" si="2334"/>
        <v>0</v>
      </c>
      <c r="DT16" s="38">
        <f t="shared" si="2334"/>
        <v>0</v>
      </c>
      <c r="DU16" s="38">
        <f t="shared" si="2334"/>
        <v>0</v>
      </c>
      <c r="DV16" s="38">
        <f t="shared" si="2334"/>
        <v>0</v>
      </c>
      <c r="DW16" s="38">
        <f t="shared" si="2334"/>
        <v>0</v>
      </c>
      <c r="DX16" s="38">
        <f t="shared" si="2334"/>
        <v>0</v>
      </c>
      <c r="DY16" s="38">
        <f t="shared" si="2334"/>
        <v>0</v>
      </c>
      <c r="DZ16" s="38">
        <f t="shared" si="2334"/>
        <v>0</v>
      </c>
      <c r="EA16" s="38">
        <f t="shared" si="2334"/>
        <v>0</v>
      </c>
      <c r="EB16" s="38">
        <f t="shared" si="2334"/>
        <v>0</v>
      </c>
      <c r="EC16" s="38">
        <f t="shared" si="2334"/>
        <v>0</v>
      </c>
      <c r="ED16" s="38">
        <f t="shared" si="2334"/>
        <v>0</v>
      </c>
      <c r="EE16" s="38">
        <f t="shared" si="2334"/>
        <v>0</v>
      </c>
      <c r="EF16" s="38">
        <f t="shared" si="2334"/>
        <v>0</v>
      </c>
      <c r="EG16" s="38">
        <f t="shared" si="2334"/>
        <v>0</v>
      </c>
      <c r="EH16" s="38">
        <f t="shared" ref="EH16:GS16" si="2335">_xlfn.LET(_xlpm.DueDate,$D16,_xlpm.EndDate,$E16,_xlpm.Amount,$F16,_xlpm.CurrentDate,EH$4,_xlpm.Frequency,$G16,_xlpm.MonthDue,MONTH(_xlpm.DueDate),_xlpm.CurrentMonth,MONTH(_xlpm.CurrentDate),
_xlpm.CC_Names,$H$5:$H$8,_xlpm.CC_Balances,EG$5:EG$8,_xlpm.Desc,$H16,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16" s="38">
        <f t="shared" si="2335"/>
        <v>0</v>
      </c>
      <c r="EJ16" s="38">
        <f t="shared" si="2335"/>
        <v>0</v>
      </c>
      <c r="EK16" s="38">
        <f t="shared" si="2335"/>
        <v>0</v>
      </c>
      <c r="EL16" s="38">
        <f t="shared" si="2335"/>
        <v>0</v>
      </c>
      <c r="EM16" s="38">
        <f t="shared" si="2335"/>
        <v>0</v>
      </c>
      <c r="EN16" s="38">
        <f t="shared" si="2335"/>
        <v>0</v>
      </c>
      <c r="EO16" s="38">
        <f t="shared" si="2335"/>
        <v>0</v>
      </c>
      <c r="EP16" s="38">
        <f t="shared" si="2335"/>
        <v>0</v>
      </c>
      <c r="EQ16" s="38">
        <f t="shared" si="2335"/>
        <v>0</v>
      </c>
      <c r="ER16" s="38">
        <f t="shared" si="2335"/>
        <v>0</v>
      </c>
      <c r="ES16" s="38">
        <f t="shared" si="2335"/>
        <v>0</v>
      </c>
      <c r="ET16" s="38">
        <f t="shared" si="2335"/>
        <v>0</v>
      </c>
      <c r="EU16" s="38">
        <f t="shared" si="2335"/>
        <v>0</v>
      </c>
      <c r="EV16" s="38">
        <f t="shared" si="2335"/>
        <v>0</v>
      </c>
      <c r="EW16" s="38">
        <f t="shared" si="2335"/>
        <v>0</v>
      </c>
      <c r="EX16" s="38">
        <f t="shared" si="2335"/>
        <v>0</v>
      </c>
      <c r="EY16" s="38">
        <f t="shared" si="2335"/>
        <v>0</v>
      </c>
      <c r="EZ16" s="38">
        <f t="shared" si="2335"/>
        <v>0</v>
      </c>
      <c r="FA16" s="38">
        <f t="shared" si="2335"/>
        <v>0</v>
      </c>
      <c r="FB16" s="38">
        <f t="shared" si="2335"/>
        <v>0</v>
      </c>
      <c r="FC16" s="38">
        <f t="shared" si="2335"/>
        <v>0</v>
      </c>
      <c r="FD16" s="38">
        <f t="shared" si="2335"/>
        <v>0</v>
      </c>
      <c r="FE16" s="38">
        <f t="shared" si="2335"/>
        <v>0</v>
      </c>
      <c r="FF16" s="38">
        <f t="shared" si="2335"/>
        <v>0</v>
      </c>
      <c r="FG16" s="38">
        <f t="shared" si="2335"/>
        <v>0</v>
      </c>
      <c r="FH16" s="38">
        <f t="shared" si="2335"/>
        <v>0</v>
      </c>
      <c r="FI16" s="38">
        <f t="shared" si="2335"/>
        <v>0</v>
      </c>
      <c r="FJ16" s="38">
        <f t="shared" si="2335"/>
        <v>0</v>
      </c>
      <c r="FK16" s="38">
        <f t="shared" si="2335"/>
        <v>0</v>
      </c>
      <c r="FL16" s="38">
        <f t="shared" si="2335"/>
        <v>0</v>
      </c>
      <c r="FM16" s="38">
        <f t="shared" si="2335"/>
        <v>0</v>
      </c>
      <c r="FN16" s="38">
        <f t="shared" si="2335"/>
        <v>0</v>
      </c>
      <c r="FO16" s="38">
        <f t="shared" si="2335"/>
        <v>0</v>
      </c>
      <c r="FP16" s="38">
        <f t="shared" si="2335"/>
        <v>0</v>
      </c>
      <c r="FQ16" s="38">
        <f t="shared" si="2335"/>
        <v>0</v>
      </c>
      <c r="FR16" s="38">
        <f t="shared" si="2335"/>
        <v>0</v>
      </c>
      <c r="FS16" s="38">
        <f t="shared" si="2335"/>
        <v>0</v>
      </c>
      <c r="FT16" s="38">
        <f t="shared" si="2335"/>
        <v>0</v>
      </c>
      <c r="FU16" s="38">
        <f t="shared" si="2335"/>
        <v>0</v>
      </c>
      <c r="FV16" s="38">
        <f t="shared" si="2335"/>
        <v>0</v>
      </c>
      <c r="FW16" s="38">
        <f t="shared" si="2335"/>
        <v>0</v>
      </c>
      <c r="FX16" s="38">
        <f t="shared" si="2335"/>
        <v>0</v>
      </c>
      <c r="FY16" s="38">
        <f t="shared" si="2335"/>
        <v>-1000</v>
      </c>
      <c r="FZ16" s="38">
        <f t="shared" si="2335"/>
        <v>0</v>
      </c>
      <c r="GA16" s="38">
        <f t="shared" si="2335"/>
        <v>0</v>
      </c>
      <c r="GB16" s="38">
        <f t="shared" si="2335"/>
        <v>0</v>
      </c>
      <c r="GC16" s="38">
        <f t="shared" si="2335"/>
        <v>0</v>
      </c>
      <c r="GD16" s="38">
        <f t="shared" si="2335"/>
        <v>0</v>
      </c>
      <c r="GE16" s="38">
        <f t="shared" si="2335"/>
        <v>0</v>
      </c>
      <c r="GF16" s="38">
        <f t="shared" si="2335"/>
        <v>0</v>
      </c>
      <c r="GG16" s="38">
        <f t="shared" si="2335"/>
        <v>0</v>
      </c>
      <c r="GH16" s="38">
        <f t="shared" si="2335"/>
        <v>0</v>
      </c>
      <c r="GI16" s="38">
        <f t="shared" si="2335"/>
        <v>0</v>
      </c>
      <c r="GJ16" s="38">
        <f t="shared" si="2335"/>
        <v>0</v>
      </c>
      <c r="GK16" s="38">
        <f t="shared" si="2335"/>
        <v>0</v>
      </c>
      <c r="GL16" s="38">
        <f t="shared" si="2335"/>
        <v>0</v>
      </c>
      <c r="GM16" s="38">
        <f t="shared" si="2335"/>
        <v>0</v>
      </c>
      <c r="GN16" s="38">
        <f t="shared" si="2335"/>
        <v>0</v>
      </c>
      <c r="GO16" s="38">
        <f t="shared" si="2335"/>
        <v>0</v>
      </c>
      <c r="GP16" s="38">
        <f t="shared" si="2335"/>
        <v>0</v>
      </c>
      <c r="GQ16" s="38">
        <f t="shared" si="2335"/>
        <v>0</v>
      </c>
      <c r="GR16" s="38">
        <f t="shared" si="2335"/>
        <v>0</v>
      </c>
      <c r="GS16" s="38">
        <f t="shared" si="2335"/>
        <v>0</v>
      </c>
      <c r="GT16" s="38">
        <f t="shared" ref="GT16:JE16" si="2336">_xlfn.LET(_xlpm.DueDate,$D16,_xlpm.EndDate,$E16,_xlpm.Amount,$F16,_xlpm.CurrentDate,GT$4,_xlpm.Frequency,$G16,_xlpm.MonthDue,MONTH(_xlpm.DueDate),_xlpm.CurrentMonth,MONTH(_xlpm.CurrentDate),
_xlpm.CC_Names,$H$5:$H$8,_xlpm.CC_Balances,GS$5:GS$8,_xlpm.Desc,$H16,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16" s="38">
        <f t="shared" si="2336"/>
        <v>0</v>
      </c>
      <c r="GV16" s="38">
        <f t="shared" si="2336"/>
        <v>0</v>
      </c>
      <c r="GW16" s="38">
        <f t="shared" si="2336"/>
        <v>0</v>
      </c>
      <c r="GX16" s="38">
        <f t="shared" si="2336"/>
        <v>0</v>
      </c>
      <c r="GY16" s="38">
        <f t="shared" si="2336"/>
        <v>0</v>
      </c>
      <c r="GZ16" s="38">
        <f t="shared" si="2336"/>
        <v>0</v>
      </c>
      <c r="HA16" s="38">
        <f t="shared" si="2336"/>
        <v>0</v>
      </c>
      <c r="HB16" s="38">
        <f t="shared" si="2336"/>
        <v>0</v>
      </c>
      <c r="HC16" s="38">
        <f t="shared" si="2336"/>
        <v>0</v>
      </c>
      <c r="HD16" s="38">
        <f t="shared" si="2336"/>
        <v>0</v>
      </c>
      <c r="HE16" s="38">
        <f t="shared" si="2336"/>
        <v>0</v>
      </c>
      <c r="HF16" s="38">
        <f t="shared" si="2336"/>
        <v>0</v>
      </c>
      <c r="HG16" s="38">
        <f t="shared" si="2336"/>
        <v>0</v>
      </c>
      <c r="HH16" s="38">
        <f t="shared" si="2336"/>
        <v>0</v>
      </c>
      <c r="HI16" s="38">
        <f t="shared" si="2336"/>
        <v>0</v>
      </c>
      <c r="HJ16" s="38">
        <f t="shared" si="2336"/>
        <v>0</v>
      </c>
      <c r="HK16" s="38">
        <f t="shared" si="2336"/>
        <v>0</v>
      </c>
      <c r="HL16" s="38">
        <f t="shared" si="2336"/>
        <v>0</v>
      </c>
      <c r="HM16" s="38">
        <f t="shared" si="2336"/>
        <v>0</v>
      </c>
      <c r="HN16" s="38">
        <f t="shared" si="2336"/>
        <v>0</v>
      </c>
      <c r="HO16" s="38">
        <f t="shared" si="2336"/>
        <v>0</v>
      </c>
      <c r="HP16" s="38">
        <f t="shared" si="2336"/>
        <v>0</v>
      </c>
      <c r="HQ16" s="38">
        <f t="shared" si="2336"/>
        <v>0</v>
      </c>
      <c r="HR16" s="38">
        <f t="shared" si="2336"/>
        <v>0</v>
      </c>
      <c r="HS16" s="38">
        <f t="shared" si="2336"/>
        <v>0</v>
      </c>
      <c r="HT16" s="38">
        <f t="shared" si="2336"/>
        <v>0</v>
      </c>
      <c r="HU16" s="38">
        <f t="shared" si="2336"/>
        <v>0</v>
      </c>
      <c r="HV16" s="38">
        <f t="shared" si="2336"/>
        <v>0</v>
      </c>
      <c r="HW16" s="38">
        <f t="shared" si="2336"/>
        <v>0</v>
      </c>
      <c r="HX16" s="38">
        <f t="shared" si="2336"/>
        <v>0</v>
      </c>
      <c r="HY16" s="38">
        <f t="shared" si="2336"/>
        <v>0</v>
      </c>
      <c r="HZ16" s="38">
        <f t="shared" si="2336"/>
        <v>0</v>
      </c>
      <c r="IA16" s="38">
        <f t="shared" si="2336"/>
        <v>0</v>
      </c>
      <c r="IB16" s="38">
        <f t="shared" si="2336"/>
        <v>0</v>
      </c>
      <c r="IC16" s="38">
        <f t="shared" si="2336"/>
        <v>0</v>
      </c>
      <c r="ID16" s="38">
        <f t="shared" si="2336"/>
        <v>0</v>
      </c>
      <c r="IE16" s="38">
        <f t="shared" si="2336"/>
        <v>0</v>
      </c>
      <c r="IF16" s="38">
        <f t="shared" si="2336"/>
        <v>0</v>
      </c>
      <c r="IG16" s="38">
        <f t="shared" si="2336"/>
        <v>0</v>
      </c>
      <c r="IH16" s="38">
        <f t="shared" si="2336"/>
        <v>0</v>
      </c>
      <c r="II16" s="38">
        <f t="shared" si="2336"/>
        <v>0</v>
      </c>
      <c r="IJ16" s="38">
        <f t="shared" si="2336"/>
        <v>0</v>
      </c>
      <c r="IK16" s="38">
        <f t="shared" si="2336"/>
        <v>0</v>
      </c>
      <c r="IL16" s="38">
        <f t="shared" si="2336"/>
        <v>0</v>
      </c>
      <c r="IM16" s="38">
        <f t="shared" si="2336"/>
        <v>0</v>
      </c>
      <c r="IN16" s="38">
        <f t="shared" si="2336"/>
        <v>0</v>
      </c>
      <c r="IO16" s="38">
        <f t="shared" si="2336"/>
        <v>0</v>
      </c>
      <c r="IP16" s="38">
        <f t="shared" si="2336"/>
        <v>0</v>
      </c>
      <c r="IQ16" s="38">
        <f t="shared" si="2336"/>
        <v>0</v>
      </c>
      <c r="IR16" s="38">
        <f t="shared" si="2336"/>
        <v>0</v>
      </c>
      <c r="IS16" s="38">
        <f t="shared" si="2336"/>
        <v>0</v>
      </c>
      <c r="IT16" s="38">
        <f t="shared" si="2336"/>
        <v>0</v>
      </c>
      <c r="IU16" s="38">
        <f t="shared" si="2336"/>
        <v>0</v>
      </c>
      <c r="IV16" s="38">
        <f t="shared" si="2336"/>
        <v>0</v>
      </c>
      <c r="IW16" s="38">
        <f t="shared" si="2336"/>
        <v>0</v>
      </c>
      <c r="IX16" s="38">
        <f t="shared" si="2336"/>
        <v>0</v>
      </c>
      <c r="IY16" s="38">
        <f t="shared" si="2336"/>
        <v>0</v>
      </c>
      <c r="IZ16" s="38">
        <f t="shared" si="2336"/>
        <v>0</v>
      </c>
      <c r="JA16" s="38">
        <f t="shared" si="2336"/>
        <v>0</v>
      </c>
      <c r="JB16" s="38">
        <f t="shared" si="2336"/>
        <v>0</v>
      </c>
      <c r="JC16" s="38">
        <f t="shared" si="2336"/>
        <v>0</v>
      </c>
      <c r="JD16" s="38">
        <f t="shared" si="2336"/>
        <v>0</v>
      </c>
      <c r="JE16" s="38">
        <f t="shared" si="2336"/>
        <v>0</v>
      </c>
      <c r="JF16" s="38">
        <f t="shared" ref="JF16:LQ16" si="2337">_xlfn.LET(_xlpm.DueDate,$D16,_xlpm.EndDate,$E16,_xlpm.Amount,$F16,_xlpm.CurrentDate,JF$4,_xlpm.Frequency,$G16,_xlpm.MonthDue,MONTH(_xlpm.DueDate),_xlpm.CurrentMonth,MONTH(_xlpm.CurrentDate),
_xlpm.CC_Names,$H$5:$H$8,_xlpm.CC_Balances,JE$5:JE$8,_xlpm.Desc,$H16,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16" s="38">
        <f t="shared" si="2337"/>
        <v>0</v>
      </c>
      <c r="JH16" s="38">
        <f t="shared" si="2337"/>
        <v>0</v>
      </c>
      <c r="JI16" s="38">
        <f t="shared" si="2337"/>
        <v>0</v>
      </c>
      <c r="JJ16" s="38">
        <f t="shared" si="2337"/>
        <v>0</v>
      </c>
      <c r="JK16" s="38">
        <f t="shared" si="2337"/>
        <v>0</v>
      </c>
      <c r="JL16" s="38">
        <f t="shared" si="2337"/>
        <v>0</v>
      </c>
      <c r="JM16" s="38">
        <f t="shared" si="2337"/>
        <v>0</v>
      </c>
      <c r="JN16" s="38">
        <f t="shared" si="2337"/>
        <v>0</v>
      </c>
      <c r="JO16" s="38">
        <f t="shared" si="2337"/>
        <v>0</v>
      </c>
      <c r="JP16" s="38">
        <f t="shared" si="2337"/>
        <v>0</v>
      </c>
      <c r="JQ16" s="38">
        <f t="shared" si="2337"/>
        <v>0</v>
      </c>
      <c r="JR16" s="38">
        <f t="shared" si="2337"/>
        <v>0</v>
      </c>
      <c r="JS16" s="38">
        <f t="shared" si="2337"/>
        <v>0</v>
      </c>
      <c r="JT16" s="38">
        <f t="shared" si="2337"/>
        <v>0</v>
      </c>
      <c r="JU16" s="38">
        <f t="shared" si="2337"/>
        <v>0</v>
      </c>
      <c r="JV16" s="38">
        <f t="shared" si="2337"/>
        <v>0</v>
      </c>
      <c r="JW16" s="38">
        <f t="shared" si="2337"/>
        <v>0</v>
      </c>
      <c r="JX16" s="38">
        <f t="shared" si="2337"/>
        <v>0</v>
      </c>
      <c r="JY16" s="38">
        <f t="shared" si="2337"/>
        <v>0</v>
      </c>
      <c r="JZ16" s="38">
        <f t="shared" si="2337"/>
        <v>0</v>
      </c>
      <c r="KA16" s="38">
        <f t="shared" si="2337"/>
        <v>0</v>
      </c>
      <c r="KB16" s="38">
        <f t="shared" si="2337"/>
        <v>0</v>
      </c>
      <c r="KC16" s="38">
        <f t="shared" si="2337"/>
        <v>0</v>
      </c>
      <c r="KD16" s="38">
        <f t="shared" si="2337"/>
        <v>0</v>
      </c>
      <c r="KE16" s="38">
        <f t="shared" si="2337"/>
        <v>0</v>
      </c>
      <c r="KF16" s="38">
        <f t="shared" si="2337"/>
        <v>0</v>
      </c>
      <c r="KG16" s="38">
        <f t="shared" si="2337"/>
        <v>0</v>
      </c>
      <c r="KH16" s="38">
        <f t="shared" si="2337"/>
        <v>0</v>
      </c>
      <c r="KI16" s="38">
        <f t="shared" si="2337"/>
        <v>0</v>
      </c>
      <c r="KJ16" s="38">
        <f t="shared" si="2337"/>
        <v>0</v>
      </c>
      <c r="KK16" s="38">
        <f t="shared" si="2337"/>
        <v>0</v>
      </c>
      <c r="KL16" s="38">
        <f t="shared" si="2337"/>
        <v>0</v>
      </c>
      <c r="KM16" s="38">
        <f t="shared" si="2337"/>
        <v>0</v>
      </c>
      <c r="KN16" s="38">
        <f t="shared" si="2337"/>
        <v>0</v>
      </c>
      <c r="KO16" s="38">
        <f t="shared" si="2337"/>
        <v>0</v>
      </c>
      <c r="KP16" s="38">
        <f t="shared" si="2337"/>
        <v>0</v>
      </c>
      <c r="KQ16" s="38">
        <f t="shared" si="2337"/>
        <v>0</v>
      </c>
      <c r="KR16" s="38">
        <f t="shared" si="2337"/>
        <v>0</v>
      </c>
      <c r="KS16" s="38">
        <f t="shared" si="2337"/>
        <v>0</v>
      </c>
      <c r="KT16" s="38">
        <f t="shared" si="2337"/>
        <v>0</v>
      </c>
      <c r="KU16" s="38">
        <f t="shared" si="2337"/>
        <v>0</v>
      </c>
      <c r="KV16" s="38">
        <f t="shared" si="2337"/>
        <v>0</v>
      </c>
      <c r="KW16" s="38">
        <f t="shared" si="2337"/>
        <v>0</v>
      </c>
      <c r="KX16" s="38">
        <f t="shared" si="2337"/>
        <v>0</v>
      </c>
      <c r="KY16" s="38">
        <f t="shared" si="2337"/>
        <v>0</v>
      </c>
      <c r="KZ16" s="38">
        <f t="shared" si="2337"/>
        <v>0</v>
      </c>
      <c r="LA16" s="38">
        <f t="shared" si="2337"/>
        <v>0</v>
      </c>
      <c r="LB16" s="38">
        <f t="shared" si="2337"/>
        <v>0</v>
      </c>
      <c r="LC16" s="38">
        <f t="shared" si="2337"/>
        <v>0</v>
      </c>
      <c r="LD16" s="38">
        <f t="shared" si="2337"/>
        <v>0</v>
      </c>
      <c r="LE16" s="38">
        <f t="shared" si="2337"/>
        <v>0</v>
      </c>
      <c r="LF16" s="38">
        <f t="shared" si="2337"/>
        <v>0</v>
      </c>
      <c r="LG16" s="38">
        <f t="shared" si="2337"/>
        <v>0</v>
      </c>
      <c r="LH16" s="38">
        <f t="shared" si="2337"/>
        <v>0</v>
      </c>
      <c r="LI16" s="38">
        <f t="shared" si="2337"/>
        <v>0</v>
      </c>
      <c r="LJ16" s="38">
        <f t="shared" si="2337"/>
        <v>0</v>
      </c>
      <c r="LK16" s="38">
        <f t="shared" si="2337"/>
        <v>0</v>
      </c>
      <c r="LL16" s="38">
        <f t="shared" si="2337"/>
        <v>0</v>
      </c>
      <c r="LM16" s="38">
        <f t="shared" si="2337"/>
        <v>0</v>
      </c>
      <c r="LN16" s="38">
        <f t="shared" si="2337"/>
        <v>0</v>
      </c>
      <c r="LO16" s="38">
        <f t="shared" si="2337"/>
        <v>0</v>
      </c>
      <c r="LP16" s="38">
        <f t="shared" si="2337"/>
        <v>0</v>
      </c>
      <c r="LQ16" s="38">
        <f t="shared" si="2337"/>
        <v>0</v>
      </c>
      <c r="LR16" s="38">
        <f t="shared" ref="LR16:OC16" si="2338">_xlfn.LET(_xlpm.DueDate,$D16,_xlpm.EndDate,$E16,_xlpm.Amount,$F16,_xlpm.CurrentDate,LR$4,_xlpm.Frequency,$G16,_xlpm.MonthDue,MONTH(_xlpm.DueDate),_xlpm.CurrentMonth,MONTH(_xlpm.CurrentDate),
_xlpm.CC_Names,$H$5:$H$8,_xlpm.CC_Balances,LQ$5:LQ$8,_xlpm.Desc,$H16,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16" s="38">
        <f t="shared" si="2338"/>
        <v>0</v>
      </c>
      <c r="LT16" s="38">
        <f t="shared" si="2338"/>
        <v>0</v>
      </c>
      <c r="LU16" s="38">
        <f t="shared" si="2338"/>
        <v>0</v>
      </c>
      <c r="LV16" s="38">
        <f t="shared" si="2338"/>
        <v>0</v>
      </c>
      <c r="LW16" s="38">
        <f t="shared" si="2338"/>
        <v>0</v>
      </c>
      <c r="LX16" s="38">
        <f t="shared" si="2338"/>
        <v>0</v>
      </c>
      <c r="LY16" s="38">
        <f t="shared" si="2338"/>
        <v>0</v>
      </c>
      <c r="LZ16" s="38">
        <f t="shared" si="2338"/>
        <v>0</v>
      </c>
      <c r="MA16" s="38">
        <f t="shared" si="2338"/>
        <v>0</v>
      </c>
      <c r="MB16" s="38">
        <f t="shared" si="2338"/>
        <v>0</v>
      </c>
      <c r="MC16" s="38">
        <f t="shared" si="2338"/>
        <v>0</v>
      </c>
      <c r="MD16" s="38">
        <f t="shared" si="2338"/>
        <v>0</v>
      </c>
      <c r="ME16" s="38">
        <f t="shared" si="2338"/>
        <v>0</v>
      </c>
      <c r="MF16" s="38">
        <f t="shared" si="2338"/>
        <v>0</v>
      </c>
      <c r="MG16" s="38">
        <f t="shared" si="2338"/>
        <v>0</v>
      </c>
      <c r="MH16" s="38">
        <f t="shared" si="2338"/>
        <v>0</v>
      </c>
      <c r="MI16" s="38">
        <f t="shared" si="2338"/>
        <v>0</v>
      </c>
      <c r="MJ16" s="38">
        <f t="shared" si="2338"/>
        <v>0</v>
      </c>
      <c r="MK16" s="38">
        <f t="shared" si="2338"/>
        <v>0</v>
      </c>
      <c r="ML16" s="38">
        <f t="shared" si="2338"/>
        <v>0</v>
      </c>
      <c r="MM16" s="38">
        <f t="shared" si="2338"/>
        <v>0</v>
      </c>
      <c r="MN16" s="38">
        <f t="shared" si="2338"/>
        <v>0</v>
      </c>
      <c r="MO16" s="38">
        <f t="shared" si="2338"/>
        <v>0</v>
      </c>
      <c r="MP16" s="38">
        <f t="shared" si="2338"/>
        <v>0</v>
      </c>
      <c r="MQ16" s="38">
        <f t="shared" si="2338"/>
        <v>0</v>
      </c>
      <c r="MR16" s="38">
        <f t="shared" si="2338"/>
        <v>0</v>
      </c>
      <c r="MS16" s="38">
        <f t="shared" si="2338"/>
        <v>0</v>
      </c>
      <c r="MT16" s="38">
        <f t="shared" si="2338"/>
        <v>0</v>
      </c>
      <c r="MU16" s="38">
        <f t="shared" si="2338"/>
        <v>0</v>
      </c>
      <c r="MV16" s="38">
        <f t="shared" si="2338"/>
        <v>0</v>
      </c>
      <c r="MW16" s="38">
        <f t="shared" si="2338"/>
        <v>0</v>
      </c>
      <c r="MX16" s="38">
        <f t="shared" si="2338"/>
        <v>0</v>
      </c>
      <c r="MY16" s="38">
        <f t="shared" si="2338"/>
        <v>0</v>
      </c>
      <c r="MZ16" s="38">
        <f t="shared" si="2338"/>
        <v>0</v>
      </c>
      <c r="NA16" s="38">
        <f t="shared" si="2338"/>
        <v>0</v>
      </c>
      <c r="NB16" s="38">
        <f t="shared" si="2338"/>
        <v>0</v>
      </c>
      <c r="NC16" s="38">
        <f t="shared" si="2338"/>
        <v>0</v>
      </c>
      <c r="ND16" s="38">
        <f t="shared" si="2338"/>
        <v>0</v>
      </c>
      <c r="NE16" s="38">
        <f t="shared" si="2338"/>
        <v>0</v>
      </c>
      <c r="NF16" s="38">
        <f t="shared" si="2338"/>
        <v>0</v>
      </c>
      <c r="NG16" s="38">
        <f t="shared" si="2338"/>
        <v>0</v>
      </c>
      <c r="NH16" s="38">
        <f t="shared" si="2338"/>
        <v>0</v>
      </c>
      <c r="NI16" s="38">
        <f t="shared" si="2338"/>
        <v>0</v>
      </c>
      <c r="NJ16" s="38">
        <f t="shared" si="2338"/>
        <v>0</v>
      </c>
      <c r="NK16" s="38">
        <f t="shared" si="2338"/>
        <v>0</v>
      </c>
      <c r="NL16" s="38">
        <f t="shared" si="2338"/>
        <v>0</v>
      </c>
      <c r="NM16" s="38">
        <f t="shared" si="2338"/>
        <v>0</v>
      </c>
      <c r="NN16" s="38">
        <f t="shared" si="2338"/>
        <v>0</v>
      </c>
      <c r="NO16" s="38">
        <f t="shared" si="2338"/>
        <v>0</v>
      </c>
      <c r="NP16" s="38">
        <f t="shared" si="2338"/>
        <v>0</v>
      </c>
      <c r="NQ16" s="38">
        <f t="shared" si="2338"/>
        <v>0</v>
      </c>
      <c r="NR16" s="38">
        <f t="shared" si="2338"/>
        <v>0</v>
      </c>
      <c r="NS16" s="38">
        <f t="shared" si="2338"/>
        <v>0</v>
      </c>
      <c r="NT16" s="38">
        <f t="shared" si="2338"/>
        <v>0</v>
      </c>
      <c r="NU16" s="38">
        <f t="shared" si="2338"/>
        <v>0</v>
      </c>
      <c r="NV16" s="38">
        <f t="shared" si="2338"/>
        <v>0</v>
      </c>
      <c r="NW16" s="38">
        <f t="shared" si="2338"/>
        <v>0</v>
      </c>
      <c r="NX16" s="38">
        <f t="shared" si="2338"/>
        <v>0</v>
      </c>
      <c r="NY16" s="38">
        <f t="shared" si="2338"/>
        <v>0</v>
      </c>
      <c r="NZ16" s="38">
        <f t="shared" si="2338"/>
        <v>0</v>
      </c>
      <c r="OA16" s="38">
        <f t="shared" si="2338"/>
        <v>0</v>
      </c>
      <c r="OB16" s="38">
        <f t="shared" si="2338"/>
        <v>0</v>
      </c>
      <c r="OC16" s="38">
        <f t="shared" si="2338"/>
        <v>0</v>
      </c>
      <c r="OD16" s="38">
        <f t="shared" ref="OD16:QO16" si="2339">_xlfn.LET(_xlpm.DueDate,$D16,_xlpm.EndDate,$E16,_xlpm.Amount,$F16,_xlpm.CurrentDate,OD$4,_xlpm.Frequency,$G16,_xlpm.MonthDue,MONTH(_xlpm.DueDate),_xlpm.CurrentMonth,MONTH(_xlpm.CurrentDate),
_xlpm.CC_Names,$H$5:$H$8,_xlpm.CC_Balances,OC$5:OC$8,_xlpm.Desc,$H16,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16" s="38">
        <f t="shared" si="2339"/>
        <v>0</v>
      </c>
      <c r="OF16" s="38">
        <f t="shared" si="2339"/>
        <v>0</v>
      </c>
      <c r="OG16" s="38">
        <f t="shared" si="2339"/>
        <v>0</v>
      </c>
      <c r="OH16" s="38">
        <f t="shared" si="2339"/>
        <v>0</v>
      </c>
      <c r="OI16" s="38">
        <f t="shared" si="2339"/>
        <v>0</v>
      </c>
      <c r="OJ16" s="38">
        <f t="shared" si="2339"/>
        <v>0</v>
      </c>
      <c r="OK16" s="38">
        <f t="shared" si="2339"/>
        <v>0</v>
      </c>
      <c r="OL16" s="38">
        <f t="shared" si="2339"/>
        <v>0</v>
      </c>
      <c r="OM16" s="38">
        <f t="shared" si="2339"/>
        <v>0</v>
      </c>
      <c r="ON16" s="38">
        <f t="shared" si="2339"/>
        <v>0</v>
      </c>
      <c r="OO16" s="38">
        <f t="shared" si="2339"/>
        <v>0</v>
      </c>
      <c r="OP16" s="38">
        <f t="shared" si="2339"/>
        <v>0</v>
      </c>
      <c r="OQ16" s="38">
        <f t="shared" si="2339"/>
        <v>0</v>
      </c>
      <c r="OR16" s="38">
        <f t="shared" si="2339"/>
        <v>0</v>
      </c>
      <c r="OS16" s="38">
        <f t="shared" si="2339"/>
        <v>0</v>
      </c>
      <c r="OT16" s="38">
        <f t="shared" si="2339"/>
        <v>0</v>
      </c>
      <c r="OU16" s="38">
        <f t="shared" si="2339"/>
        <v>0</v>
      </c>
      <c r="OV16" s="38">
        <f t="shared" si="2339"/>
        <v>0</v>
      </c>
      <c r="OW16" s="38">
        <f t="shared" si="2339"/>
        <v>0</v>
      </c>
      <c r="OX16" s="38">
        <f t="shared" si="2339"/>
        <v>0</v>
      </c>
      <c r="OY16" s="38">
        <f t="shared" si="2339"/>
        <v>0</v>
      </c>
      <c r="OZ16" s="38">
        <f t="shared" si="2339"/>
        <v>0</v>
      </c>
      <c r="PA16" s="38">
        <f t="shared" si="2339"/>
        <v>0</v>
      </c>
      <c r="PB16" s="38">
        <f t="shared" si="2339"/>
        <v>0</v>
      </c>
      <c r="PC16" s="38">
        <f t="shared" si="2339"/>
        <v>0</v>
      </c>
      <c r="PD16" s="38">
        <f t="shared" si="2339"/>
        <v>0</v>
      </c>
      <c r="PE16" s="38">
        <f t="shared" si="2339"/>
        <v>0</v>
      </c>
      <c r="PF16" s="38">
        <f t="shared" si="2339"/>
        <v>0</v>
      </c>
      <c r="PG16" s="38">
        <f t="shared" si="2339"/>
        <v>0</v>
      </c>
      <c r="PH16" s="38">
        <f t="shared" si="2339"/>
        <v>0</v>
      </c>
      <c r="PI16" s="38">
        <f t="shared" si="2339"/>
        <v>0</v>
      </c>
      <c r="PJ16" s="38">
        <f t="shared" si="2339"/>
        <v>0</v>
      </c>
      <c r="PK16" s="38">
        <f t="shared" si="2339"/>
        <v>0</v>
      </c>
      <c r="PL16" s="38">
        <f t="shared" si="2339"/>
        <v>0</v>
      </c>
      <c r="PM16" s="38">
        <f t="shared" si="2339"/>
        <v>0</v>
      </c>
      <c r="PN16" s="38">
        <f t="shared" si="2339"/>
        <v>0</v>
      </c>
      <c r="PO16" s="38">
        <f t="shared" si="2339"/>
        <v>0</v>
      </c>
      <c r="PP16" s="38">
        <f t="shared" si="2339"/>
        <v>0</v>
      </c>
      <c r="PQ16" s="38">
        <f t="shared" si="2339"/>
        <v>0</v>
      </c>
      <c r="PR16" s="38">
        <f t="shared" si="2339"/>
        <v>0</v>
      </c>
      <c r="PS16" s="38">
        <f t="shared" si="2339"/>
        <v>0</v>
      </c>
      <c r="PT16" s="38">
        <f t="shared" si="2339"/>
        <v>0</v>
      </c>
      <c r="PU16" s="38">
        <f t="shared" si="2339"/>
        <v>0</v>
      </c>
      <c r="PV16" s="38">
        <f t="shared" si="2339"/>
        <v>0</v>
      </c>
      <c r="PW16" s="38">
        <f t="shared" si="2339"/>
        <v>0</v>
      </c>
      <c r="PX16" s="38">
        <f t="shared" si="2339"/>
        <v>0</v>
      </c>
      <c r="PY16" s="38">
        <f t="shared" si="2339"/>
        <v>0</v>
      </c>
      <c r="PZ16" s="38">
        <f t="shared" si="2339"/>
        <v>0</v>
      </c>
      <c r="QA16" s="38">
        <f t="shared" si="2339"/>
        <v>0</v>
      </c>
      <c r="QB16" s="38">
        <f t="shared" si="2339"/>
        <v>0</v>
      </c>
      <c r="QC16" s="38">
        <f t="shared" si="2339"/>
        <v>0</v>
      </c>
      <c r="QD16" s="38">
        <f t="shared" si="2339"/>
        <v>0</v>
      </c>
      <c r="QE16" s="38">
        <f t="shared" si="2339"/>
        <v>0</v>
      </c>
      <c r="QF16" s="38">
        <f t="shared" si="2339"/>
        <v>0</v>
      </c>
      <c r="QG16" s="38">
        <f t="shared" si="2339"/>
        <v>0</v>
      </c>
      <c r="QH16" s="38">
        <f t="shared" si="2339"/>
        <v>0</v>
      </c>
      <c r="QI16" s="38">
        <f t="shared" si="2339"/>
        <v>0</v>
      </c>
      <c r="QJ16" s="38">
        <f t="shared" si="2339"/>
        <v>0</v>
      </c>
      <c r="QK16" s="38">
        <f t="shared" si="2339"/>
        <v>0</v>
      </c>
      <c r="QL16" s="38">
        <f t="shared" si="2339"/>
        <v>0</v>
      </c>
      <c r="QM16" s="38">
        <f t="shared" si="2339"/>
        <v>0</v>
      </c>
      <c r="QN16" s="38">
        <f t="shared" si="2339"/>
        <v>0</v>
      </c>
      <c r="QO16" s="38">
        <f t="shared" si="2339"/>
        <v>0</v>
      </c>
      <c r="QP16" s="38">
        <f t="shared" ref="QP16:TA16" si="2340">_xlfn.LET(_xlpm.DueDate,$D16,_xlpm.EndDate,$E16,_xlpm.Amount,$F16,_xlpm.CurrentDate,QP$4,_xlpm.Frequency,$G16,_xlpm.MonthDue,MONTH(_xlpm.DueDate),_xlpm.CurrentMonth,MONTH(_xlpm.CurrentDate),
_xlpm.CC_Names,$H$5:$H$8,_xlpm.CC_Balances,QO$5:QO$8,_xlpm.Desc,$H16,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16" s="38">
        <f t="shared" si="2340"/>
        <v>0</v>
      </c>
      <c r="QR16" s="38">
        <f t="shared" si="2340"/>
        <v>0</v>
      </c>
      <c r="QS16" s="38">
        <f t="shared" si="2340"/>
        <v>0</v>
      </c>
      <c r="QT16" s="38">
        <f t="shared" si="2340"/>
        <v>0</v>
      </c>
      <c r="QU16" s="38">
        <f t="shared" si="2340"/>
        <v>0</v>
      </c>
      <c r="QV16" s="38">
        <f t="shared" si="2340"/>
        <v>0</v>
      </c>
      <c r="QW16" s="38">
        <f t="shared" si="2340"/>
        <v>0</v>
      </c>
      <c r="QX16" s="38">
        <f t="shared" si="2340"/>
        <v>0</v>
      </c>
      <c r="QY16" s="38">
        <f t="shared" si="2340"/>
        <v>0</v>
      </c>
      <c r="QZ16" s="38">
        <f t="shared" si="2340"/>
        <v>0</v>
      </c>
      <c r="RA16" s="38">
        <f t="shared" si="2340"/>
        <v>0</v>
      </c>
      <c r="RB16" s="38">
        <f t="shared" si="2340"/>
        <v>0</v>
      </c>
      <c r="RC16" s="38">
        <f t="shared" si="2340"/>
        <v>0</v>
      </c>
      <c r="RD16" s="38">
        <f t="shared" si="2340"/>
        <v>0</v>
      </c>
      <c r="RE16" s="38">
        <f t="shared" si="2340"/>
        <v>0</v>
      </c>
      <c r="RF16" s="38">
        <f t="shared" si="2340"/>
        <v>0</v>
      </c>
      <c r="RG16" s="38">
        <f t="shared" si="2340"/>
        <v>0</v>
      </c>
      <c r="RH16" s="38">
        <f t="shared" si="2340"/>
        <v>0</v>
      </c>
      <c r="RI16" s="38">
        <f t="shared" si="2340"/>
        <v>0</v>
      </c>
      <c r="RJ16" s="38">
        <f t="shared" si="2340"/>
        <v>0</v>
      </c>
      <c r="RK16" s="38">
        <f t="shared" si="2340"/>
        <v>0</v>
      </c>
      <c r="RL16" s="38">
        <f t="shared" si="2340"/>
        <v>0</v>
      </c>
      <c r="RM16" s="38">
        <f t="shared" si="2340"/>
        <v>0</v>
      </c>
      <c r="RN16" s="38">
        <f t="shared" si="2340"/>
        <v>0</v>
      </c>
      <c r="RO16" s="38">
        <f t="shared" si="2340"/>
        <v>0</v>
      </c>
      <c r="RP16" s="38">
        <f t="shared" si="2340"/>
        <v>0</v>
      </c>
      <c r="RQ16" s="38">
        <f t="shared" si="2340"/>
        <v>0</v>
      </c>
      <c r="RR16" s="38">
        <f t="shared" si="2340"/>
        <v>0</v>
      </c>
      <c r="RS16" s="38">
        <f t="shared" si="2340"/>
        <v>0</v>
      </c>
      <c r="RT16" s="38">
        <f t="shared" si="2340"/>
        <v>0</v>
      </c>
      <c r="RU16" s="38">
        <f t="shared" si="2340"/>
        <v>0</v>
      </c>
      <c r="RV16" s="38">
        <f t="shared" si="2340"/>
        <v>0</v>
      </c>
      <c r="RW16" s="38">
        <f t="shared" si="2340"/>
        <v>0</v>
      </c>
      <c r="RX16" s="38">
        <f t="shared" si="2340"/>
        <v>0</v>
      </c>
      <c r="RY16" s="38">
        <f t="shared" si="2340"/>
        <v>0</v>
      </c>
      <c r="RZ16" s="38">
        <f t="shared" si="2340"/>
        <v>0</v>
      </c>
      <c r="SA16" s="38">
        <f t="shared" si="2340"/>
        <v>0</v>
      </c>
      <c r="SB16" s="38">
        <f t="shared" si="2340"/>
        <v>0</v>
      </c>
      <c r="SC16" s="38">
        <f t="shared" si="2340"/>
        <v>0</v>
      </c>
      <c r="SD16" s="38">
        <f t="shared" si="2340"/>
        <v>0</v>
      </c>
      <c r="SE16" s="38">
        <f t="shared" si="2340"/>
        <v>0</v>
      </c>
      <c r="SF16" s="38">
        <f t="shared" si="2340"/>
        <v>0</v>
      </c>
      <c r="SG16" s="38">
        <f t="shared" si="2340"/>
        <v>0</v>
      </c>
      <c r="SH16" s="38">
        <f t="shared" si="2340"/>
        <v>0</v>
      </c>
      <c r="SI16" s="38">
        <f t="shared" si="2340"/>
        <v>0</v>
      </c>
      <c r="SJ16" s="38">
        <f t="shared" si="2340"/>
        <v>0</v>
      </c>
      <c r="SK16" s="38">
        <f t="shared" si="2340"/>
        <v>0</v>
      </c>
      <c r="SL16" s="38">
        <f t="shared" si="2340"/>
        <v>0</v>
      </c>
      <c r="SM16" s="38">
        <f t="shared" si="2340"/>
        <v>0</v>
      </c>
      <c r="SN16" s="38">
        <f t="shared" si="2340"/>
        <v>0</v>
      </c>
      <c r="SO16" s="38">
        <f t="shared" si="2340"/>
        <v>0</v>
      </c>
      <c r="SP16" s="38">
        <f t="shared" si="2340"/>
        <v>0</v>
      </c>
      <c r="SQ16" s="38">
        <f t="shared" si="2340"/>
        <v>0</v>
      </c>
      <c r="SR16" s="38">
        <f t="shared" si="2340"/>
        <v>0</v>
      </c>
      <c r="SS16" s="38">
        <f t="shared" si="2340"/>
        <v>0</v>
      </c>
      <c r="ST16" s="38">
        <f t="shared" si="2340"/>
        <v>0</v>
      </c>
      <c r="SU16" s="38">
        <f t="shared" si="2340"/>
        <v>0</v>
      </c>
      <c r="SV16" s="38">
        <f t="shared" si="2340"/>
        <v>0</v>
      </c>
      <c r="SW16" s="38">
        <f t="shared" si="2340"/>
        <v>0</v>
      </c>
      <c r="SX16" s="38">
        <f t="shared" si="2340"/>
        <v>0</v>
      </c>
      <c r="SY16" s="38">
        <f t="shared" si="2340"/>
        <v>0</v>
      </c>
      <c r="SZ16" s="38">
        <f t="shared" si="2340"/>
        <v>0</v>
      </c>
      <c r="TA16" s="38">
        <f t="shared" si="2340"/>
        <v>0</v>
      </c>
      <c r="TB16" s="38">
        <f t="shared" ref="TB16:VM16" si="2341">_xlfn.LET(_xlpm.DueDate,$D16,_xlpm.EndDate,$E16,_xlpm.Amount,$F16,_xlpm.CurrentDate,TB$4,_xlpm.Frequency,$G16,_xlpm.MonthDue,MONTH(_xlpm.DueDate),_xlpm.CurrentMonth,MONTH(_xlpm.CurrentDate),
_xlpm.CC_Names,$H$5:$H$8,_xlpm.CC_Balances,TA$5:TA$8,_xlpm.Desc,$H16,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16" s="38">
        <f t="shared" si="2341"/>
        <v>0</v>
      </c>
      <c r="TD16" s="38">
        <f t="shared" si="2341"/>
        <v>0</v>
      </c>
      <c r="TE16" s="38">
        <f t="shared" si="2341"/>
        <v>0</v>
      </c>
      <c r="TF16" s="38">
        <f t="shared" si="2341"/>
        <v>0</v>
      </c>
      <c r="TG16" s="38">
        <f t="shared" si="2341"/>
        <v>0</v>
      </c>
      <c r="TH16" s="38">
        <f t="shared" si="2341"/>
        <v>0</v>
      </c>
      <c r="TI16" s="38">
        <f t="shared" si="2341"/>
        <v>0</v>
      </c>
      <c r="TJ16" s="38">
        <f t="shared" si="2341"/>
        <v>0</v>
      </c>
      <c r="TK16" s="38">
        <f t="shared" si="2341"/>
        <v>0</v>
      </c>
      <c r="TL16" s="38">
        <f t="shared" si="2341"/>
        <v>0</v>
      </c>
      <c r="TM16" s="38">
        <f t="shared" si="2341"/>
        <v>0</v>
      </c>
      <c r="TN16" s="38">
        <f t="shared" si="2341"/>
        <v>0</v>
      </c>
      <c r="TO16" s="38">
        <f t="shared" si="2341"/>
        <v>0</v>
      </c>
      <c r="TP16" s="38">
        <f t="shared" si="2341"/>
        <v>0</v>
      </c>
      <c r="TQ16" s="38">
        <f t="shared" si="2341"/>
        <v>0</v>
      </c>
      <c r="TR16" s="38">
        <f t="shared" si="2341"/>
        <v>0</v>
      </c>
      <c r="TS16" s="38">
        <f t="shared" si="2341"/>
        <v>0</v>
      </c>
      <c r="TT16" s="38">
        <f t="shared" si="2341"/>
        <v>0</v>
      </c>
      <c r="TU16" s="38">
        <f t="shared" si="2341"/>
        <v>0</v>
      </c>
      <c r="TV16" s="38">
        <f t="shared" si="2341"/>
        <v>0</v>
      </c>
      <c r="TW16" s="38">
        <f t="shared" si="2341"/>
        <v>0</v>
      </c>
      <c r="TX16" s="38">
        <f t="shared" si="2341"/>
        <v>0</v>
      </c>
      <c r="TY16" s="38">
        <f t="shared" si="2341"/>
        <v>0</v>
      </c>
      <c r="TZ16" s="38">
        <f t="shared" si="2341"/>
        <v>-1000</v>
      </c>
      <c r="UA16" s="38">
        <f t="shared" si="2341"/>
        <v>0</v>
      </c>
      <c r="UB16" s="38">
        <f t="shared" si="2341"/>
        <v>0</v>
      </c>
      <c r="UC16" s="38">
        <f t="shared" si="2341"/>
        <v>0</v>
      </c>
      <c r="UD16" s="38">
        <f t="shared" si="2341"/>
        <v>0</v>
      </c>
      <c r="UE16" s="38">
        <f t="shared" si="2341"/>
        <v>0</v>
      </c>
      <c r="UF16" s="38">
        <f t="shared" si="2341"/>
        <v>0</v>
      </c>
      <c r="UG16" s="38">
        <f t="shared" si="2341"/>
        <v>0</v>
      </c>
      <c r="UH16" s="38">
        <f t="shared" si="2341"/>
        <v>0</v>
      </c>
      <c r="UI16" s="38">
        <f t="shared" si="2341"/>
        <v>0</v>
      </c>
      <c r="UJ16" s="38">
        <f t="shared" si="2341"/>
        <v>0</v>
      </c>
      <c r="UK16" s="38">
        <f t="shared" si="2341"/>
        <v>0</v>
      </c>
      <c r="UL16" s="38">
        <f t="shared" si="2341"/>
        <v>0</v>
      </c>
      <c r="UM16" s="38">
        <f t="shared" si="2341"/>
        <v>0</v>
      </c>
      <c r="UN16" s="38">
        <f t="shared" si="2341"/>
        <v>0</v>
      </c>
      <c r="UO16" s="38">
        <f t="shared" si="2341"/>
        <v>0</v>
      </c>
      <c r="UP16" s="38">
        <f t="shared" si="2341"/>
        <v>0</v>
      </c>
      <c r="UQ16" s="38">
        <f t="shared" si="2341"/>
        <v>0</v>
      </c>
      <c r="UR16" s="38">
        <f t="shared" si="2341"/>
        <v>0</v>
      </c>
      <c r="US16" s="38">
        <f t="shared" si="2341"/>
        <v>0</v>
      </c>
      <c r="UT16" s="38">
        <f t="shared" si="2341"/>
        <v>0</v>
      </c>
      <c r="UU16" s="38">
        <f t="shared" si="2341"/>
        <v>0</v>
      </c>
      <c r="UV16" s="38">
        <f t="shared" si="2341"/>
        <v>0</v>
      </c>
      <c r="UW16" s="38">
        <f t="shared" si="2341"/>
        <v>0</v>
      </c>
      <c r="UX16" s="38">
        <f t="shared" si="2341"/>
        <v>0</v>
      </c>
      <c r="UY16" s="38">
        <f t="shared" si="2341"/>
        <v>0</v>
      </c>
      <c r="UZ16" s="38">
        <f t="shared" si="2341"/>
        <v>0</v>
      </c>
      <c r="VA16" s="38">
        <f t="shared" si="2341"/>
        <v>0</v>
      </c>
      <c r="VB16" s="38">
        <f t="shared" si="2341"/>
        <v>0</v>
      </c>
      <c r="VC16" s="38">
        <f t="shared" si="2341"/>
        <v>0</v>
      </c>
      <c r="VD16" s="38">
        <f t="shared" si="2341"/>
        <v>0</v>
      </c>
      <c r="VE16" s="38">
        <f t="shared" si="2341"/>
        <v>0</v>
      </c>
      <c r="VF16" s="38">
        <f t="shared" si="2341"/>
        <v>0</v>
      </c>
      <c r="VG16" s="38">
        <f t="shared" si="2341"/>
        <v>0</v>
      </c>
      <c r="VH16" s="38">
        <f t="shared" si="2341"/>
        <v>0</v>
      </c>
      <c r="VI16" s="38">
        <f t="shared" si="2341"/>
        <v>0</v>
      </c>
      <c r="VJ16" s="38">
        <f t="shared" si="2341"/>
        <v>0</v>
      </c>
      <c r="VK16" s="38">
        <f t="shared" si="2341"/>
        <v>0</v>
      </c>
      <c r="VL16" s="38">
        <f t="shared" si="2341"/>
        <v>0</v>
      </c>
      <c r="VM16" s="38">
        <f t="shared" si="2341"/>
        <v>0</v>
      </c>
      <c r="VN16" s="38">
        <f t="shared" ref="VN16:XY16" si="2342">_xlfn.LET(_xlpm.DueDate,$D16,_xlpm.EndDate,$E16,_xlpm.Amount,$F16,_xlpm.CurrentDate,VN$4,_xlpm.Frequency,$G16,_xlpm.MonthDue,MONTH(_xlpm.DueDate),_xlpm.CurrentMonth,MONTH(_xlpm.CurrentDate),
_xlpm.CC_Names,$H$5:$H$8,_xlpm.CC_Balances,VM$5:VM$8,_xlpm.Desc,$H16,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16" s="38">
        <f t="shared" si="2342"/>
        <v>0</v>
      </c>
      <c r="VP16" s="38">
        <f t="shared" si="2342"/>
        <v>0</v>
      </c>
      <c r="VQ16" s="38">
        <f t="shared" si="2342"/>
        <v>0</v>
      </c>
      <c r="VR16" s="38">
        <f t="shared" si="2342"/>
        <v>0</v>
      </c>
      <c r="VS16" s="38">
        <f t="shared" si="2342"/>
        <v>0</v>
      </c>
      <c r="VT16" s="38">
        <f t="shared" si="2342"/>
        <v>0</v>
      </c>
      <c r="VU16" s="38">
        <f t="shared" si="2342"/>
        <v>0</v>
      </c>
      <c r="VV16" s="38">
        <f t="shared" si="2342"/>
        <v>0</v>
      </c>
      <c r="VW16" s="38">
        <f t="shared" si="2342"/>
        <v>0</v>
      </c>
      <c r="VX16" s="38">
        <f t="shared" si="2342"/>
        <v>0</v>
      </c>
      <c r="VY16" s="38">
        <f t="shared" si="2342"/>
        <v>0</v>
      </c>
      <c r="VZ16" s="38">
        <f t="shared" si="2342"/>
        <v>0</v>
      </c>
      <c r="WA16" s="38">
        <f t="shared" si="2342"/>
        <v>0</v>
      </c>
      <c r="WB16" s="38">
        <f t="shared" si="2342"/>
        <v>0</v>
      </c>
      <c r="WC16" s="38">
        <f t="shared" si="2342"/>
        <v>0</v>
      </c>
      <c r="WD16" s="38">
        <f t="shared" si="2342"/>
        <v>0</v>
      </c>
      <c r="WE16" s="38">
        <f t="shared" si="2342"/>
        <v>0</v>
      </c>
      <c r="WF16" s="38">
        <f t="shared" si="2342"/>
        <v>0</v>
      </c>
      <c r="WG16" s="38">
        <f t="shared" si="2342"/>
        <v>0</v>
      </c>
      <c r="WH16" s="38">
        <f t="shared" si="2342"/>
        <v>0</v>
      </c>
      <c r="WI16" s="38">
        <f t="shared" si="2342"/>
        <v>0</v>
      </c>
      <c r="WJ16" s="38">
        <f t="shared" si="2342"/>
        <v>0</v>
      </c>
      <c r="WK16" s="38">
        <f t="shared" si="2342"/>
        <v>0</v>
      </c>
      <c r="WL16" s="38">
        <f t="shared" si="2342"/>
        <v>0</v>
      </c>
      <c r="WM16" s="38">
        <f t="shared" si="2342"/>
        <v>0</v>
      </c>
      <c r="WN16" s="38">
        <f t="shared" si="2342"/>
        <v>0</v>
      </c>
      <c r="WO16" s="38">
        <f t="shared" si="2342"/>
        <v>0</v>
      </c>
      <c r="WP16" s="38">
        <f t="shared" si="2342"/>
        <v>0</v>
      </c>
      <c r="WQ16" s="38">
        <f t="shared" si="2342"/>
        <v>0</v>
      </c>
      <c r="WR16" s="38">
        <f t="shared" si="2342"/>
        <v>0</v>
      </c>
      <c r="WS16" s="38">
        <f t="shared" si="2342"/>
        <v>0</v>
      </c>
      <c r="WT16" s="38">
        <f t="shared" si="2342"/>
        <v>0</v>
      </c>
      <c r="WU16" s="38">
        <f t="shared" si="2342"/>
        <v>0</v>
      </c>
      <c r="WV16" s="38">
        <f t="shared" si="2342"/>
        <v>0</v>
      </c>
      <c r="WW16" s="38">
        <f t="shared" si="2342"/>
        <v>0</v>
      </c>
      <c r="WX16" s="38">
        <f t="shared" si="2342"/>
        <v>0</v>
      </c>
      <c r="WY16" s="38">
        <f t="shared" si="2342"/>
        <v>0</v>
      </c>
      <c r="WZ16" s="38">
        <f t="shared" si="2342"/>
        <v>0</v>
      </c>
      <c r="XA16" s="38">
        <f t="shared" si="2342"/>
        <v>0</v>
      </c>
      <c r="XB16" s="38">
        <f t="shared" si="2342"/>
        <v>0</v>
      </c>
      <c r="XC16" s="38">
        <f t="shared" si="2342"/>
        <v>0</v>
      </c>
      <c r="XD16" s="38">
        <f t="shared" si="2342"/>
        <v>0</v>
      </c>
      <c r="XE16" s="38">
        <f t="shared" si="2342"/>
        <v>0</v>
      </c>
      <c r="XF16" s="38">
        <f t="shared" si="2342"/>
        <v>0</v>
      </c>
      <c r="XG16" s="38">
        <f t="shared" si="2342"/>
        <v>0</v>
      </c>
      <c r="XH16" s="38">
        <f t="shared" si="2342"/>
        <v>0</v>
      </c>
      <c r="XI16" s="38">
        <f t="shared" si="2342"/>
        <v>0</v>
      </c>
      <c r="XJ16" s="38">
        <f t="shared" si="2342"/>
        <v>0</v>
      </c>
      <c r="XK16" s="38">
        <f t="shared" si="2342"/>
        <v>0</v>
      </c>
      <c r="XL16" s="38">
        <f t="shared" si="2342"/>
        <v>0</v>
      </c>
      <c r="XM16" s="38">
        <f t="shared" si="2342"/>
        <v>0</v>
      </c>
      <c r="XN16" s="38">
        <f t="shared" si="2342"/>
        <v>0</v>
      </c>
      <c r="XO16" s="38">
        <f t="shared" si="2342"/>
        <v>0</v>
      </c>
      <c r="XP16" s="38">
        <f t="shared" si="2342"/>
        <v>0</v>
      </c>
      <c r="XQ16" s="38">
        <f t="shared" si="2342"/>
        <v>0</v>
      </c>
      <c r="XR16" s="38">
        <f t="shared" si="2342"/>
        <v>0</v>
      </c>
      <c r="XS16" s="38">
        <f t="shared" si="2342"/>
        <v>0</v>
      </c>
      <c r="XT16" s="38">
        <f t="shared" si="2342"/>
        <v>0</v>
      </c>
      <c r="XU16" s="38">
        <f t="shared" si="2342"/>
        <v>0</v>
      </c>
      <c r="XV16" s="38">
        <f t="shared" si="2342"/>
        <v>0</v>
      </c>
      <c r="XW16" s="38">
        <f t="shared" si="2342"/>
        <v>0</v>
      </c>
      <c r="XX16" s="38">
        <f t="shared" si="2342"/>
        <v>0</v>
      </c>
      <c r="XY16" s="38">
        <f t="shared" si="2342"/>
        <v>0</v>
      </c>
      <c r="XZ16" s="38">
        <f t="shared" ref="XZ16:AAK16" si="2343">_xlfn.LET(_xlpm.DueDate,$D16,_xlpm.EndDate,$E16,_xlpm.Amount,$F16,_xlpm.CurrentDate,XZ$4,_xlpm.Frequency,$G16,_xlpm.MonthDue,MONTH(_xlpm.DueDate),_xlpm.CurrentMonth,MONTH(_xlpm.CurrentDate),
_xlpm.CC_Names,$H$5:$H$8,_xlpm.CC_Balances,XY$5:XY$8,_xlpm.Desc,$H16,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16" s="38">
        <f t="shared" si="2343"/>
        <v>0</v>
      </c>
      <c r="YB16" s="38">
        <f t="shared" si="2343"/>
        <v>0</v>
      </c>
      <c r="YC16" s="38">
        <f t="shared" si="2343"/>
        <v>0</v>
      </c>
      <c r="YD16" s="38">
        <f t="shared" si="2343"/>
        <v>0</v>
      </c>
      <c r="YE16" s="38">
        <f t="shared" si="2343"/>
        <v>0</v>
      </c>
      <c r="YF16" s="38">
        <f t="shared" si="2343"/>
        <v>0</v>
      </c>
      <c r="YG16" s="38">
        <f t="shared" si="2343"/>
        <v>0</v>
      </c>
      <c r="YH16" s="38">
        <f t="shared" si="2343"/>
        <v>0</v>
      </c>
      <c r="YI16" s="38">
        <f t="shared" si="2343"/>
        <v>0</v>
      </c>
      <c r="YJ16" s="38">
        <f t="shared" si="2343"/>
        <v>0</v>
      </c>
      <c r="YK16" s="38">
        <f t="shared" si="2343"/>
        <v>0</v>
      </c>
      <c r="YL16" s="38">
        <f t="shared" si="2343"/>
        <v>0</v>
      </c>
      <c r="YM16" s="38">
        <f t="shared" si="2343"/>
        <v>0</v>
      </c>
      <c r="YN16" s="38">
        <f t="shared" si="2343"/>
        <v>0</v>
      </c>
      <c r="YO16" s="38">
        <f t="shared" si="2343"/>
        <v>0</v>
      </c>
      <c r="YP16" s="38">
        <f t="shared" si="2343"/>
        <v>0</v>
      </c>
      <c r="YQ16" s="38">
        <f t="shared" si="2343"/>
        <v>0</v>
      </c>
      <c r="YR16" s="38">
        <f t="shared" si="2343"/>
        <v>0</v>
      </c>
      <c r="YS16" s="38">
        <f t="shared" si="2343"/>
        <v>0</v>
      </c>
      <c r="YT16" s="38">
        <f t="shared" si="2343"/>
        <v>0</v>
      </c>
      <c r="YU16" s="38">
        <f t="shared" si="2343"/>
        <v>0</v>
      </c>
      <c r="YV16" s="38">
        <f t="shared" si="2343"/>
        <v>0</v>
      </c>
      <c r="YW16" s="38">
        <f t="shared" si="2343"/>
        <v>0</v>
      </c>
      <c r="YX16" s="38">
        <f t="shared" si="2343"/>
        <v>0</v>
      </c>
      <c r="YY16" s="38">
        <f t="shared" si="2343"/>
        <v>0</v>
      </c>
      <c r="YZ16" s="38">
        <f t="shared" si="2343"/>
        <v>0</v>
      </c>
      <c r="ZA16" s="38">
        <f t="shared" si="2343"/>
        <v>0</v>
      </c>
      <c r="ZB16" s="38">
        <f t="shared" si="2343"/>
        <v>0</v>
      </c>
      <c r="ZC16" s="38">
        <f t="shared" si="2343"/>
        <v>0</v>
      </c>
      <c r="ZD16" s="38">
        <f t="shared" si="2343"/>
        <v>0</v>
      </c>
      <c r="ZE16" s="38">
        <f t="shared" si="2343"/>
        <v>0</v>
      </c>
      <c r="ZF16" s="38">
        <f t="shared" si="2343"/>
        <v>0</v>
      </c>
      <c r="ZG16" s="38">
        <f t="shared" si="2343"/>
        <v>0</v>
      </c>
      <c r="ZH16" s="38">
        <f t="shared" si="2343"/>
        <v>0</v>
      </c>
      <c r="ZI16" s="38">
        <f t="shared" si="2343"/>
        <v>0</v>
      </c>
      <c r="ZJ16" s="38">
        <f t="shared" si="2343"/>
        <v>0</v>
      </c>
      <c r="ZK16" s="38">
        <f t="shared" si="2343"/>
        <v>0</v>
      </c>
      <c r="ZL16" s="38">
        <f t="shared" si="2343"/>
        <v>0</v>
      </c>
      <c r="ZM16" s="38">
        <f t="shared" si="2343"/>
        <v>0</v>
      </c>
      <c r="ZN16" s="38">
        <f t="shared" si="2343"/>
        <v>0</v>
      </c>
      <c r="ZO16" s="38">
        <f t="shared" si="2343"/>
        <v>0</v>
      </c>
      <c r="ZP16" s="38">
        <f t="shared" si="2343"/>
        <v>0</v>
      </c>
      <c r="ZQ16" s="38">
        <f t="shared" si="2343"/>
        <v>0</v>
      </c>
      <c r="ZR16" s="38">
        <f t="shared" si="2343"/>
        <v>0</v>
      </c>
      <c r="ZS16" s="38">
        <f t="shared" si="2343"/>
        <v>0</v>
      </c>
      <c r="ZT16" s="38">
        <f t="shared" si="2343"/>
        <v>0</v>
      </c>
      <c r="ZU16" s="38">
        <f t="shared" si="2343"/>
        <v>0</v>
      </c>
      <c r="ZV16" s="38">
        <f t="shared" si="2343"/>
        <v>0</v>
      </c>
      <c r="ZW16" s="38">
        <f t="shared" si="2343"/>
        <v>0</v>
      </c>
      <c r="ZX16" s="38">
        <f t="shared" si="2343"/>
        <v>0</v>
      </c>
      <c r="ZY16" s="38">
        <f t="shared" si="2343"/>
        <v>0</v>
      </c>
      <c r="ZZ16" s="38">
        <f t="shared" si="2343"/>
        <v>0</v>
      </c>
      <c r="AAA16" s="38">
        <f t="shared" si="2343"/>
        <v>0</v>
      </c>
      <c r="AAB16" s="38">
        <f t="shared" si="2343"/>
        <v>0</v>
      </c>
      <c r="AAC16" s="38">
        <f t="shared" si="2343"/>
        <v>0</v>
      </c>
      <c r="AAD16" s="38">
        <f t="shared" si="2343"/>
        <v>0</v>
      </c>
      <c r="AAE16" s="38">
        <f t="shared" si="2343"/>
        <v>0</v>
      </c>
      <c r="AAF16" s="38">
        <f t="shared" si="2343"/>
        <v>0</v>
      </c>
      <c r="AAG16" s="38">
        <f t="shared" si="2343"/>
        <v>0</v>
      </c>
      <c r="AAH16" s="38">
        <f t="shared" si="2343"/>
        <v>0</v>
      </c>
      <c r="AAI16" s="38">
        <f t="shared" si="2343"/>
        <v>0</v>
      </c>
      <c r="AAJ16" s="38">
        <f t="shared" si="2343"/>
        <v>0</v>
      </c>
      <c r="AAK16" s="38">
        <f t="shared" si="2343"/>
        <v>0</v>
      </c>
      <c r="AAL16" s="38">
        <f t="shared" ref="AAL16:ACW16" si="2344">_xlfn.LET(_xlpm.DueDate,$D16,_xlpm.EndDate,$E16,_xlpm.Amount,$F16,_xlpm.CurrentDate,AAL$4,_xlpm.Frequency,$G16,_xlpm.MonthDue,MONTH(_xlpm.DueDate),_xlpm.CurrentMonth,MONTH(_xlpm.CurrentDate),
_xlpm.CC_Names,$H$5:$H$8,_xlpm.CC_Balances,AAK$5:AAK$8,_xlpm.Desc,$H16,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16" s="38">
        <f t="shared" si="2344"/>
        <v>0</v>
      </c>
      <c r="AAN16" s="38">
        <f t="shared" si="2344"/>
        <v>0</v>
      </c>
      <c r="AAO16" s="38">
        <f t="shared" si="2344"/>
        <v>0</v>
      </c>
      <c r="AAP16" s="38">
        <f t="shared" si="2344"/>
        <v>0</v>
      </c>
      <c r="AAQ16" s="38">
        <f t="shared" si="2344"/>
        <v>0</v>
      </c>
      <c r="AAR16" s="38">
        <f t="shared" si="2344"/>
        <v>0</v>
      </c>
      <c r="AAS16" s="38">
        <f t="shared" si="2344"/>
        <v>0</v>
      </c>
      <c r="AAT16" s="38">
        <f t="shared" si="2344"/>
        <v>0</v>
      </c>
      <c r="AAU16" s="38">
        <f t="shared" si="2344"/>
        <v>0</v>
      </c>
      <c r="AAV16" s="38">
        <f t="shared" si="2344"/>
        <v>0</v>
      </c>
      <c r="AAW16" s="38">
        <f t="shared" si="2344"/>
        <v>0</v>
      </c>
      <c r="AAX16" s="38">
        <f t="shared" si="2344"/>
        <v>0</v>
      </c>
      <c r="AAY16" s="38">
        <f t="shared" si="2344"/>
        <v>0</v>
      </c>
      <c r="AAZ16" s="38">
        <f t="shared" si="2344"/>
        <v>0</v>
      </c>
      <c r="ABA16" s="38">
        <f t="shared" si="2344"/>
        <v>0</v>
      </c>
      <c r="ABB16" s="38">
        <f t="shared" si="2344"/>
        <v>0</v>
      </c>
      <c r="ABC16" s="38">
        <f t="shared" si="2344"/>
        <v>0</v>
      </c>
      <c r="ABD16" s="38">
        <f t="shared" si="2344"/>
        <v>0</v>
      </c>
      <c r="ABE16" s="38">
        <f t="shared" si="2344"/>
        <v>0</v>
      </c>
      <c r="ABF16" s="38">
        <f t="shared" si="2344"/>
        <v>0</v>
      </c>
      <c r="ABG16" s="38">
        <f t="shared" si="2344"/>
        <v>0</v>
      </c>
      <c r="ABH16" s="38">
        <f t="shared" si="2344"/>
        <v>0</v>
      </c>
      <c r="ABI16" s="38">
        <f t="shared" si="2344"/>
        <v>0</v>
      </c>
      <c r="ABJ16" s="38">
        <f t="shared" si="2344"/>
        <v>0</v>
      </c>
      <c r="ABK16" s="38">
        <f t="shared" si="2344"/>
        <v>0</v>
      </c>
      <c r="ABL16" s="38">
        <f t="shared" si="2344"/>
        <v>0</v>
      </c>
      <c r="ABM16" s="38">
        <f t="shared" si="2344"/>
        <v>0</v>
      </c>
      <c r="ABN16" s="38">
        <f t="shared" si="2344"/>
        <v>0</v>
      </c>
      <c r="ABO16" s="38">
        <f t="shared" si="2344"/>
        <v>0</v>
      </c>
      <c r="ABP16" s="38">
        <f t="shared" si="2344"/>
        <v>0</v>
      </c>
      <c r="ABQ16" s="38">
        <f t="shared" si="2344"/>
        <v>0</v>
      </c>
      <c r="ABR16" s="38">
        <f t="shared" si="2344"/>
        <v>0</v>
      </c>
      <c r="ABS16" s="38">
        <f t="shared" si="2344"/>
        <v>0</v>
      </c>
      <c r="ABT16" s="38">
        <f t="shared" si="2344"/>
        <v>0</v>
      </c>
      <c r="ABU16" s="38">
        <f t="shared" si="2344"/>
        <v>0</v>
      </c>
      <c r="ABV16" s="38">
        <f t="shared" si="2344"/>
        <v>0</v>
      </c>
      <c r="ABW16" s="38">
        <f t="shared" si="2344"/>
        <v>0</v>
      </c>
      <c r="ABX16" s="38">
        <f t="shared" si="2344"/>
        <v>0</v>
      </c>
      <c r="ABY16" s="38">
        <f t="shared" si="2344"/>
        <v>0</v>
      </c>
      <c r="ABZ16" s="38">
        <f t="shared" si="2344"/>
        <v>0</v>
      </c>
      <c r="ACA16" s="38">
        <f t="shared" si="2344"/>
        <v>0</v>
      </c>
      <c r="ACB16" s="38">
        <f t="shared" si="2344"/>
        <v>0</v>
      </c>
      <c r="ACC16" s="38">
        <f t="shared" si="2344"/>
        <v>0</v>
      </c>
      <c r="ACD16" s="38">
        <f t="shared" si="2344"/>
        <v>0</v>
      </c>
      <c r="ACE16" s="38">
        <f t="shared" si="2344"/>
        <v>0</v>
      </c>
      <c r="ACF16" s="38">
        <f t="shared" si="2344"/>
        <v>0</v>
      </c>
      <c r="ACG16" s="38">
        <f t="shared" si="2344"/>
        <v>0</v>
      </c>
      <c r="ACH16" s="38">
        <f t="shared" si="2344"/>
        <v>0</v>
      </c>
      <c r="ACI16" s="38">
        <f t="shared" si="2344"/>
        <v>0</v>
      </c>
      <c r="ACJ16" s="38">
        <f t="shared" si="2344"/>
        <v>0</v>
      </c>
      <c r="ACK16" s="38">
        <f t="shared" si="2344"/>
        <v>0</v>
      </c>
      <c r="ACL16" s="38">
        <f t="shared" si="2344"/>
        <v>0</v>
      </c>
      <c r="ACM16" s="38">
        <f t="shared" si="2344"/>
        <v>0</v>
      </c>
      <c r="ACN16" s="38">
        <f t="shared" si="2344"/>
        <v>0</v>
      </c>
      <c r="ACO16" s="38">
        <f t="shared" si="2344"/>
        <v>0</v>
      </c>
      <c r="ACP16" s="38">
        <f t="shared" si="2344"/>
        <v>0</v>
      </c>
      <c r="ACQ16" s="38">
        <f t="shared" si="2344"/>
        <v>0</v>
      </c>
      <c r="ACR16" s="38">
        <f t="shared" si="2344"/>
        <v>0</v>
      </c>
      <c r="ACS16" s="38">
        <f t="shared" si="2344"/>
        <v>0</v>
      </c>
      <c r="ACT16" s="38">
        <f t="shared" si="2344"/>
        <v>0</v>
      </c>
      <c r="ACU16" s="38">
        <f t="shared" si="2344"/>
        <v>0</v>
      </c>
      <c r="ACV16" s="38">
        <f t="shared" si="2344"/>
        <v>0</v>
      </c>
      <c r="ACW16" s="38">
        <f t="shared" si="2344"/>
        <v>0</v>
      </c>
      <c r="ACX16" s="38">
        <f t="shared" ref="ACX16:AFI16" si="2345">_xlfn.LET(_xlpm.DueDate,$D16,_xlpm.EndDate,$E16,_xlpm.Amount,$F16,_xlpm.CurrentDate,ACX$4,_xlpm.Frequency,$G16,_xlpm.MonthDue,MONTH(_xlpm.DueDate),_xlpm.CurrentMonth,MONTH(_xlpm.CurrentDate),
_xlpm.CC_Names,$H$5:$H$8,_xlpm.CC_Balances,ACW$5:ACW$8,_xlpm.Desc,$H16,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16" s="38">
        <f t="shared" si="2345"/>
        <v>0</v>
      </c>
      <c r="ACZ16" s="38">
        <f t="shared" si="2345"/>
        <v>0</v>
      </c>
      <c r="ADA16" s="38">
        <f t="shared" si="2345"/>
        <v>0</v>
      </c>
      <c r="ADB16" s="38">
        <f t="shared" si="2345"/>
        <v>0</v>
      </c>
      <c r="ADC16" s="38">
        <f t="shared" si="2345"/>
        <v>0</v>
      </c>
      <c r="ADD16" s="38">
        <f t="shared" si="2345"/>
        <v>0</v>
      </c>
      <c r="ADE16" s="38">
        <f t="shared" si="2345"/>
        <v>0</v>
      </c>
      <c r="ADF16" s="38">
        <f t="shared" si="2345"/>
        <v>0</v>
      </c>
      <c r="ADG16" s="38">
        <f t="shared" si="2345"/>
        <v>0</v>
      </c>
      <c r="ADH16" s="38">
        <f t="shared" si="2345"/>
        <v>0</v>
      </c>
      <c r="ADI16" s="38">
        <f t="shared" si="2345"/>
        <v>0</v>
      </c>
      <c r="ADJ16" s="38">
        <f t="shared" si="2345"/>
        <v>0</v>
      </c>
      <c r="ADK16" s="38">
        <f t="shared" si="2345"/>
        <v>0</v>
      </c>
      <c r="ADL16" s="38">
        <f t="shared" si="2345"/>
        <v>0</v>
      </c>
      <c r="ADM16" s="38">
        <f t="shared" si="2345"/>
        <v>0</v>
      </c>
      <c r="ADN16" s="38">
        <f t="shared" si="2345"/>
        <v>0</v>
      </c>
      <c r="ADO16" s="38">
        <f t="shared" si="2345"/>
        <v>0</v>
      </c>
      <c r="ADP16" s="38">
        <f t="shared" si="2345"/>
        <v>0</v>
      </c>
      <c r="ADQ16" s="38">
        <f t="shared" si="2345"/>
        <v>0</v>
      </c>
      <c r="ADR16" s="38">
        <f t="shared" si="2345"/>
        <v>0</v>
      </c>
      <c r="ADS16" s="38">
        <f t="shared" si="2345"/>
        <v>0</v>
      </c>
      <c r="ADT16" s="38">
        <f t="shared" si="2345"/>
        <v>0</v>
      </c>
      <c r="ADU16" s="38">
        <f t="shared" si="2345"/>
        <v>0</v>
      </c>
      <c r="ADV16" s="38">
        <f t="shared" si="2345"/>
        <v>0</v>
      </c>
      <c r="ADW16" s="38">
        <f t="shared" si="2345"/>
        <v>0</v>
      </c>
      <c r="ADX16" s="38">
        <f t="shared" si="2345"/>
        <v>0</v>
      </c>
      <c r="ADY16" s="38">
        <f t="shared" si="2345"/>
        <v>0</v>
      </c>
      <c r="ADZ16" s="38">
        <f t="shared" si="2345"/>
        <v>0</v>
      </c>
      <c r="AEA16" s="38">
        <f t="shared" si="2345"/>
        <v>0</v>
      </c>
      <c r="AEB16" s="38">
        <f t="shared" si="2345"/>
        <v>0</v>
      </c>
      <c r="AEC16" s="38">
        <f t="shared" si="2345"/>
        <v>0</v>
      </c>
      <c r="AED16" s="38">
        <f t="shared" si="2345"/>
        <v>0</v>
      </c>
      <c r="AEE16" s="38">
        <f t="shared" si="2345"/>
        <v>0</v>
      </c>
      <c r="AEF16" s="38">
        <f t="shared" si="2345"/>
        <v>0</v>
      </c>
      <c r="AEG16" s="38">
        <f t="shared" si="2345"/>
        <v>0</v>
      </c>
      <c r="AEH16" s="38">
        <f t="shared" si="2345"/>
        <v>0</v>
      </c>
      <c r="AEI16" s="38">
        <f t="shared" si="2345"/>
        <v>0</v>
      </c>
      <c r="AEJ16" s="38">
        <f t="shared" si="2345"/>
        <v>0</v>
      </c>
      <c r="AEK16" s="38">
        <f t="shared" si="2345"/>
        <v>0</v>
      </c>
      <c r="AEL16" s="38">
        <f t="shared" si="2345"/>
        <v>0</v>
      </c>
      <c r="AEM16" s="38">
        <f t="shared" si="2345"/>
        <v>0</v>
      </c>
      <c r="AEN16" s="38">
        <f t="shared" si="2345"/>
        <v>0</v>
      </c>
      <c r="AEO16" s="38">
        <f t="shared" si="2345"/>
        <v>0</v>
      </c>
      <c r="AEP16" s="38">
        <f t="shared" si="2345"/>
        <v>0</v>
      </c>
      <c r="AEQ16" s="38">
        <f t="shared" si="2345"/>
        <v>0</v>
      </c>
      <c r="AER16" s="38">
        <f t="shared" si="2345"/>
        <v>0</v>
      </c>
      <c r="AES16" s="38">
        <f t="shared" si="2345"/>
        <v>0</v>
      </c>
      <c r="AET16" s="38">
        <f t="shared" si="2345"/>
        <v>0</v>
      </c>
      <c r="AEU16" s="38">
        <f t="shared" si="2345"/>
        <v>0</v>
      </c>
      <c r="AEV16" s="38">
        <f t="shared" si="2345"/>
        <v>0</v>
      </c>
      <c r="AEW16" s="38">
        <f t="shared" si="2345"/>
        <v>0</v>
      </c>
      <c r="AEX16" s="38">
        <f t="shared" si="2345"/>
        <v>0</v>
      </c>
      <c r="AEY16" s="38">
        <f t="shared" si="2345"/>
        <v>0</v>
      </c>
      <c r="AEZ16" s="38">
        <f t="shared" si="2345"/>
        <v>0</v>
      </c>
      <c r="AFA16" s="38">
        <f t="shared" si="2345"/>
        <v>0</v>
      </c>
      <c r="AFB16" s="38">
        <f t="shared" si="2345"/>
        <v>0</v>
      </c>
      <c r="AFC16" s="38">
        <f t="shared" si="2345"/>
        <v>0</v>
      </c>
      <c r="AFD16" s="38">
        <f t="shared" si="2345"/>
        <v>0</v>
      </c>
      <c r="AFE16" s="38">
        <f t="shared" si="2345"/>
        <v>0</v>
      </c>
      <c r="AFF16" s="38">
        <f t="shared" si="2345"/>
        <v>0</v>
      </c>
      <c r="AFG16" s="38">
        <f t="shared" si="2345"/>
        <v>0</v>
      </c>
      <c r="AFH16" s="38">
        <f t="shared" si="2345"/>
        <v>0</v>
      </c>
      <c r="AFI16" s="38">
        <f t="shared" si="2345"/>
        <v>0</v>
      </c>
      <c r="AFJ16" s="38">
        <f t="shared" ref="AFJ16:AHU16" si="2346">_xlfn.LET(_xlpm.DueDate,$D16,_xlpm.EndDate,$E16,_xlpm.Amount,$F16,_xlpm.CurrentDate,AFJ$4,_xlpm.Frequency,$G16,_xlpm.MonthDue,MONTH(_xlpm.DueDate),_xlpm.CurrentMonth,MONTH(_xlpm.CurrentDate),
_xlpm.CC_Names,$H$5:$H$8,_xlpm.CC_Balances,AFI$5:AFI$8,_xlpm.Desc,$H16,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16" s="38">
        <f t="shared" si="2346"/>
        <v>0</v>
      </c>
      <c r="AFL16" s="38">
        <f t="shared" si="2346"/>
        <v>0</v>
      </c>
      <c r="AFM16" s="38">
        <f t="shared" si="2346"/>
        <v>0</v>
      </c>
      <c r="AFN16" s="38">
        <f t="shared" si="2346"/>
        <v>0</v>
      </c>
      <c r="AFO16" s="38">
        <f t="shared" si="2346"/>
        <v>0</v>
      </c>
      <c r="AFP16" s="38">
        <f t="shared" si="2346"/>
        <v>0</v>
      </c>
      <c r="AFQ16" s="38">
        <f t="shared" si="2346"/>
        <v>0</v>
      </c>
      <c r="AFR16" s="38">
        <f t="shared" si="2346"/>
        <v>0</v>
      </c>
      <c r="AFS16" s="38">
        <f t="shared" si="2346"/>
        <v>0</v>
      </c>
      <c r="AFT16" s="38">
        <f t="shared" si="2346"/>
        <v>0</v>
      </c>
      <c r="AFU16" s="38">
        <f t="shared" si="2346"/>
        <v>0</v>
      </c>
      <c r="AFV16" s="38">
        <f t="shared" si="2346"/>
        <v>0</v>
      </c>
      <c r="AFW16" s="38">
        <f t="shared" si="2346"/>
        <v>0</v>
      </c>
      <c r="AFX16" s="38">
        <f t="shared" si="2346"/>
        <v>0</v>
      </c>
      <c r="AFY16" s="38">
        <f t="shared" si="2346"/>
        <v>0</v>
      </c>
      <c r="AFZ16" s="38">
        <f t="shared" si="2346"/>
        <v>0</v>
      </c>
      <c r="AGA16" s="38">
        <f t="shared" si="2346"/>
        <v>0</v>
      </c>
      <c r="AGB16" s="38">
        <f t="shared" si="2346"/>
        <v>0</v>
      </c>
      <c r="AGC16" s="38">
        <f t="shared" si="2346"/>
        <v>0</v>
      </c>
      <c r="AGD16" s="38">
        <f t="shared" si="2346"/>
        <v>0</v>
      </c>
      <c r="AGE16" s="38">
        <f t="shared" si="2346"/>
        <v>0</v>
      </c>
      <c r="AGF16" s="38">
        <f t="shared" si="2346"/>
        <v>0</v>
      </c>
      <c r="AGG16" s="38">
        <f t="shared" si="2346"/>
        <v>0</v>
      </c>
      <c r="AGH16" s="38">
        <f t="shared" si="2346"/>
        <v>0</v>
      </c>
      <c r="AGI16" s="38">
        <f t="shared" si="2346"/>
        <v>0</v>
      </c>
      <c r="AGJ16" s="38">
        <f t="shared" si="2346"/>
        <v>0</v>
      </c>
      <c r="AGK16" s="38">
        <f t="shared" si="2346"/>
        <v>0</v>
      </c>
      <c r="AGL16" s="38">
        <f t="shared" si="2346"/>
        <v>0</v>
      </c>
      <c r="AGM16" s="38">
        <f t="shared" si="2346"/>
        <v>0</v>
      </c>
      <c r="AGN16" s="38">
        <f t="shared" si="2346"/>
        <v>0</v>
      </c>
      <c r="AGO16" s="38">
        <f t="shared" si="2346"/>
        <v>0</v>
      </c>
      <c r="AGP16" s="38">
        <f t="shared" si="2346"/>
        <v>0</v>
      </c>
      <c r="AGQ16" s="38">
        <f t="shared" si="2346"/>
        <v>0</v>
      </c>
      <c r="AGR16" s="38">
        <f t="shared" si="2346"/>
        <v>0</v>
      </c>
      <c r="AGS16" s="38">
        <f t="shared" si="2346"/>
        <v>0</v>
      </c>
      <c r="AGT16" s="38">
        <f t="shared" si="2346"/>
        <v>0</v>
      </c>
      <c r="AGU16" s="38">
        <f t="shared" si="2346"/>
        <v>0</v>
      </c>
      <c r="AGV16" s="38">
        <f t="shared" si="2346"/>
        <v>0</v>
      </c>
      <c r="AGW16" s="38">
        <f t="shared" si="2346"/>
        <v>0</v>
      </c>
      <c r="AGX16" s="38">
        <f t="shared" si="2346"/>
        <v>0</v>
      </c>
      <c r="AGY16" s="38">
        <f t="shared" si="2346"/>
        <v>0</v>
      </c>
      <c r="AGZ16" s="38">
        <f t="shared" si="2346"/>
        <v>0</v>
      </c>
      <c r="AHA16" s="38">
        <f t="shared" si="2346"/>
        <v>0</v>
      </c>
      <c r="AHB16" s="38">
        <f t="shared" si="2346"/>
        <v>0</v>
      </c>
      <c r="AHC16" s="38">
        <f t="shared" si="2346"/>
        <v>0</v>
      </c>
      <c r="AHD16" s="38">
        <f t="shared" si="2346"/>
        <v>0</v>
      </c>
      <c r="AHE16" s="38">
        <f t="shared" si="2346"/>
        <v>0</v>
      </c>
      <c r="AHF16" s="38">
        <f t="shared" si="2346"/>
        <v>0</v>
      </c>
      <c r="AHG16" s="38">
        <f t="shared" si="2346"/>
        <v>0</v>
      </c>
      <c r="AHH16" s="38">
        <f t="shared" si="2346"/>
        <v>0</v>
      </c>
      <c r="AHI16" s="38">
        <f t="shared" si="2346"/>
        <v>0</v>
      </c>
      <c r="AHJ16" s="38">
        <f t="shared" si="2346"/>
        <v>0</v>
      </c>
      <c r="AHK16" s="38">
        <f t="shared" si="2346"/>
        <v>0</v>
      </c>
      <c r="AHL16" s="38">
        <f t="shared" si="2346"/>
        <v>0</v>
      </c>
      <c r="AHM16" s="38">
        <f t="shared" si="2346"/>
        <v>0</v>
      </c>
      <c r="AHN16" s="38">
        <f t="shared" si="2346"/>
        <v>0</v>
      </c>
      <c r="AHO16" s="38">
        <f t="shared" si="2346"/>
        <v>0</v>
      </c>
      <c r="AHP16" s="38">
        <f t="shared" si="2346"/>
        <v>0</v>
      </c>
      <c r="AHQ16" s="38">
        <f t="shared" si="2346"/>
        <v>0</v>
      </c>
      <c r="AHR16" s="38">
        <f t="shared" si="2346"/>
        <v>0</v>
      </c>
      <c r="AHS16" s="38">
        <f t="shared" si="2346"/>
        <v>0</v>
      </c>
      <c r="AHT16" s="38">
        <f t="shared" si="2346"/>
        <v>0</v>
      </c>
      <c r="AHU16" s="38">
        <f t="shared" si="2346"/>
        <v>0</v>
      </c>
      <c r="AHV16" s="38">
        <f t="shared" ref="AHV16:AKG16" si="2347">_xlfn.LET(_xlpm.DueDate,$D16,_xlpm.EndDate,$E16,_xlpm.Amount,$F16,_xlpm.CurrentDate,AHV$4,_xlpm.Frequency,$G16,_xlpm.MonthDue,MONTH(_xlpm.DueDate),_xlpm.CurrentMonth,MONTH(_xlpm.CurrentDate),
_xlpm.CC_Names,$H$5:$H$8,_xlpm.CC_Balances,AHU$5:AHU$8,_xlpm.Desc,$H16,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16" s="38">
        <f t="shared" si="2347"/>
        <v>0</v>
      </c>
      <c r="AHX16" s="38">
        <f t="shared" si="2347"/>
        <v>0</v>
      </c>
      <c r="AHY16" s="38">
        <f t="shared" si="2347"/>
        <v>0</v>
      </c>
      <c r="AHZ16" s="38">
        <f t="shared" si="2347"/>
        <v>0</v>
      </c>
      <c r="AIA16" s="38">
        <f t="shared" si="2347"/>
        <v>0</v>
      </c>
      <c r="AIB16" s="38">
        <f t="shared" si="2347"/>
        <v>-1000</v>
      </c>
      <c r="AIC16" s="38">
        <f t="shared" si="2347"/>
        <v>0</v>
      </c>
      <c r="AID16" s="38">
        <f t="shared" si="2347"/>
        <v>0</v>
      </c>
      <c r="AIE16" s="38">
        <f t="shared" si="2347"/>
        <v>0</v>
      </c>
      <c r="AIF16" s="38">
        <f t="shared" si="2347"/>
        <v>0</v>
      </c>
      <c r="AIG16" s="38">
        <f t="shared" si="2347"/>
        <v>0</v>
      </c>
      <c r="AIH16" s="38">
        <f t="shared" si="2347"/>
        <v>0</v>
      </c>
      <c r="AII16" s="38">
        <f t="shared" si="2347"/>
        <v>0</v>
      </c>
      <c r="AIJ16" s="38">
        <f t="shared" si="2347"/>
        <v>0</v>
      </c>
      <c r="AIK16" s="38">
        <f t="shared" si="2347"/>
        <v>0</v>
      </c>
      <c r="AIL16" s="38">
        <f t="shared" si="2347"/>
        <v>0</v>
      </c>
      <c r="AIM16" s="38">
        <f t="shared" si="2347"/>
        <v>0</v>
      </c>
      <c r="AIN16" s="38">
        <f t="shared" si="2347"/>
        <v>0</v>
      </c>
      <c r="AIO16" s="38">
        <f t="shared" si="2347"/>
        <v>0</v>
      </c>
      <c r="AIP16" s="38">
        <f t="shared" si="2347"/>
        <v>0</v>
      </c>
      <c r="AIQ16" s="38">
        <f t="shared" si="2347"/>
        <v>0</v>
      </c>
      <c r="AIR16" s="38">
        <f t="shared" si="2347"/>
        <v>0</v>
      </c>
      <c r="AIS16" s="38">
        <f t="shared" si="2347"/>
        <v>0</v>
      </c>
      <c r="AIT16" s="38">
        <f t="shared" si="2347"/>
        <v>0</v>
      </c>
      <c r="AIU16" s="38">
        <f t="shared" si="2347"/>
        <v>0</v>
      </c>
      <c r="AIV16" s="38">
        <f t="shared" si="2347"/>
        <v>0</v>
      </c>
      <c r="AIW16" s="38">
        <f t="shared" si="2347"/>
        <v>0</v>
      </c>
      <c r="AIX16" s="38">
        <f t="shared" si="2347"/>
        <v>0</v>
      </c>
      <c r="AIY16" s="38">
        <f t="shared" si="2347"/>
        <v>0</v>
      </c>
      <c r="AIZ16" s="38">
        <f t="shared" si="2347"/>
        <v>0</v>
      </c>
      <c r="AJA16" s="38">
        <f t="shared" si="2347"/>
        <v>0</v>
      </c>
      <c r="AJB16" s="38">
        <f t="shared" si="2347"/>
        <v>0</v>
      </c>
      <c r="AJC16" s="38">
        <f t="shared" si="2347"/>
        <v>0</v>
      </c>
      <c r="AJD16" s="38">
        <f t="shared" si="2347"/>
        <v>0</v>
      </c>
      <c r="AJE16" s="38">
        <f t="shared" si="2347"/>
        <v>0</v>
      </c>
      <c r="AJF16" s="38">
        <f t="shared" si="2347"/>
        <v>0</v>
      </c>
      <c r="AJG16" s="38">
        <f t="shared" si="2347"/>
        <v>0</v>
      </c>
      <c r="AJH16" s="38">
        <f t="shared" si="2347"/>
        <v>0</v>
      </c>
      <c r="AJI16" s="38">
        <f t="shared" si="2347"/>
        <v>0</v>
      </c>
      <c r="AJJ16" s="38">
        <f t="shared" si="2347"/>
        <v>0</v>
      </c>
      <c r="AJK16" s="38">
        <f t="shared" si="2347"/>
        <v>0</v>
      </c>
      <c r="AJL16" s="38">
        <f t="shared" si="2347"/>
        <v>0</v>
      </c>
      <c r="AJM16" s="38">
        <f t="shared" si="2347"/>
        <v>0</v>
      </c>
      <c r="AJN16" s="38">
        <f t="shared" si="2347"/>
        <v>0</v>
      </c>
      <c r="AJO16" s="38">
        <f t="shared" si="2347"/>
        <v>0</v>
      </c>
      <c r="AJP16" s="38">
        <f t="shared" si="2347"/>
        <v>0</v>
      </c>
      <c r="AJQ16" s="38">
        <f t="shared" si="2347"/>
        <v>0</v>
      </c>
      <c r="AJR16" s="38">
        <f t="shared" si="2347"/>
        <v>0</v>
      </c>
      <c r="AJS16" s="38">
        <f t="shared" si="2347"/>
        <v>0</v>
      </c>
      <c r="AJT16" s="38">
        <f t="shared" si="2347"/>
        <v>0</v>
      </c>
      <c r="AJU16" s="38">
        <f t="shared" si="2347"/>
        <v>0</v>
      </c>
      <c r="AJV16" s="38">
        <f t="shared" si="2347"/>
        <v>0</v>
      </c>
      <c r="AJW16" s="38">
        <f t="shared" si="2347"/>
        <v>0</v>
      </c>
      <c r="AJX16" s="38">
        <f t="shared" si="2347"/>
        <v>0</v>
      </c>
      <c r="AJY16" s="38">
        <f t="shared" si="2347"/>
        <v>0</v>
      </c>
      <c r="AJZ16" s="38">
        <f t="shared" si="2347"/>
        <v>0</v>
      </c>
      <c r="AKA16" s="38">
        <f t="shared" si="2347"/>
        <v>0</v>
      </c>
      <c r="AKB16" s="38">
        <f t="shared" si="2347"/>
        <v>0</v>
      </c>
      <c r="AKC16" s="38">
        <f t="shared" si="2347"/>
        <v>0</v>
      </c>
      <c r="AKD16" s="38">
        <f t="shared" si="2347"/>
        <v>0</v>
      </c>
      <c r="AKE16" s="38">
        <f t="shared" si="2347"/>
        <v>0</v>
      </c>
      <c r="AKF16" s="38">
        <f t="shared" si="2347"/>
        <v>0</v>
      </c>
      <c r="AKG16" s="38">
        <f t="shared" si="2347"/>
        <v>0</v>
      </c>
      <c r="AKH16" s="38">
        <f t="shared" ref="AKH16:AMS16" si="2348">_xlfn.LET(_xlpm.DueDate,$D16,_xlpm.EndDate,$E16,_xlpm.Amount,$F16,_xlpm.CurrentDate,AKH$4,_xlpm.Frequency,$G16,_xlpm.MonthDue,MONTH(_xlpm.DueDate),_xlpm.CurrentMonth,MONTH(_xlpm.CurrentDate),
_xlpm.CC_Names,$H$5:$H$8,_xlpm.CC_Balances,AKG$5:AKG$8,_xlpm.Desc,$H16,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16" s="38">
        <f t="shared" si="2348"/>
        <v>0</v>
      </c>
      <c r="AKJ16" s="38">
        <f t="shared" si="2348"/>
        <v>0</v>
      </c>
      <c r="AKK16" s="38">
        <f t="shared" si="2348"/>
        <v>0</v>
      </c>
      <c r="AKL16" s="38">
        <f t="shared" si="2348"/>
        <v>0</v>
      </c>
      <c r="AKM16" s="38">
        <f t="shared" si="2348"/>
        <v>0</v>
      </c>
      <c r="AKN16" s="38">
        <f t="shared" si="2348"/>
        <v>0</v>
      </c>
      <c r="AKO16" s="38">
        <f t="shared" si="2348"/>
        <v>0</v>
      </c>
      <c r="AKP16" s="38">
        <f t="shared" si="2348"/>
        <v>0</v>
      </c>
      <c r="AKQ16" s="38">
        <f t="shared" si="2348"/>
        <v>0</v>
      </c>
      <c r="AKR16" s="38">
        <f t="shared" si="2348"/>
        <v>0</v>
      </c>
      <c r="AKS16" s="38">
        <f t="shared" si="2348"/>
        <v>0</v>
      </c>
      <c r="AKT16" s="38">
        <f t="shared" si="2348"/>
        <v>0</v>
      </c>
      <c r="AKU16" s="38">
        <f t="shared" si="2348"/>
        <v>0</v>
      </c>
      <c r="AKV16" s="38">
        <f t="shared" si="2348"/>
        <v>0</v>
      </c>
      <c r="AKW16" s="38">
        <f t="shared" si="2348"/>
        <v>0</v>
      </c>
      <c r="AKX16" s="38">
        <f t="shared" si="2348"/>
        <v>0</v>
      </c>
      <c r="AKY16" s="38">
        <f t="shared" si="2348"/>
        <v>0</v>
      </c>
      <c r="AKZ16" s="38">
        <f t="shared" si="2348"/>
        <v>0</v>
      </c>
      <c r="ALA16" s="38">
        <f t="shared" si="2348"/>
        <v>0</v>
      </c>
      <c r="ALB16" s="38">
        <f t="shared" si="2348"/>
        <v>0</v>
      </c>
      <c r="ALC16" s="38">
        <f t="shared" si="2348"/>
        <v>0</v>
      </c>
      <c r="ALD16" s="38">
        <f t="shared" si="2348"/>
        <v>0</v>
      </c>
      <c r="ALE16" s="38">
        <f t="shared" si="2348"/>
        <v>0</v>
      </c>
      <c r="ALF16" s="38">
        <f t="shared" si="2348"/>
        <v>0</v>
      </c>
      <c r="ALG16" s="38">
        <f t="shared" si="2348"/>
        <v>0</v>
      </c>
      <c r="ALH16" s="38">
        <f t="shared" si="2348"/>
        <v>0</v>
      </c>
      <c r="ALI16" s="38">
        <f t="shared" si="2348"/>
        <v>0</v>
      </c>
      <c r="ALJ16" s="38">
        <f t="shared" si="2348"/>
        <v>0</v>
      </c>
      <c r="ALK16" s="38">
        <f t="shared" si="2348"/>
        <v>0</v>
      </c>
      <c r="ALL16" s="38">
        <f t="shared" si="2348"/>
        <v>0</v>
      </c>
      <c r="ALM16" s="38">
        <f t="shared" si="2348"/>
        <v>0</v>
      </c>
      <c r="ALN16" s="38">
        <f t="shared" si="2348"/>
        <v>0</v>
      </c>
      <c r="ALO16" s="38">
        <f t="shared" si="2348"/>
        <v>0</v>
      </c>
      <c r="ALP16" s="38">
        <f t="shared" si="2348"/>
        <v>0</v>
      </c>
      <c r="ALQ16" s="38">
        <f t="shared" si="2348"/>
        <v>0</v>
      </c>
      <c r="ALR16" s="38">
        <f t="shared" si="2348"/>
        <v>0</v>
      </c>
      <c r="ALS16" s="38">
        <f t="shared" si="2348"/>
        <v>0</v>
      </c>
      <c r="ALT16" s="38">
        <f t="shared" si="2348"/>
        <v>0</v>
      </c>
      <c r="ALU16" s="38">
        <f t="shared" si="2348"/>
        <v>0</v>
      </c>
      <c r="ALV16" s="38">
        <f t="shared" si="2348"/>
        <v>0</v>
      </c>
      <c r="ALW16" s="38">
        <f t="shared" si="2348"/>
        <v>0</v>
      </c>
      <c r="ALX16" s="38">
        <f t="shared" si="2348"/>
        <v>0</v>
      </c>
      <c r="ALY16" s="38">
        <f t="shared" si="2348"/>
        <v>0</v>
      </c>
      <c r="ALZ16" s="38">
        <f t="shared" si="2348"/>
        <v>0</v>
      </c>
      <c r="AMA16" s="38">
        <f t="shared" si="2348"/>
        <v>0</v>
      </c>
      <c r="AMB16" s="38">
        <f t="shared" si="2348"/>
        <v>0</v>
      </c>
      <c r="AMC16" s="38">
        <f t="shared" si="2348"/>
        <v>0</v>
      </c>
      <c r="AMD16" s="38">
        <f t="shared" si="2348"/>
        <v>0</v>
      </c>
      <c r="AME16" s="38">
        <f t="shared" si="2348"/>
        <v>0</v>
      </c>
      <c r="AMF16" s="38">
        <f t="shared" si="2348"/>
        <v>0</v>
      </c>
      <c r="AMG16" s="38">
        <f t="shared" si="2348"/>
        <v>0</v>
      </c>
      <c r="AMH16" s="38">
        <f t="shared" si="2348"/>
        <v>0</v>
      </c>
      <c r="AMI16" s="38">
        <f t="shared" si="2348"/>
        <v>0</v>
      </c>
      <c r="AMJ16" s="38">
        <f t="shared" si="2348"/>
        <v>0</v>
      </c>
      <c r="AMK16" s="38">
        <f t="shared" si="2348"/>
        <v>0</v>
      </c>
      <c r="AML16" s="38">
        <f t="shared" si="2348"/>
        <v>0</v>
      </c>
      <c r="AMM16" s="38">
        <f t="shared" si="2348"/>
        <v>0</v>
      </c>
      <c r="AMN16" s="38">
        <f t="shared" si="2348"/>
        <v>0</v>
      </c>
      <c r="AMO16" s="38">
        <f t="shared" si="2348"/>
        <v>0</v>
      </c>
      <c r="AMP16" s="38">
        <f t="shared" si="2348"/>
        <v>0</v>
      </c>
      <c r="AMQ16" s="38">
        <f t="shared" si="2348"/>
        <v>0</v>
      </c>
      <c r="AMR16" s="38">
        <f t="shared" si="2348"/>
        <v>0</v>
      </c>
      <c r="AMS16" s="38">
        <f t="shared" si="2348"/>
        <v>0</v>
      </c>
      <c r="AMT16" s="38">
        <f t="shared" ref="AMT16:APE16" si="2349">_xlfn.LET(_xlpm.DueDate,$D16,_xlpm.EndDate,$E16,_xlpm.Amount,$F16,_xlpm.CurrentDate,AMT$4,_xlpm.Frequency,$G16,_xlpm.MonthDue,MONTH(_xlpm.DueDate),_xlpm.CurrentMonth,MONTH(_xlpm.CurrentDate),
_xlpm.CC_Names,$H$5:$H$8,_xlpm.CC_Balances,AMS$5:AMS$8,_xlpm.Desc,$H16,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16" s="38">
        <f t="shared" si="2349"/>
        <v>0</v>
      </c>
      <c r="AMV16" s="38">
        <f t="shared" si="2349"/>
        <v>0</v>
      </c>
      <c r="AMW16" s="38">
        <f t="shared" si="2349"/>
        <v>0</v>
      </c>
      <c r="AMX16" s="38">
        <f t="shared" si="2349"/>
        <v>0</v>
      </c>
      <c r="AMY16" s="38">
        <f t="shared" si="2349"/>
        <v>0</v>
      </c>
      <c r="AMZ16" s="38">
        <f t="shared" si="2349"/>
        <v>0</v>
      </c>
      <c r="ANA16" s="38">
        <f t="shared" si="2349"/>
        <v>0</v>
      </c>
      <c r="ANB16" s="38">
        <f t="shared" si="2349"/>
        <v>0</v>
      </c>
      <c r="ANC16" s="38">
        <f t="shared" si="2349"/>
        <v>0</v>
      </c>
      <c r="AND16" s="38">
        <f t="shared" si="2349"/>
        <v>0</v>
      </c>
      <c r="ANE16" s="38">
        <f t="shared" si="2349"/>
        <v>0</v>
      </c>
      <c r="ANF16" s="38">
        <f t="shared" si="2349"/>
        <v>0</v>
      </c>
      <c r="ANG16" s="38">
        <f t="shared" si="2349"/>
        <v>0</v>
      </c>
      <c r="ANH16" s="38">
        <f t="shared" si="2349"/>
        <v>0</v>
      </c>
      <c r="ANI16" s="38">
        <f t="shared" si="2349"/>
        <v>0</v>
      </c>
      <c r="ANJ16" s="38">
        <f t="shared" si="2349"/>
        <v>0</v>
      </c>
      <c r="ANK16" s="38">
        <f t="shared" si="2349"/>
        <v>0</v>
      </c>
      <c r="ANL16" s="38">
        <f t="shared" si="2349"/>
        <v>0</v>
      </c>
      <c r="ANM16" s="38">
        <f t="shared" si="2349"/>
        <v>0</v>
      </c>
      <c r="ANN16" s="38">
        <f t="shared" si="2349"/>
        <v>0</v>
      </c>
      <c r="ANO16" s="38">
        <f t="shared" si="2349"/>
        <v>0</v>
      </c>
      <c r="ANP16" s="38">
        <f t="shared" si="2349"/>
        <v>0</v>
      </c>
      <c r="ANQ16" s="38">
        <f t="shared" si="2349"/>
        <v>0</v>
      </c>
      <c r="ANR16" s="38">
        <f t="shared" si="2349"/>
        <v>0</v>
      </c>
      <c r="ANS16" s="38">
        <f t="shared" si="2349"/>
        <v>0</v>
      </c>
      <c r="ANT16" s="38">
        <f t="shared" si="2349"/>
        <v>0</v>
      </c>
      <c r="ANU16" s="38">
        <f t="shared" si="2349"/>
        <v>0</v>
      </c>
      <c r="ANV16" s="38">
        <f t="shared" si="2349"/>
        <v>0</v>
      </c>
      <c r="ANW16" s="38">
        <f t="shared" si="2349"/>
        <v>0</v>
      </c>
      <c r="ANX16" s="38">
        <f t="shared" si="2349"/>
        <v>0</v>
      </c>
      <c r="ANY16" s="38">
        <f t="shared" si="2349"/>
        <v>0</v>
      </c>
      <c r="ANZ16" s="38">
        <f t="shared" si="2349"/>
        <v>0</v>
      </c>
      <c r="AOA16" s="38">
        <f t="shared" si="2349"/>
        <v>0</v>
      </c>
      <c r="AOB16" s="38">
        <f t="shared" si="2349"/>
        <v>0</v>
      </c>
      <c r="AOC16" s="38">
        <f t="shared" si="2349"/>
        <v>0</v>
      </c>
      <c r="AOD16" s="38">
        <f t="shared" si="2349"/>
        <v>0</v>
      </c>
      <c r="AOE16" s="38">
        <f t="shared" si="2349"/>
        <v>0</v>
      </c>
      <c r="AOF16" s="38">
        <f t="shared" si="2349"/>
        <v>0</v>
      </c>
      <c r="AOG16" s="38">
        <f t="shared" si="2349"/>
        <v>0</v>
      </c>
      <c r="AOH16" s="38">
        <f t="shared" si="2349"/>
        <v>0</v>
      </c>
      <c r="AOI16" s="38">
        <f t="shared" si="2349"/>
        <v>0</v>
      </c>
      <c r="AOJ16" s="38">
        <f t="shared" si="2349"/>
        <v>0</v>
      </c>
      <c r="AOK16" s="38">
        <f t="shared" si="2349"/>
        <v>0</v>
      </c>
      <c r="AOL16" s="38">
        <f t="shared" si="2349"/>
        <v>0</v>
      </c>
      <c r="AOM16" s="38">
        <f t="shared" si="2349"/>
        <v>0</v>
      </c>
      <c r="AON16" s="38">
        <f t="shared" si="2349"/>
        <v>0</v>
      </c>
      <c r="AOO16" s="38">
        <f t="shared" si="2349"/>
        <v>0</v>
      </c>
      <c r="AOP16" s="38">
        <f t="shared" si="2349"/>
        <v>0</v>
      </c>
      <c r="AOQ16" s="38">
        <f t="shared" si="2349"/>
        <v>0</v>
      </c>
      <c r="AOR16" s="38">
        <f t="shared" si="2349"/>
        <v>0</v>
      </c>
      <c r="AOS16" s="38">
        <f t="shared" si="2349"/>
        <v>0</v>
      </c>
      <c r="AOT16" s="38">
        <f t="shared" si="2349"/>
        <v>0</v>
      </c>
      <c r="AOU16" s="38">
        <f t="shared" si="2349"/>
        <v>0</v>
      </c>
      <c r="AOV16" s="38">
        <f t="shared" si="2349"/>
        <v>0</v>
      </c>
      <c r="AOW16" s="38">
        <f t="shared" si="2349"/>
        <v>0</v>
      </c>
      <c r="AOX16" s="38">
        <f t="shared" si="2349"/>
        <v>0</v>
      </c>
      <c r="AOY16" s="38">
        <f t="shared" si="2349"/>
        <v>0</v>
      </c>
      <c r="AOZ16" s="38">
        <f t="shared" si="2349"/>
        <v>0</v>
      </c>
      <c r="APA16" s="38">
        <f t="shared" si="2349"/>
        <v>0</v>
      </c>
      <c r="APB16" s="38">
        <f t="shared" si="2349"/>
        <v>0</v>
      </c>
      <c r="APC16" s="38">
        <f t="shared" si="2349"/>
        <v>0</v>
      </c>
      <c r="APD16" s="38">
        <f t="shared" si="2349"/>
        <v>0</v>
      </c>
      <c r="APE16" s="38">
        <f t="shared" si="2349"/>
        <v>0</v>
      </c>
      <c r="APF16" s="38">
        <f t="shared" ref="APF16:ARQ16" si="2350">_xlfn.LET(_xlpm.DueDate,$D16,_xlpm.EndDate,$E16,_xlpm.Amount,$F16,_xlpm.CurrentDate,APF$4,_xlpm.Frequency,$G16,_xlpm.MonthDue,MONTH(_xlpm.DueDate),_xlpm.CurrentMonth,MONTH(_xlpm.CurrentDate),
_xlpm.CC_Names,$H$5:$H$8,_xlpm.CC_Balances,APE$5:APE$8,_xlpm.Desc,$H16,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16" s="38">
        <f t="shared" si="2350"/>
        <v>0</v>
      </c>
      <c r="APH16" s="38">
        <f t="shared" si="2350"/>
        <v>0</v>
      </c>
      <c r="API16" s="38">
        <f t="shared" si="2350"/>
        <v>0</v>
      </c>
      <c r="APJ16" s="38">
        <f t="shared" si="2350"/>
        <v>0</v>
      </c>
      <c r="APK16" s="38">
        <f t="shared" si="2350"/>
        <v>0</v>
      </c>
      <c r="APL16" s="38">
        <f t="shared" si="2350"/>
        <v>0</v>
      </c>
      <c r="APM16" s="38">
        <f t="shared" si="2350"/>
        <v>0</v>
      </c>
      <c r="APN16" s="38">
        <f t="shared" si="2350"/>
        <v>0</v>
      </c>
      <c r="APO16" s="38">
        <f t="shared" si="2350"/>
        <v>0</v>
      </c>
      <c r="APP16" s="38">
        <f t="shared" si="2350"/>
        <v>0</v>
      </c>
      <c r="APQ16" s="38">
        <f t="shared" si="2350"/>
        <v>0</v>
      </c>
      <c r="APR16" s="38">
        <f t="shared" si="2350"/>
        <v>0</v>
      </c>
      <c r="APS16" s="38">
        <f t="shared" si="2350"/>
        <v>0</v>
      </c>
      <c r="APT16" s="38">
        <f t="shared" si="2350"/>
        <v>0</v>
      </c>
      <c r="APU16" s="38">
        <f t="shared" si="2350"/>
        <v>0</v>
      </c>
      <c r="APV16" s="38">
        <f t="shared" si="2350"/>
        <v>0</v>
      </c>
      <c r="APW16" s="38">
        <f t="shared" si="2350"/>
        <v>0</v>
      </c>
      <c r="APX16" s="38">
        <f t="shared" si="2350"/>
        <v>0</v>
      </c>
      <c r="APY16" s="38">
        <f t="shared" si="2350"/>
        <v>0</v>
      </c>
      <c r="APZ16" s="38">
        <f t="shared" si="2350"/>
        <v>0</v>
      </c>
      <c r="AQA16" s="38">
        <f t="shared" si="2350"/>
        <v>0</v>
      </c>
      <c r="AQB16" s="38">
        <f t="shared" si="2350"/>
        <v>0</v>
      </c>
      <c r="AQC16" s="38">
        <f t="shared" si="2350"/>
        <v>0</v>
      </c>
      <c r="AQD16" s="38">
        <f t="shared" si="2350"/>
        <v>0</v>
      </c>
      <c r="AQE16" s="38">
        <f t="shared" si="2350"/>
        <v>0</v>
      </c>
      <c r="AQF16" s="38">
        <f t="shared" si="2350"/>
        <v>0</v>
      </c>
      <c r="AQG16" s="38">
        <f t="shared" si="2350"/>
        <v>0</v>
      </c>
      <c r="AQH16" s="38">
        <f t="shared" si="2350"/>
        <v>0</v>
      </c>
      <c r="AQI16" s="38">
        <f t="shared" si="2350"/>
        <v>0</v>
      </c>
      <c r="AQJ16" s="38">
        <f t="shared" si="2350"/>
        <v>0</v>
      </c>
      <c r="AQK16" s="38">
        <f t="shared" si="2350"/>
        <v>0</v>
      </c>
      <c r="AQL16" s="38">
        <f t="shared" si="2350"/>
        <v>0</v>
      </c>
      <c r="AQM16" s="38">
        <f t="shared" si="2350"/>
        <v>0</v>
      </c>
      <c r="AQN16" s="38">
        <f t="shared" si="2350"/>
        <v>0</v>
      </c>
      <c r="AQO16" s="38">
        <f t="shared" si="2350"/>
        <v>0</v>
      </c>
      <c r="AQP16" s="38">
        <f t="shared" si="2350"/>
        <v>0</v>
      </c>
      <c r="AQQ16" s="38">
        <f t="shared" si="2350"/>
        <v>0</v>
      </c>
      <c r="AQR16" s="38">
        <f t="shared" si="2350"/>
        <v>0</v>
      </c>
      <c r="AQS16" s="38">
        <f t="shared" si="2350"/>
        <v>0</v>
      </c>
      <c r="AQT16" s="38">
        <f t="shared" si="2350"/>
        <v>0</v>
      </c>
      <c r="AQU16" s="38">
        <f t="shared" si="2350"/>
        <v>0</v>
      </c>
      <c r="AQV16" s="38">
        <f t="shared" si="2350"/>
        <v>0</v>
      </c>
      <c r="AQW16" s="38">
        <f t="shared" si="2350"/>
        <v>0</v>
      </c>
      <c r="AQX16" s="38">
        <f t="shared" si="2350"/>
        <v>0</v>
      </c>
      <c r="AQY16" s="38">
        <f t="shared" si="2350"/>
        <v>0</v>
      </c>
      <c r="AQZ16" s="38">
        <f t="shared" si="2350"/>
        <v>0</v>
      </c>
      <c r="ARA16" s="38">
        <f t="shared" si="2350"/>
        <v>0</v>
      </c>
      <c r="ARB16" s="38">
        <f t="shared" si="2350"/>
        <v>0</v>
      </c>
      <c r="ARC16" s="38">
        <f t="shared" si="2350"/>
        <v>0</v>
      </c>
      <c r="ARD16" s="38">
        <f t="shared" si="2350"/>
        <v>0</v>
      </c>
      <c r="ARE16" s="38">
        <f t="shared" si="2350"/>
        <v>0</v>
      </c>
      <c r="ARF16" s="38">
        <f t="shared" si="2350"/>
        <v>0</v>
      </c>
      <c r="ARG16" s="38">
        <f t="shared" si="2350"/>
        <v>0</v>
      </c>
      <c r="ARH16" s="38">
        <f t="shared" si="2350"/>
        <v>0</v>
      </c>
      <c r="ARI16" s="38">
        <f t="shared" si="2350"/>
        <v>0</v>
      </c>
      <c r="ARJ16" s="38">
        <f t="shared" si="2350"/>
        <v>0</v>
      </c>
      <c r="ARK16" s="38">
        <f t="shared" si="2350"/>
        <v>0</v>
      </c>
      <c r="ARL16" s="38">
        <f t="shared" si="2350"/>
        <v>0</v>
      </c>
      <c r="ARM16" s="38">
        <f t="shared" si="2350"/>
        <v>0</v>
      </c>
      <c r="ARN16" s="38">
        <f t="shared" si="2350"/>
        <v>0</v>
      </c>
      <c r="ARO16" s="38">
        <f t="shared" si="2350"/>
        <v>0</v>
      </c>
      <c r="ARP16" s="38">
        <f t="shared" si="2350"/>
        <v>0</v>
      </c>
      <c r="ARQ16" s="38">
        <f t="shared" si="2350"/>
        <v>0</v>
      </c>
      <c r="ARR16" s="38">
        <f t="shared" ref="ARR16:AUC16" si="2351">_xlfn.LET(_xlpm.DueDate,$D16,_xlpm.EndDate,$E16,_xlpm.Amount,$F16,_xlpm.CurrentDate,ARR$4,_xlpm.Frequency,$G16,_xlpm.MonthDue,MONTH(_xlpm.DueDate),_xlpm.CurrentMonth,MONTH(_xlpm.CurrentDate),
_xlpm.CC_Names,$H$5:$H$8,_xlpm.CC_Balances,ARQ$5:ARQ$8,_xlpm.Desc,$H16,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16" s="38">
        <f t="shared" si="2351"/>
        <v>0</v>
      </c>
      <c r="ART16" s="38">
        <f t="shared" si="2351"/>
        <v>0</v>
      </c>
      <c r="ARU16" s="38">
        <f t="shared" si="2351"/>
        <v>0</v>
      </c>
      <c r="ARV16" s="38">
        <f t="shared" si="2351"/>
        <v>0</v>
      </c>
      <c r="ARW16" s="38">
        <f t="shared" si="2351"/>
        <v>0</v>
      </c>
      <c r="ARX16" s="38">
        <f t="shared" si="2351"/>
        <v>0</v>
      </c>
      <c r="ARY16" s="38">
        <f t="shared" si="2351"/>
        <v>0</v>
      </c>
      <c r="ARZ16" s="38">
        <f t="shared" si="2351"/>
        <v>0</v>
      </c>
      <c r="ASA16" s="38">
        <f t="shared" si="2351"/>
        <v>0</v>
      </c>
      <c r="ASB16" s="38">
        <f t="shared" si="2351"/>
        <v>0</v>
      </c>
      <c r="ASC16" s="38">
        <f t="shared" si="2351"/>
        <v>0</v>
      </c>
      <c r="ASD16" s="38">
        <f t="shared" si="2351"/>
        <v>0</v>
      </c>
      <c r="ASE16" s="38">
        <f t="shared" si="2351"/>
        <v>0</v>
      </c>
      <c r="ASF16" s="38">
        <f t="shared" si="2351"/>
        <v>0</v>
      </c>
      <c r="ASG16" s="38">
        <f t="shared" si="2351"/>
        <v>0</v>
      </c>
      <c r="ASH16" s="38">
        <f t="shared" si="2351"/>
        <v>0</v>
      </c>
      <c r="ASI16" s="38">
        <f t="shared" si="2351"/>
        <v>0</v>
      </c>
      <c r="ASJ16" s="38">
        <f t="shared" si="2351"/>
        <v>0</v>
      </c>
      <c r="ASK16" s="38">
        <f t="shared" si="2351"/>
        <v>0</v>
      </c>
      <c r="ASL16" s="38">
        <f t="shared" si="2351"/>
        <v>0</v>
      </c>
      <c r="ASM16" s="38">
        <f t="shared" si="2351"/>
        <v>0</v>
      </c>
      <c r="ASN16" s="38">
        <f t="shared" si="2351"/>
        <v>0</v>
      </c>
      <c r="ASO16" s="38">
        <f t="shared" si="2351"/>
        <v>0</v>
      </c>
      <c r="ASP16" s="38">
        <f t="shared" si="2351"/>
        <v>0</v>
      </c>
      <c r="ASQ16" s="38">
        <f t="shared" si="2351"/>
        <v>0</v>
      </c>
      <c r="ASR16" s="38">
        <f t="shared" si="2351"/>
        <v>0</v>
      </c>
      <c r="ASS16" s="38">
        <f t="shared" si="2351"/>
        <v>0</v>
      </c>
      <c r="AST16" s="38">
        <f t="shared" si="2351"/>
        <v>0</v>
      </c>
      <c r="ASU16" s="38">
        <f t="shared" si="2351"/>
        <v>0</v>
      </c>
      <c r="ASV16" s="38">
        <f t="shared" si="2351"/>
        <v>0</v>
      </c>
      <c r="ASW16" s="38">
        <f t="shared" si="2351"/>
        <v>0</v>
      </c>
      <c r="ASX16" s="38">
        <f t="shared" si="2351"/>
        <v>0</v>
      </c>
      <c r="ASY16" s="38">
        <f t="shared" si="2351"/>
        <v>0</v>
      </c>
      <c r="ASZ16" s="38">
        <f t="shared" si="2351"/>
        <v>0</v>
      </c>
      <c r="ATA16" s="38">
        <f t="shared" si="2351"/>
        <v>0</v>
      </c>
      <c r="ATB16" s="38">
        <f t="shared" si="2351"/>
        <v>0</v>
      </c>
      <c r="ATC16" s="38">
        <f t="shared" si="2351"/>
        <v>0</v>
      </c>
      <c r="ATD16" s="38">
        <f t="shared" si="2351"/>
        <v>0</v>
      </c>
      <c r="ATE16" s="38">
        <f t="shared" si="2351"/>
        <v>0</v>
      </c>
      <c r="ATF16" s="38">
        <f t="shared" si="2351"/>
        <v>0</v>
      </c>
      <c r="ATG16" s="38">
        <f t="shared" si="2351"/>
        <v>0</v>
      </c>
      <c r="ATH16" s="38">
        <f t="shared" si="2351"/>
        <v>0</v>
      </c>
      <c r="ATI16" s="38">
        <f t="shared" si="2351"/>
        <v>0</v>
      </c>
      <c r="ATJ16" s="38">
        <f t="shared" si="2351"/>
        <v>0</v>
      </c>
      <c r="ATK16" s="38">
        <f t="shared" si="2351"/>
        <v>0</v>
      </c>
      <c r="ATL16" s="38">
        <f t="shared" si="2351"/>
        <v>0</v>
      </c>
      <c r="ATM16" s="38">
        <f t="shared" si="2351"/>
        <v>0</v>
      </c>
      <c r="ATN16" s="38">
        <f t="shared" si="2351"/>
        <v>0</v>
      </c>
      <c r="ATO16" s="38">
        <f t="shared" si="2351"/>
        <v>0</v>
      </c>
      <c r="ATP16" s="38">
        <f t="shared" si="2351"/>
        <v>0</v>
      </c>
      <c r="ATQ16" s="38">
        <f t="shared" si="2351"/>
        <v>0</v>
      </c>
      <c r="ATR16" s="38">
        <f t="shared" si="2351"/>
        <v>0</v>
      </c>
      <c r="ATS16" s="38">
        <f t="shared" si="2351"/>
        <v>0</v>
      </c>
      <c r="ATT16" s="38">
        <f t="shared" si="2351"/>
        <v>0</v>
      </c>
      <c r="ATU16" s="38">
        <f t="shared" si="2351"/>
        <v>0</v>
      </c>
      <c r="ATV16" s="38">
        <f t="shared" si="2351"/>
        <v>0</v>
      </c>
      <c r="ATW16" s="38">
        <f t="shared" si="2351"/>
        <v>0</v>
      </c>
      <c r="ATX16" s="38">
        <f t="shared" si="2351"/>
        <v>0</v>
      </c>
      <c r="ATY16" s="38">
        <f t="shared" si="2351"/>
        <v>0</v>
      </c>
      <c r="ATZ16" s="38">
        <f t="shared" si="2351"/>
        <v>0</v>
      </c>
      <c r="AUA16" s="38">
        <f t="shared" si="2351"/>
        <v>0</v>
      </c>
      <c r="AUB16" s="38">
        <f t="shared" si="2351"/>
        <v>0</v>
      </c>
      <c r="AUC16" s="38">
        <f t="shared" si="2351"/>
        <v>0</v>
      </c>
      <c r="AUD16" s="38">
        <f t="shared" ref="AUD16:AWO16" si="2352">_xlfn.LET(_xlpm.DueDate,$D16,_xlpm.EndDate,$E16,_xlpm.Amount,$F16,_xlpm.CurrentDate,AUD$4,_xlpm.Frequency,$G16,_xlpm.MonthDue,MONTH(_xlpm.DueDate),_xlpm.CurrentMonth,MONTH(_xlpm.CurrentDate),
_xlpm.CC_Names,$H$5:$H$8,_xlpm.CC_Balances,AUC$5:AUC$8,_xlpm.Desc,$H16,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16" s="38">
        <f t="shared" si="2352"/>
        <v>0</v>
      </c>
      <c r="AUF16" s="38">
        <f t="shared" si="2352"/>
        <v>0</v>
      </c>
      <c r="AUG16" s="38">
        <f t="shared" si="2352"/>
        <v>0</v>
      </c>
      <c r="AUH16" s="38">
        <f t="shared" si="2352"/>
        <v>0</v>
      </c>
      <c r="AUI16" s="38">
        <f t="shared" si="2352"/>
        <v>0</v>
      </c>
      <c r="AUJ16" s="38">
        <f t="shared" si="2352"/>
        <v>0</v>
      </c>
      <c r="AUK16" s="38">
        <f t="shared" si="2352"/>
        <v>0</v>
      </c>
      <c r="AUL16" s="38">
        <f t="shared" si="2352"/>
        <v>0</v>
      </c>
      <c r="AUM16" s="38">
        <f t="shared" si="2352"/>
        <v>0</v>
      </c>
      <c r="AUN16" s="38">
        <f t="shared" si="2352"/>
        <v>0</v>
      </c>
      <c r="AUO16" s="38">
        <f t="shared" si="2352"/>
        <v>0</v>
      </c>
      <c r="AUP16" s="38">
        <f t="shared" si="2352"/>
        <v>0</v>
      </c>
      <c r="AUQ16" s="38">
        <f t="shared" si="2352"/>
        <v>0</v>
      </c>
      <c r="AUR16" s="38">
        <f t="shared" si="2352"/>
        <v>0</v>
      </c>
      <c r="AUS16" s="38">
        <f t="shared" si="2352"/>
        <v>0</v>
      </c>
      <c r="AUT16" s="38">
        <f t="shared" si="2352"/>
        <v>0</v>
      </c>
      <c r="AUU16" s="38">
        <f t="shared" si="2352"/>
        <v>0</v>
      </c>
      <c r="AUV16" s="38">
        <f t="shared" si="2352"/>
        <v>0</v>
      </c>
      <c r="AUW16" s="38">
        <f t="shared" si="2352"/>
        <v>0</v>
      </c>
      <c r="AUX16" s="38">
        <f t="shared" si="2352"/>
        <v>0</v>
      </c>
      <c r="AUY16" s="38">
        <f t="shared" si="2352"/>
        <v>0</v>
      </c>
      <c r="AUZ16" s="38">
        <f t="shared" si="2352"/>
        <v>0</v>
      </c>
      <c r="AVA16" s="38">
        <f t="shared" si="2352"/>
        <v>0</v>
      </c>
      <c r="AVB16" s="38">
        <f t="shared" si="2352"/>
        <v>0</v>
      </c>
      <c r="AVC16" s="38">
        <f t="shared" si="2352"/>
        <v>0</v>
      </c>
      <c r="AVD16" s="38">
        <f t="shared" si="2352"/>
        <v>0</v>
      </c>
      <c r="AVE16" s="38">
        <f t="shared" si="2352"/>
        <v>0</v>
      </c>
      <c r="AVF16" s="38">
        <f t="shared" si="2352"/>
        <v>0</v>
      </c>
      <c r="AVG16" s="38">
        <f t="shared" si="2352"/>
        <v>0</v>
      </c>
      <c r="AVH16" s="38">
        <f t="shared" si="2352"/>
        <v>0</v>
      </c>
      <c r="AVI16" s="38">
        <f t="shared" si="2352"/>
        <v>0</v>
      </c>
      <c r="AVJ16" s="38">
        <f t="shared" si="2352"/>
        <v>0</v>
      </c>
      <c r="AVK16" s="38">
        <f t="shared" si="2352"/>
        <v>0</v>
      </c>
      <c r="AVL16" s="38">
        <f t="shared" si="2352"/>
        <v>0</v>
      </c>
      <c r="AVM16" s="38">
        <f t="shared" si="2352"/>
        <v>0</v>
      </c>
      <c r="AVN16" s="38">
        <f t="shared" si="2352"/>
        <v>0</v>
      </c>
      <c r="AVO16" s="38">
        <f t="shared" si="2352"/>
        <v>0</v>
      </c>
      <c r="AVP16" s="38">
        <f t="shared" si="2352"/>
        <v>0</v>
      </c>
      <c r="AVQ16" s="38">
        <f t="shared" si="2352"/>
        <v>0</v>
      </c>
      <c r="AVR16" s="38">
        <f t="shared" si="2352"/>
        <v>0</v>
      </c>
      <c r="AVS16" s="38">
        <f t="shared" si="2352"/>
        <v>0</v>
      </c>
      <c r="AVT16" s="38">
        <f t="shared" si="2352"/>
        <v>0</v>
      </c>
      <c r="AVU16" s="38">
        <f t="shared" si="2352"/>
        <v>0</v>
      </c>
      <c r="AVV16" s="38">
        <f t="shared" si="2352"/>
        <v>0</v>
      </c>
      <c r="AVW16" s="38">
        <f t="shared" si="2352"/>
        <v>0</v>
      </c>
      <c r="AVX16" s="38">
        <f t="shared" si="2352"/>
        <v>0</v>
      </c>
      <c r="AVY16" s="38">
        <f t="shared" si="2352"/>
        <v>0</v>
      </c>
      <c r="AVZ16" s="38">
        <f t="shared" si="2352"/>
        <v>0</v>
      </c>
      <c r="AWA16" s="38">
        <f t="shared" si="2352"/>
        <v>0</v>
      </c>
      <c r="AWB16" s="38">
        <f t="shared" si="2352"/>
        <v>0</v>
      </c>
      <c r="AWC16" s="38">
        <f t="shared" si="2352"/>
        <v>-1000</v>
      </c>
      <c r="AWD16" s="38">
        <f t="shared" si="2352"/>
        <v>0</v>
      </c>
      <c r="AWE16" s="38">
        <f t="shared" si="2352"/>
        <v>0</v>
      </c>
      <c r="AWF16" s="38">
        <f t="shared" si="2352"/>
        <v>0</v>
      </c>
      <c r="AWG16" s="38">
        <f t="shared" si="2352"/>
        <v>0</v>
      </c>
      <c r="AWH16" s="38">
        <f t="shared" si="2352"/>
        <v>0</v>
      </c>
      <c r="AWI16" s="38">
        <f t="shared" si="2352"/>
        <v>0</v>
      </c>
      <c r="AWJ16" s="38">
        <f t="shared" si="2352"/>
        <v>0</v>
      </c>
      <c r="AWK16" s="38">
        <f t="shared" si="2352"/>
        <v>0</v>
      </c>
      <c r="AWL16" s="38">
        <f t="shared" si="2352"/>
        <v>0</v>
      </c>
      <c r="AWM16" s="38">
        <f t="shared" si="2352"/>
        <v>0</v>
      </c>
      <c r="AWN16" s="38">
        <f t="shared" si="2352"/>
        <v>0</v>
      </c>
      <c r="AWO16" s="38">
        <f t="shared" si="2352"/>
        <v>0</v>
      </c>
      <c r="AWP16" s="38">
        <f t="shared" ref="AWP16:AZA16" si="2353">_xlfn.LET(_xlpm.DueDate,$D16,_xlpm.EndDate,$E16,_xlpm.Amount,$F16,_xlpm.CurrentDate,AWP$4,_xlpm.Frequency,$G16,_xlpm.MonthDue,MONTH(_xlpm.DueDate),_xlpm.CurrentMonth,MONTH(_xlpm.CurrentDate),
_xlpm.CC_Names,$H$5:$H$8,_xlpm.CC_Balances,AWO$5:AWO$8,_xlpm.Desc,$H16,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16" s="38">
        <f t="shared" si="2353"/>
        <v>0</v>
      </c>
      <c r="AWR16" s="38">
        <f t="shared" si="2353"/>
        <v>0</v>
      </c>
      <c r="AWS16" s="38">
        <f t="shared" si="2353"/>
        <v>0</v>
      </c>
      <c r="AWT16" s="38">
        <f t="shared" si="2353"/>
        <v>0</v>
      </c>
      <c r="AWU16" s="38">
        <f t="shared" si="2353"/>
        <v>0</v>
      </c>
      <c r="AWV16" s="38">
        <f t="shared" si="2353"/>
        <v>0</v>
      </c>
      <c r="AWW16" s="38">
        <f t="shared" si="2353"/>
        <v>0</v>
      </c>
      <c r="AWX16" s="38">
        <f t="shared" si="2353"/>
        <v>0</v>
      </c>
      <c r="AWY16" s="38">
        <f t="shared" si="2353"/>
        <v>0</v>
      </c>
      <c r="AWZ16" s="38">
        <f t="shared" si="2353"/>
        <v>0</v>
      </c>
      <c r="AXA16" s="38">
        <f t="shared" si="2353"/>
        <v>0</v>
      </c>
      <c r="AXB16" s="38">
        <f t="shared" si="2353"/>
        <v>0</v>
      </c>
      <c r="AXC16" s="38">
        <f t="shared" si="2353"/>
        <v>0</v>
      </c>
      <c r="AXD16" s="38">
        <f t="shared" si="2353"/>
        <v>0</v>
      </c>
      <c r="AXE16" s="38">
        <f t="shared" si="2353"/>
        <v>0</v>
      </c>
      <c r="AXF16" s="38">
        <f t="shared" si="2353"/>
        <v>0</v>
      </c>
      <c r="AXG16" s="38">
        <f t="shared" si="2353"/>
        <v>0</v>
      </c>
      <c r="AXH16" s="38">
        <f t="shared" si="2353"/>
        <v>0</v>
      </c>
      <c r="AXI16" s="38">
        <f t="shared" si="2353"/>
        <v>0</v>
      </c>
      <c r="AXJ16" s="38">
        <f t="shared" si="2353"/>
        <v>0</v>
      </c>
      <c r="AXK16" s="38">
        <f t="shared" si="2353"/>
        <v>0</v>
      </c>
      <c r="AXL16" s="38">
        <f t="shared" si="2353"/>
        <v>0</v>
      </c>
      <c r="AXM16" s="38">
        <f t="shared" si="2353"/>
        <v>0</v>
      </c>
      <c r="AXN16" s="38">
        <f t="shared" si="2353"/>
        <v>0</v>
      </c>
      <c r="AXO16" s="38">
        <f t="shared" si="2353"/>
        <v>0</v>
      </c>
      <c r="AXP16" s="38">
        <f t="shared" si="2353"/>
        <v>0</v>
      </c>
      <c r="AXQ16" s="38">
        <f t="shared" si="2353"/>
        <v>0</v>
      </c>
      <c r="AXR16" s="38">
        <f t="shared" si="2353"/>
        <v>0</v>
      </c>
      <c r="AXS16" s="38">
        <f t="shared" si="2353"/>
        <v>0</v>
      </c>
      <c r="AXT16" s="38">
        <f t="shared" si="2353"/>
        <v>0</v>
      </c>
      <c r="AXU16" s="38">
        <f t="shared" si="2353"/>
        <v>0</v>
      </c>
      <c r="AXV16" s="38">
        <f t="shared" si="2353"/>
        <v>0</v>
      </c>
      <c r="AXW16" s="38">
        <f t="shared" si="2353"/>
        <v>0</v>
      </c>
      <c r="AXX16" s="38">
        <f t="shared" si="2353"/>
        <v>0</v>
      </c>
      <c r="AXY16" s="38">
        <f t="shared" si="2353"/>
        <v>0</v>
      </c>
      <c r="AXZ16" s="38">
        <f t="shared" si="2353"/>
        <v>0</v>
      </c>
      <c r="AYA16" s="38">
        <f t="shared" si="2353"/>
        <v>0</v>
      </c>
      <c r="AYB16" s="38">
        <f t="shared" si="2353"/>
        <v>0</v>
      </c>
      <c r="AYC16" s="38">
        <f t="shared" si="2353"/>
        <v>0</v>
      </c>
      <c r="AYD16" s="38">
        <f t="shared" si="2353"/>
        <v>0</v>
      </c>
      <c r="AYE16" s="38">
        <f t="shared" si="2353"/>
        <v>0</v>
      </c>
      <c r="AYF16" s="38">
        <f t="shared" si="2353"/>
        <v>0</v>
      </c>
      <c r="AYG16" s="38">
        <f t="shared" si="2353"/>
        <v>0</v>
      </c>
      <c r="AYH16" s="38">
        <f t="shared" si="2353"/>
        <v>0</v>
      </c>
      <c r="AYI16" s="38">
        <f t="shared" si="2353"/>
        <v>0</v>
      </c>
      <c r="AYJ16" s="38">
        <f t="shared" si="2353"/>
        <v>0</v>
      </c>
      <c r="AYK16" s="38">
        <f t="shared" si="2353"/>
        <v>0</v>
      </c>
      <c r="AYL16" s="38">
        <f t="shared" si="2353"/>
        <v>0</v>
      </c>
      <c r="AYM16" s="38">
        <f t="shared" si="2353"/>
        <v>0</v>
      </c>
      <c r="AYN16" s="38">
        <f t="shared" si="2353"/>
        <v>0</v>
      </c>
      <c r="AYO16" s="38">
        <f t="shared" si="2353"/>
        <v>0</v>
      </c>
      <c r="AYP16" s="38">
        <f t="shared" si="2353"/>
        <v>0</v>
      </c>
      <c r="AYQ16" s="38">
        <f t="shared" si="2353"/>
        <v>0</v>
      </c>
      <c r="AYR16" s="38">
        <f t="shared" si="2353"/>
        <v>0</v>
      </c>
      <c r="AYS16" s="38">
        <f t="shared" si="2353"/>
        <v>0</v>
      </c>
      <c r="AYT16" s="38">
        <f t="shared" si="2353"/>
        <v>0</v>
      </c>
      <c r="AYU16" s="38">
        <f t="shared" si="2353"/>
        <v>0</v>
      </c>
      <c r="AYV16" s="38">
        <f t="shared" si="2353"/>
        <v>0</v>
      </c>
      <c r="AYW16" s="38">
        <f t="shared" si="2353"/>
        <v>0</v>
      </c>
      <c r="AYX16" s="38">
        <f t="shared" si="2353"/>
        <v>0</v>
      </c>
      <c r="AYY16" s="38">
        <f t="shared" si="2353"/>
        <v>0</v>
      </c>
      <c r="AYZ16" s="38">
        <f t="shared" si="2353"/>
        <v>0</v>
      </c>
      <c r="AZA16" s="38">
        <f t="shared" si="2353"/>
        <v>0</v>
      </c>
      <c r="AZB16" s="38">
        <f t="shared" ref="AZB16:AZM16" si="2354">_xlfn.LET(_xlpm.DueDate,$D16,_xlpm.EndDate,$E16,_xlpm.Amount,$F16,_xlpm.CurrentDate,AZB$4,_xlpm.Frequency,$G16,_xlpm.MonthDue,MONTH(_xlpm.DueDate),_xlpm.CurrentMonth,MONTH(_xlpm.CurrentDate),
_xlpm.CC_Names,$H$5:$H$8,_xlpm.CC_Balances,AZA$5:AZA$8,_xlpm.Desc,$H16,
_xlpm.Months,$A16,
_xlpm.Days,$B16,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16" s="38">
        <f t="shared" si="2354"/>
        <v>0</v>
      </c>
      <c r="AZD16" s="38">
        <f t="shared" si="2354"/>
        <v>0</v>
      </c>
      <c r="AZE16" s="38">
        <f t="shared" si="2354"/>
        <v>0</v>
      </c>
      <c r="AZF16" s="38">
        <f t="shared" si="2354"/>
        <v>0</v>
      </c>
      <c r="AZG16" s="38">
        <f t="shared" si="2354"/>
        <v>0</v>
      </c>
      <c r="AZH16" s="38">
        <f t="shared" si="2354"/>
        <v>0</v>
      </c>
      <c r="AZI16" s="38">
        <f t="shared" si="2354"/>
        <v>0</v>
      </c>
      <c r="AZJ16" s="38">
        <f t="shared" si="2354"/>
        <v>0</v>
      </c>
      <c r="AZK16" s="38">
        <f t="shared" si="2354"/>
        <v>0</v>
      </c>
      <c r="AZL16" s="38">
        <f t="shared" si="2354"/>
        <v>0</v>
      </c>
      <c r="AZM16" s="38">
        <f t="shared" si="2354"/>
        <v>0</v>
      </c>
    </row>
    <row r="17" spans="1:1365" x14ac:dyDescent="0.2">
      <c r="A17">
        <v>0</v>
      </c>
      <c r="B17">
        <v>14</v>
      </c>
      <c r="C17" s="24">
        <v>80</v>
      </c>
      <c r="D17" s="22">
        <v>46193</v>
      </c>
      <c r="E17" s="22"/>
      <c r="F17" s="28">
        <v>-200</v>
      </c>
      <c r="G17" s="24" t="s">
        <v>9</v>
      </c>
      <c r="H17" s="51" t="s">
        <v>40</v>
      </c>
      <c r="I17" s="39"/>
      <c r="J17" s="38">
        <f t="shared" ref="J17:BU17" si="2355">_xlfn.LET(_xlpm.DueDate,$D17,_xlpm.EndDate,$E17,_xlpm.Amount,$F17,_xlpm.CurrentDate,J$4,_xlpm.Frequency,$G17,_xlpm.MonthDue,MONTH(_xlpm.DueDate),_xlpm.CurrentMonth,MONTH(_xlpm.CurrentDate),
_xlpm.CC_Names,$H$5:$H$8,_xlpm.CC_Balances,I$5:I$8,_xlpm.Desc,$H17,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7" s="38">
        <f t="shared" si="2355"/>
        <v>0</v>
      </c>
      <c r="L17" s="38">
        <f t="shared" si="2355"/>
        <v>0</v>
      </c>
      <c r="M17" s="38">
        <f t="shared" si="2355"/>
        <v>0</v>
      </c>
      <c r="N17" s="38">
        <f t="shared" si="2355"/>
        <v>0</v>
      </c>
      <c r="O17" s="38">
        <f t="shared" si="2355"/>
        <v>0</v>
      </c>
      <c r="P17" s="38">
        <f t="shared" si="2355"/>
        <v>0</v>
      </c>
      <c r="Q17" s="38">
        <f t="shared" si="2355"/>
        <v>-200</v>
      </c>
      <c r="R17" s="38">
        <f t="shared" si="2355"/>
        <v>0</v>
      </c>
      <c r="S17" s="38">
        <f t="shared" si="2355"/>
        <v>0</v>
      </c>
      <c r="T17" s="38">
        <f t="shared" si="2355"/>
        <v>0</v>
      </c>
      <c r="U17" s="38">
        <f t="shared" si="2355"/>
        <v>0</v>
      </c>
      <c r="V17" s="38">
        <f t="shared" si="2355"/>
        <v>0</v>
      </c>
      <c r="W17" s="38">
        <f t="shared" si="2355"/>
        <v>0</v>
      </c>
      <c r="X17" s="38">
        <f t="shared" si="2355"/>
        <v>0</v>
      </c>
      <c r="Y17" s="38">
        <f t="shared" si="2355"/>
        <v>0</v>
      </c>
      <c r="Z17" s="38">
        <f t="shared" si="2355"/>
        <v>0</v>
      </c>
      <c r="AA17" s="38">
        <f t="shared" si="2355"/>
        <v>0</v>
      </c>
      <c r="AB17" s="38">
        <f t="shared" si="2355"/>
        <v>0</v>
      </c>
      <c r="AC17" s="38">
        <f t="shared" si="2355"/>
        <v>0</v>
      </c>
      <c r="AD17" s="38">
        <f t="shared" si="2355"/>
        <v>0</v>
      </c>
      <c r="AE17" s="38">
        <f t="shared" si="2355"/>
        <v>-200</v>
      </c>
      <c r="AF17" s="38">
        <f t="shared" si="2355"/>
        <v>0</v>
      </c>
      <c r="AG17" s="38">
        <f t="shared" si="2355"/>
        <v>0</v>
      </c>
      <c r="AH17" s="38">
        <f t="shared" si="2355"/>
        <v>0</v>
      </c>
      <c r="AI17" s="38">
        <f t="shared" si="2355"/>
        <v>0</v>
      </c>
      <c r="AJ17" s="38">
        <f t="shared" si="2355"/>
        <v>0</v>
      </c>
      <c r="AK17" s="38">
        <f t="shared" si="2355"/>
        <v>0</v>
      </c>
      <c r="AL17" s="38">
        <f t="shared" si="2355"/>
        <v>0</v>
      </c>
      <c r="AM17" s="38">
        <f t="shared" si="2355"/>
        <v>0</v>
      </c>
      <c r="AN17" s="38">
        <f t="shared" si="2355"/>
        <v>0</v>
      </c>
      <c r="AO17" s="38">
        <f t="shared" si="2355"/>
        <v>0</v>
      </c>
      <c r="AP17" s="38">
        <f t="shared" si="2355"/>
        <v>0</v>
      </c>
      <c r="AQ17" s="38">
        <f t="shared" si="2355"/>
        <v>0</v>
      </c>
      <c r="AR17" s="38">
        <f t="shared" si="2355"/>
        <v>0</v>
      </c>
      <c r="AS17" s="38">
        <f t="shared" si="2355"/>
        <v>-200</v>
      </c>
      <c r="AT17" s="38">
        <f t="shared" si="2355"/>
        <v>0</v>
      </c>
      <c r="AU17" s="38">
        <f t="shared" si="2355"/>
        <v>0</v>
      </c>
      <c r="AV17" s="38">
        <f t="shared" si="2355"/>
        <v>0</v>
      </c>
      <c r="AW17" s="38">
        <f t="shared" si="2355"/>
        <v>0</v>
      </c>
      <c r="AX17" s="38">
        <f t="shared" si="2355"/>
        <v>0</v>
      </c>
      <c r="AY17" s="38">
        <f t="shared" si="2355"/>
        <v>0</v>
      </c>
      <c r="AZ17" s="38">
        <f t="shared" si="2355"/>
        <v>0</v>
      </c>
      <c r="BA17" s="38">
        <f t="shared" si="2355"/>
        <v>0</v>
      </c>
      <c r="BB17" s="38">
        <f t="shared" si="2355"/>
        <v>0</v>
      </c>
      <c r="BC17" s="38">
        <f t="shared" si="2355"/>
        <v>0</v>
      </c>
      <c r="BD17" s="38">
        <f t="shared" si="2355"/>
        <v>0</v>
      </c>
      <c r="BE17" s="38">
        <f t="shared" si="2355"/>
        <v>0</v>
      </c>
      <c r="BF17" s="38">
        <f t="shared" si="2355"/>
        <v>0</v>
      </c>
      <c r="BG17" s="38">
        <f t="shared" si="2355"/>
        <v>-200</v>
      </c>
      <c r="BH17" s="38">
        <f t="shared" si="2355"/>
        <v>0</v>
      </c>
      <c r="BI17" s="38">
        <f t="shared" si="2355"/>
        <v>0</v>
      </c>
      <c r="BJ17" s="38">
        <f t="shared" si="2355"/>
        <v>0</v>
      </c>
      <c r="BK17" s="38">
        <f t="shared" si="2355"/>
        <v>0</v>
      </c>
      <c r="BL17" s="38">
        <f t="shared" si="2355"/>
        <v>0</v>
      </c>
      <c r="BM17" s="38">
        <f t="shared" si="2355"/>
        <v>0</v>
      </c>
      <c r="BN17" s="38">
        <f t="shared" si="2355"/>
        <v>0</v>
      </c>
      <c r="BO17" s="38">
        <f t="shared" si="2355"/>
        <v>0</v>
      </c>
      <c r="BP17" s="38">
        <f t="shared" si="2355"/>
        <v>0</v>
      </c>
      <c r="BQ17" s="38">
        <f t="shared" si="2355"/>
        <v>0</v>
      </c>
      <c r="BR17" s="38">
        <f t="shared" si="2355"/>
        <v>0</v>
      </c>
      <c r="BS17" s="38">
        <f t="shared" si="2355"/>
        <v>0</v>
      </c>
      <c r="BT17" s="38">
        <f t="shared" si="2355"/>
        <v>0</v>
      </c>
      <c r="BU17" s="38">
        <f t="shared" si="2355"/>
        <v>-200</v>
      </c>
      <c r="BV17" s="38">
        <f t="shared" ref="BV17:EG17" si="2356">_xlfn.LET(_xlpm.DueDate,$D17,_xlpm.EndDate,$E17,_xlpm.Amount,$F17,_xlpm.CurrentDate,BV$4,_xlpm.Frequency,$G17,_xlpm.MonthDue,MONTH(_xlpm.DueDate),_xlpm.CurrentMonth,MONTH(_xlpm.CurrentDate),
_xlpm.CC_Names,$H$5:$H$8,_xlpm.CC_Balances,BU$5:BU$8,_xlpm.Desc,$H17,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17" s="38">
        <f t="shared" si="2356"/>
        <v>0</v>
      </c>
      <c r="BX17" s="38">
        <f t="shared" si="2356"/>
        <v>0</v>
      </c>
      <c r="BY17" s="38">
        <f t="shared" si="2356"/>
        <v>0</v>
      </c>
      <c r="BZ17" s="38">
        <f t="shared" si="2356"/>
        <v>0</v>
      </c>
      <c r="CA17" s="38">
        <f t="shared" si="2356"/>
        <v>0</v>
      </c>
      <c r="CB17" s="38">
        <f t="shared" si="2356"/>
        <v>0</v>
      </c>
      <c r="CC17" s="38">
        <f t="shared" si="2356"/>
        <v>0</v>
      </c>
      <c r="CD17" s="38">
        <f t="shared" si="2356"/>
        <v>0</v>
      </c>
      <c r="CE17" s="38">
        <f t="shared" si="2356"/>
        <v>0</v>
      </c>
      <c r="CF17" s="38">
        <f t="shared" si="2356"/>
        <v>0</v>
      </c>
      <c r="CG17" s="38">
        <f t="shared" si="2356"/>
        <v>0</v>
      </c>
      <c r="CH17" s="38">
        <f t="shared" si="2356"/>
        <v>0</v>
      </c>
      <c r="CI17" s="38">
        <f t="shared" si="2356"/>
        <v>-200</v>
      </c>
      <c r="CJ17" s="38">
        <f t="shared" si="2356"/>
        <v>0</v>
      </c>
      <c r="CK17" s="38">
        <f t="shared" si="2356"/>
        <v>0</v>
      </c>
      <c r="CL17" s="38">
        <f t="shared" si="2356"/>
        <v>0</v>
      </c>
      <c r="CM17" s="38">
        <f t="shared" si="2356"/>
        <v>0</v>
      </c>
      <c r="CN17" s="38">
        <f t="shared" si="2356"/>
        <v>0</v>
      </c>
      <c r="CO17" s="38">
        <f t="shared" si="2356"/>
        <v>0</v>
      </c>
      <c r="CP17" s="38">
        <f t="shared" si="2356"/>
        <v>0</v>
      </c>
      <c r="CQ17" s="38">
        <f t="shared" si="2356"/>
        <v>0</v>
      </c>
      <c r="CR17" s="38">
        <f t="shared" si="2356"/>
        <v>0</v>
      </c>
      <c r="CS17" s="38">
        <f t="shared" si="2356"/>
        <v>0</v>
      </c>
      <c r="CT17" s="38">
        <f t="shared" si="2356"/>
        <v>0</v>
      </c>
      <c r="CU17" s="38">
        <f t="shared" si="2356"/>
        <v>0</v>
      </c>
      <c r="CV17" s="38">
        <f t="shared" si="2356"/>
        <v>0</v>
      </c>
      <c r="CW17" s="38">
        <f t="shared" si="2356"/>
        <v>-200</v>
      </c>
      <c r="CX17" s="38">
        <f t="shared" si="2356"/>
        <v>0</v>
      </c>
      <c r="CY17" s="38">
        <f t="shared" si="2356"/>
        <v>0</v>
      </c>
      <c r="CZ17" s="38">
        <f t="shared" si="2356"/>
        <v>0</v>
      </c>
      <c r="DA17" s="38">
        <f t="shared" si="2356"/>
        <v>0</v>
      </c>
      <c r="DB17" s="38">
        <f t="shared" si="2356"/>
        <v>0</v>
      </c>
      <c r="DC17" s="38">
        <f t="shared" si="2356"/>
        <v>0</v>
      </c>
      <c r="DD17" s="38">
        <f t="shared" si="2356"/>
        <v>0</v>
      </c>
      <c r="DE17" s="38">
        <f t="shared" si="2356"/>
        <v>0</v>
      </c>
      <c r="DF17" s="38">
        <f t="shared" si="2356"/>
        <v>0</v>
      </c>
      <c r="DG17" s="38">
        <f t="shared" si="2356"/>
        <v>0</v>
      </c>
      <c r="DH17" s="38">
        <f t="shared" si="2356"/>
        <v>0</v>
      </c>
      <c r="DI17" s="38">
        <f t="shared" si="2356"/>
        <v>0</v>
      </c>
      <c r="DJ17" s="38">
        <f t="shared" si="2356"/>
        <v>0</v>
      </c>
      <c r="DK17" s="38">
        <f t="shared" si="2356"/>
        <v>-200</v>
      </c>
      <c r="DL17" s="38">
        <f t="shared" si="2356"/>
        <v>0</v>
      </c>
      <c r="DM17" s="38">
        <f t="shared" si="2356"/>
        <v>0</v>
      </c>
      <c r="DN17" s="38">
        <f t="shared" si="2356"/>
        <v>0</v>
      </c>
      <c r="DO17" s="38">
        <f t="shared" si="2356"/>
        <v>0</v>
      </c>
      <c r="DP17" s="38">
        <f t="shared" si="2356"/>
        <v>0</v>
      </c>
      <c r="DQ17" s="38">
        <f t="shared" si="2356"/>
        <v>0</v>
      </c>
      <c r="DR17" s="38">
        <f t="shared" si="2356"/>
        <v>0</v>
      </c>
      <c r="DS17" s="38">
        <f t="shared" si="2356"/>
        <v>0</v>
      </c>
      <c r="DT17" s="38">
        <f t="shared" si="2356"/>
        <v>0</v>
      </c>
      <c r="DU17" s="38">
        <f t="shared" si="2356"/>
        <v>0</v>
      </c>
      <c r="DV17" s="38">
        <f t="shared" si="2356"/>
        <v>0</v>
      </c>
      <c r="DW17" s="38">
        <f t="shared" si="2356"/>
        <v>0</v>
      </c>
      <c r="DX17" s="38">
        <f t="shared" si="2356"/>
        <v>0</v>
      </c>
      <c r="DY17" s="38">
        <f t="shared" si="2356"/>
        <v>-200</v>
      </c>
      <c r="DZ17" s="38">
        <f t="shared" si="2356"/>
        <v>0</v>
      </c>
      <c r="EA17" s="38">
        <f t="shared" si="2356"/>
        <v>0</v>
      </c>
      <c r="EB17" s="38">
        <f t="shared" si="2356"/>
        <v>0</v>
      </c>
      <c r="EC17" s="38">
        <f t="shared" si="2356"/>
        <v>0</v>
      </c>
      <c r="ED17" s="38">
        <f t="shared" si="2356"/>
        <v>0</v>
      </c>
      <c r="EE17" s="38">
        <f t="shared" si="2356"/>
        <v>0</v>
      </c>
      <c r="EF17" s="38">
        <f t="shared" si="2356"/>
        <v>0</v>
      </c>
      <c r="EG17" s="38">
        <f t="shared" si="2356"/>
        <v>0</v>
      </c>
      <c r="EH17" s="38">
        <f t="shared" ref="EH17:GS17" si="2357">_xlfn.LET(_xlpm.DueDate,$D17,_xlpm.EndDate,$E17,_xlpm.Amount,$F17,_xlpm.CurrentDate,EH$4,_xlpm.Frequency,$G17,_xlpm.MonthDue,MONTH(_xlpm.DueDate),_xlpm.CurrentMonth,MONTH(_xlpm.CurrentDate),
_xlpm.CC_Names,$H$5:$H$8,_xlpm.CC_Balances,EG$5:EG$8,_xlpm.Desc,$H17,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17" s="38">
        <f t="shared" si="2357"/>
        <v>0</v>
      </c>
      <c r="EJ17" s="38">
        <f t="shared" si="2357"/>
        <v>0</v>
      </c>
      <c r="EK17" s="38">
        <f t="shared" si="2357"/>
        <v>0</v>
      </c>
      <c r="EL17" s="38">
        <f t="shared" si="2357"/>
        <v>0</v>
      </c>
      <c r="EM17" s="38">
        <f t="shared" si="2357"/>
        <v>-200</v>
      </c>
      <c r="EN17" s="38">
        <f t="shared" si="2357"/>
        <v>0</v>
      </c>
      <c r="EO17" s="38">
        <f t="shared" si="2357"/>
        <v>0</v>
      </c>
      <c r="EP17" s="38">
        <f t="shared" si="2357"/>
        <v>0</v>
      </c>
      <c r="EQ17" s="38">
        <f t="shared" si="2357"/>
        <v>0</v>
      </c>
      <c r="ER17" s="38">
        <f t="shared" si="2357"/>
        <v>0</v>
      </c>
      <c r="ES17" s="38">
        <f t="shared" si="2357"/>
        <v>0</v>
      </c>
      <c r="ET17" s="38">
        <f t="shared" si="2357"/>
        <v>0</v>
      </c>
      <c r="EU17" s="38">
        <f t="shared" si="2357"/>
        <v>0</v>
      </c>
      <c r="EV17" s="38">
        <f t="shared" si="2357"/>
        <v>0</v>
      </c>
      <c r="EW17" s="38">
        <f t="shared" si="2357"/>
        <v>0</v>
      </c>
      <c r="EX17" s="38">
        <f t="shared" si="2357"/>
        <v>0</v>
      </c>
      <c r="EY17" s="38">
        <f t="shared" si="2357"/>
        <v>0</v>
      </c>
      <c r="EZ17" s="38">
        <f t="shared" si="2357"/>
        <v>0</v>
      </c>
      <c r="FA17" s="38">
        <f t="shared" si="2357"/>
        <v>-200</v>
      </c>
      <c r="FB17" s="38">
        <f t="shared" si="2357"/>
        <v>0</v>
      </c>
      <c r="FC17" s="38">
        <f t="shared" si="2357"/>
        <v>0</v>
      </c>
      <c r="FD17" s="38">
        <f t="shared" si="2357"/>
        <v>0</v>
      </c>
      <c r="FE17" s="38">
        <f t="shared" si="2357"/>
        <v>0</v>
      </c>
      <c r="FF17" s="38">
        <f t="shared" si="2357"/>
        <v>0</v>
      </c>
      <c r="FG17" s="38">
        <f t="shared" si="2357"/>
        <v>0</v>
      </c>
      <c r="FH17" s="38">
        <f t="shared" si="2357"/>
        <v>0</v>
      </c>
      <c r="FI17" s="38">
        <f t="shared" si="2357"/>
        <v>0</v>
      </c>
      <c r="FJ17" s="38">
        <f t="shared" si="2357"/>
        <v>0</v>
      </c>
      <c r="FK17" s="38">
        <f t="shared" si="2357"/>
        <v>0</v>
      </c>
      <c r="FL17" s="38">
        <f t="shared" si="2357"/>
        <v>0</v>
      </c>
      <c r="FM17" s="38">
        <f t="shared" si="2357"/>
        <v>0</v>
      </c>
      <c r="FN17" s="38">
        <f t="shared" si="2357"/>
        <v>0</v>
      </c>
      <c r="FO17" s="38">
        <f t="shared" si="2357"/>
        <v>-200</v>
      </c>
      <c r="FP17" s="38">
        <f t="shared" si="2357"/>
        <v>0</v>
      </c>
      <c r="FQ17" s="38">
        <f t="shared" si="2357"/>
        <v>0</v>
      </c>
      <c r="FR17" s="38">
        <f t="shared" si="2357"/>
        <v>0</v>
      </c>
      <c r="FS17" s="38">
        <f t="shared" si="2357"/>
        <v>0</v>
      </c>
      <c r="FT17" s="38">
        <f t="shared" si="2357"/>
        <v>0</v>
      </c>
      <c r="FU17" s="38">
        <f t="shared" si="2357"/>
        <v>0</v>
      </c>
      <c r="FV17" s="38">
        <f t="shared" si="2357"/>
        <v>0</v>
      </c>
      <c r="FW17" s="38">
        <f t="shared" si="2357"/>
        <v>0</v>
      </c>
      <c r="FX17" s="38">
        <f t="shared" si="2357"/>
        <v>0</v>
      </c>
      <c r="FY17" s="38">
        <f t="shared" si="2357"/>
        <v>0</v>
      </c>
      <c r="FZ17" s="38">
        <f t="shared" si="2357"/>
        <v>0</v>
      </c>
      <c r="GA17" s="38">
        <f t="shared" si="2357"/>
        <v>0</v>
      </c>
      <c r="GB17" s="38">
        <f t="shared" si="2357"/>
        <v>0</v>
      </c>
      <c r="GC17" s="38">
        <f t="shared" si="2357"/>
        <v>-200</v>
      </c>
      <c r="GD17" s="38">
        <f t="shared" si="2357"/>
        <v>0</v>
      </c>
      <c r="GE17" s="38">
        <f t="shared" si="2357"/>
        <v>0</v>
      </c>
      <c r="GF17" s="38">
        <f t="shared" si="2357"/>
        <v>0</v>
      </c>
      <c r="GG17" s="38">
        <f t="shared" si="2357"/>
        <v>0</v>
      </c>
      <c r="GH17" s="38">
        <f t="shared" si="2357"/>
        <v>0</v>
      </c>
      <c r="GI17" s="38">
        <f t="shared" si="2357"/>
        <v>0</v>
      </c>
      <c r="GJ17" s="38">
        <f t="shared" si="2357"/>
        <v>0</v>
      </c>
      <c r="GK17" s="38">
        <f t="shared" si="2357"/>
        <v>0</v>
      </c>
      <c r="GL17" s="38">
        <f t="shared" si="2357"/>
        <v>0</v>
      </c>
      <c r="GM17" s="38">
        <f t="shared" si="2357"/>
        <v>0</v>
      </c>
      <c r="GN17" s="38">
        <f t="shared" si="2357"/>
        <v>0</v>
      </c>
      <c r="GO17" s="38">
        <f t="shared" si="2357"/>
        <v>0</v>
      </c>
      <c r="GP17" s="38">
        <f t="shared" si="2357"/>
        <v>0</v>
      </c>
      <c r="GQ17" s="38">
        <f t="shared" si="2357"/>
        <v>-200</v>
      </c>
      <c r="GR17" s="38">
        <f t="shared" si="2357"/>
        <v>0</v>
      </c>
      <c r="GS17" s="38">
        <f t="shared" si="2357"/>
        <v>0</v>
      </c>
      <c r="GT17" s="38">
        <f t="shared" ref="GT17:JE17" si="2358">_xlfn.LET(_xlpm.DueDate,$D17,_xlpm.EndDate,$E17,_xlpm.Amount,$F17,_xlpm.CurrentDate,GT$4,_xlpm.Frequency,$G17,_xlpm.MonthDue,MONTH(_xlpm.DueDate),_xlpm.CurrentMonth,MONTH(_xlpm.CurrentDate),
_xlpm.CC_Names,$H$5:$H$8,_xlpm.CC_Balances,GS$5:GS$8,_xlpm.Desc,$H17,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17" s="38">
        <f t="shared" si="2358"/>
        <v>0</v>
      </c>
      <c r="GV17" s="38">
        <f t="shared" si="2358"/>
        <v>0</v>
      </c>
      <c r="GW17" s="38">
        <f t="shared" si="2358"/>
        <v>0</v>
      </c>
      <c r="GX17" s="38">
        <f t="shared" si="2358"/>
        <v>0</v>
      </c>
      <c r="GY17" s="38">
        <f t="shared" si="2358"/>
        <v>0</v>
      </c>
      <c r="GZ17" s="38">
        <f t="shared" si="2358"/>
        <v>0</v>
      </c>
      <c r="HA17" s="38">
        <f t="shared" si="2358"/>
        <v>0</v>
      </c>
      <c r="HB17" s="38">
        <f t="shared" si="2358"/>
        <v>0</v>
      </c>
      <c r="HC17" s="38">
        <f t="shared" si="2358"/>
        <v>0</v>
      </c>
      <c r="HD17" s="38">
        <f t="shared" si="2358"/>
        <v>0</v>
      </c>
      <c r="HE17" s="38">
        <f t="shared" si="2358"/>
        <v>-200</v>
      </c>
      <c r="HF17" s="38">
        <f t="shared" si="2358"/>
        <v>0</v>
      </c>
      <c r="HG17" s="38">
        <f t="shared" si="2358"/>
        <v>0</v>
      </c>
      <c r="HH17" s="38">
        <f t="shared" si="2358"/>
        <v>0</v>
      </c>
      <c r="HI17" s="38">
        <f t="shared" si="2358"/>
        <v>0</v>
      </c>
      <c r="HJ17" s="38">
        <f t="shared" si="2358"/>
        <v>0</v>
      </c>
      <c r="HK17" s="38">
        <f t="shared" si="2358"/>
        <v>0</v>
      </c>
      <c r="HL17" s="38">
        <f t="shared" si="2358"/>
        <v>0</v>
      </c>
      <c r="HM17" s="38">
        <f t="shared" si="2358"/>
        <v>0</v>
      </c>
      <c r="HN17" s="38">
        <f t="shared" si="2358"/>
        <v>0</v>
      </c>
      <c r="HO17" s="38">
        <f t="shared" si="2358"/>
        <v>0</v>
      </c>
      <c r="HP17" s="38">
        <f t="shared" si="2358"/>
        <v>0</v>
      </c>
      <c r="HQ17" s="38">
        <f t="shared" si="2358"/>
        <v>0</v>
      </c>
      <c r="HR17" s="38">
        <f t="shared" si="2358"/>
        <v>0</v>
      </c>
      <c r="HS17" s="38">
        <f t="shared" si="2358"/>
        <v>-200</v>
      </c>
      <c r="HT17" s="38">
        <f t="shared" si="2358"/>
        <v>0</v>
      </c>
      <c r="HU17" s="38">
        <f t="shared" si="2358"/>
        <v>0</v>
      </c>
      <c r="HV17" s="38">
        <f t="shared" si="2358"/>
        <v>0</v>
      </c>
      <c r="HW17" s="38">
        <f t="shared" si="2358"/>
        <v>0</v>
      </c>
      <c r="HX17" s="38">
        <f t="shared" si="2358"/>
        <v>0</v>
      </c>
      <c r="HY17" s="38">
        <f t="shared" si="2358"/>
        <v>0</v>
      </c>
      <c r="HZ17" s="38">
        <f t="shared" si="2358"/>
        <v>0</v>
      </c>
      <c r="IA17" s="38">
        <f t="shared" si="2358"/>
        <v>0</v>
      </c>
      <c r="IB17" s="38">
        <f t="shared" si="2358"/>
        <v>0</v>
      </c>
      <c r="IC17" s="38">
        <f t="shared" si="2358"/>
        <v>0</v>
      </c>
      <c r="ID17" s="38">
        <f t="shared" si="2358"/>
        <v>0</v>
      </c>
      <c r="IE17" s="38">
        <f t="shared" si="2358"/>
        <v>0</v>
      </c>
      <c r="IF17" s="38">
        <f t="shared" si="2358"/>
        <v>0</v>
      </c>
      <c r="IG17" s="38">
        <f t="shared" si="2358"/>
        <v>-200</v>
      </c>
      <c r="IH17" s="38">
        <f t="shared" si="2358"/>
        <v>0</v>
      </c>
      <c r="II17" s="38">
        <f t="shared" si="2358"/>
        <v>0</v>
      </c>
      <c r="IJ17" s="38">
        <f t="shared" si="2358"/>
        <v>0</v>
      </c>
      <c r="IK17" s="38">
        <f t="shared" si="2358"/>
        <v>0</v>
      </c>
      <c r="IL17" s="38">
        <f t="shared" si="2358"/>
        <v>0</v>
      </c>
      <c r="IM17" s="38">
        <f t="shared" si="2358"/>
        <v>0</v>
      </c>
      <c r="IN17" s="38">
        <f t="shared" si="2358"/>
        <v>0</v>
      </c>
      <c r="IO17" s="38">
        <f t="shared" si="2358"/>
        <v>0</v>
      </c>
      <c r="IP17" s="38">
        <f t="shared" si="2358"/>
        <v>0</v>
      </c>
      <c r="IQ17" s="38">
        <f t="shared" si="2358"/>
        <v>0</v>
      </c>
      <c r="IR17" s="38">
        <f t="shared" si="2358"/>
        <v>0</v>
      </c>
      <c r="IS17" s="38">
        <f t="shared" si="2358"/>
        <v>0</v>
      </c>
      <c r="IT17" s="38">
        <f t="shared" si="2358"/>
        <v>0</v>
      </c>
      <c r="IU17" s="38">
        <f t="shared" si="2358"/>
        <v>-200</v>
      </c>
      <c r="IV17" s="38">
        <f t="shared" si="2358"/>
        <v>0</v>
      </c>
      <c r="IW17" s="38">
        <f t="shared" si="2358"/>
        <v>0</v>
      </c>
      <c r="IX17" s="38">
        <f t="shared" si="2358"/>
        <v>0</v>
      </c>
      <c r="IY17" s="38">
        <f t="shared" si="2358"/>
        <v>0</v>
      </c>
      <c r="IZ17" s="38">
        <f t="shared" si="2358"/>
        <v>0</v>
      </c>
      <c r="JA17" s="38">
        <f t="shared" si="2358"/>
        <v>0</v>
      </c>
      <c r="JB17" s="38">
        <f t="shared" si="2358"/>
        <v>0</v>
      </c>
      <c r="JC17" s="38">
        <f t="shared" si="2358"/>
        <v>0</v>
      </c>
      <c r="JD17" s="38">
        <f t="shared" si="2358"/>
        <v>0</v>
      </c>
      <c r="JE17" s="38">
        <f t="shared" si="2358"/>
        <v>0</v>
      </c>
      <c r="JF17" s="38">
        <f t="shared" ref="JF17:LQ17" si="2359">_xlfn.LET(_xlpm.DueDate,$D17,_xlpm.EndDate,$E17,_xlpm.Amount,$F17,_xlpm.CurrentDate,JF$4,_xlpm.Frequency,$G17,_xlpm.MonthDue,MONTH(_xlpm.DueDate),_xlpm.CurrentMonth,MONTH(_xlpm.CurrentDate),
_xlpm.CC_Names,$H$5:$H$8,_xlpm.CC_Balances,JE$5:JE$8,_xlpm.Desc,$H17,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17" s="38">
        <f t="shared" si="2359"/>
        <v>0</v>
      </c>
      <c r="JH17" s="38">
        <f t="shared" si="2359"/>
        <v>0</v>
      </c>
      <c r="JI17" s="38">
        <f t="shared" si="2359"/>
        <v>-200</v>
      </c>
      <c r="JJ17" s="38">
        <f t="shared" si="2359"/>
        <v>0</v>
      </c>
      <c r="JK17" s="38">
        <f t="shared" si="2359"/>
        <v>0</v>
      </c>
      <c r="JL17" s="38">
        <f t="shared" si="2359"/>
        <v>0</v>
      </c>
      <c r="JM17" s="38">
        <f t="shared" si="2359"/>
        <v>0</v>
      </c>
      <c r="JN17" s="38">
        <f t="shared" si="2359"/>
        <v>0</v>
      </c>
      <c r="JO17" s="38">
        <f t="shared" si="2359"/>
        <v>0</v>
      </c>
      <c r="JP17" s="38">
        <f t="shared" si="2359"/>
        <v>0</v>
      </c>
      <c r="JQ17" s="38">
        <f t="shared" si="2359"/>
        <v>0</v>
      </c>
      <c r="JR17" s="38">
        <f t="shared" si="2359"/>
        <v>0</v>
      </c>
      <c r="JS17" s="38">
        <f t="shared" si="2359"/>
        <v>0</v>
      </c>
      <c r="JT17" s="38">
        <f t="shared" si="2359"/>
        <v>0</v>
      </c>
      <c r="JU17" s="38">
        <f t="shared" si="2359"/>
        <v>0</v>
      </c>
      <c r="JV17" s="38">
        <f t="shared" si="2359"/>
        <v>0</v>
      </c>
      <c r="JW17" s="38">
        <f t="shared" si="2359"/>
        <v>-200</v>
      </c>
      <c r="JX17" s="38">
        <f t="shared" si="2359"/>
        <v>0</v>
      </c>
      <c r="JY17" s="38">
        <f t="shared" si="2359"/>
        <v>0</v>
      </c>
      <c r="JZ17" s="38">
        <f t="shared" si="2359"/>
        <v>0</v>
      </c>
      <c r="KA17" s="38">
        <f t="shared" si="2359"/>
        <v>0</v>
      </c>
      <c r="KB17" s="38">
        <f t="shared" si="2359"/>
        <v>0</v>
      </c>
      <c r="KC17" s="38">
        <f t="shared" si="2359"/>
        <v>0</v>
      </c>
      <c r="KD17" s="38">
        <f t="shared" si="2359"/>
        <v>0</v>
      </c>
      <c r="KE17" s="38">
        <f t="shared" si="2359"/>
        <v>0</v>
      </c>
      <c r="KF17" s="38">
        <f t="shared" si="2359"/>
        <v>0</v>
      </c>
      <c r="KG17" s="38">
        <f t="shared" si="2359"/>
        <v>0</v>
      </c>
      <c r="KH17" s="38">
        <f t="shared" si="2359"/>
        <v>0</v>
      </c>
      <c r="KI17" s="38">
        <f t="shared" si="2359"/>
        <v>0</v>
      </c>
      <c r="KJ17" s="38">
        <f t="shared" si="2359"/>
        <v>0</v>
      </c>
      <c r="KK17" s="38">
        <f t="shared" si="2359"/>
        <v>-200</v>
      </c>
      <c r="KL17" s="38">
        <f t="shared" si="2359"/>
        <v>0</v>
      </c>
      <c r="KM17" s="38">
        <f t="shared" si="2359"/>
        <v>0</v>
      </c>
      <c r="KN17" s="38">
        <f t="shared" si="2359"/>
        <v>0</v>
      </c>
      <c r="KO17" s="38">
        <f t="shared" si="2359"/>
        <v>0</v>
      </c>
      <c r="KP17" s="38">
        <f t="shared" si="2359"/>
        <v>0</v>
      </c>
      <c r="KQ17" s="38">
        <f t="shared" si="2359"/>
        <v>0</v>
      </c>
      <c r="KR17" s="38">
        <f t="shared" si="2359"/>
        <v>0</v>
      </c>
      <c r="KS17" s="38">
        <f t="shared" si="2359"/>
        <v>0</v>
      </c>
      <c r="KT17" s="38">
        <f t="shared" si="2359"/>
        <v>0</v>
      </c>
      <c r="KU17" s="38">
        <f t="shared" si="2359"/>
        <v>0</v>
      </c>
      <c r="KV17" s="38">
        <f t="shared" si="2359"/>
        <v>0</v>
      </c>
      <c r="KW17" s="38">
        <f t="shared" si="2359"/>
        <v>0</v>
      </c>
      <c r="KX17" s="38">
        <f t="shared" si="2359"/>
        <v>0</v>
      </c>
      <c r="KY17" s="38">
        <f t="shared" si="2359"/>
        <v>-200</v>
      </c>
      <c r="KZ17" s="38">
        <f t="shared" si="2359"/>
        <v>0</v>
      </c>
      <c r="LA17" s="38">
        <f t="shared" si="2359"/>
        <v>0</v>
      </c>
      <c r="LB17" s="38">
        <f t="shared" si="2359"/>
        <v>0</v>
      </c>
      <c r="LC17" s="38">
        <f t="shared" si="2359"/>
        <v>0</v>
      </c>
      <c r="LD17" s="38">
        <f t="shared" si="2359"/>
        <v>0</v>
      </c>
      <c r="LE17" s="38">
        <f t="shared" si="2359"/>
        <v>0</v>
      </c>
      <c r="LF17" s="38">
        <f t="shared" si="2359"/>
        <v>0</v>
      </c>
      <c r="LG17" s="38">
        <f t="shared" si="2359"/>
        <v>0</v>
      </c>
      <c r="LH17" s="38">
        <f t="shared" si="2359"/>
        <v>0</v>
      </c>
      <c r="LI17" s="38">
        <f t="shared" si="2359"/>
        <v>0</v>
      </c>
      <c r="LJ17" s="38">
        <f t="shared" si="2359"/>
        <v>0</v>
      </c>
      <c r="LK17" s="38">
        <f t="shared" si="2359"/>
        <v>0</v>
      </c>
      <c r="LL17" s="38">
        <f t="shared" si="2359"/>
        <v>0</v>
      </c>
      <c r="LM17" s="38">
        <f t="shared" si="2359"/>
        <v>-200</v>
      </c>
      <c r="LN17" s="38">
        <f t="shared" si="2359"/>
        <v>0</v>
      </c>
      <c r="LO17" s="38">
        <f t="shared" si="2359"/>
        <v>0</v>
      </c>
      <c r="LP17" s="38">
        <f t="shared" si="2359"/>
        <v>0</v>
      </c>
      <c r="LQ17" s="38">
        <f t="shared" si="2359"/>
        <v>0</v>
      </c>
      <c r="LR17" s="38">
        <f t="shared" ref="LR17:OC17" si="2360">_xlfn.LET(_xlpm.DueDate,$D17,_xlpm.EndDate,$E17,_xlpm.Amount,$F17,_xlpm.CurrentDate,LR$4,_xlpm.Frequency,$G17,_xlpm.MonthDue,MONTH(_xlpm.DueDate),_xlpm.CurrentMonth,MONTH(_xlpm.CurrentDate),
_xlpm.CC_Names,$H$5:$H$8,_xlpm.CC_Balances,LQ$5:LQ$8,_xlpm.Desc,$H17,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17" s="38">
        <f t="shared" si="2360"/>
        <v>0</v>
      </c>
      <c r="LT17" s="38">
        <f t="shared" si="2360"/>
        <v>0</v>
      </c>
      <c r="LU17" s="38">
        <f t="shared" si="2360"/>
        <v>0</v>
      </c>
      <c r="LV17" s="38">
        <f t="shared" si="2360"/>
        <v>0</v>
      </c>
      <c r="LW17" s="38">
        <f t="shared" si="2360"/>
        <v>0</v>
      </c>
      <c r="LX17" s="38">
        <f t="shared" si="2360"/>
        <v>0</v>
      </c>
      <c r="LY17" s="38">
        <f t="shared" si="2360"/>
        <v>0</v>
      </c>
      <c r="LZ17" s="38">
        <f t="shared" si="2360"/>
        <v>0</v>
      </c>
      <c r="MA17" s="38">
        <f t="shared" si="2360"/>
        <v>-200</v>
      </c>
      <c r="MB17" s="38">
        <f t="shared" si="2360"/>
        <v>0</v>
      </c>
      <c r="MC17" s="38">
        <f t="shared" si="2360"/>
        <v>0</v>
      </c>
      <c r="MD17" s="38">
        <f t="shared" si="2360"/>
        <v>0</v>
      </c>
      <c r="ME17" s="38">
        <f t="shared" si="2360"/>
        <v>0</v>
      </c>
      <c r="MF17" s="38">
        <f t="shared" si="2360"/>
        <v>0</v>
      </c>
      <c r="MG17" s="38">
        <f t="shared" si="2360"/>
        <v>0</v>
      </c>
      <c r="MH17" s="38">
        <f t="shared" si="2360"/>
        <v>0</v>
      </c>
      <c r="MI17" s="38">
        <f t="shared" si="2360"/>
        <v>0</v>
      </c>
      <c r="MJ17" s="38">
        <f t="shared" si="2360"/>
        <v>0</v>
      </c>
      <c r="MK17" s="38">
        <f t="shared" si="2360"/>
        <v>0</v>
      </c>
      <c r="ML17" s="38">
        <f t="shared" si="2360"/>
        <v>0</v>
      </c>
      <c r="MM17" s="38">
        <f t="shared" si="2360"/>
        <v>0</v>
      </c>
      <c r="MN17" s="38">
        <f t="shared" si="2360"/>
        <v>0</v>
      </c>
      <c r="MO17" s="38">
        <f t="shared" si="2360"/>
        <v>-200</v>
      </c>
      <c r="MP17" s="38">
        <f t="shared" si="2360"/>
        <v>0</v>
      </c>
      <c r="MQ17" s="38">
        <f t="shared" si="2360"/>
        <v>0</v>
      </c>
      <c r="MR17" s="38">
        <f t="shared" si="2360"/>
        <v>0</v>
      </c>
      <c r="MS17" s="38">
        <f t="shared" si="2360"/>
        <v>0</v>
      </c>
      <c r="MT17" s="38">
        <f t="shared" si="2360"/>
        <v>0</v>
      </c>
      <c r="MU17" s="38">
        <f t="shared" si="2360"/>
        <v>0</v>
      </c>
      <c r="MV17" s="38">
        <f t="shared" si="2360"/>
        <v>0</v>
      </c>
      <c r="MW17" s="38">
        <f t="shared" si="2360"/>
        <v>0</v>
      </c>
      <c r="MX17" s="38">
        <f t="shared" si="2360"/>
        <v>0</v>
      </c>
      <c r="MY17" s="38">
        <f t="shared" si="2360"/>
        <v>0</v>
      </c>
      <c r="MZ17" s="38">
        <f t="shared" si="2360"/>
        <v>0</v>
      </c>
      <c r="NA17" s="38">
        <f t="shared" si="2360"/>
        <v>0</v>
      </c>
      <c r="NB17" s="38">
        <f t="shared" si="2360"/>
        <v>0</v>
      </c>
      <c r="NC17" s="38">
        <f t="shared" si="2360"/>
        <v>-200</v>
      </c>
      <c r="ND17" s="38">
        <f t="shared" si="2360"/>
        <v>0</v>
      </c>
      <c r="NE17" s="38">
        <f t="shared" si="2360"/>
        <v>0</v>
      </c>
      <c r="NF17" s="38">
        <f t="shared" si="2360"/>
        <v>0</v>
      </c>
      <c r="NG17" s="38">
        <f t="shared" si="2360"/>
        <v>0</v>
      </c>
      <c r="NH17" s="38">
        <f t="shared" si="2360"/>
        <v>0</v>
      </c>
      <c r="NI17" s="38">
        <f t="shared" si="2360"/>
        <v>0</v>
      </c>
      <c r="NJ17" s="38">
        <f t="shared" si="2360"/>
        <v>0</v>
      </c>
      <c r="NK17" s="38">
        <f t="shared" si="2360"/>
        <v>0</v>
      </c>
      <c r="NL17" s="38">
        <f t="shared" si="2360"/>
        <v>0</v>
      </c>
      <c r="NM17" s="38">
        <f t="shared" si="2360"/>
        <v>0</v>
      </c>
      <c r="NN17" s="38">
        <f t="shared" si="2360"/>
        <v>0</v>
      </c>
      <c r="NO17" s="38">
        <f t="shared" si="2360"/>
        <v>0</v>
      </c>
      <c r="NP17" s="38">
        <f t="shared" si="2360"/>
        <v>0</v>
      </c>
      <c r="NQ17" s="38">
        <f t="shared" si="2360"/>
        <v>-200</v>
      </c>
      <c r="NR17" s="38">
        <f t="shared" si="2360"/>
        <v>0</v>
      </c>
      <c r="NS17" s="38">
        <f t="shared" si="2360"/>
        <v>0</v>
      </c>
      <c r="NT17" s="38">
        <f t="shared" si="2360"/>
        <v>0</v>
      </c>
      <c r="NU17" s="38">
        <f t="shared" si="2360"/>
        <v>0</v>
      </c>
      <c r="NV17" s="38">
        <f t="shared" si="2360"/>
        <v>0</v>
      </c>
      <c r="NW17" s="38">
        <f t="shared" si="2360"/>
        <v>0</v>
      </c>
      <c r="NX17" s="38">
        <f t="shared" si="2360"/>
        <v>0</v>
      </c>
      <c r="NY17" s="38">
        <f t="shared" si="2360"/>
        <v>0</v>
      </c>
      <c r="NZ17" s="38">
        <f t="shared" si="2360"/>
        <v>0</v>
      </c>
      <c r="OA17" s="38">
        <f t="shared" si="2360"/>
        <v>0</v>
      </c>
      <c r="OB17" s="38">
        <f t="shared" si="2360"/>
        <v>0</v>
      </c>
      <c r="OC17" s="38">
        <f t="shared" si="2360"/>
        <v>0</v>
      </c>
      <c r="OD17" s="38">
        <f t="shared" ref="OD17:QO17" si="2361">_xlfn.LET(_xlpm.DueDate,$D17,_xlpm.EndDate,$E17,_xlpm.Amount,$F17,_xlpm.CurrentDate,OD$4,_xlpm.Frequency,$G17,_xlpm.MonthDue,MONTH(_xlpm.DueDate),_xlpm.CurrentMonth,MONTH(_xlpm.CurrentDate),
_xlpm.CC_Names,$H$5:$H$8,_xlpm.CC_Balances,OC$5:OC$8,_xlpm.Desc,$H17,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17" s="38">
        <f t="shared" si="2361"/>
        <v>-200</v>
      </c>
      <c r="OF17" s="38">
        <f t="shared" si="2361"/>
        <v>0</v>
      </c>
      <c r="OG17" s="38">
        <f t="shared" si="2361"/>
        <v>0</v>
      </c>
      <c r="OH17" s="38">
        <f t="shared" si="2361"/>
        <v>0</v>
      </c>
      <c r="OI17" s="38">
        <f t="shared" si="2361"/>
        <v>0</v>
      </c>
      <c r="OJ17" s="38">
        <f t="shared" si="2361"/>
        <v>0</v>
      </c>
      <c r="OK17" s="38">
        <f t="shared" si="2361"/>
        <v>0</v>
      </c>
      <c r="OL17" s="38">
        <f t="shared" si="2361"/>
        <v>0</v>
      </c>
      <c r="OM17" s="38">
        <f t="shared" si="2361"/>
        <v>0</v>
      </c>
      <c r="ON17" s="38">
        <f t="shared" si="2361"/>
        <v>0</v>
      </c>
      <c r="OO17" s="38">
        <f t="shared" si="2361"/>
        <v>0</v>
      </c>
      <c r="OP17" s="38">
        <f t="shared" si="2361"/>
        <v>0</v>
      </c>
      <c r="OQ17" s="38">
        <f t="shared" si="2361"/>
        <v>0</v>
      </c>
      <c r="OR17" s="38">
        <f t="shared" si="2361"/>
        <v>0</v>
      </c>
      <c r="OS17" s="38">
        <f t="shared" si="2361"/>
        <v>-200</v>
      </c>
      <c r="OT17" s="38">
        <f t="shared" si="2361"/>
        <v>0</v>
      </c>
      <c r="OU17" s="38">
        <f t="shared" si="2361"/>
        <v>0</v>
      </c>
      <c r="OV17" s="38">
        <f t="shared" si="2361"/>
        <v>0</v>
      </c>
      <c r="OW17" s="38">
        <f t="shared" si="2361"/>
        <v>0</v>
      </c>
      <c r="OX17" s="38">
        <f t="shared" si="2361"/>
        <v>0</v>
      </c>
      <c r="OY17" s="38">
        <f t="shared" si="2361"/>
        <v>0</v>
      </c>
      <c r="OZ17" s="38">
        <f t="shared" si="2361"/>
        <v>0</v>
      </c>
      <c r="PA17" s="38">
        <f t="shared" si="2361"/>
        <v>0</v>
      </c>
      <c r="PB17" s="38">
        <f t="shared" si="2361"/>
        <v>0</v>
      </c>
      <c r="PC17" s="38">
        <f t="shared" si="2361"/>
        <v>0</v>
      </c>
      <c r="PD17" s="38">
        <f t="shared" si="2361"/>
        <v>0</v>
      </c>
      <c r="PE17" s="38">
        <f t="shared" si="2361"/>
        <v>0</v>
      </c>
      <c r="PF17" s="38">
        <f t="shared" si="2361"/>
        <v>0</v>
      </c>
      <c r="PG17" s="38">
        <f t="shared" si="2361"/>
        <v>-200</v>
      </c>
      <c r="PH17" s="38">
        <f t="shared" si="2361"/>
        <v>0</v>
      </c>
      <c r="PI17" s="38">
        <f t="shared" si="2361"/>
        <v>0</v>
      </c>
      <c r="PJ17" s="38">
        <f t="shared" si="2361"/>
        <v>0</v>
      </c>
      <c r="PK17" s="38">
        <f t="shared" si="2361"/>
        <v>0</v>
      </c>
      <c r="PL17" s="38">
        <f t="shared" si="2361"/>
        <v>0</v>
      </c>
      <c r="PM17" s="38">
        <f t="shared" si="2361"/>
        <v>0</v>
      </c>
      <c r="PN17" s="38">
        <f t="shared" si="2361"/>
        <v>0</v>
      </c>
      <c r="PO17" s="38">
        <f t="shared" si="2361"/>
        <v>0</v>
      </c>
      <c r="PP17" s="38">
        <f t="shared" si="2361"/>
        <v>0</v>
      </c>
      <c r="PQ17" s="38">
        <f t="shared" si="2361"/>
        <v>0</v>
      </c>
      <c r="PR17" s="38">
        <f t="shared" si="2361"/>
        <v>0</v>
      </c>
      <c r="PS17" s="38">
        <f t="shared" si="2361"/>
        <v>0</v>
      </c>
      <c r="PT17" s="38">
        <f t="shared" si="2361"/>
        <v>0</v>
      </c>
      <c r="PU17" s="38">
        <f t="shared" si="2361"/>
        <v>-200</v>
      </c>
      <c r="PV17" s="38">
        <f t="shared" si="2361"/>
        <v>0</v>
      </c>
      <c r="PW17" s="38">
        <f t="shared" si="2361"/>
        <v>0</v>
      </c>
      <c r="PX17" s="38">
        <f t="shared" si="2361"/>
        <v>0</v>
      </c>
      <c r="PY17" s="38">
        <f t="shared" si="2361"/>
        <v>0</v>
      </c>
      <c r="PZ17" s="38">
        <f t="shared" si="2361"/>
        <v>0</v>
      </c>
      <c r="QA17" s="38">
        <f t="shared" si="2361"/>
        <v>0</v>
      </c>
      <c r="QB17" s="38">
        <f t="shared" si="2361"/>
        <v>0</v>
      </c>
      <c r="QC17" s="38">
        <f t="shared" si="2361"/>
        <v>0</v>
      </c>
      <c r="QD17" s="38">
        <f t="shared" si="2361"/>
        <v>0</v>
      </c>
      <c r="QE17" s="38">
        <f t="shared" si="2361"/>
        <v>0</v>
      </c>
      <c r="QF17" s="38">
        <f t="shared" si="2361"/>
        <v>0</v>
      </c>
      <c r="QG17" s="38">
        <f t="shared" si="2361"/>
        <v>0</v>
      </c>
      <c r="QH17" s="38">
        <f t="shared" si="2361"/>
        <v>0</v>
      </c>
      <c r="QI17" s="38">
        <f t="shared" si="2361"/>
        <v>-200</v>
      </c>
      <c r="QJ17" s="38">
        <f t="shared" si="2361"/>
        <v>0</v>
      </c>
      <c r="QK17" s="38">
        <f t="shared" si="2361"/>
        <v>0</v>
      </c>
      <c r="QL17" s="38">
        <f t="shared" si="2361"/>
        <v>0</v>
      </c>
      <c r="QM17" s="38">
        <f t="shared" si="2361"/>
        <v>0</v>
      </c>
      <c r="QN17" s="38">
        <f t="shared" si="2361"/>
        <v>0</v>
      </c>
      <c r="QO17" s="38">
        <f t="shared" si="2361"/>
        <v>0</v>
      </c>
      <c r="QP17" s="38">
        <f t="shared" ref="QP17:TA17" si="2362">_xlfn.LET(_xlpm.DueDate,$D17,_xlpm.EndDate,$E17,_xlpm.Amount,$F17,_xlpm.CurrentDate,QP$4,_xlpm.Frequency,$G17,_xlpm.MonthDue,MONTH(_xlpm.DueDate),_xlpm.CurrentMonth,MONTH(_xlpm.CurrentDate),
_xlpm.CC_Names,$H$5:$H$8,_xlpm.CC_Balances,QO$5:QO$8,_xlpm.Desc,$H17,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17" s="38">
        <f t="shared" si="2362"/>
        <v>0</v>
      </c>
      <c r="QR17" s="38">
        <f t="shared" si="2362"/>
        <v>0</v>
      </c>
      <c r="QS17" s="38">
        <f t="shared" si="2362"/>
        <v>0</v>
      </c>
      <c r="QT17" s="38">
        <f t="shared" si="2362"/>
        <v>0</v>
      </c>
      <c r="QU17" s="38">
        <f t="shared" si="2362"/>
        <v>0</v>
      </c>
      <c r="QV17" s="38">
        <f t="shared" si="2362"/>
        <v>0</v>
      </c>
      <c r="QW17" s="38">
        <f t="shared" si="2362"/>
        <v>-200</v>
      </c>
      <c r="QX17" s="38">
        <f t="shared" si="2362"/>
        <v>0</v>
      </c>
      <c r="QY17" s="38">
        <f t="shared" si="2362"/>
        <v>0</v>
      </c>
      <c r="QZ17" s="38">
        <f t="shared" si="2362"/>
        <v>0</v>
      </c>
      <c r="RA17" s="38">
        <f t="shared" si="2362"/>
        <v>0</v>
      </c>
      <c r="RB17" s="38">
        <f t="shared" si="2362"/>
        <v>0</v>
      </c>
      <c r="RC17" s="38">
        <f t="shared" si="2362"/>
        <v>0</v>
      </c>
      <c r="RD17" s="38">
        <f t="shared" si="2362"/>
        <v>0</v>
      </c>
      <c r="RE17" s="38">
        <f t="shared" si="2362"/>
        <v>0</v>
      </c>
      <c r="RF17" s="38">
        <f t="shared" si="2362"/>
        <v>0</v>
      </c>
      <c r="RG17" s="38">
        <f t="shared" si="2362"/>
        <v>0</v>
      </c>
      <c r="RH17" s="38">
        <f t="shared" si="2362"/>
        <v>0</v>
      </c>
      <c r="RI17" s="38">
        <f t="shared" si="2362"/>
        <v>0</v>
      </c>
      <c r="RJ17" s="38">
        <f t="shared" si="2362"/>
        <v>0</v>
      </c>
      <c r="RK17" s="38">
        <f t="shared" si="2362"/>
        <v>-200</v>
      </c>
      <c r="RL17" s="38">
        <f t="shared" si="2362"/>
        <v>0</v>
      </c>
      <c r="RM17" s="38">
        <f t="shared" si="2362"/>
        <v>0</v>
      </c>
      <c r="RN17" s="38">
        <f t="shared" si="2362"/>
        <v>0</v>
      </c>
      <c r="RO17" s="38">
        <f t="shared" si="2362"/>
        <v>0</v>
      </c>
      <c r="RP17" s="38">
        <f t="shared" si="2362"/>
        <v>0</v>
      </c>
      <c r="RQ17" s="38">
        <f t="shared" si="2362"/>
        <v>0</v>
      </c>
      <c r="RR17" s="38">
        <f t="shared" si="2362"/>
        <v>0</v>
      </c>
      <c r="RS17" s="38">
        <f t="shared" si="2362"/>
        <v>0</v>
      </c>
      <c r="RT17" s="38">
        <f t="shared" si="2362"/>
        <v>0</v>
      </c>
      <c r="RU17" s="38">
        <f t="shared" si="2362"/>
        <v>0</v>
      </c>
      <c r="RV17" s="38">
        <f t="shared" si="2362"/>
        <v>0</v>
      </c>
      <c r="RW17" s="38">
        <f t="shared" si="2362"/>
        <v>0</v>
      </c>
      <c r="RX17" s="38">
        <f t="shared" si="2362"/>
        <v>0</v>
      </c>
      <c r="RY17" s="38">
        <f t="shared" si="2362"/>
        <v>-200</v>
      </c>
      <c r="RZ17" s="38">
        <f t="shared" si="2362"/>
        <v>0</v>
      </c>
      <c r="SA17" s="38">
        <f t="shared" si="2362"/>
        <v>0</v>
      </c>
      <c r="SB17" s="38">
        <f t="shared" si="2362"/>
        <v>0</v>
      </c>
      <c r="SC17" s="38">
        <f t="shared" si="2362"/>
        <v>0</v>
      </c>
      <c r="SD17" s="38">
        <f t="shared" si="2362"/>
        <v>0</v>
      </c>
      <c r="SE17" s="38">
        <f t="shared" si="2362"/>
        <v>0</v>
      </c>
      <c r="SF17" s="38">
        <f t="shared" si="2362"/>
        <v>0</v>
      </c>
      <c r="SG17" s="38">
        <f t="shared" si="2362"/>
        <v>0</v>
      </c>
      <c r="SH17" s="38">
        <f t="shared" si="2362"/>
        <v>0</v>
      </c>
      <c r="SI17" s="38">
        <f t="shared" si="2362"/>
        <v>0</v>
      </c>
      <c r="SJ17" s="38">
        <f t="shared" si="2362"/>
        <v>0</v>
      </c>
      <c r="SK17" s="38">
        <f t="shared" si="2362"/>
        <v>0</v>
      </c>
      <c r="SL17" s="38">
        <f t="shared" si="2362"/>
        <v>0</v>
      </c>
      <c r="SM17" s="38">
        <f t="shared" si="2362"/>
        <v>-200</v>
      </c>
      <c r="SN17" s="38">
        <f t="shared" si="2362"/>
        <v>0</v>
      </c>
      <c r="SO17" s="38">
        <f t="shared" si="2362"/>
        <v>0</v>
      </c>
      <c r="SP17" s="38">
        <f t="shared" si="2362"/>
        <v>0</v>
      </c>
      <c r="SQ17" s="38">
        <f t="shared" si="2362"/>
        <v>0</v>
      </c>
      <c r="SR17" s="38">
        <f t="shared" si="2362"/>
        <v>0</v>
      </c>
      <c r="SS17" s="38">
        <f t="shared" si="2362"/>
        <v>0</v>
      </c>
      <c r="ST17" s="38">
        <f t="shared" si="2362"/>
        <v>0</v>
      </c>
      <c r="SU17" s="38">
        <f t="shared" si="2362"/>
        <v>0</v>
      </c>
      <c r="SV17" s="38">
        <f t="shared" si="2362"/>
        <v>0</v>
      </c>
      <c r="SW17" s="38">
        <f t="shared" si="2362"/>
        <v>0</v>
      </c>
      <c r="SX17" s="38">
        <f t="shared" si="2362"/>
        <v>0</v>
      </c>
      <c r="SY17" s="38">
        <f t="shared" si="2362"/>
        <v>0</v>
      </c>
      <c r="SZ17" s="38">
        <f t="shared" si="2362"/>
        <v>0</v>
      </c>
      <c r="TA17" s="38">
        <f t="shared" si="2362"/>
        <v>-200</v>
      </c>
      <c r="TB17" s="38">
        <f t="shared" ref="TB17:VM17" si="2363">_xlfn.LET(_xlpm.DueDate,$D17,_xlpm.EndDate,$E17,_xlpm.Amount,$F17,_xlpm.CurrentDate,TB$4,_xlpm.Frequency,$G17,_xlpm.MonthDue,MONTH(_xlpm.DueDate),_xlpm.CurrentMonth,MONTH(_xlpm.CurrentDate),
_xlpm.CC_Names,$H$5:$H$8,_xlpm.CC_Balances,TA$5:TA$8,_xlpm.Desc,$H17,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17" s="38">
        <f t="shared" si="2363"/>
        <v>0</v>
      </c>
      <c r="TD17" s="38">
        <f t="shared" si="2363"/>
        <v>0</v>
      </c>
      <c r="TE17" s="38">
        <f t="shared" si="2363"/>
        <v>0</v>
      </c>
      <c r="TF17" s="38">
        <f t="shared" si="2363"/>
        <v>0</v>
      </c>
      <c r="TG17" s="38">
        <f t="shared" si="2363"/>
        <v>0</v>
      </c>
      <c r="TH17" s="38">
        <f t="shared" si="2363"/>
        <v>0</v>
      </c>
      <c r="TI17" s="38">
        <f t="shared" si="2363"/>
        <v>0</v>
      </c>
      <c r="TJ17" s="38">
        <f t="shared" si="2363"/>
        <v>0</v>
      </c>
      <c r="TK17" s="38">
        <f t="shared" si="2363"/>
        <v>0</v>
      </c>
      <c r="TL17" s="38">
        <f t="shared" si="2363"/>
        <v>0</v>
      </c>
      <c r="TM17" s="38">
        <f t="shared" si="2363"/>
        <v>0</v>
      </c>
      <c r="TN17" s="38">
        <f t="shared" si="2363"/>
        <v>0</v>
      </c>
      <c r="TO17" s="38">
        <f t="shared" si="2363"/>
        <v>-200</v>
      </c>
      <c r="TP17" s="38">
        <f t="shared" si="2363"/>
        <v>0</v>
      </c>
      <c r="TQ17" s="38">
        <f t="shared" si="2363"/>
        <v>0</v>
      </c>
      <c r="TR17" s="38">
        <f t="shared" si="2363"/>
        <v>0</v>
      </c>
      <c r="TS17" s="38">
        <f t="shared" si="2363"/>
        <v>0</v>
      </c>
      <c r="TT17" s="38">
        <f t="shared" si="2363"/>
        <v>0</v>
      </c>
      <c r="TU17" s="38">
        <f t="shared" si="2363"/>
        <v>0</v>
      </c>
      <c r="TV17" s="38">
        <f t="shared" si="2363"/>
        <v>0</v>
      </c>
      <c r="TW17" s="38">
        <f t="shared" si="2363"/>
        <v>0</v>
      </c>
      <c r="TX17" s="38">
        <f t="shared" si="2363"/>
        <v>0</v>
      </c>
      <c r="TY17" s="38">
        <f t="shared" si="2363"/>
        <v>0</v>
      </c>
      <c r="TZ17" s="38">
        <f t="shared" si="2363"/>
        <v>0</v>
      </c>
      <c r="UA17" s="38">
        <f t="shared" si="2363"/>
        <v>0</v>
      </c>
      <c r="UB17" s="38">
        <f t="shared" si="2363"/>
        <v>0</v>
      </c>
      <c r="UC17" s="38">
        <f t="shared" si="2363"/>
        <v>-200</v>
      </c>
      <c r="UD17" s="38">
        <f t="shared" si="2363"/>
        <v>0</v>
      </c>
      <c r="UE17" s="38">
        <f t="shared" si="2363"/>
        <v>0</v>
      </c>
      <c r="UF17" s="38">
        <f t="shared" si="2363"/>
        <v>0</v>
      </c>
      <c r="UG17" s="38">
        <f t="shared" si="2363"/>
        <v>0</v>
      </c>
      <c r="UH17" s="38">
        <f t="shared" si="2363"/>
        <v>0</v>
      </c>
      <c r="UI17" s="38">
        <f t="shared" si="2363"/>
        <v>0</v>
      </c>
      <c r="UJ17" s="38">
        <f t="shared" si="2363"/>
        <v>0</v>
      </c>
      <c r="UK17" s="38">
        <f t="shared" si="2363"/>
        <v>0</v>
      </c>
      <c r="UL17" s="38">
        <f t="shared" si="2363"/>
        <v>0</v>
      </c>
      <c r="UM17" s="38">
        <f t="shared" si="2363"/>
        <v>0</v>
      </c>
      <c r="UN17" s="38">
        <f t="shared" si="2363"/>
        <v>0</v>
      </c>
      <c r="UO17" s="38">
        <f t="shared" si="2363"/>
        <v>0</v>
      </c>
      <c r="UP17" s="38">
        <f t="shared" si="2363"/>
        <v>0</v>
      </c>
      <c r="UQ17" s="38">
        <f t="shared" si="2363"/>
        <v>-200</v>
      </c>
      <c r="UR17" s="38">
        <f t="shared" si="2363"/>
        <v>0</v>
      </c>
      <c r="US17" s="38">
        <f t="shared" si="2363"/>
        <v>0</v>
      </c>
      <c r="UT17" s="38">
        <f t="shared" si="2363"/>
        <v>0</v>
      </c>
      <c r="UU17" s="38">
        <f t="shared" si="2363"/>
        <v>0</v>
      </c>
      <c r="UV17" s="38">
        <f t="shared" si="2363"/>
        <v>0</v>
      </c>
      <c r="UW17" s="38">
        <f t="shared" si="2363"/>
        <v>0</v>
      </c>
      <c r="UX17" s="38">
        <f t="shared" si="2363"/>
        <v>0</v>
      </c>
      <c r="UY17" s="38">
        <f t="shared" si="2363"/>
        <v>0</v>
      </c>
      <c r="UZ17" s="38">
        <f t="shared" si="2363"/>
        <v>0</v>
      </c>
      <c r="VA17" s="38">
        <f t="shared" si="2363"/>
        <v>0</v>
      </c>
      <c r="VB17" s="38">
        <f t="shared" si="2363"/>
        <v>0</v>
      </c>
      <c r="VC17" s="38">
        <f t="shared" si="2363"/>
        <v>0</v>
      </c>
      <c r="VD17" s="38">
        <f t="shared" si="2363"/>
        <v>0</v>
      </c>
      <c r="VE17" s="38">
        <f t="shared" si="2363"/>
        <v>-200</v>
      </c>
      <c r="VF17" s="38">
        <f t="shared" si="2363"/>
        <v>0</v>
      </c>
      <c r="VG17" s="38">
        <f t="shared" si="2363"/>
        <v>0</v>
      </c>
      <c r="VH17" s="38">
        <f t="shared" si="2363"/>
        <v>0</v>
      </c>
      <c r="VI17" s="38">
        <f t="shared" si="2363"/>
        <v>0</v>
      </c>
      <c r="VJ17" s="38">
        <f t="shared" si="2363"/>
        <v>0</v>
      </c>
      <c r="VK17" s="38">
        <f t="shared" si="2363"/>
        <v>0</v>
      </c>
      <c r="VL17" s="38">
        <f t="shared" si="2363"/>
        <v>0</v>
      </c>
      <c r="VM17" s="38">
        <f t="shared" si="2363"/>
        <v>0</v>
      </c>
      <c r="VN17" s="38">
        <f t="shared" ref="VN17:XY17" si="2364">_xlfn.LET(_xlpm.DueDate,$D17,_xlpm.EndDate,$E17,_xlpm.Amount,$F17,_xlpm.CurrentDate,VN$4,_xlpm.Frequency,$G17,_xlpm.MonthDue,MONTH(_xlpm.DueDate),_xlpm.CurrentMonth,MONTH(_xlpm.CurrentDate),
_xlpm.CC_Names,$H$5:$H$8,_xlpm.CC_Balances,VM$5:VM$8,_xlpm.Desc,$H17,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17" s="38">
        <f t="shared" si="2364"/>
        <v>0</v>
      </c>
      <c r="VP17" s="38">
        <f t="shared" si="2364"/>
        <v>0</v>
      </c>
      <c r="VQ17" s="38">
        <f t="shared" si="2364"/>
        <v>0</v>
      </c>
      <c r="VR17" s="38">
        <f t="shared" si="2364"/>
        <v>0</v>
      </c>
      <c r="VS17" s="38">
        <f t="shared" si="2364"/>
        <v>-200</v>
      </c>
      <c r="VT17" s="38">
        <f t="shared" si="2364"/>
        <v>0</v>
      </c>
      <c r="VU17" s="38">
        <f t="shared" si="2364"/>
        <v>0</v>
      </c>
      <c r="VV17" s="38">
        <f t="shared" si="2364"/>
        <v>0</v>
      </c>
      <c r="VW17" s="38">
        <f t="shared" si="2364"/>
        <v>0</v>
      </c>
      <c r="VX17" s="38">
        <f t="shared" si="2364"/>
        <v>0</v>
      </c>
      <c r="VY17" s="38">
        <f t="shared" si="2364"/>
        <v>0</v>
      </c>
      <c r="VZ17" s="38">
        <f t="shared" si="2364"/>
        <v>0</v>
      </c>
      <c r="WA17" s="38">
        <f t="shared" si="2364"/>
        <v>0</v>
      </c>
      <c r="WB17" s="38">
        <f t="shared" si="2364"/>
        <v>0</v>
      </c>
      <c r="WC17" s="38">
        <f t="shared" si="2364"/>
        <v>0</v>
      </c>
      <c r="WD17" s="38">
        <f t="shared" si="2364"/>
        <v>0</v>
      </c>
      <c r="WE17" s="38">
        <f t="shared" si="2364"/>
        <v>0</v>
      </c>
      <c r="WF17" s="38">
        <f t="shared" si="2364"/>
        <v>0</v>
      </c>
      <c r="WG17" s="38">
        <f t="shared" si="2364"/>
        <v>-200</v>
      </c>
      <c r="WH17" s="38">
        <f t="shared" si="2364"/>
        <v>0</v>
      </c>
      <c r="WI17" s="38">
        <f t="shared" si="2364"/>
        <v>0</v>
      </c>
      <c r="WJ17" s="38">
        <f t="shared" si="2364"/>
        <v>0</v>
      </c>
      <c r="WK17" s="38">
        <f t="shared" si="2364"/>
        <v>0</v>
      </c>
      <c r="WL17" s="38">
        <f t="shared" si="2364"/>
        <v>0</v>
      </c>
      <c r="WM17" s="38">
        <f t="shared" si="2364"/>
        <v>0</v>
      </c>
      <c r="WN17" s="38">
        <f t="shared" si="2364"/>
        <v>0</v>
      </c>
      <c r="WO17" s="38">
        <f t="shared" si="2364"/>
        <v>0</v>
      </c>
      <c r="WP17" s="38">
        <f t="shared" si="2364"/>
        <v>0</v>
      </c>
      <c r="WQ17" s="38">
        <f t="shared" si="2364"/>
        <v>0</v>
      </c>
      <c r="WR17" s="38">
        <f t="shared" si="2364"/>
        <v>0</v>
      </c>
      <c r="WS17" s="38">
        <f t="shared" si="2364"/>
        <v>0</v>
      </c>
      <c r="WT17" s="38">
        <f t="shared" si="2364"/>
        <v>0</v>
      </c>
      <c r="WU17" s="38">
        <f t="shared" si="2364"/>
        <v>-200</v>
      </c>
      <c r="WV17" s="38">
        <f t="shared" si="2364"/>
        <v>0</v>
      </c>
      <c r="WW17" s="38">
        <f t="shared" si="2364"/>
        <v>0</v>
      </c>
      <c r="WX17" s="38">
        <f t="shared" si="2364"/>
        <v>0</v>
      </c>
      <c r="WY17" s="38">
        <f t="shared" si="2364"/>
        <v>0</v>
      </c>
      <c r="WZ17" s="38">
        <f t="shared" si="2364"/>
        <v>0</v>
      </c>
      <c r="XA17" s="38">
        <f t="shared" si="2364"/>
        <v>0</v>
      </c>
      <c r="XB17" s="38">
        <f t="shared" si="2364"/>
        <v>0</v>
      </c>
      <c r="XC17" s="38">
        <f t="shared" si="2364"/>
        <v>0</v>
      </c>
      <c r="XD17" s="38">
        <f t="shared" si="2364"/>
        <v>0</v>
      </c>
      <c r="XE17" s="38">
        <f t="shared" si="2364"/>
        <v>0</v>
      </c>
      <c r="XF17" s="38">
        <f t="shared" si="2364"/>
        <v>0</v>
      </c>
      <c r="XG17" s="38">
        <f t="shared" si="2364"/>
        <v>0</v>
      </c>
      <c r="XH17" s="38">
        <f t="shared" si="2364"/>
        <v>0</v>
      </c>
      <c r="XI17" s="38">
        <f t="shared" si="2364"/>
        <v>-200</v>
      </c>
      <c r="XJ17" s="38">
        <f t="shared" si="2364"/>
        <v>0</v>
      </c>
      <c r="XK17" s="38">
        <f t="shared" si="2364"/>
        <v>0</v>
      </c>
      <c r="XL17" s="38">
        <f t="shared" si="2364"/>
        <v>0</v>
      </c>
      <c r="XM17" s="38">
        <f t="shared" si="2364"/>
        <v>0</v>
      </c>
      <c r="XN17" s="38">
        <f t="shared" si="2364"/>
        <v>0</v>
      </c>
      <c r="XO17" s="38">
        <f t="shared" si="2364"/>
        <v>0</v>
      </c>
      <c r="XP17" s="38">
        <f t="shared" si="2364"/>
        <v>0</v>
      </c>
      <c r="XQ17" s="38">
        <f t="shared" si="2364"/>
        <v>0</v>
      </c>
      <c r="XR17" s="38">
        <f t="shared" si="2364"/>
        <v>0</v>
      </c>
      <c r="XS17" s="38">
        <f t="shared" si="2364"/>
        <v>0</v>
      </c>
      <c r="XT17" s="38">
        <f t="shared" si="2364"/>
        <v>0</v>
      </c>
      <c r="XU17" s="38">
        <f t="shared" si="2364"/>
        <v>0</v>
      </c>
      <c r="XV17" s="38">
        <f t="shared" si="2364"/>
        <v>0</v>
      </c>
      <c r="XW17" s="38">
        <f t="shared" si="2364"/>
        <v>-200</v>
      </c>
      <c r="XX17" s="38">
        <f t="shared" si="2364"/>
        <v>0</v>
      </c>
      <c r="XY17" s="38">
        <f t="shared" si="2364"/>
        <v>0</v>
      </c>
      <c r="XZ17" s="38">
        <f t="shared" ref="XZ17:AAK17" si="2365">_xlfn.LET(_xlpm.DueDate,$D17,_xlpm.EndDate,$E17,_xlpm.Amount,$F17,_xlpm.CurrentDate,XZ$4,_xlpm.Frequency,$G17,_xlpm.MonthDue,MONTH(_xlpm.DueDate),_xlpm.CurrentMonth,MONTH(_xlpm.CurrentDate),
_xlpm.CC_Names,$H$5:$H$8,_xlpm.CC_Balances,XY$5:XY$8,_xlpm.Desc,$H17,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17" s="38">
        <f t="shared" si="2365"/>
        <v>0</v>
      </c>
      <c r="YB17" s="38">
        <f t="shared" si="2365"/>
        <v>0</v>
      </c>
      <c r="YC17" s="38">
        <f t="shared" si="2365"/>
        <v>0</v>
      </c>
      <c r="YD17" s="38">
        <f t="shared" si="2365"/>
        <v>0</v>
      </c>
      <c r="YE17" s="38">
        <f t="shared" si="2365"/>
        <v>0</v>
      </c>
      <c r="YF17" s="38">
        <f t="shared" si="2365"/>
        <v>0</v>
      </c>
      <c r="YG17" s="38">
        <f t="shared" si="2365"/>
        <v>0</v>
      </c>
      <c r="YH17" s="38">
        <f t="shared" si="2365"/>
        <v>0</v>
      </c>
      <c r="YI17" s="38">
        <f t="shared" si="2365"/>
        <v>0</v>
      </c>
      <c r="YJ17" s="38">
        <f t="shared" si="2365"/>
        <v>0</v>
      </c>
      <c r="YK17" s="38">
        <f t="shared" si="2365"/>
        <v>-200</v>
      </c>
      <c r="YL17" s="38">
        <f t="shared" si="2365"/>
        <v>0</v>
      </c>
      <c r="YM17" s="38">
        <f t="shared" si="2365"/>
        <v>0</v>
      </c>
      <c r="YN17" s="38">
        <f t="shared" si="2365"/>
        <v>0</v>
      </c>
      <c r="YO17" s="38">
        <f t="shared" si="2365"/>
        <v>0</v>
      </c>
      <c r="YP17" s="38">
        <f t="shared" si="2365"/>
        <v>0</v>
      </c>
      <c r="YQ17" s="38">
        <f t="shared" si="2365"/>
        <v>0</v>
      </c>
      <c r="YR17" s="38">
        <f t="shared" si="2365"/>
        <v>0</v>
      </c>
      <c r="YS17" s="38">
        <f t="shared" si="2365"/>
        <v>0</v>
      </c>
      <c r="YT17" s="38">
        <f t="shared" si="2365"/>
        <v>0</v>
      </c>
      <c r="YU17" s="38">
        <f t="shared" si="2365"/>
        <v>0</v>
      </c>
      <c r="YV17" s="38">
        <f t="shared" si="2365"/>
        <v>0</v>
      </c>
      <c r="YW17" s="38">
        <f t="shared" si="2365"/>
        <v>0</v>
      </c>
      <c r="YX17" s="38">
        <f t="shared" si="2365"/>
        <v>0</v>
      </c>
      <c r="YY17" s="38">
        <f t="shared" si="2365"/>
        <v>-200</v>
      </c>
      <c r="YZ17" s="38">
        <f t="shared" si="2365"/>
        <v>0</v>
      </c>
      <c r="ZA17" s="38">
        <f t="shared" si="2365"/>
        <v>0</v>
      </c>
      <c r="ZB17" s="38">
        <f t="shared" si="2365"/>
        <v>0</v>
      </c>
      <c r="ZC17" s="38">
        <f t="shared" si="2365"/>
        <v>0</v>
      </c>
      <c r="ZD17" s="38">
        <f t="shared" si="2365"/>
        <v>0</v>
      </c>
      <c r="ZE17" s="38">
        <f t="shared" si="2365"/>
        <v>0</v>
      </c>
      <c r="ZF17" s="38">
        <f t="shared" si="2365"/>
        <v>0</v>
      </c>
      <c r="ZG17" s="38">
        <f t="shared" si="2365"/>
        <v>0</v>
      </c>
      <c r="ZH17" s="38">
        <f t="shared" si="2365"/>
        <v>0</v>
      </c>
      <c r="ZI17" s="38">
        <f t="shared" si="2365"/>
        <v>0</v>
      </c>
      <c r="ZJ17" s="38">
        <f t="shared" si="2365"/>
        <v>0</v>
      </c>
      <c r="ZK17" s="38">
        <f t="shared" si="2365"/>
        <v>0</v>
      </c>
      <c r="ZL17" s="38">
        <f t="shared" si="2365"/>
        <v>0</v>
      </c>
      <c r="ZM17" s="38">
        <f t="shared" si="2365"/>
        <v>-200</v>
      </c>
      <c r="ZN17" s="38">
        <f t="shared" si="2365"/>
        <v>0</v>
      </c>
      <c r="ZO17" s="38">
        <f t="shared" si="2365"/>
        <v>0</v>
      </c>
      <c r="ZP17" s="38">
        <f t="shared" si="2365"/>
        <v>0</v>
      </c>
      <c r="ZQ17" s="38">
        <f t="shared" si="2365"/>
        <v>0</v>
      </c>
      <c r="ZR17" s="38">
        <f t="shared" si="2365"/>
        <v>0</v>
      </c>
      <c r="ZS17" s="38">
        <f t="shared" si="2365"/>
        <v>0</v>
      </c>
      <c r="ZT17" s="38">
        <f t="shared" si="2365"/>
        <v>0</v>
      </c>
      <c r="ZU17" s="38">
        <f t="shared" si="2365"/>
        <v>0</v>
      </c>
      <c r="ZV17" s="38">
        <f t="shared" si="2365"/>
        <v>0</v>
      </c>
      <c r="ZW17" s="38">
        <f t="shared" si="2365"/>
        <v>0</v>
      </c>
      <c r="ZX17" s="38">
        <f t="shared" si="2365"/>
        <v>0</v>
      </c>
      <c r="ZY17" s="38">
        <f t="shared" si="2365"/>
        <v>0</v>
      </c>
      <c r="ZZ17" s="38">
        <f t="shared" si="2365"/>
        <v>0</v>
      </c>
      <c r="AAA17" s="38">
        <f t="shared" si="2365"/>
        <v>-200</v>
      </c>
      <c r="AAB17" s="38">
        <f t="shared" si="2365"/>
        <v>0</v>
      </c>
      <c r="AAC17" s="38">
        <f t="shared" si="2365"/>
        <v>0</v>
      </c>
      <c r="AAD17" s="38">
        <f t="shared" si="2365"/>
        <v>0</v>
      </c>
      <c r="AAE17" s="38">
        <f t="shared" si="2365"/>
        <v>0</v>
      </c>
      <c r="AAF17" s="38">
        <f t="shared" si="2365"/>
        <v>0</v>
      </c>
      <c r="AAG17" s="38">
        <f t="shared" si="2365"/>
        <v>0</v>
      </c>
      <c r="AAH17" s="38">
        <f t="shared" si="2365"/>
        <v>0</v>
      </c>
      <c r="AAI17" s="38">
        <f t="shared" si="2365"/>
        <v>0</v>
      </c>
      <c r="AAJ17" s="38">
        <f t="shared" si="2365"/>
        <v>0</v>
      </c>
      <c r="AAK17" s="38">
        <f t="shared" si="2365"/>
        <v>0</v>
      </c>
      <c r="AAL17" s="38">
        <f t="shared" ref="AAL17:ACW17" si="2366">_xlfn.LET(_xlpm.DueDate,$D17,_xlpm.EndDate,$E17,_xlpm.Amount,$F17,_xlpm.CurrentDate,AAL$4,_xlpm.Frequency,$G17,_xlpm.MonthDue,MONTH(_xlpm.DueDate),_xlpm.CurrentMonth,MONTH(_xlpm.CurrentDate),
_xlpm.CC_Names,$H$5:$H$8,_xlpm.CC_Balances,AAK$5:AAK$8,_xlpm.Desc,$H17,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17" s="38">
        <f t="shared" si="2366"/>
        <v>0</v>
      </c>
      <c r="AAN17" s="38">
        <f t="shared" si="2366"/>
        <v>0</v>
      </c>
      <c r="AAO17" s="38">
        <f t="shared" si="2366"/>
        <v>-200</v>
      </c>
      <c r="AAP17" s="38">
        <f t="shared" si="2366"/>
        <v>0</v>
      </c>
      <c r="AAQ17" s="38">
        <f t="shared" si="2366"/>
        <v>0</v>
      </c>
      <c r="AAR17" s="38">
        <f t="shared" si="2366"/>
        <v>0</v>
      </c>
      <c r="AAS17" s="38">
        <f t="shared" si="2366"/>
        <v>0</v>
      </c>
      <c r="AAT17" s="38">
        <f t="shared" si="2366"/>
        <v>0</v>
      </c>
      <c r="AAU17" s="38">
        <f t="shared" si="2366"/>
        <v>0</v>
      </c>
      <c r="AAV17" s="38">
        <f t="shared" si="2366"/>
        <v>0</v>
      </c>
      <c r="AAW17" s="38">
        <f t="shared" si="2366"/>
        <v>0</v>
      </c>
      <c r="AAX17" s="38">
        <f t="shared" si="2366"/>
        <v>0</v>
      </c>
      <c r="AAY17" s="38">
        <f t="shared" si="2366"/>
        <v>0</v>
      </c>
      <c r="AAZ17" s="38">
        <f t="shared" si="2366"/>
        <v>0</v>
      </c>
      <c r="ABA17" s="38">
        <f t="shared" si="2366"/>
        <v>0</v>
      </c>
      <c r="ABB17" s="38">
        <f t="shared" si="2366"/>
        <v>0</v>
      </c>
      <c r="ABC17" s="38">
        <f t="shared" si="2366"/>
        <v>-200</v>
      </c>
      <c r="ABD17" s="38">
        <f t="shared" si="2366"/>
        <v>0</v>
      </c>
      <c r="ABE17" s="38">
        <f t="shared" si="2366"/>
        <v>0</v>
      </c>
      <c r="ABF17" s="38">
        <f t="shared" si="2366"/>
        <v>0</v>
      </c>
      <c r="ABG17" s="38">
        <f t="shared" si="2366"/>
        <v>0</v>
      </c>
      <c r="ABH17" s="38">
        <f t="shared" si="2366"/>
        <v>0</v>
      </c>
      <c r="ABI17" s="38">
        <f t="shared" si="2366"/>
        <v>0</v>
      </c>
      <c r="ABJ17" s="38">
        <f t="shared" si="2366"/>
        <v>0</v>
      </c>
      <c r="ABK17" s="38">
        <f t="shared" si="2366"/>
        <v>0</v>
      </c>
      <c r="ABL17" s="38">
        <f t="shared" si="2366"/>
        <v>0</v>
      </c>
      <c r="ABM17" s="38">
        <f t="shared" si="2366"/>
        <v>0</v>
      </c>
      <c r="ABN17" s="38">
        <f t="shared" si="2366"/>
        <v>0</v>
      </c>
      <c r="ABO17" s="38">
        <f t="shared" si="2366"/>
        <v>0</v>
      </c>
      <c r="ABP17" s="38">
        <f t="shared" si="2366"/>
        <v>0</v>
      </c>
      <c r="ABQ17" s="38">
        <f t="shared" si="2366"/>
        <v>-200</v>
      </c>
      <c r="ABR17" s="38">
        <f t="shared" si="2366"/>
        <v>0</v>
      </c>
      <c r="ABS17" s="38">
        <f t="shared" si="2366"/>
        <v>0</v>
      </c>
      <c r="ABT17" s="38">
        <f t="shared" si="2366"/>
        <v>0</v>
      </c>
      <c r="ABU17" s="38">
        <f t="shared" si="2366"/>
        <v>0</v>
      </c>
      <c r="ABV17" s="38">
        <f t="shared" si="2366"/>
        <v>0</v>
      </c>
      <c r="ABW17" s="38">
        <f t="shared" si="2366"/>
        <v>0</v>
      </c>
      <c r="ABX17" s="38">
        <f t="shared" si="2366"/>
        <v>0</v>
      </c>
      <c r="ABY17" s="38">
        <f t="shared" si="2366"/>
        <v>0</v>
      </c>
      <c r="ABZ17" s="38">
        <f t="shared" si="2366"/>
        <v>0</v>
      </c>
      <c r="ACA17" s="38">
        <f t="shared" si="2366"/>
        <v>0</v>
      </c>
      <c r="ACB17" s="38">
        <f t="shared" si="2366"/>
        <v>0</v>
      </c>
      <c r="ACC17" s="38">
        <f t="shared" si="2366"/>
        <v>0</v>
      </c>
      <c r="ACD17" s="38">
        <f t="shared" si="2366"/>
        <v>0</v>
      </c>
      <c r="ACE17" s="38">
        <f t="shared" si="2366"/>
        <v>-200</v>
      </c>
      <c r="ACF17" s="38">
        <f t="shared" si="2366"/>
        <v>0</v>
      </c>
      <c r="ACG17" s="38">
        <f t="shared" si="2366"/>
        <v>0</v>
      </c>
      <c r="ACH17" s="38">
        <f t="shared" si="2366"/>
        <v>0</v>
      </c>
      <c r="ACI17" s="38">
        <f t="shared" si="2366"/>
        <v>0</v>
      </c>
      <c r="ACJ17" s="38">
        <f t="shared" si="2366"/>
        <v>0</v>
      </c>
      <c r="ACK17" s="38">
        <f t="shared" si="2366"/>
        <v>0</v>
      </c>
      <c r="ACL17" s="38">
        <f t="shared" si="2366"/>
        <v>0</v>
      </c>
      <c r="ACM17" s="38">
        <f t="shared" si="2366"/>
        <v>0</v>
      </c>
      <c r="ACN17" s="38">
        <f t="shared" si="2366"/>
        <v>0</v>
      </c>
      <c r="ACO17" s="38">
        <f t="shared" si="2366"/>
        <v>0</v>
      </c>
      <c r="ACP17" s="38">
        <f t="shared" si="2366"/>
        <v>0</v>
      </c>
      <c r="ACQ17" s="38">
        <f t="shared" si="2366"/>
        <v>0</v>
      </c>
      <c r="ACR17" s="38">
        <f t="shared" si="2366"/>
        <v>0</v>
      </c>
      <c r="ACS17" s="38">
        <f t="shared" si="2366"/>
        <v>-200</v>
      </c>
      <c r="ACT17" s="38">
        <f t="shared" si="2366"/>
        <v>0</v>
      </c>
      <c r="ACU17" s="38">
        <f t="shared" si="2366"/>
        <v>0</v>
      </c>
      <c r="ACV17" s="38">
        <f t="shared" si="2366"/>
        <v>0</v>
      </c>
      <c r="ACW17" s="38">
        <f t="shared" si="2366"/>
        <v>0</v>
      </c>
      <c r="ACX17" s="38">
        <f t="shared" ref="ACX17:AFI17" si="2367">_xlfn.LET(_xlpm.DueDate,$D17,_xlpm.EndDate,$E17,_xlpm.Amount,$F17,_xlpm.CurrentDate,ACX$4,_xlpm.Frequency,$G17,_xlpm.MonthDue,MONTH(_xlpm.DueDate),_xlpm.CurrentMonth,MONTH(_xlpm.CurrentDate),
_xlpm.CC_Names,$H$5:$H$8,_xlpm.CC_Balances,ACW$5:ACW$8,_xlpm.Desc,$H17,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17" s="38">
        <f t="shared" si="2367"/>
        <v>0</v>
      </c>
      <c r="ACZ17" s="38">
        <f t="shared" si="2367"/>
        <v>0</v>
      </c>
      <c r="ADA17" s="38">
        <f t="shared" si="2367"/>
        <v>0</v>
      </c>
      <c r="ADB17" s="38">
        <f t="shared" si="2367"/>
        <v>0</v>
      </c>
      <c r="ADC17" s="38">
        <f t="shared" si="2367"/>
        <v>0</v>
      </c>
      <c r="ADD17" s="38">
        <f t="shared" si="2367"/>
        <v>0</v>
      </c>
      <c r="ADE17" s="38">
        <f t="shared" si="2367"/>
        <v>0</v>
      </c>
      <c r="ADF17" s="38">
        <f t="shared" si="2367"/>
        <v>0</v>
      </c>
      <c r="ADG17" s="38">
        <f t="shared" si="2367"/>
        <v>-200</v>
      </c>
      <c r="ADH17" s="38">
        <f t="shared" si="2367"/>
        <v>0</v>
      </c>
      <c r="ADI17" s="38">
        <f t="shared" si="2367"/>
        <v>0</v>
      </c>
      <c r="ADJ17" s="38">
        <f t="shared" si="2367"/>
        <v>0</v>
      </c>
      <c r="ADK17" s="38">
        <f t="shared" si="2367"/>
        <v>0</v>
      </c>
      <c r="ADL17" s="38">
        <f t="shared" si="2367"/>
        <v>0</v>
      </c>
      <c r="ADM17" s="38">
        <f t="shared" si="2367"/>
        <v>0</v>
      </c>
      <c r="ADN17" s="38">
        <f t="shared" si="2367"/>
        <v>0</v>
      </c>
      <c r="ADO17" s="38">
        <f t="shared" si="2367"/>
        <v>0</v>
      </c>
      <c r="ADP17" s="38">
        <f t="shared" si="2367"/>
        <v>0</v>
      </c>
      <c r="ADQ17" s="38">
        <f t="shared" si="2367"/>
        <v>0</v>
      </c>
      <c r="ADR17" s="38">
        <f t="shared" si="2367"/>
        <v>0</v>
      </c>
      <c r="ADS17" s="38">
        <f t="shared" si="2367"/>
        <v>0</v>
      </c>
      <c r="ADT17" s="38">
        <f t="shared" si="2367"/>
        <v>0</v>
      </c>
      <c r="ADU17" s="38">
        <f t="shared" si="2367"/>
        <v>-200</v>
      </c>
      <c r="ADV17" s="38">
        <f t="shared" si="2367"/>
        <v>0</v>
      </c>
      <c r="ADW17" s="38">
        <f t="shared" si="2367"/>
        <v>0</v>
      </c>
      <c r="ADX17" s="38">
        <f t="shared" si="2367"/>
        <v>0</v>
      </c>
      <c r="ADY17" s="38">
        <f t="shared" si="2367"/>
        <v>0</v>
      </c>
      <c r="ADZ17" s="38">
        <f t="shared" si="2367"/>
        <v>0</v>
      </c>
      <c r="AEA17" s="38">
        <f t="shared" si="2367"/>
        <v>0</v>
      </c>
      <c r="AEB17" s="38">
        <f t="shared" si="2367"/>
        <v>0</v>
      </c>
      <c r="AEC17" s="38">
        <f t="shared" si="2367"/>
        <v>0</v>
      </c>
      <c r="AED17" s="38">
        <f t="shared" si="2367"/>
        <v>0</v>
      </c>
      <c r="AEE17" s="38">
        <f t="shared" si="2367"/>
        <v>0</v>
      </c>
      <c r="AEF17" s="38">
        <f t="shared" si="2367"/>
        <v>0</v>
      </c>
      <c r="AEG17" s="38">
        <f t="shared" si="2367"/>
        <v>0</v>
      </c>
      <c r="AEH17" s="38">
        <f t="shared" si="2367"/>
        <v>0</v>
      </c>
      <c r="AEI17" s="38">
        <f t="shared" si="2367"/>
        <v>-200</v>
      </c>
      <c r="AEJ17" s="38">
        <f t="shared" si="2367"/>
        <v>0</v>
      </c>
      <c r="AEK17" s="38">
        <f t="shared" si="2367"/>
        <v>0</v>
      </c>
      <c r="AEL17" s="38">
        <f t="shared" si="2367"/>
        <v>0</v>
      </c>
      <c r="AEM17" s="38">
        <f t="shared" si="2367"/>
        <v>0</v>
      </c>
      <c r="AEN17" s="38">
        <f t="shared" si="2367"/>
        <v>0</v>
      </c>
      <c r="AEO17" s="38">
        <f t="shared" si="2367"/>
        <v>0</v>
      </c>
      <c r="AEP17" s="38">
        <f t="shared" si="2367"/>
        <v>0</v>
      </c>
      <c r="AEQ17" s="38">
        <f t="shared" si="2367"/>
        <v>0</v>
      </c>
      <c r="AER17" s="38">
        <f t="shared" si="2367"/>
        <v>0</v>
      </c>
      <c r="AES17" s="38">
        <f t="shared" si="2367"/>
        <v>0</v>
      </c>
      <c r="AET17" s="38">
        <f t="shared" si="2367"/>
        <v>0</v>
      </c>
      <c r="AEU17" s="38">
        <f t="shared" si="2367"/>
        <v>0</v>
      </c>
      <c r="AEV17" s="38">
        <f t="shared" si="2367"/>
        <v>0</v>
      </c>
      <c r="AEW17" s="38">
        <f t="shared" si="2367"/>
        <v>-200</v>
      </c>
      <c r="AEX17" s="38">
        <f t="shared" si="2367"/>
        <v>0</v>
      </c>
      <c r="AEY17" s="38">
        <f t="shared" si="2367"/>
        <v>0</v>
      </c>
      <c r="AEZ17" s="38">
        <f t="shared" si="2367"/>
        <v>0</v>
      </c>
      <c r="AFA17" s="38">
        <f t="shared" si="2367"/>
        <v>0</v>
      </c>
      <c r="AFB17" s="38">
        <f t="shared" si="2367"/>
        <v>0</v>
      </c>
      <c r="AFC17" s="38">
        <f t="shared" si="2367"/>
        <v>0</v>
      </c>
      <c r="AFD17" s="38">
        <f t="shared" si="2367"/>
        <v>0</v>
      </c>
      <c r="AFE17" s="38">
        <f t="shared" si="2367"/>
        <v>0</v>
      </c>
      <c r="AFF17" s="38">
        <f t="shared" si="2367"/>
        <v>0</v>
      </c>
      <c r="AFG17" s="38">
        <f t="shared" si="2367"/>
        <v>0</v>
      </c>
      <c r="AFH17" s="38">
        <f t="shared" si="2367"/>
        <v>0</v>
      </c>
      <c r="AFI17" s="38">
        <f t="shared" si="2367"/>
        <v>0</v>
      </c>
      <c r="AFJ17" s="38">
        <f t="shared" ref="AFJ17:AHU17" si="2368">_xlfn.LET(_xlpm.DueDate,$D17,_xlpm.EndDate,$E17,_xlpm.Amount,$F17,_xlpm.CurrentDate,AFJ$4,_xlpm.Frequency,$G17,_xlpm.MonthDue,MONTH(_xlpm.DueDate),_xlpm.CurrentMonth,MONTH(_xlpm.CurrentDate),
_xlpm.CC_Names,$H$5:$H$8,_xlpm.CC_Balances,AFI$5:AFI$8,_xlpm.Desc,$H17,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17" s="38">
        <f t="shared" si="2368"/>
        <v>-200</v>
      </c>
      <c r="AFL17" s="38">
        <f t="shared" si="2368"/>
        <v>0</v>
      </c>
      <c r="AFM17" s="38">
        <f t="shared" si="2368"/>
        <v>0</v>
      </c>
      <c r="AFN17" s="38">
        <f t="shared" si="2368"/>
        <v>0</v>
      </c>
      <c r="AFO17" s="38">
        <f t="shared" si="2368"/>
        <v>0</v>
      </c>
      <c r="AFP17" s="38">
        <f t="shared" si="2368"/>
        <v>0</v>
      </c>
      <c r="AFQ17" s="38">
        <f t="shared" si="2368"/>
        <v>0</v>
      </c>
      <c r="AFR17" s="38">
        <f t="shared" si="2368"/>
        <v>0</v>
      </c>
      <c r="AFS17" s="38">
        <f t="shared" si="2368"/>
        <v>0</v>
      </c>
      <c r="AFT17" s="38">
        <f t="shared" si="2368"/>
        <v>0</v>
      </c>
      <c r="AFU17" s="38">
        <f t="shared" si="2368"/>
        <v>0</v>
      </c>
      <c r="AFV17" s="38">
        <f t="shared" si="2368"/>
        <v>0</v>
      </c>
      <c r="AFW17" s="38">
        <f t="shared" si="2368"/>
        <v>0</v>
      </c>
      <c r="AFX17" s="38">
        <f t="shared" si="2368"/>
        <v>0</v>
      </c>
      <c r="AFY17" s="38">
        <f t="shared" si="2368"/>
        <v>-200</v>
      </c>
      <c r="AFZ17" s="38">
        <f t="shared" si="2368"/>
        <v>0</v>
      </c>
      <c r="AGA17" s="38">
        <f t="shared" si="2368"/>
        <v>0</v>
      </c>
      <c r="AGB17" s="38">
        <f t="shared" si="2368"/>
        <v>0</v>
      </c>
      <c r="AGC17" s="38">
        <f t="shared" si="2368"/>
        <v>0</v>
      </c>
      <c r="AGD17" s="38">
        <f t="shared" si="2368"/>
        <v>0</v>
      </c>
      <c r="AGE17" s="38">
        <f t="shared" si="2368"/>
        <v>0</v>
      </c>
      <c r="AGF17" s="38">
        <f t="shared" si="2368"/>
        <v>0</v>
      </c>
      <c r="AGG17" s="38">
        <f t="shared" si="2368"/>
        <v>0</v>
      </c>
      <c r="AGH17" s="38">
        <f t="shared" si="2368"/>
        <v>0</v>
      </c>
      <c r="AGI17" s="38">
        <f t="shared" si="2368"/>
        <v>0</v>
      </c>
      <c r="AGJ17" s="38">
        <f t="shared" si="2368"/>
        <v>0</v>
      </c>
      <c r="AGK17" s="38">
        <f t="shared" si="2368"/>
        <v>0</v>
      </c>
      <c r="AGL17" s="38">
        <f t="shared" si="2368"/>
        <v>0</v>
      </c>
      <c r="AGM17" s="38">
        <f t="shared" si="2368"/>
        <v>-200</v>
      </c>
      <c r="AGN17" s="38">
        <f t="shared" si="2368"/>
        <v>0</v>
      </c>
      <c r="AGO17" s="38">
        <f t="shared" si="2368"/>
        <v>0</v>
      </c>
      <c r="AGP17" s="38">
        <f t="shared" si="2368"/>
        <v>0</v>
      </c>
      <c r="AGQ17" s="38">
        <f t="shared" si="2368"/>
        <v>0</v>
      </c>
      <c r="AGR17" s="38">
        <f t="shared" si="2368"/>
        <v>0</v>
      </c>
      <c r="AGS17" s="38">
        <f t="shared" si="2368"/>
        <v>0</v>
      </c>
      <c r="AGT17" s="38">
        <f t="shared" si="2368"/>
        <v>0</v>
      </c>
      <c r="AGU17" s="38">
        <f t="shared" si="2368"/>
        <v>0</v>
      </c>
      <c r="AGV17" s="38">
        <f t="shared" si="2368"/>
        <v>0</v>
      </c>
      <c r="AGW17" s="38">
        <f t="shared" si="2368"/>
        <v>0</v>
      </c>
      <c r="AGX17" s="38">
        <f t="shared" si="2368"/>
        <v>0</v>
      </c>
      <c r="AGY17" s="38">
        <f t="shared" si="2368"/>
        <v>0</v>
      </c>
      <c r="AGZ17" s="38">
        <f t="shared" si="2368"/>
        <v>0</v>
      </c>
      <c r="AHA17" s="38">
        <f t="shared" si="2368"/>
        <v>-200</v>
      </c>
      <c r="AHB17" s="38">
        <f t="shared" si="2368"/>
        <v>0</v>
      </c>
      <c r="AHC17" s="38">
        <f t="shared" si="2368"/>
        <v>0</v>
      </c>
      <c r="AHD17" s="38">
        <f t="shared" si="2368"/>
        <v>0</v>
      </c>
      <c r="AHE17" s="38">
        <f t="shared" si="2368"/>
        <v>0</v>
      </c>
      <c r="AHF17" s="38">
        <f t="shared" si="2368"/>
        <v>0</v>
      </c>
      <c r="AHG17" s="38">
        <f t="shared" si="2368"/>
        <v>0</v>
      </c>
      <c r="AHH17" s="38">
        <f t="shared" si="2368"/>
        <v>0</v>
      </c>
      <c r="AHI17" s="38">
        <f t="shared" si="2368"/>
        <v>0</v>
      </c>
      <c r="AHJ17" s="38">
        <f t="shared" si="2368"/>
        <v>0</v>
      </c>
      <c r="AHK17" s="38">
        <f t="shared" si="2368"/>
        <v>0</v>
      </c>
      <c r="AHL17" s="38">
        <f t="shared" si="2368"/>
        <v>0</v>
      </c>
      <c r="AHM17" s="38">
        <f t="shared" si="2368"/>
        <v>0</v>
      </c>
      <c r="AHN17" s="38">
        <f t="shared" si="2368"/>
        <v>0</v>
      </c>
      <c r="AHO17" s="38">
        <f t="shared" si="2368"/>
        <v>-200</v>
      </c>
      <c r="AHP17" s="38">
        <f t="shared" si="2368"/>
        <v>0</v>
      </c>
      <c r="AHQ17" s="38">
        <f t="shared" si="2368"/>
        <v>0</v>
      </c>
      <c r="AHR17" s="38">
        <f t="shared" si="2368"/>
        <v>0</v>
      </c>
      <c r="AHS17" s="38">
        <f t="shared" si="2368"/>
        <v>0</v>
      </c>
      <c r="AHT17" s="38">
        <f t="shared" si="2368"/>
        <v>0</v>
      </c>
      <c r="AHU17" s="38">
        <f t="shared" si="2368"/>
        <v>0</v>
      </c>
      <c r="AHV17" s="38">
        <f t="shared" ref="AHV17:AKG17" si="2369">_xlfn.LET(_xlpm.DueDate,$D17,_xlpm.EndDate,$E17,_xlpm.Amount,$F17,_xlpm.CurrentDate,AHV$4,_xlpm.Frequency,$G17,_xlpm.MonthDue,MONTH(_xlpm.DueDate),_xlpm.CurrentMonth,MONTH(_xlpm.CurrentDate),
_xlpm.CC_Names,$H$5:$H$8,_xlpm.CC_Balances,AHU$5:AHU$8,_xlpm.Desc,$H17,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17" s="38">
        <f t="shared" si="2369"/>
        <v>0</v>
      </c>
      <c r="AHX17" s="38">
        <f t="shared" si="2369"/>
        <v>0</v>
      </c>
      <c r="AHY17" s="38">
        <f t="shared" si="2369"/>
        <v>0</v>
      </c>
      <c r="AHZ17" s="38">
        <f t="shared" si="2369"/>
        <v>0</v>
      </c>
      <c r="AIA17" s="38">
        <f t="shared" si="2369"/>
        <v>0</v>
      </c>
      <c r="AIB17" s="38">
        <f t="shared" si="2369"/>
        <v>0</v>
      </c>
      <c r="AIC17" s="38">
        <f t="shared" si="2369"/>
        <v>-200</v>
      </c>
      <c r="AID17" s="38">
        <f t="shared" si="2369"/>
        <v>0</v>
      </c>
      <c r="AIE17" s="38">
        <f t="shared" si="2369"/>
        <v>0</v>
      </c>
      <c r="AIF17" s="38">
        <f t="shared" si="2369"/>
        <v>0</v>
      </c>
      <c r="AIG17" s="38">
        <f t="shared" si="2369"/>
        <v>0</v>
      </c>
      <c r="AIH17" s="38">
        <f t="shared" si="2369"/>
        <v>0</v>
      </c>
      <c r="AII17" s="38">
        <f t="shared" si="2369"/>
        <v>0</v>
      </c>
      <c r="AIJ17" s="38">
        <f t="shared" si="2369"/>
        <v>0</v>
      </c>
      <c r="AIK17" s="38">
        <f t="shared" si="2369"/>
        <v>0</v>
      </c>
      <c r="AIL17" s="38">
        <f t="shared" si="2369"/>
        <v>0</v>
      </c>
      <c r="AIM17" s="38">
        <f t="shared" si="2369"/>
        <v>0</v>
      </c>
      <c r="AIN17" s="38">
        <f t="shared" si="2369"/>
        <v>0</v>
      </c>
      <c r="AIO17" s="38">
        <f t="shared" si="2369"/>
        <v>0</v>
      </c>
      <c r="AIP17" s="38">
        <f t="shared" si="2369"/>
        <v>0</v>
      </c>
      <c r="AIQ17" s="38">
        <f t="shared" si="2369"/>
        <v>-200</v>
      </c>
      <c r="AIR17" s="38">
        <f t="shared" si="2369"/>
        <v>0</v>
      </c>
      <c r="AIS17" s="38">
        <f t="shared" si="2369"/>
        <v>0</v>
      </c>
      <c r="AIT17" s="38">
        <f t="shared" si="2369"/>
        <v>0</v>
      </c>
      <c r="AIU17" s="38">
        <f t="shared" si="2369"/>
        <v>0</v>
      </c>
      <c r="AIV17" s="38">
        <f t="shared" si="2369"/>
        <v>0</v>
      </c>
      <c r="AIW17" s="38">
        <f t="shared" si="2369"/>
        <v>0</v>
      </c>
      <c r="AIX17" s="38">
        <f t="shared" si="2369"/>
        <v>0</v>
      </c>
      <c r="AIY17" s="38">
        <f t="shared" si="2369"/>
        <v>0</v>
      </c>
      <c r="AIZ17" s="38">
        <f t="shared" si="2369"/>
        <v>0</v>
      </c>
      <c r="AJA17" s="38">
        <f t="shared" si="2369"/>
        <v>0</v>
      </c>
      <c r="AJB17" s="38">
        <f t="shared" si="2369"/>
        <v>0</v>
      </c>
      <c r="AJC17" s="38">
        <f t="shared" si="2369"/>
        <v>0</v>
      </c>
      <c r="AJD17" s="38">
        <f t="shared" si="2369"/>
        <v>0</v>
      </c>
      <c r="AJE17" s="38">
        <f t="shared" si="2369"/>
        <v>-200</v>
      </c>
      <c r="AJF17" s="38">
        <f t="shared" si="2369"/>
        <v>0</v>
      </c>
      <c r="AJG17" s="38">
        <f t="shared" si="2369"/>
        <v>0</v>
      </c>
      <c r="AJH17" s="38">
        <f t="shared" si="2369"/>
        <v>0</v>
      </c>
      <c r="AJI17" s="38">
        <f t="shared" si="2369"/>
        <v>0</v>
      </c>
      <c r="AJJ17" s="38">
        <f t="shared" si="2369"/>
        <v>0</v>
      </c>
      <c r="AJK17" s="38">
        <f t="shared" si="2369"/>
        <v>0</v>
      </c>
      <c r="AJL17" s="38">
        <f t="shared" si="2369"/>
        <v>0</v>
      </c>
      <c r="AJM17" s="38">
        <f t="shared" si="2369"/>
        <v>0</v>
      </c>
      <c r="AJN17" s="38">
        <f t="shared" si="2369"/>
        <v>0</v>
      </c>
      <c r="AJO17" s="38">
        <f t="shared" si="2369"/>
        <v>0</v>
      </c>
      <c r="AJP17" s="38">
        <f t="shared" si="2369"/>
        <v>0</v>
      </c>
      <c r="AJQ17" s="38">
        <f t="shared" si="2369"/>
        <v>0</v>
      </c>
      <c r="AJR17" s="38">
        <f t="shared" si="2369"/>
        <v>0</v>
      </c>
      <c r="AJS17" s="38">
        <f t="shared" si="2369"/>
        <v>-200</v>
      </c>
      <c r="AJT17" s="38">
        <f t="shared" si="2369"/>
        <v>0</v>
      </c>
      <c r="AJU17" s="38">
        <f t="shared" si="2369"/>
        <v>0</v>
      </c>
      <c r="AJV17" s="38">
        <f t="shared" si="2369"/>
        <v>0</v>
      </c>
      <c r="AJW17" s="38">
        <f t="shared" si="2369"/>
        <v>0</v>
      </c>
      <c r="AJX17" s="38">
        <f t="shared" si="2369"/>
        <v>0</v>
      </c>
      <c r="AJY17" s="38">
        <f t="shared" si="2369"/>
        <v>0</v>
      </c>
      <c r="AJZ17" s="38">
        <f t="shared" si="2369"/>
        <v>0</v>
      </c>
      <c r="AKA17" s="38">
        <f t="shared" si="2369"/>
        <v>0</v>
      </c>
      <c r="AKB17" s="38">
        <f t="shared" si="2369"/>
        <v>0</v>
      </c>
      <c r="AKC17" s="38">
        <f t="shared" si="2369"/>
        <v>0</v>
      </c>
      <c r="AKD17" s="38">
        <f t="shared" si="2369"/>
        <v>0</v>
      </c>
      <c r="AKE17" s="38">
        <f t="shared" si="2369"/>
        <v>0</v>
      </c>
      <c r="AKF17" s="38">
        <f t="shared" si="2369"/>
        <v>0</v>
      </c>
      <c r="AKG17" s="38">
        <f t="shared" si="2369"/>
        <v>-200</v>
      </c>
      <c r="AKH17" s="38">
        <f t="shared" ref="AKH17:AMS17" si="2370">_xlfn.LET(_xlpm.DueDate,$D17,_xlpm.EndDate,$E17,_xlpm.Amount,$F17,_xlpm.CurrentDate,AKH$4,_xlpm.Frequency,$G17,_xlpm.MonthDue,MONTH(_xlpm.DueDate),_xlpm.CurrentMonth,MONTH(_xlpm.CurrentDate),
_xlpm.CC_Names,$H$5:$H$8,_xlpm.CC_Balances,AKG$5:AKG$8,_xlpm.Desc,$H17,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17" s="38">
        <f t="shared" si="2370"/>
        <v>0</v>
      </c>
      <c r="AKJ17" s="38">
        <f t="shared" si="2370"/>
        <v>0</v>
      </c>
      <c r="AKK17" s="38">
        <f t="shared" si="2370"/>
        <v>0</v>
      </c>
      <c r="AKL17" s="38">
        <f t="shared" si="2370"/>
        <v>0</v>
      </c>
      <c r="AKM17" s="38">
        <f t="shared" si="2370"/>
        <v>0</v>
      </c>
      <c r="AKN17" s="38">
        <f t="shared" si="2370"/>
        <v>0</v>
      </c>
      <c r="AKO17" s="38">
        <f t="shared" si="2370"/>
        <v>0</v>
      </c>
      <c r="AKP17" s="38">
        <f t="shared" si="2370"/>
        <v>0</v>
      </c>
      <c r="AKQ17" s="38">
        <f t="shared" si="2370"/>
        <v>0</v>
      </c>
      <c r="AKR17" s="38">
        <f t="shared" si="2370"/>
        <v>0</v>
      </c>
      <c r="AKS17" s="38">
        <f t="shared" si="2370"/>
        <v>0</v>
      </c>
      <c r="AKT17" s="38">
        <f t="shared" si="2370"/>
        <v>0</v>
      </c>
      <c r="AKU17" s="38">
        <f t="shared" si="2370"/>
        <v>-200</v>
      </c>
      <c r="AKV17" s="38">
        <f t="shared" si="2370"/>
        <v>0</v>
      </c>
      <c r="AKW17" s="38">
        <f t="shared" si="2370"/>
        <v>0</v>
      </c>
      <c r="AKX17" s="38">
        <f t="shared" si="2370"/>
        <v>0</v>
      </c>
      <c r="AKY17" s="38">
        <f t="shared" si="2370"/>
        <v>0</v>
      </c>
      <c r="AKZ17" s="38">
        <f t="shared" si="2370"/>
        <v>0</v>
      </c>
      <c r="ALA17" s="38">
        <f t="shared" si="2370"/>
        <v>0</v>
      </c>
      <c r="ALB17" s="38">
        <f t="shared" si="2370"/>
        <v>0</v>
      </c>
      <c r="ALC17" s="38">
        <f t="shared" si="2370"/>
        <v>0</v>
      </c>
      <c r="ALD17" s="38">
        <f t="shared" si="2370"/>
        <v>0</v>
      </c>
      <c r="ALE17" s="38">
        <f t="shared" si="2370"/>
        <v>0</v>
      </c>
      <c r="ALF17" s="38">
        <f t="shared" si="2370"/>
        <v>0</v>
      </c>
      <c r="ALG17" s="38">
        <f t="shared" si="2370"/>
        <v>0</v>
      </c>
      <c r="ALH17" s="38">
        <f t="shared" si="2370"/>
        <v>0</v>
      </c>
      <c r="ALI17" s="38">
        <f t="shared" si="2370"/>
        <v>-200</v>
      </c>
      <c r="ALJ17" s="38">
        <f t="shared" si="2370"/>
        <v>0</v>
      </c>
      <c r="ALK17" s="38">
        <f t="shared" si="2370"/>
        <v>0</v>
      </c>
      <c r="ALL17" s="38">
        <f t="shared" si="2370"/>
        <v>0</v>
      </c>
      <c r="ALM17" s="38">
        <f t="shared" si="2370"/>
        <v>0</v>
      </c>
      <c r="ALN17" s="38">
        <f t="shared" si="2370"/>
        <v>0</v>
      </c>
      <c r="ALO17" s="38">
        <f t="shared" si="2370"/>
        <v>0</v>
      </c>
      <c r="ALP17" s="38">
        <f t="shared" si="2370"/>
        <v>0</v>
      </c>
      <c r="ALQ17" s="38">
        <f t="shared" si="2370"/>
        <v>0</v>
      </c>
      <c r="ALR17" s="38">
        <f t="shared" si="2370"/>
        <v>0</v>
      </c>
      <c r="ALS17" s="38">
        <f t="shared" si="2370"/>
        <v>0</v>
      </c>
      <c r="ALT17" s="38">
        <f t="shared" si="2370"/>
        <v>0</v>
      </c>
      <c r="ALU17" s="38">
        <f t="shared" si="2370"/>
        <v>0</v>
      </c>
      <c r="ALV17" s="38">
        <f t="shared" si="2370"/>
        <v>0</v>
      </c>
      <c r="ALW17" s="38">
        <f t="shared" si="2370"/>
        <v>-200</v>
      </c>
      <c r="ALX17" s="38">
        <f t="shared" si="2370"/>
        <v>0</v>
      </c>
      <c r="ALY17" s="38">
        <f t="shared" si="2370"/>
        <v>0</v>
      </c>
      <c r="ALZ17" s="38">
        <f t="shared" si="2370"/>
        <v>0</v>
      </c>
      <c r="AMA17" s="38">
        <f t="shared" si="2370"/>
        <v>0</v>
      </c>
      <c r="AMB17" s="38">
        <f t="shared" si="2370"/>
        <v>0</v>
      </c>
      <c r="AMC17" s="38">
        <f t="shared" si="2370"/>
        <v>0</v>
      </c>
      <c r="AMD17" s="38">
        <f t="shared" si="2370"/>
        <v>0</v>
      </c>
      <c r="AME17" s="38">
        <f t="shared" si="2370"/>
        <v>0</v>
      </c>
      <c r="AMF17" s="38">
        <f t="shared" si="2370"/>
        <v>0</v>
      </c>
      <c r="AMG17" s="38">
        <f t="shared" si="2370"/>
        <v>0</v>
      </c>
      <c r="AMH17" s="38">
        <f t="shared" si="2370"/>
        <v>0</v>
      </c>
      <c r="AMI17" s="38">
        <f t="shared" si="2370"/>
        <v>0</v>
      </c>
      <c r="AMJ17" s="38">
        <f t="shared" si="2370"/>
        <v>0</v>
      </c>
      <c r="AMK17" s="38">
        <f t="shared" si="2370"/>
        <v>-200</v>
      </c>
      <c r="AML17" s="38">
        <f t="shared" si="2370"/>
        <v>0</v>
      </c>
      <c r="AMM17" s="38">
        <f t="shared" si="2370"/>
        <v>0</v>
      </c>
      <c r="AMN17" s="38">
        <f t="shared" si="2370"/>
        <v>0</v>
      </c>
      <c r="AMO17" s="38">
        <f t="shared" si="2370"/>
        <v>0</v>
      </c>
      <c r="AMP17" s="38">
        <f t="shared" si="2370"/>
        <v>0</v>
      </c>
      <c r="AMQ17" s="38">
        <f t="shared" si="2370"/>
        <v>0</v>
      </c>
      <c r="AMR17" s="38">
        <f t="shared" si="2370"/>
        <v>0</v>
      </c>
      <c r="AMS17" s="38">
        <f t="shared" si="2370"/>
        <v>0</v>
      </c>
      <c r="AMT17" s="38">
        <f t="shared" ref="AMT17:APE17" si="2371">_xlfn.LET(_xlpm.DueDate,$D17,_xlpm.EndDate,$E17,_xlpm.Amount,$F17,_xlpm.CurrentDate,AMT$4,_xlpm.Frequency,$G17,_xlpm.MonthDue,MONTH(_xlpm.DueDate),_xlpm.CurrentMonth,MONTH(_xlpm.CurrentDate),
_xlpm.CC_Names,$H$5:$H$8,_xlpm.CC_Balances,AMS$5:AMS$8,_xlpm.Desc,$H17,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17" s="38">
        <f t="shared" si="2371"/>
        <v>0</v>
      </c>
      <c r="AMV17" s="38">
        <f t="shared" si="2371"/>
        <v>0</v>
      </c>
      <c r="AMW17" s="38">
        <f t="shared" si="2371"/>
        <v>0</v>
      </c>
      <c r="AMX17" s="38">
        <f t="shared" si="2371"/>
        <v>0</v>
      </c>
      <c r="AMY17" s="38">
        <f t="shared" si="2371"/>
        <v>-200</v>
      </c>
      <c r="AMZ17" s="38">
        <f t="shared" si="2371"/>
        <v>0</v>
      </c>
      <c r="ANA17" s="38">
        <f t="shared" si="2371"/>
        <v>0</v>
      </c>
      <c r="ANB17" s="38">
        <f t="shared" si="2371"/>
        <v>0</v>
      </c>
      <c r="ANC17" s="38">
        <f t="shared" si="2371"/>
        <v>0</v>
      </c>
      <c r="AND17" s="38">
        <f t="shared" si="2371"/>
        <v>0</v>
      </c>
      <c r="ANE17" s="38">
        <f t="shared" si="2371"/>
        <v>0</v>
      </c>
      <c r="ANF17" s="38">
        <f t="shared" si="2371"/>
        <v>0</v>
      </c>
      <c r="ANG17" s="38">
        <f t="shared" si="2371"/>
        <v>0</v>
      </c>
      <c r="ANH17" s="38">
        <f t="shared" si="2371"/>
        <v>0</v>
      </c>
      <c r="ANI17" s="38">
        <f t="shared" si="2371"/>
        <v>0</v>
      </c>
      <c r="ANJ17" s="38">
        <f t="shared" si="2371"/>
        <v>0</v>
      </c>
      <c r="ANK17" s="38">
        <f t="shared" si="2371"/>
        <v>0</v>
      </c>
      <c r="ANL17" s="38">
        <f t="shared" si="2371"/>
        <v>0</v>
      </c>
      <c r="ANM17" s="38">
        <f t="shared" si="2371"/>
        <v>-200</v>
      </c>
      <c r="ANN17" s="38">
        <f t="shared" si="2371"/>
        <v>0</v>
      </c>
      <c r="ANO17" s="38">
        <f t="shared" si="2371"/>
        <v>0</v>
      </c>
      <c r="ANP17" s="38">
        <f t="shared" si="2371"/>
        <v>0</v>
      </c>
      <c r="ANQ17" s="38">
        <f t="shared" si="2371"/>
        <v>0</v>
      </c>
      <c r="ANR17" s="38">
        <f t="shared" si="2371"/>
        <v>0</v>
      </c>
      <c r="ANS17" s="38">
        <f t="shared" si="2371"/>
        <v>0</v>
      </c>
      <c r="ANT17" s="38">
        <f t="shared" si="2371"/>
        <v>0</v>
      </c>
      <c r="ANU17" s="38">
        <f t="shared" si="2371"/>
        <v>0</v>
      </c>
      <c r="ANV17" s="38">
        <f t="shared" si="2371"/>
        <v>0</v>
      </c>
      <c r="ANW17" s="38">
        <f t="shared" si="2371"/>
        <v>0</v>
      </c>
      <c r="ANX17" s="38">
        <f t="shared" si="2371"/>
        <v>0</v>
      </c>
      <c r="ANY17" s="38">
        <f t="shared" si="2371"/>
        <v>0</v>
      </c>
      <c r="ANZ17" s="38">
        <f t="shared" si="2371"/>
        <v>0</v>
      </c>
      <c r="AOA17" s="38">
        <f t="shared" si="2371"/>
        <v>-200</v>
      </c>
      <c r="AOB17" s="38">
        <f t="shared" si="2371"/>
        <v>0</v>
      </c>
      <c r="AOC17" s="38">
        <f t="shared" si="2371"/>
        <v>0</v>
      </c>
      <c r="AOD17" s="38">
        <f t="shared" si="2371"/>
        <v>0</v>
      </c>
      <c r="AOE17" s="38">
        <f t="shared" si="2371"/>
        <v>0</v>
      </c>
      <c r="AOF17" s="38">
        <f t="shared" si="2371"/>
        <v>0</v>
      </c>
      <c r="AOG17" s="38">
        <f t="shared" si="2371"/>
        <v>0</v>
      </c>
      <c r="AOH17" s="38">
        <f t="shared" si="2371"/>
        <v>0</v>
      </c>
      <c r="AOI17" s="38">
        <f t="shared" si="2371"/>
        <v>0</v>
      </c>
      <c r="AOJ17" s="38">
        <f t="shared" si="2371"/>
        <v>0</v>
      </c>
      <c r="AOK17" s="38">
        <f t="shared" si="2371"/>
        <v>0</v>
      </c>
      <c r="AOL17" s="38">
        <f t="shared" si="2371"/>
        <v>0</v>
      </c>
      <c r="AOM17" s="38">
        <f t="shared" si="2371"/>
        <v>0</v>
      </c>
      <c r="AON17" s="38">
        <f t="shared" si="2371"/>
        <v>0</v>
      </c>
      <c r="AOO17" s="38">
        <f t="shared" si="2371"/>
        <v>-200</v>
      </c>
      <c r="AOP17" s="38">
        <f t="shared" si="2371"/>
        <v>0</v>
      </c>
      <c r="AOQ17" s="38">
        <f t="shared" si="2371"/>
        <v>0</v>
      </c>
      <c r="AOR17" s="38">
        <f t="shared" si="2371"/>
        <v>0</v>
      </c>
      <c r="AOS17" s="38">
        <f t="shared" si="2371"/>
        <v>0</v>
      </c>
      <c r="AOT17" s="38">
        <f t="shared" si="2371"/>
        <v>0</v>
      </c>
      <c r="AOU17" s="38">
        <f t="shared" si="2371"/>
        <v>0</v>
      </c>
      <c r="AOV17" s="38">
        <f t="shared" si="2371"/>
        <v>0</v>
      </c>
      <c r="AOW17" s="38">
        <f t="shared" si="2371"/>
        <v>0</v>
      </c>
      <c r="AOX17" s="38">
        <f t="shared" si="2371"/>
        <v>0</v>
      </c>
      <c r="AOY17" s="38">
        <f t="shared" si="2371"/>
        <v>0</v>
      </c>
      <c r="AOZ17" s="38">
        <f t="shared" si="2371"/>
        <v>0</v>
      </c>
      <c r="APA17" s="38">
        <f t="shared" si="2371"/>
        <v>0</v>
      </c>
      <c r="APB17" s="38">
        <f t="shared" si="2371"/>
        <v>0</v>
      </c>
      <c r="APC17" s="38">
        <f t="shared" si="2371"/>
        <v>-200</v>
      </c>
      <c r="APD17" s="38">
        <f t="shared" si="2371"/>
        <v>0</v>
      </c>
      <c r="APE17" s="38">
        <f t="shared" si="2371"/>
        <v>0</v>
      </c>
      <c r="APF17" s="38">
        <f t="shared" ref="APF17:ARQ17" si="2372">_xlfn.LET(_xlpm.DueDate,$D17,_xlpm.EndDate,$E17,_xlpm.Amount,$F17,_xlpm.CurrentDate,APF$4,_xlpm.Frequency,$G17,_xlpm.MonthDue,MONTH(_xlpm.DueDate),_xlpm.CurrentMonth,MONTH(_xlpm.CurrentDate),
_xlpm.CC_Names,$H$5:$H$8,_xlpm.CC_Balances,APE$5:APE$8,_xlpm.Desc,$H17,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17" s="38">
        <f t="shared" si="2372"/>
        <v>0</v>
      </c>
      <c r="APH17" s="38">
        <f t="shared" si="2372"/>
        <v>0</v>
      </c>
      <c r="API17" s="38">
        <f t="shared" si="2372"/>
        <v>0</v>
      </c>
      <c r="APJ17" s="38">
        <f t="shared" si="2372"/>
        <v>0</v>
      </c>
      <c r="APK17" s="38">
        <f t="shared" si="2372"/>
        <v>0</v>
      </c>
      <c r="APL17" s="38">
        <f t="shared" si="2372"/>
        <v>0</v>
      </c>
      <c r="APM17" s="38">
        <f t="shared" si="2372"/>
        <v>0</v>
      </c>
      <c r="APN17" s="38">
        <f t="shared" si="2372"/>
        <v>0</v>
      </c>
      <c r="APO17" s="38">
        <f t="shared" si="2372"/>
        <v>0</v>
      </c>
      <c r="APP17" s="38">
        <f t="shared" si="2372"/>
        <v>0</v>
      </c>
      <c r="APQ17" s="38">
        <f t="shared" si="2372"/>
        <v>-200</v>
      </c>
      <c r="APR17" s="38">
        <f t="shared" si="2372"/>
        <v>0</v>
      </c>
      <c r="APS17" s="38">
        <f t="shared" si="2372"/>
        <v>0</v>
      </c>
      <c r="APT17" s="38">
        <f t="shared" si="2372"/>
        <v>0</v>
      </c>
      <c r="APU17" s="38">
        <f t="shared" si="2372"/>
        <v>0</v>
      </c>
      <c r="APV17" s="38">
        <f t="shared" si="2372"/>
        <v>0</v>
      </c>
      <c r="APW17" s="38">
        <f t="shared" si="2372"/>
        <v>0</v>
      </c>
      <c r="APX17" s="38">
        <f t="shared" si="2372"/>
        <v>0</v>
      </c>
      <c r="APY17" s="38">
        <f t="shared" si="2372"/>
        <v>0</v>
      </c>
      <c r="APZ17" s="38">
        <f t="shared" si="2372"/>
        <v>0</v>
      </c>
      <c r="AQA17" s="38">
        <f t="shared" si="2372"/>
        <v>0</v>
      </c>
      <c r="AQB17" s="38">
        <f t="shared" si="2372"/>
        <v>0</v>
      </c>
      <c r="AQC17" s="38">
        <f t="shared" si="2372"/>
        <v>0</v>
      </c>
      <c r="AQD17" s="38">
        <f t="shared" si="2372"/>
        <v>0</v>
      </c>
      <c r="AQE17" s="38">
        <f t="shared" si="2372"/>
        <v>-200</v>
      </c>
      <c r="AQF17" s="38">
        <f t="shared" si="2372"/>
        <v>0</v>
      </c>
      <c r="AQG17" s="38">
        <f t="shared" si="2372"/>
        <v>0</v>
      </c>
      <c r="AQH17" s="38">
        <f t="shared" si="2372"/>
        <v>0</v>
      </c>
      <c r="AQI17" s="38">
        <f t="shared" si="2372"/>
        <v>0</v>
      </c>
      <c r="AQJ17" s="38">
        <f t="shared" si="2372"/>
        <v>0</v>
      </c>
      <c r="AQK17" s="38">
        <f t="shared" si="2372"/>
        <v>0</v>
      </c>
      <c r="AQL17" s="38">
        <f t="shared" si="2372"/>
        <v>0</v>
      </c>
      <c r="AQM17" s="38">
        <f t="shared" si="2372"/>
        <v>0</v>
      </c>
      <c r="AQN17" s="38">
        <f t="shared" si="2372"/>
        <v>0</v>
      </c>
      <c r="AQO17" s="38">
        <f t="shared" si="2372"/>
        <v>0</v>
      </c>
      <c r="AQP17" s="38">
        <f t="shared" si="2372"/>
        <v>0</v>
      </c>
      <c r="AQQ17" s="38">
        <f t="shared" si="2372"/>
        <v>0</v>
      </c>
      <c r="AQR17" s="38">
        <f t="shared" si="2372"/>
        <v>0</v>
      </c>
      <c r="AQS17" s="38">
        <f t="shared" si="2372"/>
        <v>-200</v>
      </c>
      <c r="AQT17" s="38">
        <f t="shared" si="2372"/>
        <v>0</v>
      </c>
      <c r="AQU17" s="38">
        <f t="shared" si="2372"/>
        <v>0</v>
      </c>
      <c r="AQV17" s="38">
        <f t="shared" si="2372"/>
        <v>0</v>
      </c>
      <c r="AQW17" s="38">
        <f t="shared" si="2372"/>
        <v>0</v>
      </c>
      <c r="AQX17" s="38">
        <f t="shared" si="2372"/>
        <v>0</v>
      </c>
      <c r="AQY17" s="38">
        <f t="shared" si="2372"/>
        <v>0</v>
      </c>
      <c r="AQZ17" s="38">
        <f t="shared" si="2372"/>
        <v>0</v>
      </c>
      <c r="ARA17" s="38">
        <f t="shared" si="2372"/>
        <v>0</v>
      </c>
      <c r="ARB17" s="38">
        <f t="shared" si="2372"/>
        <v>0</v>
      </c>
      <c r="ARC17" s="38">
        <f t="shared" si="2372"/>
        <v>0</v>
      </c>
      <c r="ARD17" s="38">
        <f t="shared" si="2372"/>
        <v>0</v>
      </c>
      <c r="ARE17" s="38">
        <f t="shared" si="2372"/>
        <v>0</v>
      </c>
      <c r="ARF17" s="38">
        <f t="shared" si="2372"/>
        <v>0</v>
      </c>
      <c r="ARG17" s="38">
        <f t="shared" si="2372"/>
        <v>-200</v>
      </c>
      <c r="ARH17" s="38">
        <f t="shared" si="2372"/>
        <v>0</v>
      </c>
      <c r="ARI17" s="38">
        <f t="shared" si="2372"/>
        <v>0</v>
      </c>
      <c r="ARJ17" s="38">
        <f t="shared" si="2372"/>
        <v>0</v>
      </c>
      <c r="ARK17" s="38">
        <f t="shared" si="2372"/>
        <v>0</v>
      </c>
      <c r="ARL17" s="38">
        <f t="shared" si="2372"/>
        <v>0</v>
      </c>
      <c r="ARM17" s="38">
        <f t="shared" si="2372"/>
        <v>0</v>
      </c>
      <c r="ARN17" s="38">
        <f t="shared" si="2372"/>
        <v>0</v>
      </c>
      <c r="ARO17" s="38">
        <f t="shared" si="2372"/>
        <v>0</v>
      </c>
      <c r="ARP17" s="38">
        <f t="shared" si="2372"/>
        <v>0</v>
      </c>
      <c r="ARQ17" s="38">
        <f t="shared" si="2372"/>
        <v>0</v>
      </c>
      <c r="ARR17" s="38">
        <f t="shared" ref="ARR17:AUC17" si="2373">_xlfn.LET(_xlpm.DueDate,$D17,_xlpm.EndDate,$E17,_xlpm.Amount,$F17,_xlpm.CurrentDate,ARR$4,_xlpm.Frequency,$G17,_xlpm.MonthDue,MONTH(_xlpm.DueDate),_xlpm.CurrentMonth,MONTH(_xlpm.CurrentDate),
_xlpm.CC_Names,$H$5:$H$8,_xlpm.CC_Balances,ARQ$5:ARQ$8,_xlpm.Desc,$H17,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17" s="38">
        <f t="shared" si="2373"/>
        <v>0</v>
      </c>
      <c r="ART17" s="38">
        <f t="shared" si="2373"/>
        <v>0</v>
      </c>
      <c r="ARU17" s="38">
        <f t="shared" si="2373"/>
        <v>-200</v>
      </c>
      <c r="ARV17" s="38">
        <f t="shared" si="2373"/>
        <v>0</v>
      </c>
      <c r="ARW17" s="38">
        <f t="shared" si="2373"/>
        <v>0</v>
      </c>
      <c r="ARX17" s="38">
        <f t="shared" si="2373"/>
        <v>0</v>
      </c>
      <c r="ARY17" s="38">
        <f t="shared" si="2373"/>
        <v>0</v>
      </c>
      <c r="ARZ17" s="38">
        <f t="shared" si="2373"/>
        <v>0</v>
      </c>
      <c r="ASA17" s="38">
        <f t="shared" si="2373"/>
        <v>0</v>
      </c>
      <c r="ASB17" s="38">
        <f t="shared" si="2373"/>
        <v>0</v>
      </c>
      <c r="ASC17" s="38">
        <f t="shared" si="2373"/>
        <v>0</v>
      </c>
      <c r="ASD17" s="38">
        <f t="shared" si="2373"/>
        <v>0</v>
      </c>
      <c r="ASE17" s="38">
        <f t="shared" si="2373"/>
        <v>0</v>
      </c>
      <c r="ASF17" s="38">
        <f t="shared" si="2373"/>
        <v>0</v>
      </c>
      <c r="ASG17" s="38">
        <f t="shared" si="2373"/>
        <v>0</v>
      </c>
      <c r="ASH17" s="38">
        <f t="shared" si="2373"/>
        <v>0</v>
      </c>
      <c r="ASI17" s="38">
        <f t="shared" si="2373"/>
        <v>-200</v>
      </c>
      <c r="ASJ17" s="38">
        <f t="shared" si="2373"/>
        <v>0</v>
      </c>
      <c r="ASK17" s="38">
        <f t="shared" si="2373"/>
        <v>0</v>
      </c>
      <c r="ASL17" s="38">
        <f t="shared" si="2373"/>
        <v>0</v>
      </c>
      <c r="ASM17" s="38">
        <f t="shared" si="2373"/>
        <v>0</v>
      </c>
      <c r="ASN17" s="38">
        <f t="shared" si="2373"/>
        <v>0</v>
      </c>
      <c r="ASO17" s="38">
        <f t="shared" si="2373"/>
        <v>0</v>
      </c>
      <c r="ASP17" s="38">
        <f t="shared" si="2373"/>
        <v>0</v>
      </c>
      <c r="ASQ17" s="38">
        <f t="shared" si="2373"/>
        <v>0</v>
      </c>
      <c r="ASR17" s="38">
        <f t="shared" si="2373"/>
        <v>0</v>
      </c>
      <c r="ASS17" s="38">
        <f t="shared" si="2373"/>
        <v>0</v>
      </c>
      <c r="AST17" s="38">
        <f t="shared" si="2373"/>
        <v>0</v>
      </c>
      <c r="ASU17" s="38">
        <f t="shared" si="2373"/>
        <v>0</v>
      </c>
      <c r="ASV17" s="38">
        <f t="shared" si="2373"/>
        <v>0</v>
      </c>
      <c r="ASW17" s="38">
        <f t="shared" si="2373"/>
        <v>-200</v>
      </c>
      <c r="ASX17" s="38">
        <f t="shared" si="2373"/>
        <v>0</v>
      </c>
      <c r="ASY17" s="38">
        <f t="shared" si="2373"/>
        <v>0</v>
      </c>
      <c r="ASZ17" s="38">
        <f t="shared" si="2373"/>
        <v>0</v>
      </c>
      <c r="ATA17" s="38">
        <f t="shared" si="2373"/>
        <v>0</v>
      </c>
      <c r="ATB17" s="38">
        <f t="shared" si="2373"/>
        <v>0</v>
      </c>
      <c r="ATC17" s="38">
        <f t="shared" si="2373"/>
        <v>0</v>
      </c>
      <c r="ATD17" s="38">
        <f t="shared" si="2373"/>
        <v>0</v>
      </c>
      <c r="ATE17" s="38">
        <f t="shared" si="2373"/>
        <v>0</v>
      </c>
      <c r="ATF17" s="38">
        <f t="shared" si="2373"/>
        <v>0</v>
      </c>
      <c r="ATG17" s="38">
        <f t="shared" si="2373"/>
        <v>0</v>
      </c>
      <c r="ATH17" s="38">
        <f t="shared" si="2373"/>
        <v>0</v>
      </c>
      <c r="ATI17" s="38">
        <f t="shared" si="2373"/>
        <v>0</v>
      </c>
      <c r="ATJ17" s="38">
        <f t="shared" si="2373"/>
        <v>0</v>
      </c>
      <c r="ATK17" s="38">
        <f t="shared" si="2373"/>
        <v>-200</v>
      </c>
      <c r="ATL17" s="38">
        <f t="shared" si="2373"/>
        <v>0</v>
      </c>
      <c r="ATM17" s="38">
        <f t="shared" si="2373"/>
        <v>0</v>
      </c>
      <c r="ATN17" s="38">
        <f t="shared" si="2373"/>
        <v>0</v>
      </c>
      <c r="ATO17" s="38">
        <f t="shared" si="2373"/>
        <v>0</v>
      </c>
      <c r="ATP17" s="38">
        <f t="shared" si="2373"/>
        <v>0</v>
      </c>
      <c r="ATQ17" s="38">
        <f t="shared" si="2373"/>
        <v>0</v>
      </c>
      <c r="ATR17" s="38">
        <f t="shared" si="2373"/>
        <v>0</v>
      </c>
      <c r="ATS17" s="38">
        <f t="shared" si="2373"/>
        <v>0</v>
      </c>
      <c r="ATT17" s="38">
        <f t="shared" si="2373"/>
        <v>0</v>
      </c>
      <c r="ATU17" s="38">
        <f t="shared" si="2373"/>
        <v>0</v>
      </c>
      <c r="ATV17" s="38">
        <f t="shared" si="2373"/>
        <v>0</v>
      </c>
      <c r="ATW17" s="38">
        <f t="shared" si="2373"/>
        <v>0</v>
      </c>
      <c r="ATX17" s="38">
        <f t="shared" si="2373"/>
        <v>0</v>
      </c>
      <c r="ATY17" s="38">
        <f t="shared" si="2373"/>
        <v>-200</v>
      </c>
      <c r="ATZ17" s="38">
        <f t="shared" si="2373"/>
        <v>0</v>
      </c>
      <c r="AUA17" s="38">
        <f t="shared" si="2373"/>
        <v>0</v>
      </c>
      <c r="AUB17" s="38">
        <f t="shared" si="2373"/>
        <v>0</v>
      </c>
      <c r="AUC17" s="38">
        <f t="shared" si="2373"/>
        <v>0</v>
      </c>
      <c r="AUD17" s="38">
        <f t="shared" ref="AUD17:AWO17" si="2374">_xlfn.LET(_xlpm.DueDate,$D17,_xlpm.EndDate,$E17,_xlpm.Amount,$F17,_xlpm.CurrentDate,AUD$4,_xlpm.Frequency,$G17,_xlpm.MonthDue,MONTH(_xlpm.DueDate),_xlpm.CurrentMonth,MONTH(_xlpm.CurrentDate),
_xlpm.CC_Names,$H$5:$H$8,_xlpm.CC_Balances,AUC$5:AUC$8,_xlpm.Desc,$H17,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17" s="38">
        <f t="shared" si="2374"/>
        <v>0</v>
      </c>
      <c r="AUF17" s="38">
        <f t="shared" si="2374"/>
        <v>0</v>
      </c>
      <c r="AUG17" s="38">
        <f t="shared" si="2374"/>
        <v>0</v>
      </c>
      <c r="AUH17" s="38">
        <f t="shared" si="2374"/>
        <v>0</v>
      </c>
      <c r="AUI17" s="38">
        <f t="shared" si="2374"/>
        <v>0</v>
      </c>
      <c r="AUJ17" s="38">
        <f t="shared" si="2374"/>
        <v>0</v>
      </c>
      <c r="AUK17" s="38">
        <f t="shared" si="2374"/>
        <v>0</v>
      </c>
      <c r="AUL17" s="38">
        <f t="shared" si="2374"/>
        <v>0</v>
      </c>
      <c r="AUM17" s="38">
        <f t="shared" si="2374"/>
        <v>-200</v>
      </c>
      <c r="AUN17" s="38">
        <f t="shared" si="2374"/>
        <v>0</v>
      </c>
      <c r="AUO17" s="38">
        <f t="shared" si="2374"/>
        <v>0</v>
      </c>
      <c r="AUP17" s="38">
        <f t="shared" si="2374"/>
        <v>0</v>
      </c>
      <c r="AUQ17" s="38">
        <f t="shared" si="2374"/>
        <v>0</v>
      </c>
      <c r="AUR17" s="38">
        <f t="shared" si="2374"/>
        <v>0</v>
      </c>
      <c r="AUS17" s="38">
        <f t="shared" si="2374"/>
        <v>0</v>
      </c>
      <c r="AUT17" s="38">
        <f t="shared" si="2374"/>
        <v>0</v>
      </c>
      <c r="AUU17" s="38">
        <f t="shared" si="2374"/>
        <v>0</v>
      </c>
      <c r="AUV17" s="38">
        <f t="shared" si="2374"/>
        <v>0</v>
      </c>
      <c r="AUW17" s="38">
        <f t="shared" si="2374"/>
        <v>0</v>
      </c>
      <c r="AUX17" s="38">
        <f t="shared" si="2374"/>
        <v>0</v>
      </c>
      <c r="AUY17" s="38">
        <f t="shared" si="2374"/>
        <v>0</v>
      </c>
      <c r="AUZ17" s="38">
        <f t="shared" si="2374"/>
        <v>0</v>
      </c>
      <c r="AVA17" s="38">
        <f t="shared" si="2374"/>
        <v>-200</v>
      </c>
      <c r="AVB17" s="38">
        <f t="shared" si="2374"/>
        <v>0</v>
      </c>
      <c r="AVC17" s="38">
        <f t="shared" si="2374"/>
        <v>0</v>
      </c>
      <c r="AVD17" s="38">
        <f t="shared" si="2374"/>
        <v>0</v>
      </c>
      <c r="AVE17" s="38">
        <f t="shared" si="2374"/>
        <v>0</v>
      </c>
      <c r="AVF17" s="38">
        <f t="shared" si="2374"/>
        <v>0</v>
      </c>
      <c r="AVG17" s="38">
        <f t="shared" si="2374"/>
        <v>0</v>
      </c>
      <c r="AVH17" s="38">
        <f t="shared" si="2374"/>
        <v>0</v>
      </c>
      <c r="AVI17" s="38">
        <f t="shared" si="2374"/>
        <v>0</v>
      </c>
      <c r="AVJ17" s="38">
        <f t="shared" si="2374"/>
        <v>0</v>
      </c>
      <c r="AVK17" s="38">
        <f t="shared" si="2374"/>
        <v>0</v>
      </c>
      <c r="AVL17" s="38">
        <f t="shared" si="2374"/>
        <v>0</v>
      </c>
      <c r="AVM17" s="38">
        <f t="shared" si="2374"/>
        <v>0</v>
      </c>
      <c r="AVN17" s="38">
        <f t="shared" si="2374"/>
        <v>0</v>
      </c>
      <c r="AVO17" s="38">
        <f t="shared" si="2374"/>
        <v>-200</v>
      </c>
      <c r="AVP17" s="38">
        <f t="shared" si="2374"/>
        <v>0</v>
      </c>
      <c r="AVQ17" s="38">
        <f t="shared" si="2374"/>
        <v>0</v>
      </c>
      <c r="AVR17" s="38">
        <f t="shared" si="2374"/>
        <v>0</v>
      </c>
      <c r="AVS17" s="38">
        <f t="shared" si="2374"/>
        <v>0</v>
      </c>
      <c r="AVT17" s="38">
        <f t="shared" si="2374"/>
        <v>0</v>
      </c>
      <c r="AVU17" s="38">
        <f t="shared" si="2374"/>
        <v>0</v>
      </c>
      <c r="AVV17" s="38">
        <f t="shared" si="2374"/>
        <v>0</v>
      </c>
      <c r="AVW17" s="38">
        <f t="shared" si="2374"/>
        <v>0</v>
      </c>
      <c r="AVX17" s="38">
        <f t="shared" si="2374"/>
        <v>0</v>
      </c>
      <c r="AVY17" s="38">
        <f t="shared" si="2374"/>
        <v>0</v>
      </c>
      <c r="AVZ17" s="38">
        <f t="shared" si="2374"/>
        <v>0</v>
      </c>
      <c r="AWA17" s="38">
        <f t="shared" si="2374"/>
        <v>0</v>
      </c>
      <c r="AWB17" s="38">
        <f t="shared" si="2374"/>
        <v>0</v>
      </c>
      <c r="AWC17" s="38">
        <f t="shared" si="2374"/>
        <v>-200</v>
      </c>
      <c r="AWD17" s="38">
        <f t="shared" si="2374"/>
        <v>0</v>
      </c>
      <c r="AWE17" s="38">
        <f t="shared" si="2374"/>
        <v>0</v>
      </c>
      <c r="AWF17" s="38">
        <f t="shared" si="2374"/>
        <v>0</v>
      </c>
      <c r="AWG17" s="38">
        <f t="shared" si="2374"/>
        <v>0</v>
      </c>
      <c r="AWH17" s="38">
        <f t="shared" si="2374"/>
        <v>0</v>
      </c>
      <c r="AWI17" s="38">
        <f t="shared" si="2374"/>
        <v>0</v>
      </c>
      <c r="AWJ17" s="38">
        <f t="shared" si="2374"/>
        <v>0</v>
      </c>
      <c r="AWK17" s="38">
        <f t="shared" si="2374"/>
        <v>0</v>
      </c>
      <c r="AWL17" s="38">
        <f t="shared" si="2374"/>
        <v>0</v>
      </c>
      <c r="AWM17" s="38">
        <f t="shared" si="2374"/>
        <v>0</v>
      </c>
      <c r="AWN17" s="38">
        <f t="shared" si="2374"/>
        <v>0</v>
      </c>
      <c r="AWO17" s="38">
        <f t="shared" si="2374"/>
        <v>0</v>
      </c>
      <c r="AWP17" s="38">
        <f t="shared" ref="AWP17:AZA17" si="2375">_xlfn.LET(_xlpm.DueDate,$D17,_xlpm.EndDate,$E17,_xlpm.Amount,$F17,_xlpm.CurrentDate,AWP$4,_xlpm.Frequency,$G17,_xlpm.MonthDue,MONTH(_xlpm.DueDate),_xlpm.CurrentMonth,MONTH(_xlpm.CurrentDate),
_xlpm.CC_Names,$H$5:$H$8,_xlpm.CC_Balances,AWO$5:AWO$8,_xlpm.Desc,$H17,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17" s="38">
        <f t="shared" si="2375"/>
        <v>-200</v>
      </c>
      <c r="AWR17" s="38">
        <f t="shared" si="2375"/>
        <v>0</v>
      </c>
      <c r="AWS17" s="38">
        <f t="shared" si="2375"/>
        <v>0</v>
      </c>
      <c r="AWT17" s="38">
        <f t="shared" si="2375"/>
        <v>0</v>
      </c>
      <c r="AWU17" s="38">
        <f t="shared" si="2375"/>
        <v>0</v>
      </c>
      <c r="AWV17" s="38">
        <f t="shared" si="2375"/>
        <v>0</v>
      </c>
      <c r="AWW17" s="38">
        <f t="shared" si="2375"/>
        <v>0</v>
      </c>
      <c r="AWX17" s="38">
        <f t="shared" si="2375"/>
        <v>0</v>
      </c>
      <c r="AWY17" s="38">
        <f t="shared" si="2375"/>
        <v>0</v>
      </c>
      <c r="AWZ17" s="38">
        <f t="shared" si="2375"/>
        <v>0</v>
      </c>
      <c r="AXA17" s="38">
        <f t="shared" si="2375"/>
        <v>0</v>
      </c>
      <c r="AXB17" s="38">
        <f t="shared" si="2375"/>
        <v>0</v>
      </c>
      <c r="AXC17" s="38">
        <f t="shared" si="2375"/>
        <v>0</v>
      </c>
      <c r="AXD17" s="38">
        <f t="shared" si="2375"/>
        <v>0</v>
      </c>
      <c r="AXE17" s="38">
        <f t="shared" si="2375"/>
        <v>-200</v>
      </c>
      <c r="AXF17" s="38">
        <f t="shared" si="2375"/>
        <v>0</v>
      </c>
      <c r="AXG17" s="38">
        <f t="shared" si="2375"/>
        <v>0</v>
      </c>
      <c r="AXH17" s="38">
        <f t="shared" si="2375"/>
        <v>0</v>
      </c>
      <c r="AXI17" s="38">
        <f t="shared" si="2375"/>
        <v>0</v>
      </c>
      <c r="AXJ17" s="38">
        <f t="shared" si="2375"/>
        <v>0</v>
      </c>
      <c r="AXK17" s="38">
        <f t="shared" si="2375"/>
        <v>0</v>
      </c>
      <c r="AXL17" s="38">
        <f t="shared" si="2375"/>
        <v>0</v>
      </c>
      <c r="AXM17" s="38">
        <f t="shared" si="2375"/>
        <v>0</v>
      </c>
      <c r="AXN17" s="38">
        <f t="shared" si="2375"/>
        <v>0</v>
      </c>
      <c r="AXO17" s="38">
        <f t="shared" si="2375"/>
        <v>0</v>
      </c>
      <c r="AXP17" s="38">
        <f t="shared" si="2375"/>
        <v>0</v>
      </c>
      <c r="AXQ17" s="38">
        <f t="shared" si="2375"/>
        <v>0</v>
      </c>
      <c r="AXR17" s="38">
        <f t="shared" si="2375"/>
        <v>0</v>
      </c>
      <c r="AXS17" s="38">
        <f t="shared" si="2375"/>
        <v>-200</v>
      </c>
      <c r="AXT17" s="38">
        <f t="shared" si="2375"/>
        <v>0</v>
      </c>
      <c r="AXU17" s="38">
        <f t="shared" si="2375"/>
        <v>0</v>
      </c>
      <c r="AXV17" s="38">
        <f t="shared" si="2375"/>
        <v>0</v>
      </c>
      <c r="AXW17" s="38">
        <f t="shared" si="2375"/>
        <v>0</v>
      </c>
      <c r="AXX17" s="38">
        <f t="shared" si="2375"/>
        <v>0</v>
      </c>
      <c r="AXY17" s="38">
        <f t="shared" si="2375"/>
        <v>0</v>
      </c>
      <c r="AXZ17" s="38">
        <f t="shared" si="2375"/>
        <v>0</v>
      </c>
      <c r="AYA17" s="38">
        <f t="shared" si="2375"/>
        <v>0</v>
      </c>
      <c r="AYB17" s="38">
        <f t="shared" si="2375"/>
        <v>0</v>
      </c>
      <c r="AYC17" s="38">
        <f t="shared" si="2375"/>
        <v>0</v>
      </c>
      <c r="AYD17" s="38">
        <f t="shared" si="2375"/>
        <v>0</v>
      </c>
      <c r="AYE17" s="38">
        <f t="shared" si="2375"/>
        <v>0</v>
      </c>
      <c r="AYF17" s="38">
        <f t="shared" si="2375"/>
        <v>0</v>
      </c>
      <c r="AYG17" s="38">
        <f t="shared" si="2375"/>
        <v>-200</v>
      </c>
      <c r="AYH17" s="38">
        <f t="shared" si="2375"/>
        <v>0</v>
      </c>
      <c r="AYI17" s="38">
        <f t="shared" si="2375"/>
        <v>0</v>
      </c>
      <c r="AYJ17" s="38">
        <f t="shared" si="2375"/>
        <v>0</v>
      </c>
      <c r="AYK17" s="38">
        <f t="shared" si="2375"/>
        <v>0</v>
      </c>
      <c r="AYL17" s="38">
        <f t="shared" si="2375"/>
        <v>0</v>
      </c>
      <c r="AYM17" s="38">
        <f t="shared" si="2375"/>
        <v>0</v>
      </c>
      <c r="AYN17" s="38">
        <f t="shared" si="2375"/>
        <v>0</v>
      </c>
      <c r="AYO17" s="38">
        <f t="shared" si="2375"/>
        <v>0</v>
      </c>
      <c r="AYP17" s="38">
        <f t="shared" si="2375"/>
        <v>0</v>
      </c>
      <c r="AYQ17" s="38">
        <f t="shared" si="2375"/>
        <v>0</v>
      </c>
      <c r="AYR17" s="38">
        <f t="shared" si="2375"/>
        <v>0</v>
      </c>
      <c r="AYS17" s="38">
        <f t="shared" si="2375"/>
        <v>0</v>
      </c>
      <c r="AYT17" s="38">
        <f t="shared" si="2375"/>
        <v>0</v>
      </c>
      <c r="AYU17" s="38">
        <f t="shared" si="2375"/>
        <v>-200</v>
      </c>
      <c r="AYV17" s="38">
        <f t="shared" si="2375"/>
        <v>0</v>
      </c>
      <c r="AYW17" s="38">
        <f t="shared" si="2375"/>
        <v>0</v>
      </c>
      <c r="AYX17" s="38">
        <f t="shared" si="2375"/>
        <v>0</v>
      </c>
      <c r="AYY17" s="38">
        <f t="shared" si="2375"/>
        <v>0</v>
      </c>
      <c r="AYZ17" s="38">
        <f t="shared" si="2375"/>
        <v>0</v>
      </c>
      <c r="AZA17" s="38">
        <f t="shared" si="2375"/>
        <v>0</v>
      </c>
      <c r="AZB17" s="38">
        <f t="shared" ref="AZB17:AZM17" si="2376">_xlfn.LET(_xlpm.DueDate,$D17,_xlpm.EndDate,$E17,_xlpm.Amount,$F17,_xlpm.CurrentDate,AZB$4,_xlpm.Frequency,$G17,_xlpm.MonthDue,MONTH(_xlpm.DueDate),_xlpm.CurrentMonth,MONTH(_xlpm.CurrentDate),
_xlpm.CC_Names,$H$5:$H$8,_xlpm.CC_Balances,AZA$5:AZA$8,_xlpm.Desc,$H17,
_xlpm.Months,$A17,
_xlpm.Days,$B17,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17" s="38">
        <f t="shared" si="2376"/>
        <v>0</v>
      </c>
      <c r="AZD17" s="38">
        <f t="shared" si="2376"/>
        <v>0</v>
      </c>
      <c r="AZE17" s="38">
        <f t="shared" si="2376"/>
        <v>0</v>
      </c>
      <c r="AZF17" s="38">
        <f t="shared" si="2376"/>
        <v>0</v>
      </c>
      <c r="AZG17" s="38">
        <f t="shared" si="2376"/>
        <v>0</v>
      </c>
      <c r="AZH17" s="38">
        <f t="shared" si="2376"/>
        <v>0</v>
      </c>
      <c r="AZI17" s="38">
        <f t="shared" si="2376"/>
        <v>-200</v>
      </c>
      <c r="AZJ17" s="38">
        <f t="shared" si="2376"/>
        <v>0</v>
      </c>
      <c r="AZK17" s="38">
        <f t="shared" si="2376"/>
        <v>0</v>
      </c>
      <c r="AZL17" s="38">
        <f t="shared" si="2376"/>
        <v>0</v>
      </c>
      <c r="AZM17" s="38">
        <f t="shared" si="2376"/>
        <v>0</v>
      </c>
    </row>
    <row r="18" spans="1:1365" x14ac:dyDescent="0.2">
      <c r="A18">
        <v>1</v>
      </c>
      <c r="B18">
        <v>0</v>
      </c>
      <c r="C18" s="24">
        <v>90</v>
      </c>
      <c r="D18" s="22">
        <v>46203</v>
      </c>
      <c r="E18" s="22"/>
      <c r="F18" s="28"/>
      <c r="G18" s="24" t="s">
        <v>10</v>
      </c>
      <c r="H18" s="51" t="s">
        <v>34</v>
      </c>
      <c r="I18" s="39"/>
      <c r="J18" s="38">
        <f t="shared" ref="J18:BU18" si="2377">_xlfn.LET(_xlpm.DueDate,$D18,_xlpm.EndDate,$E18,_xlpm.Amount,$F18,_xlpm.CurrentDate,J$4,_xlpm.Frequency,$G18,_xlpm.MonthDue,MONTH(_xlpm.DueDate),_xlpm.CurrentMonth,MONTH(_xlpm.CurrentDate),
_xlpm.CC_Names,$H$5:$H$8,_xlpm.CC_Balances,I$5:I$8,_xlpm.Desc,$H18,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8" s="38">
        <f t="shared" si="2377"/>
        <v>0</v>
      </c>
      <c r="L18" s="38">
        <f t="shared" si="2377"/>
        <v>0</v>
      </c>
      <c r="M18" s="38">
        <f t="shared" si="2377"/>
        <v>0</v>
      </c>
      <c r="N18" s="38">
        <f t="shared" si="2377"/>
        <v>0</v>
      </c>
      <c r="O18" s="38">
        <f t="shared" si="2377"/>
        <v>0</v>
      </c>
      <c r="P18" s="38">
        <f t="shared" si="2377"/>
        <v>0</v>
      </c>
      <c r="Q18" s="38">
        <f t="shared" si="2377"/>
        <v>0</v>
      </c>
      <c r="R18" s="38">
        <f t="shared" si="2377"/>
        <v>0</v>
      </c>
      <c r="S18" s="38">
        <f t="shared" si="2377"/>
        <v>0</v>
      </c>
      <c r="T18" s="38">
        <f t="shared" si="2377"/>
        <v>0</v>
      </c>
      <c r="U18" s="38">
        <f t="shared" si="2377"/>
        <v>0</v>
      </c>
      <c r="V18" s="38">
        <f t="shared" si="2377"/>
        <v>0</v>
      </c>
      <c r="W18" s="38">
        <f t="shared" si="2377"/>
        <v>0</v>
      </c>
      <c r="X18" s="38">
        <f t="shared" si="2377"/>
        <v>0</v>
      </c>
      <c r="Y18" s="38">
        <f t="shared" si="2377"/>
        <v>0</v>
      </c>
      <c r="Z18" s="38">
        <f t="shared" si="2377"/>
        <v>0</v>
      </c>
      <c r="AA18" s="38">
        <f t="shared" si="2377"/>
        <v>-200</v>
      </c>
      <c r="AB18" s="38">
        <f t="shared" si="2377"/>
        <v>0</v>
      </c>
      <c r="AC18" s="38">
        <f t="shared" si="2377"/>
        <v>0</v>
      </c>
      <c r="AD18" s="38">
        <f t="shared" si="2377"/>
        <v>0</v>
      </c>
      <c r="AE18" s="38">
        <f t="shared" si="2377"/>
        <v>0</v>
      </c>
      <c r="AF18" s="38">
        <f t="shared" si="2377"/>
        <v>0</v>
      </c>
      <c r="AG18" s="38">
        <f t="shared" si="2377"/>
        <v>0</v>
      </c>
      <c r="AH18" s="38">
        <f t="shared" si="2377"/>
        <v>0</v>
      </c>
      <c r="AI18" s="38">
        <f t="shared" si="2377"/>
        <v>0</v>
      </c>
      <c r="AJ18" s="38">
        <f t="shared" si="2377"/>
        <v>0</v>
      </c>
      <c r="AK18" s="38">
        <f t="shared" si="2377"/>
        <v>0</v>
      </c>
      <c r="AL18" s="38">
        <f t="shared" si="2377"/>
        <v>0</v>
      </c>
      <c r="AM18" s="38">
        <f t="shared" si="2377"/>
        <v>0</v>
      </c>
      <c r="AN18" s="38">
        <f t="shared" si="2377"/>
        <v>0</v>
      </c>
      <c r="AO18" s="38">
        <f t="shared" si="2377"/>
        <v>0</v>
      </c>
      <c r="AP18" s="38">
        <f t="shared" si="2377"/>
        <v>0</v>
      </c>
      <c r="AQ18" s="38">
        <f t="shared" si="2377"/>
        <v>0</v>
      </c>
      <c r="AR18" s="38">
        <f t="shared" si="2377"/>
        <v>0</v>
      </c>
      <c r="AS18" s="38">
        <f t="shared" si="2377"/>
        <v>0</v>
      </c>
      <c r="AT18" s="38">
        <f t="shared" si="2377"/>
        <v>0</v>
      </c>
      <c r="AU18" s="38">
        <f t="shared" si="2377"/>
        <v>0</v>
      </c>
      <c r="AV18" s="38">
        <f t="shared" si="2377"/>
        <v>0</v>
      </c>
      <c r="AW18" s="38">
        <f t="shared" si="2377"/>
        <v>0</v>
      </c>
      <c r="AX18" s="38">
        <f t="shared" si="2377"/>
        <v>0</v>
      </c>
      <c r="AY18" s="38">
        <f t="shared" si="2377"/>
        <v>0</v>
      </c>
      <c r="AZ18" s="38">
        <f t="shared" si="2377"/>
        <v>0</v>
      </c>
      <c r="BA18" s="38">
        <f t="shared" si="2377"/>
        <v>0</v>
      </c>
      <c r="BB18" s="38">
        <f t="shared" si="2377"/>
        <v>0</v>
      </c>
      <c r="BC18" s="38">
        <f t="shared" si="2377"/>
        <v>0</v>
      </c>
      <c r="BD18" s="38">
        <f t="shared" si="2377"/>
        <v>0</v>
      </c>
      <c r="BE18" s="38">
        <f t="shared" si="2377"/>
        <v>-1000</v>
      </c>
      <c r="BF18" s="38">
        <f t="shared" si="2377"/>
        <v>0</v>
      </c>
      <c r="BG18" s="38">
        <f t="shared" si="2377"/>
        <v>0</v>
      </c>
      <c r="BH18" s="38">
        <f t="shared" si="2377"/>
        <v>0</v>
      </c>
      <c r="BI18" s="38">
        <f t="shared" si="2377"/>
        <v>0</v>
      </c>
      <c r="BJ18" s="38">
        <f t="shared" si="2377"/>
        <v>0</v>
      </c>
      <c r="BK18" s="38">
        <f t="shared" si="2377"/>
        <v>0</v>
      </c>
      <c r="BL18" s="38">
        <f t="shared" si="2377"/>
        <v>0</v>
      </c>
      <c r="BM18" s="38">
        <f t="shared" si="2377"/>
        <v>0</v>
      </c>
      <c r="BN18" s="38">
        <f t="shared" si="2377"/>
        <v>0</v>
      </c>
      <c r="BO18" s="38">
        <f t="shared" si="2377"/>
        <v>0</v>
      </c>
      <c r="BP18" s="38">
        <f t="shared" si="2377"/>
        <v>0</v>
      </c>
      <c r="BQ18" s="38">
        <f t="shared" si="2377"/>
        <v>0</v>
      </c>
      <c r="BR18" s="38">
        <f t="shared" si="2377"/>
        <v>0</v>
      </c>
      <c r="BS18" s="38">
        <f t="shared" si="2377"/>
        <v>0</v>
      </c>
      <c r="BT18" s="38">
        <f t="shared" si="2377"/>
        <v>0</v>
      </c>
      <c r="BU18" s="38">
        <f t="shared" si="2377"/>
        <v>0</v>
      </c>
      <c r="BV18" s="38">
        <f t="shared" ref="BV18:EG18" si="2378">_xlfn.LET(_xlpm.DueDate,$D18,_xlpm.EndDate,$E18,_xlpm.Amount,$F18,_xlpm.CurrentDate,BV$4,_xlpm.Frequency,$G18,_xlpm.MonthDue,MONTH(_xlpm.DueDate),_xlpm.CurrentMonth,MONTH(_xlpm.CurrentDate),
_xlpm.CC_Names,$H$5:$H$8,_xlpm.CC_Balances,BU$5:BU$8,_xlpm.Desc,$H18,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18" s="38">
        <f t="shared" si="2378"/>
        <v>0</v>
      </c>
      <c r="BX18" s="38">
        <f t="shared" si="2378"/>
        <v>0</v>
      </c>
      <c r="BY18" s="38">
        <f t="shared" si="2378"/>
        <v>0</v>
      </c>
      <c r="BZ18" s="38">
        <f t="shared" si="2378"/>
        <v>0</v>
      </c>
      <c r="CA18" s="38">
        <f t="shared" si="2378"/>
        <v>0</v>
      </c>
      <c r="CB18" s="38">
        <f t="shared" si="2378"/>
        <v>0</v>
      </c>
      <c r="CC18" s="38">
        <f t="shared" si="2378"/>
        <v>0</v>
      </c>
      <c r="CD18" s="38">
        <f t="shared" si="2378"/>
        <v>0</v>
      </c>
      <c r="CE18" s="38">
        <f t="shared" si="2378"/>
        <v>0</v>
      </c>
      <c r="CF18" s="38">
        <f t="shared" si="2378"/>
        <v>0</v>
      </c>
      <c r="CG18" s="38">
        <f t="shared" si="2378"/>
        <v>0</v>
      </c>
      <c r="CH18" s="38">
        <f t="shared" si="2378"/>
        <v>0</v>
      </c>
      <c r="CI18" s="38">
        <f t="shared" si="2378"/>
        <v>0</v>
      </c>
      <c r="CJ18" s="38">
        <f t="shared" si="2378"/>
        <v>-800</v>
      </c>
      <c r="CK18" s="38">
        <f t="shared" si="2378"/>
        <v>0</v>
      </c>
      <c r="CL18" s="38">
        <f t="shared" si="2378"/>
        <v>0</v>
      </c>
      <c r="CM18" s="38">
        <f t="shared" si="2378"/>
        <v>0</v>
      </c>
      <c r="CN18" s="38">
        <f t="shared" si="2378"/>
        <v>0</v>
      </c>
      <c r="CO18" s="38">
        <f t="shared" si="2378"/>
        <v>0</v>
      </c>
      <c r="CP18" s="38">
        <f t="shared" si="2378"/>
        <v>0</v>
      </c>
      <c r="CQ18" s="38">
        <f t="shared" si="2378"/>
        <v>0</v>
      </c>
      <c r="CR18" s="38">
        <f t="shared" si="2378"/>
        <v>0</v>
      </c>
      <c r="CS18" s="38">
        <f t="shared" si="2378"/>
        <v>0</v>
      </c>
      <c r="CT18" s="38">
        <f t="shared" si="2378"/>
        <v>0</v>
      </c>
      <c r="CU18" s="38">
        <f t="shared" si="2378"/>
        <v>0</v>
      </c>
      <c r="CV18" s="38">
        <f t="shared" si="2378"/>
        <v>0</v>
      </c>
      <c r="CW18" s="38">
        <f t="shared" si="2378"/>
        <v>0</v>
      </c>
      <c r="CX18" s="38">
        <f t="shared" si="2378"/>
        <v>0</v>
      </c>
      <c r="CY18" s="38">
        <f t="shared" si="2378"/>
        <v>0</v>
      </c>
      <c r="CZ18" s="38">
        <f t="shared" si="2378"/>
        <v>0</v>
      </c>
      <c r="DA18" s="38">
        <f t="shared" si="2378"/>
        <v>0</v>
      </c>
      <c r="DB18" s="38">
        <f t="shared" si="2378"/>
        <v>0</v>
      </c>
      <c r="DC18" s="38">
        <f t="shared" si="2378"/>
        <v>0</v>
      </c>
      <c r="DD18" s="38">
        <f t="shared" si="2378"/>
        <v>0</v>
      </c>
      <c r="DE18" s="38">
        <f t="shared" si="2378"/>
        <v>0</v>
      </c>
      <c r="DF18" s="38">
        <f t="shared" si="2378"/>
        <v>0</v>
      </c>
      <c r="DG18" s="38">
        <f t="shared" si="2378"/>
        <v>0</v>
      </c>
      <c r="DH18" s="38">
        <f t="shared" si="2378"/>
        <v>0</v>
      </c>
      <c r="DI18" s="38">
        <f t="shared" si="2378"/>
        <v>0</v>
      </c>
      <c r="DJ18" s="38">
        <f t="shared" si="2378"/>
        <v>0</v>
      </c>
      <c r="DK18" s="38">
        <f t="shared" si="2378"/>
        <v>0</v>
      </c>
      <c r="DL18" s="38">
        <f t="shared" si="2378"/>
        <v>0</v>
      </c>
      <c r="DM18" s="38">
        <f t="shared" si="2378"/>
        <v>0</v>
      </c>
      <c r="DN18" s="38">
        <f t="shared" si="2378"/>
        <v>0</v>
      </c>
      <c r="DO18" s="38">
        <f t="shared" si="2378"/>
        <v>-1000</v>
      </c>
      <c r="DP18" s="38">
        <f t="shared" si="2378"/>
        <v>0</v>
      </c>
      <c r="DQ18" s="38">
        <f t="shared" si="2378"/>
        <v>0</v>
      </c>
      <c r="DR18" s="38">
        <f t="shared" si="2378"/>
        <v>0</v>
      </c>
      <c r="DS18" s="38">
        <f t="shared" si="2378"/>
        <v>0</v>
      </c>
      <c r="DT18" s="38">
        <f t="shared" si="2378"/>
        <v>0</v>
      </c>
      <c r="DU18" s="38">
        <f t="shared" si="2378"/>
        <v>0</v>
      </c>
      <c r="DV18" s="38">
        <f t="shared" si="2378"/>
        <v>0</v>
      </c>
      <c r="DW18" s="38">
        <f t="shared" si="2378"/>
        <v>0</v>
      </c>
      <c r="DX18" s="38">
        <f t="shared" si="2378"/>
        <v>0</v>
      </c>
      <c r="DY18" s="38">
        <f t="shared" si="2378"/>
        <v>0</v>
      </c>
      <c r="DZ18" s="38">
        <f t="shared" si="2378"/>
        <v>0</v>
      </c>
      <c r="EA18" s="38">
        <f t="shared" si="2378"/>
        <v>0</v>
      </c>
      <c r="EB18" s="38">
        <f t="shared" si="2378"/>
        <v>0</v>
      </c>
      <c r="EC18" s="38">
        <f t="shared" si="2378"/>
        <v>0</v>
      </c>
      <c r="ED18" s="38">
        <f t="shared" si="2378"/>
        <v>0</v>
      </c>
      <c r="EE18" s="38">
        <f t="shared" si="2378"/>
        <v>0</v>
      </c>
      <c r="EF18" s="38">
        <f t="shared" si="2378"/>
        <v>0</v>
      </c>
      <c r="EG18" s="38">
        <f t="shared" si="2378"/>
        <v>0</v>
      </c>
      <c r="EH18" s="38">
        <f t="shared" ref="EH18:GS18" si="2379">_xlfn.LET(_xlpm.DueDate,$D18,_xlpm.EndDate,$E18,_xlpm.Amount,$F18,_xlpm.CurrentDate,EH$4,_xlpm.Frequency,$G18,_xlpm.MonthDue,MONTH(_xlpm.DueDate),_xlpm.CurrentMonth,MONTH(_xlpm.CurrentDate),
_xlpm.CC_Names,$H$5:$H$8,_xlpm.CC_Balances,EG$5:EG$8,_xlpm.Desc,$H18,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18" s="38">
        <f t="shared" si="2379"/>
        <v>0</v>
      </c>
      <c r="EJ18" s="38">
        <f t="shared" si="2379"/>
        <v>0</v>
      </c>
      <c r="EK18" s="38">
        <f t="shared" si="2379"/>
        <v>0</v>
      </c>
      <c r="EL18" s="38">
        <f t="shared" si="2379"/>
        <v>0</v>
      </c>
      <c r="EM18" s="38">
        <f t="shared" si="2379"/>
        <v>0</v>
      </c>
      <c r="EN18" s="38">
        <f t="shared" si="2379"/>
        <v>0</v>
      </c>
      <c r="EO18" s="38">
        <f t="shared" si="2379"/>
        <v>0</v>
      </c>
      <c r="EP18" s="38">
        <f t="shared" si="2379"/>
        <v>0</v>
      </c>
      <c r="EQ18" s="38">
        <f t="shared" si="2379"/>
        <v>0</v>
      </c>
      <c r="ER18" s="38">
        <f t="shared" si="2379"/>
        <v>0</v>
      </c>
      <c r="ES18" s="38">
        <f t="shared" si="2379"/>
        <v>-800</v>
      </c>
      <c r="ET18" s="38">
        <f t="shared" si="2379"/>
        <v>0</v>
      </c>
      <c r="EU18" s="38">
        <f t="shared" si="2379"/>
        <v>0</v>
      </c>
      <c r="EV18" s="38">
        <f t="shared" si="2379"/>
        <v>0</v>
      </c>
      <c r="EW18" s="38">
        <f t="shared" si="2379"/>
        <v>0</v>
      </c>
      <c r="EX18" s="38">
        <f t="shared" si="2379"/>
        <v>0</v>
      </c>
      <c r="EY18" s="38">
        <f t="shared" si="2379"/>
        <v>0</v>
      </c>
      <c r="EZ18" s="38">
        <f t="shared" si="2379"/>
        <v>0</v>
      </c>
      <c r="FA18" s="38">
        <f t="shared" si="2379"/>
        <v>0</v>
      </c>
      <c r="FB18" s="38">
        <f t="shared" si="2379"/>
        <v>0</v>
      </c>
      <c r="FC18" s="38">
        <f t="shared" si="2379"/>
        <v>0</v>
      </c>
      <c r="FD18" s="38">
        <f t="shared" si="2379"/>
        <v>0</v>
      </c>
      <c r="FE18" s="38">
        <f t="shared" si="2379"/>
        <v>0</v>
      </c>
      <c r="FF18" s="38">
        <f t="shared" si="2379"/>
        <v>0</v>
      </c>
      <c r="FG18" s="38">
        <f t="shared" si="2379"/>
        <v>0</v>
      </c>
      <c r="FH18" s="38">
        <f t="shared" si="2379"/>
        <v>0</v>
      </c>
      <c r="FI18" s="38">
        <f t="shared" si="2379"/>
        <v>0</v>
      </c>
      <c r="FJ18" s="38">
        <f t="shared" si="2379"/>
        <v>0</v>
      </c>
      <c r="FK18" s="38">
        <f t="shared" si="2379"/>
        <v>0</v>
      </c>
      <c r="FL18" s="38">
        <f t="shared" si="2379"/>
        <v>0</v>
      </c>
      <c r="FM18" s="38">
        <f t="shared" si="2379"/>
        <v>0</v>
      </c>
      <c r="FN18" s="38">
        <f t="shared" si="2379"/>
        <v>0</v>
      </c>
      <c r="FO18" s="38">
        <f t="shared" si="2379"/>
        <v>0</v>
      </c>
      <c r="FP18" s="38">
        <f t="shared" si="2379"/>
        <v>0</v>
      </c>
      <c r="FQ18" s="38">
        <f t="shared" si="2379"/>
        <v>0</v>
      </c>
      <c r="FR18" s="38">
        <f t="shared" si="2379"/>
        <v>0</v>
      </c>
      <c r="FS18" s="38">
        <f t="shared" si="2379"/>
        <v>0</v>
      </c>
      <c r="FT18" s="38">
        <f t="shared" si="2379"/>
        <v>0</v>
      </c>
      <c r="FU18" s="38">
        <f t="shared" si="2379"/>
        <v>0</v>
      </c>
      <c r="FV18" s="38">
        <f t="shared" si="2379"/>
        <v>0</v>
      </c>
      <c r="FW18" s="38">
        <f t="shared" si="2379"/>
        <v>0</v>
      </c>
      <c r="FX18" s="38">
        <f t="shared" si="2379"/>
        <v>-800</v>
      </c>
      <c r="FY18" s="38">
        <f t="shared" si="2379"/>
        <v>0</v>
      </c>
      <c r="FZ18" s="38">
        <f t="shared" si="2379"/>
        <v>0</v>
      </c>
      <c r="GA18" s="38">
        <f t="shared" si="2379"/>
        <v>0</v>
      </c>
      <c r="GB18" s="38">
        <f t="shared" si="2379"/>
        <v>0</v>
      </c>
      <c r="GC18" s="38">
        <f t="shared" si="2379"/>
        <v>0</v>
      </c>
      <c r="GD18" s="38">
        <f t="shared" si="2379"/>
        <v>0</v>
      </c>
      <c r="GE18" s="38">
        <f t="shared" si="2379"/>
        <v>0</v>
      </c>
      <c r="GF18" s="38">
        <f t="shared" si="2379"/>
        <v>0</v>
      </c>
      <c r="GG18" s="38">
        <f t="shared" si="2379"/>
        <v>0</v>
      </c>
      <c r="GH18" s="38">
        <f t="shared" si="2379"/>
        <v>0</v>
      </c>
      <c r="GI18" s="38">
        <f t="shared" si="2379"/>
        <v>0</v>
      </c>
      <c r="GJ18" s="38">
        <f t="shared" si="2379"/>
        <v>0</v>
      </c>
      <c r="GK18" s="38">
        <f t="shared" si="2379"/>
        <v>0</v>
      </c>
      <c r="GL18" s="38">
        <f t="shared" si="2379"/>
        <v>0</v>
      </c>
      <c r="GM18" s="38">
        <f t="shared" si="2379"/>
        <v>0</v>
      </c>
      <c r="GN18" s="38">
        <f t="shared" si="2379"/>
        <v>0</v>
      </c>
      <c r="GO18" s="38">
        <f t="shared" si="2379"/>
        <v>0</v>
      </c>
      <c r="GP18" s="38">
        <f t="shared" si="2379"/>
        <v>0</v>
      </c>
      <c r="GQ18" s="38">
        <f t="shared" si="2379"/>
        <v>0</v>
      </c>
      <c r="GR18" s="38">
        <f t="shared" si="2379"/>
        <v>0</v>
      </c>
      <c r="GS18" s="38">
        <f t="shared" si="2379"/>
        <v>0</v>
      </c>
      <c r="GT18" s="38">
        <f t="shared" ref="GT18:JE18" si="2380">_xlfn.LET(_xlpm.DueDate,$D18,_xlpm.EndDate,$E18,_xlpm.Amount,$F18,_xlpm.CurrentDate,GT$4,_xlpm.Frequency,$G18,_xlpm.MonthDue,MONTH(_xlpm.DueDate),_xlpm.CurrentMonth,MONTH(_xlpm.CurrentDate),
_xlpm.CC_Names,$H$5:$H$8,_xlpm.CC_Balances,GS$5:GS$8,_xlpm.Desc,$H18,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18" s="38">
        <f t="shared" si="2380"/>
        <v>0</v>
      </c>
      <c r="GV18" s="38">
        <f t="shared" si="2380"/>
        <v>0</v>
      </c>
      <c r="GW18" s="38">
        <f t="shared" si="2380"/>
        <v>0</v>
      </c>
      <c r="GX18" s="38">
        <f t="shared" si="2380"/>
        <v>0</v>
      </c>
      <c r="GY18" s="38">
        <f t="shared" si="2380"/>
        <v>0</v>
      </c>
      <c r="GZ18" s="38">
        <f t="shared" si="2380"/>
        <v>0</v>
      </c>
      <c r="HA18" s="38">
        <f t="shared" si="2380"/>
        <v>0</v>
      </c>
      <c r="HB18" s="38">
        <f t="shared" si="2380"/>
        <v>-1000</v>
      </c>
      <c r="HC18" s="38">
        <f t="shared" si="2380"/>
        <v>0</v>
      </c>
      <c r="HD18" s="38">
        <f t="shared" si="2380"/>
        <v>0</v>
      </c>
      <c r="HE18" s="38">
        <f t="shared" si="2380"/>
        <v>0</v>
      </c>
      <c r="HF18" s="38">
        <f t="shared" si="2380"/>
        <v>0</v>
      </c>
      <c r="HG18" s="38">
        <f t="shared" si="2380"/>
        <v>0</v>
      </c>
      <c r="HH18" s="38">
        <f t="shared" si="2380"/>
        <v>0</v>
      </c>
      <c r="HI18" s="38">
        <f t="shared" si="2380"/>
        <v>0</v>
      </c>
      <c r="HJ18" s="38">
        <f t="shared" si="2380"/>
        <v>0</v>
      </c>
      <c r="HK18" s="38">
        <f t="shared" si="2380"/>
        <v>0</v>
      </c>
      <c r="HL18" s="38">
        <f t="shared" si="2380"/>
        <v>0</v>
      </c>
      <c r="HM18" s="38">
        <f t="shared" si="2380"/>
        <v>0</v>
      </c>
      <c r="HN18" s="38">
        <f t="shared" si="2380"/>
        <v>0</v>
      </c>
      <c r="HO18" s="38">
        <f t="shared" si="2380"/>
        <v>0</v>
      </c>
      <c r="HP18" s="38">
        <f t="shared" si="2380"/>
        <v>0</v>
      </c>
      <c r="HQ18" s="38">
        <f t="shared" si="2380"/>
        <v>0</v>
      </c>
      <c r="HR18" s="38">
        <f t="shared" si="2380"/>
        <v>0</v>
      </c>
      <c r="HS18" s="38">
        <f t="shared" si="2380"/>
        <v>0</v>
      </c>
      <c r="HT18" s="38">
        <f t="shared" si="2380"/>
        <v>0</v>
      </c>
      <c r="HU18" s="38">
        <f t="shared" si="2380"/>
        <v>0</v>
      </c>
      <c r="HV18" s="38">
        <f t="shared" si="2380"/>
        <v>0</v>
      </c>
      <c r="HW18" s="38">
        <f t="shared" si="2380"/>
        <v>0</v>
      </c>
      <c r="HX18" s="38">
        <f t="shared" si="2380"/>
        <v>0</v>
      </c>
      <c r="HY18" s="38">
        <f t="shared" si="2380"/>
        <v>0</v>
      </c>
      <c r="HZ18" s="38">
        <f t="shared" si="2380"/>
        <v>0</v>
      </c>
      <c r="IA18" s="38">
        <f t="shared" si="2380"/>
        <v>0</v>
      </c>
      <c r="IB18" s="38">
        <f t="shared" si="2380"/>
        <v>0</v>
      </c>
      <c r="IC18" s="38">
        <f t="shared" si="2380"/>
        <v>0</v>
      </c>
      <c r="ID18" s="38">
        <f t="shared" si="2380"/>
        <v>0</v>
      </c>
      <c r="IE18" s="38">
        <f t="shared" si="2380"/>
        <v>0</v>
      </c>
      <c r="IF18" s="38">
        <f t="shared" si="2380"/>
        <v>0</v>
      </c>
      <c r="IG18" s="38">
        <f t="shared" si="2380"/>
        <v>-800</v>
      </c>
      <c r="IH18" s="38">
        <f t="shared" si="2380"/>
        <v>0</v>
      </c>
      <c r="II18" s="38">
        <f t="shared" si="2380"/>
        <v>0</v>
      </c>
      <c r="IJ18" s="38">
        <f t="shared" si="2380"/>
        <v>0</v>
      </c>
      <c r="IK18" s="38">
        <f t="shared" si="2380"/>
        <v>0</v>
      </c>
      <c r="IL18" s="38">
        <f t="shared" si="2380"/>
        <v>0</v>
      </c>
      <c r="IM18" s="38">
        <f t="shared" si="2380"/>
        <v>0</v>
      </c>
      <c r="IN18" s="38">
        <f t="shared" si="2380"/>
        <v>0</v>
      </c>
      <c r="IO18" s="38">
        <f t="shared" si="2380"/>
        <v>0</v>
      </c>
      <c r="IP18" s="38">
        <f t="shared" si="2380"/>
        <v>0</v>
      </c>
      <c r="IQ18" s="38">
        <f t="shared" si="2380"/>
        <v>0</v>
      </c>
      <c r="IR18" s="38">
        <f t="shared" si="2380"/>
        <v>0</v>
      </c>
      <c r="IS18" s="38">
        <f t="shared" si="2380"/>
        <v>0</v>
      </c>
      <c r="IT18" s="38">
        <f t="shared" si="2380"/>
        <v>0</v>
      </c>
      <c r="IU18" s="38">
        <f t="shared" si="2380"/>
        <v>0</v>
      </c>
      <c r="IV18" s="38">
        <f t="shared" si="2380"/>
        <v>0</v>
      </c>
      <c r="IW18" s="38">
        <f t="shared" si="2380"/>
        <v>0</v>
      </c>
      <c r="IX18" s="38">
        <f t="shared" si="2380"/>
        <v>0</v>
      </c>
      <c r="IY18" s="38">
        <f t="shared" si="2380"/>
        <v>0</v>
      </c>
      <c r="IZ18" s="38">
        <f t="shared" si="2380"/>
        <v>0</v>
      </c>
      <c r="JA18" s="38">
        <f t="shared" si="2380"/>
        <v>0</v>
      </c>
      <c r="JB18" s="38">
        <f t="shared" si="2380"/>
        <v>0</v>
      </c>
      <c r="JC18" s="38">
        <f t="shared" si="2380"/>
        <v>0</v>
      </c>
      <c r="JD18" s="38">
        <f t="shared" si="2380"/>
        <v>0</v>
      </c>
      <c r="JE18" s="38">
        <f t="shared" si="2380"/>
        <v>0</v>
      </c>
      <c r="JF18" s="38">
        <f t="shared" ref="JF18:LQ18" si="2381">_xlfn.LET(_xlpm.DueDate,$D18,_xlpm.EndDate,$E18,_xlpm.Amount,$F18,_xlpm.CurrentDate,JF$4,_xlpm.Frequency,$G18,_xlpm.MonthDue,MONTH(_xlpm.DueDate),_xlpm.CurrentMonth,MONTH(_xlpm.CurrentDate),
_xlpm.CC_Names,$H$5:$H$8,_xlpm.CC_Balances,JE$5:JE$8,_xlpm.Desc,$H18,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18" s="38">
        <f t="shared" si="2381"/>
        <v>0</v>
      </c>
      <c r="JH18" s="38">
        <f t="shared" si="2381"/>
        <v>0</v>
      </c>
      <c r="JI18" s="38">
        <f t="shared" si="2381"/>
        <v>0</v>
      </c>
      <c r="JJ18" s="38">
        <f t="shared" si="2381"/>
        <v>-800</v>
      </c>
      <c r="JK18" s="38">
        <f t="shared" si="2381"/>
        <v>0</v>
      </c>
      <c r="JL18" s="38">
        <f t="shared" si="2381"/>
        <v>0</v>
      </c>
      <c r="JM18" s="38">
        <f t="shared" si="2381"/>
        <v>0</v>
      </c>
      <c r="JN18" s="38">
        <f t="shared" si="2381"/>
        <v>0</v>
      </c>
      <c r="JO18" s="38">
        <f t="shared" si="2381"/>
        <v>0</v>
      </c>
      <c r="JP18" s="38">
        <f t="shared" si="2381"/>
        <v>0</v>
      </c>
      <c r="JQ18" s="38">
        <f t="shared" si="2381"/>
        <v>0</v>
      </c>
      <c r="JR18" s="38">
        <f t="shared" si="2381"/>
        <v>0</v>
      </c>
      <c r="JS18" s="38">
        <f t="shared" si="2381"/>
        <v>0</v>
      </c>
      <c r="JT18" s="38">
        <f t="shared" si="2381"/>
        <v>0</v>
      </c>
      <c r="JU18" s="38">
        <f t="shared" si="2381"/>
        <v>0</v>
      </c>
      <c r="JV18" s="38">
        <f t="shared" si="2381"/>
        <v>0</v>
      </c>
      <c r="JW18" s="38">
        <f t="shared" si="2381"/>
        <v>0</v>
      </c>
      <c r="JX18" s="38">
        <f t="shared" si="2381"/>
        <v>0</v>
      </c>
      <c r="JY18" s="38">
        <f t="shared" si="2381"/>
        <v>0</v>
      </c>
      <c r="JZ18" s="38">
        <f t="shared" si="2381"/>
        <v>0</v>
      </c>
      <c r="KA18" s="38">
        <f t="shared" si="2381"/>
        <v>0</v>
      </c>
      <c r="KB18" s="38">
        <f t="shared" si="2381"/>
        <v>0</v>
      </c>
      <c r="KC18" s="38">
        <f t="shared" si="2381"/>
        <v>0</v>
      </c>
      <c r="KD18" s="38">
        <f t="shared" si="2381"/>
        <v>0</v>
      </c>
      <c r="KE18" s="38">
        <f t="shared" si="2381"/>
        <v>0</v>
      </c>
      <c r="KF18" s="38">
        <f t="shared" si="2381"/>
        <v>0</v>
      </c>
      <c r="KG18" s="38">
        <f t="shared" si="2381"/>
        <v>0</v>
      </c>
      <c r="KH18" s="38">
        <f t="shared" si="2381"/>
        <v>0</v>
      </c>
      <c r="KI18" s="38">
        <f t="shared" si="2381"/>
        <v>0</v>
      </c>
      <c r="KJ18" s="38">
        <f t="shared" si="2381"/>
        <v>0</v>
      </c>
      <c r="KK18" s="38">
        <f t="shared" si="2381"/>
        <v>0</v>
      </c>
      <c r="KL18" s="38">
        <f t="shared" si="2381"/>
        <v>0</v>
      </c>
      <c r="KM18" s="38">
        <f t="shared" si="2381"/>
        <v>0</v>
      </c>
      <c r="KN18" s="38">
        <f t="shared" si="2381"/>
        <v>-800</v>
      </c>
      <c r="KO18" s="38">
        <f t="shared" si="2381"/>
        <v>0</v>
      </c>
      <c r="KP18" s="38">
        <f t="shared" si="2381"/>
        <v>0</v>
      </c>
      <c r="KQ18" s="38">
        <f t="shared" si="2381"/>
        <v>0</v>
      </c>
      <c r="KR18" s="38">
        <f t="shared" si="2381"/>
        <v>0</v>
      </c>
      <c r="KS18" s="38">
        <f t="shared" si="2381"/>
        <v>0</v>
      </c>
      <c r="KT18" s="38">
        <f t="shared" si="2381"/>
        <v>0</v>
      </c>
      <c r="KU18" s="38">
        <f t="shared" si="2381"/>
        <v>0</v>
      </c>
      <c r="KV18" s="38">
        <f t="shared" si="2381"/>
        <v>0</v>
      </c>
      <c r="KW18" s="38">
        <f t="shared" si="2381"/>
        <v>0</v>
      </c>
      <c r="KX18" s="38">
        <f t="shared" si="2381"/>
        <v>0</v>
      </c>
      <c r="KY18" s="38">
        <f t="shared" si="2381"/>
        <v>0</v>
      </c>
      <c r="KZ18" s="38">
        <f t="shared" si="2381"/>
        <v>0</v>
      </c>
      <c r="LA18" s="38">
        <f t="shared" si="2381"/>
        <v>0</v>
      </c>
      <c r="LB18" s="38">
        <f t="shared" si="2381"/>
        <v>0</v>
      </c>
      <c r="LC18" s="38">
        <f t="shared" si="2381"/>
        <v>0</v>
      </c>
      <c r="LD18" s="38">
        <f t="shared" si="2381"/>
        <v>0</v>
      </c>
      <c r="LE18" s="38">
        <f t="shared" si="2381"/>
        <v>0</v>
      </c>
      <c r="LF18" s="38">
        <f t="shared" si="2381"/>
        <v>0</v>
      </c>
      <c r="LG18" s="38">
        <f t="shared" si="2381"/>
        <v>0</v>
      </c>
      <c r="LH18" s="38">
        <f t="shared" si="2381"/>
        <v>0</v>
      </c>
      <c r="LI18" s="38">
        <f t="shared" si="2381"/>
        <v>0</v>
      </c>
      <c r="LJ18" s="38">
        <f t="shared" si="2381"/>
        <v>0</v>
      </c>
      <c r="LK18" s="38">
        <f t="shared" si="2381"/>
        <v>0</v>
      </c>
      <c r="LL18" s="38">
        <f t="shared" si="2381"/>
        <v>0</v>
      </c>
      <c r="LM18" s="38">
        <f t="shared" si="2381"/>
        <v>0</v>
      </c>
      <c r="LN18" s="38">
        <f t="shared" si="2381"/>
        <v>0</v>
      </c>
      <c r="LO18" s="38">
        <f t="shared" si="2381"/>
        <v>0</v>
      </c>
      <c r="LP18" s="38">
        <f t="shared" si="2381"/>
        <v>0</v>
      </c>
      <c r="LQ18" s="38">
        <f t="shared" si="2381"/>
        <v>0</v>
      </c>
      <c r="LR18" s="38">
        <f t="shared" ref="LR18:OC18" si="2382">_xlfn.LET(_xlpm.DueDate,$D18,_xlpm.EndDate,$E18,_xlpm.Amount,$F18,_xlpm.CurrentDate,LR$4,_xlpm.Frequency,$G18,_xlpm.MonthDue,MONTH(_xlpm.DueDate),_xlpm.CurrentMonth,MONTH(_xlpm.CurrentDate),
_xlpm.CC_Names,$H$5:$H$8,_xlpm.CC_Balances,LQ$5:LQ$8,_xlpm.Desc,$H18,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18" s="38">
        <f t="shared" si="2382"/>
        <v>-1000</v>
      </c>
      <c r="LT18" s="38">
        <f t="shared" si="2382"/>
        <v>0</v>
      </c>
      <c r="LU18" s="38">
        <f t="shared" si="2382"/>
        <v>0</v>
      </c>
      <c r="LV18" s="38">
        <f t="shared" si="2382"/>
        <v>0</v>
      </c>
      <c r="LW18" s="38">
        <f t="shared" si="2382"/>
        <v>0</v>
      </c>
      <c r="LX18" s="38">
        <f t="shared" si="2382"/>
        <v>0</v>
      </c>
      <c r="LY18" s="38">
        <f t="shared" si="2382"/>
        <v>0</v>
      </c>
      <c r="LZ18" s="38">
        <f t="shared" si="2382"/>
        <v>0</v>
      </c>
      <c r="MA18" s="38">
        <f t="shared" si="2382"/>
        <v>0</v>
      </c>
      <c r="MB18" s="38">
        <f t="shared" si="2382"/>
        <v>0</v>
      </c>
      <c r="MC18" s="38">
        <f t="shared" si="2382"/>
        <v>0</v>
      </c>
      <c r="MD18" s="38">
        <f t="shared" si="2382"/>
        <v>0</v>
      </c>
      <c r="ME18" s="38">
        <f t="shared" si="2382"/>
        <v>0</v>
      </c>
      <c r="MF18" s="38">
        <f t="shared" si="2382"/>
        <v>0</v>
      </c>
      <c r="MG18" s="38">
        <f t="shared" si="2382"/>
        <v>0</v>
      </c>
      <c r="MH18" s="38">
        <f t="shared" si="2382"/>
        <v>0</v>
      </c>
      <c r="MI18" s="38">
        <f t="shared" si="2382"/>
        <v>0</v>
      </c>
      <c r="MJ18" s="38">
        <f t="shared" si="2382"/>
        <v>0</v>
      </c>
      <c r="MK18" s="38">
        <f t="shared" si="2382"/>
        <v>0</v>
      </c>
      <c r="ML18" s="38">
        <f t="shared" si="2382"/>
        <v>0</v>
      </c>
      <c r="MM18" s="38">
        <f t="shared" si="2382"/>
        <v>0</v>
      </c>
      <c r="MN18" s="38">
        <f t="shared" si="2382"/>
        <v>0</v>
      </c>
      <c r="MO18" s="38">
        <f t="shared" si="2382"/>
        <v>0</v>
      </c>
      <c r="MP18" s="38">
        <f t="shared" si="2382"/>
        <v>0</v>
      </c>
      <c r="MQ18" s="38">
        <f t="shared" si="2382"/>
        <v>0</v>
      </c>
      <c r="MR18" s="38">
        <f t="shared" si="2382"/>
        <v>0</v>
      </c>
      <c r="MS18" s="38">
        <f t="shared" si="2382"/>
        <v>0</v>
      </c>
      <c r="MT18" s="38">
        <f t="shared" si="2382"/>
        <v>0</v>
      </c>
      <c r="MU18" s="38">
        <f t="shared" si="2382"/>
        <v>0</v>
      </c>
      <c r="MV18" s="38">
        <f t="shared" si="2382"/>
        <v>0</v>
      </c>
      <c r="MW18" s="38">
        <f t="shared" si="2382"/>
        <v>-800</v>
      </c>
      <c r="MX18" s="38">
        <f t="shared" si="2382"/>
        <v>0</v>
      </c>
      <c r="MY18" s="38">
        <f t="shared" si="2382"/>
        <v>0</v>
      </c>
      <c r="MZ18" s="38">
        <f t="shared" si="2382"/>
        <v>0</v>
      </c>
      <c r="NA18" s="38">
        <f t="shared" si="2382"/>
        <v>0</v>
      </c>
      <c r="NB18" s="38">
        <f t="shared" si="2382"/>
        <v>0</v>
      </c>
      <c r="NC18" s="38">
        <f t="shared" si="2382"/>
        <v>0</v>
      </c>
      <c r="ND18" s="38">
        <f t="shared" si="2382"/>
        <v>0</v>
      </c>
      <c r="NE18" s="38">
        <f t="shared" si="2382"/>
        <v>0</v>
      </c>
      <c r="NF18" s="38">
        <f t="shared" si="2382"/>
        <v>0</v>
      </c>
      <c r="NG18" s="38">
        <f t="shared" si="2382"/>
        <v>0</v>
      </c>
      <c r="NH18" s="38">
        <f t="shared" si="2382"/>
        <v>0</v>
      </c>
      <c r="NI18" s="38">
        <f t="shared" si="2382"/>
        <v>0</v>
      </c>
      <c r="NJ18" s="38">
        <f t="shared" si="2382"/>
        <v>0</v>
      </c>
      <c r="NK18" s="38">
        <f t="shared" si="2382"/>
        <v>0</v>
      </c>
      <c r="NL18" s="38">
        <f t="shared" si="2382"/>
        <v>0</v>
      </c>
      <c r="NM18" s="38">
        <f t="shared" si="2382"/>
        <v>0</v>
      </c>
      <c r="NN18" s="38">
        <f t="shared" si="2382"/>
        <v>0</v>
      </c>
      <c r="NO18" s="38">
        <f t="shared" si="2382"/>
        <v>0</v>
      </c>
      <c r="NP18" s="38">
        <f t="shared" si="2382"/>
        <v>0</v>
      </c>
      <c r="NQ18" s="38">
        <f t="shared" si="2382"/>
        <v>0</v>
      </c>
      <c r="NR18" s="38">
        <f t="shared" si="2382"/>
        <v>0</v>
      </c>
      <c r="NS18" s="38">
        <f t="shared" si="2382"/>
        <v>0</v>
      </c>
      <c r="NT18" s="38">
        <f t="shared" si="2382"/>
        <v>0</v>
      </c>
      <c r="NU18" s="38">
        <f t="shared" si="2382"/>
        <v>0</v>
      </c>
      <c r="NV18" s="38">
        <f t="shared" si="2382"/>
        <v>0</v>
      </c>
      <c r="NW18" s="38">
        <f t="shared" si="2382"/>
        <v>0</v>
      </c>
      <c r="NX18" s="38">
        <f t="shared" si="2382"/>
        <v>0</v>
      </c>
      <c r="NY18" s="38">
        <f t="shared" si="2382"/>
        <v>0</v>
      </c>
      <c r="NZ18" s="38">
        <f t="shared" si="2382"/>
        <v>0</v>
      </c>
      <c r="OA18" s="38">
        <f t="shared" si="2382"/>
        <v>0</v>
      </c>
      <c r="OB18" s="38">
        <f t="shared" si="2382"/>
        <v>-1000</v>
      </c>
      <c r="OC18" s="38">
        <f t="shared" si="2382"/>
        <v>0</v>
      </c>
      <c r="OD18" s="38">
        <f t="shared" ref="OD18:QO18" si="2383">_xlfn.LET(_xlpm.DueDate,$D18,_xlpm.EndDate,$E18,_xlpm.Amount,$F18,_xlpm.CurrentDate,OD$4,_xlpm.Frequency,$G18,_xlpm.MonthDue,MONTH(_xlpm.DueDate),_xlpm.CurrentMonth,MONTH(_xlpm.CurrentDate),
_xlpm.CC_Names,$H$5:$H$8,_xlpm.CC_Balances,OC$5:OC$8,_xlpm.Desc,$H18,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18" s="38">
        <f t="shared" si="2383"/>
        <v>0</v>
      </c>
      <c r="OF18" s="38">
        <f t="shared" si="2383"/>
        <v>0</v>
      </c>
      <c r="OG18" s="38">
        <f t="shared" si="2383"/>
        <v>0</v>
      </c>
      <c r="OH18" s="38">
        <f t="shared" si="2383"/>
        <v>0</v>
      </c>
      <c r="OI18" s="38">
        <f t="shared" si="2383"/>
        <v>0</v>
      </c>
      <c r="OJ18" s="38">
        <f t="shared" si="2383"/>
        <v>0</v>
      </c>
      <c r="OK18" s="38">
        <f t="shared" si="2383"/>
        <v>0</v>
      </c>
      <c r="OL18" s="38">
        <f t="shared" si="2383"/>
        <v>0</v>
      </c>
      <c r="OM18" s="38">
        <f t="shared" si="2383"/>
        <v>0</v>
      </c>
      <c r="ON18" s="38">
        <f t="shared" si="2383"/>
        <v>0</v>
      </c>
      <c r="OO18" s="38">
        <f t="shared" si="2383"/>
        <v>0</v>
      </c>
      <c r="OP18" s="38">
        <f t="shared" si="2383"/>
        <v>0</v>
      </c>
      <c r="OQ18" s="38">
        <f t="shared" si="2383"/>
        <v>0</v>
      </c>
      <c r="OR18" s="38">
        <f t="shared" si="2383"/>
        <v>0</v>
      </c>
      <c r="OS18" s="38">
        <f t="shared" si="2383"/>
        <v>0</v>
      </c>
      <c r="OT18" s="38">
        <f t="shared" si="2383"/>
        <v>0</v>
      </c>
      <c r="OU18" s="38">
        <f t="shared" si="2383"/>
        <v>0</v>
      </c>
      <c r="OV18" s="38">
        <f t="shared" si="2383"/>
        <v>0</v>
      </c>
      <c r="OW18" s="38">
        <f t="shared" si="2383"/>
        <v>0</v>
      </c>
      <c r="OX18" s="38">
        <f t="shared" si="2383"/>
        <v>0</v>
      </c>
      <c r="OY18" s="38">
        <f t="shared" si="2383"/>
        <v>0</v>
      </c>
      <c r="OZ18" s="38">
        <f t="shared" si="2383"/>
        <v>0</v>
      </c>
      <c r="PA18" s="38">
        <f t="shared" si="2383"/>
        <v>0</v>
      </c>
      <c r="PB18" s="38">
        <f t="shared" si="2383"/>
        <v>0</v>
      </c>
      <c r="PC18" s="38">
        <f t="shared" si="2383"/>
        <v>0</v>
      </c>
      <c r="PD18" s="38">
        <f t="shared" si="2383"/>
        <v>0</v>
      </c>
      <c r="PE18" s="38">
        <f t="shared" si="2383"/>
        <v>0</v>
      </c>
      <c r="PF18" s="38">
        <f t="shared" si="2383"/>
        <v>-800</v>
      </c>
      <c r="PG18" s="38">
        <f t="shared" si="2383"/>
        <v>0</v>
      </c>
      <c r="PH18" s="38">
        <f t="shared" si="2383"/>
        <v>0</v>
      </c>
      <c r="PI18" s="38">
        <f t="shared" si="2383"/>
        <v>0</v>
      </c>
      <c r="PJ18" s="38">
        <f t="shared" si="2383"/>
        <v>0</v>
      </c>
      <c r="PK18" s="38">
        <f t="shared" si="2383"/>
        <v>0</v>
      </c>
      <c r="PL18" s="38">
        <f t="shared" si="2383"/>
        <v>0</v>
      </c>
      <c r="PM18" s="38">
        <f t="shared" si="2383"/>
        <v>0</v>
      </c>
      <c r="PN18" s="38">
        <f t="shared" si="2383"/>
        <v>0</v>
      </c>
      <c r="PO18" s="38">
        <f t="shared" si="2383"/>
        <v>0</v>
      </c>
      <c r="PP18" s="38">
        <f t="shared" si="2383"/>
        <v>0</v>
      </c>
      <c r="PQ18" s="38">
        <f t="shared" si="2383"/>
        <v>0</v>
      </c>
      <c r="PR18" s="38">
        <f t="shared" si="2383"/>
        <v>0</v>
      </c>
      <c r="PS18" s="38">
        <f t="shared" si="2383"/>
        <v>0</v>
      </c>
      <c r="PT18" s="38">
        <f t="shared" si="2383"/>
        <v>0</v>
      </c>
      <c r="PU18" s="38">
        <f t="shared" si="2383"/>
        <v>0</v>
      </c>
      <c r="PV18" s="38">
        <f t="shared" si="2383"/>
        <v>0</v>
      </c>
      <c r="PW18" s="38">
        <f t="shared" si="2383"/>
        <v>0</v>
      </c>
      <c r="PX18" s="38">
        <f t="shared" si="2383"/>
        <v>0</v>
      </c>
      <c r="PY18" s="38">
        <f t="shared" si="2383"/>
        <v>0</v>
      </c>
      <c r="PZ18" s="38">
        <f t="shared" si="2383"/>
        <v>0</v>
      </c>
      <c r="QA18" s="38">
        <f t="shared" si="2383"/>
        <v>0</v>
      </c>
      <c r="QB18" s="38">
        <f t="shared" si="2383"/>
        <v>0</v>
      </c>
      <c r="QC18" s="38">
        <f t="shared" si="2383"/>
        <v>0</v>
      </c>
      <c r="QD18" s="38">
        <f t="shared" si="2383"/>
        <v>0</v>
      </c>
      <c r="QE18" s="38">
        <f t="shared" si="2383"/>
        <v>0</v>
      </c>
      <c r="QF18" s="38">
        <f t="shared" si="2383"/>
        <v>0</v>
      </c>
      <c r="QG18" s="38">
        <f t="shared" si="2383"/>
        <v>0</v>
      </c>
      <c r="QH18" s="38">
        <f t="shared" si="2383"/>
        <v>0</v>
      </c>
      <c r="QI18" s="38">
        <f t="shared" si="2383"/>
        <v>0</v>
      </c>
      <c r="QJ18" s="38">
        <f t="shared" si="2383"/>
        <v>0</v>
      </c>
      <c r="QK18" s="38">
        <f t="shared" si="2383"/>
        <v>-800</v>
      </c>
      <c r="QL18" s="38">
        <f t="shared" si="2383"/>
        <v>0</v>
      </c>
      <c r="QM18" s="38">
        <f t="shared" si="2383"/>
        <v>0</v>
      </c>
      <c r="QN18" s="38">
        <f t="shared" si="2383"/>
        <v>0</v>
      </c>
      <c r="QO18" s="38">
        <f t="shared" si="2383"/>
        <v>0</v>
      </c>
      <c r="QP18" s="38">
        <f t="shared" ref="QP18:TA18" si="2384">_xlfn.LET(_xlpm.DueDate,$D18,_xlpm.EndDate,$E18,_xlpm.Amount,$F18,_xlpm.CurrentDate,QP$4,_xlpm.Frequency,$G18,_xlpm.MonthDue,MONTH(_xlpm.DueDate),_xlpm.CurrentMonth,MONTH(_xlpm.CurrentDate),
_xlpm.CC_Names,$H$5:$H$8,_xlpm.CC_Balances,QO$5:QO$8,_xlpm.Desc,$H18,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18" s="38">
        <f t="shared" si="2384"/>
        <v>0</v>
      </c>
      <c r="QR18" s="38">
        <f t="shared" si="2384"/>
        <v>0</v>
      </c>
      <c r="QS18" s="38">
        <f t="shared" si="2384"/>
        <v>0</v>
      </c>
      <c r="QT18" s="38">
        <f t="shared" si="2384"/>
        <v>0</v>
      </c>
      <c r="QU18" s="38">
        <f t="shared" si="2384"/>
        <v>0</v>
      </c>
      <c r="QV18" s="38">
        <f t="shared" si="2384"/>
        <v>0</v>
      </c>
      <c r="QW18" s="38">
        <f t="shared" si="2384"/>
        <v>0</v>
      </c>
      <c r="QX18" s="38">
        <f t="shared" si="2384"/>
        <v>0</v>
      </c>
      <c r="QY18" s="38">
        <f t="shared" si="2384"/>
        <v>0</v>
      </c>
      <c r="QZ18" s="38">
        <f t="shared" si="2384"/>
        <v>0</v>
      </c>
      <c r="RA18" s="38">
        <f t="shared" si="2384"/>
        <v>0</v>
      </c>
      <c r="RB18" s="38">
        <f t="shared" si="2384"/>
        <v>0</v>
      </c>
      <c r="RC18" s="38">
        <f t="shared" si="2384"/>
        <v>0</v>
      </c>
      <c r="RD18" s="38">
        <f t="shared" si="2384"/>
        <v>0</v>
      </c>
      <c r="RE18" s="38">
        <f t="shared" si="2384"/>
        <v>0</v>
      </c>
      <c r="RF18" s="38">
        <f t="shared" si="2384"/>
        <v>0</v>
      </c>
      <c r="RG18" s="38">
        <f t="shared" si="2384"/>
        <v>0</v>
      </c>
      <c r="RH18" s="38">
        <f t="shared" si="2384"/>
        <v>0</v>
      </c>
      <c r="RI18" s="38">
        <f t="shared" si="2384"/>
        <v>0</v>
      </c>
      <c r="RJ18" s="38">
        <f t="shared" si="2384"/>
        <v>0</v>
      </c>
      <c r="RK18" s="38">
        <f t="shared" si="2384"/>
        <v>0</v>
      </c>
      <c r="RL18" s="38">
        <f t="shared" si="2384"/>
        <v>0</v>
      </c>
      <c r="RM18" s="38">
        <f t="shared" si="2384"/>
        <v>0</v>
      </c>
      <c r="RN18" s="38">
        <f t="shared" si="2384"/>
        <v>0</v>
      </c>
      <c r="RO18" s="38">
        <f t="shared" si="2384"/>
        <v>0</v>
      </c>
      <c r="RP18" s="38">
        <f t="shared" si="2384"/>
        <v>-1000</v>
      </c>
      <c r="RQ18" s="38">
        <f t="shared" si="2384"/>
        <v>0</v>
      </c>
      <c r="RR18" s="38">
        <f t="shared" si="2384"/>
        <v>0</v>
      </c>
      <c r="RS18" s="38">
        <f t="shared" si="2384"/>
        <v>0</v>
      </c>
      <c r="RT18" s="38">
        <f t="shared" si="2384"/>
        <v>0</v>
      </c>
      <c r="RU18" s="38">
        <f t="shared" si="2384"/>
        <v>0</v>
      </c>
      <c r="RV18" s="38">
        <f t="shared" si="2384"/>
        <v>0</v>
      </c>
      <c r="RW18" s="38">
        <f t="shared" si="2384"/>
        <v>0</v>
      </c>
      <c r="RX18" s="38">
        <f t="shared" si="2384"/>
        <v>0</v>
      </c>
      <c r="RY18" s="38">
        <f t="shared" si="2384"/>
        <v>0</v>
      </c>
      <c r="RZ18" s="38">
        <f t="shared" si="2384"/>
        <v>0</v>
      </c>
      <c r="SA18" s="38">
        <f t="shared" si="2384"/>
        <v>0</v>
      </c>
      <c r="SB18" s="38">
        <f t="shared" si="2384"/>
        <v>0</v>
      </c>
      <c r="SC18" s="38">
        <f t="shared" si="2384"/>
        <v>0</v>
      </c>
      <c r="SD18" s="38">
        <f t="shared" si="2384"/>
        <v>0</v>
      </c>
      <c r="SE18" s="38">
        <f t="shared" si="2384"/>
        <v>0</v>
      </c>
      <c r="SF18" s="38">
        <f t="shared" si="2384"/>
        <v>0</v>
      </c>
      <c r="SG18" s="38">
        <f t="shared" si="2384"/>
        <v>0</v>
      </c>
      <c r="SH18" s="38">
        <f t="shared" si="2384"/>
        <v>0</v>
      </c>
      <c r="SI18" s="38">
        <f t="shared" si="2384"/>
        <v>0</v>
      </c>
      <c r="SJ18" s="38">
        <f t="shared" si="2384"/>
        <v>0</v>
      </c>
      <c r="SK18" s="38">
        <f t="shared" si="2384"/>
        <v>0</v>
      </c>
      <c r="SL18" s="38">
        <f t="shared" si="2384"/>
        <v>0</v>
      </c>
      <c r="SM18" s="38">
        <f t="shared" si="2384"/>
        <v>0</v>
      </c>
      <c r="SN18" s="38">
        <f t="shared" si="2384"/>
        <v>0</v>
      </c>
      <c r="SO18" s="38">
        <f t="shared" si="2384"/>
        <v>0</v>
      </c>
      <c r="SP18" s="38">
        <f t="shared" si="2384"/>
        <v>0</v>
      </c>
      <c r="SQ18" s="38">
        <f t="shared" si="2384"/>
        <v>0</v>
      </c>
      <c r="SR18" s="38">
        <f t="shared" si="2384"/>
        <v>0</v>
      </c>
      <c r="SS18" s="38">
        <f t="shared" si="2384"/>
        <v>0</v>
      </c>
      <c r="ST18" s="38">
        <f t="shared" si="2384"/>
        <v>-800</v>
      </c>
      <c r="SU18" s="38">
        <f t="shared" si="2384"/>
        <v>0</v>
      </c>
      <c r="SV18" s="38">
        <f t="shared" si="2384"/>
        <v>0</v>
      </c>
      <c r="SW18" s="38">
        <f t="shared" si="2384"/>
        <v>0</v>
      </c>
      <c r="SX18" s="38">
        <f t="shared" si="2384"/>
        <v>0</v>
      </c>
      <c r="SY18" s="38">
        <f t="shared" si="2384"/>
        <v>0</v>
      </c>
      <c r="SZ18" s="38">
        <f t="shared" si="2384"/>
        <v>0</v>
      </c>
      <c r="TA18" s="38">
        <f t="shared" si="2384"/>
        <v>0</v>
      </c>
      <c r="TB18" s="38">
        <f t="shared" ref="TB18:VM18" si="2385">_xlfn.LET(_xlpm.DueDate,$D18,_xlpm.EndDate,$E18,_xlpm.Amount,$F18,_xlpm.CurrentDate,TB$4,_xlpm.Frequency,$G18,_xlpm.MonthDue,MONTH(_xlpm.DueDate),_xlpm.CurrentMonth,MONTH(_xlpm.CurrentDate),
_xlpm.CC_Names,$H$5:$H$8,_xlpm.CC_Balances,TA$5:TA$8,_xlpm.Desc,$H18,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18" s="38">
        <f t="shared" si="2385"/>
        <v>0</v>
      </c>
      <c r="TD18" s="38">
        <f t="shared" si="2385"/>
        <v>0</v>
      </c>
      <c r="TE18" s="38">
        <f t="shared" si="2385"/>
        <v>0</v>
      </c>
      <c r="TF18" s="38">
        <f t="shared" si="2385"/>
        <v>0</v>
      </c>
      <c r="TG18" s="38">
        <f t="shared" si="2385"/>
        <v>0</v>
      </c>
      <c r="TH18" s="38">
        <f t="shared" si="2385"/>
        <v>0</v>
      </c>
      <c r="TI18" s="38">
        <f t="shared" si="2385"/>
        <v>0</v>
      </c>
      <c r="TJ18" s="38">
        <f t="shared" si="2385"/>
        <v>0</v>
      </c>
      <c r="TK18" s="38">
        <f t="shared" si="2385"/>
        <v>0</v>
      </c>
      <c r="TL18" s="38">
        <f t="shared" si="2385"/>
        <v>0</v>
      </c>
      <c r="TM18" s="38">
        <f t="shared" si="2385"/>
        <v>0</v>
      </c>
      <c r="TN18" s="38">
        <f t="shared" si="2385"/>
        <v>0</v>
      </c>
      <c r="TO18" s="38">
        <f t="shared" si="2385"/>
        <v>0</v>
      </c>
      <c r="TP18" s="38">
        <f t="shared" si="2385"/>
        <v>0</v>
      </c>
      <c r="TQ18" s="38">
        <f t="shared" si="2385"/>
        <v>0</v>
      </c>
      <c r="TR18" s="38">
        <f t="shared" si="2385"/>
        <v>0</v>
      </c>
      <c r="TS18" s="38">
        <f t="shared" si="2385"/>
        <v>0</v>
      </c>
      <c r="TT18" s="38">
        <f t="shared" si="2385"/>
        <v>0</v>
      </c>
      <c r="TU18" s="38">
        <f t="shared" si="2385"/>
        <v>0</v>
      </c>
      <c r="TV18" s="38">
        <f t="shared" si="2385"/>
        <v>0</v>
      </c>
      <c r="TW18" s="38">
        <f t="shared" si="2385"/>
        <v>0</v>
      </c>
      <c r="TX18" s="38">
        <f t="shared" si="2385"/>
        <v>0</v>
      </c>
      <c r="TY18" s="38">
        <f t="shared" si="2385"/>
        <v>-800</v>
      </c>
      <c r="TZ18" s="38">
        <f t="shared" si="2385"/>
        <v>0</v>
      </c>
      <c r="UA18" s="38">
        <f t="shared" si="2385"/>
        <v>0</v>
      </c>
      <c r="UB18" s="38">
        <f t="shared" si="2385"/>
        <v>0</v>
      </c>
      <c r="UC18" s="38">
        <f t="shared" si="2385"/>
        <v>0</v>
      </c>
      <c r="UD18" s="38">
        <f t="shared" si="2385"/>
        <v>0</v>
      </c>
      <c r="UE18" s="38">
        <f t="shared" si="2385"/>
        <v>0</v>
      </c>
      <c r="UF18" s="38">
        <f t="shared" si="2385"/>
        <v>0</v>
      </c>
      <c r="UG18" s="38">
        <f t="shared" si="2385"/>
        <v>0</v>
      </c>
      <c r="UH18" s="38">
        <f t="shared" si="2385"/>
        <v>0</v>
      </c>
      <c r="UI18" s="38">
        <f t="shared" si="2385"/>
        <v>0</v>
      </c>
      <c r="UJ18" s="38">
        <f t="shared" si="2385"/>
        <v>0</v>
      </c>
      <c r="UK18" s="38">
        <f t="shared" si="2385"/>
        <v>0</v>
      </c>
      <c r="UL18" s="38">
        <f t="shared" si="2385"/>
        <v>0</v>
      </c>
      <c r="UM18" s="38">
        <f t="shared" si="2385"/>
        <v>0</v>
      </c>
      <c r="UN18" s="38">
        <f t="shared" si="2385"/>
        <v>0</v>
      </c>
      <c r="UO18" s="38">
        <f t="shared" si="2385"/>
        <v>0</v>
      </c>
      <c r="UP18" s="38">
        <f t="shared" si="2385"/>
        <v>0</v>
      </c>
      <c r="UQ18" s="38">
        <f t="shared" si="2385"/>
        <v>0</v>
      </c>
      <c r="UR18" s="38">
        <f t="shared" si="2385"/>
        <v>0</v>
      </c>
      <c r="US18" s="38">
        <f t="shared" si="2385"/>
        <v>0</v>
      </c>
      <c r="UT18" s="38">
        <f t="shared" si="2385"/>
        <v>0</v>
      </c>
      <c r="UU18" s="38">
        <f t="shared" si="2385"/>
        <v>0</v>
      </c>
      <c r="UV18" s="38">
        <f t="shared" si="2385"/>
        <v>0</v>
      </c>
      <c r="UW18" s="38">
        <f t="shared" si="2385"/>
        <v>0</v>
      </c>
      <c r="UX18" s="38">
        <f t="shared" si="2385"/>
        <v>0</v>
      </c>
      <c r="UY18" s="38">
        <f t="shared" si="2385"/>
        <v>0</v>
      </c>
      <c r="UZ18" s="38">
        <f t="shared" si="2385"/>
        <v>0</v>
      </c>
      <c r="VA18" s="38">
        <f t="shared" si="2385"/>
        <v>0</v>
      </c>
      <c r="VB18" s="38">
        <f t="shared" si="2385"/>
        <v>0</v>
      </c>
      <c r="VC18" s="38">
        <f t="shared" si="2385"/>
        <v>-1000</v>
      </c>
      <c r="VD18" s="38">
        <f t="shared" si="2385"/>
        <v>0</v>
      </c>
      <c r="VE18" s="38">
        <f t="shared" si="2385"/>
        <v>0</v>
      </c>
      <c r="VF18" s="38">
        <f t="shared" si="2385"/>
        <v>0</v>
      </c>
      <c r="VG18" s="38">
        <f t="shared" si="2385"/>
        <v>0</v>
      </c>
      <c r="VH18" s="38">
        <f t="shared" si="2385"/>
        <v>0</v>
      </c>
      <c r="VI18" s="38">
        <f t="shared" si="2385"/>
        <v>0</v>
      </c>
      <c r="VJ18" s="38">
        <f t="shared" si="2385"/>
        <v>0</v>
      </c>
      <c r="VK18" s="38">
        <f t="shared" si="2385"/>
        <v>0</v>
      </c>
      <c r="VL18" s="38">
        <f t="shared" si="2385"/>
        <v>0</v>
      </c>
      <c r="VM18" s="38">
        <f t="shared" si="2385"/>
        <v>0</v>
      </c>
      <c r="VN18" s="38">
        <f t="shared" ref="VN18:XY18" si="2386">_xlfn.LET(_xlpm.DueDate,$D18,_xlpm.EndDate,$E18,_xlpm.Amount,$F18,_xlpm.CurrentDate,VN$4,_xlpm.Frequency,$G18,_xlpm.MonthDue,MONTH(_xlpm.DueDate),_xlpm.CurrentMonth,MONTH(_xlpm.CurrentDate),
_xlpm.CC_Names,$H$5:$H$8,_xlpm.CC_Balances,VM$5:VM$8,_xlpm.Desc,$H18,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18" s="38">
        <f t="shared" si="2386"/>
        <v>0</v>
      </c>
      <c r="VP18" s="38">
        <f t="shared" si="2386"/>
        <v>0</v>
      </c>
      <c r="VQ18" s="38">
        <f t="shared" si="2386"/>
        <v>0</v>
      </c>
      <c r="VR18" s="38">
        <f t="shared" si="2386"/>
        <v>0</v>
      </c>
      <c r="VS18" s="38">
        <f t="shared" si="2386"/>
        <v>0</v>
      </c>
      <c r="VT18" s="38">
        <f t="shared" si="2386"/>
        <v>0</v>
      </c>
      <c r="VU18" s="38">
        <f t="shared" si="2386"/>
        <v>0</v>
      </c>
      <c r="VV18" s="38">
        <f t="shared" si="2386"/>
        <v>0</v>
      </c>
      <c r="VW18" s="38">
        <f t="shared" si="2386"/>
        <v>0</v>
      </c>
      <c r="VX18" s="38">
        <f t="shared" si="2386"/>
        <v>0</v>
      </c>
      <c r="VY18" s="38">
        <f t="shared" si="2386"/>
        <v>0</v>
      </c>
      <c r="VZ18" s="38">
        <f t="shared" si="2386"/>
        <v>0</v>
      </c>
      <c r="WA18" s="38">
        <f t="shared" si="2386"/>
        <v>0</v>
      </c>
      <c r="WB18" s="38">
        <f t="shared" si="2386"/>
        <v>0</v>
      </c>
      <c r="WC18" s="38">
        <f t="shared" si="2386"/>
        <v>0</v>
      </c>
      <c r="WD18" s="38">
        <f t="shared" si="2386"/>
        <v>0</v>
      </c>
      <c r="WE18" s="38">
        <f t="shared" si="2386"/>
        <v>0</v>
      </c>
      <c r="WF18" s="38">
        <f t="shared" si="2386"/>
        <v>0</v>
      </c>
      <c r="WG18" s="38">
        <f t="shared" si="2386"/>
        <v>0</v>
      </c>
      <c r="WH18" s="38">
        <f t="shared" si="2386"/>
        <v>-800</v>
      </c>
      <c r="WI18" s="38">
        <f t="shared" si="2386"/>
        <v>0</v>
      </c>
      <c r="WJ18" s="38">
        <f t="shared" si="2386"/>
        <v>0</v>
      </c>
      <c r="WK18" s="38">
        <f t="shared" si="2386"/>
        <v>0</v>
      </c>
      <c r="WL18" s="38">
        <f t="shared" si="2386"/>
        <v>0</v>
      </c>
      <c r="WM18" s="38">
        <f t="shared" si="2386"/>
        <v>0</v>
      </c>
      <c r="WN18" s="38">
        <f t="shared" si="2386"/>
        <v>0</v>
      </c>
      <c r="WO18" s="38">
        <f t="shared" si="2386"/>
        <v>0</v>
      </c>
      <c r="WP18" s="38">
        <f t="shared" si="2386"/>
        <v>0</v>
      </c>
      <c r="WQ18" s="38">
        <f t="shared" si="2386"/>
        <v>0</v>
      </c>
      <c r="WR18" s="38">
        <f t="shared" si="2386"/>
        <v>0</v>
      </c>
      <c r="WS18" s="38">
        <f t="shared" si="2386"/>
        <v>0</v>
      </c>
      <c r="WT18" s="38">
        <f t="shared" si="2386"/>
        <v>0</v>
      </c>
      <c r="WU18" s="38">
        <f t="shared" si="2386"/>
        <v>0</v>
      </c>
      <c r="WV18" s="38">
        <f t="shared" si="2386"/>
        <v>0</v>
      </c>
      <c r="WW18" s="38">
        <f t="shared" si="2386"/>
        <v>0</v>
      </c>
      <c r="WX18" s="38">
        <f t="shared" si="2386"/>
        <v>0</v>
      </c>
      <c r="WY18" s="38">
        <f t="shared" si="2386"/>
        <v>0</v>
      </c>
      <c r="WZ18" s="38">
        <f t="shared" si="2386"/>
        <v>0</v>
      </c>
      <c r="XA18" s="38">
        <f t="shared" si="2386"/>
        <v>0</v>
      </c>
      <c r="XB18" s="38">
        <f t="shared" si="2386"/>
        <v>0</v>
      </c>
      <c r="XC18" s="38">
        <f t="shared" si="2386"/>
        <v>0</v>
      </c>
      <c r="XD18" s="38">
        <f t="shared" si="2386"/>
        <v>0</v>
      </c>
      <c r="XE18" s="38">
        <f t="shared" si="2386"/>
        <v>0</v>
      </c>
      <c r="XF18" s="38">
        <f t="shared" si="2386"/>
        <v>0</v>
      </c>
      <c r="XG18" s="38">
        <f t="shared" si="2386"/>
        <v>0</v>
      </c>
      <c r="XH18" s="38">
        <f t="shared" si="2386"/>
        <v>0</v>
      </c>
      <c r="XI18" s="38">
        <f t="shared" si="2386"/>
        <v>0</v>
      </c>
      <c r="XJ18" s="38">
        <f t="shared" si="2386"/>
        <v>0</v>
      </c>
      <c r="XK18" s="38">
        <f t="shared" si="2386"/>
        <v>0</v>
      </c>
      <c r="XL18" s="38">
        <f t="shared" si="2386"/>
        <v>-800</v>
      </c>
      <c r="XM18" s="38">
        <f t="shared" si="2386"/>
        <v>0</v>
      </c>
      <c r="XN18" s="38">
        <f t="shared" si="2386"/>
        <v>0</v>
      </c>
      <c r="XO18" s="38">
        <f t="shared" si="2386"/>
        <v>0</v>
      </c>
      <c r="XP18" s="38">
        <f t="shared" si="2386"/>
        <v>0</v>
      </c>
      <c r="XQ18" s="38">
        <f t="shared" si="2386"/>
        <v>0</v>
      </c>
      <c r="XR18" s="38">
        <f t="shared" si="2386"/>
        <v>0</v>
      </c>
      <c r="XS18" s="38">
        <f t="shared" si="2386"/>
        <v>0</v>
      </c>
      <c r="XT18" s="38">
        <f t="shared" si="2386"/>
        <v>0</v>
      </c>
      <c r="XU18" s="38">
        <f t="shared" si="2386"/>
        <v>0</v>
      </c>
      <c r="XV18" s="38">
        <f t="shared" si="2386"/>
        <v>0</v>
      </c>
      <c r="XW18" s="38">
        <f t="shared" si="2386"/>
        <v>0</v>
      </c>
      <c r="XX18" s="38">
        <f t="shared" si="2386"/>
        <v>0</v>
      </c>
      <c r="XY18" s="38">
        <f t="shared" si="2386"/>
        <v>0</v>
      </c>
      <c r="XZ18" s="38">
        <f t="shared" ref="XZ18:AAK18" si="2387">_xlfn.LET(_xlpm.DueDate,$D18,_xlpm.EndDate,$E18,_xlpm.Amount,$F18,_xlpm.CurrentDate,XZ$4,_xlpm.Frequency,$G18,_xlpm.MonthDue,MONTH(_xlpm.DueDate),_xlpm.CurrentMonth,MONTH(_xlpm.CurrentDate),
_xlpm.CC_Names,$H$5:$H$8,_xlpm.CC_Balances,XY$5:XY$8,_xlpm.Desc,$H18,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18" s="38">
        <f t="shared" si="2387"/>
        <v>0</v>
      </c>
      <c r="YB18" s="38">
        <f t="shared" si="2387"/>
        <v>0</v>
      </c>
      <c r="YC18" s="38">
        <f t="shared" si="2387"/>
        <v>0</v>
      </c>
      <c r="YD18" s="38">
        <f t="shared" si="2387"/>
        <v>0</v>
      </c>
      <c r="YE18" s="38">
        <f t="shared" si="2387"/>
        <v>0</v>
      </c>
      <c r="YF18" s="38">
        <f t="shared" si="2387"/>
        <v>0</v>
      </c>
      <c r="YG18" s="38">
        <f t="shared" si="2387"/>
        <v>0</v>
      </c>
      <c r="YH18" s="38">
        <f t="shared" si="2387"/>
        <v>0</v>
      </c>
      <c r="YI18" s="38">
        <f t="shared" si="2387"/>
        <v>0</v>
      </c>
      <c r="YJ18" s="38">
        <f t="shared" si="2387"/>
        <v>0</v>
      </c>
      <c r="YK18" s="38">
        <f t="shared" si="2387"/>
        <v>0</v>
      </c>
      <c r="YL18" s="38">
        <f t="shared" si="2387"/>
        <v>0</v>
      </c>
      <c r="YM18" s="38">
        <f t="shared" si="2387"/>
        <v>0</v>
      </c>
      <c r="YN18" s="38">
        <f t="shared" si="2387"/>
        <v>0</v>
      </c>
      <c r="YO18" s="38">
        <f t="shared" si="2387"/>
        <v>0</v>
      </c>
      <c r="YP18" s="38">
        <f t="shared" si="2387"/>
        <v>-1000</v>
      </c>
      <c r="YQ18" s="38">
        <f t="shared" si="2387"/>
        <v>0</v>
      </c>
      <c r="YR18" s="38">
        <f t="shared" si="2387"/>
        <v>0</v>
      </c>
      <c r="YS18" s="38">
        <f t="shared" si="2387"/>
        <v>0</v>
      </c>
      <c r="YT18" s="38">
        <f t="shared" si="2387"/>
        <v>0</v>
      </c>
      <c r="YU18" s="38">
        <f t="shared" si="2387"/>
        <v>0</v>
      </c>
      <c r="YV18" s="38">
        <f t="shared" si="2387"/>
        <v>0</v>
      </c>
      <c r="YW18" s="38">
        <f t="shared" si="2387"/>
        <v>0</v>
      </c>
      <c r="YX18" s="38">
        <f t="shared" si="2387"/>
        <v>0</v>
      </c>
      <c r="YY18" s="38">
        <f t="shared" si="2387"/>
        <v>0</v>
      </c>
      <c r="YZ18" s="38">
        <f t="shared" si="2387"/>
        <v>0</v>
      </c>
      <c r="ZA18" s="38">
        <f t="shared" si="2387"/>
        <v>0</v>
      </c>
      <c r="ZB18" s="38">
        <f t="shared" si="2387"/>
        <v>0</v>
      </c>
      <c r="ZC18" s="38">
        <f t="shared" si="2387"/>
        <v>0</v>
      </c>
      <c r="ZD18" s="38">
        <f t="shared" si="2387"/>
        <v>0</v>
      </c>
      <c r="ZE18" s="38">
        <f t="shared" si="2387"/>
        <v>0</v>
      </c>
      <c r="ZF18" s="38">
        <f t="shared" si="2387"/>
        <v>0</v>
      </c>
      <c r="ZG18" s="38">
        <f t="shared" si="2387"/>
        <v>0</v>
      </c>
      <c r="ZH18" s="38">
        <f t="shared" si="2387"/>
        <v>0</v>
      </c>
      <c r="ZI18" s="38">
        <f t="shared" si="2387"/>
        <v>0</v>
      </c>
      <c r="ZJ18" s="38">
        <f t="shared" si="2387"/>
        <v>0</v>
      </c>
      <c r="ZK18" s="38">
        <f t="shared" si="2387"/>
        <v>0</v>
      </c>
      <c r="ZL18" s="38">
        <f t="shared" si="2387"/>
        <v>0</v>
      </c>
      <c r="ZM18" s="38">
        <f t="shared" si="2387"/>
        <v>0</v>
      </c>
      <c r="ZN18" s="38">
        <f t="shared" si="2387"/>
        <v>0</v>
      </c>
      <c r="ZO18" s="38">
        <f t="shared" si="2387"/>
        <v>0</v>
      </c>
      <c r="ZP18" s="38">
        <f t="shared" si="2387"/>
        <v>0</v>
      </c>
      <c r="ZQ18" s="38">
        <f t="shared" si="2387"/>
        <v>0</v>
      </c>
      <c r="ZR18" s="38">
        <f t="shared" si="2387"/>
        <v>0</v>
      </c>
      <c r="ZS18" s="38">
        <f t="shared" si="2387"/>
        <v>0</v>
      </c>
      <c r="ZT18" s="38">
        <f t="shared" si="2387"/>
        <v>0</v>
      </c>
      <c r="ZU18" s="38">
        <f t="shared" si="2387"/>
        <v>-800</v>
      </c>
      <c r="ZV18" s="38">
        <f t="shared" si="2387"/>
        <v>0</v>
      </c>
      <c r="ZW18" s="38">
        <f t="shared" si="2387"/>
        <v>0</v>
      </c>
      <c r="ZX18" s="38">
        <f t="shared" si="2387"/>
        <v>0</v>
      </c>
      <c r="ZY18" s="38">
        <f t="shared" si="2387"/>
        <v>0</v>
      </c>
      <c r="ZZ18" s="38">
        <f t="shared" si="2387"/>
        <v>0</v>
      </c>
      <c r="AAA18" s="38">
        <f t="shared" si="2387"/>
        <v>0</v>
      </c>
      <c r="AAB18" s="38">
        <f t="shared" si="2387"/>
        <v>0</v>
      </c>
      <c r="AAC18" s="38">
        <f t="shared" si="2387"/>
        <v>0</v>
      </c>
      <c r="AAD18" s="38">
        <f t="shared" si="2387"/>
        <v>0</v>
      </c>
      <c r="AAE18" s="38">
        <f t="shared" si="2387"/>
        <v>0</v>
      </c>
      <c r="AAF18" s="38">
        <f t="shared" si="2387"/>
        <v>0</v>
      </c>
      <c r="AAG18" s="38">
        <f t="shared" si="2387"/>
        <v>0</v>
      </c>
      <c r="AAH18" s="38">
        <f t="shared" si="2387"/>
        <v>0</v>
      </c>
      <c r="AAI18" s="38">
        <f t="shared" si="2387"/>
        <v>0</v>
      </c>
      <c r="AAJ18" s="38">
        <f t="shared" si="2387"/>
        <v>0</v>
      </c>
      <c r="AAK18" s="38">
        <f t="shared" si="2387"/>
        <v>0</v>
      </c>
      <c r="AAL18" s="38">
        <f t="shared" ref="AAL18:ACW18" si="2388">_xlfn.LET(_xlpm.DueDate,$D18,_xlpm.EndDate,$E18,_xlpm.Amount,$F18,_xlpm.CurrentDate,AAL$4,_xlpm.Frequency,$G18,_xlpm.MonthDue,MONTH(_xlpm.DueDate),_xlpm.CurrentMonth,MONTH(_xlpm.CurrentDate),
_xlpm.CC_Names,$H$5:$H$8,_xlpm.CC_Balances,AAK$5:AAK$8,_xlpm.Desc,$H18,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18" s="38">
        <f t="shared" si="2388"/>
        <v>0</v>
      </c>
      <c r="AAN18" s="38">
        <f t="shared" si="2388"/>
        <v>0</v>
      </c>
      <c r="AAO18" s="38">
        <f t="shared" si="2388"/>
        <v>0</v>
      </c>
      <c r="AAP18" s="38">
        <f t="shared" si="2388"/>
        <v>0</v>
      </c>
      <c r="AAQ18" s="38">
        <f t="shared" si="2388"/>
        <v>0</v>
      </c>
      <c r="AAR18" s="38">
        <f t="shared" si="2388"/>
        <v>0</v>
      </c>
      <c r="AAS18" s="38">
        <f t="shared" si="2388"/>
        <v>0</v>
      </c>
      <c r="AAT18" s="38">
        <f t="shared" si="2388"/>
        <v>0</v>
      </c>
      <c r="AAU18" s="38">
        <f t="shared" si="2388"/>
        <v>0</v>
      </c>
      <c r="AAV18" s="38">
        <f t="shared" si="2388"/>
        <v>0</v>
      </c>
      <c r="AAW18" s="38">
        <f t="shared" si="2388"/>
        <v>0</v>
      </c>
      <c r="AAX18" s="38">
        <f t="shared" si="2388"/>
        <v>0</v>
      </c>
      <c r="AAY18" s="38">
        <f t="shared" si="2388"/>
        <v>-800</v>
      </c>
      <c r="AAZ18" s="38">
        <f t="shared" si="2388"/>
        <v>0</v>
      </c>
      <c r="ABA18" s="38">
        <f t="shared" si="2388"/>
        <v>0</v>
      </c>
      <c r="ABB18" s="38">
        <f t="shared" si="2388"/>
        <v>0</v>
      </c>
      <c r="ABC18" s="38">
        <f t="shared" si="2388"/>
        <v>0</v>
      </c>
      <c r="ABD18" s="38">
        <f t="shared" si="2388"/>
        <v>0</v>
      </c>
      <c r="ABE18" s="38">
        <f t="shared" si="2388"/>
        <v>0</v>
      </c>
      <c r="ABF18" s="38">
        <f t="shared" si="2388"/>
        <v>0</v>
      </c>
      <c r="ABG18" s="38">
        <f t="shared" si="2388"/>
        <v>0</v>
      </c>
      <c r="ABH18" s="38">
        <f t="shared" si="2388"/>
        <v>0</v>
      </c>
      <c r="ABI18" s="38">
        <f t="shared" si="2388"/>
        <v>0</v>
      </c>
      <c r="ABJ18" s="38">
        <f t="shared" si="2388"/>
        <v>0</v>
      </c>
      <c r="ABK18" s="38">
        <f t="shared" si="2388"/>
        <v>0</v>
      </c>
      <c r="ABL18" s="38">
        <f t="shared" si="2388"/>
        <v>0</v>
      </c>
      <c r="ABM18" s="38">
        <f t="shared" si="2388"/>
        <v>0</v>
      </c>
      <c r="ABN18" s="38">
        <f t="shared" si="2388"/>
        <v>0</v>
      </c>
      <c r="ABO18" s="38">
        <f t="shared" si="2388"/>
        <v>0</v>
      </c>
      <c r="ABP18" s="38">
        <f t="shared" si="2388"/>
        <v>0</v>
      </c>
      <c r="ABQ18" s="38">
        <f t="shared" si="2388"/>
        <v>0</v>
      </c>
      <c r="ABR18" s="38">
        <f t="shared" si="2388"/>
        <v>0</v>
      </c>
      <c r="ABS18" s="38">
        <f t="shared" si="2388"/>
        <v>0</v>
      </c>
      <c r="ABT18" s="38">
        <f t="shared" si="2388"/>
        <v>0</v>
      </c>
      <c r="ABU18" s="38">
        <f t="shared" si="2388"/>
        <v>0</v>
      </c>
      <c r="ABV18" s="38">
        <f t="shared" si="2388"/>
        <v>0</v>
      </c>
      <c r="ABW18" s="38">
        <f t="shared" si="2388"/>
        <v>0</v>
      </c>
      <c r="ABX18" s="38">
        <f t="shared" si="2388"/>
        <v>0</v>
      </c>
      <c r="ABY18" s="38">
        <f t="shared" si="2388"/>
        <v>0</v>
      </c>
      <c r="ABZ18" s="38">
        <f t="shared" si="2388"/>
        <v>0</v>
      </c>
      <c r="ACA18" s="38">
        <f t="shared" si="2388"/>
        <v>0</v>
      </c>
      <c r="ACB18" s="38">
        <f t="shared" si="2388"/>
        <v>0</v>
      </c>
      <c r="ACC18" s="38">
        <f t="shared" si="2388"/>
        <v>0</v>
      </c>
      <c r="ACD18" s="38">
        <f t="shared" si="2388"/>
        <v>-1000</v>
      </c>
      <c r="ACE18" s="38">
        <f t="shared" si="2388"/>
        <v>0</v>
      </c>
      <c r="ACF18" s="38">
        <f t="shared" si="2388"/>
        <v>0</v>
      </c>
      <c r="ACG18" s="38">
        <f t="shared" si="2388"/>
        <v>0</v>
      </c>
      <c r="ACH18" s="38">
        <f t="shared" si="2388"/>
        <v>0</v>
      </c>
      <c r="ACI18" s="38">
        <f t="shared" si="2388"/>
        <v>0</v>
      </c>
      <c r="ACJ18" s="38">
        <f t="shared" si="2388"/>
        <v>0</v>
      </c>
      <c r="ACK18" s="38">
        <f t="shared" si="2388"/>
        <v>0</v>
      </c>
      <c r="ACL18" s="38">
        <f t="shared" si="2388"/>
        <v>0</v>
      </c>
      <c r="ACM18" s="38">
        <f t="shared" si="2388"/>
        <v>0</v>
      </c>
      <c r="ACN18" s="38">
        <f t="shared" si="2388"/>
        <v>0</v>
      </c>
      <c r="ACO18" s="38">
        <f t="shared" si="2388"/>
        <v>0</v>
      </c>
      <c r="ACP18" s="38">
        <f t="shared" si="2388"/>
        <v>0</v>
      </c>
      <c r="ACQ18" s="38">
        <f t="shared" si="2388"/>
        <v>0</v>
      </c>
      <c r="ACR18" s="38">
        <f t="shared" si="2388"/>
        <v>0</v>
      </c>
      <c r="ACS18" s="38">
        <f t="shared" si="2388"/>
        <v>0</v>
      </c>
      <c r="ACT18" s="38">
        <f t="shared" si="2388"/>
        <v>0</v>
      </c>
      <c r="ACU18" s="38">
        <f t="shared" si="2388"/>
        <v>0</v>
      </c>
      <c r="ACV18" s="38">
        <f t="shared" si="2388"/>
        <v>0</v>
      </c>
      <c r="ACW18" s="38">
        <f t="shared" si="2388"/>
        <v>0</v>
      </c>
      <c r="ACX18" s="38">
        <f t="shared" ref="ACX18:AFI18" si="2389">_xlfn.LET(_xlpm.DueDate,$D18,_xlpm.EndDate,$E18,_xlpm.Amount,$F18,_xlpm.CurrentDate,ACX$4,_xlpm.Frequency,$G18,_xlpm.MonthDue,MONTH(_xlpm.DueDate),_xlpm.CurrentMonth,MONTH(_xlpm.CurrentDate),
_xlpm.CC_Names,$H$5:$H$8,_xlpm.CC_Balances,ACW$5:ACW$8,_xlpm.Desc,$H18,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18" s="38">
        <f t="shared" si="2389"/>
        <v>0</v>
      </c>
      <c r="ACZ18" s="38">
        <f t="shared" si="2389"/>
        <v>0</v>
      </c>
      <c r="ADA18" s="38">
        <f t="shared" si="2389"/>
        <v>0</v>
      </c>
      <c r="ADB18" s="38">
        <f t="shared" si="2389"/>
        <v>0</v>
      </c>
      <c r="ADC18" s="38">
        <f t="shared" si="2389"/>
        <v>0</v>
      </c>
      <c r="ADD18" s="38">
        <f t="shared" si="2389"/>
        <v>0</v>
      </c>
      <c r="ADE18" s="38">
        <f t="shared" si="2389"/>
        <v>0</v>
      </c>
      <c r="ADF18" s="38">
        <f t="shared" si="2389"/>
        <v>0</v>
      </c>
      <c r="ADG18" s="38">
        <f t="shared" si="2389"/>
        <v>0</v>
      </c>
      <c r="ADH18" s="38">
        <f t="shared" si="2389"/>
        <v>-800</v>
      </c>
      <c r="ADI18" s="38">
        <f t="shared" si="2389"/>
        <v>0</v>
      </c>
      <c r="ADJ18" s="38">
        <f t="shared" si="2389"/>
        <v>0</v>
      </c>
      <c r="ADK18" s="38">
        <f t="shared" si="2389"/>
        <v>0</v>
      </c>
      <c r="ADL18" s="38">
        <f t="shared" si="2389"/>
        <v>0</v>
      </c>
      <c r="ADM18" s="38">
        <f t="shared" si="2389"/>
        <v>0</v>
      </c>
      <c r="ADN18" s="38">
        <f t="shared" si="2389"/>
        <v>0</v>
      </c>
      <c r="ADO18" s="38">
        <f t="shared" si="2389"/>
        <v>0</v>
      </c>
      <c r="ADP18" s="38">
        <f t="shared" si="2389"/>
        <v>0</v>
      </c>
      <c r="ADQ18" s="38">
        <f t="shared" si="2389"/>
        <v>0</v>
      </c>
      <c r="ADR18" s="38">
        <f t="shared" si="2389"/>
        <v>0</v>
      </c>
      <c r="ADS18" s="38">
        <f t="shared" si="2389"/>
        <v>0</v>
      </c>
      <c r="ADT18" s="38">
        <f t="shared" si="2389"/>
        <v>0</v>
      </c>
      <c r="ADU18" s="38">
        <f t="shared" si="2389"/>
        <v>0</v>
      </c>
      <c r="ADV18" s="38">
        <f t="shared" si="2389"/>
        <v>0</v>
      </c>
      <c r="ADW18" s="38">
        <f t="shared" si="2389"/>
        <v>0</v>
      </c>
      <c r="ADX18" s="38">
        <f t="shared" si="2389"/>
        <v>0</v>
      </c>
      <c r="ADY18" s="38">
        <f t="shared" si="2389"/>
        <v>0</v>
      </c>
      <c r="ADZ18" s="38">
        <f t="shared" si="2389"/>
        <v>0</v>
      </c>
      <c r="AEA18" s="38">
        <f t="shared" si="2389"/>
        <v>0</v>
      </c>
      <c r="AEB18" s="38">
        <f t="shared" si="2389"/>
        <v>0</v>
      </c>
      <c r="AEC18" s="38">
        <f t="shared" si="2389"/>
        <v>0</v>
      </c>
      <c r="AED18" s="38">
        <f t="shared" si="2389"/>
        <v>0</v>
      </c>
      <c r="AEE18" s="38">
        <f t="shared" si="2389"/>
        <v>0</v>
      </c>
      <c r="AEF18" s="38">
        <f t="shared" si="2389"/>
        <v>0</v>
      </c>
      <c r="AEG18" s="38">
        <f t="shared" si="2389"/>
        <v>0</v>
      </c>
      <c r="AEH18" s="38">
        <f t="shared" si="2389"/>
        <v>0</v>
      </c>
      <c r="AEI18" s="38">
        <f t="shared" si="2389"/>
        <v>0</v>
      </c>
      <c r="AEJ18" s="38">
        <f t="shared" si="2389"/>
        <v>0</v>
      </c>
      <c r="AEK18" s="38">
        <f t="shared" si="2389"/>
        <v>0</v>
      </c>
      <c r="AEL18" s="38">
        <f t="shared" si="2389"/>
        <v>0</v>
      </c>
      <c r="AEM18" s="38">
        <f t="shared" si="2389"/>
        <v>-1000</v>
      </c>
      <c r="AEN18" s="38">
        <f t="shared" si="2389"/>
        <v>0</v>
      </c>
      <c r="AEO18" s="38">
        <f t="shared" si="2389"/>
        <v>0</v>
      </c>
      <c r="AEP18" s="38">
        <f t="shared" si="2389"/>
        <v>0</v>
      </c>
      <c r="AEQ18" s="38">
        <f t="shared" si="2389"/>
        <v>0</v>
      </c>
      <c r="AER18" s="38">
        <f t="shared" si="2389"/>
        <v>0</v>
      </c>
      <c r="AES18" s="38">
        <f t="shared" si="2389"/>
        <v>0</v>
      </c>
      <c r="AET18" s="38">
        <f t="shared" si="2389"/>
        <v>0</v>
      </c>
      <c r="AEU18" s="38">
        <f t="shared" si="2389"/>
        <v>0</v>
      </c>
      <c r="AEV18" s="38">
        <f t="shared" si="2389"/>
        <v>0</v>
      </c>
      <c r="AEW18" s="38">
        <f t="shared" si="2389"/>
        <v>0</v>
      </c>
      <c r="AEX18" s="38">
        <f t="shared" si="2389"/>
        <v>0</v>
      </c>
      <c r="AEY18" s="38">
        <f t="shared" si="2389"/>
        <v>0</v>
      </c>
      <c r="AEZ18" s="38">
        <f t="shared" si="2389"/>
        <v>0</v>
      </c>
      <c r="AFA18" s="38">
        <f t="shared" si="2389"/>
        <v>0</v>
      </c>
      <c r="AFB18" s="38">
        <f t="shared" si="2389"/>
        <v>0</v>
      </c>
      <c r="AFC18" s="38">
        <f t="shared" si="2389"/>
        <v>0</v>
      </c>
      <c r="AFD18" s="38">
        <f t="shared" si="2389"/>
        <v>0</v>
      </c>
      <c r="AFE18" s="38">
        <f t="shared" si="2389"/>
        <v>0</v>
      </c>
      <c r="AFF18" s="38">
        <f t="shared" si="2389"/>
        <v>0</v>
      </c>
      <c r="AFG18" s="38">
        <f t="shared" si="2389"/>
        <v>0</v>
      </c>
      <c r="AFH18" s="38">
        <f t="shared" si="2389"/>
        <v>0</v>
      </c>
      <c r="AFI18" s="38">
        <f t="shared" si="2389"/>
        <v>0</v>
      </c>
      <c r="AFJ18" s="38">
        <f t="shared" ref="AFJ18:AHU18" si="2390">_xlfn.LET(_xlpm.DueDate,$D18,_xlpm.EndDate,$E18,_xlpm.Amount,$F18,_xlpm.CurrentDate,AFJ$4,_xlpm.Frequency,$G18,_xlpm.MonthDue,MONTH(_xlpm.DueDate),_xlpm.CurrentMonth,MONTH(_xlpm.CurrentDate),
_xlpm.CC_Names,$H$5:$H$8,_xlpm.CC_Balances,AFI$5:AFI$8,_xlpm.Desc,$H18,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18" s="38">
        <f t="shared" si="2390"/>
        <v>0</v>
      </c>
      <c r="AFL18" s="38">
        <f t="shared" si="2390"/>
        <v>0</v>
      </c>
      <c r="AFM18" s="38">
        <f t="shared" si="2390"/>
        <v>0</v>
      </c>
      <c r="AFN18" s="38">
        <f t="shared" si="2390"/>
        <v>0</v>
      </c>
      <c r="AFO18" s="38">
        <f t="shared" si="2390"/>
        <v>0</v>
      </c>
      <c r="AFP18" s="38">
        <f t="shared" si="2390"/>
        <v>0</v>
      </c>
      <c r="AFQ18" s="38">
        <f t="shared" si="2390"/>
        <v>0</v>
      </c>
      <c r="AFR18" s="38">
        <f t="shared" si="2390"/>
        <v>-800</v>
      </c>
      <c r="AFS18" s="38">
        <f t="shared" si="2390"/>
        <v>0</v>
      </c>
      <c r="AFT18" s="38">
        <f t="shared" si="2390"/>
        <v>0</v>
      </c>
      <c r="AFU18" s="38">
        <f t="shared" si="2390"/>
        <v>0</v>
      </c>
      <c r="AFV18" s="38">
        <f t="shared" si="2390"/>
        <v>0</v>
      </c>
      <c r="AFW18" s="38">
        <f t="shared" si="2390"/>
        <v>0</v>
      </c>
      <c r="AFX18" s="38">
        <f t="shared" si="2390"/>
        <v>0</v>
      </c>
      <c r="AFY18" s="38">
        <f t="shared" si="2390"/>
        <v>0</v>
      </c>
      <c r="AFZ18" s="38">
        <f t="shared" si="2390"/>
        <v>0</v>
      </c>
      <c r="AGA18" s="38">
        <f t="shared" si="2390"/>
        <v>0</v>
      </c>
      <c r="AGB18" s="38">
        <f t="shared" si="2390"/>
        <v>0</v>
      </c>
      <c r="AGC18" s="38">
        <f t="shared" si="2390"/>
        <v>0</v>
      </c>
      <c r="AGD18" s="38">
        <f t="shared" si="2390"/>
        <v>0</v>
      </c>
      <c r="AGE18" s="38">
        <f t="shared" si="2390"/>
        <v>0</v>
      </c>
      <c r="AGF18" s="38">
        <f t="shared" si="2390"/>
        <v>0</v>
      </c>
      <c r="AGG18" s="38">
        <f t="shared" si="2390"/>
        <v>0</v>
      </c>
      <c r="AGH18" s="38">
        <f t="shared" si="2390"/>
        <v>0</v>
      </c>
      <c r="AGI18" s="38">
        <f t="shared" si="2390"/>
        <v>0</v>
      </c>
      <c r="AGJ18" s="38">
        <f t="shared" si="2390"/>
        <v>0</v>
      </c>
      <c r="AGK18" s="38">
        <f t="shared" si="2390"/>
        <v>0</v>
      </c>
      <c r="AGL18" s="38">
        <f t="shared" si="2390"/>
        <v>0</v>
      </c>
      <c r="AGM18" s="38">
        <f t="shared" si="2390"/>
        <v>0</v>
      </c>
      <c r="AGN18" s="38">
        <f t="shared" si="2390"/>
        <v>0</v>
      </c>
      <c r="AGO18" s="38">
        <f t="shared" si="2390"/>
        <v>0</v>
      </c>
      <c r="AGP18" s="38">
        <f t="shared" si="2390"/>
        <v>0</v>
      </c>
      <c r="AGQ18" s="38">
        <f t="shared" si="2390"/>
        <v>0</v>
      </c>
      <c r="AGR18" s="38">
        <f t="shared" si="2390"/>
        <v>0</v>
      </c>
      <c r="AGS18" s="38">
        <f t="shared" si="2390"/>
        <v>0</v>
      </c>
      <c r="AGT18" s="38">
        <f t="shared" si="2390"/>
        <v>0</v>
      </c>
      <c r="AGU18" s="38">
        <f t="shared" si="2390"/>
        <v>0</v>
      </c>
      <c r="AGV18" s="38">
        <f t="shared" si="2390"/>
        <v>-800</v>
      </c>
      <c r="AGW18" s="38">
        <f t="shared" si="2390"/>
        <v>0</v>
      </c>
      <c r="AGX18" s="38">
        <f t="shared" si="2390"/>
        <v>0</v>
      </c>
      <c r="AGY18" s="38">
        <f t="shared" si="2390"/>
        <v>0</v>
      </c>
      <c r="AGZ18" s="38">
        <f t="shared" si="2390"/>
        <v>0</v>
      </c>
      <c r="AHA18" s="38">
        <f t="shared" si="2390"/>
        <v>0</v>
      </c>
      <c r="AHB18" s="38">
        <f t="shared" si="2390"/>
        <v>0</v>
      </c>
      <c r="AHC18" s="38">
        <f t="shared" si="2390"/>
        <v>0</v>
      </c>
      <c r="AHD18" s="38">
        <f t="shared" si="2390"/>
        <v>0</v>
      </c>
      <c r="AHE18" s="38">
        <f t="shared" si="2390"/>
        <v>0</v>
      </c>
      <c r="AHF18" s="38">
        <f t="shared" si="2390"/>
        <v>0</v>
      </c>
      <c r="AHG18" s="38">
        <f t="shared" si="2390"/>
        <v>0</v>
      </c>
      <c r="AHH18" s="38">
        <f t="shared" si="2390"/>
        <v>0</v>
      </c>
      <c r="AHI18" s="38">
        <f t="shared" si="2390"/>
        <v>0</v>
      </c>
      <c r="AHJ18" s="38">
        <f t="shared" si="2390"/>
        <v>0</v>
      </c>
      <c r="AHK18" s="38">
        <f t="shared" si="2390"/>
        <v>0</v>
      </c>
      <c r="AHL18" s="38">
        <f t="shared" si="2390"/>
        <v>0</v>
      </c>
      <c r="AHM18" s="38">
        <f t="shared" si="2390"/>
        <v>0</v>
      </c>
      <c r="AHN18" s="38">
        <f t="shared" si="2390"/>
        <v>0</v>
      </c>
      <c r="AHO18" s="38">
        <f t="shared" si="2390"/>
        <v>0</v>
      </c>
      <c r="AHP18" s="38">
        <f t="shared" si="2390"/>
        <v>0</v>
      </c>
      <c r="AHQ18" s="38">
        <f t="shared" si="2390"/>
        <v>0</v>
      </c>
      <c r="AHR18" s="38">
        <f t="shared" si="2390"/>
        <v>0</v>
      </c>
      <c r="AHS18" s="38">
        <f t="shared" si="2390"/>
        <v>0</v>
      </c>
      <c r="AHT18" s="38">
        <f t="shared" si="2390"/>
        <v>0</v>
      </c>
      <c r="AHU18" s="38">
        <f t="shared" si="2390"/>
        <v>0</v>
      </c>
      <c r="AHV18" s="38">
        <f t="shared" ref="AHV18:AKG18" si="2391">_xlfn.LET(_xlpm.DueDate,$D18,_xlpm.EndDate,$E18,_xlpm.Amount,$F18,_xlpm.CurrentDate,AHV$4,_xlpm.Frequency,$G18,_xlpm.MonthDue,MONTH(_xlpm.DueDate),_xlpm.CurrentMonth,MONTH(_xlpm.CurrentDate),
_xlpm.CC_Names,$H$5:$H$8,_xlpm.CC_Balances,AHU$5:AHU$8,_xlpm.Desc,$H18,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18" s="38">
        <f t="shared" si="2391"/>
        <v>0</v>
      </c>
      <c r="AHX18" s="38">
        <f t="shared" si="2391"/>
        <v>0</v>
      </c>
      <c r="AHY18" s="38">
        <f t="shared" si="2391"/>
        <v>0</v>
      </c>
      <c r="AHZ18" s="38">
        <f t="shared" si="2391"/>
        <v>0</v>
      </c>
      <c r="AIA18" s="38">
        <f t="shared" si="2391"/>
        <v>-1000</v>
      </c>
      <c r="AIB18" s="38">
        <f t="shared" si="2391"/>
        <v>0</v>
      </c>
      <c r="AIC18" s="38">
        <f t="shared" si="2391"/>
        <v>0</v>
      </c>
      <c r="AID18" s="38">
        <f t="shared" si="2391"/>
        <v>0</v>
      </c>
      <c r="AIE18" s="38">
        <f t="shared" si="2391"/>
        <v>0</v>
      </c>
      <c r="AIF18" s="38">
        <f t="shared" si="2391"/>
        <v>0</v>
      </c>
      <c r="AIG18" s="38">
        <f t="shared" si="2391"/>
        <v>0</v>
      </c>
      <c r="AIH18" s="38">
        <f t="shared" si="2391"/>
        <v>0</v>
      </c>
      <c r="AII18" s="38">
        <f t="shared" si="2391"/>
        <v>0</v>
      </c>
      <c r="AIJ18" s="38">
        <f t="shared" si="2391"/>
        <v>0</v>
      </c>
      <c r="AIK18" s="38">
        <f t="shared" si="2391"/>
        <v>0</v>
      </c>
      <c r="AIL18" s="38">
        <f t="shared" si="2391"/>
        <v>0</v>
      </c>
      <c r="AIM18" s="38">
        <f t="shared" si="2391"/>
        <v>0</v>
      </c>
      <c r="AIN18" s="38">
        <f t="shared" si="2391"/>
        <v>0</v>
      </c>
      <c r="AIO18" s="38">
        <f t="shared" si="2391"/>
        <v>0</v>
      </c>
      <c r="AIP18" s="38">
        <f t="shared" si="2391"/>
        <v>0</v>
      </c>
      <c r="AIQ18" s="38">
        <f t="shared" si="2391"/>
        <v>0</v>
      </c>
      <c r="AIR18" s="38">
        <f t="shared" si="2391"/>
        <v>0</v>
      </c>
      <c r="AIS18" s="38">
        <f t="shared" si="2391"/>
        <v>0</v>
      </c>
      <c r="AIT18" s="38">
        <f t="shared" si="2391"/>
        <v>0</v>
      </c>
      <c r="AIU18" s="38">
        <f t="shared" si="2391"/>
        <v>0</v>
      </c>
      <c r="AIV18" s="38">
        <f t="shared" si="2391"/>
        <v>0</v>
      </c>
      <c r="AIW18" s="38">
        <f t="shared" si="2391"/>
        <v>0</v>
      </c>
      <c r="AIX18" s="38">
        <f t="shared" si="2391"/>
        <v>0</v>
      </c>
      <c r="AIY18" s="38">
        <f t="shared" si="2391"/>
        <v>0</v>
      </c>
      <c r="AIZ18" s="38">
        <f t="shared" si="2391"/>
        <v>0</v>
      </c>
      <c r="AJA18" s="38">
        <f t="shared" si="2391"/>
        <v>0</v>
      </c>
      <c r="AJB18" s="38">
        <f t="shared" si="2391"/>
        <v>0</v>
      </c>
      <c r="AJC18" s="38">
        <f t="shared" si="2391"/>
        <v>0</v>
      </c>
      <c r="AJD18" s="38">
        <f t="shared" si="2391"/>
        <v>0</v>
      </c>
      <c r="AJE18" s="38">
        <f t="shared" si="2391"/>
        <v>-800</v>
      </c>
      <c r="AJF18" s="38">
        <f t="shared" si="2391"/>
        <v>0</v>
      </c>
      <c r="AJG18" s="38">
        <f t="shared" si="2391"/>
        <v>0</v>
      </c>
      <c r="AJH18" s="38">
        <f t="shared" si="2391"/>
        <v>0</v>
      </c>
      <c r="AJI18" s="38">
        <f t="shared" si="2391"/>
        <v>0</v>
      </c>
      <c r="AJJ18" s="38">
        <f t="shared" si="2391"/>
        <v>0</v>
      </c>
      <c r="AJK18" s="38">
        <f t="shared" si="2391"/>
        <v>0</v>
      </c>
      <c r="AJL18" s="38">
        <f t="shared" si="2391"/>
        <v>0</v>
      </c>
      <c r="AJM18" s="38">
        <f t="shared" si="2391"/>
        <v>0</v>
      </c>
      <c r="AJN18" s="38">
        <f t="shared" si="2391"/>
        <v>0</v>
      </c>
      <c r="AJO18" s="38">
        <f t="shared" si="2391"/>
        <v>0</v>
      </c>
      <c r="AJP18" s="38">
        <f t="shared" si="2391"/>
        <v>0</v>
      </c>
      <c r="AJQ18" s="38">
        <f t="shared" si="2391"/>
        <v>0</v>
      </c>
      <c r="AJR18" s="38">
        <f t="shared" si="2391"/>
        <v>0</v>
      </c>
      <c r="AJS18" s="38">
        <f t="shared" si="2391"/>
        <v>0</v>
      </c>
      <c r="AJT18" s="38">
        <f t="shared" si="2391"/>
        <v>0</v>
      </c>
      <c r="AJU18" s="38">
        <f t="shared" si="2391"/>
        <v>0</v>
      </c>
      <c r="AJV18" s="38">
        <f t="shared" si="2391"/>
        <v>0</v>
      </c>
      <c r="AJW18" s="38">
        <f t="shared" si="2391"/>
        <v>0</v>
      </c>
      <c r="AJX18" s="38">
        <f t="shared" si="2391"/>
        <v>0</v>
      </c>
      <c r="AJY18" s="38">
        <f t="shared" si="2391"/>
        <v>0</v>
      </c>
      <c r="AJZ18" s="38">
        <f t="shared" si="2391"/>
        <v>0</v>
      </c>
      <c r="AKA18" s="38">
        <f t="shared" si="2391"/>
        <v>0</v>
      </c>
      <c r="AKB18" s="38">
        <f t="shared" si="2391"/>
        <v>0</v>
      </c>
      <c r="AKC18" s="38">
        <f t="shared" si="2391"/>
        <v>0</v>
      </c>
      <c r="AKD18" s="38">
        <f t="shared" si="2391"/>
        <v>0</v>
      </c>
      <c r="AKE18" s="38">
        <f t="shared" si="2391"/>
        <v>0</v>
      </c>
      <c r="AKF18" s="38">
        <f t="shared" si="2391"/>
        <v>0</v>
      </c>
      <c r="AKG18" s="38">
        <f t="shared" si="2391"/>
        <v>0</v>
      </c>
      <c r="AKH18" s="38">
        <f t="shared" ref="AKH18:AMS18" si="2392">_xlfn.LET(_xlpm.DueDate,$D18,_xlpm.EndDate,$E18,_xlpm.Amount,$F18,_xlpm.CurrentDate,AKH$4,_xlpm.Frequency,$G18,_xlpm.MonthDue,MONTH(_xlpm.DueDate),_xlpm.CurrentMonth,MONTH(_xlpm.CurrentDate),
_xlpm.CC_Names,$H$5:$H$8,_xlpm.CC_Balances,AKG$5:AKG$8,_xlpm.Desc,$H18,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18" s="38">
        <f t="shared" si="2392"/>
        <v>0</v>
      </c>
      <c r="AKJ18" s="38">
        <f t="shared" si="2392"/>
        <v>-800</v>
      </c>
      <c r="AKK18" s="38">
        <f t="shared" si="2392"/>
        <v>0</v>
      </c>
      <c r="AKL18" s="38">
        <f t="shared" si="2392"/>
        <v>0</v>
      </c>
      <c r="AKM18" s="38">
        <f t="shared" si="2392"/>
        <v>0</v>
      </c>
      <c r="AKN18" s="38">
        <f t="shared" si="2392"/>
        <v>0</v>
      </c>
      <c r="AKO18" s="38">
        <f t="shared" si="2392"/>
        <v>0</v>
      </c>
      <c r="AKP18" s="38">
        <f t="shared" si="2392"/>
        <v>0</v>
      </c>
      <c r="AKQ18" s="38">
        <f t="shared" si="2392"/>
        <v>0</v>
      </c>
      <c r="AKR18" s="38">
        <f t="shared" si="2392"/>
        <v>0</v>
      </c>
      <c r="AKS18" s="38">
        <f t="shared" si="2392"/>
        <v>0</v>
      </c>
      <c r="AKT18" s="38">
        <f t="shared" si="2392"/>
        <v>0</v>
      </c>
      <c r="AKU18" s="38">
        <f t="shared" si="2392"/>
        <v>0</v>
      </c>
      <c r="AKV18" s="38">
        <f t="shared" si="2392"/>
        <v>0</v>
      </c>
      <c r="AKW18" s="38">
        <f t="shared" si="2392"/>
        <v>0</v>
      </c>
      <c r="AKX18" s="38">
        <f t="shared" si="2392"/>
        <v>0</v>
      </c>
      <c r="AKY18" s="38">
        <f t="shared" si="2392"/>
        <v>0</v>
      </c>
      <c r="AKZ18" s="38">
        <f t="shared" si="2392"/>
        <v>0</v>
      </c>
      <c r="ALA18" s="38">
        <f t="shared" si="2392"/>
        <v>0</v>
      </c>
      <c r="ALB18" s="38">
        <f t="shared" si="2392"/>
        <v>0</v>
      </c>
      <c r="ALC18" s="38">
        <f t="shared" si="2392"/>
        <v>0</v>
      </c>
      <c r="ALD18" s="38">
        <f t="shared" si="2392"/>
        <v>0</v>
      </c>
      <c r="ALE18" s="38">
        <f t="shared" si="2392"/>
        <v>0</v>
      </c>
      <c r="ALF18" s="38">
        <f t="shared" si="2392"/>
        <v>0</v>
      </c>
      <c r="ALG18" s="38">
        <f t="shared" si="2392"/>
        <v>0</v>
      </c>
      <c r="ALH18" s="38">
        <f t="shared" si="2392"/>
        <v>0</v>
      </c>
      <c r="ALI18" s="38">
        <f t="shared" si="2392"/>
        <v>0</v>
      </c>
      <c r="ALJ18" s="38">
        <f t="shared" si="2392"/>
        <v>0</v>
      </c>
      <c r="ALK18" s="38">
        <f t="shared" si="2392"/>
        <v>0</v>
      </c>
      <c r="ALL18" s="38">
        <f t="shared" si="2392"/>
        <v>0</v>
      </c>
      <c r="ALM18" s="38">
        <f t="shared" si="2392"/>
        <v>-1000</v>
      </c>
      <c r="ALN18" s="38">
        <f t="shared" si="2392"/>
        <v>0</v>
      </c>
      <c r="ALO18" s="38">
        <f t="shared" si="2392"/>
        <v>0</v>
      </c>
      <c r="ALP18" s="38">
        <f t="shared" si="2392"/>
        <v>0</v>
      </c>
      <c r="ALQ18" s="38">
        <f t="shared" si="2392"/>
        <v>0</v>
      </c>
      <c r="ALR18" s="38">
        <f t="shared" si="2392"/>
        <v>0</v>
      </c>
      <c r="ALS18" s="38">
        <f t="shared" si="2392"/>
        <v>0</v>
      </c>
      <c r="ALT18" s="38">
        <f t="shared" si="2392"/>
        <v>0</v>
      </c>
      <c r="ALU18" s="38">
        <f t="shared" si="2392"/>
        <v>0</v>
      </c>
      <c r="ALV18" s="38">
        <f t="shared" si="2392"/>
        <v>0</v>
      </c>
      <c r="ALW18" s="38">
        <f t="shared" si="2392"/>
        <v>0</v>
      </c>
      <c r="ALX18" s="38">
        <f t="shared" si="2392"/>
        <v>0</v>
      </c>
      <c r="ALY18" s="38">
        <f t="shared" si="2392"/>
        <v>0</v>
      </c>
      <c r="ALZ18" s="38">
        <f t="shared" si="2392"/>
        <v>0</v>
      </c>
      <c r="AMA18" s="38">
        <f t="shared" si="2392"/>
        <v>0</v>
      </c>
      <c r="AMB18" s="38">
        <f t="shared" si="2392"/>
        <v>0</v>
      </c>
      <c r="AMC18" s="38">
        <f t="shared" si="2392"/>
        <v>0</v>
      </c>
      <c r="AMD18" s="38">
        <f t="shared" si="2392"/>
        <v>0</v>
      </c>
      <c r="AME18" s="38">
        <f t="shared" si="2392"/>
        <v>0</v>
      </c>
      <c r="AMF18" s="38">
        <f t="shared" si="2392"/>
        <v>0</v>
      </c>
      <c r="AMG18" s="38">
        <f t="shared" si="2392"/>
        <v>0</v>
      </c>
      <c r="AMH18" s="38">
        <f t="shared" si="2392"/>
        <v>0</v>
      </c>
      <c r="AMI18" s="38">
        <f t="shared" si="2392"/>
        <v>0</v>
      </c>
      <c r="AMJ18" s="38">
        <f t="shared" si="2392"/>
        <v>0</v>
      </c>
      <c r="AMK18" s="38">
        <f t="shared" si="2392"/>
        <v>0</v>
      </c>
      <c r="AML18" s="38">
        <f t="shared" si="2392"/>
        <v>0</v>
      </c>
      <c r="AMM18" s="38">
        <f t="shared" si="2392"/>
        <v>0</v>
      </c>
      <c r="AMN18" s="38">
        <f t="shared" si="2392"/>
        <v>0</v>
      </c>
      <c r="AMO18" s="38">
        <f t="shared" si="2392"/>
        <v>0</v>
      </c>
      <c r="AMP18" s="38">
        <f t="shared" si="2392"/>
        <v>0</v>
      </c>
      <c r="AMQ18" s="38">
        <f t="shared" si="2392"/>
        <v>-800</v>
      </c>
      <c r="AMR18" s="38">
        <f t="shared" si="2392"/>
        <v>0</v>
      </c>
      <c r="AMS18" s="38">
        <f t="shared" si="2392"/>
        <v>0</v>
      </c>
      <c r="AMT18" s="38">
        <f t="shared" ref="AMT18:APE18" si="2393">_xlfn.LET(_xlpm.DueDate,$D18,_xlpm.EndDate,$E18,_xlpm.Amount,$F18,_xlpm.CurrentDate,AMT$4,_xlpm.Frequency,$G18,_xlpm.MonthDue,MONTH(_xlpm.DueDate),_xlpm.CurrentMonth,MONTH(_xlpm.CurrentDate),
_xlpm.CC_Names,$H$5:$H$8,_xlpm.CC_Balances,AMS$5:AMS$8,_xlpm.Desc,$H18,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18" s="38">
        <f t="shared" si="2393"/>
        <v>0</v>
      </c>
      <c r="AMV18" s="38">
        <f t="shared" si="2393"/>
        <v>0</v>
      </c>
      <c r="AMW18" s="38">
        <f t="shared" si="2393"/>
        <v>0</v>
      </c>
      <c r="AMX18" s="38">
        <f t="shared" si="2393"/>
        <v>0</v>
      </c>
      <c r="AMY18" s="38">
        <f t="shared" si="2393"/>
        <v>0</v>
      </c>
      <c r="AMZ18" s="38">
        <f t="shared" si="2393"/>
        <v>0</v>
      </c>
      <c r="ANA18" s="38">
        <f t="shared" si="2393"/>
        <v>0</v>
      </c>
      <c r="ANB18" s="38">
        <f t="shared" si="2393"/>
        <v>0</v>
      </c>
      <c r="ANC18" s="38">
        <f t="shared" si="2393"/>
        <v>0</v>
      </c>
      <c r="AND18" s="38">
        <f t="shared" si="2393"/>
        <v>0</v>
      </c>
      <c r="ANE18" s="38">
        <f t="shared" si="2393"/>
        <v>0</v>
      </c>
      <c r="ANF18" s="38">
        <f t="shared" si="2393"/>
        <v>0</v>
      </c>
      <c r="ANG18" s="38">
        <f t="shared" si="2393"/>
        <v>0</v>
      </c>
      <c r="ANH18" s="38">
        <f t="shared" si="2393"/>
        <v>0</v>
      </c>
      <c r="ANI18" s="38">
        <f t="shared" si="2393"/>
        <v>0</v>
      </c>
      <c r="ANJ18" s="38">
        <f t="shared" si="2393"/>
        <v>0</v>
      </c>
      <c r="ANK18" s="38">
        <f t="shared" si="2393"/>
        <v>0</v>
      </c>
      <c r="ANL18" s="38">
        <f t="shared" si="2393"/>
        <v>0</v>
      </c>
      <c r="ANM18" s="38">
        <f t="shared" si="2393"/>
        <v>0</v>
      </c>
      <c r="ANN18" s="38">
        <f t="shared" si="2393"/>
        <v>0</v>
      </c>
      <c r="ANO18" s="38">
        <f t="shared" si="2393"/>
        <v>0</v>
      </c>
      <c r="ANP18" s="38">
        <f t="shared" si="2393"/>
        <v>0</v>
      </c>
      <c r="ANQ18" s="38">
        <f t="shared" si="2393"/>
        <v>0</v>
      </c>
      <c r="ANR18" s="38">
        <f t="shared" si="2393"/>
        <v>0</v>
      </c>
      <c r="ANS18" s="38">
        <f t="shared" si="2393"/>
        <v>0</v>
      </c>
      <c r="ANT18" s="38">
        <f t="shared" si="2393"/>
        <v>0</v>
      </c>
      <c r="ANU18" s="38">
        <f t="shared" si="2393"/>
        <v>0</v>
      </c>
      <c r="ANV18" s="38">
        <f t="shared" si="2393"/>
        <v>-800</v>
      </c>
      <c r="ANW18" s="38">
        <f t="shared" si="2393"/>
        <v>0</v>
      </c>
      <c r="ANX18" s="38">
        <f t="shared" si="2393"/>
        <v>0</v>
      </c>
      <c r="ANY18" s="38">
        <f t="shared" si="2393"/>
        <v>0</v>
      </c>
      <c r="ANZ18" s="38">
        <f t="shared" si="2393"/>
        <v>0</v>
      </c>
      <c r="AOA18" s="38">
        <f t="shared" si="2393"/>
        <v>0</v>
      </c>
      <c r="AOB18" s="38">
        <f t="shared" si="2393"/>
        <v>0</v>
      </c>
      <c r="AOC18" s="38">
        <f t="shared" si="2393"/>
        <v>0</v>
      </c>
      <c r="AOD18" s="38">
        <f t="shared" si="2393"/>
        <v>0</v>
      </c>
      <c r="AOE18" s="38">
        <f t="shared" si="2393"/>
        <v>0</v>
      </c>
      <c r="AOF18" s="38">
        <f t="shared" si="2393"/>
        <v>0</v>
      </c>
      <c r="AOG18" s="38">
        <f t="shared" si="2393"/>
        <v>0</v>
      </c>
      <c r="AOH18" s="38">
        <f t="shared" si="2393"/>
        <v>0</v>
      </c>
      <c r="AOI18" s="38">
        <f t="shared" si="2393"/>
        <v>0</v>
      </c>
      <c r="AOJ18" s="38">
        <f t="shared" si="2393"/>
        <v>0</v>
      </c>
      <c r="AOK18" s="38">
        <f t="shared" si="2393"/>
        <v>0</v>
      </c>
      <c r="AOL18" s="38">
        <f t="shared" si="2393"/>
        <v>0</v>
      </c>
      <c r="AOM18" s="38">
        <f t="shared" si="2393"/>
        <v>0</v>
      </c>
      <c r="AON18" s="38">
        <f t="shared" si="2393"/>
        <v>0</v>
      </c>
      <c r="AOO18" s="38">
        <f t="shared" si="2393"/>
        <v>0</v>
      </c>
      <c r="AOP18" s="38">
        <f t="shared" si="2393"/>
        <v>0</v>
      </c>
      <c r="AOQ18" s="38">
        <f t="shared" si="2393"/>
        <v>0</v>
      </c>
      <c r="AOR18" s="38">
        <f t="shared" si="2393"/>
        <v>0</v>
      </c>
      <c r="AOS18" s="38">
        <f t="shared" si="2393"/>
        <v>0</v>
      </c>
      <c r="AOT18" s="38">
        <f t="shared" si="2393"/>
        <v>0</v>
      </c>
      <c r="AOU18" s="38">
        <f t="shared" si="2393"/>
        <v>0</v>
      </c>
      <c r="AOV18" s="38">
        <f t="shared" si="2393"/>
        <v>0</v>
      </c>
      <c r="AOW18" s="38">
        <f t="shared" si="2393"/>
        <v>0</v>
      </c>
      <c r="AOX18" s="38">
        <f t="shared" si="2393"/>
        <v>0</v>
      </c>
      <c r="AOY18" s="38">
        <f t="shared" si="2393"/>
        <v>0</v>
      </c>
      <c r="AOZ18" s="38">
        <f t="shared" si="2393"/>
        <v>-1000</v>
      </c>
      <c r="APA18" s="38">
        <f t="shared" si="2393"/>
        <v>0</v>
      </c>
      <c r="APB18" s="38">
        <f t="shared" si="2393"/>
        <v>0</v>
      </c>
      <c r="APC18" s="38">
        <f t="shared" si="2393"/>
        <v>0</v>
      </c>
      <c r="APD18" s="38">
        <f t="shared" si="2393"/>
        <v>0</v>
      </c>
      <c r="APE18" s="38">
        <f t="shared" si="2393"/>
        <v>0</v>
      </c>
      <c r="APF18" s="38">
        <f t="shared" ref="APF18:ARQ18" si="2394">_xlfn.LET(_xlpm.DueDate,$D18,_xlpm.EndDate,$E18,_xlpm.Amount,$F18,_xlpm.CurrentDate,APF$4,_xlpm.Frequency,$G18,_xlpm.MonthDue,MONTH(_xlpm.DueDate),_xlpm.CurrentMonth,MONTH(_xlpm.CurrentDate),
_xlpm.CC_Names,$H$5:$H$8,_xlpm.CC_Balances,APE$5:APE$8,_xlpm.Desc,$H18,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18" s="38">
        <f t="shared" si="2394"/>
        <v>0</v>
      </c>
      <c r="APH18" s="38">
        <f t="shared" si="2394"/>
        <v>0</v>
      </c>
      <c r="API18" s="38">
        <f t="shared" si="2394"/>
        <v>0</v>
      </c>
      <c r="APJ18" s="38">
        <f t="shared" si="2394"/>
        <v>0</v>
      </c>
      <c r="APK18" s="38">
        <f t="shared" si="2394"/>
        <v>0</v>
      </c>
      <c r="APL18" s="38">
        <f t="shared" si="2394"/>
        <v>0</v>
      </c>
      <c r="APM18" s="38">
        <f t="shared" si="2394"/>
        <v>0</v>
      </c>
      <c r="APN18" s="38">
        <f t="shared" si="2394"/>
        <v>0</v>
      </c>
      <c r="APO18" s="38">
        <f t="shared" si="2394"/>
        <v>0</v>
      </c>
      <c r="APP18" s="38">
        <f t="shared" si="2394"/>
        <v>0</v>
      </c>
      <c r="APQ18" s="38">
        <f t="shared" si="2394"/>
        <v>0</v>
      </c>
      <c r="APR18" s="38">
        <f t="shared" si="2394"/>
        <v>0</v>
      </c>
      <c r="APS18" s="38">
        <f t="shared" si="2394"/>
        <v>0</v>
      </c>
      <c r="APT18" s="38">
        <f t="shared" si="2394"/>
        <v>0</v>
      </c>
      <c r="APU18" s="38">
        <f t="shared" si="2394"/>
        <v>0</v>
      </c>
      <c r="APV18" s="38">
        <f t="shared" si="2394"/>
        <v>0</v>
      </c>
      <c r="APW18" s="38">
        <f t="shared" si="2394"/>
        <v>0</v>
      </c>
      <c r="APX18" s="38">
        <f t="shared" si="2394"/>
        <v>0</v>
      </c>
      <c r="APY18" s="38">
        <f t="shared" si="2394"/>
        <v>0</v>
      </c>
      <c r="APZ18" s="38">
        <f t="shared" si="2394"/>
        <v>0</v>
      </c>
      <c r="AQA18" s="38">
        <f t="shared" si="2394"/>
        <v>0</v>
      </c>
      <c r="AQB18" s="38">
        <f t="shared" si="2394"/>
        <v>0</v>
      </c>
      <c r="AQC18" s="38">
        <f t="shared" si="2394"/>
        <v>0</v>
      </c>
      <c r="AQD18" s="38">
        <f t="shared" si="2394"/>
        <v>0</v>
      </c>
      <c r="AQE18" s="38">
        <f t="shared" si="2394"/>
        <v>-800</v>
      </c>
      <c r="AQF18" s="38">
        <f t="shared" si="2394"/>
        <v>0</v>
      </c>
      <c r="AQG18" s="38">
        <f t="shared" si="2394"/>
        <v>0</v>
      </c>
      <c r="AQH18" s="38">
        <f t="shared" si="2394"/>
        <v>0</v>
      </c>
      <c r="AQI18" s="38">
        <f t="shared" si="2394"/>
        <v>0</v>
      </c>
      <c r="AQJ18" s="38">
        <f t="shared" si="2394"/>
        <v>0</v>
      </c>
      <c r="AQK18" s="38">
        <f t="shared" si="2394"/>
        <v>0</v>
      </c>
      <c r="AQL18" s="38">
        <f t="shared" si="2394"/>
        <v>0</v>
      </c>
      <c r="AQM18" s="38">
        <f t="shared" si="2394"/>
        <v>0</v>
      </c>
      <c r="AQN18" s="38">
        <f t="shared" si="2394"/>
        <v>0</v>
      </c>
      <c r="AQO18" s="38">
        <f t="shared" si="2394"/>
        <v>0</v>
      </c>
      <c r="AQP18" s="38">
        <f t="shared" si="2394"/>
        <v>0</v>
      </c>
      <c r="AQQ18" s="38">
        <f t="shared" si="2394"/>
        <v>0</v>
      </c>
      <c r="AQR18" s="38">
        <f t="shared" si="2394"/>
        <v>0</v>
      </c>
      <c r="AQS18" s="38">
        <f t="shared" si="2394"/>
        <v>0</v>
      </c>
      <c r="AQT18" s="38">
        <f t="shared" si="2394"/>
        <v>0</v>
      </c>
      <c r="AQU18" s="38">
        <f t="shared" si="2394"/>
        <v>0</v>
      </c>
      <c r="AQV18" s="38">
        <f t="shared" si="2394"/>
        <v>0</v>
      </c>
      <c r="AQW18" s="38">
        <f t="shared" si="2394"/>
        <v>0</v>
      </c>
      <c r="AQX18" s="38">
        <f t="shared" si="2394"/>
        <v>0</v>
      </c>
      <c r="AQY18" s="38">
        <f t="shared" si="2394"/>
        <v>0</v>
      </c>
      <c r="AQZ18" s="38">
        <f t="shared" si="2394"/>
        <v>0</v>
      </c>
      <c r="ARA18" s="38">
        <f t="shared" si="2394"/>
        <v>0</v>
      </c>
      <c r="ARB18" s="38">
        <f t="shared" si="2394"/>
        <v>0</v>
      </c>
      <c r="ARC18" s="38">
        <f t="shared" si="2394"/>
        <v>0</v>
      </c>
      <c r="ARD18" s="38">
        <f t="shared" si="2394"/>
        <v>0</v>
      </c>
      <c r="ARE18" s="38">
        <f t="shared" si="2394"/>
        <v>0</v>
      </c>
      <c r="ARF18" s="38">
        <f t="shared" si="2394"/>
        <v>0</v>
      </c>
      <c r="ARG18" s="38">
        <f t="shared" si="2394"/>
        <v>0</v>
      </c>
      <c r="ARH18" s="38">
        <f t="shared" si="2394"/>
        <v>0</v>
      </c>
      <c r="ARI18" s="38">
        <f t="shared" si="2394"/>
        <v>-800</v>
      </c>
      <c r="ARJ18" s="38">
        <f t="shared" si="2394"/>
        <v>0</v>
      </c>
      <c r="ARK18" s="38">
        <f t="shared" si="2394"/>
        <v>0</v>
      </c>
      <c r="ARL18" s="38">
        <f t="shared" si="2394"/>
        <v>0</v>
      </c>
      <c r="ARM18" s="38">
        <f t="shared" si="2394"/>
        <v>0</v>
      </c>
      <c r="ARN18" s="38">
        <f t="shared" si="2394"/>
        <v>0</v>
      </c>
      <c r="ARO18" s="38">
        <f t="shared" si="2394"/>
        <v>0</v>
      </c>
      <c r="ARP18" s="38">
        <f t="shared" si="2394"/>
        <v>0</v>
      </c>
      <c r="ARQ18" s="38">
        <f t="shared" si="2394"/>
        <v>0</v>
      </c>
      <c r="ARR18" s="38">
        <f t="shared" ref="ARR18:AUC18" si="2395">_xlfn.LET(_xlpm.DueDate,$D18,_xlpm.EndDate,$E18,_xlpm.Amount,$F18,_xlpm.CurrentDate,ARR$4,_xlpm.Frequency,$G18,_xlpm.MonthDue,MONTH(_xlpm.DueDate),_xlpm.CurrentMonth,MONTH(_xlpm.CurrentDate),
_xlpm.CC_Names,$H$5:$H$8,_xlpm.CC_Balances,ARQ$5:ARQ$8,_xlpm.Desc,$H18,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18" s="38">
        <f t="shared" si="2395"/>
        <v>0</v>
      </c>
      <c r="ART18" s="38">
        <f t="shared" si="2395"/>
        <v>0</v>
      </c>
      <c r="ARU18" s="38">
        <f t="shared" si="2395"/>
        <v>0</v>
      </c>
      <c r="ARV18" s="38">
        <f t="shared" si="2395"/>
        <v>0</v>
      </c>
      <c r="ARW18" s="38">
        <f t="shared" si="2395"/>
        <v>0</v>
      </c>
      <c r="ARX18" s="38">
        <f t="shared" si="2395"/>
        <v>0</v>
      </c>
      <c r="ARY18" s="38">
        <f t="shared" si="2395"/>
        <v>0</v>
      </c>
      <c r="ARZ18" s="38">
        <f t="shared" si="2395"/>
        <v>0</v>
      </c>
      <c r="ASA18" s="38">
        <f t="shared" si="2395"/>
        <v>0</v>
      </c>
      <c r="ASB18" s="38">
        <f t="shared" si="2395"/>
        <v>0</v>
      </c>
      <c r="ASC18" s="38">
        <f t="shared" si="2395"/>
        <v>0</v>
      </c>
      <c r="ASD18" s="38">
        <f t="shared" si="2395"/>
        <v>0</v>
      </c>
      <c r="ASE18" s="38">
        <f t="shared" si="2395"/>
        <v>0</v>
      </c>
      <c r="ASF18" s="38">
        <f t="shared" si="2395"/>
        <v>0</v>
      </c>
      <c r="ASG18" s="38">
        <f t="shared" si="2395"/>
        <v>0</v>
      </c>
      <c r="ASH18" s="38">
        <f t="shared" si="2395"/>
        <v>0</v>
      </c>
      <c r="ASI18" s="38">
        <f t="shared" si="2395"/>
        <v>0</v>
      </c>
      <c r="ASJ18" s="38">
        <f t="shared" si="2395"/>
        <v>0</v>
      </c>
      <c r="ASK18" s="38">
        <f t="shared" si="2395"/>
        <v>0</v>
      </c>
      <c r="ASL18" s="38">
        <f t="shared" si="2395"/>
        <v>0</v>
      </c>
      <c r="ASM18" s="38">
        <f t="shared" si="2395"/>
        <v>0</v>
      </c>
      <c r="ASN18" s="38">
        <f t="shared" si="2395"/>
        <v>-1000</v>
      </c>
      <c r="ASO18" s="38">
        <f t="shared" si="2395"/>
        <v>0</v>
      </c>
      <c r="ASP18" s="38">
        <f t="shared" si="2395"/>
        <v>0</v>
      </c>
      <c r="ASQ18" s="38">
        <f t="shared" si="2395"/>
        <v>0</v>
      </c>
      <c r="ASR18" s="38">
        <f t="shared" si="2395"/>
        <v>0</v>
      </c>
      <c r="ASS18" s="38">
        <f t="shared" si="2395"/>
        <v>0</v>
      </c>
      <c r="AST18" s="38">
        <f t="shared" si="2395"/>
        <v>0</v>
      </c>
      <c r="ASU18" s="38">
        <f t="shared" si="2395"/>
        <v>0</v>
      </c>
      <c r="ASV18" s="38">
        <f t="shared" si="2395"/>
        <v>0</v>
      </c>
      <c r="ASW18" s="38">
        <f t="shared" si="2395"/>
        <v>0</v>
      </c>
      <c r="ASX18" s="38">
        <f t="shared" si="2395"/>
        <v>0</v>
      </c>
      <c r="ASY18" s="38">
        <f t="shared" si="2395"/>
        <v>0</v>
      </c>
      <c r="ASZ18" s="38">
        <f t="shared" si="2395"/>
        <v>0</v>
      </c>
      <c r="ATA18" s="38">
        <f t="shared" si="2395"/>
        <v>0</v>
      </c>
      <c r="ATB18" s="38">
        <f t="shared" si="2395"/>
        <v>0</v>
      </c>
      <c r="ATC18" s="38">
        <f t="shared" si="2395"/>
        <v>0</v>
      </c>
      <c r="ATD18" s="38">
        <f t="shared" si="2395"/>
        <v>0</v>
      </c>
      <c r="ATE18" s="38">
        <f t="shared" si="2395"/>
        <v>0</v>
      </c>
      <c r="ATF18" s="38">
        <f t="shared" si="2395"/>
        <v>0</v>
      </c>
      <c r="ATG18" s="38">
        <f t="shared" si="2395"/>
        <v>0</v>
      </c>
      <c r="ATH18" s="38">
        <f t="shared" si="2395"/>
        <v>0</v>
      </c>
      <c r="ATI18" s="38">
        <f t="shared" si="2395"/>
        <v>0</v>
      </c>
      <c r="ATJ18" s="38">
        <f t="shared" si="2395"/>
        <v>0</v>
      </c>
      <c r="ATK18" s="38">
        <f t="shared" si="2395"/>
        <v>0</v>
      </c>
      <c r="ATL18" s="38">
        <f t="shared" si="2395"/>
        <v>0</v>
      </c>
      <c r="ATM18" s="38">
        <f t="shared" si="2395"/>
        <v>0</v>
      </c>
      <c r="ATN18" s="38">
        <f t="shared" si="2395"/>
        <v>0</v>
      </c>
      <c r="ATO18" s="38">
        <f t="shared" si="2395"/>
        <v>0</v>
      </c>
      <c r="ATP18" s="38">
        <f t="shared" si="2395"/>
        <v>0</v>
      </c>
      <c r="ATQ18" s="38">
        <f t="shared" si="2395"/>
        <v>0</v>
      </c>
      <c r="ATR18" s="38">
        <f t="shared" si="2395"/>
        <v>0</v>
      </c>
      <c r="ATS18" s="38">
        <f t="shared" si="2395"/>
        <v>-800</v>
      </c>
      <c r="ATT18" s="38">
        <f t="shared" si="2395"/>
        <v>0</v>
      </c>
      <c r="ATU18" s="38">
        <f t="shared" si="2395"/>
        <v>0</v>
      </c>
      <c r="ATV18" s="38">
        <f t="shared" si="2395"/>
        <v>0</v>
      </c>
      <c r="ATW18" s="38">
        <f t="shared" si="2395"/>
        <v>0</v>
      </c>
      <c r="ATX18" s="38">
        <f t="shared" si="2395"/>
        <v>0</v>
      </c>
      <c r="ATY18" s="38">
        <f t="shared" si="2395"/>
        <v>0</v>
      </c>
      <c r="ATZ18" s="38">
        <f t="shared" si="2395"/>
        <v>0</v>
      </c>
      <c r="AUA18" s="38">
        <f t="shared" si="2395"/>
        <v>0</v>
      </c>
      <c r="AUB18" s="38">
        <f t="shared" si="2395"/>
        <v>0</v>
      </c>
      <c r="AUC18" s="38">
        <f t="shared" si="2395"/>
        <v>0</v>
      </c>
      <c r="AUD18" s="38">
        <f t="shared" ref="AUD18:AWO18" si="2396">_xlfn.LET(_xlpm.DueDate,$D18,_xlpm.EndDate,$E18,_xlpm.Amount,$F18,_xlpm.CurrentDate,AUD$4,_xlpm.Frequency,$G18,_xlpm.MonthDue,MONTH(_xlpm.DueDate),_xlpm.CurrentMonth,MONTH(_xlpm.CurrentDate),
_xlpm.CC_Names,$H$5:$H$8,_xlpm.CC_Balances,AUC$5:AUC$8,_xlpm.Desc,$H18,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18" s="38">
        <f t="shared" si="2396"/>
        <v>0</v>
      </c>
      <c r="AUF18" s="38">
        <f t="shared" si="2396"/>
        <v>0</v>
      </c>
      <c r="AUG18" s="38">
        <f t="shared" si="2396"/>
        <v>0</v>
      </c>
      <c r="AUH18" s="38">
        <f t="shared" si="2396"/>
        <v>0</v>
      </c>
      <c r="AUI18" s="38">
        <f t="shared" si="2396"/>
        <v>0</v>
      </c>
      <c r="AUJ18" s="38">
        <f t="shared" si="2396"/>
        <v>0</v>
      </c>
      <c r="AUK18" s="38">
        <f t="shared" si="2396"/>
        <v>0</v>
      </c>
      <c r="AUL18" s="38">
        <f t="shared" si="2396"/>
        <v>0</v>
      </c>
      <c r="AUM18" s="38">
        <f t="shared" si="2396"/>
        <v>0</v>
      </c>
      <c r="AUN18" s="38">
        <f t="shared" si="2396"/>
        <v>0</v>
      </c>
      <c r="AUO18" s="38">
        <f t="shared" si="2396"/>
        <v>0</v>
      </c>
      <c r="AUP18" s="38">
        <f t="shared" si="2396"/>
        <v>0</v>
      </c>
      <c r="AUQ18" s="38">
        <f t="shared" si="2396"/>
        <v>0</v>
      </c>
      <c r="AUR18" s="38">
        <f t="shared" si="2396"/>
        <v>0</v>
      </c>
      <c r="AUS18" s="38">
        <f t="shared" si="2396"/>
        <v>0</v>
      </c>
      <c r="AUT18" s="38">
        <f t="shared" si="2396"/>
        <v>0</v>
      </c>
      <c r="AUU18" s="38">
        <f t="shared" si="2396"/>
        <v>0</v>
      </c>
      <c r="AUV18" s="38">
        <f t="shared" si="2396"/>
        <v>0</v>
      </c>
      <c r="AUW18" s="38">
        <f t="shared" si="2396"/>
        <v>-800</v>
      </c>
      <c r="AUX18" s="38">
        <f t="shared" si="2396"/>
        <v>0</v>
      </c>
      <c r="AUY18" s="38">
        <f t="shared" si="2396"/>
        <v>0</v>
      </c>
      <c r="AUZ18" s="38">
        <f t="shared" si="2396"/>
        <v>0</v>
      </c>
      <c r="AVA18" s="38">
        <f t="shared" si="2396"/>
        <v>0</v>
      </c>
      <c r="AVB18" s="38">
        <f t="shared" si="2396"/>
        <v>0</v>
      </c>
      <c r="AVC18" s="38">
        <f t="shared" si="2396"/>
        <v>0</v>
      </c>
      <c r="AVD18" s="38">
        <f t="shared" si="2396"/>
        <v>0</v>
      </c>
      <c r="AVE18" s="38">
        <f t="shared" si="2396"/>
        <v>0</v>
      </c>
      <c r="AVF18" s="38">
        <f t="shared" si="2396"/>
        <v>0</v>
      </c>
      <c r="AVG18" s="38">
        <f t="shared" si="2396"/>
        <v>0</v>
      </c>
      <c r="AVH18" s="38">
        <f t="shared" si="2396"/>
        <v>0</v>
      </c>
      <c r="AVI18" s="38">
        <f t="shared" si="2396"/>
        <v>0</v>
      </c>
      <c r="AVJ18" s="38">
        <f t="shared" si="2396"/>
        <v>0</v>
      </c>
      <c r="AVK18" s="38">
        <f t="shared" si="2396"/>
        <v>0</v>
      </c>
      <c r="AVL18" s="38">
        <f t="shared" si="2396"/>
        <v>0</v>
      </c>
      <c r="AVM18" s="38">
        <f t="shared" si="2396"/>
        <v>0</v>
      </c>
      <c r="AVN18" s="38">
        <f t="shared" si="2396"/>
        <v>0</v>
      </c>
      <c r="AVO18" s="38">
        <f t="shared" si="2396"/>
        <v>0</v>
      </c>
      <c r="AVP18" s="38">
        <f t="shared" si="2396"/>
        <v>0</v>
      </c>
      <c r="AVQ18" s="38">
        <f t="shared" si="2396"/>
        <v>0</v>
      </c>
      <c r="AVR18" s="38">
        <f t="shared" si="2396"/>
        <v>0</v>
      </c>
      <c r="AVS18" s="38">
        <f t="shared" si="2396"/>
        <v>0</v>
      </c>
      <c r="AVT18" s="38">
        <f t="shared" si="2396"/>
        <v>0</v>
      </c>
      <c r="AVU18" s="38">
        <f t="shared" si="2396"/>
        <v>0</v>
      </c>
      <c r="AVV18" s="38">
        <f t="shared" si="2396"/>
        <v>0</v>
      </c>
      <c r="AVW18" s="38">
        <f t="shared" si="2396"/>
        <v>0</v>
      </c>
      <c r="AVX18" s="38">
        <f t="shared" si="2396"/>
        <v>0</v>
      </c>
      <c r="AVY18" s="38">
        <f t="shared" si="2396"/>
        <v>0</v>
      </c>
      <c r="AVZ18" s="38">
        <f t="shared" si="2396"/>
        <v>0</v>
      </c>
      <c r="AWA18" s="38">
        <f t="shared" si="2396"/>
        <v>0</v>
      </c>
      <c r="AWB18" s="38">
        <f t="shared" si="2396"/>
        <v>-1000</v>
      </c>
      <c r="AWC18" s="38">
        <f t="shared" si="2396"/>
        <v>0</v>
      </c>
      <c r="AWD18" s="38">
        <f t="shared" si="2396"/>
        <v>0</v>
      </c>
      <c r="AWE18" s="38">
        <f t="shared" si="2396"/>
        <v>0</v>
      </c>
      <c r="AWF18" s="38">
        <f t="shared" si="2396"/>
        <v>0</v>
      </c>
      <c r="AWG18" s="38">
        <f t="shared" si="2396"/>
        <v>0</v>
      </c>
      <c r="AWH18" s="38">
        <f t="shared" si="2396"/>
        <v>0</v>
      </c>
      <c r="AWI18" s="38">
        <f t="shared" si="2396"/>
        <v>0</v>
      </c>
      <c r="AWJ18" s="38">
        <f t="shared" si="2396"/>
        <v>0</v>
      </c>
      <c r="AWK18" s="38">
        <f t="shared" si="2396"/>
        <v>0</v>
      </c>
      <c r="AWL18" s="38">
        <f t="shared" si="2396"/>
        <v>0</v>
      </c>
      <c r="AWM18" s="38">
        <f t="shared" si="2396"/>
        <v>0</v>
      </c>
      <c r="AWN18" s="38">
        <f t="shared" si="2396"/>
        <v>0</v>
      </c>
      <c r="AWO18" s="38">
        <f t="shared" si="2396"/>
        <v>0</v>
      </c>
      <c r="AWP18" s="38">
        <f t="shared" ref="AWP18:AZA18" si="2397">_xlfn.LET(_xlpm.DueDate,$D18,_xlpm.EndDate,$E18,_xlpm.Amount,$F18,_xlpm.CurrentDate,AWP$4,_xlpm.Frequency,$G18,_xlpm.MonthDue,MONTH(_xlpm.DueDate),_xlpm.CurrentMonth,MONTH(_xlpm.CurrentDate),
_xlpm.CC_Names,$H$5:$H$8,_xlpm.CC_Balances,AWO$5:AWO$8,_xlpm.Desc,$H18,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18" s="38">
        <f t="shared" si="2397"/>
        <v>0</v>
      </c>
      <c r="AWR18" s="38">
        <f t="shared" si="2397"/>
        <v>0</v>
      </c>
      <c r="AWS18" s="38">
        <f t="shared" si="2397"/>
        <v>0</v>
      </c>
      <c r="AWT18" s="38">
        <f t="shared" si="2397"/>
        <v>0</v>
      </c>
      <c r="AWU18" s="38">
        <f t="shared" si="2397"/>
        <v>0</v>
      </c>
      <c r="AWV18" s="38">
        <f t="shared" si="2397"/>
        <v>0</v>
      </c>
      <c r="AWW18" s="38">
        <f t="shared" si="2397"/>
        <v>0</v>
      </c>
      <c r="AWX18" s="38">
        <f t="shared" si="2397"/>
        <v>0</v>
      </c>
      <c r="AWY18" s="38">
        <f t="shared" si="2397"/>
        <v>0</v>
      </c>
      <c r="AWZ18" s="38">
        <f t="shared" si="2397"/>
        <v>0</v>
      </c>
      <c r="AXA18" s="38">
        <f t="shared" si="2397"/>
        <v>0</v>
      </c>
      <c r="AXB18" s="38">
        <f t="shared" si="2397"/>
        <v>0</v>
      </c>
      <c r="AXC18" s="38">
        <f t="shared" si="2397"/>
        <v>0</v>
      </c>
      <c r="AXD18" s="38">
        <f t="shared" si="2397"/>
        <v>0</v>
      </c>
      <c r="AXE18" s="38">
        <f t="shared" si="2397"/>
        <v>0</v>
      </c>
      <c r="AXF18" s="38">
        <f t="shared" si="2397"/>
        <v>-800</v>
      </c>
      <c r="AXG18" s="38">
        <f t="shared" si="2397"/>
        <v>0</v>
      </c>
      <c r="AXH18" s="38">
        <f t="shared" si="2397"/>
        <v>0</v>
      </c>
      <c r="AXI18" s="38">
        <f t="shared" si="2397"/>
        <v>0</v>
      </c>
      <c r="AXJ18" s="38">
        <f t="shared" si="2397"/>
        <v>0</v>
      </c>
      <c r="AXK18" s="38">
        <f t="shared" si="2397"/>
        <v>0</v>
      </c>
      <c r="AXL18" s="38">
        <f t="shared" si="2397"/>
        <v>0</v>
      </c>
      <c r="AXM18" s="38">
        <f t="shared" si="2397"/>
        <v>0</v>
      </c>
      <c r="AXN18" s="38">
        <f t="shared" si="2397"/>
        <v>0</v>
      </c>
      <c r="AXO18" s="38">
        <f t="shared" si="2397"/>
        <v>0</v>
      </c>
      <c r="AXP18" s="38">
        <f t="shared" si="2397"/>
        <v>0</v>
      </c>
      <c r="AXQ18" s="38">
        <f t="shared" si="2397"/>
        <v>0</v>
      </c>
      <c r="AXR18" s="38">
        <f t="shared" si="2397"/>
        <v>0</v>
      </c>
      <c r="AXS18" s="38">
        <f t="shared" si="2397"/>
        <v>0</v>
      </c>
      <c r="AXT18" s="38">
        <f t="shared" si="2397"/>
        <v>0</v>
      </c>
      <c r="AXU18" s="38">
        <f t="shared" si="2397"/>
        <v>0</v>
      </c>
      <c r="AXV18" s="38">
        <f t="shared" si="2397"/>
        <v>0</v>
      </c>
      <c r="AXW18" s="38">
        <f t="shared" si="2397"/>
        <v>0</v>
      </c>
      <c r="AXX18" s="38">
        <f t="shared" si="2397"/>
        <v>0</v>
      </c>
      <c r="AXY18" s="38">
        <f t="shared" si="2397"/>
        <v>0</v>
      </c>
      <c r="AXZ18" s="38">
        <f t="shared" si="2397"/>
        <v>0</v>
      </c>
      <c r="AYA18" s="38">
        <f t="shared" si="2397"/>
        <v>0</v>
      </c>
      <c r="AYB18" s="38">
        <f t="shared" si="2397"/>
        <v>0</v>
      </c>
      <c r="AYC18" s="38">
        <f t="shared" si="2397"/>
        <v>0</v>
      </c>
      <c r="AYD18" s="38">
        <f t="shared" si="2397"/>
        <v>0</v>
      </c>
      <c r="AYE18" s="38">
        <f t="shared" si="2397"/>
        <v>0</v>
      </c>
      <c r="AYF18" s="38">
        <f t="shared" si="2397"/>
        <v>0</v>
      </c>
      <c r="AYG18" s="38">
        <f t="shared" si="2397"/>
        <v>0</v>
      </c>
      <c r="AYH18" s="38">
        <f t="shared" si="2397"/>
        <v>0</v>
      </c>
      <c r="AYI18" s="38">
        <f t="shared" si="2397"/>
        <v>0</v>
      </c>
      <c r="AYJ18" s="38">
        <f t="shared" si="2397"/>
        <v>0</v>
      </c>
      <c r="AYK18" s="38">
        <f t="shared" si="2397"/>
        <v>-1000</v>
      </c>
      <c r="AYL18" s="38">
        <f t="shared" si="2397"/>
        <v>0</v>
      </c>
      <c r="AYM18" s="38">
        <f t="shared" si="2397"/>
        <v>0</v>
      </c>
      <c r="AYN18" s="38">
        <f t="shared" si="2397"/>
        <v>0</v>
      </c>
      <c r="AYO18" s="38">
        <f t="shared" si="2397"/>
        <v>0</v>
      </c>
      <c r="AYP18" s="38">
        <f t="shared" si="2397"/>
        <v>0</v>
      </c>
      <c r="AYQ18" s="38">
        <f t="shared" si="2397"/>
        <v>0</v>
      </c>
      <c r="AYR18" s="38">
        <f t="shared" si="2397"/>
        <v>0</v>
      </c>
      <c r="AYS18" s="38">
        <f t="shared" si="2397"/>
        <v>0</v>
      </c>
      <c r="AYT18" s="38">
        <f t="shared" si="2397"/>
        <v>0</v>
      </c>
      <c r="AYU18" s="38">
        <f t="shared" si="2397"/>
        <v>0</v>
      </c>
      <c r="AYV18" s="38">
        <f t="shared" si="2397"/>
        <v>0</v>
      </c>
      <c r="AYW18" s="38">
        <f t="shared" si="2397"/>
        <v>0</v>
      </c>
      <c r="AYX18" s="38">
        <f t="shared" si="2397"/>
        <v>0</v>
      </c>
      <c r="AYY18" s="38">
        <f t="shared" si="2397"/>
        <v>0</v>
      </c>
      <c r="AYZ18" s="38">
        <f t="shared" si="2397"/>
        <v>0</v>
      </c>
      <c r="AZA18" s="38">
        <f t="shared" si="2397"/>
        <v>0</v>
      </c>
      <c r="AZB18" s="38">
        <f t="shared" ref="AZB18:AZM18" si="2398">_xlfn.LET(_xlpm.DueDate,$D18,_xlpm.EndDate,$E18,_xlpm.Amount,$F18,_xlpm.CurrentDate,AZB$4,_xlpm.Frequency,$G18,_xlpm.MonthDue,MONTH(_xlpm.DueDate),_xlpm.CurrentMonth,MONTH(_xlpm.CurrentDate),
_xlpm.CC_Names,$H$5:$H$8,_xlpm.CC_Balances,AZA$5:AZA$8,_xlpm.Desc,$H18,
_xlpm.Months,$A18,
_xlpm.Days,$B18,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18" s="38">
        <f t="shared" si="2398"/>
        <v>0</v>
      </c>
      <c r="AZD18" s="38">
        <f t="shared" si="2398"/>
        <v>0</v>
      </c>
      <c r="AZE18" s="38">
        <f t="shared" si="2398"/>
        <v>0</v>
      </c>
      <c r="AZF18" s="38">
        <f t="shared" si="2398"/>
        <v>0</v>
      </c>
      <c r="AZG18" s="38">
        <f t="shared" si="2398"/>
        <v>0</v>
      </c>
      <c r="AZH18" s="38">
        <f t="shared" si="2398"/>
        <v>0</v>
      </c>
      <c r="AZI18" s="38">
        <f t="shared" si="2398"/>
        <v>0</v>
      </c>
      <c r="AZJ18" s="38">
        <f t="shared" si="2398"/>
        <v>0</v>
      </c>
      <c r="AZK18" s="38">
        <f t="shared" si="2398"/>
        <v>0</v>
      </c>
      <c r="AZL18" s="38">
        <f t="shared" si="2398"/>
        <v>0</v>
      </c>
      <c r="AZM18" s="38">
        <f t="shared" si="2398"/>
        <v>0</v>
      </c>
    </row>
    <row r="19" spans="1:1365" x14ac:dyDescent="0.2">
      <c r="C19" s="24"/>
      <c r="D19" s="22"/>
      <c r="E19" s="22"/>
      <c r="F19" s="28"/>
      <c r="G19" s="24"/>
      <c r="H19" s="51"/>
      <c r="I19" s="39"/>
      <c r="J19" s="38">
        <f t="shared" ref="J19:BU19" si="2399">_xlfn.LET(_xlpm.DueDate,$D19,_xlpm.EndDate,$E19,_xlpm.Amount,$F19,_xlpm.CurrentDate,J$4,_xlpm.Frequency,$G19,_xlpm.MonthDue,MONTH(_xlpm.DueDate),_xlpm.CurrentMonth,MONTH(_xlpm.CurrentDate),
_xlpm.CC_Names,$H$5:$H$8,_xlpm.CC_Balances,I$5:I$8,_xlpm.Desc,$H19,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19" s="38">
        <f t="shared" si="2399"/>
        <v>0</v>
      </c>
      <c r="L19" s="38">
        <f t="shared" si="2399"/>
        <v>0</v>
      </c>
      <c r="M19" s="38">
        <f t="shared" si="2399"/>
        <v>0</v>
      </c>
      <c r="N19" s="38">
        <f t="shared" si="2399"/>
        <v>0</v>
      </c>
      <c r="O19" s="38">
        <f t="shared" si="2399"/>
        <v>0</v>
      </c>
      <c r="P19" s="38">
        <f t="shared" si="2399"/>
        <v>0</v>
      </c>
      <c r="Q19" s="38">
        <f t="shared" si="2399"/>
        <v>0</v>
      </c>
      <c r="R19" s="38">
        <f t="shared" si="2399"/>
        <v>0</v>
      </c>
      <c r="S19" s="38">
        <f t="shared" si="2399"/>
        <v>0</v>
      </c>
      <c r="T19" s="38">
        <f t="shared" si="2399"/>
        <v>0</v>
      </c>
      <c r="U19" s="38">
        <f t="shared" si="2399"/>
        <v>0</v>
      </c>
      <c r="V19" s="38">
        <f t="shared" si="2399"/>
        <v>0</v>
      </c>
      <c r="W19" s="38">
        <f t="shared" si="2399"/>
        <v>0</v>
      </c>
      <c r="X19" s="38">
        <f t="shared" si="2399"/>
        <v>0</v>
      </c>
      <c r="Y19" s="38">
        <f t="shared" si="2399"/>
        <v>0</v>
      </c>
      <c r="Z19" s="38">
        <f t="shared" si="2399"/>
        <v>0</v>
      </c>
      <c r="AA19" s="38">
        <f t="shared" si="2399"/>
        <v>0</v>
      </c>
      <c r="AB19" s="38">
        <f t="shared" si="2399"/>
        <v>0</v>
      </c>
      <c r="AC19" s="38">
        <f t="shared" si="2399"/>
        <v>0</v>
      </c>
      <c r="AD19" s="38">
        <f t="shared" si="2399"/>
        <v>0</v>
      </c>
      <c r="AE19" s="38">
        <f t="shared" si="2399"/>
        <v>0</v>
      </c>
      <c r="AF19" s="38">
        <f t="shared" si="2399"/>
        <v>0</v>
      </c>
      <c r="AG19" s="38">
        <f t="shared" si="2399"/>
        <v>0</v>
      </c>
      <c r="AH19" s="38">
        <f t="shared" si="2399"/>
        <v>0</v>
      </c>
      <c r="AI19" s="38">
        <f t="shared" si="2399"/>
        <v>0</v>
      </c>
      <c r="AJ19" s="38">
        <f t="shared" si="2399"/>
        <v>0</v>
      </c>
      <c r="AK19" s="38">
        <f t="shared" si="2399"/>
        <v>0</v>
      </c>
      <c r="AL19" s="38">
        <f t="shared" si="2399"/>
        <v>0</v>
      </c>
      <c r="AM19" s="38">
        <f t="shared" si="2399"/>
        <v>0</v>
      </c>
      <c r="AN19" s="38">
        <f t="shared" si="2399"/>
        <v>0</v>
      </c>
      <c r="AO19" s="38">
        <f t="shared" si="2399"/>
        <v>0</v>
      </c>
      <c r="AP19" s="38">
        <f t="shared" si="2399"/>
        <v>0</v>
      </c>
      <c r="AQ19" s="38">
        <f t="shared" si="2399"/>
        <v>0</v>
      </c>
      <c r="AR19" s="38">
        <f t="shared" si="2399"/>
        <v>0</v>
      </c>
      <c r="AS19" s="38">
        <f t="shared" si="2399"/>
        <v>0</v>
      </c>
      <c r="AT19" s="38">
        <f t="shared" si="2399"/>
        <v>0</v>
      </c>
      <c r="AU19" s="38">
        <f t="shared" si="2399"/>
        <v>0</v>
      </c>
      <c r="AV19" s="38">
        <f t="shared" si="2399"/>
        <v>0</v>
      </c>
      <c r="AW19" s="38">
        <f t="shared" si="2399"/>
        <v>0</v>
      </c>
      <c r="AX19" s="38">
        <f t="shared" si="2399"/>
        <v>0</v>
      </c>
      <c r="AY19" s="38">
        <f t="shared" si="2399"/>
        <v>0</v>
      </c>
      <c r="AZ19" s="38">
        <f t="shared" si="2399"/>
        <v>0</v>
      </c>
      <c r="BA19" s="38">
        <f t="shared" si="2399"/>
        <v>0</v>
      </c>
      <c r="BB19" s="38">
        <f t="shared" si="2399"/>
        <v>0</v>
      </c>
      <c r="BC19" s="38">
        <f t="shared" si="2399"/>
        <v>0</v>
      </c>
      <c r="BD19" s="38">
        <f t="shared" si="2399"/>
        <v>0</v>
      </c>
      <c r="BE19" s="38">
        <f t="shared" si="2399"/>
        <v>0</v>
      </c>
      <c r="BF19" s="38">
        <f t="shared" si="2399"/>
        <v>0</v>
      </c>
      <c r="BG19" s="38">
        <f t="shared" si="2399"/>
        <v>0</v>
      </c>
      <c r="BH19" s="38">
        <f t="shared" si="2399"/>
        <v>0</v>
      </c>
      <c r="BI19" s="38">
        <f t="shared" si="2399"/>
        <v>0</v>
      </c>
      <c r="BJ19" s="38">
        <f t="shared" si="2399"/>
        <v>0</v>
      </c>
      <c r="BK19" s="38">
        <f t="shared" si="2399"/>
        <v>0</v>
      </c>
      <c r="BL19" s="38">
        <f t="shared" si="2399"/>
        <v>0</v>
      </c>
      <c r="BM19" s="38">
        <f t="shared" si="2399"/>
        <v>0</v>
      </c>
      <c r="BN19" s="38">
        <f t="shared" si="2399"/>
        <v>0</v>
      </c>
      <c r="BO19" s="38">
        <f t="shared" si="2399"/>
        <v>0</v>
      </c>
      <c r="BP19" s="38">
        <f t="shared" si="2399"/>
        <v>0</v>
      </c>
      <c r="BQ19" s="38">
        <f t="shared" si="2399"/>
        <v>0</v>
      </c>
      <c r="BR19" s="38">
        <f t="shared" si="2399"/>
        <v>0</v>
      </c>
      <c r="BS19" s="38">
        <f t="shared" si="2399"/>
        <v>0</v>
      </c>
      <c r="BT19" s="38">
        <f t="shared" si="2399"/>
        <v>0</v>
      </c>
      <c r="BU19" s="38">
        <f t="shared" si="2399"/>
        <v>0</v>
      </c>
      <c r="BV19" s="38">
        <f t="shared" ref="BV19:EG19" si="2400">_xlfn.LET(_xlpm.DueDate,$D19,_xlpm.EndDate,$E19,_xlpm.Amount,$F19,_xlpm.CurrentDate,BV$4,_xlpm.Frequency,$G19,_xlpm.MonthDue,MONTH(_xlpm.DueDate),_xlpm.CurrentMonth,MONTH(_xlpm.CurrentDate),
_xlpm.CC_Names,$H$5:$H$8,_xlpm.CC_Balances,BU$5:BU$8,_xlpm.Desc,$H19,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19" s="38">
        <f t="shared" si="2400"/>
        <v>0</v>
      </c>
      <c r="BX19" s="38">
        <f t="shared" si="2400"/>
        <v>0</v>
      </c>
      <c r="BY19" s="38">
        <f t="shared" si="2400"/>
        <v>0</v>
      </c>
      <c r="BZ19" s="38">
        <f t="shared" si="2400"/>
        <v>0</v>
      </c>
      <c r="CA19" s="38">
        <f t="shared" si="2400"/>
        <v>0</v>
      </c>
      <c r="CB19" s="38">
        <f t="shared" si="2400"/>
        <v>0</v>
      </c>
      <c r="CC19" s="38">
        <f t="shared" si="2400"/>
        <v>0</v>
      </c>
      <c r="CD19" s="38">
        <f t="shared" si="2400"/>
        <v>0</v>
      </c>
      <c r="CE19" s="38">
        <f t="shared" si="2400"/>
        <v>0</v>
      </c>
      <c r="CF19" s="38">
        <f t="shared" si="2400"/>
        <v>0</v>
      </c>
      <c r="CG19" s="38">
        <f t="shared" si="2400"/>
        <v>0</v>
      </c>
      <c r="CH19" s="38">
        <f t="shared" si="2400"/>
        <v>0</v>
      </c>
      <c r="CI19" s="38">
        <f t="shared" si="2400"/>
        <v>0</v>
      </c>
      <c r="CJ19" s="38">
        <f t="shared" si="2400"/>
        <v>0</v>
      </c>
      <c r="CK19" s="38">
        <f t="shared" si="2400"/>
        <v>0</v>
      </c>
      <c r="CL19" s="38">
        <f t="shared" si="2400"/>
        <v>0</v>
      </c>
      <c r="CM19" s="38">
        <f t="shared" si="2400"/>
        <v>0</v>
      </c>
      <c r="CN19" s="38">
        <f t="shared" si="2400"/>
        <v>0</v>
      </c>
      <c r="CO19" s="38">
        <f t="shared" si="2400"/>
        <v>0</v>
      </c>
      <c r="CP19" s="38">
        <f t="shared" si="2400"/>
        <v>0</v>
      </c>
      <c r="CQ19" s="38">
        <f t="shared" si="2400"/>
        <v>0</v>
      </c>
      <c r="CR19" s="38">
        <f t="shared" si="2400"/>
        <v>0</v>
      </c>
      <c r="CS19" s="38">
        <f t="shared" si="2400"/>
        <v>0</v>
      </c>
      <c r="CT19" s="38">
        <f t="shared" si="2400"/>
        <v>0</v>
      </c>
      <c r="CU19" s="38">
        <f t="shared" si="2400"/>
        <v>0</v>
      </c>
      <c r="CV19" s="38">
        <f t="shared" si="2400"/>
        <v>0</v>
      </c>
      <c r="CW19" s="38">
        <f t="shared" si="2400"/>
        <v>0</v>
      </c>
      <c r="CX19" s="38">
        <f t="shared" si="2400"/>
        <v>0</v>
      </c>
      <c r="CY19" s="38">
        <f t="shared" si="2400"/>
        <v>0</v>
      </c>
      <c r="CZ19" s="38">
        <f t="shared" si="2400"/>
        <v>0</v>
      </c>
      <c r="DA19" s="38">
        <f t="shared" si="2400"/>
        <v>0</v>
      </c>
      <c r="DB19" s="38">
        <f t="shared" si="2400"/>
        <v>0</v>
      </c>
      <c r="DC19" s="38">
        <f t="shared" si="2400"/>
        <v>0</v>
      </c>
      <c r="DD19" s="38">
        <f t="shared" si="2400"/>
        <v>0</v>
      </c>
      <c r="DE19" s="38">
        <f t="shared" si="2400"/>
        <v>0</v>
      </c>
      <c r="DF19" s="38">
        <f t="shared" si="2400"/>
        <v>0</v>
      </c>
      <c r="DG19" s="38">
        <f t="shared" si="2400"/>
        <v>0</v>
      </c>
      <c r="DH19" s="38">
        <f t="shared" si="2400"/>
        <v>0</v>
      </c>
      <c r="DI19" s="38">
        <f t="shared" si="2400"/>
        <v>0</v>
      </c>
      <c r="DJ19" s="38">
        <f t="shared" si="2400"/>
        <v>0</v>
      </c>
      <c r="DK19" s="38">
        <f t="shared" si="2400"/>
        <v>0</v>
      </c>
      <c r="DL19" s="38">
        <f t="shared" si="2400"/>
        <v>0</v>
      </c>
      <c r="DM19" s="38">
        <f t="shared" si="2400"/>
        <v>0</v>
      </c>
      <c r="DN19" s="38">
        <f t="shared" si="2400"/>
        <v>0</v>
      </c>
      <c r="DO19" s="38">
        <f t="shared" si="2400"/>
        <v>0</v>
      </c>
      <c r="DP19" s="38">
        <f t="shared" si="2400"/>
        <v>0</v>
      </c>
      <c r="DQ19" s="38">
        <f t="shared" si="2400"/>
        <v>0</v>
      </c>
      <c r="DR19" s="38">
        <f t="shared" si="2400"/>
        <v>0</v>
      </c>
      <c r="DS19" s="38">
        <f t="shared" si="2400"/>
        <v>0</v>
      </c>
      <c r="DT19" s="38">
        <f t="shared" si="2400"/>
        <v>0</v>
      </c>
      <c r="DU19" s="38">
        <f t="shared" si="2400"/>
        <v>0</v>
      </c>
      <c r="DV19" s="38">
        <f t="shared" si="2400"/>
        <v>0</v>
      </c>
      <c r="DW19" s="38">
        <f t="shared" si="2400"/>
        <v>0</v>
      </c>
      <c r="DX19" s="38">
        <f t="shared" si="2400"/>
        <v>0</v>
      </c>
      <c r="DY19" s="38">
        <f t="shared" si="2400"/>
        <v>0</v>
      </c>
      <c r="DZ19" s="38">
        <f t="shared" si="2400"/>
        <v>0</v>
      </c>
      <c r="EA19" s="38">
        <f t="shared" si="2400"/>
        <v>0</v>
      </c>
      <c r="EB19" s="38">
        <f t="shared" si="2400"/>
        <v>0</v>
      </c>
      <c r="EC19" s="38">
        <f t="shared" si="2400"/>
        <v>0</v>
      </c>
      <c r="ED19" s="38">
        <f t="shared" si="2400"/>
        <v>0</v>
      </c>
      <c r="EE19" s="38">
        <f t="shared" si="2400"/>
        <v>0</v>
      </c>
      <c r="EF19" s="38">
        <f t="shared" si="2400"/>
        <v>0</v>
      </c>
      <c r="EG19" s="38">
        <f t="shared" si="2400"/>
        <v>0</v>
      </c>
      <c r="EH19" s="38">
        <f t="shared" ref="EH19:GS19" si="2401">_xlfn.LET(_xlpm.DueDate,$D19,_xlpm.EndDate,$E19,_xlpm.Amount,$F19,_xlpm.CurrentDate,EH$4,_xlpm.Frequency,$G19,_xlpm.MonthDue,MONTH(_xlpm.DueDate),_xlpm.CurrentMonth,MONTH(_xlpm.CurrentDate),
_xlpm.CC_Names,$H$5:$H$8,_xlpm.CC_Balances,EG$5:EG$8,_xlpm.Desc,$H19,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19" s="38">
        <f t="shared" si="2401"/>
        <v>0</v>
      </c>
      <c r="EJ19" s="38">
        <f t="shared" si="2401"/>
        <v>0</v>
      </c>
      <c r="EK19" s="38">
        <f t="shared" si="2401"/>
        <v>0</v>
      </c>
      <c r="EL19" s="38">
        <f t="shared" si="2401"/>
        <v>0</v>
      </c>
      <c r="EM19" s="38">
        <f t="shared" si="2401"/>
        <v>0</v>
      </c>
      <c r="EN19" s="38">
        <f t="shared" si="2401"/>
        <v>0</v>
      </c>
      <c r="EO19" s="38">
        <f t="shared" si="2401"/>
        <v>0</v>
      </c>
      <c r="EP19" s="38">
        <f t="shared" si="2401"/>
        <v>0</v>
      </c>
      <c r="EQ19" s="38">
        <f t="shared" si="2401"/>
        <v>0</v>
      </c>
      <c r="ER19" s="38">
        <f t="shared" si="2401"/>
        <v>0</v>
      </c>
      <c r="ES19" s="38">
        <f t="shared" si="2401"/>
        <v>0</v>
      </c>
      <c r="ET19" s="38">
        <f t="shared" si="2401"/>
        <v>0</v>
      </c>
      <c r="EU19" s="38">
        <f t="shared" si="2401"/>
        <v>0</v>
      </c>
      <c r="EV19" s="38">
        <f t="shared" si="2401"/>
        <v>0</v>
      </c>
      <c r="EW19" s="38">
        <f t="shared" si="2401"/>
        <v>0</v>
      </c>
      <c r="EX19" s="38">
        <f t="shared" si="2401"/>
        <v>0</v>
      </c>
      <c r="EY19" s="38">
        <f t="shared" si="2401"/>
        <v>0</v>
      </c>
      <c r="EZ19" s="38">
        <f t="shared" si="2401"/>
        <v>0</v>
      </c>
      <c r="FA19" s="38">
        <f t="shared" si="2401"/>
        <v>0</v>
      </c>
      <c r="FB19" s="38">
        <f t="shared" si="2401"/>
        <v>0</v>
      </c>
      <c r="FC19" s="38">
        <f t="shared" si="2401"/>
        <v>0</v>
      </c>
      <c r="FD19" s="38">
        <f t="shared" si="2401"/>
        <v>0</v>
      </c>
      <c r="FE19" s="38">
        <f t="shared" si="2401"/>
        <v>0</v>
      </c>
      <c r="FF19" s="38">
        <f t="shared" si="2401"/>
        <v>0</v>
      </c>
      <c r="FG19" s="38">
        <f t="shared" si="2401"/>
        <v>0</v>
      </c>
      <c r="FH19" s="38">
        <f t="shared" si="2401"/>
        <v>0</v>
      </c>
      <c r="FI19" s="38">
        <f t="shared" si="2401"/>
        <v>0</v>
      </c>
      <c r="FJ19" s="38">
        <f t="shared" si="2401"/>
        <v>0</v>
      </c>
      <c r="FK19" s="38">
        <f t="shared" si="2401"/>
        <v>0</v>
      </c>
      <c r="FL19" s="38">
        <f t="shared" si="2401"/>
        <v>0</v>
      </c>
      <c r="FM19" s="38">
        <f t="shared" si="2401"/>
        <v>0</v>
      </c>
      <c r="FN19" s="38">
        <f t="shared" si="2401"/>
        <v>0</v>
      </c>
      <c r="FO19" s="38">
        <f t="shared" si="2401"/>
        <v>0</v>
      </c>
      <c r="FP19" s="38">
        <f t="shared" si="2401"/>
        <v>0</v>
      </c>
      <c r="FQ19" s="38">
        <f t="shared" si="2401"/>
        <v>0</v>
      </c>
      <c r="FR19" s="38">
        <f t="shared" si="2401"/>
        <v>0</v>
      </c>
      <c r="FS19" s="38">
        <f t="shared" si="2401"/>
        <v>0</v>
      </c>
      <c r="FT19" s="38">
        <f t="shared" si="2401"/>
        <v>0</v>
      </c>
      <c r="FU19" s="38">
        <f t="shared" si="2401"/>
        <v>0</v>
      </c>
      <c r="FV19" s="38">
        <f t="shared" si="2401"/>
        <v>0</v>
      </c>
      <c r="FW19" s="38">
        <f t="shared" si="2401"/>
        <v>0</v>
      </c>
      <c r="FX19" s="38">
        <f t="shared" si="2401"/>
        <v>0</v>
      </c>
      <c r="FY19" s="38">
        <f t="shared" si="2401"/>
        <v>0</v>
      </c>
      <c r="FZ19" s="38">
        <f t="shared" si="2401"/>
        <v>0</v>
      </c>
      <c r="GA19" s="38">
        <f t="shared" si="2401"/>
        <v>0</v>
      </c>
      <c r="GB19" s="38">
        <f t="shared" si="2401"/>
        <v>0</v>
      </c>
      <c r="GC19" s="38">
        <f t="shared" si="2401"/>
        <v>0</v>
      </c>
      <c r="GD19" s="38">
        <f t="shared" si="2401"/>
        <v>0</v>
      </c>
      <c r="GE19" s="38">
        <f t="shared" si="2401"/>
        <v>0</v>
      </c>
      <c r="GF19" s="38">
        <f t="shared" si="2401"/>
        <v>0</v>
      </c>
      <c r="GG19" s="38">
        <f t="shared" si="2401"/>
        <v>0</v>
      </c>
      <c r="GH19" s="38">
        <f t="shared" si="2401"/>
        <v>0</v>
      </c>
      <c r="GI19" s="38">
        <f t="shared" si="2401"/>
        <v>0</v>
      </c>
      <c r="GJ19" s="38">
        <f t="shared" si="2401"/>
        <v>0</v>
      </c>
      <c r="GK19" s="38">
        <f t="shared" si="2401"/>
        <v>0</v>
      </c>
      <c r="GL19" s="38">
        <f t="shared" si="2401"/>
        <v>0</v>
      </c>
      <c r="GM19" s="38">
        <f t="shared" si="2401"/>
        <v>0</v>
      </c>
      <c r="GN19" s="38">
        <f t="shared" si="2401"/>
        <v>0</v>
      </c>
      <c r="GO19" s="38">
        <f t="shared" si="2401"/>
        <v>0</v>
      </c>
      <c r="GP19" s="38">
        <f t="shared" si="2401"/>
        <v>0</v>
      </c>
      <c r="GQ19" s="38">
        <f t="shared" si="2401"/>
        <v>0</v>
      </c>
      <c r="GR19" s="38">
        <f t="shared" si="2401"/>
        <v>0</v>
      </c>
      <c r="GS19" s="38">
        <f t="shared" si="2401"/>
        <v>0</v>
      </c>
      <c r="GT19" s="38">
        <f t="shared" ref="GT19:JE19" si="2402">_xlfn.LET(_xlpm.DueDate,$D19,_xlpm.EndDate,$E19,_xlpm.Amount,$F19,_xlpm.CurrentDate,GT$4,_xlpm.Frequency,$G19,_xlpm.MonthDue,MONTH(_xlpm.DueDate),_xlpm.CurrentMonth,MONTH(_xlpm.CurrentDate),
_xlpm.CC_Names,$H$5:$H$8,_xlpm.CC_Balances,GS$5:GS$8,_xlpm.Desc,$H19,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19" s="38">
        <f t="shared" si="2402"/>
        <v>0</v>
      </c>
      <c r="GV19" s="38">
        <f t="shared" si="2402"/>
        <v>0</v>
      </c>
      <c r="GW19" s="38">
        <f t="shared" si="2402"/>
        <v>0</v>
      </c>
      <c r="GX19" s="38">
        <f t="shared" si="2402"/>
        <v>0</v>
      </c>
      <c r="GY19" s="38">
        <f t="shared" si="2402"/>
        <v>0</v>
      </c>
      <c r="GZ19" s="38">
        <f t="shared" si="2402"/>
        <v>0</v>
      </c>
      <c r="HA19" s="38">
        <f t="shared" si="2402"/>
        <v>0</v>
      </c>
      <c r="HB19" s="38">
        <f t="shared" si="2402"/>
        <v>0</v>
      </c>
      <c r="HC19" s="38">
        <f t="shared" si="2402"/>
        <v>0</v>
      </c>
      <c r="HD19" s="38">
        <f t="shared" si="2402"/>
        <v>0</v>
      </c>
      <c r="HE19" s="38">
        <f t="shared" si="2402"/>
        <v>0</v>
      </c>
      <c r="HF19" s="38">
        <f t="shared" si="2402"/>
        <v>0</v>
      </c>
      <c r="HG19" s="38">
        <f t="shared" si="2402"/>
        <v>0</v>
      </c>
      <c r="HH19" s="38">
        <f t="shared" si="2402"/>
        <v>0</v>
      </c>
      <c r="HI19" s="38">
        <f t="shared" si="2402"/>
        <v>0</v>
      </c>
      <c r="HJ19" s="38">
        <f t="shared" si="2402"/>
        <v>0</v>
      </c>
      <c r="HK19" s="38">
        <f t="shared" si="2402"/>
        <v>0</v>
      </c>
      <c r="HL19" s="38">
        <f t="shared" si="2402"/>
        <v>0</v>
      </c>
      <c r="HM19" s="38">
        <f t="shared" si="2402"/>
        <v>0</v>
      </c>
      <c r="HN19" s="38">
        <f t="shared" si="2402"/>
        <v>0</v>
      </c>
      <c r="HO19" s="38">
        <f t="shared" si="2402"/>
        <v>0</v>
      </c>
      <c r="HP19" s="38">
        <f t="shared" si="2402"/>
        <v>0</v>
      </c>
      <c r="HQ19" s="38">
        <f t="shared" si="2402"/>
        <v>0</v>
      </c>
      <c r="HR19" s="38">
        <f t="shared" si="2402"/>
        <v>0</v>
      </c>
      <c r="HS19" s="38">
        <f t="shared" si="2402"/>
        <v>0</v>
      </c>
      <c r="HT19" s="38">
        <f t="shared" si="2402"/>
        <v>0</v>
      </c>
      <c r="HU19" s="38">
        <f t="shared" si="2402"/>
        <v>0</v>
      </c>
      <c r="HV19" s="38">
        <f t="shared" si="2402"/>
        <v>0</v>
      </c>
      <c r="HW19" s="38">
        <f t="shared" si="2402"/>
        <v>0</v>
      </c>
      <c r="HX19" s="38">
        <f t="shared" si="2402"/>
        <v>0</v>
      </c>
      <c r="HY19" s="38">
        <f t="shared" si="2402"/>
        <v>0</v>
      </c>
      <c r="HZ19" s="38">
        <f t="shared" si="2402"/>
        <v>0</v>
      </c>
      <c r="IA19" s="38">
        <f t="shared" si="2402"/>
        <v>0</v>
      </c>
      <c r="IB19" s="38">
        <f t="shared" si="2402"/>
        <v>0</v>
      </c>
      <c r="IC19" s="38">
        <f t="shared" si="2402"/>
        <v>0</v>
      </c>
      <c r="ID19" s="38">
        <f t="shared" si="2402"/>
        <v>0</v>
      </c>
      <c r="IE19" s="38">
        <f t="shared" si="2402"/>
        <v>0</v>
      </c>
      <c r="IF19" s="38">
        <f t="shared" si="2402"/>
        <v>0</v>
      </c>
      <c r="IG19" s="38">
        <f t="shared" si="2402"/>
        <v>0</v>
      </c>
      <c r="IH19" s="38">
        <f t="shared" si="2402"/>
        <v>0</v>
      </c>
      <c r="II19" s="38">
        <f t="shared" si="2402"/>
        <v>0</v>
      </c>
      <c r="IJ19" s="38">
        <f t="shared" si="2402"/>
        <v>0</v>
      </c>
      <c r="IK19" s="38">
        <f t="shared" si="2402"/>
        <v>0</v>
      </c>
      <c r="IL19" s="38">
        <f t="shared" si="2402"/>
        <v>0</v>
      </c>
      <c r="IM19" s="38">
        <f t="shared" si="2402"/>
        <v>0</v>
      </c>
      <c r="IN19" s="38">
        <f t="shared" si="2402"/>
        <v>0</v>
      </c>
      <c r="IO19" s="38">
        <f t="shared" si="2402"/>
        <v>0</v>
      </c>
      <c r="IP19" s="38">
        <f t="shared" si="2402"/>
        <v>0</v>
      </c>
      <c r="IQ19" s="38">
        <f t="shared" si="2402"/>
        <v>0</v>
      </c>
      <c r="IR19" s="38">
        <f t="shared" si="2402"/>
        <v>0</v>
      </c>
      <c r="IS19" s="38">
        <f t="shared" si="2402"/>
        <v>0</v>
      </c>
      <c r="IT19" s="38">
        <f t="shared" si="2402"/>
        <v>0</v>
      </c>
      <c r="IU19" s="38">
        <f t="shared" si="2402"/>
        <v>0</v>
      </c>
      <c r="IV19" s="38">
        <f t="shared" si="2402"/>
        <v>0</v>
      </c>
      <c r="IW19" s="38">
        <f t="shared" si="2402"/>
        <v>0</v>
      </c>
      <c r="IX19" s="38">
        <f t="shared" si="2402"/>
        <v>0</v>
      </c>
      <c r="IY19" s="38">
        <f t="shared" si="2402"/>
        <v>0</v>
      </c>
      <c r="IZ19" s="38">
        <f t="shared" si="2402"/>
        <v>0</v>
      </c>
      <c r="JA19" s="38">
        <f t="shared" si="2402"/>
        <v>0</v>
      </c>
      <c r="JB19" s="38">
        <f t="shared" si="2402"/>
        <v>0</v>
      </c>
      <c r="JC19" s="38">
        <f t="shared" si="2402"/>
        <v>0</v>
      </c>
      <c r="JD19" s="38">
        <f t="shared" si="2402"/>
        <v>0</v>
      </c>
      <c r="JE19" s="38">
        <f t="shared" si="2402"/>
        <v>0</v>
      </c>
      <c r="JF19" s="38">
        <f t="shared" ref="JF19:LQ19" si="2403">_xlfn.LET(_xlpm.DueDate,$D19,_xlpm.EndDate,$E19,_xlpm.Amount,$F19,_xlpm.CurrentDate,JF$4,_xlpm.Frequency,$G19,_xlpm.MonthDue,MONTH(_xlpm.DueDate),_xlpm.CurrentMonth,MONTH(_xlpm.CurrentDate),
_xlpm.CC_Names,$H$5:$H$8,_xlpm.CC_Balances,JE$5:JE$8,_xlpm.Desc,$H19,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19" s="38">
        <f t="shared" si="2403"/>
        <v>0</v>
      </c>
      <c r="JH19" s="38">
        <f t="shared" si="2403"/>
        <v>0</v>
      </c>
      <c r="JI19" s="38">
        <f t="shared" si="2403"/>
        <v>0</v>
      </c>
      <c r="JJ19" s="38">
        <f t="shared" si="2403"/>
        <v>0</v>
      </c>
      <c r="JK19" s="38">
        <f t="shared" si="2403"/>
        <v>0</v>
      </c>
      <c r="JL19" s="38">
        <f t="shared" si="2403"/>
        <v>0</v>
      </c>
      <c r="JM19" s="38">
        <f t="shared" si="2403"/>
        <v>0</v>
      </c>
      <c r="JN19" s="38">
        <f t="shared" si="2403"/>
        <v>0</v>
      </c>
      <c r="JO19" s="38">
        <f t="shared" si="2403"/>
        <v>0</v>
      </c>
      <c r="JP19" s="38">
        <f t="shared" si="2403"/>
        <v>0</v>
      </c>
      <c r="JQ19" s="38">
        <f t="shared" si="2403"/>
        <v>0</v>
      </c>
      <c r="JR19" s="38">
        <f t="shared" si="2403"/>
        <v>0</v>
      </c>
      <c r="JS19" s="38">
        <f t="shared" si="2403"/>
        <v>0</v>
      </c>
      <c r="JT19" s="38">
        <f t="shared" si="2403"/>
        <v>0</v>
      </c>
      <c r="JU19" s="38">
        <f t="shared" si="2403"/>
        <v>0</v>
      </c>
      <c r="JV19" s="38">
        <f t="shared" si="2403"/>
        <v>0</v>
      </c>
      <c r="JW19" s="38">
        <f t="shared" si="2403"/>
        <v>0</v>
      </c>
      <c r="JX19" s="38">
        <f t="shared" si="2403"/>
        <v>0</v>
      </c>
      <c r="JY19" s="38">
        <f t="shared" si="2403"/>
        <v>0</v>
      </c>
      <c r="JZ19" s="38">
        <f t="shared" si="2403"/>
        <v>0</v>
      </c>
      <c r="KA19" s="38">
        <f t="shared" si="2403"/>
        <v>0</v>
      </c>
      <c r="KB19" s="38">
        <f t="shared" si="2403"/>
        <v>0</v>
      </c>
      <c r="KC19" s="38">
        <f t="shared" si="2403"/>
        <v>0</v>
      </c>
      <c r="KD19" s="38">
        <f t="shared" si="2403"/>
        <v>0</v>
      </c>
      <c r="KE19" s="38">
        <f t="shared" si="2403"/>
        <v>0</v>
      </c>
      <c r="KF19" s="38">
        <f t="shared" si="2403"/>
        <v>0</v>
      </c>
      <c r="KG19" s="38">
        <f t="shared" si="2403"/>
        <v>0</v>
      </c>
      <c r="KH19" s="38">
        <f t="shared" si="2403"/>
        <v>0</v>
      </c>
      <c r="KI19" s="38">
        <f t="shared" si="2403"/>
        <v>0</v>
      </c>
      <c r="KJ19" s="38">
        <f t="shared" si="2403"/>
        <v>0</v>
      </c>
      <c r="KK19" s="38">
        <f t="shared" si="2403"/>
        <v>0</v>
      </c>
      <c r="KL19" s="38">
        <f t="shared" si="2403"/>
        <v>0</v>
      </c>
      <c r="KM19" s="38">
        <f t="shared" si="2403"/>
        <v>0</v>
      </c>
      <c r="KN19" s="38">
        <f t="shared" si="2403"/>
        <v>0</v>
      </c>
      <c r="KO19" s="38">
        <f t="shared" si="2403"/>
        <v>0</v>
      </c>
      <c r="KP19" s="38">
        <f t="shared" si="2403"/>
        <v>0</v>
      </c>
      <c r="KQ19" s="38">
        <f t="shared" si="2403"/>
        <v>0</v>
      </c>
      <c r="KR19" s="38">
        <f t="shared" si="2403"/>
        <v>0</v>
      </c>
      <c r="KS19" s="38">
        <f t="shared" si="2403"/>
        <v>0</v>
      </c>
      <c r="KT19" s="38">
        <f t="shared" si="2403"/>
        <v>0</v>
      </c>
      <c r="KU19" s="38">
        <f t="shared" si="2403"/>
        <v>0</v>
      </c>
      <c r="KV19" s="38">
        <f t="shared" si="2403"/>
        <v>0</v>
      </c>
      <c r="KW19" s="38">
        <f t="shared" si="2403"/>
        <v>0</v>
      </c>
      <c r="KX19" s="38">
        <f t="shared" si="2403"/>
        <v>0</v>
      </c>
      <c r="KY19" s="38">
        <f t="shared" si="2403"/>
        <v>0</v>
      </c>
      <c r="KZ19" s="38">
        <f t="shared" si="2403"/>
        <v>0</v>
      </c>
      <c r="LA19" s="38">
        <f t="shared" si="2403"/>
        <v>0</v>
      </c>
      <c r="LB19" s="38">
        <f t="shared" si="2403"/>
        <v>0</v>
      </c>
      <c r="LC19" s="38">
        <f t="shared" si="2403"/>
        <v>0</v>
      </c>
      <c r="LD19" s="38">
        <f t="shared" si="2403"/>
        <v>0</v>
      </c>
      <c r="LE19" s="38">
        <f t="shared" si="2403"/>
        <v>0</v>
      </c>
      <c r="LF19" s="38">
        <f t="shared" si="2403"/>
        <v>0</v>
      </c>
      <c r="LG19" s="38">
        <f t="shared" si="2403"/>
        <v>0</v>
      </c>
      <c r="LH19" s="38">
        <f t="shared" si="2403"/>
        <v>0</v>
      </c>
      <c r="LI19" s="38">
        <f t="shared" si="2403"/>
        <v>0</v>
      </c>
      <c r="LJ19" s="38">
        <f t="shared" si="2403"/>
        <v>0</v>
      </c>
      <c r="LK19" s="38">
        <f t="shared" si="2403"/>
        <v>0</v>
      </c>
      <c r="LL19" s="38">
        <f t="shared" si="2403"/>
        <v>0</v>
      </c>
      <c r="LM19" s="38">
        <f t="shared" si="2403"/>
        <v>0</v>
      </c>
      <c r="LN19" s="38">
        <f t="shared" si="2403"/>
        <v>0</v>
      </c>
      <c r="LO19" s="38">
        <f t="shared" si="2403"/>
        <v>0</v>
      </c>
      <c r="LP19" s="38">
        <f t="shared" si="2403"/>
        <v>0</v>
      </c>
      <c r="LQ19" s="38">
        <f t="shared" si="2403"/>
        <v>0</v>
      </c>
      <c r="LR19" s="38">
        <f t="shared" ref="LR19:OC19" si="2404">_xlfn.LET(_xlpm.DueDate,$D19,_xlpm.EndDate,$E19,_xlpm.Amount,$F19,_xlpm.CurrentDate,LR$4,_xlpm.Frequency,$G19,_xlpm.MonthDue,MONTH(_xlpm.DueDate),_xlpm.CurrentMonth,MONTH(_xlpm.CurrentDate),
_xlpm.CC_Names,$H$5:$H$8,_xlpm.CC_Balances,LQ$5:LQ$8,_xlpm.Desc,$H19,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19" s="38">
        <f t="shared" si="2404"/>
        <v>0</v>
      </c>
      <c r="LT19" s="38">
        <f t="shared" si="2404"/>
        <v>0</v>
      </c>
      <c r="LU19" s="38">
        <f t="shared" si="2404"/>
        <v>0</v>
      </c>
      <c r="LV19" s="38">
        <f t="shared" si="2404"/>
        <v>0</v>
      </c>
      <c r="LW19" s="38">
        <f t="shared" si="2404"/>
        <v>0</v>
      </c>
      <c r="LX19" s="38">
        <f t="shared" si="2404"/>
        <v>0</v>
      </c>
      <c r="LY19" s="38">
        <f t="shared" si="2404"/>
        <v>0</v>
      </c>
      <c r="LZ19" s="38">
        <f t="shared" si="2404"/>
        <v>0</v>
      </c>
      <c r="MA19" s="38">
        <f t="shared" si="2404"/>
        <v>0</v>
      </c>
      <c r="MB19" s="38">
        <f t="shared" si="2404"/>
        <v>0</v>
      </c>
      <c r="MC19" s="38">
        <f t="shared" si="2404"/>
        <v>0</v>
      </c>
      <c r="MD19" s="38">
        <f t="shared" si="2404"/>
        <v>0</v>
      </c>
      <c r="ME19" s="38">
        <f t="shared" si="2404"/>
        <v>0</v>
      </c>
      <c r="MF19" s="38">
        <f t="shared" si="2404"/>
        <v>0</v>
      </c>
      <c r="MG19" s="38">
        <f t="shared" si="2404"/>
        <v>0</v>
      </c>
      <c r="MH19" s="38">
        <f t="shared" si="2404"/>
        <v>0</v>
      </c>
      <c r="MI19" s="38">
        <f t="shared" si="2404"/>
        <v>0</v>
      </c>
      <c r="MJ19" s="38">
        <f t="shared" si="2404"/>
        <v>0</v>
      </c>
      <c r="MK19" s="38">
        <f t="shared" si="2404"/>
        <v>0</v>
      </c>
      <c r="ML19" s="38">
        <f t="shared" si="2404"/>
        <v>0</v>
      </c>
      <c r="MM19" s="38">
        <f t="shared" si="2404"/>
        <v>0</v>
      </c>
      <c r="MN19" s="38">
        <f t="shared" si="2404"/>
        <v>0</v>
      </c>
      <c r="MO19" s="38">
        <f t="shared" si="2404"/>
        <v>0</v>
      </c>
      <c r="MP19" s="38">
        <f t="shared" si="2404"/>
        <v>0</v>
      </c>
      <c r="MQ19" s="38">
        <f t="shared" si="2404"/>
        <v>0</v>
      </c>
      <c r="MR19" s="38">
        <f t="shared" si="2404"/>
        <v>0</v>
      </c>
      <c r="MS19" s="38">
        <f t="shared" si="2404"/>
        <v>0</v>
      </c>
      <c r="MT19" s="38">
        <f t="shared" si="2404"/>
        <v>0</v>
      </c>
      <c r="MU19" s="38">
        <f t="shared" si="2404"/>
        <v>0</v>
      </c>
      <c r="MV19" s="38">
        <f t="shared" si="2404"/>
        <v>0</v>
      </c>
      <c r="MW19" s="38">
        <f t="shared" si="2404"/>
        <v>0</v>
      </c>
      <c r="MX19" s="38">
        <f t="shared" si="2404"/>
        <v>0</v>
      </c>
      <c r="MY19" s="38">
        <f t="shared" si="2404"/>
        <v>0</v>
      </c>
      <c r="MZ19" s="38">
        <f t="shared" si="2404"/>
        <v>0</v>
      </c>
      <c r="NA19" s="38">
        <f t="shared" si="2404"/>
        <v>0</v>
      </c>
      <c r="NB19" s="38">
        <f t="shared" si="2404"/>
        <v>0</v>
      </c>
      <c r="NC19" s="38">
        <f t="shared" si="2404"/>
        <v>0</v>
      </c>
      <c r="ND19" s="38">
        <f t="shared" si="2404"/>
        <v>0</v>
      </c>
      <c r="NE19" s="38">
        <f t="shared" si="2404"/>
        <v>0</v>
      </c>
      <c r="NF19" s="38">
        <f t="shared" si="2404"/>
        <v>0</v>
      </c>
      <c r="NG19" s="38">
        <f t="shared" si="2404"/>
        <v>0</v>
      </c>
      <c r="NH19" s="38">
        <f t="shared" si="2404"/>
        <v>0</v>
      </c>
      <c r="NI19" s="38">
        <f t="shared" si="2404"/>
        <v>0</v>
      </c>
      <c r="NJ19" s="38">
        <f t="shared" si="2404"/>
        <v>0</v>
      </c>
      <c r="NK19" s="38">
        <f t="shared" si="2404"/>
        <v>0</v>
      </c>
      <c r="NL19" s="38">
        <f t="shared" si="2404"/>
        <v>0</v>
      </c>
      <c r="NM19" s="38">
        <f t="shared" si="2404"/>
        <v>0</v>
      </c>
      <c r="NN19" s="38">
        <f t="shared" si="2404"/>
        <v>0</v>
      </c>
      <c r="NO19" s="38">
        <f t="shared" si="2404"/>
        <v>0</v>
      </c>
      <c r="NP19" s="38">
        <f t="shared" si="2404"/>
        <v>0</v>
      </c>
      <c r="NQ19" s="38">
        <f t="shared" si="2404"/>
        <v>0</v>
      </c>
      <c r="NR19" s="38">
        <f t="shared" si="2404"/>
        <v>0</v>
      </c>
      <c r="NS19" s="38">
        <f t="shared" si="2404"/>
        <v>0</v>
      </c>
      <c r="NT19" s="38">
        <f t="shared" si="2404"/>
        <v>0</v>
      </c>
      <c r="NU19" s="38">
        <f t="shared" si="2404"/>
        <v>0</v>
      </c>
      <c r="NV19" s="38">
        <f t="shared" si="2404"/>
        <v>0</v>
      </c>
      <c r="NW19" s="38">
        <f t="shared" si="2404"/>
        <v>0</v>
      </c>
      <c r="NX19" s="38">
        <f t="shared" si="2404"/>
        <v>0</v>
      </c>
      <c r="NY19" s="38">
        <f t="shared" si="2404"/>
        <v>0</v>
      </c>
      <c r="NZ19" s="38">
        <f t="shared" si="2404"/>
        <v>0</v>
      </c>
      <c r="OA19" s="38">
        <f t="shared" si="2404"/>
        <v>0</v>
      </c>
      <c r="OB19" s="38">
        <f t="shared" si="2404"/>
        <v>0</v>
      </c>
      <c r="OC19" s="38">
        <f t="shared" si="2404"/>
        <v>0</v>
      </c>
      <c r="OD19" s="38">
        <f t="shared" ref="OD19:QO19" si="2405">_xlfn.LET(_xlpm.DueDate,$D19,_xlpm.EndDate,$E19,_xlpm.Amount,$F19,_xlpm.CurrentDate,OD$4,_xlpm.Frequency,$G19,_xlpm.MonthDue,MONTH(_xlpm.DueDate),_xlpm.CurrentMonth,MONTH(_xlpm.CurrentDate),
_xlpm.CC_Names,$H$5:$H$8,_xlpm.CC_Balances,OC$5:OC$8,_xlpm.Desc,$H19,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19" s="38">
        <f t="shared" si="2405"/>
        <v>0</v>
      </c>
      <c r="OF19" s="38">
        <f t="shared" si="2405"/>
        <v>0</v>
      </c>
      <c r="OG19" s="38">
        <f t="shared" si="2405"/>
        <v>0</v>
      </c>
      <c r="OH19" s="38">
        <f t="shared" si="2405"/>
        <v>0</v>
      </c>
      <c r="OI19" s="38">
        <f t="shared" si="2405"/>
        <v>0</v>
      </c>
      <c r="OJ19" s="38">
        <f t="shared" si="2405"/>
        <v>0</v>
      </c>
      <c r="OK19" s="38">
        <f t="shared" si="2405"/>
        <v>0</v>
      </c>
      <c r="OL19" s="38">
        <f t="shared" si="2405"/>
        <v>0</v>
      </c>
      <c r="OM19" s="38">
        <f t="shared" si="2405"/>
        <v>0</v>
      </c>
      <c r="ON19" s="38">
        <f t="shared" si="2405"/>
        <v>0</v>
      </c>
      <c r="OO19" s="38">
        <f t="shared" si="2405"/>
        <v>0</v>
      </c>
      <c r="OP19" s="38">
        <f t="shared" si="2405"/>
        <v>0</v>
      </c>
      <c r="OQ19" s="38">
        <f t="shared" si="2405"/>
        <v>0</v>
      </c>
      <c r="OR19" s="38">
        <f t="shared" si="2405"/>
        <v>0</v>
      </c>
      <c r="OS19" s="38">
        <f t="shared" si="2405"/>
        <v>0</v>
      </c>
      <c r="OT19" s="38">
        <f t="shared" si="2405"/>
        <v>0</v>
      </c>
      <c r="OU19" s="38">
        <f t="shared" si="2405"/>
        <v>0</v>
      </c>
      <c r="OV19" s="38">
        <f t="shared" si="2405"/>
        <v>0</v>
      </c>
      <c r="OW19" s="38">
        <f t="shared" si="2405"/>
        <v>0</v>
      </c>
      <c r="OX19" s="38">
        <f t="shared" si="2405"/>
        <v>0</v>
      </c>
      <c r="OY19" s="38">
        <f t="shared" si="2405"/>
        <v>0</v>
      </c>
      <c r="OZ19" s="38">
        <f t="shared" si="2405"/>
        <v>0</v>
      </c>
      <c r="PA19" s="38">
        <f t="shared" si="2405"/>
        <v>0</v>
      </c>
      <c r="PB19" s="38">
        <f t="shared" si="2405"/>
        <v>0</v>
      </c>
      <c r="PC19" s="38">
        <f t="shared" si="2405"/>
        <v>0</v>
      </c>
      <c r="PD19" s="38">
        <f t="shared" si="2405"/>
        <v>0</v>
      </c>
      <c r="PE19" s="38">
        <f t="shared" si="2405"/>
        <v>0</v>
      </c>
      <c r="PF19" s="38">
        <f t="shared" si="2405"/>
        <v>0</v>
      </c>
      <c r="PG19" s="38">
        <f t="shared" si="2405"/>
        <v>0</v>
      </c>
      <c r="PH19" s="38">
        <f t="shared" si="2405"/>
        <v>0</v>
      </c>
      <c r="PI19" s="38">
        <f t="shared" si="2405"/>
        <v>0</v>
      </c>
      <c r="PJ19" s="38">
        <f t="shared" si="2405"/>
        <v>0</v>
      </c>
      <c r="PK19" s="38">
        <f t="shared" si="2405"/>
        <v>0</v>
      </c>
      <c r="PL19" s="38">
        <f t="shared" si="2405"/>
        <v>0</v>
      </c>
      <c r="PM19" s="38">
        <f t="shared" si="2405"/>
        <v>0</v>
      </c>
      <c r="PN19" s="38">
        <f t="shared" si="2405"/>
        <v>0</v>
      </c>
      <c r="PO19" s="38">
        <f t="shared" si="2405"/>
        <v>0</v>
      </c>
      <c r="PP19" s="38">
        <f t="shared" si="2405"/>
        <v>0</v>
      </c>
      <c r="PQ19" s="38">
        <f t="shared" si="2405"/>
        <v>0</v>
      </c>
      <c r="PR19" s="38">
        <f t="shared" si="2405"/>
        <v>0</v>
      </c>
      <c r="PS19" s="38">
        <f t="shared" si="2405"/>
        <v>0</v>
      </c>
      <c r="PT19" s="38">
        <f t="shared" si="2405"/>
        <v>0</v>
      </c>
      <c r="PU19" s="38">
        <f t="shared" si="2405"/>
        <v>0</v>
      </c>
      <c r="PV19" s="38">
        <f t="shared" si="2405"/>
        <v>0</v>
      </c>
      <c r="PW19" s="38">
        <f t="shared" si="2405"/>
        <v>0</v>
      </c>
      <c r="PX19" s="38">
        <f t="shared" si="2405"/>
        <v>0</v>
      </c>
      <c r="PY19" s="38">
        <f t="shared" si="2405"/>
        <v>0</v>
      </c>
      <c r="PZ19" s="38">
        <f t="shared" si="2405"/>
        <v>0</v>
      </c>
      <c r="QA19" s="38">
        <f t="shared" si="2405"/>
        <v>0</v>
      </c>
      <c r="QB19" s="38">
        <f t="shared" si="2405"/>
        <v>0</v>
      </c>
      <c r="QC19" s="38">
        <f t="shared" si="2405"/>
        <v>0</v>
      </c>
      <c r="QD19" s="38">
        <f t="shared" si="2405"/>
        <v>0</v>
      </c>
      <c r="QE19" s="38">
        <f t="shared" si="2405"/>
        <v>0</v>
      </c>
      <c r="QF19" s="38">
        <f t="shared" si="2405"/>
        <v>0</v>
      </c>
      <c r="QG19" s="38">
        <f t="shared" si="2405"/>
        <v>0</v>
      </c>
      <c r="QH19" s="38">
        <f t="shared" si="2405"/>
        <v>0</v>
      </c>
      <c r="QI19" s="38">
        <f t="shared" si="2405"/>
        <v>0</v>
      </c>
      <c r="QJ19" s="38">
        <f t="shared" si="2405"/>
        <v>0</v>
      </c>
      <c r="QK19" s="38">
        <f t="shared" si="2405"/>
        <v>0</v>
      </c>
      <c r="QL19" s="38">
        <f t="shared" si="2405"/>
        <v>0</v>
      </c>
      <c r="QM19" s="38">
        <f t="shared" si="2405"/>
        <v>0</v>
      </c>
      <c r="QN19" s="38">
        <f t="shared" si="2405"/>
        <v>0</v>
      </c>
      <c r="QO19" s="38">
        <f t="shared" si="2405"/>
        <v>0</v>
      </c>
      <c r="QP19" s="38">
        <f t="shared" ref="QP19:TA19" si="2406">_xlfn.LET(_xlpm.DueDate,$D19,_xlpm.EndDate,$E19,_xlpm.Amount,$F19,_xlpm.CurrentDate,QP$4,_xlpm.Frequency,$G19,_xlpm.MonthDue,MONTH(_xlpm.DueDate),_xlpm.CurrentMonth,MONTH(_xlpm.CurrentDate),
_xlpm.CC_Names,$H$5:$H$8,_xlpm.CC_Balances,QO$5:QO$8,_xlpm.Desc,$H19,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19" s="38">
        <f t="shared" si="2406"/>
        <v>0</v>
      </c>
      <c r="QR19" s="38">
        <f t="shared" si="2406"/>
        <v>0</v>
      </c>
      <c r="QS19" s="38">
        <f t="shared" si="2406"/>
        <v>0</v>
      </c>
      <c r="QT19" s="38">
        <f t="shared" si="2406"/>
        <v>0</v>
      </c>
      <c r="QU19" s="38">
        <f t="shared" si="2406"/>
        <v>0</v>
      </c>
      <c r="QV19" s="38">
        <f t="shared" si="2406"/>
        <v>0</v>
      </c>
      <c r="QW19" s="38">
        <f t="shared" si="2406"/>
        <v>0</v>
      </c>
      <c r="QX19" s="38">
        <f t="shared" si="2406"/>
        <v>0</v>
      </c>
      <c r="QY19" s="38">
        <f t="shared" si="2406"/>
        <v>0</v>
      </c>
      <c r="QZ19" s="38">
        <f t="shared" si="2406"/>
        <v>0</v>
      </c>
      <c r="RA19" s="38">
        <f t="shared" si="2406"/>
        <v>0</v>
      </c>
      <c r="RB19" s="38">
        <f t="shared" si="2406"/>
        <v>0</v>
      </c>
      <c r="RC19" s="38">
        <f t="shared" si="2406"/>
        <v>0</v>
      </c>
      <c r="RD19" s="38">
        <f t="shared" si="2406"/>
        <v>0</v>
      </c>
      <c r="RE19" s="38">
        <f t="shared" si="2406"/>
        <v>0</v>
      </c>
      <c r="RF19" s="38">
        <f t="shared" si="2406"/>
        <v>0</v>
      </c>
      <c r="RG19" s="38">
        <f t="shared" si="2406"/>
        <v>0</v>
      </c>
      <c r="RH19" s="38">
        <f t="shared" si="2406"/>
        <v>0</v>
      </c>
      <c r="RI19" s="38">
        <f t="shared" si="2406"/>
        <v>0</v>
      </c>
      <c r="RJ19" s="38">
        <f t="shared" si="2406"/>
        <v>0</v>
      </c>
      <c r="RK19" s="38">
        <f t="shared" si="2406"/>
        <v>0</v>
      </c>
      <c r="RL19" s="38">
        <f t="shared" si="2406"/>
        <v>0</v>
      </c>
      <c r="RM19" s="38">
        <f t="shared" si="2406"/>
        <v>0</v>
      </c>
      <c r="RN19" s="38">
        <f t="shared" si="2406"/>
        <v>0</v>
      </c>
      <c r="RO19" s="38">
        <f t="shared" si="2406"/>
        <v>0</v>
      </c>
      <c r="RP19" s="38">
        <f t="shared" si="2406"/>
        <v>0</v>
      </c>
      <c r="RQ19" s="38">
        <f t="shared" si="2406"/>
        <v>0</v>
      </c>
      <c r="RR19" s="38">
        <f t="shared" si="2406"/>
        <v>0</v>
      </c>
      <c r="RS19" s="38">
        <f t="shared" si="2406"/>
        <v>0</v>
      </c>
      <c r="RT19" s="38">
        <f t="shared" si="2406"/>
        <v>0</v>
      </c>
      <c r="RU19" s="38">
        <f t="shared" si="2406"/>
        <v>0</v>
      </c>
      <c r="RV19" s="38">
        <f t="shared" si="2406"/>
        <v>0</v>
      </c>
      <c r="RW19" s="38">
        <f t="shared" si="2406"/>
        <v>0</v>
      </c>
      <c r="RX19" s="38">
        <f t="shared" si="2406"/>
        <v>0</v>
      </c>
      <c r="RY19" s="38">
        <f t="shared" si="2406"/>
        <v>0</v>
      </c>
      <c r="RZ19" s="38">
        <f t="shared" si="2406"/>
        <v>0</v>
      </c>
      <c r="SA19" s="38">
        <f t="shared" si="2406"/>
        <v>0</v>
      </c>
      <c r="SB19" s="38">
        <f t="shared" si="2406"/>
        <v>0</v>
      </c>
      <c r="SC19" s="38">
        <f t="shared" si="2406"/>
        <v>0</v>
      </c>
      <c r="SD19" s="38">
        <f t="shared" si="2406"/>
        <v>0</v>
      </c>
      <c r="SE19" s="38">
        <f t="shared" si="2406"/>
        <v>0</v>
      </c>
      <c r="SF19" s="38">
        <f t="shared" si="2406"/>
        <v>0</v>
      </c>
      <c r="SG19" s="38">
        <f t="shared" si="2406"/>
        <v>0</v>
      </c>
      <c r="SH19" s="38">
        <f t="shared" si="2406"/>
        <v>0</v>
      </c>
      <c r="SI19" s="38">
        <f t="shared" si="2406"/>
        <v>0</v>
      </c>
      <c r="SJ19" s="38">
        <f t="shared" si="2406"/>
        <v>0</v>
      </c>
      <c r="SK19" s="38">
        <f t="shared" si="2406"/>
        <v>0</v>
      </c>
      <c r="SL19" s="38">
        <f t="shared" si="2406"/>
        <v>0</v>
      </c>
      <c r="SM19" s="38">
        <f t="shared" si="2406"/>
        <v>0</v>
      </c>
      <c r="SN19" s="38">
        <f t="shared" si="2406"/>
        <v>0</v>
      </c>
      <c r="SO19" s="38">
        <f t="shared" si="2406"/>
        <v>0</v>
      </c>
      <c r="SP19" s="38">
        <f t="shared" si="2406"/>
        <v>0</v>
      </c>
      <c r="SQ19" s="38">
        <f t="shared" si="2406"/>
        <v>0</v>
      </c>
      <c r="SR19" s="38">
        <f t="shared" si="2406"/>
        <v>0</v>
      </c>
      <c r="SS19" s="38">
        <f t="shared" si="2406"/>
        <v>0</v>
      </c>
      <c r="ST19" s="38">
        <f t="shared" si="2406"/>
        <v>0</v>
      </c>
      <c r="SU19" s="38">
        <f t="shared" si="2406"/>
        <v>0</v>
      </c>
      <c r="SV19" s="38">
        <f t="shared" si="2406"/>
        <v>0</v>
      </c>
      <c r="SW19" s="38">
        <f t="shared" si="2406"/>
        <v>0</v>
      </c>
      <c r="SX19" s="38">
        <f t="shared" si="2406"/>
        <v>0</v>
      </c>
      <c r="SY19" s="38">
        <f t="shared" si="2406"/>
        <v>0</v>
      </c>
      <c r="SZ19" s="38">
        <f t="shared" si="2406"/>
        <v>0</v>
      </c>
      <c r="TA19" s="38">
        <f t="shared" si="2406"/>
        <v>0</v>
      </c>
      <c r="TB19" s="38">
        <f t="shared" ref="TB19:VM19" si="2407">_xlfn.LET(_xlpm.DueDate,$D19,_xlpm.EndDate,$E19,_xlpm.Amount,$F19,_xlpm.CurrentDate,TB$4,_xlpm.Frequency,$G19,_xlpm.MonthDue,MONTH(_xlpm.DueDate),_xlpm.CurrentMonth,MONTH(_xlpm.CurrentDate),
_xlpm.CC_Names,$H$5:$H$8,_xlpm.CC_Balances,TA$5:TA$8,_xlpm.Desc,$H19,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19" s="38">
        <f t="shared" si="2407"/>
        <v>0</v>
      </c>
      <c r="TD19" s="38">
        <f t="shared" si="2407"/>
        <v>0</v>
      </c>
      <c r="TE19" s="38">
        <f t="shared" si="2407"/>
        <v>0</v>
      </c>
      <c r="TF19" s="38">
        <f t="shared" si="2407"/>
        <v>0</v>
      </c>
      <c r="TG19" s="38">
        <f t="shared" si="2407"/>
        <v>0</v>
      </c>
      <c r="TH19" s="38">
        <f t="shared" si="2407"/>
        <v>0</v>
      </c>
      <c r="TI19" s="38">
        <f t="shared" si="2407"/>
        <v>0</v>
      </c>
      <c r="TJ19" s="38">
        <f t="shared" si="2407"/>
        <v>0</v>
      </c>
      <c r="TK19" s="38">
        <f t="shared" si="2407"/>
        <v>0</v>
      </c>
      <c r="TL19" s="38">
        <f t="shared" si="2407"/>
        <v>0</v>
      </c>
      <c r="TM19" s="38">
        <f t="shared" si="2407"/>
        <v>0</v>
      </c>
      <c r="TN19" s="38">
        <f t="shared" si="2407"/>
        <v>0</v>
      </c>
      <c r="TO19" s="38">
        <f t="shared" si="2407"/>
        <v>0</v>
      </c>
      <c r="TP19" s="38">
        <f t="shared" si="2407"/>
        <v>0</v>
      </c>
      <c r="TQ19" s="38">
        <f t="shared" si="2407"/>
        <v>0</v>
      </c>
      <c r="TR19" s="38">
        <f t="shared" si="2407"/>
        <v>0</v>
      </c>
      <c r="TS19" s="38">
        <f t="shared" si="2407"/>
        <v>0</v>
      </c>
      <c r="TT19" s="38">
        <f t="shared" si="2407"/>
        <v>0</v>
      </c>
      <c r="TU19" s="38">
        <f t="shared" si="2407"/>
        <v>0</v>
      </c>
      <c r="TV19" s="38">
        <f t="shared" si="2407"/>
        <v>0</v>
      </c>
      <c r="TW19" s="38">
        <f t="shared" si="2407"/>
        <v>0</v>
      </c>
      <c r="TX19" s="38">
        <f t="shared" si="2407"/>
        <v>0</v>
      </c>
      <c r="TY19" s="38">
        <f t="shared" si="2407"/>
        <v>0</v>
      </c>
      <c r="TZ19" s="38">
        <f t="shared" si="2407"/>
        <v>0</v>
      </c>
      <c r="UA19" s="38">
        <f t="shared" si="2407"/>
        <v>0</v>
      </c>
      <c r="UB19" s="38">
        <f t="shared" si="2407"/>
        <v>0</v>
      </c>
      <c r="UC19" s="38">
        <f t="shared" si="2407"/>
        <v>0</v>
      </c>
      <c r="UD19" s="38">
        <f t="shared" si="2407"/>
        <v>0</v>
      </c>
      <c r="UE19" s="38">
        <f t="shared" si="2407"/>
        <v>0</v>
      </c>
      <c r="UF19" s="38">
        <f t="shared" si="2407"/>
        <v>0</v>
      </c>
      <c r="UG19" s="38">
        <f t="shared" si="2407"/>
        <v>0</v>
      </c>
      <c r="UH19" s="38">
        <f t="shared" si="2407"/>
        <v>0</v>
      </c>
      <c r="UI19" s="38">
        <f t="shared" si="2407"/>
        <v>0</v>
      </c>
      <c r="UJ19" s="38">
        <f t="shared" si="2407"/>
        <v>0</v>
      </c>
      <c r="UK19" s="38">
        <f t="shared" si="2407"/>
        <v>0</v>
      </c>
      <c r="UL19" s="38">
        <f t="shared" si="2407"/>
        <v>0</v>
      </c>
      <c r="UM19" s="38">
        <f t="shared" si="2407"/>
        <v>0</v>
      </c>
      <c r="UN19" s="38">
        <f t="shared" si="2407"/>
        <v>0</v>
      </c>
      <c r="UO19" s="38">
        <f t="shared" si="2407"/>
        <v>0</v>
      </c>
      <c r="UP19" s="38">
        <f t="shared" si="2407"/>
        <v>0</v>
      </c>
      <c r="UQ19" s="38">
        <f t="shared" si="2407"/>
        <v>0</v>
      </c>
      <c r="UR19" s="38">
        <f t="shared" si="2407"/>
        <v>0</v>
      </c>
      <c r="US19" s="38">
        <f t="shared" si="2407"/>
        <v>0</v>
      </c>
      <c r="UT19" s="38">
        <f t="shared" si="2407"/>
        <v>0</v>
      </c>
      <c r="UU19" s="38">
        <f t="shared" si="2407"/>
        <v>0</v>
      </c>
      <c r="UV19" s="38">
        <f t="shared" si="2407"/>
        <v>0</v>
      </c>
      <c r="UW19" s="38">
        <f t="shared" si="2407"/>
        <v>0</v>
      </c>
      <c r="UX19" s="38">
        <f t="shared" si="2407"/>
        <v>0</v>
      </c>
      <c r="UY19" s="38">
        <f t="shared" si="2407"/>
        <v>0</v>
      </c>
      <c r="UZ19" s="38">
        <f t="shared" si="2407"/>
        <v>0</v>
      </c>
      <c r="VA19" s="38">
        <f t="shared" si="2407"/>
        <v>0</v>
      </c>
      <c r="VB19" s="38">
        <f t="shared" si="2407"/>
        <v>0</v>
      </c>
      <c r="VC19" s="38">
        <f t="shared" si="2407"/>
        <v>0</v>
      </c>
      <c r="VD19" s="38">
        <f t="shared" si="2407"/>
        <v>0</v>
      </c>
      <c r="VE19" s="38">
        <f t="shared" si="2407"/>
        <v>0</v>
      </c>
      <c r="VF19" s="38">
        <f t="shared" si="2407"/>
        <v>0</v>
      </c>
      <c r="VG19" s="38">
        <f t="shared" si="2407"/>
        <v>0</v>
      </c>
      <c r="VH19" s="38">
        <f t="shared" si="2407"/>
        <v>0</v>
      </c>
      <c r="VI19" s="38">
        <f t="shared" si="2407"/>
        <v>0</v>
      </c>
      <c r="VJ19" s="38">
        <f t="shared" si="2407"/>
        <v>0</v>
      </c>
      <c r="VK19" s="38">
        <f t="shared" si="2407"/>
        <v>0</v>
      </c>
      <c r="VL19" s="38">
        <f t="shared" si="2407"/>
        <v>0</v>
      </c>
      <c r="VM19" s="38">
        <f t="shared" si="2407"/>
        <v>0</v>
      </c>
      <c r="VN19" s="38">
        <f t="shared" ref="VN19:XY19" si="2408">_xlfn.LET(_xlpm.DueDate,$D19,_xlpm.EndDate,$E19,_xlpm.Amount,$F19,_xlpm.CurrentDate,VN$4,_xlpm.Frequency,$G19,_xlpm.MonthDue,MONTH(_xlpm.DueDate),_xlpm.CurrentMonth,MONTH(_xlpm.CurrentDate),
_xlpm.CC_Names,$H$5:$H$8,_xlpm.CC_Balances,VM$5:VM$8,_xlpm.Desc,$H19,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19" s="38">
        <f t="shared" si="2408"/>
        <v>0</v>
      </c>
      <c r="VP19" s="38">
        <f t="shared" si="2408"/>
        <v>0</v>
      </c>
      <c r="VQ19" s="38">
        <f t="shared" si="2408"/>
        <v>0</v>
      </c>
      <c r="VR19" s="38">
        <f t="shared" si="2408"/>
        <v>0</v>
      </c>
      <c r="VS19" s="38">
        <f t="shared" si="2408"/>
        <v>0</v>
      </c>
      <c r="VT19" s="38">
        <f t="shared" si="2408"/>
        <v>0</v>
      </c>
      <c r="VU19" s="38">
        <f t="shared" si="2408"/>
        <v>0</v>
      </c>
      <c r="VV19" s="38">
        <f t="shared" si="2408"/>
        <v>0</v>
      </c>
      <c r="VW19" s="38">
        <f t="shared" si="2408"/>
        <v>0</v>
      </c>
      <c r="VX19" s="38">
        <f t="shared" si="2408"/>
        <v>0</v>
      </c>
      <c r="VY19" s="38">
        <f t="shared" si="2408"/>
        <v>0</v>
      </c>
      <c r="VZ19" s="38">
        <f t="shared" si="2408"/>
        <v>0</v>
      </c>
      <c r="WA19" s="38">
        <f t="shared" si="2408"/>
        <v>0</v>
      </c>
      <c r="WB19" s="38">
        <f t="shared" si="2408"/>
        <v>0</v>
      </c>
      <c r="WC19" s="38">
        <f t="shared" si="2408"/>
        <v>0</v>
      </c>
      <c r="WD19" s="38">
        <f t="shared" si="2408"/>
        <v>0</v>
      </c>
      <c r="WE19" s="38">
        <f t="shared" si="2408"/>
        <v>0</v>
      </c>
      <c r="WF19" s="38">
        <f t="shared" si="2408"/>
        <v>0</v>
      </c>
      <c r="WG19" s="38">
        <f t="shared" si="2408"/>
        <v>0</v>
      </c>
      <c r="WH19" s="38">
        <f t="shared" si="2408"/>
        <v>0</v>
      </c>
      <c r="WI19" s="38">
        <f t="shared" si="2408"/>
        <v>0</v>
      </c>
      <c r="WJ19" s="38">
        <f t="shared" si="2408"/>
        <v>0</v>
      </c>
      <c r="WK19" s="38">
        <f t="shared" si="2408"/>
        <v>0</v>
      </c>
      <c r="WL19" s="38">
        <f t="shared" si="2408"/>
        <v>0</v>
      </c>
      <c r="WM19" s="38">
        <f t="shared" si="2408"/>
        <v>0</v>
      </c>
      <c r="WN19" s="38">
        <f t="shared" si="2408"/>
        <v>0</v>
      </c>
      <c r="WO19" s="38">
        <f t="shared" si="2408"/>
        <v>0</v>
      </c>
      <c r="WP19" s="38">
        <f t="shared" si="2408"/>
        <v>0</v>
      </c>
      <c r="WQ19" s="38">
        <f t="shared" si="2408"/>
        <v>0</v>
      </c>
      <c r="WR19" s="38">
        <f t="shared" si="2408"/>
        <v>0</v>
      </c>
      <c r="WS19" s="38">
        <f t="shared" si="2408"/>
        <v>0</v>
      </c>
      <c r="WT19" s="38">
        <f t="shared" si="2408"/>
        <v>0</v>
      </c>
      <c r="WU19" s="38">
        <f t="shared" si="2408"/>
        <v>0</v>
      </c>
      <c r="WV19" s="38">
        <f t="shared" si="2408"/>
        <v>0</v>
      </c>
      <c r="WW19" s="38">
        <f t="shared" si="2408"/>
        <v>0</v>
      </c>
      <c r="WX19" s="38">
        <f t="shared" si="2408"/>
        <v>0</v>
      </c>
      <c r="WY19" s="38">
        <f t="shared" si="2408"/>
        <v>0</v>
      </c>
      <c r="WZ19" s="38">
        <f t="shared" si="2408"/>
        <v>0</v>
      </c>
      <c r="XA19" s="38">
        <f t="shared" si="2408"/>
        <v>0</v>
      </c>
      <c r="XB19" s="38">
        <f t="shared" si="2408"/>
        <v>0</v>
      </c>
      <c r="XC19" s="38">
        <f t="shared" si="2408"/>
        <v>0</v>
      </c>
      <c r="XD19" s="38">
        <f t="shared" si="2408"/>
        <v>0</v>
      </c>
      <c r="XE19" s="38">
        <f t="shared" si="2408"/>
        <v>0</v>
      </c>
      <c r="XF19" s="38">
        <f t="shared" si="2408"/>
        <v>0</v>
      </c>
      <c r="XG19" s="38">
        <f t="shared" si="2408"/>
        <v>0</v>
      </c>
      <c r="XH19" s="38">
        <f t="shared" si="2408"/>
        <v>0</v>
      </c>
      <c r="XI19" s="38">
        <f t="shared" si="2408"/>
        <v>0</v>
      </c>
      <c r="XJ19" s="38">
        <f t="shared" si="2408"/>
        <v>0</v>
      </c>
      <c r="XK19" s="38">
        <f t="shared" si="2408"/>
        <v>0</v>
      </c>
      <c r="XL19" s="38">
        <f t="shared" si="2408"/>
        <v>0</v>
      </c>
      <c r="XM19" s="38">
        <f t="shared" si="2408"/>
        <v>0</v>
      </c>
      <c r="XN19" s="38">
        <f t="shared" si="2408"/>
        <v>0</v>
      </c>
      <c r="XO19" s="38">
        <f t="shared" si="2408"/>
        <v>0</v>
      </c>
      <c r="XP19" s="38">
        <f t="shared" si="2408"/>
        <v>0</v>
      </c>
      <c r="XQ19" s="38">
        <f t="shared" si="2408"/>
        <v>0</v>
      </c>
      <c r="XR19" s="38">
        <f t="shared" si="2408"/>
        <v>0</v>
      </c>
      <c r="XS19" s="38">
        <f t="shared" si="2408"/>
        <v>0</v>
      </c>
      <c r="XT19" s="38">
        <f t="shared" si="2408"/>
        <v>0</v>
      </c>
      <c r="XU19" s="38">
        <f t="shared" si="2408"/>
        <v>0</v>
      </c>
      <c r="XV19" s="38">
        <f t="shared" si="2408"/>
        <v>0</v>
      </c>
      <c r="XW19" s="38">
        <f t="shared" si="2408"/>
        <v>0</v>
      </c>
      <c r="XX19" s="38">
        <f t="shared" si="2408"/>
        <v>0</v>
      </c>
      <c r="XY19" s="38">
        <f t="shared" si="2408"/>
        <v>0</v>
      </c>
      <c r="XZ19" s="38">
        <f t="shared" ref="XZ19:AAK19" si="2409">_xlfn.LET(_xlpm.DueDate,$D19,_xlpm.EndDate,$E19,_xlpm.Amount,$F19,_xlpm.CurrentDate,XZ$4,_xlpm.Frequency,$G19,_xlpm.MonthDue,MONTH(_xlpm.DueDate),_xlpm.CurrentMonth,MONTH(_xlpm.CurrentDate),
_xlpm.CC_Names,$H$5:$H$8,_xlpm.CC_Balances,XY$5:XY$8,_xlpm.Desc,$H19,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19" s="38">
        <f t="shared" si="2409"/>
        <v>0</v>
      </c>
      <c r="YB19" s="38">
        <f t="shared" si="2409"/>
        <v>0</v>
      </c>
      <c r="YC19" s="38">
        <f t="shared" si="2409"/>
        <v>0</v>
      </c>
      <c r="YD19" s="38">
        <f t="shared" si="2409"/>
        <v>0</v>
      </c>
      <c r="YE19" s="38">
        <f t="shared" si="2409"/>
        <v>0</v>
      </c>
      <c r="YF19" s="38">
        <f t="shared" si="2409"/>
        <v>0</v>
      </c>
      <c r="YG19" s="38">
        <f t="shared" si="2409"/>
        <v>0</v>
      </c>
      <c r="YH19" s="38">
        <f t="shared" si="2409"/>
        <v>0</v>
      </c>
      <c r="YI19" s="38">
        <f t="shared" si="2409"/>
        <v>0</v>
      </c>
      <c r="YJ19" s="38">
        <f t="shared" si="2409"/>
        <v>0</v>
      </c>
      <c r="YK19" s="38">
        <f t="shared" si="2409"/>
        <v>0</v>
      </c>
      <c r="YL19" s="38">
        <f t="shared" si="2409"/>
        <v>0</v>
      </c>
      <c r="YM19" s="38">
        <f t="shared" si="2409"/>
        <v>0</v>
      </c>
      <c r="YN19" s="38">
        <f t="shared" si="2409"/>
        <v>0</v>
      </c>
      <c r="YO19" s="38">
        <f t="shared" si="2409"/>
        <v>0</v>
      </c>
      <c r="YP19" s="38">
        <f t="shared" si="2409"/>
        <v>0</v>
      </c>
      <c r="YQ19" s="38">
        <f t="shared" si="2409"/>
        <v>0</v>
      </c>
      <c r="YR19" s="38">
        <f t="shared" si="2409"/>
        <v>0</v>
      </c>
      <c r="YS19" s="38">
        <f t="shared" si="2409"/>
        <v>0</v>
      </c>
      <c r="YT19" s="38">
        <f t="shared" si="2409"/>
        <v>0</v>
      </c>
      <c r="YU19" s="38">
        <f t="shared" si="2409"/>
        <v>0</v>
      </c>
      <c r="YV19" s="38">
        <f t="shared" si="2409"/>
        <v>0</v>
      </c>
      <c r="YW19" s="38">
        <f t="shared" si="2409"/>
        <v>0</v>
      </c>
      <c r="YX19" s="38">
        <f t="shared" si="2409"/>
        <v>0</v>
      </c>
      <c r="YY19" s="38">
        <f t="shared" si="2409"/>
        <v>0</v>
      </c>
      <c r="YZ19" s="38">
        <f t="shared" si="2409"/>
        <v>0</v>
      </c>
      <c r="ZA19" s="38">
        <f t="shared" si="2409"/>
        <v>0</v>
      </c>
      <c r="ZB19" s="38">
        <f t="shared" si="2409"/>
        <v>0</v>
      </c>
      <c r="ZC19" s="38">
        <f t="shared" si="2409"/>
        <v>0</v>
      </c>
      <c r="ZD19" s="38">
        <f t="shared" si="2409"/>
        <v>0</v>
      </c>
      <c r="ZE19" s="38">
        <f t="shared" si="2409"/>
        <v>0</v>
      </c>
      <c r="ZF19" s="38">
        <f t="shared" si="2409"/>
        <v>0</v>
      </c>
      <c r="ZG19" s="38">
        <f t="shared" si="2409"/>
        <v>0</v>
      </c>
      <c r="ZH19" s="38">
        <f t="shared" si="2409"/>
        <v>0</v>
      </c>
      <c r="ZI19" s="38">
        <f t="shared" si="2409"/>
        <v>0</v>
      </c>
      <c r="ZJ19" s="38">
        <f t="shared" si="2409"/>
        <v>0</v>
      </c>
      <c r="ZK19" s="38">
        <f t="shared" si="2409"/>
        <v>0</v>
      </c>
      <c r="ZL19" s="38">
        <f t="shared" si="2409"/>
        <v>0</v>
      </c>
      <c r="ZM19" s="38">
        <f t="shared" si="2409"/>
        <v>0</v>
      </c>
      <c r="ZN19" s="38">
        <f t="shared" si="2409"/>
        <v>0</v>
      </c>
      <c r="ZO19" s="38">
        <f t="shared" si="2409"/>
        <v>0</v>
      </c>
      <c r="ZP19" s="38">
        <f t="shared" si="2409"/>
        <v>0</v>
      </c>
      <c r="ZQ19" s="38">
        <f t="shared" si="2409"/>
        <v>0</v>
      </c>
      <c r="ZR19" s="38">
        <f t="shared" si="2409"/>
        <v>0</v>
      </c>
      <c r="ZS19" s="38">
        <f t="shared" si="2409"/>
        <v>0</v>
      </c>
      <c r="ZT19" s="38">
        <f t="shared" si="2409"/>
        <v>0</v>
      </c>
      <c r="ZU19" s="38">
        <f t="shared" si="2409"/>
        <v>0</v>
      </c>
      <c r="ZV19" s="38">
        <f t="shared" si="2409"/>
        <v>0</v>
      </c>
      <c r="ZW19" s="38">
        <f t="shared" si="2409"/>
        <v>0</v>
      </c>
      <c r="ZX19" s="38">
        <f t="shared" si="2409"/>
        <v>0</v>
      </c>
      <c r="ZY19" s="38">
        <f t="shared" si="2409"/>
        <v>0</v>
      </c>
      <c r="ZZ19" s="38">
        <f t="shared" si="2409"/>
        <v>0</v>
      </c>
      <c r="AAA19" s="38">
        <f t="shared" si="2409"/>
        <v>0</v>
      </c>
      <c r="AAB19" s="38">
        <f t="shared" si="2409"/>
        <v>0</v>
      </c>
      <c r="AAC19" s="38">
        <f t="shared" si="2409"/>
        <v>0</v>
      </c>
      <c r="AAD19" s="38">
        <f t="shared" si="2409"/>
        <v>0</v>
      </c>
      <c r="AAE19" s="38">
        <f t="shared" si="2409"/>
        <v>0</v>
      </c>
      <c r="AAF19" s="38">
        <f t="shared" si="2409"/>
        <v>0</v>
      </c>
      <c r="AAG19" s="38">
        <f t="shared" si="2409"/>
        <v>0</v>
      </c>
      <c r="AAH19" s="38">
        <f t="shared" si="2409"/>
        <v>0</v>
      </c>
      <c r="AAI19" s="38">
        <f t="shared" si="2409"/>
        <v>0</v>
      </c>
      <c r="AAJ19" s="38">
        <f t="shared" si="2409"/>
        <v>0</v>
      </c>
      <c r="AAK19" s="38">
        <f t="shared" si="2409"/>
        <v>0</v>
      </c>
      <c r="AAL19" s="38">
        <f t="shared" ref="AAL19:ACW19" si="2410">_xlfn.LET(_xlpm.DueDate,$D19,_xlpm.EndDate,$E19,_xlpm.Amount,$F19,_xlpm.CurrentDate,AAL$4,_xlpm.Frequency,$G19,_xlpm.MonthDue,MONTH(_xlpm.DueDate),_xlpm.CurrentMonth,MONTH(_xlpm.CurrentDate),
_xlpm.CC_Names,$H$5:$H$8,_xlpm.CC_Balances,AAK$5:AAK$8,_xlpm.Desc,$H19,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19" s="38">
        <f t="shared" si="2410"/>
        <v>0</v>
      </c>
      <c r="AAN19" s="38">
        <f t="shared" si="2410"/>
        <v>0</v>
      </c>
      <c r="AAO19" s="38">
        <f t="shared" si="2410"/>
        <v>0</v>
      </c>
      <c r="AAP19" s="38">
        <f t="shared" si="2410"/>
        <v>0</v>
      </c>
      <c r="AAQ19" s="38">
        <f t="shared" si="2410"/>
        <v>0</v>
      </c>
      <c r="AAR19" s="38">
        <f t="shared" si="2410"/>
        <v>0</v>
      </c>
      <c r="AAS19" s="38">
        <f t="shared" si="2410"/>
        <v>0</v>
      </c>
      <c r="AAT19" s="38">
        <f t="shared" si="2410"/>
        <v>0</v>
      </c>
      <c r="AAU19" s="38">
        <f t="shared" si="2410"/>
        <v>0</v>
      </c>
      <c r="AAV19" s="38">
        <f t="shared" si="2410"/>
        <v>0</v>
      </c>
      <c r="AAW19" s="38">
        <f t="shared" si="2410"/>
        <v>0</v>
      </c>
      <c r="AAX19" s="38">
        <f t="shared" si="2410"/>
        <v>0</v>
      </c>
      <c r="AAY19" s="38">
        <f t="shared" si="2410"/>
        <v>0</v>
      </c>
      <c r="AAZ19" s="38">
        <f t="shared" si="2410"/>
        <v>0</v>
      </c>
      <c r="ABA19" s="38">
        <f t="shared" si="2410"/>
        <v>0</v>
      </c>
      <c r="ABB19" s="38">
        <f t="shared" si="2410"/>
        <v>0</v>
      </c>
      <c r="ABC19" s="38">
        <f t="shared" si="2410"/>
        <v>0</v>
      </c>
      <c r="ABD19" s="38">
        <f t="shared" si="2410"/>
        <v>0</v>
      </c>
      <c r="ABE19" s="38">
        <f t="shared" si="2410"/>
        <v>0</v>
      </c>
      <c r="ABF19" s="38">
        <f t="shared" si="2410"/>
        <v>0</v>
      </c>
      <c r="ABG19" s="38">
        <f t="shared" si="2410"/>
        <v>0</v>
      </c>
      <c r="ABH19" s="38">
        <f t="shared" si="2410"/>
        <v>0</v>
      </c>
      <c r="ABI19" s="38">
        <f t="shared" si="2410"/>
        <v>0</v>
      </c>
      <c r="ABJ19" s="38">
        <f t="shared" si="2410"/>
        <v>0</v>
      </c>
      <c r="ABK19" s="38">
        <f t="shared" si="2410"/>
        <v>0</v>
      </c>
      <c r="ABL19" s="38">
        <f t="shared" si="2410"/>
        <v>0</v>
      </c>
      <c r="ABM19" s="38">
        <f t="shared" si="2410"/>
        <v>0</v>
      </c>
      <c r="ABN19" s="38">
        <f t="shared" si="2410"/>
        <v>0</v>
      </c>
      <c r="ABO19" s="38">
        <f t="shared" si="2410"/>
        <v>0</v>
      </c>
      <c r="ABP19" s="38">
        <f t="shared" si="2410"/>
        <v>0</v>
      </c>
      <c r="ABQ19" s="38">
        <f t="shared" si="2410"/>
        <v>0</v>
      </c>
      <c r="ABR19" s="38">
        <f t="shared" si="2410"/>
        <v>0</v>
      </c>
      <c r="ABS19" s="38">
        <f t="shared" si="2410"/>
        <v>0</v>
      </c>
      <c r="ABT19" s="38">
        <f t="shared" si="2410"/>
        <v>0</v>
      </c>
      <c r="ABU19" s="38">
        <f t="shared" si="2410"/>
        <v>0</v>
      </c>
      <c r="ABV19" s="38">
        <f t="shared" si="2410"/>
        <v>0</v>
      </c>
      <c r="ABW19" s="38">
        <f t="shared" si="2410"/>
        <v>0</v>
      </c>
      <c r="ABX19" s="38">
        <f t="shared" si="2410"/>
        <v>0</v>
      </c>
      <c r="ABY19" s="38">
        <f t="shared" si="2410"/>
        <v>0</v>
      </c>
      <c r="ABZ19" s="38">
        <f t="shared" si="2410"/>
        <v>0</v>
      </c>
      <c r="ACA19" s="38">
        <f t="shared" si="2410"/>
        <v>0</v>
      </c>
      <c r="ACB19" s="38">
        <f t="shared" si="2410"/>
        <v>0</v>
      </c>
      <c r="ACC19" s="38">
        <f t="shared" si="2410"/>
        <v>0</v>
      </c>
      <c r="ACD19" s="38">
        <f t="shared" si="2410"/>
        <v>0</v>
      </c>
      <c r="ACE19" s="38">
        <f t="shared" si="2410"/>
        <v>0</v>
      </c>
      <c r="ACF19" s="38">
        <f t="shared" si="2410"/>
        <v>0</v>
      </c>
      <c r="ACG19" s="38">
        <f t="shared" si="2410"/>
        <v>0</v>
      </c>
      <c r="ACH19" s="38">
        <f t="shared" si="2410"/>
        <v>0</v>
      </c>
      <c r="ACI19" s="38">
        <f t="shared" si="2410"/>
        <v>0</v>
      </c>
      <c r="ACJ19" s="38">
        <f t="shared" si="2410"/>
        <v>0</v>
      </c>
      <c r="ACK19" s="38">
        <f t="shared" si="2410"/>
        <v>0</v>
      </c>
      <c r="ACL19" s="38">
        <f t="shared" si="2410"/>
        <v>0</v>
      </c>
      <c r="ACM19" s="38">
        <f t="shared" si="2410"/>
        <v>0</v>
      </c>
      <c r="ACN19" s="38">
        <f t="shared" si="2410"/>
        <v>0</v>
      </c>
      <c r="ACO19" s="38">
        <f t="shared" si="2410"/>
        <v>0</v>
      </c>
      <c r="ACP19" s="38">
        <f t="shared" si="2410"/>
        <v>0</v>
      </c>
      <c r="ACQ19" s="38">
        <f t="shared" si="2410"/>
        <v>0</v>
      </c>
      <c r="ACR19" s="38">
        <f t="shared" si="2410"/>
        <v>0</v>
      </c>
      <c r="ACS19" s="38">
        <f t="shared" si="2410"/>
        <v>0</v>
      </c>
      <c r="ACT19" s="38">
        <f t="shared" si="2410"/>
        <v>0</v>
      </c>
      <c r="ACU19" s="38">
        <f t="shared" si="2410"/>
        <v>0</v>
      </c>
      <c r="ACV19" s="38">
        <f t="shared" si="2410"/>
        <v>0</v>
      </c>
      <c r="ACW19" s="38">
        <f t="shared" si="2410"/>
        <v>0</v>
      </c>
      <c r="ACX19" s="38">
        <f t="shared" ref="ACX19:AFI19" si="2411">_xlfn.LET(_xlpm.DueDate,$D19,_xlpm.EndDate,$E19,_xlpm.Amount,$F19,_xlpm.CurrentDate,ACX$4,_xlpm.Frequency,$G19,_xlpm.MonthDue,MONTH(_xlpm.DueDate),_xlpm.CurrentMonth,MONTH(_xlpm.CurrentDate),
_xlpm.CC_Names,$H$5:$H$8,_xlpm.CC_Balances,ACW$5:ACW$8,_xlpm.Desc,$H19,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19" s="38">
        <f t="shared" si="2411"/>
        <v>0</v>
      </c>
      <c r="ACZ19" s="38">
        <f t="shared" si="2411"/>
        <v>0</v>
      </c>
      <c r="ADA19" s="38">
        <f t="shared" si="2411"/>
        <v>0</v>
      </c>
      <c r="ADB19" s="38">
        <f t="shared" si="2411"/>
        <v>0</v>
      </c>
      <c r="ADC19" s="38">
        <f t="shared" si="2411"/>
        <v>0</v>
      </c>
      <c r="ADD19" s="38">
        <f t="shared" si="2411"/>
        <v>0</v>
      </c>
      <c r="ADE19" s="38">
        <f t="shared" si="2411"/>
        <v>0</v>
      </c>
      <c r="ADF19" s="38">
        <f t="shared" si="2411"/>
        <v>0</v>
      </c>
      <c r="ADG19" s="38">
        <f t="shared" si="2411"/>
        <v>0</v>
      </c>
      <c r="ADH19" s="38">
        <f t="shared" si="2411"/>
        <v>0</v>
      </c>
      <c r="ADI19" s="38">
        <f t="shared" si="2411"/>
        <v>0</v>
      </c>
      <c r="ADJ19" s="38">
        <f t="shared" si="2411"/>
        <v>0</v>
      </c>
      <c r="ADK19" s="38">
        <f t="shared" si="2411"/>
        <v>0</v>
      </c>
      <c r="ADL19" s="38">
        <f t="shared" si="2411"/>
        <v>0</v>
      </c>
      <c r="ADM19" s="38">
        <f t="shared" si="2411"/>
        <v>0</v>
      </c>
      <c r="ADN19" s="38">
        <f t="shared" si="2411"/>
        <v>0</v>
      </c>
      <c r="ADO19" s="38">
        <f t="shared" si="2411"/>
        <v>0</v>
      </c>
      <c r="ADP19" s="38">
        <f t="shared" si="2411"/>
        <v>0</v>
      </c>
      <c r="ADQ19" s="38">
        <f t="shared" si="2411"/>
        <v>0</v>
      </c>
      <c r="ADR19" s="38">
        <f t="shared" si="2411"/>
        <v>0</v>
      </c>
      <c r="ADS19" s="38">
        <f t="shared" si="2411"/>
        <v>0</v>
      </c>
      <c r="ADT19" s="38">
        <f t="shared" si="2411"/>
        <v>0</v>
      </c>
      <c r="ADU19" s="38">
        <f t="shared" si="2411"/>
        <v>0</v>
      </c>
      <c r="ADV19" s="38">
        <f t="shared" si="2411"/>
        <v>0</v>
      </c>
      <c r="ADW19" s="38">
        <f t="shared" si="2411"/>
        <v>0</v>
      </c>
      <c r="ADX19" s="38">
        <f t="shared" si="2411"/>
        <v>0</v>
      </c>
      <c r="ADY19" s="38">
        <f t="shared" si="2411"/>
        <v>0</v>
      </c>
      <c r="ADZ19" s="38">
        <f t="shared" si="2411"/>
        <v>0</v>
      </c>
      <c r="AEA19" s="38">
        <f t="shared" si="2411"/>
        <v>0</v>
      </c>
      <c r="AEB19" s="38">
        <f t="shared" si="2411"/>
        <v>0</v>
      </c>
      <c r="AEC19" s="38">
        <f t="shared" si="2411"/>
        <v>0</v>
      </c>
      <c r="AED19" s="38">
        <f t="shared" si="2411"/>
        <v>0</v>
      </c>
      <c r="AEE19" s="38">
        <f t="shared" si="2411"/>
        <v>0</v>
      </c>
      <c r="AEF19" s="38">
        <f t="shared" si="2411"/>
        <v>0</v>
      </c>
      <c r="AEG19" s="38">
        <f t="shared" si="2411"/>
        <v>0</v>
      </c>
      <c r="AEH19" s="38">
        <f t="shared" si="2411"/>
        <v>0</v>
      </c>
      <c r="AEI19" s="38">
        <f t="shared" si="2411"/>
        <v>0</v>
      </c>
      <c r="AEJ19" s="38">
        <f t="shared" si="2411"/>
        <v>0</v>
      </c>
      <c r="AEK19" s="38">
        <f t="shared" si="2411"/>
        <v>0</v>
      </c>
      <c r="AEL19" s="38">
        <f t="shared" si="2411"/>
        <v>0</v>
      </c>
      <c r="AEM19" s="38">
        <f t="shared" si="2411"/>
        <v>0</v>
      </c>
      <c r="AEN19" s="38">
        <f t="shared" si="2411"/>
        <v>0</v>
      </c>
      <c r="AEO19" s="38">
        <f t="shared" si="2411"/>
        <v>0</v>
      </c>
      <c r="AEP19" s="38">
        <f t="shared" si="2411"/>
        <v>0</v>
      </c>
      <c r="AEQ19" s="38">
        <f t="shared" si="2411"/>
        <v>0</v>
      </c>
      <c r="AER19" s="38">
        <f t="shared" si="2411"/>
        <v>0</v>
      </c>
      <c r="AES19" s="38">
        <f t="shared" si="2411"/>
        <v>0</v>
      </c>
      <c r="AET19" s="38">
        <f t="shared" si="2411"/>
        <v>0</v>
      </c>
      <c r="AEU19" s="38">
        <f t="shared" si="2411"/>
        <v>0</v>
      </c>
      <c r="AEV19" s="38">
        <f t="shared" si="2411"/>
        <v>0</v>
      </c>
      <c r="AEW19" s="38">
        <f t="shared" si="2411"/>
        <v>0</v>
      </c>
      <c r="AEX19" s="38">
        <f t="shared" si="2411"/>
        <v>0</v>
      </c>
      <c r="AEY19" s="38">
        <f t="shared" si="2411"/>
        <v>0</v>
      </c>
      <c r="AEZ19" s="38">
        <f t="shared" si="2411"/>
        <v>0</v>
      </c>
      <c r="AFA19" s="38">
        <f t="shared" si="2411"/>
        <v>0</v>
      </c>
      <c r="AFB19" s="38">
        <f t="shared" si="2411"/>
        <v>0</v>
      </c>
      <c r="AFC19" s="38">
        <f t="shared" si="2411"/>
        <v>0</v>
      </c>
      <c r="AFD19" s="38">
        <f t="shared" si="2411"/>
        <v>0</v>
      </c>
      <c r="AFE19" s="38">
        <f t="shared" si="2411"/>
        <v>0</v>
      </c>
      <c r="AFF19" s="38">
        <f t="shared" si="2411"/>
        <v>0</v>
      </c>
      <c r="AFG19" s="38">
        <f t="shared" si="2411"/>
        <v>0</v>
      </c>
      <c r="AFH19" s="38">
        <f t="shared" si="2411"/>
        <v>0</v>
      </c>
      <c r="AFI19" s="38">
        <f t="shared" si="2411"/>
        <v>0</v>
      </c>
      <c r="AFJ19" s="38">
        <f t="shared" ref="AFJ19:AHU19" si="2412">_xlfn.LET(_xlpm.DueDate,$D19,_xlpm.EndDate,$E19,_xlpm.Amount,$F19,_xlpm.CurrentDate,AFJ$4,_xlpm.Frequency,$G19,_xlpm.MonthDue,MONTH(_xlpm.DueDate),_xlpm.CurrentMonth,MONTH(_xlpm.CurrentDate),
_xlpm.CC_Names,$H$5:$H$8,_xlpm.CC_Balances,AFI$5:AFI$8,_xlpm.Desc,$H19,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19" s="38">
        <f t="shared" si="2412"/>
        <v>0</v>
      </c>
      <c r="AFL19" s="38">
        <f t="shared" si="2412"/>
        <v>0</v>
      </c>
      <c r="AFM19" s="38">
        <f t="shared" si="2412"/>
        <v>0</v>
      </c>
      <c r="AFN19" s="38">
        <f t="shared" si="2412"/>
        <v>0</v>
      </c>
      <c r="AFO19" s="38">
        <f t="shared" si="2412"/>
        <v>0</v>
      </c>
      <c r="AFP19" s="38">
        <f t="shared" si="2412"/>
        <v>0</v>
      </c>
      <c r="AFQ19" s="38">
        <f t="shared" si="2412"/>
        <v>0</v>
      </c>
      <c r="AFR19" s="38">
        <f t="shared" si="2412"/>
        <v>0</v>
      </c>
      <c r="AFS19" s="38">
        <f t="shared" si="2412"/>
        <v>0</v>
      </c>
      <c r="AFT19" s="38">
        <f t="shared" si="2412"/>
        <v>0</v>
      </c>
      <c r="AFU19" s="38">
        <f t="shared" si="2412"/>
        <v>0</v>
      </c>
      <c r="AFV19" s="38">
        <f t="shared" si="2412"/>
        <v>0</v>
      </c>
      <c r="AFW19" s="38">
        <f t="shared" si="2412"/>
        <v>0</v>
      </c>
      <c r="AFX19" s="38">
        <f t="shared" si="2412"/>
        <v>0</v>
      </c>
      <c r="AFY19" s="38">
        <f t="shared" si="2412"/>
        <v>0</v>
      </c>
      <c r="AFZ19" s="38">
        <f t="shared" si="2412"/>
        <v>0</v>
      </c>
      <c r="AGA19" s="38">
        <f t="shared" si="2412"/>
        <v>0</v>
      </c>
      <c r="AGB19" s="38">
        <f t="shared" si="2412"/>
        <v>0</v>
      </c>
      <c r="AGC19" s="38">
        <f t="shared" si="2412"/>
        <v>0</v>
      </c>
      <c r="AGD19" s="38">
        <f t="shared" si="2412"/>
        <v>0</v>
      </c>
      <c r="AGE19" s="38">
        <f t="shared" si="2412"/>
        <v>0</v>
      </c>
      <c r="AGF19" s="38">
        <f t="shared" si="2412"/>
        <v>0</v>
      </c>
      <c r="AGG19" s="38">
        <f t="shared" si="2412"/>
        <v>0</v>
      </c>
      <c r="AGH19" s="38">
        <f t="shared" si="2412"/>
        <v>0</v>
      </c>
      <c r="AGI19" s="38">
        <f t="shared" si="2412"/>
        <v>0</v>
      </c>
      <c r="AGJ19" s="38">
        <f t="shared" si="2412"/>
        <v>0</v>
      </c>
      <c r="AGK19" s="38">
        <f t="shared" si="2412"/>
        <v>0</v>
      </c>
      <c r="AGL19" s="38">
        <f t="shared" si="2412"/>
        <v>0</v>
      </c>
      <c r="AGM19" s="38">
        <f t="shared" si="2412"/>
        <v>0</v>
      </c>
      <c r="AGN19" s="38">
        <f t="shared" si="2412"/>
        <v>0</v>
      </c>
      <c r="AGO19" s="38">
        <f t="shared" si="2412"/>
        <v>0</v>
      </c>
      <c r="AGP19" s="38">
        <f t="shared" si="2412"/>
        <v>0</v>
      </c>
      <c r="AGQ19" s="38">
        <f t="shared" si="2412"/>
        <v>0</v>
      </c>
      <c r="AGR19" s="38">
        <f t="shared" si="2412"/>
        <v>0</v>
      </c>
      <c r="AGS19" s="38">
        <f t="shared" si="2412"/>
        <v>0</v>
      </c>
      <c r="AGT19" s="38">
        <f t="shared" si="2412"/>
        <v>0</v>
      </c>
      <c r="AGU19" s="38">
        <f t="shared" si="2412"/>
        <v>0</v>
      </c>
      <c r="AGV19" s="38">
        <f t="shared" si="2412"/>
        <v>0</v>
      </c>
      <c r="AGW19" s="38">
        <f t="shared" si="2412"/>
        <v>0</v>
      </c>
      <c r="AGX19" s="38">
        <f t="shared" si="2412"/>
        <v>0</v>
      </c>
      <c r="AGY19" s="38">
        <f t="shared" si="2412"/>
        <v>0</v>
      </c>
      <c r="AGZ19" s="38">
        <f t="shared" si="2412"/>
        <v>0</v>
      </c>
      <c r="AHA19" s="38">
        <f t="shared" si="2412"/>
        <v>0</v>
      </c>
      <c r="AHB19" s="38">
        <f t="shared" si="2412"/>
        <v>0</v>
      </c>
      <c r="AHC19" s="38">
        <f t="shared" si="2412"/>
        <v>0</v>
      </c>
      <c r="AHD19" s="38">
        <f t="shared" si="2412"/>
        <v>0</v>
      </c>
      <c r="AHE19" s="38">
        <f t="shared" si="2412"/>
        <v>0</v>
      </c>
      <c r="AHF19" s="38">
        <f t="shared" si="2412"/>
        <v>0</v>
      </c>
      <c r="AHG19" s="38">
        <f t="shared" si="2412"/>
        <v>0</v>
      </c>
      <c r="AHH19" s="38">
        <f t="shared" si="2412"/>
        <v>0</v>
      </c>
      <c r="AHI19" s="38">
        <f t="shared" si="2412"/>
        <v>0</v>
      </c>
      <c r="AHJ19" s="38">
        <f t="shared" si="2412"/>
        <v>0</v>
      </c>
      <c r="AHK19" s="38">
        <f t="shared" si="2412"/>
        <v>0</v>
      </c>
      <c r="AHL19" s="38">
        <f t="shared" si="2412"/>
        <v>0</v>
      </c>
      <c r="AHM19" s="38">
        <f t="shared" si="2412"/>
        <v>0</v>
      </c>
      <c r="AHN19" s="38">
        <f t="shared" si="2412"/>
        <v>0</v>
      </c>
      <c r="AHO19" s="38">
        <f t="shared" si="2412"/>
        <v>0</v>
      </c>
      <c r="AHP19" s="38">
        <f t="shared" si="2412"/>
        <v>0</v>
      </c>
      <c r="AHQ19" s="38">
        <f t="shared" si="2412"/>
        <v>0</v>
      </c>
      <c r="AHR19" s="38">
        <f t="shared" si="2412"/>
        <v>0</v>
      </c>
      <c r="AHS19" s="38">
        <f t="shared" si="2412"/>
        <v>0</v>
      </c>
      <c r="AHT19" s="38">
        <f t="shared" si="2412"/>
        <v>0</v>
      </c>
      <c r="AHU19" s="38">
        <f t="shared" si="2412"/>
        <v>0</v>
      </c>
      <c r="AHV19" s="38">
        <f t="shared" ref="AHV19:AKG19" si="2413">_xlfn.LET(_xlpm.DueDate,$D19,_xlpm.EndDate,$E19,_xlpm.Amount,$F19,_xlpm.CurrentDate,AHV$4,_xlpm.Frequency,$G19,_xlpm.MonthDue,MONTH(_xlpm.DueDate),_xlpm.CurrentMonth,MONTH(_xlpm.CurrentDate),
_xlpm.CC_Names,$H$5:$H$8,_xlpm.CC_Balances,AHU$5:AHU$8,_xlpm.Desc,$H19,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19" s="38">
        <f t="shared" si="2413"/>
        <v>0</v>
      </c>
      <c r="AHX19" s="38">
        <f t="shared" si="2413"/>
        <v>0</v>
      </c>
      <c r="AHY19" s="38">
        <f t="shared" si="2413"/>
        <v>0</v>
      </c>
      <c r="AHZ19" s="38">
        <f t="shared" si="2413"/>
        <v>0</v>
      </c>
      <c r="AIA19" s="38">
        <f t="shared" si="2413"/>
        <v>0</v>
      </c>
      <c r="AIB19" s="38">
        <f t="shared" si="2413"/>
        <v>0</v>
      </c>
      <c r="AIC19" s="38">
        <f t="shared" si="2413"/>
        <v>0</v>
      </c>
      <c r="AID19" s="38">
        <f t="shared" si="2413"/>
        <v>0</v>
      </c>
      <c r="AIE19" s="38">
        <f t="shared" si="2413"/>
        <v>0</v>
      </c>
      <c r="AIF19" s="38">
        <f t="shared" si="2413"/>
        <v>0</v>
      </c>
      <c r="AIG19" s="38">
        <f t="shared" si="2413"/>
        <v>0</v>
      </c>
      <c r="AIH19" s="38">
        <f t="shared" si="2413"/>
        <v>0</v>
      </c>
      <c r="AII19" s="38">
        <f t="shared" si="2413"/>
        <v>0</v>
      </c>
      <c r="AIJ19" s="38">
        <f t="shared" si="2413"/>
        <v>0</v>
      </c>
      <c r="AIK19" s="38">
        <f t="shared" si="2413"/>
        <v>0</v>
      </c>
      <c r="AIL19" s="38">
        <f t="shared" si="2413"/>
        <v>0</v>
      </c>
      <c r="AIM19" s="38">
        <f t="shared" si="2413"/>
        <v>0</v>
      </c>
      <c r="AIN19" s="38">
        <f t="shared" si="2413"/>
        <v>0</v>
      </c>
      <c r="AIO19" s="38">
        <f t="shared" si="2413"/>
        <v>0</v>
      </c>
      <c r="AIP19" s="38">
        <f t="shared" si="2413"/>
        <v>0</v>
      </c>
      <c r="AIQ19" s="38">
        <f t="shared" si="2413"/>
        <v>0</v>
      </c>
      <c r="AIR19" s="38">
        <f t="shared" si="2413"/>
        <v>0</v>
      </c>
      <c r="AIS19" s="38">
        <f t="shared" si="2413"/>
        <v>0</v>
      </c>
      <c r="AIT19" s="38">
        <f t="shared" si="2413"/>
        <v>0</v>
      </c>
      <c r="AIU19" s="38">
        <f t="shared" si="2413"/>
        <v>0</v>
      </c>
      <c r="AIV19" s="38">
        <f t="shared" si="2413"/>
        <v>0</v>
      </c>
      <c r="AIW19" s="38">
        <f t="shared" si="2413"/>
        <v>0</v>
      </c>
      <c r="AIX19" s="38">
        <f t="shared" si="2413"/>
        <v>0</v>
      </c>
      <c r="AIY19" s="38">
        <f t="shared" si="2413"/>
        <v>0</v>
      </c>
      <c r="AIZ19" s="38">
        <f t="shared" si="2413"/>
        <v>0</v>
      </c>
      <c r="AJA19" s="38">
        <f t="shared" si="2413"/>
        <v>0</v>
      </c>
      <c r="AJB19" s="38">
        <f t="shared" si="2413"/>
        <v>0</v>
      </c>
      <c r="AJC19" s="38">
        <f t="shared" si="2413"/>
        <v>0</v>
      </c>
      <c r="AJD19" s="38">
        <f t="shared" si="2413"/>
        <v>0</v>
      </c>
      <c r="AJE19" s="38">
        <f t="shared" si="2413"/>
        <v>0</v>
      </c>
      <c r="AJF19" s="38">
        <f t="shared" si="2413"/>
        <v>0</v>
      </c>
      <c r="AJG19" s="38">
        <f t="shared" si="2413"/>
        <v>0</v>
      </c>
      <c r="AJH19" s="38">
        <f t="shared" si="2413"/>
        <v>0</v>
      </c>
      <c r="AJI19" s="38">
        <f t="shared" si="2413"/>
        <v>0</v>
      </c>
      <c r="AJJ19" s="38">
        <f t="shared" si="2413"/>
        <v>0</v>
      </c>
      <c r="AJK19" s="38">
        <f t="shared" si="2413"/>
        <v>0</v>
      </c>
      <c r="AJL19" s="38">
        <f t="shared" si="2413"/>
        <v>0</v>
      </c>
      <c r="AJM19" s="38">
        <f t="shared" si="2413"/>
        <v>0</v>
      </c>
      <c r="AJN19" s="38">
        <f t="shared" si="2413"/>
        <v>0</v>
      </c>
      <c r="AJO19" s="38">
        <f t="shared" si="2413"/>
        <v>0</v>
      </c>
      <c r="AJP19" s="38">
        <f t="shared" si="2413"/>
        <v>0</v>
      </c>
      <c r="AJQ19" s="38">
        <f t="shared" si="2413"/>
        <v>0</v>
      </c>
      <c r="AJR19" s="38">
        <f t="shared" si="2413"/>
        <v>0</v>
      </c>
      <c r="AJS19" s="38">
        <f t="shared" si="2413"/>
        <v>0</v>
      </c>
      <c r="AJT19" s="38">
        <f t="shared" si="2413"/>
        <v>0</v>
      </c>
      <c r="AJU19" s="38">
        <f t="shared" si="2413"/>
        <v>0</v>
      </c>
      <c r="AJV19" s="38">
        <f t="shared" si="2413"/>
        <v>0</v>
      </c>
      <c r="AJW19" s="38">
        <f t="shared" si="2413"/>
        <v>0</v>
      </c>
      <c r="AJX19" s="38">
        <f t="shared" si="2413"/>
        <v>0</v>
      </c>
      <c r="AJY19" s="38">
        <f t="shared" si="2413"/>
        <v>0</v>
      </c>
      <c r="AJZ19" s="38">
        <f t="shared" si="2413"/>
        <v>0</v>
      </c>
      <c r="AKA19" s="38">
        <f t="shared" si="2413"/>
        <v>0</v>
      </c>
      <c r="AKB19" s="38">
        <f t="shared" si="2413"/>
        <v>0</v>
      </c>
      <c r="AKC19" s="38">
        <f t="shared" si="2413"/>
        <v>0</v>
      </c>
      <c r="AKD19" s="38">
        <f t="shared" si="2413"/>
        <v>0</v>
      </c>
      <c r="AKE19" s="38">
        <f t="shared" si="2413"/>
        <v>0</v>
      </c>
      <c r="AKF19" s="38">
        <f t="shared" si="2413"/>
        <v>0</v>
      </c>
      <c r="AKG19" s="38">
        <f t="shared" si="2413"/>
        <v>0</v>
      </c>
      <c r="AKH19" s="38">
        <f t="shared" ref="AKH19:AMS19" si="2414">_xlfn.LET(_xlpm.DueDate,$D19,_xlpm.EndDate,$E19,_xlpm.Amount,$F19,_xlpm.CurrentDate,AKH$4,_xlpm.Frequency,$G19,_xlpm.MonthDue,MONTH(_xlpm.DueDate),_xlpm.CurrentMonth,MONTH(_xlpm.CurrentDate),
_xlpm.CC_Names,$H$5:$H$8,_xlpm.CC_Balances,AKG$5:AKG$8,_xlpm.Desc,$H19,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19" s="38">
        <f t="shared" si="2414"/>
        <v>0</v>
      </c>
      <c r="AKJ19" s="38">
        <f t="shared" si="2414"/>
        <v>0</v>
      </c>
      <c r="AKK19" s="38">
        <f t="shared" si="2414"/>
        <v>0</v>
      </c>
      <c r="AKL19" s="38">
        <f t="shared" si="2414"/>
        <v>0</v>
      </c>
      <c r="AKM19" s="38">
        <f t="shared" si="2414"/>
        <v>0</v>
      </c>
      <c r="AKN19" s="38">
        <f t="shared" si="2414"/>
        <v>0</v>
      </c>
      <c r="AKO19" s="38">
        <f t="shared" si="2414"/>
        <v>0</v>
      </c>
      <c r="AKP19" s="38">
        <f t="shared" si="2414"/>
        <v>0</v>
      </c>
      <c r="AKQ19" s="38">
        <f t="shared" si="2414"/>
        <v>0</v>
      </c>
      <c r="AKR19" s="38">
        <f t="shared" si="2414"/>
        <v>0</v>
      </c>
      <c r="AKS19" s="38">
        <f t="shared" si="2414"/>
        <v>0</v>
      </c>
      <c r="AKT19" s="38">
        <f t="shared" si="2414"/>
        <v>0</v>
      </c>
      <c r="AKU19" s="38">
        <f t="shared" si="2414"/>
        <v>0</v>
      </c>
      <c r="AKV19" s="38">
        <f t="shared" si="2414"/>
        <v>0</v>
      </c>
      <c r="AKW19" s="38">
        <f t="shared" si="2414"/>
        <v>0</v>
      </c>
      <c r="AKX19" s="38">
        <f t="shared" si="2414"/>
        <v>0</v>
      </c>
      <c r="AKY19" s="38">
        <f t="shared" si="2414"/>
        <v>0</v>
      </c>
      <c r="AKZ19" s="38">
        <f t="shared" si="2414"/>
        <v>0</v>
      </c>
      <c r="ALA19" s="38">
        <f t="shared" si="2414"/>
        <v>0</v>
      </c>
      <c r="ALB19" s="38">
        <f t="shared" si="2414"/>
        <v>0</v>
      </c>
      <c r="ALC19" s="38">
        <f t="shared" si="2414"/>
        <v>0</v>
      </c>
      <c r="ALD19" s="38">
        <f t="shared" si="2414"/>
        <v>0</v>
      </c>
      <c r="ALE19" s="38">
        <f t="shared" si="2414"/>
        <v>0</v>
      </c>
      <c r="ALF19" s="38">
        <f t="shared" si="2414"/>
        <v>0</v>
      </c>
      <c r="ALG19" s="38">
        <f t="shared" si="2414"/>
        <v>0</v>
      </c>
      <c r="ALH19" s="38">
        <f t="shared" si="2414"/>
        <v>0</v>
      </c>
      <c r="ALI19" s="38">
        <f t="shared" si="2414"/>
        <v>0</v>
      </c>
      <c r="ALJ19" s="38">
        <f t="shared" si="2414"/>
        <v>0</v>
      </c>
      <c r="ALK19" s="38">
        <f t="shared" si="2414"/>
        <v>0</v>
      </c>
      <c r="ALL19" s="38">
        <f t="shared" si="2414"/>
        <v>0</v>
      </c>
      <c r="ALM19" s="38">
        <f t="shared" si="2414"/>
        <v>0</v>
      </c>
      <c r="ALN19" s="38">
        <f t="shared" si="2414"/>
        <v>0</v>
      </c>
      <c r="ALO19" s="38">
        <f t="shared" si="2414"/>
        <v>0</v>
      </c>
      <c r="ALP19" s="38">
        <f t="shared" si="2414"/>
        <v>0</v>
      </c>
      <c r="ALQ19" s="38">
        <f t="shared" si="2414"/>
        <v>0</v>
      </c>
      <c r="ALR19" s="38">
        <f t="shared" si="2414"/>
        <v>0</v>
      </c>
      <c r="ALS19" s="38">
        <f t="shared" si="2414"/>
        <v>0</v>
      </c>
      <c r="ALT19" s="38">
        <f t="shared" si="2414"/>
        <v>0</v>
      </c>
      <c r="ALU19" s="38">
        <f t="shared" si="2414"/>
        <v>0</v>
      </c>
      <c r="ALV19" s="38">
        <f t="shared" si="2414"/>
        <v>0</v>
      </c>
      <c r="ALW19" s="38">
        <f t="shared" si="2414"/>
        <v>0</v>
      </c>
      <c r="ALX19" s="38">
        <f t="shared" si="2414"/>
        <v>0</v>
      </c>
      <c r="ALY19" s="38">
        <f t="shared" si="2414"/>
        <v>0</v>
      </c>
      <c r="ALZ19" s="38">
        <f t="shared" si="2414"/>
        <v>0</v>
      </c>
      <c r="AMA19" s="38">
        <f t="shared" si="2414"/>
        <v>0</v>
      </c>
      <c r="AMB19" s="38">
        <f t="shared" si="2414"/>
        <v>0</v>
      </c>
      <c r="AMC19" s="38">
        <f t="shared" si="2414"/>
        <v>0</v>
      </c>
      <c r="AMD19" s="38">
        <f t="shared" si="2414"/>
        <v>0</v>
      </c>
      <c r="AME19" s="38">
        <f t="shared" si="2414"/>
        <v>0</v>
      </c>
      <c r="AMF19" s="38">
        <f t="shared" si="2414"/>
        <v>0</v>
      </c>
      <c r="AMG19" s="38">
        <f t="shared" si="2414"/>
        <v>0</v>
      </c>
      <c r="AMH19" s="38">
        <f t="shared" si="2414"/>
        <v>0</v>
      </c>
      <c r="AMI19" s="38">
        <f t="shared" si="2414"/>
        <v>0</v>
      </c>
      <c r="AMJ19" s="38">
        <f t="shared" si="2414"/>
        <v>0</v>
      </c>
      <c r="AMK19" s="38">
        <f t="shared" si="2414"/>
        <v>0</v>
      </c>
      <c r="AML19" s="38">
        <f t="shared" si="2414"/>
        <v>0</v>
      </c>
      <c r="AMM19" s="38">
        <f t="shared" si="2414"/>
        <v>0</v>
      </c>
      <c r="AMN19" s="38">
        <f t="shared" si="2414"/>
        <v>0</v>
      </c>
      <c r="AMO19" s="38">
        <f t="shared" si="2414"/>
        <v>0</v>
      </c>
      <c r="AMP19" s="38">
        <f t="shared" si="2414"/>
        <v>0</v>
      </c>
      <c r="AMQ19" s="38">
        <f t="shared" si="2414"/>
        <v>0</v>
      </c>
      <c r="AMR19" s="38">
        <f t="shared" si="2414"/>
        <v>0</v>
      </c>
      <c r="AMS19" s="38">
        <f t="shared" si="2414"/>
        <v>0</v>
      </c>
      <c r="AMT19" s="38">
        <f t="shared" ref="AMT19:APE19" si="2415">_xlfn.LET(_xlpm.DueDate,$D19,_xlpm.EndDate,$E19,_xlpm.Amount,$F19,_xlpm.CurrentDate,AMT$4,_xlpm.Frequency,$G19,_xlpm.MonthDue,MONTH(_xlpm.DueDate),_xlpm.CurrentMonth,MONTH(_xlpm.CurrentDate),
_xlpm.CC_Names,$H$5:$H$8,_xlpm.CC_Balances,AMS$5:AMS$8,_xlpm.Desc,$H19,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19" s="38">
        <f t="shared" si="2415"/>
        <v>0</v>
      </c>
      <c r="AMV19" s="38">
        <f t="shared" si="2415"/>
        <v>0</v>
      </c>
      <c r="AMW19" s="38">
        <f t="shared" si="2415"/>
        <v>0</v>
      </c>
      <c r="AMX19" s="38">
        <f t="shared" si="2415"/>
        <v>0</v>
      </c>
      <c r="AMY19" s="38">
        <f t="shared" si="2415"/>
        <v>0</v>
      </c>
      <c r="AMZ19" s="38">
        <f t="shared" si="2415"/>
        <v>0</v>
      </c>
      <c r="ANA19" s="38">
        <f t="shared" si="2415"/>
        <v>0</v>
      </c>
      <c r="ANB19" s="38">
        <f t="shared" si="2415"/>
        <v>0</v>
      </c>
      <c r="ANC19" s="38">
        <f t="shared" si="2415"/>
        <v>0</v>
      </c>
      <c r="AND19" s="38">
        <f t="shared" si="2415"/>
        <v>0</v>
      </c>
      <c r="ANE19" s="38">
        <f t="shared" si="2415"/>
        <v>0</v>
      </c>
      <c r="ANF19" s="38">
        <f t="shared" si="2415"/>
        <v>0</v>
      </c>
      <c r="ANG19" s="38">
        <f t="shared" si="2415"/>
        <v>0</v>
      </c>
      <c r="ANH19" s="38">
        <f t="shared" si="2415"/>
        <v>0</v>
      </c>
      <c r="ANI19" s="38">
        <f t="shared" si="2415"/>
        <v>0</v>
      </c>
      <c r="ANJ19" s="38">
        <f t="shared" si="2415"/>
        <v>0</v>
      </c>
      <c r="ANK19" s="38">
        <f t="shared" si="2415"/>
        <v>0</v>
      </c>
      <c r="ANL19" s="38">
        <f t="shared" si="2415"/>
        <v>0</v>
      </c>
      <c r="ANM19" s="38">
        <f t="shared" si="2415"/>
        <v>0</v>
      </c>
      <c r="ANN19" s="38">
        <f t="shared" si="2415"/>
        <v>0</v>
      </c>
      <c r="ANO19" s="38">
        <f t="shared" si="2415"/>
        <v>0</v>
      </c>
      <c r="ANP19" s="38">
        <f t="shared" si="2415"/>
        <v>0</v>
      </c>
      <c r="ANQ19" s="38">
        <f t="shared" si="2415"/>
        <v>0</v>
      </c>
      <c r="ANR19" s="38">
        <f t="shared" si="2415"/>
        <v>0</v>
      </c>
      <c r="ANS19" s="38">
        <f t="shared" si="2415"/>
        <v>0</v>
      </c>
      <c r="ANT19" s="38">
        <f t="shared" si="2415"/>
        <v>0</v>
      </c>
      <c r="ANU19" s="38">
        <f t="shared" si="2415"/>
        <v>0</v>
      </c>
      <c r="ANV19" s="38">
        <f t="shared" si="2415"/>
        <v>0</v>
      </c>
      <c r="ANW19" s="38">
        <f t="shared" si="2415"/>
        <v>0</v>
      </c>
      <c r="ANX19" s="38">
        <f t="shared" si="2415"/>
        <v>0</v>
      </c>
      <c r="ANY19" s="38">
        <f t="shared" si="2415"/>
        <v>0</v>
      </c>
      <c r="ANZ19" s="38">
        <f t="shared" si="2415"/>
        <v>0</v>
      </c>
      <c r="AOA19" s="38">
        <f t="shared" si="2415"/>
        <v>0</v>
      </c>
      <c r="AOB19" s="38">
        <f t="shared" si="2415"/>
        <v>0</v>
      </c>
      <c r="AOC19" s="38">
        <f t="shared" si="2415"/>
        <v>0</v>
      </c>
      <c r="AOD19" s="38">
        <f t="shared" si="2415"/>
        <v>0</v>
      </c>
      <c r="AOE19" s="38">
        <f t="shared" si="2415"/>
        <v>0</v>
      </c>
      <c r="AOF19" s="38">
        <f t="shared" si="2415"/>
        <v>0</v>
      </c>
      <c r="AOG19" s="38">
        <f t="shared" si="2415"/>
        <v>0</v>
      </c>
      <c r="AOH19" s="38">
        <f t="shared" si="2415"/>
        <v>0</v>
      </c>
      <c r="AOI19" s="38">
        <f t="shared" si="2415"/>
        <v>0</v>
      </c>
      <c r="AOJ19" s="38">
        <f t="shared" si="2415"/>
        <v>0</v>
      </c>
      <c r="AOK19" s="38">
        <f t="shared" si="2415"/>
        <v>0</v>
      </c>
      <c r="AOL19" s="38">
        <f t="shared" si="2415"/>
        <v>0</v>
      </c>
      <c r="AOM19" s="38">
        <f t="shared" si="2415"/>
        <v>0</v>
      </c>
      <c r="AON19" s="38">
        <f t="shared" si="2415"/>
        <v>0</v>
      </c>
      <c r="AOO19" s="38">
        <f t="shared" si="2415"/>
        <v>0</v>
      </c>
      <c r="AOP19" s="38">
        <f t="shared" si="2415"/>
        <v>0</v>
      </c>
      <c r="AOQ19" s="38">
        <f t="shared" si="2415"/>
        <v>0</v>
      </c>
      <c r="AOR19" s="38">
        <f t="shared" si="2415"/>
        <v>0</v>
      </c>
      <c r="AOS19" s="38">
        <f t="shared" si="2415"/>
        <v>0</v>
      </c>
      <c r="AOT19" s="38">
        <f t="shared" si="2415"/>
        <v>0</v>
      </c>
      <c r="AOU19" s="38">
        <f t="shared" si="2415"/>
        <v>0</v>
      </c>
      <c r="AOV19" s="38">
        <f t="shared" si="2415"/>
        <v>0</v>
      </c>
      <c r="AOW19" s="38">
        <f t="shared" si="2415"/>
        <v>0</v>
      </c>
      <c r="AOX19" s="38">
        <f t="shared" si="2415"/>
        <v>0</v>
      </c>
      <c r="AOY19" s="38">
        <f t="shared" si="2415"/>
        <v>0</v>
      </c>
      <c r="AOZ19" s="38">
        <f t="shared" si="2415"/>
        <v>0</v>
      </c>
      <c r="APA19" s="38">
        <f t="shared" si="2415"/>
        <v>0</v>
      </c>
      <c r="APB19" s="38">
        <f t="shared" si="2415"/>
        <v>0</v>
      </c>
      <c r="APC19" s="38">
        <f t="shared" si="2415"/>
        <v>0</v>
      </c>
      <c r="APD19" s="38">
        <f t="shared" si="2415"/>
        <v>0</v>
      </c>
      <c r="APE19" s="38">
        <f t="shared" si="2415"/>
        <v>0</v>
      </c>
      <c r="APF19" s="38">
        <f t="shared" ref="APF19:ARQ19" si="2416">_xlfn.LET(_xlpm.DueDate,$D19,_xlpm.EndDate,$E19,_xlpm.Amount,$F19,_xlpm.CurrentDate,APF$4,_xlpm.Frequency,$G19,_xlpm.MonthDue,MONTH(_xlpm.DueDate),_xlpm.CurrentMonth,MONTH(_xlpm.CurrentDate),
_xlpm.CC_Names,$H$5:$H$8,_xlpm.CC_Balances,APE$5:APE$8,_xlpm.Desc,$H19,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19" s="38">
        <f t="shared" si="2416"/>
        <v>0</v>
      </c>
      <c r="APH19" s="38">
        <f t="shared" si="2416"/>
        <v>0</v>
      </c>
      <c r="API19" s="38">
        <f t="shared" si="2416"/>
        <v>0</v>
      </c>
      <c r="APJ19" s="38">
        <f t="shared" si="2416"/>
        <v>0</v>
      </c>
      <c r="APK19" s="38">
        <f t="shared" si="2416"/>
        <v>0</v>
      </c>
      <c r="APL19" s="38">
        <f t="shared" si="2416"/>
        <v>0</v>
      </c>
      <c r="APM19" s="38">
        <f t="shared" si="2416"/>
        <v>0</v>
      </c>
      <c r="APN19" s="38">
        <f t="shared" si="2416"/>
        <v>0</v>
      </c>
      <c r="APO19" s="38">
        <f t="shared" si="2416"/>
        <v>0</v>
      </c>
      <c r="APP19" s="38">
        <f t="shared" si="2416"/>
        <v>0</v>
      </c>
      <c r="APQ19" s="38">
        <f t="shared" si="2416"/>
        <v>0</v>
      </c>
      <c r="APR19" s="38">
        <f t="shared" si="2416"/>
        <v>0</v>
      </c>
      <c r="APS19" s="38">
        <f t="shared" si="2416"/>
        <v>0</v>
      </c>
      <c r="APT19" s="38">
        <f t="shared" si="2416"/>
        <v>0</v>
      </c>
      <c r="APU19" s="38">
        <f t="shared" si="2416"/>
        <v>0</v>
      </c>
      <c r="APV19" s="38">
        <f t="shared" si="2416"/>
        <v>0</v>
      </c>
      <c r="APW19" s="38">
        <f t="shared" si="2416"/>
        <v>0</v>
      </c>
      <c r="APX19" s="38">
        <f t="shared" si="2416"/>
        <v>0</v>
      </c>
      <c r="APY19" s="38">
        <f t="shared" si="2416"/>
        <v>0</v>
      </c>
      <c r="APZ19" s="38">
        <f t="shared" si="2416"/>
        <v>0</v>
      </c>
      <c r="AQA19" s="38">
        <f t="shared" si="2416"/>
        <v>0</v>
      </c>
      <c r="AQB19" s="38">
        <f t="shared" si="2416"/>
        <v>0</v>
      </c>
      <c r="AQC19" s="38">
        <f t="shared" si="2416"/>
        <v>0</v>
      </c>
      <c r="AQD19" s="38">
        <f t="shared" si="2416"/>
        <v>0</v>
      </c>
      <c r="AQE19" s="38">
        <f t="shared" si="2416"/>
        <v>0</v>
      </c>
      <c r="AQF19" s="38">
        <f t="shared" si="2416"/>
        <v>0</v>
      </c>
      <c r="AQG19" s="38">
        <f t="shared" si="2416"/>
        <v>0</v>
      </c>
      <c r="AQH19" s="38">
        <f t="shared" si="2416"/>
        <v>0</v>
      </c>
      <c r="AQI19" s="38">
        <f t="shared" si="2416"/>
        <v>0</v>
      </c>
      <c r="AQJ19" s="38">
        <f t="shared" si="2416"/>
        <v>0</v>
      </c>
      <c r="AQK19" s="38">
        <f t="shared" si="2416"/>
        <v>0</v>
      </c>
      <c r="AQL19" s="38">
        <f t="shared" si="2416"/>
        <v>0</v>
      </c>
      <c r="AQM19" s="38">
        <f t="shared" si="2416"/>
        <v>0</v>
      </c>
      <c r="AQN19" s="38">
        <f t="shared" si="2416"/>
        <v>0</v>
      </c>
      <c r="AQO19" s="38">
        <f t="shared" si="2416"/>
        <v>0</v>
      </c>
      <c r="AQP19" s="38">
        <f t="shared" si="2416"/>
        <v>0</v>
      </c>
      <c r="AQQ19" s="38">
        <f t="shared" si="2416"/>
        <v>0</v>
      </c>
      <c r="AQR19" s="38">
        <f t="shared" si="2416"/>
        <v>0</v>
      </c>
      <c r="AQS19" s="38">
        <f t="shared" si="2416"/>
        <v>0</v>
      </c>
      <c r="AQT19" s="38">
        <f t="shared" si="2416"/>
        <v>0</v>
      </c>
      <c r="AQU19" s="38">
        <f t="shared" si="2416"/>
        <v>0</v>
      </c>
      <c r="AQV19" s="38">
        <f t="shared" si="2416"/>
        <v>0</v>
      </c>
      <c r="AQW19" s="38">
        <f t="shared" si="2416"/>
        <v>0</v>
      </c>
      <c r="AQX19" s="38">
        <f t="shared" si="2416"/>
        <v>0</v>
      </c>
      <c r="AQY19" s="38">
        <f t="shared" si="2416"/>
        <v>0</v>
      </c>
      <c r="AQZ19" s="38">
        <f t="shared" si="2416"/>
        <v>0</v>
      </c>
      <c r="ARA19" s="38">
        <f t="shared" si="2416"/>
        <v>0</v>
      </c>
      <c r="ARB19" s="38">
        <f t="shared" si="2416"/>
        <v>0</v>
      </c>
      <c r="ARC19" s="38">
        <f t="shared" si="2416"/>
        <v>0</v>
      </c>
      <c r="ARD19" s="38">
        <f t="shared" si="2416"/>
        <v>0</v>
      </c>
      <c r="ARE19" s="38">
        <f t="shared" si="2416"/>
        <v>0</v>
      </c>
      <c r="ARF19" s="38">
        <f t="shared" si="2416"/>
        <v>0</v>
      </c>
      <c r="ARG19" s="38">
        <f t="shared" si="2416"/>
        <v>0</v>
      </c>
      <c r="ARH19" s="38">
        <f t="shared" si="2416"/>
        <v>0</v>
      </c>
      <c r="ARI19" s="38">
        <f t="shared" si="2416"/>
        <v>0</v>
      </c>
      <c r="ARJ19" s="38">
        <f t="shared" si="2416"/>
        <v>0</v>
      </c>
      <c r="ARK19" s="38">
        <f t="shared" si="2416"/>
        <v>0</v>
      </c>
      <c r="ARL19" s="38">
        <f t="shared" si="2416"/>
        <v>0</v>
      </c>
      <c r="ARM19" s="38">
        <f t="shared" si="2416"/>
        <v>0</v>
      </c>
      <c r="ARN19" s="38">
        <f t="shared" si="2416"/>
        <v>0</v>
      </c>
      <c r="ARO19" s="38">
        <f t="shared" si="2416"/>
        <v>0</v>
      </c>
      <c r="ARP19" s="38">
        <f t="shared" si="2416"/>
        <v>0</v>
      </c>
      <c r="ARQ19" s="38">
        <f t="shared" si="2416"/>
        <v>0</v>
      </c>
      <c r="ARR19" s="38">
        <f t="shared" ref="ARR19:AUC19" si="2417">_xlfn.LET(_xlpm.DueDate,$D19,_xlpm.EndDate,$E19,_xlpm.Amount,$F19,_xlpm.CurrentDate,ARR$4,_xlpm.Frequency,$G19,_xlpm.MonthDue,MONTH(_xlpm.DueDate),_xlpm.CurrentMonth,MONTH(_xlpm.CurrentDate),
_xlpm.CC_Names,$H$5:$H$8,_xlpm.CC_Balances,ARQ$5:ARQ$8,_xlpm.Desc,$H19,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19" s="38">
        <f t="shared" si="2417"/>
        <v>0</v>
      </c>
      <c r="ART19" s="38">
        <f t="shared" si="2417"/>
        <v>0</v>
      </c>
      <c r="ARU19" s="38">
        <f t="shared" si="2417"/>
        <v>0</v>
      </c>
      <c r="ARV19" s="38">
        <f t="shared" si="2417"/>
        <v>0</v>
      </c>
      <c r="ARW19" s="38">
        <f t="shared" si="2417"/>
        <v>0</v>
      </c>
      <c r="ARX19" s="38">
        <f t="shared" si="2417"/>
        <v>0</v>
      </c>
      <c r="ARY19" s="38">
        <f t="shared" si="2417"/>
        <v>0</v>
      </c>
      <c r="ARZ19" s="38">
        <f t="shared" si="2417"/>
        <v>0</v>
      </c>
      <c r="ASA19" s="38">
        <f t="shared" si="2417"/>
        <v>0</v>
      </c>
      <c r="ASB19" s="38">
        <f t="shared" si="2417"/>
        <v>0</v>
      </c>
      <c r="ASC19" s="38">
        <f t="shared" si="2417"/>
        <v>0</v>
      </c>
      <c r="ASD19" s="38">
        <f t="shared" si="2417"/>
        <v>0</v>
      </c>
      <c r="ASE19" s="38">
        <f t="shared" si="2417"/>
        <v>0</v>
      </c>
      <c r="ASF19" s="38">
        <f t="shared" si="2417"/>
        <v>0</v>
      </c>
      <c r="ASG19" s="38">
        <f t="shared" si="2417"/>
        <v>0</v>
      </c>
      <c r="ASH19" s="38">
        <f t="shared" si="2417"/>
        <v>0</v>
      </c>
      <c r="ASI19" s="38">
        <f t="shared" si="2417"/>
        <v>0</v>
      </c>
      <c r="ASJ19" s="38">
        <f t="shared" si="2417"/>
        <v>0</v>
      </c>
      <c r="ASK19" s="38">
        <f t="shared" si="2417"/>
        <v>0</v>
      </c>
      <c r="ASL19" s="38">
        <f t="shared" si="2417"/>
        <v>0</v>
      </c>
      <c r="ASM19" s="38">
        <f t="shared" si="2417"/>
        <v>0</v>
      </c>
      <c r="ASN19" s="38">
        <f t="shared" si="2417"/>
        <v>0</v>
      </c>
      <c r="ASO19" s="38">
        <f t="shared" si="2417"/>
        <v>0</v>
      </c>
      <c r="ASP19" s="38">
        <f t="shared" si="2417"/>
        <v>0</v>
      </c>
      <c r="ASQ19" s="38">
        <f t="shared" si="2417"/>
        <v>0</v>
      </c>
      <c r="ASR19" s="38">
        <f t="shared" si="2417"/>
        <v>0</v>
      </c>
      <c r="ASS19" s="38">
        <f t="shared" si="2417"/>
        <v>0</v>
      </c>
      <c r="AST19" s="38">
        <f t="shared" si="2417"/>
        <v>0</v>
      </c>
      <c r="ASU19" s="38">
        <f t="shared" si="2417"/>
        <v>0</v>
      </c>
      <c r="ASV19" s="38">
        <f t="shared" si="2417"/>
        <v>0</v>
      </c>
      <c r="ASW19" s="38">
        <f t="shared" si="2417"/>
        <v>0</v>
      </c>
      <c r="ASX19" s="38">
        <f t="shared" si="2417"/>
        <v>0</v>
      </c>
      <c r="ASY19" s="38">
        <f t="shared" si="2417"/>
        <v>0</v>
      </c>
      <c r="ASZ19" s="38">
        <f t="shared" si="2417"/>
        <v>0</v>
      </c>
      <c r="ATA19" s="38">
        <f t="shared" si="2417"/>
        <v>0</v>
      </c>
      <c r="ATB19" s="38">
        <f t="shared" si="2417"/>
        <v>0</v>
      </c>
      <c r="ATC19" s="38">
        <f t="shared" si="2417"/>
        <v>0</v>
      </c>
      <c r="ATD19" s="38">
        <f t="shared" si="2417"/>
        <v>0</v>
      </c>
      <c r="ATE19" s="38">
        <f t="shared" si="2417"/>
        <v>0</v>
      </c>
      <c r="ATF19" s="38">
        <f t="shared" si="2417"/>
        <v>0</v>
      </c>
      <c r="ATG19" s="38">
        <f t="shared" si="2417"/>
        <v>0</v>
      </c>
      <c r="ATH19" s="38">
        <f t="shared" si="2417"/>
        <v>0</v>
      </c>
      <c r="ATI19" s="38">
        <f t="shared" si="2417"/>
        <v>0</v>
      </c>
      <c r="ATJ19" s="38">
        <f t="shared" si="2417"/>
        <v>0</v>
      </c>
      <c r="ATK19" s="38">
        <f t="shared" si="2417"/>
        <v>0</v>
      </c>
      <c r="ATL19" s="38">
        <f t="shared" si="2417"/>
        <v>0</v>
      </c>
      <c r="ATM19" s="38">
        <f t="shared" si="2417"/>
        <v>0</v>
      </c>
      <c r="ATN19" s="38">
        <f t="shared" si="2417"/>
        <v>0</v>
      </c>
      <c r="ATO19" s="38">
        <f t="shared" si="2417"/>
        <v>0</v>
      </c>
      <c r="ATP19" s="38">
        <f t="shared" si="2417"/>
        <v>0</v>
      </c>
      <c r="ATQ19" s="38">
        <f t="shared" si="2417"/>
        <v>0</v>
      </c>
      <c r="ATR19" s="38">
        <f t="shared" si="2417"/>
        <v>0</v>
      </c>
      <c r="ATS19" s="38">
        <f t="shared" si="2417"/>
        <v>0</v>
      </c>
      <c r="ATT19" s="38">
        <f t="shared" si="2417"/>
        <v>0</v>
      </c>
      <c r="ATU19" s="38">
        <f t="shared" si="2417"/>
        <v>0</v>
      </c>
      <c r="ATV19" s="38">
        <f t="shared" si="2417"/>
        <v>0</v>
      </c>
      <c r="ATW19" s="38">
        <f t="shared" si="2417"/>
        <v>0</v>
      </c>
      <c r="ATX19" s="38">
        <f t="shared" si="2417"/>
        <v>0</v>
      </c>
      <c r="ATY19" s="38">
        <f t="shared" si="2417"/>
        <v>0</v>
      </c>
      <c r="ATZ19" s="38">
        <f t="shared" si="2417"/>
        <v>0</v>
      </c>
      <c r="AUA19" s="38">
        <f t="shared" si="2417"/>
        <v>0</v>
      </c>
      <c r="AUB19" s="38">
        <f t="shared" si="2417"/>
        <v>0</v>
      </c>
      <c r="AUC19" s="38">
        <f t="shared" si="2417"/>
        <v>0</v>
      </c>
      <c r="AUD19" s="38">
        <f t="shared" ref="AUD19:AWO19" si="2418">_xlfn.LET(_xlpm.DueDate,$D19,_xlpm.EndDate,$E19,_xlpm.Amount,$F19,_xlpm.CurrentDate,AUD$4,_xlpm.Frequency,$G19,_xlpm.MonthDue,MONTH(_xlpm.DueDate),_xlpm.CurrentMonth,MONTH(_xlpm.CurrentDate),
_xlpm.CC_Names,$H$5:$H$8,_xlpm.CC_Balances,AUC$5:AUC$8,_xlpm.Desc,$H19,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19" s="38">
        <f t="shared" si="2418"/>
        <v>0</v>
      </c>
      <c r="AUF19" s="38">
        <f t="shared" si="2418"/>
        <v>0</v>
      </c>
      <c r="AUG19" s="38">
        <f t="shared" si="2418"/>
        <v>0</v>
      </c>
      <c r="AUH19" s="38">
        <f t="shared" si="2418"/>
        <v>0</v>
      </c>
      <c r="AUI19" s="38">
        <f t="shared" si="2418"/>
        <v>0</v>
      </c>
      <c r="AUJ19" s="38">
        <f t="shared" si="2418"/>
        <v>0</v>
      </c>
      <c r="AUK19" s="38">
        <f t="shared" si="2418"/>
        <v>0</v>
      </c>
      <c r="AUL19" s="38">
        <f t="shared" si="2418"/>
        <v>0</v>
      </c>
      <c r="AUM19" s="38">
        <f t="shared" si="2418"/>
        <v>0</v>
      </c>
      <c r="AUN19" s="38">
        <f t="shared" si="2418"/>
        <v>0</v>
      </c>
      <c r="AUO19" s="38">
        <f t="shared" si="2418"/>
        <v>0</v>
      </c>
      <c r="AUP19" s="38">
        <f t="shared" si="2418"/>
        <v>0</v>
      </c>
      <c r="AUQ19" s="38">
        <f t="shared" si="2418"/>
        <v>0</v>
      </c>
      <c r="AUR19" s="38">
        <f t="shared" si="2418"/>
        <v>0</v>
      </c>
      <c r="AUS19" s="38">
        <f t="shared" si="2418"/>
        <v>0</v>
      </c>
      <c r="AUT19" s="38">
        <f t="shared" si="2418"/>
        <v>0</v>
      </c>
      <c r="AUU19" s="38">
        <f t="shared" si="2418"/>
        <v>0</v>
      </c>
      <c r="AUV19" s="38">
        <f t="shared" si="2418"/>
        <v>0</v>
      </c>
      <c r="AUW19" s="38">
        <f t="shared" si="2418"/>
        <v>0</v>
      </c>
      <c r="AUX19" s="38">
        <f t="shared" si="2418"/>
        <v>0</v>
      </c>
      <c r="AUY19" s="38">
        <f t="shared" si="2418"/>
        <v>0</v>
      </c>
      <c r="AUZ19" s="38">
        <f t="shared" si="2418"/>
        <v>0</v>
      </c>
      <c r="AVA19" s="38">
        <f t="shared" si="2418"/>
        <v>0</v>
      </c>
      <c r="AVB19" s="38">
        <f t="shared" si="2418"/>
        <v>0</v>
      </c>
      <c r="AVC19" s="38">
        <f t="shared" si="2418"/>
        <v>0</v>
      </c>
      <c r="AVD19" s="38">
        <f t="shared" si="2418"/>
        <v>0</v>
      </c>
      <c r="AVE19" s="38">
        <f t="shared" si="2418"/>
        <v>0</v>
      </c>
      <c r="AVF19" s="38">
        <f t="shared" si="2418"/>
        <v>0</v>
      </c>
      <c r="AVG19" s="38">
        <f t="shared" si="2418"/>
        <v>0</v>
      </c>
      <c r="AVH19" s="38">
        <f t="shared" si="2418"/>
        <v>0</v>
      </c>
      <c r="AVI19" s="38">
        <f t="shared" si="2418"/>
        <v>0</v>
      </c>
      <c r="AVJ19" s="38">
        <f t="shared" si="2418"/>
        <v>0</v>
      </c>
      <c r="AVK19" s="38">
        <f t="shared" si="2418"/>
        <v>0</v>
      </c>
      <c r="AVL19" s="38">
        <f t="shared" si="2418"/>
        <v>0</v>
      </c>
      <c r="AVM19" s="38">
        <f t="shared" si="2418"/>
        <v>0</v>
      </c>
      <c r="AVN19" s="38">
        <f t="shared" si="2418"/>
        <v>0</v>
      </c>
      <c r="AVO19" s="38">
        <f t="shared" si="2418"/>
        <v>0</v>
      </c>
      <c r="AVP19" s="38">
        <f t="shared" si="2418"/>
        <v>0</v>
      </c>
      <c r="AVQ19" s="38">
        <f t="shared" si="2418"/>
        <v>0</v>
      </c>
      <c r="AVR19" s="38">
        <f t="shared" si="2418"/>
        <v>0</v>
      </c>
      <c r="AVS19" s="38">
        <f t="shared" si="2418"/>
        <v>0</v>
      </c>
      <c r="AVT19" s="38">
        <f t="shared" si="2418"/>
        <v>0</v>
      </c>
      <c r="AVU19" s="38">
        <f t="shared" si="2418"/>
        <v>0</v>
      </c>
      <c r="AVV19" s="38">
        <f t="shared" si="2418"/>
        <v>0</v>
      </c>
      <c r="AVW19" s="38">
        <f t="shared" si="2418"/>
        <v>0</v>
      </c>
      <c r="AVX19" s="38">
        <f t="shared" si="2418"/>
        <v>0</v>
      </c>
      <c r="AVY19" s="38">
        <f t="shared" si="2418"/>
        <v>0</v>
      </c>
      <c r="AVZ19" s="38">
        <f t="shared" si="2418"/>
        <v>0</v>
      </c>
      <c r="AWA19" s="38">
        <f t="shared" si="2418"/>
        <v>0</v>
      </c>
      <c r="AWB19" s="38">
        <f t="shared" si="2418"/>
        <v>0</v>
      </c>
      <c r="AWC19" s="38">
        <f t="shared" si="2418"/>
        <v>0</v>
      </c>
      <c r="AWD19" s="38">
        <f t="shared" si="2418"/>
        <v>0</v>
      </c>
      <c r="AWE19" s="38">
        <f t="shared" si="2418"/>
        <v>0</v>
      </c>
      <c r="AWF19" s="38">
        <f t="shared" si="2418"/>
        <v>0</v>
      </c>
      <c r="AWG19" s="38">
        <f t="shared" si="2418"/>
        <v>0</v>
      </c>
      <c r="AWH19" s="38">
        <f t="shared" si="2418"/>
        <v>0</v>
      </c>
      <c r="AWI19" s="38">
        <f t="shared" si="2418"/>
        <v>0</v>
      </c>
      <c r="AWJ19" s="38">
        <f t="shared" si="2418"/>
        <v>0</v>
      </c>
      <c r="AWK19" s="38">
        <f t="shared" si="2418"/>
        <v>0</v>
      </c>
      <c r="AWL19" s="38">
        <f t="shared" si="2418"/>
        <v>0</v>
      </c>
      <c r="AWM19" s="38">
        <f t="shared" si="2418"/>
        <v>0</v>
      </c>
      <c r="AWN19" s="38">
        <f t="shared" si="2418"/>
        <v>0</v>
      </c>
      <c r="AWO19" s="38">
        <f t="shared" si="2418"/>
        <v>0</v>
      </c>
      <c r="AWP19" s="38">
        <f t="shared" ref="AWP19:AZA19" si="2419">_xlfn.LET(_xlpm.DueDate,$D19,_xlpm.EndDate,$E19,_xlpm.Amount,$F19,_xlpm.CurrentDate,AWP$4,_xlpm.Frequency,$G19,_xlpm.MonthDue,MONTH(_xlpm.DueDate),_xlpm.CurrentMonth,MONTH(_xlpm.CurrentDate),
_xlpm.CC_Names,$H$5:$H$8,_xlpm.CC_Balances,AWO$5:AWO$8,_xlpm.Desc,$H19,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19" s="38">
        <f t="shared" si="2419"/>
        <v>0</v>
      </c>
      <c r="AWR19" s="38">
        <f t="shared" si="2419"/>
        <v>0</v>
      </c>
      <c r="AWS19" s="38">
        <f t="shared" si="2419"/>
        <v>0</v>
      </c>
      <c r="AWT19" s="38">
        <f t="shared" si="2419"/>
        <v>0</v>
      </c>
      <c r="AWU19" s="38">
        <f t="shared" si="2419"/>
        <v>0</v>
      </c>
      <c r="AWV19" s="38">
        <f t="shared" si="2419"/>
        <v>0</v>
      </c>
      <c r="AWW19" s="38">
        <f t="shared" si="2419"/>
        <v>0</v>
      </c>
      <c r="AWX19" s="38">
        <f t="shared" si="2419"/>
        <v>0</v>
      </c>
      <c r="AWY19" s="38">
        <f t="shared" si="2419"/>
        <v>0</v>
      </c>
      <c r="AWZ19" s="38">
        <f t="shared" si="2419"/>
        <v>0</v>
      </c>
      <c r="AXA19" s="38">
        <f t="shared" si="2419"/>
        <v>0</v>
      </c>
      <c r="AXB19" s="38">
        <f t="shared" si="2419"/>
        <v>0</v>
      </c>
      <c r="AXC19" s="38">
        <f t="shared" si="2419"/>
        <v>0</v>
      </c>
      <c r="AXD19" s="38">
        <f t="shared" si="2419"/>
        <v>0</v>
      </c>
      <c r="AXE19" s="38">
        <f t="shared" si="2419"/>
        <v>0</v>
      </c>
      <c r="AXF19" s="38">
        <f t="shared" si="2419"/>
        <v>0</v>
      </c>
      <c r="AXG19" s="38">
        <f t="shared" si="2419"/>
        <v>0</v>
      </c>
      <c r="AXH19" s="38">
        <f t="shared" si="2419"/>
        <v>0</v>
      </c>
      <c r="AXI19" s="38">
        <f t="shared" si="2419"/>
        <v>0</v>
      </c>
      <c r="AXJ19" s="38">
        <f t="shared" si="2419"/>
        <v>0</v>
      </c>
      <c r="AXK19" s="38">
        <f t="shared" si="2419"/>
        <v>0</v>
      </c>
      <c r="AXL19" s="38">
        <f t="shared" si="2419"/>
        <v>0</v>
      </c>
      <c r="AXM19" s="38">
        <f t="shared" si="2419"/>
        <v>0</v>
      </c>
      <c r="AXN19" s="38">
        <f t="shared" si="2419"/>
        <v>0</v>
      </c>
      <c r="AXO19" s="38">
        <f t="shared" si="2419"/>
        <v>0</v>
      </c>
      <c r="AXP19" s="38">
        <f t="shared" si="2419"/>
        <v>0</v>
      </c>
      <c r="AXQ19" s="38">
        <f t="shared" si="2419"/>
        <v>0</v>
      </c>
      <c r="AXR19" s="38">
        <f t="shared" si="2419"/>
        <v>0</v>
      </c>
      <c r="AXS19" s="38">
        <f t="shared" si="2419"/>
        <v>0</v>
      </c>
      <c r="AXT19" s="38">
        <f t="shared" si="2419"/>
        <v>0</v>
      </c>
      <c r="AXU19" s="38">
        <f t="shared" si="2419"/>
        <v>0</v>
      </c>
      <c r="AXV19" s="38">
        <f t="shared" si="2419"/>
        <v>0</v>
      </c>
      <c r="AXW19" s="38">
        <f t="shared" si="2419"/>
        <v>0</v>
      </c>
      <c r="AXX19" s="38">
        <f t="shared" si="2419"/>
        <v>0</v>
      </c>
      <c r="AXY19" s="38">
        <f t="shared" si="2419"/>
        <v>0</v>
      </c>
      <c r="AXZ19" s="38">
        <f t="shared" si="2419"/>
        <v>0</v>
      </c>
      <c r="AYA19" s="38">
        <f t="shared" si="2419"/>
        <v>0</v>
      </c>
      <c r="AYB19" s="38">
        <f t="shared" si="2419"/>
        <v>0</v>
      </c>
      <c r="AYC19" s="38">
        <f t="shared" si="2419"/>
        <v>0</v>
      </c>
      <c r="AYD19" s="38">
        <f t="shared" si="2419"/>
        <v>0</v>
      </c>
      <c r="AYE19" s="38">
        <f t="shared" si="2419"/>
        <v>0</v>
      </c>
      <c r="AYF19" s="38">
        <f t="shared" si="2419"/>
        <v>0</v>
      </c>
      <c r="AYG19" s="38">
        <f t="shared" si="2419"/>
        <v>0</v>
      </c>
      <c r="AYH19" s="38">
        <f t="shared" si="2419"/>
        <v>0</v>
      </c>
      <c r="AYI19" s="38">
        <f t="shared" si="2419"/>
        <v>0</v>
      </c>
      <c r="AYJ19" s="38">
        <f t="shared" si="2419"/>
        <v>0</v>
      </c>
      <c r="AYK19" s="38">
        <f t="shared" si="2419"/>
        <v>0</v>
      </c>
      <c r="AYL19" s="38">
        <f t="shared" si="2419"/>
        <v>0</v>
      </c>
      <c r="AYM19" s="38">
        <f t="shared" si="2419"/>
        <v>0</v>
      </c>
      <c r="AYN19" s="38">
        <f t="shared" si="2419"/>
        <v>0</v>
      </c>
      <c r="AYO19" s="38">
        <f t="shared" si="2419"/>
        <v>0</v>
      </c>
      <c r="AYP19" s="38">
        <f t="shared" si="2419"/>
        <v>0</v>
      </c>
      <c r="AYQ19" s="38">
        <f t="shared" si="2419"/>
        <v>0</v>
      </c>
      <c r="AYR19" s="38">
        <f t="shared" si="2419"/>
        <v>0</v>
      </c>
      <c r="AYS19" s="38">
        <f t="shared" si="2419"/>
        <v>0</v>
      </c>
      <c r="AYT19" s="38">
        <f t="shared" si="2419"/>
        <v>0</v>
      </c>
      <c r="AYU19" s="38">
        <f t="shared" si="2419"/>
        <v>0</v>
      </c>
      <c r="AYV19" s="38">
        <f t="shared" si="2419"/>
        <v>0</v>
      </c>
      <c r="AYW19" s="38">
        <f t="shared" si="2419"/>
        <v>0</v>
      </c>
      <c r="AYX19" s="38">
        <f t="shared" si="2419"/>
        <v>0</v>
      </c>
      <c r="AYY19" s="38">
        <f t="shared" si="2419"/>
        <v>0</v>
      </c>
      <c r="AYZ19" s="38">
        <f t="shared" si="2419"/>
        <v>0</v>
      </c>
      <c r="AZA19" s="38">
        <f t="shared" si="2419"/>
        <v>0</v>
      </c>
      <c r="AZB19" s="38">
        <f t="shared" ref="AZB19:AZM19" si="2420">_xlfn.LET(_xlpm.DueDate,$D19,_xlpm.EndDate,$E19,_xlpm.Amount,$F19,_xlpm.CurrentDate,AZB$4,_xlpm.Frequency,$G19,_xlpm.MonthDue,MONTH(_xlpm.DueDate),_xlpm.CurrentMonth,MONTH(_xlpm.CurrentDate),
_xlpm.CC_Names,$H$5:$H$8,_xlpm.CC_Balances,AZA$5:AZA$8,_xlpm.Desc,$H19,
_xlpm.Months,$A19,
_xlpm.Days,$B19,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19" s="38">
        <f t="shared" si="2420"/>
        <v>0</v>
      </c>
      <c r="AZD19" s="38">
        <f t="shared" si="2420"/>
        <v>0</v>
      </c>
      <c r="AZE19" s="38">
        <f t="shared" si="2420"/>
        <v>0</v>
      </c>
      <c r="AZF19" s="38">
        <f t="shared" si="2420"/>
        <v>0</v>
      </c>
      <c r="AZG19" s="38">
        <f t="shared" si="2420"/>
        <v>0</v>
      </c>
      <c r="AZH19" s="38">
        <f t="shared" si="2420"/>
        <v>0</v>
      </c>
      <c r="AZI19" s="38">
        <f t="shared" si="2420"/>
        <v>0</v>
      </c>
      <c r="AZJ19" s="38">
        <f t="shared" si="2420"/>
        <v>0</v>
      </c>
      <c r="AZK19" s="38">
        <f t="shared" si="2420"/>
        <v>0</v>
      </c>
      <c r="AZL19" s="38">
        <f t="shared" si="2420"/>
        <v>0</v>
      </c>
      <c r="AZM19" s="38">
        <f t="shared" si="2420"/>
        <v>0</v>
      </c>
    </row>
    <row r="20" spans="1:1365" x14ac:dyDescent="0.2">
      <c r="C20" s="24"/>
      <c r="D20" s="22"/>
      <c r="E20" s="22"/>
      <c r="F20" s="28"/>
      <c r="G20" s="24"/>
      <c r="H20" s="51"/>
      <c r="I20" s="39"/>
      <c r="J20" s="38">
        <f t="shared" ref="J20:BU20" si="2421">_xlfn.LET(_xlpm.DueDate,$D20,_xlpm.EndDate,$E20,_xlpm.Amount,$F20,_xlpm.CurrentDate,J$4,_xlpm.Frequency,$G20,_xlpm.MonthDue,MONTH(_xlpm.DueDate),_xlpm.CurrentMonth,MONTH(_xlpm.CurrentDate),
_xlpm.CC_Names,$H$5:$H$8,_xlpm.CC_Balances,I$5:I$8,_xlpm.Desc,$H20,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0" s="38">
        <f t="shared" si="2421"/>
        <v>0</v>
      </c>
      <c r="L20" s="38">
        <f t="shared" si="2421"/>
        <v>0</v>
      </c>
      <c r="M20" s="38">
        <f t="shared" si="2421"/>
        <v>0</v>
      </c>
      <c r="N20" s="38">
        <f t="shared" si="2421"/>
        <v>0</v>
      </c>
      <c r="O20" s="38">
        <f t="shared" si="2421"/>
        <v>0</v>
      </c>
      <c r="P20" s="38">
        <f t="shared" si="2421"/>
        <v>0</v>
      </c>
      <c r="Q20" s="38">
        <f t="shared" si="2421"/>
        <v>0</v>
      </c>
      <c r="R20" s="38">
        <f t="shared" si="2421"/>
        <v>0</v>
      </c>
      <c r="S20" s="38">
        <f t="shared" si="2421"/>
        <v>0</v>
      </c>
      <c r="T20" s="38">
        <f t="shared" si="2421"/>
        <v>0</v>
      </c>
      <c r="U20" s="38">
        <f t="shared" si="2421"/>
        <v>0</v>
      </c>
      <c r="V20" s="38">
        <f t="shared" si="2421"/>
        <v>0</v>
      </c>
      <c r="W20" s="38">
        <f t="shared" si="2421"/>
        <v>0</v>
      </c>
      <c r="X20" s="38">
        <f t="shared" si="2421"/>
        <v>0</v>
      </c>
      <c r="Y20" s="38">
        <f t="shared" si="2421"/>
        <v>0</v>
      </c>
      <c r="Z20" s="38">
        <f t="shared" si="2421"/>
        <v>0</v>
      </c>
      <c r="AA20" s="38">
        <f t="shared" si="2421"/>
        <v>0</v>
      </c>
      <c r="AB20" s="38">
        <f t="shared" si="2421"/>
        <v>0</v>
      </c>
      <c r="AC20" s="38">
        <f t="shared" si="2421"/>
        <v>0</v>
      </c>
      <c r="AD20" s="38">
        <f t="shared" si="2421"/>
        <v>0</v>
      </c>
      <c r="AE20" s="38">
        <f t="shared" si="2421"/>
        <v>0</v>
      </c>
      <c r="AF20" s="38">
        <f t="shared" si="2421"/>
        <v>0</v>
      </c>
      <c r="AG20" s="38">
        <f t="shared" si="2421"/>
        <v>0</v>
      </c>
      <c r="AH20" s="38">
        <f t="shared" si="2421"/>
        <v>0</v>
      </c>
      <c r="AI20" s="38">
        <f t="shared" si="2421"/>
        <v>0</v>
      </c>
      <c r="AJ20" s="38">
        <f t="shared" si="2421"/>
        <v>0</v>
      </c>
      <c r="AK20" s="38">
        <f t="shared" si="2421"/>
        <v>0</v>
      </c>
      <c r="AL20" s="38">
        <f t="shared" si="2421"/>
        <v>0</v>
      </c>
      <c r="AM20" s="38">
        <f t="shared" si="2421"/>
        <v>0</v>
      </c>
      <c r="AN20" s="38">
        <f t="shared" si="2421"/>
        <v>0</v>
      </c>
      <c r="AO20" s="38">
        <f t="shared" si="2421"/>
        <v>0</v>
      </c>
      <c r="AP20" s="38">
        <f t="shared" si="2421"/>
        <v>0</v>
      </c>
      <c r="AQ20" s="38">
        <f t="shared" si="2421"/>
        <v>0</v>
      </c>
      <c r="AR20" s="38">
        <f t="shared" si="2421"/>
        <v>0</v>
      </c>
      <c r="AS20" s="38">
        <f t="shared" si="2421"/>
        <v>0</v>
      </c>
      <c r="AT20" s="38">
        <f t="shared" si="2421"/>
        <v>0</v>
      </c>
      <c r="AU20" s="38">
        <f t="shared" si="2421"/>
        <v>0</v>
      </c>
      <c r="AV20" s="38">
        <f t="shared" si="2421"/>
        <v>0</v>
      </c>
      <c r="AW20" s="38">
        <f t="shared" si="2421"/>
        <v>0</v>
      </c>
      <c r="AX20" s="38">
        <f t="shared" si="2421"/>
        <v>0</v>
      </c>
      <c r="AY20" s="38">
        <f t="shared" si="2421"/>
        <v>0</v>
      </c>
      <c r="AZ20" s="38">
        <f t="shared" si="2421"/>
        <v>0</v>
      </c>
      <c r="BA20" s="38">
        <f t="shared" si="2421"/>
        <v>0</v>
      </c>
      <c r="BB20" s="38">
        <f t="shared" si="2421"/>
        <v>0</v>
      </c>
      <c r="BC20" s="38">
        <f t="shared" si="2421"/>
        <v>0</v>
      </c>
      <c r="BD20" s="38">
        <f t="shared" si="2421"/>
        <v>0</v>
      </c>
      <c r="BE20" s="38">
        <f t="shared" si="2421"/>
        <v>0</v>
      </c>
      <c r="BF20" s="38">
        <f t="shared" si="2421"/>
        <v>0</v>
      </c>
      <c r="BG20" s="38">
        <f t="shared" si="2421"/>
        <v>0</v>
      </c>
      <c r="BH20" s="38">
        <f t="shared" si="2421"/>
        <v>0</v>
      </c>
      <c r="BI20" s="38">
        <f t="shared" si="2421"/>
        <v>0</v>
      </c>
      <c r="BJ20" s="38">
        <f t="shared" si="2421"/>
        <v>0</v>
      </c>
      <c r="BK20" s="38">
        <f t="shared" si="2421"/>
        <v>0</v>
      </c>
      <c r="BL20" s="38">
        <f t="shared" si="2421"/>
        <v>0</v>
      </c>
      <c r="BM20" s="38">
        <f t="shared" si="2421"/>
        <v>0</v>
      </c>
      <c r="BN20" s="38">
        <f t="shared" si="2421"/>
        <v>0</v>
      </c>
      <c r="BO20" s="38">
        <f t="shared" si="2421"/>
        <v>0</v>
      </c>
      <c r="BP20" s="38">
        <f t="shared" si="2421"/>
        <v>0</v>
      </c>
      <c r="BQ20" s="38">
        <f t="shared" si="2421"/>
        <v>0</v>
      </c>
      <c r="BR20" s="38">
        <f t="shared" si="2421"/>
        <v>0</v>
      </c>
      <c r="BS20" s="38">
        <f t="shared" si="2421"/>
        <v>0</v>
      </c>
      <c r="BT20" s="38">
        <f t="shared" si="2421"/>
        <v>0</v>
      </c>
      <c r="BU20" s="38">
        <f t="shared" si="2421"/>
        <v>0</v>
      </c>
      <c r="BV20" s="38">
        <f t="shared" ref="BV20:EG20" si="2422">_xlfn.LET(_xlpm.DueDate,$D20,_xlpm.EndDate,$E20,_xlpm.Amount,$F20,_xlpm.CurrentDate,BV$4,_xlpm.Frequency,$G20,_xlpm.MonthDue,MONTH(_xlpm.DueDate),_xlpm.CurrentMonth,MONTH(_xlpm.CurrentDate),
_xlpm.CC_Names,$H$5:$H$8,_xlpm.CC_Balances,BU$5:BU$8,_xlpm.Desc,$H20,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0" s="38">
        <f t="shared" si="2422"/>
        <v>0</v>
      </c>
      <c r="BX20" s="38">
        <f t="shared" si="2422"/>
        <v>0</v>
      </c>
      <c r="BY20" s="38">
        <f t="shared" si="2422"/>
        <v>0</v>
      </c>
      <c r="BZ20" s="38">
        <f t="shared" si="2422"/>
        <v>0</v>
      </c>
      <c r="CA20" s="38">
        <f t="shared" si="2422"/>
        <v>0</v>
      </c>
      <c r="CB20" s="38">
        <f t="shared" si="2422"/>
        <v>0</v>
      </c>
      <c r="CC20" s="38">
        <f t="shared" si="2422"/>
        <v>0</v>
      </c>
      <c r="CD20" s="38">
        <f t="shared" si="2422"/>
        <v>0</v>
      </c>
      <c r="CE20" s="38">
        <f t="shared" si="2422"/>
        <v>0</v>
      </c>
      <c r="CF20" s="38">
        <f t="shared" si="2422"/>
        <v>0</v>
      </c>
      <c r="CG20" s="38">
        <f t="shared" si="2422"/>
        <v>0</v>
      </c>
      <c r="CH20" s="38">
        <f t="shared" si="2422"/>
        <v>0</v>
      </c>
      <c r="CI20" s="38">
        <f t="shared" si="2422"/>
        <v>0</v>
      </c>
      <c r="CJ20" s="38">
        <f t="shared" si="2422"/>
        <v>0</v>
      </c>
      <c r="CK20" s="38">
        <f t="shared" si="2422"/>
        <v>0</v>
      </c>
      <c r="CL20" s="38">
        <f t="shared" si="2422"/>
        <v>0</v>
      </c>
      <c r="CM20" s="38">
        <f t="shared" si="2422"/>
        <v>0</v>
      </c>
      <c r="CN20" s="38">
        <f t="shared" si="2422"/>
        <v>0</v>
      </c>
      <c r="CO20" s="38">
        <f t="shared" si="2422"/>
        <v>0</v>
      </c>
      <c r="CP20" s="38">
        <f t="shared" si="2422"/>
        <v>0</v>
      </c>
      <c r="CQ20" s="38">
        <f t="shared" si="2422"/>
        <v>0</v>
      </c>
      <c r="CR20" s="38">
        <f t="shared" si="2422"/>
        <v>0</v>
      </c>
      <c r="CS20" s="38">
        <f t="shared" si="2422"/>
        <v>0</v>
      </c>
      <c r="CT20" s="38">
        <f t="shared" si="2422"/>
        <v>0</v>
      </c>
      <c r="CU20" s="38">
        <f t="shared" si="2422"/>
        <v>0</v>
      </c>
      <c r="CV20" s="38">
        <f t="shared" si="2422"/>
        <v>0</v>
      </c>
      <c r="CW20" s="38">
        <f t="shared" si="2422"/>
        <v>0</v>
      </c>
      <c r="CX20" s="38">
        <f t="shared" si="2422"/>
        <v>0</v>
      </c>
      <c r="CY20" s="38">
        <f t="shared" si="2422"/>
        <v>0</v>
      </c>
      <c r="CZ20" s="38">
        <f t="shared" si="2422"/>
        <v>0</v>
      </c>
      <c r="DA20" s="38">
        <f t="shared" si="2422"/>
        <v>0</v>
      </c>
      <c r="DB20" s="38">
        <f t="shared" si="2422"/>
        <v>0</v>
      </c>
      <c r="DC20" s="38">
        <f t="shared" si="2422"/>
        <v>0</v>
      </c>
      <c r="DD20" s="38">
        <f t="shared" si="2422"/>
        <v>0</v>
      </c>
      <c r="DE20" s="38">
        <f t="shared" si="2422"/>
        <v>0</v>
      </c>
      <c r="DF20" s="38">
        <f t="shared" si="2422"/>
        <v>0</v>
      </c>
      <c r="DG20" s="38">
        <f t="shared" si="2422"/>
        <v>0</v>
      </c>
      <c r="DH20" s="38">
        <f t="shared" si="2422"/>
        <v>0</v>
      </c>
      <c r="DI20" s="38">
        <f t="shared" si="2422"/>
        <v>0</v>
      </c>
      <c r="DJ20" s="38">
        <f t="shared" si="2422"/>
        <v>0</v>
      </c>
      <c r="DK20" s="38">
        <f t="shared" si="2422"/>
        <v>0</v>
      </c>
      <c r="DL20" s="38">
        <f t="shared" si="2422"/>
        <v>0</v>
      </c>
      <c r="DM20" s="38">
        <f t="shared" si="2422"/>
        <v>0</v>
      </c>
      <c r="DN20" s="38">
        <f t="shared" si="2422"/>
        <v>0</v>
      </c>
      <c r="DO20" s="38">
        <f t="shared" si="2422"/>
        <v>0</v>
      </c>
      <c r="DP20" s="38">
        <f t="shared" si="2422"/>
        <v>0</v>
      </c>
      <c r="DQ20" s="38">
        <f t="shared" si="2422"/>
        <v>0</v>
      </c>
      <c r="DR20" s="38">
        <f t="shared" si="2422"/>
        <v>0</v>
      </c>
      <c r="DS20" s="38">
        <f t="shared" si="2422"/>
        <v>0</v>
      </c>
      <c r="DT20" s="38">
        <f t="shared" si="2422"/>
        <v>0</v>
      </c>
      <c r="DU20" s="38">
        <f t="shared" si="2422"/>
        <v>0</v>
      </c>
      <c r="DV20" s="38">
        <f t="shared" si="2422"/>
        <v>0</v>
      </c>
      <c r="DW20" s="38">
        <f t="shared" si="2422"/>
        <v>0</v>
      </c>
      <c r="DX20" s="38">
        <f t="shared" si="2422"/>
        <v>0</v>
      </c>
      <c r="DY20" s="38">
        <f t="shared" si="2422"/>
        <v>0</v>
      </c>
      <c r="DZ20" s="38">
        <f t="shared" si="2422"/>
        <v>0</v>
      </c>
      <c r="EA20" s="38">
        <f t="shared" si="2422"/>
        <v>0</v>
      </c>
      <c r="EB20" s="38">
        <f t="shared" si="2422"/>
        <v>0</v>
      </c>
      <c r="EC20" s="38">
        <f t="shared" si="2422"/>
        <v>0</v>
      </c>
      <c r="ED20" s="38">
        <f t="shared" si="2422"/>
        <v>0</v>
      </c>
      <c r="EE20" s="38">
        <f t="shared" si="2422"/>
        <v>0</v>
      </c>
      <c r="EF20" s="38">
        <f t="shared" si="2422"/>
        <v>0</v>
      </c>
      <c r="EG20" s="38">
        <f t="shared" si="2422"/>
        <v>0</v>
      </c>
      <c r="EH20" s="38">
        <f t="shared" ref="EH20:GS20" si="2423">_xlfn.LET(_xlpm.DueDate,$D20,_xlpm.EndDate,$E20,_xlpm.Amount,$F20,_xlpm.CurrentDate,EH$4,_xlpm.Frequency,$G20,_xlpm.MonthDue,MONTH(_xlpm.DueDate),_xlpm.CurrentMonth,MONTH(_xlpm.CurrentDate),
_xlpm.CC_Names,$H$5:$H$8,_xlpm.CC_Balances,EG$5:EG$8,_xlpm.Desc,$H20,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0" s="38">
        <f t="shared" si="2423"/>
        <v>0</v>
      </c>
      <c r="EJ20" s="38">
        <f t="shared" si="2423"/>
        <v>0</v>
      </c>
      <c r="EK20" s="38">
        <f t="shared" si="2423"/>
        <v>0</v>
      </c>
      <c r="EL20" s="38">
        <f t="shared" si="2423"/>
        <v>0</v>
      </c>
      <c r="EM20" s="38">
        <f t="shared" si="2423"/>
        <v>0</v>
      </c>
      <c r="EN20" s="38">
        <f t="shared" si="2423"/>
        <v>0</v>
      </c>
      <c r="EO20" s="38">
        <f t="shared" si="2423"/>
        <v>0</v>
      </c>
      <c r="EP20" s="38">
        <f t="shared" si="2423"/>
        <v>0</v>
      </c>
      <c r="EQ20" s="38">
        <f t="shared" si="2423"/>
        <v>0</v>
      </c>
      <c r="ER20" s="38">
        <f t="shared" si="2423"/>
        <v>0</v>
      </c>
      <c r="ES20" s="38">
        <f t="shared" si="2423"/>
        <v>0</v>
      </c>
      <c r="ET20" s="38">
        <f t="shared" si="2423"/>
        <v>0</v>
      </c>
      <c r="EU20" s="38">
        <f t="shared" si="2423"/>
        <v>0</v>
      </c>
      <c r="EV20" s="38">
        <f t="shared" si="2423"/>
        <v>0</v>
      </c>
      <c r="EW20" s="38">
        <f t="shared" si="2423"/>
        <v>0</v>
      </c>
      <c r="EX20" s="38">
        <f t="shared" si="2423"/>
        <v>0</v>
      </c>
      <c r="EY20" s="38">
        <f t="shared" si="2423"/>
        <v>0</v>
      </c>
      <c r="EZ20" s="38">
        <f t="shared" si="2423"/>
        <v>0</v>
      </c>
      <c r="FA20" s="38">
        <f t="shared" si="2423"/>
        <v>0</v>
      </c>
      <c r="FB20" s="38">
        <f t="shared" si="2423"/>
        <v>0</v>
      </c>
      <c r="FC20" s="38">
        <f t="shared" si="2423"/>
        <v>0</v>
      </c>
      <c r="FD20" s="38">
        <f t="shared" si="2423"/>
        <v>0</v>
      </c>
      <c r="FE20" s="38">
        <f t="shared" si="2423"/>
        <v>0</v>
      </c>
      <c r="FF20" s="38">
        <f t="shared" si="2423"/>
        <v>0</v>
      </c>
      <c r="FG20" s="38">
        <f t="shared" si="2423"/>
        <v>0</v>
      </c>
      <c r="FH20" s="38">
        <f t="shared" si="2423"/>
        <v>0</v>
      </c>
      <c r="FI20" s="38">
        <f t="shared" si="2423"/>
        <v>0</v>
      </c>
      <c r="FJ20" s="38">
        <f t="shared" si="2423"/>
        <v>0</v>
      </c>
      <c r="FK20" s="38">
        <f t="shared" si="2423"/>
        <v>0</v>
      </c>
      <c r="FL20" s="38">
        <f t="shared" si="2423"/>
        <v>0</v>
      </c>
      <c r="FM20" s="38">
        <f t="shared" si="2423"/>
        <v>0</v>
      </c>
      <c r="FN20" s="38">
        <f t="shared" si="2423"/>
        <v>0</v>
      </c>
      <c r="FO20" s="38">
        <f t="shared" si="2423"/>
        <v>0</v>
      </c>
      <c r="FP20" s="38">
        <f t="shared" si="2423"/>
        <v>0</v>
      </c>
      <c r="FQ20" s="38">
        <f t="shared" si="2423"/>
        <v>0</v>
      </c>
      <c r="FR20" s="38">
        <f t="shared" si="2423"/>
        <v>0</v>
      </c>
      <c r="FS20" s="38">
        <f t="shared" si="2423"/>
        <v>0</v>
      </c>
      <c r="FT20" s="38">
        <f t="shared" si="2423"/>
        <v>0</v>
      </c>
      <c r="FU20" s="38">
        <f t="shared" si="2423"/>
        <v>0</v>
      </c>
      <c r="FV20" s="38">
        <f t="shared" si="2423"/>
        <v>0</v>
      </c>
      <c r="FW20" s="38">
        <f t="shared" si="2423"/>
        <v>0</v>
      </c>
      <c r="FX20" s="38">
        <f t="shared" si="2423"/>
        <v>0</v>
      </c>
      <c r="FY20" s="38">
        <f t="shared" si="2423"/>
        <v>0</v>
      </c>
      <c r="FZ20" s="38">
        <f t="shared" si="2423"/>
        <v>0</v>
      </c>
      <c r="GA20" s="38">
        <f t="shared" si="2423"/>
        <v>0</v>
      </c>
      <c r="GB20" s="38">
        <f t="shared" si="2423"/>
        <v>0</v>
      </c>
      <c r="GC20" s="38">
        <f t="shared" si="2423"/>
        <v>0</v>
      </c>
      <c r="GD20" s="38">
        <f t="shared" si="2423"/>
        <v>0</v>
      </c>
      <c r="GE20" s="38">
        <f t="shared" si="2423"/>
        <v>0</v>
      </c>
      <c r="GF20" s="38">
        <f t="shared" si="2423"/>
        <v>0</v>
      </c>
      <c r="GG20" s="38">
        <f t="shared" si="2423"/>
        <v>0</v>
      </c>
      <c r="GH20" s="38">
        <f t="shared" si="2423"/>
        <v>0</v>
      </c>
      <c r="GI20" s="38">
        <f t="shared" si="2423"/>
        <v>0</v>
      </c>
      <c r="GJ20" s="38">
        <f t="shared" si="2423"/>
        <v>0</v>
      </c>
      <c r="GK20" s="38">
        <f t="shared" si="2423"/>
        <v>0</v>
      </c>
      <c r="GL20" s="38">
        <f t="shared" si="2423"/>
        <v>0</v>
      </c>
      <c r="GM20" s="38">
        <f t="shared" si="2423"/>
        <v>0</v>
      </c>
      <c r="GN20" s="38">
        <f t="shared" si="2423"/>
        <v>0</v>
      </c>
      <c r="GO20" s="38">
        <f t="shared" si="2423"/>
        <v>0</v>
      </c>
      <c r="GP20" s="38">
        <f t="shared" si="2423"/>
        <v>0</v>
      </c>
      <c r="GQ20" s="38">
        <f t="shared" si="2423"/>
        <v>0</v>
      </c>
      <c r="GR20" s="38">
        <f t="shared" si="2423"/>
        <v>0</v>
      </c>
      <c r="GS20" s="38">
        <f t="shared" si="2423"/>
        <v>0</v>
      </c>
      <c r="GT20" s="38">
        <f t="shared" ref="GT20:JE20" si="2424">_xlfn.LET(_xlpm.DueDate,$D20,_xlpm.EndDate,$E20,_xlpm.Amount,$F20,_xlpm.CurrentDate,GT$4,_xlpm.Frequency,$G20,_xlpm.MonthDue,MONTH(_xlpm.DueDate),_xlpm.CurrentMonth,MONTH(_xlpm.CurrentDate),
_xlpm.CC_Names,$H$5:$H$8,_xlpm.CC_Balances,GS$5:GS$8,_xlpm.Desc,$H20,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0" s="38">
        <f t="shared" si="2424"/>
        <v>0</v>
      </c>
      <c r="GV20" s="38">
        <f t="shared" si="2424"/>
        <v>0</v>
      </c>
      <c r="GW20" s="38">
        <f t="shared" si="2424"/>
        <v>0</v>
      </c>
      <c r="GX20" s="38">
        <f t="shared" si="2424"/>
        <v>0</v>
      </c>
      <c r="GY20" s="38">
        <f t="shared" si="2424"/>
        <v>0</v>
      </c>
      <c r="GZ20" s="38">
        <f t="shared" si="2424"/>
        <v>0</v>
      </c>
      <c r="HA20" s="38">
        <f t="shared" si="2424"/>
        <v>0</v>
      </c>
      <c r="HB20" s="38">
        <f t="shared" si="2424"/>
        <v>0</v>
      </c>
      <c r="HC20" s="38">
        <f t="shared" si="2424"/>
        <v>0</v>
      </c>
      <c r="HD20" s="38">
        <f t="shared" si="2424"/>
        <v>0</v>
      </c>
      <c r="HE20" s="38">
        <f t="shared" si="2424"/>
        <v>0</v>
      </c>
      <c r="HF20" s="38">
        <f t="shared" si="2424"/>
        <v>0</v>
      </c>
      <c r="HG20" s="38">
        <f t="shared" si="2424"/>
        <v>0</v>
      </c>
      <c r="HH20" s="38">
        <f t="shared" si="2424"/>
        <v>0</v>
      </c>
      <c r="HI20" s="38">
        <f t="shared" si="2424"/>
        <v>0</v>
      </c>
      <c r="HJ20" s="38">
        <f t="shared" si="2424"/>
        <v>0</v>
      </c>
      <c r="HK20" s="38">
        <f t="shared" si="2424"/>
        <v>0</v>
      </c>
      <c r="HL20" s="38">
        <f t="shared" si="2424"/>
        <v>0</v>
      </c>
      <c r="HM20" s="38">
        <f t="shared" si="2424"/>
        <v>0</v>
      </c>
      <c r="HN20" s="38">
        <f t="shared" si="2424"/>
        <v>0</v>
      </c>
      <c r="HO20" s="38">
        <f t="shared" si="2424"/>
        <v>0</v>
      </c>
      <c r="HP20" s="38">
        <f t="shared" si="2424"/>
        <v>0</v>
      </c>
      <c r="HQ20" s="38">
        <f t="shared" si="2424"/>
        <v>0</v>
      </c>
      <c r="HR20" s="38">
        <f t="shared" si="2424"/>
        <v>0</v>
      </c>
      <c r="HS20" s="38">
        <f t="shared" si="2424"/>
        <v>0</v>
      </c>
      <c r="HT20" s="38">
        <f t="shared" si="2424"/>
        <v>0</v>
      </c>
      <c r="HU20" s="38">
        <f t="shared" si="2424"/>
        <v>0</v>
      </c>
      <c r="HV20" s="38">
        <f t="shared" si="2424"/>
        <v>0</v>
      </c>
      <c r="HW20" s="38">
        <f t="shared" si="2424"/>
        <v>0</v>
      </c>
      <c r="HX20" s="38">
        <f t="shared" si="2424"/>
        <v>0</v>
      </c>
      <c r="HY20" s="38">
        <f t="shared" si="2424"/>
        <v>0</v>
      </c>
      <c r="HZ20" s="38">
        <f t="shared" si="2424"/>
        <v>0</v>
      </c>
      <c r="IA20" s="38">
        <f t="shared" si="2424"/>
        <v>0</v>
      </c>
      <c r="IB20" s="38">
        <f t="shared" si="2424"/>
        <v>0</v>
      </c>
      <c r="IC20" s="38">
        <f t="shared" si="2424"/>
        <v>0</v>
      </c>
      <c r="ID20" s="38">
        <f t="shared" si="2424"/>
        <v>0</v>
      </c>
      <c r="IE20" s="38">
        <f t="shared" si="2424"/>
        <v>0</v>
      </c>
      <c r="IF20" s="38">
        <f t="shared" si="2424"/>
        <v>0</v>
      </c>
      <c r="IG20" s="38">
        <f t="shared" si="2424"/>
        <v>0</v>
      </c>
      <c r="IH20" s="38">
        <f t="shared" si="2424"/>
        <v>0</v>
      </c>
      <c r="II20" s="38">
        <f t="shared" si="2424"/>
        <v>0</v>
      </c>
      <c r="IJ20" s="38">
        <f t="shared" si="2424"/>
        <v>0</v>
      </c>
      <c r="IK20" s="38">
        <f t="shared" si="2424"/>
        <v>0</v>
      </c>
      <c r="IL20" s="38">
        <f t="shared" si="2424"/>
        <v>0</v>
      </c>
      <c r="IM20" s="38">
        <f t="shared" si="2424"/>
        <v>0</v>
      </c>
      <c r="IN20" s="38">
        <f t="shared" si="2424"/>
        <v>0</v>
      </c>
      <c r="IO20" s="38">
        <f t="shared" si="2424"/>
        <v>0</v>
      </c>
      <c r="IP20" s="38">
        <f t="shared" si="2424"/>
        <v>0</v>
      </c>
      <c r="IQ20" s="38">
        <f t="shared" si="2424"/>
        <v>0</v>
      </c>
      <c r="IR20" s="38">
        <f t="shared" si="2424"/>
        <v>0</v>
      </c>
      <c r="IS20" s="38">
        <f t="shared" si="2424"/>
        <v>0</v>
      </c>
      <c r="IT20" s="38">
        <f t="shared" si="2424"/>
        <v>0</v>
      </c>
      <c r="IU20" s="38">
        <f t="shared" si="2424"/>
        <v>0</v>
      </c>
      <c r="IV20" s="38">
        <f t="shared" si="2424"/>
        <v>0</v>
      </c>
      <c r="IW20" s="38">
        <f t="shared" si="2424"/>
        <v>0</v>
      </c>
      <c r="IX20" s="38">
        <f t="shared" si="2424"/>
        <v>0</v>
      </c>
      <c r="IY20" s="38">
        <f t="shared" si="2424"/>
        <v>0</v>
      </c>
      <c r="IZ20" s="38">
        <f t="shared" si="2424"/>
        <v>0</v>
      </c>
      <c r="JA20" s="38">
        <f t="shared" si="2424"/>
        <v>0</v>
      </c>
      <c r="JB20" s="38">
        <f t="shared" si="2424"/>
        <v>0</v>
      </c>
      <c r="JC20" s="38">
        <f t="shared" si="2424"/>
        <v>0</v>
      </c>
      <c r="JD20" s="38">
        <f t="shared" si="2424"/>
        <v>0</v>
      </c>
      <c r="JE20" s="38">
        <f t="shared" si="2424"/>
        <v>0</v>
      </c>
      <c r="JF20" s="38">
        <f t="shared" ref="JF20:LQ20" si="2425">_xlfn.LET(_xlpm.DueDate,$D20,_xlpm.EndDate,$E20,_xlpm.Amount,$F20,_xlpm.CurrentDate,JF$4,_xlpm.Frequency,$G20,_xlpm.MonthDue,MONTH(_xlpm.DueDate),_xlpm.CurrentMonth,MONTH(_xlpm.CurrentDate),
_xlpm.CC_Names,$H$5:$H$8,_xlpm.CC_Balances,JE$5:JE$8,_xlpm.Desc,$H20,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0" s="38">
        <f t="shared" si="2425"/>
        <v>0</v>
      </c>
      <c r="JH20" s="38">
        <f t="shared" si="2425"/>
        <v>0</v>
      </c>
      <c r="JI20" s="38">
        <f t="shared" si="2425"/>
        <v>0</v>
      </c>
      <c r="JJ20" s="38">
        <f t="shared" si="2425"/>
        <v>0</v>
      </c>
      <c r="JK20" s="38">
        <f t="shared" si="2425"/>
        <v>0</v>
      </c>
      <c r="JL20" s="38">
        <f t="shared" si="2425"/>
        <v>0</v>
      </c>
      <c r="JM20" s="38">
        <f t="shared" si="2425"/>
        <v>0</v>
      </c>
      <c r="JN20" s="38">
        <f t="shared" si="2425"/>
        <v>0</v>
      </c>
      <c r="JO20" s="38">
        <f t="shared" si="2425"/>
        <v>0</v>
      </c>
      <c r="JP20" s="38">
        <f t="shared" si="2425"/>
        <v>0</v>
      </c>
      <c r="JQ20" s="38">
        <f t="shared" si="2425"/>
        <v>0</v>
      </c>
      <c r="JR20" s="38">
        <f t="shared" si="2425"/>
        <v>0</v>
      </c>
      <c r="JS20" s="38">
        <f t="shared" si="2425"/>
        <v>0</v>
      </c>
      <c r="JT20" s="38">
        <f t="shared" si="2425"/>
        <v>0</v>
      </c>
      <c r="JU20" s="38">
        <f t="shared" si="2425"/>
        <v>0</v>
      </c>
      <c r="JV20" s="38">
        <f t="shared" si="2425"/>
        <v>0</v>
      </c>
      <c r="JW20" s="38">
        <f t="shared" si="2425"/>
        <v>0</v>
      </c>
      <c r="JX20" s="38">
        <f t="shared" si="2425"/>
        <v>0</v>
      </c>
      <c r="JY20" s="38">
        <f t="shared" si="2425"/>
        <v>0</v>
      </c>
      <c r="JZ20" s="38">
        <f t="shared" si="2425"/>
        <v>0</v>
      </c>
      <c r="KA20" s="38">
        <f t="shared" si="2425"/>
        <v>0</v>
      </c>
      <c r="KB20" s="38">
        <f t="shared" si="2425"/>
        <v>0</v>
      </c>
      <c r="KC20" s="38">
        <f t="shared" si="2425"/>
        <v>0</v>
      </c>
      <c r="KD20" s="38">
        <f t="shared" si="2425"/>
        <v>0</v>
      </c>
      <c r="KE20" s="38">
        <f t="shared" si="2425"/>
        <v>0</v>
      </c>
      <c r="KF20" s="38">
        <f t="shared" si="2425"/>
        <v>0</v>
      </c>
      <c r="KG20" s="38">
        <f t="shared" si="2425"/>
        <v>0</v>
      </c>
      <c r="KH20" s="38">
        <f t="shared" si="2425"/>
        <v>0</v>
      </c>
      <c r="KI20" s="38">
        <f t="shared" si="2425"/>
        <v>0</v>
      </c>
      <c r="KJ20" s="38">
        <f t="shared" si="2425"/>
        <v>0</v>
      </c>
      <c r="KK20" s="38">
        <f t="shared" si="2425"/>
        <v>0</v>
      </c>
      <c r="KL20" s="38">
        <f t="shared" si="2425"/>
        <v>0</v>
      </c>
      <c r="KM20" s="38">
        <f t="shared" si="2425"/>
        <v>0</v>
      </c>
      <c r="KN20" s="38">
        <f t="shared" si="2425"/>
        <v>0</v>
      </c>
      <c r="KO20" s="38">
        <f t="shared" si="2425"/>
        <v>0</v>
      </c>
      <c r="KP20" s="38">
        <f t="shared" si="2425"/>
        <v>0</v>
      </c>
      <c r="KQ20" s="38">
        <f t="shared" si="2425"/>
        <v>0</v>
      </c>
      <c r="KR20" s="38">
        <f t="shared" si="2425"/>
        <v>0</v>
      </c>
      <c r="KS20" s="38">
        <f t="shared" si="2425"/>
        <v>0</v>
      </c>
      <c r="KT20" s="38">
        <f t="shared" si="2425"/>
        <v>0</v>
      </c>
      <c r="KU20" s="38">
        <f t="shared" si="2425"/>
        <v>0</v>
      </c>
      <c r="KV20" s="38">
        <f t="shared" si="2425"/>
        <v>0</v>
      </c>
      <c r="KW20" s="38">
        <f t="shared" si="2425"/>
        <v>0</v>
      </c>
      <c r="KX20" s="38">
        <f t="shared" si="2425"/>
        <v>0</v>
      </c>
      <c r="KY20" s="38">
        <f t="shared" si="2425"/>
        <v>0</v>
      </c>
      <c r="KZ20" s="38">
        <f t="shared" si="2425"/>
        <v>0</v>
      </c>
      <c r="LA20" s="38">
        <f t="shared" si="2425"/>
        <v>0</v>
      </c>
      <c r="LB20" s="38">
        <f t="shared" si="2425"/>
        <v>0</v>
      </c>
      <c r="LC20" s="38">
        <f t="shared" si="2425"/>
        <v>0</v>
      </c>
      <c r="LD20" s="38">
        <f t="shared" si="2425"/>
        <v>0</v>
      </c>
      <c r="LE20" s="38">
        <f t="shared" si="2425"/>
        <v>0</v>
      </c>
      <c r="LF20" s="38">
        <f t="shared" si="2425"/>
        <v>0</v>
      </c>
      <c r="LG20" s="38">
        <f t="shared" si="2425"/>
        <v>0</v>
      </c>
      <c r="LH20" s="38">
        <f t="shared" si="2425"/>
        <v>0</v>
      </c>
      <c r="LI20" s="38">
        <f t="shared" si="2425"/>
        <v>0</v>
      </c>
      <c r="LJ20" s="38">
        <f t="shared" si="2425"/>
        <v>0</v>
      </c>
      <c r="LK20" s="38">
        <f t="shared" si="2425"/>
        <v>0</v>
      </c>
      <c r="LL20" s="38">
        <f t="shared" si="2425"/>
        <v>0</v>
      </c>
      <c r="LM20" s="38">
        <f t="shared" si="2425"/>
        <v>0</v>
      </c>
      <c r="LN20" s="38">
        <f t="shared" si="2425"/>
        <v>0</v>
      </c>
      <c r="LO20" s="38">
        <f t="shared" si="2425"/>
        <v>0</v>
      </c>
      <c r="LP20" s="38">
        <f t="shared" si="2425"/>
        <v>0</v>
      </c>
      <c r="LQ20" s="38">
        <f t="shared" si="2425"/>
        <v>0</v>
      </c>
      <c r="LR20" s="38">
        <f t="shared" ref="LR20:OC20" si="2426">_xlfn.LET(_xlpm.DueDate,$D20,_xlpm.EndDate,$E20,_xlpm.Amount,$F20,_xlpm.CurrentDate,LR$4,_xlpm.Frequency,$G20,_xlpm.MonthDue,MONTH(_xlpm.DueDate),_xlpm.CurrentMonth,MONTH(_xlpm.CurrentDate),
_xlpm.CC_Names,$H$5:$H$8,_xlpm.CC_Balances,LQ$5:LQ$8,_xlpm.Desc,$H20,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0" s="38">
        <f t="shared" si="2426"/>
        <v>0</v>
      </c>
      <c r="LT20" s="38">
        <f t="shared" si="2426"/>
        <v>0</v>
      </c>
      <c r="LU20" s="38">
        <f t="shared" si="2426"/>
        <v>0</v>
      </c>
      <c r="LV20" s="38">
        <f t="shared" si="2426"/>
        <v>0</v>
      </c>
      <c r="LW20" s="38">
        <f t="shared" si="2426"/>
        <v>0</v>
      </c>
      <c r="LX20" s="38">
        <f t="shared" si="2426"/>
        <v>0</v>
      </c>
      <c r="LY20" s="38">
        <f t="shared" si="2426"/>
        <v>0</v>
      </c>
      <c r="LZ20" s="38">
        <f t="shared" si="2426"/>
        <v>0</v>
      </c>
      <c r="MA20" s="38">
        <f t="shared" si="2426"/>
        <v>0</v>
      </c>
      <c r="MB20" s="38">
        <f t="shared" si="2426"/>
        <v>0</v>
      </c>
      <c r="MC20" s="38">
        <f t="shared" si="2426"/>
        <v>0</v>
      </c>
      <c r="MD20" s="38">
        <f t="shared" si="2426"/>
        <v>0</v>
      </c>
      <c r="ME20" s="38">
        <f t="shared" si="2426"/>
        <v>0</v>
      </c>
      <c r="MF20" s="38">
        <f t="shared" si="2426"/>
        <v>0</v>
      </c>
      <c r="MG20" s="38">
        <f t="shared" si="2426"/>
        <v>0</v>
      </c>
      <c r="MH20" s="38">
        <f t="shared" si="2426"/>
        <v>0</v>
      </c>
      <c r="MI20" s="38">
        <f t="shared" si="2426"/>
        <v>0</v>
      </c>
      <c r="MJ20" s="38">
        <f t="shared" si="2426"/>
        <v>0</v>
      </c>
      <c r="MK20" s="38">
        <f t="shared" si="2426"/>
        <v>0</v>
      </c>
      <c r="ML20" s="38">
        <f t="shared" si="2426"/>
        <v>0</v>
      </c>
      <c r="MM20" s="38">
        <f t="shared" si="2426"/>
        <v>0</v>
      </c>
      <c r="MN20" s="38">
        <f t="shared" si="2426"/>
        <v>0</v>
      </c>
      <c r="MO20" s="38">
        <f t="shared" si="2426"/>
        <v>0</v>
      </c>
      <c r="MP20" s="38">
        <f t="shared" si="2426"/>
        <v>0</v>
      </c>
      <c r="MQ20" s="38">
        <f t="shared" si="2426"/>
        <v>0</v>
      </c>
      <c r="MR20" s="38">
        <f t="shared" si="2426"/>
        <v>0</v>
      </c>
      <c r="MS20" s="38">
        <f t="shared" si="2426"/>
        <v>0</v>
      </c>
      <c r="MT20" s="38">
        <f t="shared" si="2426"/>
        <v>0</v>
      </c>
      <c r="MU20" s="38">
        <f t="shared" si="2426"/>
        <v>0</v>
      </c>
      <c r="MV20" s="38">
        <f t="shared" si="2426"/>
        <v>0</v>
      </c>
      <c r="MW20" s="38">
        <f t="shared" si="2426"/>
        <v>0</v>
      </c>
      <c r="MX20" s="38">
        <f t="shared" si="2426"/>
        <v>0</v>
      </c>
      <c r="MY20" s="38">
        <f t="shared" si="2426"/>
        <v>0</v>
      </c>
      <c r="MZ20" s="38">
        <f t="shared" si="2426"/>
        <v>0</v>
      </c>
      <c r="NA20" s="38">
        <f t="shared" si="2426"/>
        <v>0</v>
      </c>
      <c r="NB20" s="38">
        <f t="shared" si="2426"/>
        <v>0</v>
      </c>
      <c r="NC20" s="38">
        <f t="shared" si="2426"/>
        <v>0</v>
      </c>
      <c r="ND20" s="38">
        <f t="shared" si="2426"/>
        <v>0</v>
      </c>
      <c r="NE20" s="38">
        <f t="shared" si="2426"/>
        <v>0</v>
      </c>
      <c r="NF20" s="38">
        <f t="shared" si="2426"/>
        <v>0</v>
      </c>
      <c r="NG20" s="38">
        <f t="shared" si="2426"/>
        <v>0</v>
      </c>
      <c r="NH20" s="38">
        <f t="shared" si="2426"/>
        <v>0</v>
      </c>
      <c r="NI20" s="38">
        <f t="shared" si="2426"/>
        <v>0</v>
      </c>
      <c r="NJ20" s="38">
        <f t="shared" si="2426"/>
        <v>0</v>
      </c>
      <c r="NK20" s="38">
        <f t="shared" si="2426"/>
        <v>0</v>
      </c>
      <c r="NL20" s="38">
        <f t="shared" si="2426"/>
        <v>0</v>
      </c>
      <c r="NM20" s="38">
        <f t="shared" si="2426"/>
        <v>0</v>
      </c>
      <c r="NN20" s="38">
        <f t="shared" si="2426"/>
        <v>0</v>
      </c>
      <c r="NO20" s="38">
        <f t="shared" si="2426"/>
        <v>0</v>
      </c>
      <c r="NP20" s="38">
        <f t="shared" si="2426"/>
        <v>0</v>
      </c>
      <c r="NQ20" s="38">
        <f t="shared" si="2426"/>
        <v>0</v>
      </c>
      <c r="NR20" s="38">
        <f t="shared" si="2426"/>
        <v>0</v>
      </c>
      <c r="NS20" s="38">
        <f t="shared" si="2426"/>
        <v>0</v>
      </c>
      <c r="NT20" s="38">
        <f t="shared" si="2426"/>
        <v>0</v>
      </c>
      <c r="NU20" s="38">
        <f t="shared" si="2426"/>
        <v>0</v>
      </c>
      <c r="NV20" s="38">
        <f t="shared" si="2426"/>
        <v>0</v>
      </c>
      <c r="NW20" s="38">
        <f t="shared" si="2426"/>
        <v>0</v>
      </c>
      <c r="NX20" s="38">
        <f t="shared" si="2426"/>
        <v>0</v>
      </c>
      <c r="NY20" s="38">
        <f t="shared" si="2426"/>
        <v>0</v>
      </c>
      <c r="NZ20" s="38">
        <f t="shared" si="2426"/>
        <v>0</v>
      </c>
      <c r="OA20" s="38">
        <f t="shared" si="2426"/>
        <v>0</v>
      </c>
      <c r="OB20" s="38">
        <f t="shared" si="2426"/>
        <v>0</v>
      </c>
      <c r="OC20" s="38">
        <f t="shared" si="2426"/>
        <v>0</v>
      </c>
      <c r="OD20" s="38">
        <f t="shared" ref="OD20:QO20" si="2427">_xlfn.LET(_xlpm.DueDate,$D20,_xlpm.EndDate,$E20,_xlpm.Amount,$F20,_xlpm.CurrentDate,OD$4,_xlpm.Frequency,$G20,_xlpm.MonthDue,MONTH(_xlpm.DueDate),_xlpm.CurrentMonth,MONTH(_xlpm.CurrentDate),
_xlpm.CC_Names,$H$5:$H$8,_xlpm.CC_Balances,OC$5:OC$8,_xlpm.Desc,$H20,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0" s="38">
        <f t="shared" si="2427"/>
        <v>0</v>
      </c>
      <c r="OF20" s="38">
        <f t="shared" si="2427"/>
        <v>0</v>
      </c>
      <c r="OG20" s="38">
        <f t="shared" si="2427"/>
        <v>0</v>
      </c>
      <c r="OH20" s="38">
        <f t="shared" si="2427"/>
        <v>0</v>
      </c>
      <c r="OI20" s="38">
        <f t="shared" si="2427"/>
        <v>0</v>
      </c>
      <c r="OJ20" s="38">
        <f t="shared" si="2427"/>
        <v>0</v>
      </c>
      <c r="OK20" s="38">
        <f t="shared" si="2427"/>
        <v>0</v>
      </c>
      <c r="OL20" s="38">
        <f t="shared" si="2427"/>
        <v>0</v>
      </c>
      <c r="OM20" s="38">
        <f t="shared" si="2427"/>
        <v>0</v>
      </c>
      <c r="ON20" s="38">
        <f t="shared" si="2427"/>
        <v>0</v>
      </c>
      <c r="OO20" s="38">
        <f t="shared" si="2427"/>
        <v>0</v>
      </c>
      <c r="OP20" s="38">
        <f t="shared" si="2427"/>
        <v>0</v>
      </c>
      <c r="OQ20" s="38">
        <f t="shared" si="2427"/>
        <v>0</v>
      </c>
      <c r="OR20" s="38">
        <f t="shared" si="2427"/>
        <v>0</v>
      </c>
      <c r="OS20" s="38">
        <f t="shared" si="2427"/>
        <v>0</v>
      </c>
      <c r="OT20" s="38">
        <f t="shared" si="2427"/>
        <v>0</v>
      </c>
      <c r="OU20" s="38">
        <f t="shared" si="2427"/>
        <v>0</v>
      </c>
      <c r="OV20" s="38">
        <f t="shared" si="2427"/>
        <v>0</v>
      </c>
      <c r="OW20" s="38">
        <f t="shared" si="2427"/>
        <v>0</v>
      </c>
      <c r="OX20" s="38">
        <f t="shared" si="2427"/>
        <v>0</v>
      </c>
      <c r="OY20" s="38">
        <f t="shared" si="2427"/>
        <v>0</v>
      </c>
      <c r="OZ20" s="38">
        <f t="shared" si="2427"/>
        <v>0</v>
      </c>
      <c r="PA20" s="38">
        <f t="shared" si="2427"/>
        <v>0</v>
      </c>
      <c r="PB20" s="38">
        <f t="shared" si="2427"/>
        <v>0</v>
      </c>
      <c r="PC20" s="38">
        <f t="shared" si="2427"/>
        <v>0</v>
      </c>
      <c r="PD20" s="38">
        <f t="shared" si="2427"/>
        <v>0</v>
      </c>
      <c r="PE20" s="38">
        <f t="shared" si="2427"/>
        <v>0</v>
      </c>
      <c r="PF20" s="38">
        <f t="shared" si="2427"/>
        <v>0</v>
      </c>
      <c r="PG20" s="38">
        <f t="shared" si="2427"/>
        <v>0</v>
      </c>
      <c r="PH20" s="38">
        <f t="shared" si="2427"/>
        <v>0</v>
      </c>
      <c r="PI20" s="38">
        <f t="shared" si="2427"/>
        <v>0</v>
      </c>
      <c r="PJ20" s="38">
        <f t="shared" si="2427"/>
        <v>0</v>
      </c>
      <c r="PK20" s="38">
        <f t="shared" si="2427"/>
        <v>0</v>
      </c>
      <c r="PL20" s="38">
        <f t="shared" si="2427"/>
        <v>0</v>
      </c>
      <c r="PM20" s="38">
        <f t="shared" si="2427"/>
        <v>0</v>
      </c>
      <c r="PN20" s="38">
        <f t="shared" si="2427"/>
        <v>0</v>
      </c>
      <c r="PO20" s="38">
        <f t="shared" si="2427"/>
        <v>0</v>
      </c>
      <c r="PP20" s="38">
        <f t="shared" si="2427"/>
        <v>0</v>
      </c>
      <c r="PQ20" s="38">
        <f t="shared" si="2427"/>
        <v>0</v>
      </c>
      <c r="PR20" s="38">
        <f t="shared" si="2427"/>
        <v>0</v>
      </c>
      <c r="PS20" s="38">
        <f t="shared" si="2427"/>
        <v>0</v>
      </c>
      <c r="PT20" s="38">
        <f t="shared" si="2427"/>
        <v>0</v>
      </c>
      <c r="PU20" s="38">
        <f t="shared" si="2427"/>
        <v>0</v>
      </c>
      <c r="PV20" s="38">
        <f t="shared" si="2427"/>
        <v>0</v>
      </c>
      <c r="PW20" s="38">
        <f t="shared" si="2427"/>
        <v>0</v>
      </c>
      <c r="PX20" s="38">
        <f t="shared" si="2427"/>
        <v>0</v>
      </c>
      <c r="PY20" s="38">
        <f t="shared" si="2427"/>
        <v>0</v>
      </c>
      <c r="PZ20" s="38">
        <f t="shared" si="2427"/>
        <v>0</v>
      </c>
      <c r="QA20" s="38">
        <f t="shared" si="2427"/>
        <v>0</v>
      </c>
      <c r="QB20" s="38">
        <f t="shared" si="2427"/>
        <v>0</v>
      </c>
      <c r="QC20" s="38">
        <f t="shared" si="2427"/>
        <v>0</v>
      </c>
      <c r="QD20" s="38">
        <f t="shared" si="2427"/>
        <v>0</v>
      </c>
      <c r="QE20" s="38">
        <f t="shared" si="2427"/>
        <v>0</v>
      </c>
      <c r="QF20" s="38">
        <f t="shared" si="2427"/>
        <v>0</v>
      </c>
      <c r="QG20" s="38">
        <f t="shared" si="2427"/>
        <v>0</v>
      </c>
      <c r="QH20" s="38">
        <f t="shared" si="2427"/>
        <v>0</v>
      </c>
      <c r="QI20" s="38">
        <f t="shared" si="2427"/>
        <v>0</v>
      </c>
      <c r="QJ20" s="38">
        <f t="shared" si="2427"/>
        <v>0</v>
      </c>
      <c r="QK20" s="38">
        <f t="shared" si="2427"/>
        <v>0</v>
      </c>
      <c r="QL20" s="38">
        <f t="shared" si="2427"/>
        <v>0</v>
      </c>
      <c r="QM20" s="38">
        <f t="shared" si="2427"/>
        <v>0</v>
      </c>
      <c r="QN20" s="38">
        <f t="shared" si="2427"/>
        <v>0</v>
      </c>
      <c r="QO20" s="38">
        <f t="shared" si="2427"/>
        <v>0</v>
      </c>
      <c r="QP20" s="38">
        <f t="shared" ref="QP20:TA20" si="2428">_xlfn.LET(_xlpm.DueDate,$D20,_xlpm.EndDate,$E20,_xlpm.Amount,$F20,_xlpm.CurrentDate,QP$4,_xlpm.Frequency,$G20,_xlpm.MonthDue,MONTH(_xlpm.DueDate),_xlpm.CurrentMonth,MONTH(_xlpm.CurrentDate),
_xlpm.CC_Names,$H$5:$H$8,_xlpm.CC_Balances,QO$5:QO$8,_xlpm.Desc,$H20,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0" s="38">
        <f t="shared" si="2428"/>
        <v>0</v>
      </c>
      <c r="QR20" s="38">
        <f t="shared" si="2428"/>
        <v>0</v>
      </c>
      <c r="QS20" s="38">
        <f t="shared" si="2428"/>
        <v>0</v>
      </c>
      <c r="QT20" s="38">
        <f t="shared" si="2428"/>
        <v>0</v>
      </c>
      <c r="QU20" s="38">
        <f t="shared" si="2428"/>
        <v>0</v>
      </c>
      <c r="QV20" s="38">
        <f t="shared" si="2428"/>
        <v>0</v>
      </c>
      <c r="QW20" s="38">
        <f t="shared" si="2428"/>
        <v>0</v>
      </c>
      <c r="QX20" s="38">
        <f t="shared" si="2428"/>
        <v>0</v>
      </c>
      <c r="QY20" s="38">
        <f t="shared" si="2428"/>
        <v>0</v>
      </c>
      <c r="QZ20" s="38">
        <f t="shared" si="2428"/>
        <v>0</v>
      </c>
      <c r="RA20" s="38">
        <f t="shared" si="2428"/>
        <v>0</v>
      </c>
      <c r="RB20" s="38">
        <f t="shared" si="2428"/>
        <v>0</v>
      </c>
      <c r="RC20" s="38">
        <f t="shared" si="2428"/>
        <v>0</v>
      </c>
      <c r="RD20" s="38">
        <f t="shared" si="2428"/>
        <v>0</v>
      </c>
      <c r="RE20" s="38">
        <f t="shared" si="2428"/>
        <v>0</v>
      </c>
      <c r="RF20" s="38">
        <f t="shared" si="2428"/>
        <v>0</v>
      </c>
      <c r="RG20" s="38">
        <f t="shared" si="2428"/>
        <v>0</v>
      </c>
      <c r="RH20" s="38">
        <f t="shared" si="2428"/>
        <v>0</v>
      </c>
      <c r="RI20" s="38">
        <f t="shared" si="2428"/>
        <v>0</v>
      </c>
      <c r="RJ20" s="38">
        <f t="shared" si="2428"/>
        <v>0</v>
      </c>
      <c r="RK20" s="38">
        <f t="shared" si="2428"/>
        <v>0</v>
      </c>
      <c r="RL20" s="38">
        <f t="shared" si="2428"/>
        <v>0</v>
      </c>
      <c r="RM20" s="38">
        <f t="shared" si="2428"/>
        <v>0</v>
      </c>
      <c r="RN20" s="38">
        <f t="shared" si="2428"/>
        <v>0</v>
      </c>
      <c r="RO20" s="38">
        <f t="shared" si="2428"/>
        <v>0</v>
      </c>
      <c r="RP20" s="38">
        <f t="shared" si="2428"/>
        <v>0</v>
      </c>
      <c r="RQ20" s="38">
        <f t="shared" si="2428"/>
        <v>0</v>
      </c>
      <c r="RR20" s="38">
        <f t="shared" si="2428"/>
        <v>0</v>
      </c>
      <c r="RS20" s="38">
        <f t="shared" si="2428"/>
        <v>0</v>
      </c>
      <c r="RT20" s="38">
        <f t="shared" si="2428"/>
        <v>0</v>
      </c>
      <c r="RU20" s="38">
        <f t="shared" si="2428"/>
        <v>0</v>
      </c>
      <c r="RV20" s="38">
        <f t="shared" si="2428"/>
        <v>0</v>
      </c>
      <c r="RW20" s="38">
        <f t="shared" si="2428"/>
        <v>0</v>
      </c>
      <c r="RX20" s="38">
        <f t="shared" si="2428"/>
        <v>0</v>
      </c>
      <c r="RY20" s="38">
        <f t="shared" si="2428"/>
        <v>0</v>
      </c>
      <c r="RZ20" s="38">
        <f t="shared" si="2428"/>
        <v>0</v>
      </c>
      <c r="SA20" s="38">
        <f t="shared" si="2428"/>
        <v>0</v>
      </c>
      <c r="SB20" s="38">
        <f t="shared" si="2428"/>
        <v>0</v>
      </c>
      <c r="SC20" s="38">
        <f t="shared" si="2428"/>
        <v>0</v>
      </c>
      <c r="SD20" s="38">
        <f t="shared" si="2428"/>
        <v>0</v>
      </c>
      <c r="SE20" s="38">
        <f t="shared" si="2428"/>
        <v>0</v>
      </c>
      <c r="SF20" s="38">
        <f t="shared" si="2428"/>
        <v>0</v>
      </c>
      <c r="SG20" s="38">
        <f t="shared" si="2428"/>
        <v>0</v>
      </c>
      <c r="SH20" s="38">
        <f t="shared" si="2428"/>
        <v>0</v>
      </c>
      <c r="SI20" s="38">
        <f t="shared" si="2428"/>
        <v>0</v>
      </c>
      <c r="SJ20" s="38">
        <f t="shared" si="2428"/>
        <v>0</v>
      </c>
      <c r="SK20" s="38">
        <f t="shared" si="2428"/>
        <v>0</v>
      </c>
      <c r="SL20" s="38">
        <f t="shared" si="2428"/>
        <v>0</v>
      </c>
      <c r="SM20" s="38">
        <f t="shared" si="2428"/>
        <v>0</v>
      </c>
      <c r="SN20" s="38">
        <f t="shared" si="2428"/>
        <v>0</v>
      </c>
      <c r="SO20" s="38">
        <f t="shared" si="2428"/>
        <v>0</v>
      </c>
      <c r="SP20" s="38">
        <f t="shared" si="2428"/>
        <v>0</v>
      </c>
      <c r="SQ20" s="38">
        <f t="shared" si="2428"/>
        <v>0</v>
      </c>
      <c r="SR20" s="38">
        <f t="shared" si="2428"/>
        <v>0</v>
      </c>
      <c r="SS20" s="38">
        <f t="shared" si="2428"/>
        <v>0</v>
      </c>
      <c r="ST20" s="38">
        <f t="shared" si="2428"/>
        <v>0</v>
      </c>
      <c r="SU20" s="38">
        <f t="shared" si="2428"/>
        <v>0</v>
      </c>
      <c r="SV20" s="38">
        <f t="shared" si="2428"/>
        <v>0</v>
      </c>
      <c r="SW20" s="38">
        <f t="shared" si="2428"/>
        <v>0</v>
      </c>
      <c r="SX20" s="38">
        <f t="shared" si="2428"/>
        <v>0</v>
      </c>
      <c r="SY20" s="38">
        <f t="shared" si="2428"/>
        <v>0</v>
      </c>
      <c r="SZ20" s="38">
        <f t="shared" si="2428"/>
        <v>0</v>
      </c>
      <c r="TA20" s="38">
        <f t="shared" si="2428"/>
        <v>0</v>
      </c>
      <c r="TB20" s="38">
        <f t="shared" ref="TB20:VM20" si="2429">_xlfn.LET(_xlpm.DueDate,$D20,_xlpm.EndDate,$E20,_xlpm.Amount,$F20,_xlpm.CurrentDate,TB$4,_xlpm.Frequency,$G20,_xlpm.MonthDue,MONTH(_xlpm.DueDate),_xlpm.CurrentMonth,MONTH(_xlpm.CurrentDate),
_xlpm.CC_Names,$H$5:$H$8,_xlpm.CC_Balances,TA$5:TA$8,_xlpm.Desc,$H20,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0" s="38">
        <f t="shared" si="2429"/>
        <v>0</v>
      </c>
      <c r="TD20" s="38">
        <f t="shared" si="2429"/>
        <v>0</v>
      </c>
      <c r="TE20" s="38">
        <f t="shared" si="2429"/>
        <v>0</v>
      </c>
      <c r="TF20" s="38">
        <f t="shared" si="2429"/>
        <v>0</v>
      </c>
      <c r="TG20" s="38">
        <f t="shared" si="2429"/>
        <v>0</v>
      </c>
      <c r="TH20" s="38">
        <f t="shared" si="2429"/>
        <v>0</v>
      </c>
      <c r="TI20" s="38">
        <f t="shared" si="2429"/>
        <v>0</v>
      </c>
      <c r="TJ20" s="38">
        <f t="shared" si="2429"/>
        <v>0</v>
      </c>
      <c r="TK20" s="38">
        <f t="shared" si="2429"/>
        <v>0</v>
      </c>
      <c r="TL20" s="38">
        <f t="shared" si="2429"/>
        <v>0</v>
      </c>
      <c r="TM20" s="38">
        <f t="shared" si="2429"/>
        <v>0</v>
      </c>
      <c r="TN20" s="38">
        <f t="shared" si="2429"/>
        <v>0</v>
      </c>
      <c r="TO20" s="38">
        <f t="shared" si="2429"/>
        <v>0</v>
      </c>
      <c r="TP20" s="38">
        <f t="shared" si="2429"/>
        <v>0</v>
      </c>
      <c r="TQ20" s="38">
        <f t="shared" si="2429"/>
        <v>0</v>
      </c>
      <c r="TR20" s="38">
        <f t="shared" si="2429"/>
        <v>0</v>
      </c>
      <c r="TS20" s="38">
        <f t="shared" si="2429"/>
        <v>0</v>
      </c>
      <c r="TT20" s="38">
        <f t="shared" si="2429"/>
        <v>0</v>
      </c>
      <c r="TU20" s="38">
        <f t="shared" si="2429"/>
        <v>0</v>
      </c>
      <c r="TV20" s="38">
        <f t="shared" si="2429"/>
        <v>0</v>
      </c>
      <c r="TW20" s="38">
        <f t="shared" si="2429"/>
        <v>0</v>
      </c>
      <c r="TX20" s="38">
        <f t="shared" si="2429"/>
        <v>0</v>
      </c>
      <c r="TY20" s="38">
        <f t="shared" si="2429"/>
        <v>0</v>
      </c>
      <c r="TZ20" s="38">
        <f t="shared" si="2429"/>
        <v>0</v>
      </c>
      <c r="UA20" s="38">
        <f t="shared" si="2429"/>
        <v>0</v>
      </c>
      <c r="UB20" s="38">
        <f t="shared" si="2429"/>
        <v>0</v>
      </c>
      <c r="UC20" s="38">
        <f t="shared" si="2429"/>
        <v>0</v>
      </c>
      <c r="UD20" s="38">
        <f t="shared" si="2429"/>
        <v>0</v>
      </c>
      <c r="UE20" s="38">
        <f t="shared" si="2429"/>
        <v>0</v>
      </c>
      <c r="UF20" s="38">
        <f t="shared" si="2429"/>
        <v>0</v>
      </c>
      <c r="UG20" s="38">
        <f t="shared" si="2429"/>
        <v>0</v>
      </c>
      <c r="UH20" s="38">
        <f t="shared" si="2429"/>
        <v>0</v>
      </c>
      <c r="UI20" s="38">
        <f t="shared" si="2429"/>
        <v>0</v>
      </c>
      <c r="UJ20" s="38">
        <f t="shared" si="2429"/>
        <v>0</v>
      </c>
      <c r="UK20" s="38">
        <f t="shared" si="2429"/>
        <v>0</v>
      </c>
      <c r="UL20" s="38">
        <f t="shared" si="2429"/>
        <v>0</v>
      </c>
      <c r="UM20" s="38">
        <f t="shared" si="2429"/>
        <v>0</v>
      </c>
      <c r="UN20" s="38">
        <f t="shared" si="2429"/>
        <v>0</v>
      </c>
      <c r="UO20" s="38">
        <f t="shared" si="2429"/>
        <v>0</v>
      </c>
      <c r="UP20" s="38">
        <f t="shared" si="2429"/>
        <v>0</v>
      </c>
      <c r="UQ20" s="38">
        <f t="shared" si="2429"/>
        <v>0</v>
      </c>
      <c r="UR20" s="38">
        <f t="shared" si="2429"/>
        <v>0</v>
      </c>
      <c r="US20" s="38">
        <f t="shared" si="2429"/>
        <v>0</v>
      </c>
      <c r="UT20" s="38">
        <f t="shared" si="2429"/>
        <v>0</v>
      </c>
      <c r="UU20" s="38">
        <f t="shared" si="2429"/>
        <v>0</v>
      </c>
      <c r="UV20" s="38">
        <f t="shared" si="2429"/>
        <v>0</v>
      </c>
      <c r="UW20" s="38">
        <f t="shared" si="2429"/>
        <v>0</v>
      </c>
      <c r="UX20" s="38">
        <f t="shared" si="2429"/>
        <v>0</v>
      </c>
      <c r="UY20" s="38">
        <f t="shared" si="2429"/>
        <v>0</v>
      </c>
      <c r="UZ20" s="38">
        <f t="shared" si="2429"/>
        <v>0</v>
      </c>
      <c r="VA20" s="38">
        <f t="shared" si="2429"/>
        <v>0</v>
      </c>
      <c r="VB20" s="38">
        <f t="shared" si="2429"/>
        <v>0</v>
      </c>
      <c r="VC20" s="38">
        <f t="shared" si="2429"/>
        <v>0</v>
      </c>
      <c r="VD20" s="38">
        <f t="shared" si="2429"/>
        <v>0</v>
      </c>
      <c r="VE20" s="38">
        <f t="shared" si="2429"/>
        <v>0</v>
      </c>
      <c r="VF20" s="38">
        <f t="shared" si="2429"/>
        <v>0</v>
      </c>
      <c r="VG20" s="38">
        <f t="shared" si="2429"/>
        <v>0</v>
      </c>
      <c r="VH20" s="38">
        <f t="shared" si="2429"/>
        <v>0</v>
      </c>
      <c r="VI20" s="38">
        <f t="shared" si="2429"/>
        <v>0</v>
      </c>
      <c r="VJ20" s="38">
        <f t="shared" si="2429"/>
        <v>0</v>
      </c>
      <c r="VK20" s="38">
        <f t="shared" si="2429"/>
        <v>0</v>
      </c>
      <c r="VL20" s="38">
        <f t="shared" si="2429"/>
        <v>0</v>
      </c>
      <c r="VM20" s="38">
        <f t="shared" si="2429"/>
        <v>0</v>
      </c>
      <c r="VN20" s="38">
        <f t="shared" ref="VN20:XY20" si="2430">_xlfn.LET(_xlpm.DueDate,$D20,_xlpm.EndDate,$E20,_xlpm.Amount,$F20,_xlpm.CurrentDate,VN$4,_xlpm.Frequency,$G20,_xlpm.MonthDue,MONTH(_xlpm.DueDate),_xlpm.CurrentMonth,MONTH(_xlpm.CurrentDate),
_xlpm.CC_Names,$H$5:$H$8,_xlpm.CC_Balances,VM$5:VM$8,_xlpm.Desc,$H20,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0" s="38">
        <f t="shared" si="2430"/>
        <v>0</v>
      </c>
      <c r="VP20" s="38">
        <f t="shared" si="2430"/>
        <v>0</v>
      </c>
      <c r="VQ20" s="38">
        <f t="shared" si="2430"/>
        <v>0</v>
      </c>
      <c r="VR20" s="38">
        <f t="shared" si="2430"/>
        <v>0</v>
      </c>
      <c r="VS20" s="38">
        <f t="shared" si="2430"/>
        <v>0</v>
      </c>
      <c r="VT20" s="38">
        <f t="shared" si="2430"/>
        <v>0</v>
      </c>
      <c r="VU20" s="38">
        <f t="shared" si="2430"/>
        <v>0</v>
      </c>
      <c r="VV20" s="38">
        <f t="shared" si="2430"/>
        <v>0</v>
      </c>
      <c r="VW20" s="38">
        <f t="shared" si="2430"/>
        <v>0</v>
      </c>
      <c r="VX20" s="38">
        <f t="shared" si="2430"/>
        <v>0</v>
      </c>
      <c r="VY20" s="38">
        <f t="shared" si="2430"/>
        <v>0</v>
      </c>
      <c r="VZ20" s="38">
        <f t="shared" si="2430"/>
        <v>0</v>
      </c>
      <c r="WA20" s="38">
        <f t="shared" si="2430"/>
        <v>0</v>
      </c>
      <c r="WB20" s="38">
        <f t="shared" si="2430"/>
        <v>0</v>
      </c>
      <c r="WC20" s="38">
        <f t="shared" si="2430"/>
        <v>0</v>
      </c>
      <c r="WD20" s="38">
        <f t="shared" si="2430"/>
        <v>0</v>
      </c>
      <c r="WE20" s="38">
        <f t="shared" si="2430"/>
        <v>0</v>
      </c>
      <c r="WF20" s="38">
        <f t="shared" si="2430"/>
        <v>0</v>
      </c>
      <c r="WG20" s="38">
        <f t="shared" si="2430"/>
        <v>0</v>
      </c>
      <c r="WH20" s="38">
        <f t="shared" si="2430"/>
        <v>0</v>
      </c>
      <c r="WI20" s="38">
        <f t="shared" si="2430"/>
        <v>0</v>
      </c>
      <c r="WJ20" s="38">
        <f t="shared" si="2430"/>
        <v>0</v>
      </c>
      <c r="WK20" s="38">
        <f t="shared" si="2430"/>
        <v>0</v>
      </c>
      <c r="WL20" s="38">
        <f t="shared" si="2430"/>
        <v>0</v>
      </c>
      <c r="WM20" s="38">
        <f t="shared" si="2430"/>
        <v>0</v>
      </c>
      <c r="WN20" s="38">
        <f t="shared" si="2430"/>
        <v>0</v>
      </c>
      <c r="WO20" s="38">
        <f t="shared" si="2430"/>
        <v>0</v>
      </c>
      <c r="WP20" s="38">
        <f t="shared" si="2430"/>
        <v>0</v>
      </c>
      <c r="WQ20" s="38">
        <f t="shared" si="2430"/>
        <v>0</v>
      </c>
      <c r="WR20" s="38">
        <f t="shared" si="2430"/>
        <v>0</v>
      </c>
      <c r="WS20" s="38">
        <f t="shared" si="2430"/>
        <v>0</v>
      </c>
      <c r="WT20" s="38">
        <f t="shared" si="2430"/>
        <v>0</v>
      </c>
      <c r="WU20" s="38">
        <f t="shared" si="2430"/>
        <v>0</v>
      </c>
      <c r="WV20" s="38">
        <f t="shared" si="2430"/>
        <v>0</v>
      </c>
      <c r="WW20" s="38">
        <f t="shared" si="2430"/>
        <v>0</v>
      </c>
      <c r="WX20" s="38">
        <f t="shared" si="2430"/>
        <v>0</v>
      </c>
      <c r="WY20" s="38">
        <f t="shared" si="2430"/>
        <v>0</v>
      </c>
      <c r="WZ20" s="38">
        <f t="shared" si="2430"/>
        <v>0</v>
      </c>
      <c r="XA20" s="38">
        <f t="shared" si="2430"/>
        <v>0</v>
      </c>
      <c r="XB20" s="38">
        <f t="shared" si="2430"/>
        <v>0</v>
      </c>
      <c r="XC20" s="38">
        <f t="shared" si="2430"/>
        <v>0</v>
      </c>
      <c r="XD20" s="38">
        <f t="shared" si="2430"/>
        <v>0</v>
      </c>
      <c r="XE20" s="38">
        <f t="shared" si="2430"/>
        <v>0</v>
      </c>
      <c r="XF20" s="38">
        <f t="shared" si="2430"/>
        <v>0</v>
      </c>
      <c r="XG20" s="38">
        <f t="shared" si="2430"/>
        <v>0</v>
      </c>
      <c r="XH20" s="38">
        <f t="shared" si="2430"/>
        <v>0</v>
      </c>
      <c r="XI20" s="38">
        <f t="shared" si="2430"/>
        <v>0</v>
      </c>
      <c r="XJ20" s="38">
        <f t="shared" si="2430"/>
        <v>0</v>
      </c>
      <c r="XK20" s="38">
        <f t="shared" si="2430"/>
        <v>0</v>
      </c>
      <c r="XL20" s="38">
        <f t="shared" si="2430"/>
        <v>0</v>
      </c>
      <c r="XM20" s="38">
        <f t="shared" si="2430"/>
        <v>0</v>
      </c>
      <c r="XN20" s="38">
        <f t="shared" si="2430"/>
        <v>0</v>
      </c>
      <c r="XO20" s="38">
        <f t="shared" si="2430"/>
        <v>0</v>
      </c>
      <c r="XP20" s="38">
        <f t="shared" si="2430"/>
        <v>0</v>
      </c>
      <c r="XQ20" s="38">
        <f t="shared" si="2430"/>
        <v>0</v>
      </c>
      <c r="XR20" s="38">
        <f t="shared" si="2430"/>
        <v>0</v>
      </c>
      <c r="XS20" s="38">
        <f t="shared" si="2430"/>
        <v>0</v>
      </c>
      <c r="XT20" s="38">
        <f t="shared" si="2430"/>
        <v>0</v>
      </c>
      <c r="XU20" s="38">
        <f t="shared" si="2430"/>
        <v>0</v>
      </c>
      <c r="XV20" s="38">
        <f t="shared" si="2430"/>
        <v>0</v>
      </c>
      <c r="XW20" s="38">
        <f t="shared" si="2430"/>
        <v>0</v>
      </c>
      <c r="XX20" s="38">
        <f t="shared" si="2430"/>
        <v>0</v>
      </c>
      <c r="XY20" s="38">
        <f t="shared" si="2430"/>
        <v>0</v>
      </c>
      <c r="XZ20" s="38">
        <f t="shared" ref="XZ20:AAK20" si="2431">_xlfn.LET(_xlpm.DueDate,$D20,_xlpm.EndDate,$E20,_xlpm.Amount,$F20,_xlpm.CurrentDate,XZ$4,_xlpm.Frequency,$G20,_xlpm.MonthDue,MONTH(_xlpm.DueDate),_xlpm.CurrentMonth,MONTH(_xlpm.CurrentDate),
_xlpm.CC_Names,$H$5:$H$8,_xlpm.CC_Balances,XY$5:XY$8,_xlpm.Desc,$H20,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0" s="38">
        <f t="shared" si="2431"/>
        <v>0</v>
      </c>
      <c r="YB20" s="38">
        <f t="shared" si="2431"/>
        <v>0</v>
      </c>
      <c r="YC20" s="38">
        <f t="shared" si="2431"/>
        <v>0</v>
      </c>
      <c r="YD20" s="38">
        <f t="shared" si="2431"/>
        <v>0</v>
      </c>
      <c r="YE20" s="38">
        <f t="shared" si="2431"/>
        <v>0</v>
      </c>
      <c r="YF20" s="38">
        <f t="shared" si="2431"/>
        <v>0</v>
      </c>
      <c r="YG20" s="38">
        <f t="shared" si="2431"/>
        <v>0</v>
      </c>
      <c r="YH20" s="38">
        <f t="shared" si="2431"/>
        <v>0</v>
      </c>
      <c r="YI20" s="38">
        <f t="shared" si="2431"/>
        <v>0</v>
      </c>
      <c r="YJ20" s="38">
        <f t="shared" si="2431"/>
        <v>0</v>
      </c>
      <c r="YK20" s="38">
        <f t="shared" si="2431"/>
        <v>0</v>
      </c>
      <c r="YL20" s="38">
        <f t="shared" si="2431"/>
        <v>0</v>
      </c>
      <c r="YM20" s="38">
        <f t="shared" si="2431"/>
        <v>0</v>
      </c>
      <c r="YN20" s="38">
        <f t="shared" si="2431"/>
        <v>0</v>
      </c>
      <c r="YO20" s="38">
        <f t="shared" si="2431"/>
        <v>0</v>
      </c>
      <c r="YP20" s="38">
        <f t="shared" si="2431"/>
        <v>0</v>
      </c>
      <c r="YQ20" s="38">
        <f t="shared" si="2431"/>
        <v>0</v>
      </c>
      <c r="YR20" s="38">
        <f t="shared" si="2431"/>
        <v>0</v>
      </c>
      <c r="YS20" s="38">
        <f t="shared" si="2431"/>
        <v>0</v>
      </c>
      <c r="YT20" s="38">
        <f t="shared" si="2431"/>
        <v>0</v>
      </c>
      <c r="YU20" s="38">
        <f t="shared" si="2431"/>
        <v>0</v>
      </c>
      <c r="YV20" s="38">
        <f t="shared" si="2431"/>
        <v>0</v>
      </c>
      <c r="YW20" s="38">
        <f t="shared" si="2431"/>
        <v>0</v>
      </c>
      <c r="YX20" s="38">
        <f t="shared" si="2431"/>
        <v>0</v>
      </c>
      <c r="YY20" s="38">
        <f t="shared" si="2431"/>
        <v>0</v>
      </c>
      <c r="YZ20" s="38">
        <f t="shared" si="2431"/>
        <v>0</v>
      </c>
      <c r="ZA20" s="38">
        <f t="shared" si="2431"/>
        <v>0</v>
      </c>
      <c r="ZB20" s="38">
        <f t="shared" si="2431"/>
        <v>0</v>
      </c>
      <c r="ZC20" s="38">
        <f t="shared" si="2431"/>
        <v>0</v>
      </c>
      <c r="ZD20" s="38">
        <f t="shared" si="2431"/>
        <v>0</v>
      </c>
      <c r="ZE20" s="38">
        <f t="shared" si="2431"/>
        <v>0</v>
      </c>
      <c r="ZF20" s="38">
        <f t="shared" si="2431"/>
        <v>0</v>
      </c>
      <c r="ZG20" s="38">
        <f t="shared" si="2431"/>
        <v>0</v>
      </c>
      <c r="ZH20" s="38">
        <f t="shared" si="2431"/>
        <v>0</v>
      </c>
      <c r="ZI20" s="38">
        <f t="shared" si="2431"/>
        <v>0</v>
      </c>
      <c r="ZJ20" s="38">
        <f t="shared" si="2431"/>
        <v>0</v>
      </c>
      <c r="ZK20" s="38">
        <f t="shared" si="2431"/>
        <v>0</v>
      </c>
      <c r="ZL20" s="38">
        <f t="shared" si="2431"/>
        <v>0</v>
      </c>
      <c r="ZM20" s="38">
        <f t="shared" si="2431"/>
        <v>0</v>
      </c>
      <c r="ZN20" s="38">
        <f t="shared" si="2431"/>
        <v>0</v>
      </c>
      <c r="ZO20" s="38">
        <f t="shared" si="2431"/>
        <v>0</v>
      </c>
      <c r="ZP20" s="38">
        <f t="shared" si="2431"/>
        <v>0</v>
      </c>
      <c r="ZQ20" s="38">
        <f t="shared" si="2431"/>
        <v>0</v>
      </c>
      <c r="ZR20" s="38">
        <f t="shared" si="2431"/>
        <v>0</v>
      </c>
      <c r="ZS20" s="38">
        <f t="shared" si="2431"/>
        <v>0</v>
      </c>
      <c r="ZT20" s="38">
        <f t="shared" si="2431"/>
        <v>0</v>
      </c>
      <c r="ZU20" s="38">
        <f t="shared" si="2431"/>
        <v>0</v>
      </c>
      <c r="ZV20" s="38">
        <f t="shared" si="2431"/>
        <v>0</v>
      </c>
      <c r="ZW20" s="38">
        <f t="shared" si="2431"/>
        <v>0</v>
      </c>
      <c r="ZX20" s="38">
        <f t="shared" si="2431"/>
        <v>0</v>
      </c>
      <c r="ZY20" s="38">
        <f t="shared" si="2431"/>
        <v>0</v>
      </c>
      <c r="ZZ20" s="38">
        <f t="shared" si="2431"/>
        <v>0</v>
      </c>
      <c r="AAA20" s="38">
        <f t="shared" si="2431"/>
        <v>0</v>
      </c>
      <c r="AAB20" s="38">
        <f t="shared" si="2431"/>
        <v>0</v>
      </c>
      <c r="AAC20" s="38">
        <f t="shared" si="2431"/>
        <v>0</v>
      </c>
      <c r="AAD20" s="38">
        <f t="shared" si="2431"/>
        <v>0</v>
      </c>
      <c r="AAE20" s="38">
        <f t="shared" si="2431"/>
        <v>0</v>
      </c>
      <c r="AAF20" s="38">
        <f t="shared" si="2431"/>
        <v>0</v>
      </c>
      <c r="AAG20" s="38">
        <f t="shared" si="2431"/>
        <v>0</v>
      </c>
      <c r="AAH20" s="38">
        <f t="shared" si="2431"/>
        <v>0</v>
      </c>
      <c r="AAI20" s="38">
        <f t="shared" si="2431"/>
        <v>0</v>
      </c>
      <c r="AAJ20" s="38">
        <f t="shared" si="2431"/>
        <v>0</v>
      </c>
      <c r="AAK20" s="38">
        <f t="shared" si="2431"/>
        <v>0</v>
      </c>
      <c r="AAL20" s="38">
        <f t="shared" ref="AAL20:ACW20" si="2432">_xlfn.LET(_xlpm.DueDate,$D20,_xlpm.EndDate,$E20,_xlpm.Amount,$F20,_xlpm.CurrentDate,AAL$4,_xlpm.Frequency,$G20,_xlpm.MonthDue,MONTH(_xlpm.DueDate),_xlpm.CurrentMonth,MONTH(_xlpm.CurrentDate),
_xlpm.CC_Names,$H$5:$H$8,_xlpm.CC_Balances,AAK$5:AAK$8,_xlpm.Desc,$H20,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0" s="38">
        <f t="shared" si="2432"/>
        <v>0</v>
      </c>
      <c r="AAN20" s="38">
        <f t="shared" si="2432"/>
        <v>0</v>
      </c>
      <c r="AAO20" s="38">
        <f t="shared" si="2432"/>
        <v>0</v>
      </c>
      <c r="AAP20" s="38">
        <f t="shared" si="2432"/>
        <v>0</v>
      </c>
      <c r="AAQ20" s="38">
        <f t="shared" si="2432"/>
        <v>0</v>
      </c>
      <c r="AAR20" s="38">
        <f t="shared" si="2432"/>
        <v>0</v>
      </c>
      <c r="AAS20" s="38">
        <f t="shared" si="2432"/>
        <v>0</v>
      </c>
      <c r="AAT20" s="38">
        <f t="shared" si="2432"/>
        <v>0</v>
      </c>
      <c r="AAU20" s="38">
        <f t="shared" si="2432"/>
        <v>0</v>
      </c>
      <c r="AAV20" s="38">
        <f t="shared" si="2432"/>
        <v>0</v>
      </c>
      <c r="AAW20" s="38">
        <f t="shared" si="2432"/>
        <v>0</v>
      </c>
      <c r="AAX20" s="38">
        <f t="shared" si="2432"/>
        <v>0</v>
      </c>
      <c r="AAY20" s="38">
        <f t="shared" si="2432"/>
        <v>0</v>
      </c>
      <c r="AAZ20" s="38">
        <f t="shared" si="2432"/>
        <v>0</v>
      </c>
      <c r="ABA20" s="38">
        <f t="shared" si="2432"/>
        <v>0</v>
      </c>
      <c r="ABB20" s="38">
        <f t="shared" si="2432"/>
        <v>0</v>
      </c>
      <c r="ABC20" s="38">
        <f t="shared" si="2432"/>
        <v>0</v>
      </c>
      <c r="ABD20" s="38">
        <f t="shared" si="2432"/>
        <v>0</v>
      </c>
      <c r="ABE20" s="38">
        <f t="shared" si="2432"/>
        <v>0</v>
      </c>
      <c r="ABF20" s="38">
        <f t="shared" si="2432"/>
        <v>0</v>
      </c>
      <c r="ABG20" s="38">
        <f t="shared" si="2432"/>
        <v>0</v>
      </c>
      <c r="ABH20" s="38">
        <f t="shared" si="2432"/>
        <v>0</v>
      </c>
      <c r="ABI20" s="38">
        <f t="shared" si="2432"/>
        <v>0</v>
      </c>
      <c r="ABJ20" s="38">
        <f t="shared" si="2432"/>
        <v>0</v>
      </c>
      <c r="ABK20" s="38">
        <f t="shared" si="2432"/>
        <v>0</v>
      </c>
      <c r="ABL20" s="38">
        <f t="shared" si="2432"/>
        <v>0</v>
      </c>
      <c r="ABM20" s="38">
        <f t="shared" si="2432"/>
        <v>0</v>
      </c>
      <c r="ABN20" s="38">
        <f t="shared" si="2432"/>
        <v>0</v>
      </c>
      <c r="ABO20" s="38">
        <f t="shared" si="2432"/>
        <v>0</v>
      </c>
      <c r="ABP20" s="38">
        <f t="shared" si="2432"/>
        <v>0</v>
      </c>
      <c r="ABQ20" s="38">
        <f t="shared" si="2432"/>
        <v>0</v>
      </c>
      <c r="ABR20" s="38">
        <f t="shared" si="2432"/>
        <v>0</v>
      </c>
      <c r="ABS20" s="38">
        <f t="shared" si="2432"/>
        <v>0</v>
      </c>
      <c r="ABT20" s="38">
        <f t="shared" si="2432"/>
        <v>0</v>
      </c>
      <c r="ABU20" s="38">
        <f t="shared" si="2432"/>
        <v>0</v>
      </c>
      <c r="ABV20" s="38">
        <f t="shared" si="2432"/>
        <v>0</v>
      </c>
      <c r="ABW20" s="38">
        <f t="shared" si="2432"/>
        <v>0</v>
      </c>
      <c r="ABX20" s="38">
        <f t="shared" si="2432"/>
        <v>0</v>
      </c>
      <c r="ABY20" s="38">
        <f t="shared" si="2432"/>
        <v>0</v>
      </c>
      <c r="ABZ20" s="38">
        <f t="shared" si="2432"/>
        <v>0</v>
      </c>
      <c r="ACA20" s="38">
        <f t="shared" si="2432"/>
        <v>0</v>
      </c>
      <c r="ACB20" s="38">
        <f t="shared" si="2432"/>
        <v>0</v>
      </c>
      <c r="ACC20" s="38">
        <f t="shared" si="2432"/>
        <v>0</v>
      </c>
      <c r="ACD20" s="38">
        <f t="shared" si="2432"/>
        <v>0</v>
      </c>
      <c r="ACE20" s="38">
        <f t="shared" si="2432"/>
        <v>0</v>
      </c>
      <c r="ACF20" s="38">
        <f t="shared" si="2432"/>
        <v>0</v>
      </c>
      <c r="ACG20" s="38">
        <f t="shared" si="2432"/>
        <v>0</v>
      </c>
      <c r="ACH20" s="38">
        <f t="shared" si="2432"/>
        <v>0</v>
      </c>
      <c r="ACI20" s="38">
        <f t="shared" si="2432"/>
        <v>0</v>
      </c>
      <c r="ACJ20" s="38">
        <f t="shared" si="2432"/>
        <v>0</v>
      </c>
      <c r="ACK20" s="38">
        <f t="shared" si="2432"/>
        <v>0</v>
      </c>
      <c r="ACL20" s="38">
        <f t="shared" si="2432"/>
        <v>0</v>
      </c>
      <c r="ACM20" s="38">
        <f t="shared" si="2432"/>
        <v>0</v>
      </c>
      <c r="ACN20" s="38">
        <f t="shared" si="2432"/>
        <v>0</v>
      </c>
      <c r="ACO20" s="38">
        <f t="shared" si="2432"/>
        <v>0</v>
      </c>
      <c r="ACP20" s="38">
        <f t="shared" si="2432"/>
        <v>0</v>
      </c>
      <c r="ACQ20" s="38">
        <f t="shared" si="2432"/>
        <v>0</v>
      </c>
      <c r="ACR20" s="38">
        <f t="shared" si="2432"/>
        <v>0</v>
      </c>
      <c r="ACS20" s="38">
        <f t="shared" si="2432"/>
        <v>0</v>
      </c>
      <c r="ACT20" s="38">
        <f t="shared" si="2432"/>
        <v>0</v>
      </c>
      <c r="ACU20" s="38">
        <f t="shared" si="2432"/>
        <v>0</v>
      </c>
      <c r="ACV20" s="38">
        <f t="shared" si="2432"/>
        <v>0</v>
      </c>
      <c r="ACW20" s="38">
        <f t="shared" si="2432"/>
        <v>0</v>
      </c>
      <c r="ACX20" s="38">
        <f t="shared" ref="ACX20:AFI20" si="2433">_xlfn.LET(_xlpm.DueDate,$D20,_xlpm.EndDate,$E20,_xlpm.Amount,$F20,_xlpm.CurrentDate,ACX$4,_xlpm.Frequency,$G20,_xlpm.MonthDue,MONTH(_xlpm.DueDate),_xlpm.CurrentMonth,MONTH(_xlpm.CurrentDate),
_xlpm.CC_Names,$H$5:$H$8,_xlpm.CC_Balances,ACW$5:ACW$8,_xlpm.Desc,$H20,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0" s="38">
        <f t="shared" si="2433"/>
        <v>0</v>
      </c>
      <c r="ACZ20" s="38">
        <f t="shared" si="2433"/>
        <v>0</v>
      </c>
      <c r="ADA20" s="38">
        <f t="shared" si="2433"/>
        <v>0</v>
      </c>
      <c r="ADB20" s="38">
        <f t="shared" si="2433"/>
        <v>0</v>
      </c>
      <c r="ADC20" s="38">
        <f t="shared" si="2433"/>
        <v>0</v>
      </c>
      <c r="ADD20" s="38">
        <f t="shared" si="2433"/>
        <v>0</v>
      </c>
      <c r="ADE20" s="38">
        <f t="shared" si="2433"/>
        <v>0</v>
      </c>
      <c r="ADF20" s="38">
        <f t="shared" si="2433"/>
        <v>0</v>
      </c>
      <c r="ADG20" s="38">
        <f t="shared" si="2433"/>
        <v>0</v>
      </c>
      <c r="ADH20" s="38">
        <f t="shared" si="2433"/>
        <v>0</v>
      </c>
      <c r="ADI20" s="38">
        <f t="shared" si="2433"/>
        <v>0</v>
      </c>
      <c r="ADJ20" s="38">
        <f t="shared" si="2433"/>
        <v>0</v>
      </c>
      <c r="ADK20" s="38">
        <f t="shared" si="2433"/>
        <v>0</v>
      </c>
      <c r="ADL20" s="38">
        <f t="shared" si="2433"/>
        <v>0</v>
      </c>
      <c r="ADM20" s="38">
        <f t="shared" si="2433"/>
        <v>0</v>
      </c>
      <c r="ADN20" s="38">
        <f t="shared" si="2433"/>
        <v>0</v>
      </c>
      <c r="ADO20" s="38">
        <f t="shared" si="2433"/>
        <v>0</v>
      </c>
      <c r="ADP20" s="38">
        <f t="shared" si="2433"/>
        <v>0</v>
      </c>
      <c r="ADQ20" s="38">
        <f t="shared" si="2433"/>
        <v>0</v>
      </c>
      <c r="ADR20" s="38">
        <f t="shared" si="2433"/>
        <v>0</v>
      </c>
      <c r="ADS20" s="38">
        <f t="shared" si="2433"/>
        <v>0</v>
      </c>
      <c r="ADT20" s="38">
        <f t="shared" si="2433"/>
        <v>0</v>
      </c>
      <c r="ADU20" s="38">
        <f t="shared" si="2433"/>
        <v>0</v>
      </c>
      <c r="ADV20" s="38">
        <f t="shared" si="2433"/>
        <v>0</v>
      </c>
      <c r="ADW20" s="38">
        <f t="shared" si="2433"/>
        <v>0</v>
      </c>
      <c r="ADX20" s="38">
        <f t="shared" si="2433"/>
        <v>0</v>
      </c>
      <c r="ADY20" s="38">
        <f t="shared" si="2433"/>
        <v>0</v>
      </c>
      <c r="ADZ20" s="38">
        <f t="shared" si="2433"/>
        <v>0</v>
      </c>
      <c r="AEA20" s="38">
        <f t="shared" si="2433"/>
        <v>0</v>
      </c>
      <c r="AEB20" s="38">
        <f t="shared" si="2433"/>
        <v>0</v>
      </c>
      <c r="AEC20" s="38">
        <f t="shared" si="2433"/>
        <v>0</v>
      </c>
      <c r="AED20" s="38">
        <f t="shared" si="2433"/>
        <v>0</v>
      </c>
      <c r="AEE20" s="38">
        <f t="shared" si="2433"/>
        <v>0</v>
      </c>
      <c r="AEF20" s="38">
        <f t="shared" si="2433"/>
        <v>0</v>
      </c>
      <c r="AEG20" s="38">
        <f t="shared" si="2433"/>
        <v>0</v>
      </c>
      <c r="AEH20" s="38">
        <f t="shared" si="2433"/>
        <v>0</v>
      </c>
      <c r="AEI20" s="38">
        <f t="shared" si="2433"/>
        <v>0</v>
      </c>
      <c r="AEJ20" s="38">
        <f t="shared" si="2433"/>
        <v>0</v>
      </c>
      <c r="AEK20" s="38">
        <f t="shared" si="2433"/>
        <v>0</v>
      </c>
      <c r="AEL20" s="38">
        <f t="shared" si="2433"/>
        <v>0</v>
      </c>
      <c r="AEM20" s="38">
        <f t="shared" si="2433"/>
        <v>0</v>
      </c>
      <c r="AEN20" s="38">
        <f t="shared" si="2433"/>
        <v>0</v>
      </c>
      <c r="AEO20" s="38">
        <f t="shared" si="2433"/>
        <v>0</v>
      </c>
      <c r="AEP20" s="38">
        <f t="shared" si="2433"/>
        <v>0</v>
      </c>
      <c r="AEQ20" s="38">
        <f t="shared" si="2433"/>
        <v>0</v>
      </c>
      <c r="AER20" s="38">
        <f t="shared" si="2433"/>
        <v>0</v>
      </c>
      <c r="AES20" s="38">
        <f t="shared" si="2433"/>
        <v>0</v>
      </c>
      <c r="AET20" s="38">
        <f t="shared" si="2433"/>
        <v>0</v>
      </c>
      <c r="AEU20" s="38">
        <f t="shared" si="2433"/>
        <v>0</v>
      </c>
      <c r="AEV20" s="38">
        <f t="shared" si="2433"/>
        <v>0</v>
      </c>
      <c r="AEW20" s="38">
        <f t="shared" si="2433"/>
        <v>0</v>
      </c>
      <c r="AEX20" s="38">
        <f t="shared" si="2433"/>
        <v>0</v>
      </c>
      <c r="AEY20" s="38">
        <f t="shared" si="2433"/>
        <v>0</v>
      </c>
      <c r="AEZ20" s="38">
        <f t="shared" si="2433"/>
        <v>0</v>
      </c>
      <c r="AFA20" s="38">
        <f t="shared" si="2433"/>
        <v>0</v>
      </c>
      <c r="AFB20" s="38">
        <f t="shared" si="2433"/>
        <v>0</v>
      </c>
      <c r="AFC20" s="38">
        <f t="shared" si="2433"/>
        <v>0</v>
      </c>
      <c r="AFD20" s="38">
        <f t="shared" si="2433"/>
        <v>0</v>
      </c>
      <c r="AFE20" s="38">
        <f t="shared" si="2433"/>
        <v>0</v>
      </c>
      <c r="AFF20" s="38">
        <f t="shared" si="2433"/>
        <v>0</v>
      </c>
      <c r="AFG20" s="38">
        <f t="shared" si="2433"/>
        <v>0</v>
      </c>
      <c r="AFH20" s="38">
        <f t="shared" si="2433"/>
        <v>0</v>
      </c>
      <c r="AFI20" s="38">
        <f t="shared" si="2433"/>
        <v>0</v>
      </c>
      <c r="AFJ20" s="38">
        <f t="shared" ref="AFJ20:AHU20" si="2434">_xlfn.LET(_xlpm.DueDate,$D20,_xlpm.EndDate,$E20,_xlpm.Amount,$F20,_xlpm.CurrentDate,AFJ$4,_xlpm.Frequency,$G20,_xlpm.MonthDue,MONTH(_xlpm.DueDate),_xlpm.CurrentMonth,MONTH(_xlpm.CurrentDate),
_xlpm.CC_Names,$H$5:$H$8,_xlpm.CC_Balances,AFI$5:AFI$8,_xlpm.Desc,$H20,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0" s="38">
        <f t="shared" si="2434"/>
        <v>0</v>
      </c>
      <c r="AFL20" s="38">
        <f t="shared" si="2434"/>
        <v>0</v>
      </c>
      <c r="AFM20" s="38">
        <f t="shared" si="2434"/>
        <v>0</v>
      </c>
      <c r="AFN20" s="38">
        <f t="shared" si="2434"/>
        <v>0</v>
      </c>
      <c r="AFO20" s="38">
        <f t="shared" si="2434"/>
        <v>0</v>
      </c>
      <c r="AFP20" s="38">
        <f t="shared" si="2434"/>
        <v>0</v>
      </c>
      <c r="AFQ20" s="38">
        <f t="shared" si="2434"/>
        <v>0</v>
      </c>
      <c r="AFR20" s="38">
        <f t="shared" si="2434"/>
        <v>0</v>
      </c>
      <c r="AFS20" s="38">
        <f t="shared" si="2434"/>
        <v>0</v>
      </c>
      <c r="AFT20" s="38">
        <f t="shared" si="2434"/>
        <v>0</v>
      </c>
      <c r="AFU20" s="38">
        <f t="shared" si="2434"/>
        <v>0</v>
      </c>
      <c r="AFV20" s="38">
        <f t="shared" si="2434"/>
        <v>0</v>
      </c>
      <c r="AFW20" s="38">
        <f t="shared" si="2434"/>
        <v>0</v>
      </c>
      <c r="AFX20" s="38">
        <f t="shared" si="2434"/>
        <v>0</v>
      </c>
      <c r="AFY20" s="38">
        <f t="shared" si="2434"/>
        <v>0</v>
      </c>
      <c r="AFZ20" s="38">
        <f t="shared" si="2434"/>
        <v>0</v>
      </c>
      <c r="AGA20" s="38">
        <f t="shared" si="2434"/>
        <v>0</v>
      </c>
      <c r="AGB20" s="38">
        <f t="shared" si="2434"/>
        <v>0</v>
      </c>
      <c r="AGC20" s="38">
        <f t="shared" si="2434"/>
        <v>0</v>
      </c>
      <c r="AGD20" s="38">
        <f t="shared" si="2434"/>
        <v>0</v>
      </c>
      <c r="AGE20" s="38">
        <f t="shared" si="2434"/>
        <v>0</v>
      </c>
      <c r="AGF20" s="38">
        <f t="shared" si="2434"/>
        <v>0</v>
      </c>
      <c r="AGG20" s="38">
        <f t="shared" si="2434"/>
        <v>0</v>
      </c>
      <c r="AGH20" s="38">
        <f t="shared" si="2434"/>
        <v>0</v>
      </c>
      <c r="AGI20" s="38">
        <f t="shared" si="2434"/>
        <v>0</v>
      </c>
      <c r="AGJ20" s="38">
        <f t="shared" si="2434"/>
        <v>0</v>
      </c>
      <c r="AGK20" s="38">
        <f t="shared" si="2434"/>
        <v>0</v>
      </c>
      <c r="AGL20" s="38">
        <f t="shared" si="2434"/>
        <v>0</v>
      </c>
      <c r="AGM20" s="38">
        <f t="shared" si="2434"/>
        <v>0</v>
      </c>
      <c r="AGN20" s="38">
        <f t="shared" si="2434"/>
        <v>0</v>
      </c>
      <c r="AGO20" s="38">
        <f t="shared" si="2434"/>
        <v>0</v>
      </c>
      <c r="AGP20" s="38">
        <f t="shared" si="2434"/>
        <v>0</v>
      </c>
      <c r="AGQ20" s="38">
        <f t="shared" si="2434"/>
        <v>0</v>
      </c>
      <c r="AGR20" s="38">
        <f t="shared" si="2434"/>
        <v>0</v>
      </c>
      <c r="AGS20" s="38">
        <f t="shared" si="2434"/>
        <v>0</v>
      </c>
      <c r="AGT20" s="38">
        <f t="shared" si="2434"/>
        <v>0</v>
      </c>
      <c r="AGU20" s="38">
        <f t="shared" si="2434"/>
        <v>0</v>
      </c>
      <c r="AGV20" s="38">
        <f t="shared" si="2434"/>
        <v>0</v>
      </c>
      <c r="AGW20" s="38">
        <f t="shared" si="2434"/>
        <v>0</v>
      </c>
      <c r="AGX20" s="38">
        <f t="shared" si="2434"/>
        <v>0</v>
      </c>
      <c r="AGY20" s="38">
        <f t="shared" si="2434"/>
        <v>0</v>
      </c>
      <c r="AGZ20" s="38">
        <f t="shared" si="2434"/>
        <v>0</v>
      </c>
      <c r="AHA20" s="38">
        <f t="shared" si="2434"/>
        <v>0</v>
      </c>
      <c r="AHB20" s="38">
        <f t="shared" si="2434"/>
        <v>0</v>
      </c>
      <c r="AHC20" s="38">
        <f t="shared" si="2434"/>
        <v>0</v>
      </c>
      <c r="AHD20" s="38">
        <f t="shared" si="2434"/>
        <v>0</v>
      </c>
      <c r="AHE20" s="38">
        <f t="shared" si="2434"/>
        <v>0</v>
      </c>
      <c r="AHF20" s="38">
        <f t="shared" si="2434"/>
        <v>0</v>
      </c>
      <c r="AHG20" s="38">
        <f t="shared" si="2434"/>
        <v>0</v>
      </c>
      <c r="AHH20" s="38">
        <f t="shared" si="2434"/>
        <v>0</v>
      </c>
      <c r="AHI20" s="38">
        <f t="shared" si="2434"/>
        <v>0</v>
      </c>
      <c r="AHJ20" s="38">
        <f t="shared" si="2434"/>
        <v>0</v>
      </c>
      <c r="AHK20" s="38">
        <f t="shared" si="2434"/>
        <v>0</v>
      </c>
      <c r="AHL20" s="38">
        <f t="shared" si="2434"/>
        <v>0</v>
      </c>
      <c r="AHM20" s="38">
        <f t="shared" si="2434"/>
        <v>0</v>
      </c>
      <c r="AHN20" s="38">
        <f t="shared" si="2434"/>
        <v>0</v>
      </c>
      <c r="AHO20" s="38">
        <f t="shared" si="2434"/>
        <v>0</v>
      </c>
      <c r="AHP20" s="38">
        <f t="shared" si="2434"/>
        <v>0</v>
      </c>
      <c r="AHQ20" s="38">
        <f t="shared" si="2434"/>
        <v>0</v>
      </c>
      <c r="AHR20" s="38">
        <f t="shared" si="2434"/>
        <v>0</v>
      </c>
      <c r="AHS20" s="38">
        <f t="shared" si="2434"/>
        <v>0</v>
      </c>
      <c r="AHT20" s="38">
        <f t="shared" si="2434"/>
        <v>0</v>
      </c>
      <c r="AHU20" s="38">
        <f t="shared" si="2434"/>
        <v>0</v>
      </c>
      <c r="AHV20" s="38">
        <f t="shared" ref="AHV20:AKG20" si="2435">_xlfn.LET(_xlpm.DueDate,$D20,_xlpm.EndDate,$E20,_xlpm.Amount,$F20,_xlpm.CurrentDate,AHV$4,_xlpm.Frequency,$G20,_xlpm.MonthDue,MONTH(_xlpm.DueDate),_xlpm.CurrentMonth,MONTH(_xlpm.CurrentDate),
_xlpm.CC_Names,$H$5:$H$8,_xlpm.CC_Balances,AHU$5:AHU$8,_xlpm.Desc,$H20,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0" s="38">
        <f t="shared" si="2435"/>
        <v>0</v>
      </c>
      <c r="AHX20" s="38">
        <f t="shared" si="2435"/>
        <v>0</v>
      </c>
      <c r="AHY20" s="38">
        <f t="shared" si="2435"/>
        <v>0</v>
      </c>
      <c r="AHZ20" s="38">
        <f t="shared" si="2435"/>
        <v>0</v>
      </c>
      <c r="AIA20" s="38">
        <f t="shared" si="2435"/>
        <v>0</v>
      </c>
      <c r="AIB20" s="38">
        <f t="shared" si="2435"/>
        <v>0</v>
      </c>
      <c r="AIC20" s="38">
        <f t="shared" si="2435"/>
        <v>0</v>
      </c>
      <c r="AID20" s="38">
        <f t="shared" si="2435"/>
        <v>0</v>
      </c>
      <c r="AIE20" s="38">
        <f t="shared" si="2435"/>
        <v>0</v>
      </c>
      <c r="AIF20" s="38">
        <f t="shared" si="2435"/>
        <v>0</v>
      </c>
      <c r="AIG20" s="38">
        <f t="shared" si="2435"/>
        <v>0</v>
      </c>
      <c r="AIH20" s="38">
        <f t="shared" si="2435"/>
        <v>0</v>
      </c>
      <c r="AII20" s="38">
        <f t="shared" si="2435"/>
        <v>0</v>
      </c>
      <c r="AIJ20" s="38">
        <f t="shared" si="2435"/>
        <v>0</v>
      </c>
      <c r="AIK20" s="38">
        <f t="shared" si="2435"/>
        <v>0</v>
      </c>
      <c r="AIL20" s="38">
        <f t="shared" si="2435"/>
        <v>0</v>
      </c>
      <c r="AIM20" s="38">
        <f t="shared" si="2435"/>
        <v>0</v>
      </c>
      <c r="AIN20" s="38">
        <f t="shared" si="2435"/>
        <v>0</v>
      </c>
      <c r="AIO20" s="38">
        <f t="shared" si="2435"/>
        <v>0</v>
      </c>
      <c r="AIP20" s="38">
        <f t="shared" si="2435"/>
        <v>0</v>
      </c>
      <c r="AIQ20" s="38">
        <f t="shared" si="2435"/>
        <v>0</v>
      </c>
      <c r="AIR20" s="38">
        <f t="shared" si="2435"/>
        <v>0</v>
      </c>
      <c r="AIS20" s="38">
        <f t="shared" si="2435"/>
        <v>0</v>
      </c>
      <c r="AIT20" s="38">
        <f t="shared" si="2435"/>
        <v>0</v>
      </c>
      <c r="AIU20" s="38">
        <f t="shared" si="2435"/>
        <v>0</v>
      </c>
      <c r="AIV20" s="38">
        <f t="shared" si="2435"/>
        <v>0</v>
      </c>
      <c r="AIW20" s="38">
        <f t="shared" si="2435"/>
        <v>0</v>
      </c>
      <c r="AIX20" s="38">
        <f t="shared" si="2435"/>
        <v>0</v>
      </c>
      <c r="AIY20" s="38">
        <f t="shared" si="2435"/>
        <v>0</v>
      </c>
      <c r="AIZ20" s="38">
        <f t="shared" si="2435"/>
        <v>0</v>
      </c>
      <c r="AJA20" s="38">
        <f t="shared" si="2435"/>
        <v>0</v>
      </c>
      <c r="AJB20" s="38">
        <f t="shared" si="2435"/>
        <v>0</v>
      </c>
      <c r="AJC20" s="38">
        <f t="shared" si="2435"/>
        <v>0</v>
      </c>
      <c r="AJD20" s="38">
        <f t="shared" si="2435"/>
        <v>0</v>
      </c>
      <c r="AJE20" s="38">
        <f t="shared" si="2435"/>
        <v>0</v>
      </c>
      <c r="AJF20" s="38">
        <f t="shared" si="2435"/>
        <v>0</v>
      </c>
      <c r="AJG20" s="38">
        <f t="shared" si="2435"/>
        <v>0</v>
      </c>
      <c r="AJH20" s="38">
        <f t="shared" si="2435"/>
        <v>0</v>
      </c>
      <c r="AJI20" s="38">
        <f t="shared" si="2435"/>
        <v>0</v>
      </c>
      <c r="AJJ20" s="38">
        <f t="shared" si="2435"/>
        <v>0</v>
      </c>
      <c r="AJK20" s="38">
        <f t="shared" si="2435"/>
        <v>0</v>
      </c>
      <c r="AJL20" s="38">
        <f t="shared" si="2435"/>
        <v>0</v>
      </c>
      <c r="AJM20" s="38">
        <f t="shared" si="2435"/>
        <v>0</v>
      </c>
      <c r="AJN20" s="38">
        <f t="shared" si="2435"/>
        <v>0</v>
      </c>
      <c r="AJO20" s="38">
        <f t="shared" si="2435"/>
        <v>0</v>
      </c>
      <c r="AJP20" s="38">
        <f t="shared" si="2435"/>
        <v>0</v>
      </c>
      <c r="AJQ20" s="38">
        <f t="shared" si="2435"/>
        <v>0</v>
      </c>
      <c r="AJR20" s="38">
        <f t="shared" si="2435"/>
        <v>0</v>
      </c>
      <c r="AJS20" s="38">
        <f t="shared" si="2435"/>
        <v>0</v>
      </c>
      <c r="AJT20" s="38">
        <f t="shared" si="2435"/>
        <v>0</v>
      </c>
      <c r="AJU20" s="38">
        <f t="shared" si="2435"/>
        <v>0</v>
      </c>
      <c r="AJV20" s="38">
        <f t="shared" si="2435"/>
        <v>0</v>
      </c>
      <c r="AJW20" s="38">
        <f t="shared" si="2435"/>
        <v>0</v>
      </c>
      <c r="AJX20" s="38">
        <f t="shared" si="2435"/>
        <v>0</v>
      </c>
      <c r="AJY20" s="38">
        <f t="shared" si="2435"/>
        <v>0</v>
      </c>
      <c r="AJZ20" s="38">
        <f t="shared" si="2435"/>
        <v>0</v>
      </c>
      <c r="AKA20" s="38">
        <f t="shared" si="2435"/>
        <v>0</v>
      </c>
      <c r="AKB20" s="38">
        <f t="shared" si="2435"/>
        <v>0</v>
      </c>
      <c r="AKC20" s="38">
        <f t="shared" si="2435"/>
        <v>0</v>
      </c>
      <c r="AKD20" s="38">
        <f t="shared" si="2435"/>
        <v>0</v>
      </c>
      <c r="AKE20" s="38">
        <f t="shared" si="2435"/>
        <v>0</v>
      </c>
      <c r="AKF20" s="38">
        <f t="shared" si="2435"/>
        <v>0</v>
      </c>
      <c r="AKG20" s="38">
        <f t="shared" si="2435"/>
        <v>0</v>
      </c>
      <c r="AKH20" s="38">
        <f t="shared" ref="AKH20:AMS20" si="2436">_xlfn.LET(_xlpm.DueDate,$D20,_xlpm.EndDate,$E20,_xlpm.Amount,$F20,_xlpm.CurrentDate,AKH$4,_xlpm.Frequency,$G20,_xlpm.MonthDue,MONTH(_xlpm.DueDate),_xlpm.CurrentMonth,MONTH(_xlpm.CurrentDate),
_xlpm.CC_Names,$H$5:$H$8,_xlpm.CC_Balances,AKG$5:AKG$8,_xlpm.Desc,$H20,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0" s="38">
        <f t="shared" si="2436"/>
        <v>0</v>
      </c>
      <c r="AKJ20" s="38">
        <f t="shared" si="2436"/>
        <v>0</v>
      </c>
      <c r="AKK20" s="38">
        <f t="shared" si="2436"/>
        <v>0</v>
      </c>
      <c r="AKL20" s="38">
        <f t="shared" si="2436"/>
        <v>0</v>
      </c>
      <c r="AKM20" s="38">
        <f t="shared" si="2436"/>
        <v>0</v>
      </c>
      <c r="AKN20" s="38">
        <f t="shared" si="2436"/>
        <v>0</v>
      </c>
      <c r="AKO20" s="38">
        <f t="shared" si="2436"/>
        <v>0</v>
      </c>
      <c r="AKP20" s="38">
        <f t="shared" si="2436"/>
        <v>0</v>
      </c>
      <c r="AKQ20" s="38">
        <f t="shared" si="2436"/>
        <v>0</v>
      </c>
      <c r="AKR20" s="38">
        <f t="shared" si="2436"/>
        <v>0</v>
      </c>
      <c r="AKS20" s="38">
        <f t="shared" si="2436"/>
        <v>0</v>
      </c>
      <c r="AKT20" s="38">
        <f t="shared" si="2436"/>
        <v>0</v>
      </c>
      <c r="AKU20" s="38">
        <f t="shared" si="2436"/>
        <v>0</v>
      </c>
      <c r="AKV20" s="38">
        <f t="shared" si="2436"/>
        <v>0</v>
      </c>
      <c r="AKW20" s="38">
        <f t="shared" si="2436"/>
        <v>0</v>
      </c>
      <c r="AKX20" s="38">
        <f t="shared" si="2436"/>
        <v>0</v>
      </c>
      <c r="AKY20" s="38">
        <f t="shared" si="2436"/>
        <v>0</v>
      </c>
      <c r="AKZ20" s="38">
        <f t="shared" si="2436"/>
        <v>0</v>
      </c>
      <c r="ALA20" s="38">
        <f t="shared" si="2436"/>
        <v>0</v>
      </c>
      <c r="ALB20" s="38">
        <f t="shared" si="2436"/>
        <v>0</v>
      </c>
      <c r="ALC20" s="38">
        <f t="shared" si="2436"/>
        <v>0</v>
      </c>
      <c r="ALD20" s="38">
        <f t="shared" si="2436"/>
        <v>0</v>
      </c>
      <c r="ALE20" s="38">
        <f t="shared" si="2436"/>
        <v>0</v>
      </c>
      <c r="ALF20" s="38">
        <f t="shared" si="2436"/>
        <v>0</v>
      </c>
      <c r="ALG20" s="38">
        <f t="shared" si="2436"/>
        <v>0</v>
      </c>
      <c r="ALH20" s="38">
        <f t="shared" si="2436"/>
        <v>0</v>
      </c>
      <c r="ALI20" s="38">
        <f t="shared" si="2436"/>
        <v>0</v>
      </c>
      <c r="ALJ20" s="38">
        <f t="shared" si="2436"/>
        <v>0</v>
      </c>
      <c r="ALK20" s="38">
        <f t="shared" si="2436"/>
        <v>0</v>
      </c>
      <c r="ALL20" s="38">
        <f t="shared" si="2436"/>
        <v>0</v>
      </c>
      <c r="ALM20" s="38">
        <f t="shared" si="2436"/>
        <v>0</v>
      </c>
      <c r="ALN20" s="38">
        <f t="shared" si="2436"/>
        <v>0</v>
      </c>
      <c r="ALO20" s="38">
        <f t="shared" si="2436"/>
        <v>0</v>
      </c>
      <c r="ALP20" s="38">
        <f t="shared" si="2436"/>
        <v>0</v>
      </c>
      <c r="ALQ20" s="38">
        <f t="shared" si="2436"/>
        <v>0</v>
      </c>
      <c r="ALR20" s="38">
        <f t="shared" si="2436"/>
        <v>0</v>
      </c>
      <c r="ALS20" s="38">
        <f t="shared" si="2436"/>
        <v>0</v>
      </c>
      <c r="ALT20" s="38">
        <f t="shared" si="2436"/>
        <v>0</v>
      </c>
      <c r="ALU20" s="38">
        <f t="shared" si="2436"/>
        <v>0</v>
      </c>
      <c r="ALV20" s="38">
        <f t="shared" si="2436"/>
        <v>0</v>
      </c>
      <c r="ALW20" s="38">
        <f t="shared" si="2436"/>
        <v>0</v>
      </c>
      <c r="ALX20" s="38">
        <f t="shared" si="2436"/>
        <v>0</v>
      </c>
      <c r="ALY20" s="38">
        <f t="shared" si="2436"/>
        <v>0</v>
      </c>
      <c r="ALZ20" s="38">
        <f t="shared" si="2436"/>
        <v>0</v>
      </c>
      <c r="AMA20" s="38">
        <f t="shared" si="2436"/>
        <v>0</v>
      </c>
      <c r="AMB20" s="38">
        <f t="shared" si="2436"/>
        <v>0</v>
      </c>
      <c r="AMC20" s="38">
        <f t="shared" si="2436"/>
        <v>0</v>
      </c>
      <c r="AMD20" s="38">
        <f t="shared" si="2436"/>
        <v>0</v>
      </c>
      <c r="AME20" s="38">
        <f t="shared" si="2436"/>
        <v>0</v>
      </c>
      <c r="AMF20" s="38">
        <f t="shared" si="2436"/>
        <v>0</v>
      </c>
      <c r="AMG20" s="38">
        <f t="shared" si="2436"/>
        <v>0</v>
      </c>
      <c r="AMH20" s="38">
        <f t="shared" si="2436"/>
        <v>0</v>
      </c>
      <c r="AMI20" s="38">
        <f t="shared" si="2436"/>
        <v>0</v>
      </c>
      <c r="AMJ20" s="38">
        <f t="shared" si="2436"/>
        <v>0</v>
      </c>
      <c r="AMK20" s="38">
        <f t="shared" si="2436"/>
        <v>0</v>
      </c>
      <c r="AML20" s="38">
        <f t="shared" si="2436"/>
        <v>0</v>
      </c>
      <c r="AMM20" s="38">
        <f t="shared" si="2436"/>
        <v>0</v>
      </c>
      <c r="AMN20" s="38">
        <f t="shared" si="2436"/>
        <v>0</v>
      </c>
      <c r="AMO20" s="38">
        <f t="shared" si="2436"/>
        <v>0</v>
      </c>
      <c r="AMP20" s="38">
        <f t="shared" si="2436"/>
        <v>0</v>
      </c>
      <c r="AMQ20" s="38">
        <f t="shared" si="2436"/>
        <v>0</v>
      </c>
      <c r="AMR20" s="38">
        <f t="shared" si="2436"/>
        <v>0</v>
      </c>
      <c r="AMS20" s="38">
        <f t="shared" si="2436"/>
        <v>0</v>
      </c>
      <c r="AMT20" s="38">
        <f t="shared" ref="AMT20:APE20" si="2437">_xlfn.LET(_xlpm.DueDate,$D20,_xlpm.EndDate,$E20,_xlpm.Amount,$F20,_xlpm.CurrentDate,AMT$4,_xlpm.Frequency,$G20,_xlpm.MonthDue,MONTH(_xlpm.DueDate),_xlpm.CurrentMonth,MONTH(_xlpm.CurrentDate),
_xlpm.CC_Names,$H$5:$H$8,_xlpm.CC_Balances,AMS$5:AMS$8,_xlpm.Desc,$H20,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0" s="38">
        <f t="shared" si="2437"/>
        <v>0</v>
      </c>
      <c r="AMV20" s="38">
        <f t="shared" si="2437"/>
        <v>0</v>
      </c>
      <c r="AMW20" s="38">
        <f t="shared" si="2437"/>
        <v>0</v>
      </c>
      <c r="AMX20" s="38">
        <f t="shared" si="2437"/>
        <v>0</v>
      </c>
      <c r="AMY20" s="38">
        <f t="shared" si="2437"/>
        <v>0</v>
      </c>
      <c r="AMZ20" s="38">
        <f t="shared" si="2437"/>
        <v>0</v>
      </c>
      <c r="ANA20" s="38">
        <f t="shared" si="2437"/>
        <v>0</v>
      </c>
      <c r="ANB20" s="38">
        <f t="shared" si="2437"/>
        <v>0</v>
      </c>
      <c r="ANC20" s="38">
        <f t="shared" si="2437"/>
        <v>0</v>
      </c>
      <c r="AND20" s="38">
        <f t="shared" si="2437"/>
        <v>0</v>
      </c>
      <c r="ANE20" s="38">
        <f t="shared" si="2437"/>
        <v>0</v>
      </c>
      <c r="ANF20" s="38">
        <f t="shared" si="2437"/>
        <v>0</v>
      </c>
      <c r="ANG20" s="38">
        <f t="shared" si="2437"/>
        <v>0</v>
      </c>
      <c r="ANH20" s="38">
        <f t="shared" si="2437"/>
        <v>0</v>
      </c>
      <c r="ANI20" s="38">
        <f t="shared" si="2437"/>
        <v>0</v>
      </c>
      <c r="ANJ20" s="38">
        <f t="shared" si="2437"/>
        <v>0</v>
      </c>
      <c r="ANK20" s="38">
        <f t="shared" si="2437"/>
        <v>0</v>
      </c>
      <c r="ANL20" s="38">
        <f t="shared" si="2437"/>
        <v>0</v>
      </c>
      <c r="ANM20" s="38">
        <f t="shared" si="2437"/>
        <v>0</v>
      </c>
      <c r="ANN20" s="38">
        <f t="shared" si="2437"/>
        <v>0</v>
      </c>
      <c r="ANO20" s="38">
        <f t="shared" si="2437"/>
        <v>0</v>
      </c>
      <c r="ANP20" s="38">
        <f t="shared" si="2437"/>
        <v>0</v>
      </c>
      <c r="ANQ20" s="38">
        <f t="shared" si="2437"/>
        <v>0</v>
      </c>
      <c r="ANR20" s="38">
        <f t="shared" si="2437"/>
        <v>0</v>
      </c>
      <c r="ANS20" s="38">
        <f t="shared" si="2437"/>
        <v>0</v>
      </c>
      <c r="ANT20" s="38">
        <f t="shared" si="2437"/>
        <v>0</v>
      </c>
      <c r="ANU20" s="38">
        <f t="shared" si="2437"/>
        <v>0</v>
      </c>
      <c r="ANV20" s="38">
        <f t="shared" si="2437"/>
        <v>0</v>
      </c>
      <c r="ANW20" s="38">
        <f t="shared" si="2437"/>
        <v>0</v>
      </c>
      <c r="ANX20" s="38">
        <f t="shared" si="2437"/>
        <v>0</v>
      </c>
      <c r="ANY20" s="38">
        <f t="shared" si="2437"/>
        <v>0</v>
      </c>
      <c r="ANZ20" s="38">
        <f t="shared" si="2437"/>
        <v>0</v>
      </c>
      <c r="AOA20" s="38">
        <f t="shared" si="2437"/>
        <v>0</v>
      </c>
      <c r="AOB20" s="38">
        <f t="shared" si="2437"/>
        <v>0</v>
      </c>
      <c r="AOC20" s="38">
        <f t="shared" si="2437"/>
        <v>0</v>
      </c>
      <c r="AOD20" s="38">
        <f t="shared" si="2437"/>
        <v>0</v>
      </c>
      <c r="AOE20" s="38">
        <f t="shared" si="2437"/>
        <v>0</v>
      </c>
      <c r="AOF20" s="38">
        <f t="shared" si="2437"/>
        <v>0</v>
      </c>
      <c r="AOG20" s="38">
        <f t="shared" si="2437"/>
        <v>0</v>
      </c>
      <c r="AOH20" s="38">
        <f t="shared" si="2437"/>
        <v>0</v>
      </c>
      <c r="AOI20" s="38">
        <f t="shared" si="2437"/>
        <v>0</v>
      </c>
      <c r="AOJ20" s="38">
        <f t="shared" si="2437"/>
        <v>0</v>
      </c>
      <c r="AOK20" s="38">
        <f t="shared" si="2437"/>
        <v>0</v>
      </c>
      <c r="AOL20" s="38">
        <f t="shared" si="2437"/>
        <v>0</v>
      </c>
      <c r="AOM20" s="38">
        <f t="shared" si="2437"/>
        <v>0</v>
      </c>
      <c r="AON20" s="38">
        <f t="shared" si="2437"/>
        <v>0</v>
      </c>
      <c r="AOO20" s="38">
        <f t="shared" si="2437"/>
        <v>0</v>
      </c>
      <c r="AOP20" s="38">
        <f t="shared" si="2437"/>
        <v>0</v>
      </c>
      <c r="AOQ20" s="38">
        <f t="shared" si="2437"/>
        <v>0</v>
      </c>
      <c r="AOR20" s="38">
        <f t="shared" si="2437"/>
        <v>0</v>
      </c>
      <c r="AOS20" s="38">
        <f t="shared" si="2437"/>
        <v>0</v>
      </c>
      <c r="AOT20" s="38">
        <f t="shared" si="2437"/>
        <v>0</v>
      </c>
      <c r="AOU20" s="38">
        <f t="shared" si="2437"/>
        <v>0</v>
      </c>
      <c r="AOV20" s="38">
        <f t="shared" si="2437"/>
        <v>0</v>
      </c>
      <c r="AOW20" s="38">
        <f t="shared" si="2437"/>
        <v>0</v>
      </c>
      <c r="AOX20" s="38">
        <f t="shared" si="2437"/>
        <v>0</v>
      </c>
      <c r="AOY20" s="38">
        <f t="shared" si="2437"/>
        <v>0</v>
      </c>
      <c r="AOZ20" s="38">
        <f t="shared" si="2437"/>
        <v>0</v>
      </c>
      <c r="APA20" s="38">
        <f t="shared" si="2437"/>
        <v>0</v>
      </c>
      <c r="APB20" s="38">
        <f t="shared" si="2437"/>
        <v>0</v>
      </c>
      <c r="APC20" s="38">
        <f t="shared" si="2437"/>
        <v>0</v>
      </c>
      <c r="APD20" s="38">
        <f t="shared" si="2437"/>
        <v>0</v>
      </c>
      <c r="APE20" s="38">
        <f t="shared" si="2437"/>
        <v>0</v>
      </c>
      <c r="APF20" s="38">
        <f t="shared" ref="APF20:ARQ20" si="2438">_xlfn.LET(_xlpm.DueDate,$D20,_xlpm.EndDate,$E20,_xlpm.Amount,$F20,_xlpm.CurrentDate,APF$4,_xlpm.Frequency,$G20,_xlpm.MonthDue,MONTH(_xlpm.DueDate),_xlpm.CurrentMonth,MONTH(_xlpm.CurrentDate),
_xlpm.CC_Names,$H$5:$H$8,_xlpm.CC_Balances,APE$5:APE$8,_xlpm.Desc,$H20,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0" s="38">
        <f t="shared" si="2438"/>
        <v>0</v>
      </c>
      <c r="APH20" s="38">
        <f t="shared" si="2438"/>
        <v>0</v>
      </c>
      <c r="API20" s="38">
        <f t="shared" si="2438"/>
        <v>0</v>
      </c>
      <c r="APJ20" s="38">
        <f t="shared" si="2438"/>
        <v>0</v>
      </c>
      <c r="APK20" s="38">
        <f t="shared" si="2438"/>
        <v>0</v>
      </c>
      <c r="APL20" s="38">
        <f t="shared" si="2438"/>
        <v>0</v>
      </c>
      <c r="APM20" s="38">
        <f t="shared" si="2438"/>
        <v>0</v>
      </c>
      <c r="APN20" s="38">
        <f t="shared" si="2438"/>
        <v>0</v>
      </c>
      <c r="APO20" s="38">
        <f t="shared" si="2438"/>
        <v>0</v>
      </c>
      <c r="APP20" s="38">
        <f t="shared" si="2438"/>
        <v>0</v>
      </c>
      <c r="APQ20" s="38">
        <f t="shared" si="2438"/>
        <v>0</v>
      </c>
      <c r="APR20" s="38">
        <f t="shared" si="2438"/>
        <v>0</v>
      </c>
      <c r="APS20" s="38">
        <f t="shared" si="2438"/>
        <v>0</v>
      </c>
      <c r="APT20" s="38">
        <f t="shared" si="2438"/>
        <v>0</v>
      </c>
      <c r="APU20" s="38">
        <f t="shared" si="2438"/>
        <v>0</v>
      </c>
      <c r="APV20" s="38">
        <f t="shared" si="2438"/>
        <v>0</v>
      </c>
      <c r="APW20" s="38">
        <f t="shared" si="2438"/>
        <v>0</v>
      </c>
      <c r="APX20" s="38">
        <f t="shared" si="2438"/>
        <v>0</v>
      </c>
      <c r="APY20" s="38">
        <f t="shared" si="2438"/>
        <v>0</v>
      </c>
      <c r="APZ20" s="38">
        <f t="shared" si="2438"/>
        <v>0</v>
      </c>
      <c r="AQA20" s="38">
        <f t="shared" si="2438"/>
        <v>0</v>
      </c>
      <c r="AQB20" s="38">
        <f t="shared" si="2438"/>
        <v>0</v>
      </c>
      <c r="AQC20" s="38">
        <f t="shared" si="2438"/>
        <v>0</v>
      </c>
      <c r="AQD20" s="38">
        <f t="shared" si="2438"/>
        <v>0</v>
      </c>
      <c r="AQE20" s="38">
        <f t="shared" si="2438"/>
        <v>0</v>
      </c>
      <c r="AQF20" s="38">
        <f t="shared" si="2438"/>
        <v>0</v>
      </c>
      <c r="AQG20" s="38">
        <f t="shared" si="2438"/>
        <v>0</v>
      </c>
      <c r="AQH20" s="38">
        <f t="shared" si="2438"/>
        <v>0</v>
      </c>
      <c r="AQI20" s="38">
        <f t="shared" si="2438"/>
        <v>0</v>
      </c>
      <c r="AQJ20" s="38">
        <f t="shared" si="2438"/>
        <v>0</v>
      </c>
      <c r="AQK20" s="38">
        <f t="shared" si="2438"/>
        <v>0</v>
      </c>
      <c r="AQL20" s="38">
        <f t="shared" si="2438"/>
        <v>0</v>
      </c>
      <c r="AQM20" s="38">
        <f t="shared" si="2438"/>
        <v>0</v>
      </c>
      <c r="AQN20" s="38">
        <f t="shared" si="2438"/>
        <v>0</v>
      </c>
      <c r="AQO20" s="38">
        <f t="shared" si="2438"/>
        <v>0</v>
      </c>
      <c r="AQP20" s="38">
        <f t="shared" si="2438"/>
        <v>0</v>
      </c>
      <c r="AQQ20" s="38">
        <f t="shared" si="2438"/>
        <v>0</v>
      </c>
      <c r="AQR20" s="38">
        <f t="shared" si="2438"/>
        <v>0</v>
      </c>
      <c r="AQS20" s="38">
        <f t="shared" si="2438"/>
        <v>0</v>
      </c>
      <c r="AQT20" s="38">
        <f t="shared" si="2438"/>
        <v>0</v>
      </c>
      <c r="AQU20" s="38">
        <f t="shared" si="2438"/>
        <v>0</v>
      </c>
      <c r="AQV20" s="38">
        <f t="shared" si="2438"/>
        <v>0</v>
      </c>
      <c r="AQW20" s="38">
        <f t="shared" si="2438"/>
        <v>0</v>
      </c>
      <c r="AQX20" s="38">
        <f t="shared" si="2438"/>
        <v>0</v>
      </c>
      <c r="AQY20" s="38">
        <f t="shared" si="2438"/>
        <v>0</v>
      </c>
      <c r="AQZ20" s="38">
        <f t="shared" si="2438"/>
        <v>0</v>
      </c>
      <c r="ARA20" s="38">
        <f t="shared" si="2438"/>
        <v>0</v>
      </c>
      <c r="ARB20" s="38">
        <f t="shared" si="2438"/>
        <v>0</v>
      </c>
      <c r="ARC20" s="38">
        <f t="shared" si="2438"/>
        <v>0</v>
      </c>
      <c r="ARD20" s="38">
        <f t="shared" si="2438"/>
        <v>0</v>
      </c>
      <c r="ARE20" s="38">
        <f t="shared" si="2438"/>
        <v>0</v>
      </c>
      <c r="ARF20" s="38">
        <f t="shared" si="2438"/>
        <v>0</v>
      </c>
      <c r="ARG20" s="38">
        <f t="shared" si="2438"/>
        <v>0</v>
      </c>
      <c r="ARH20" s="38">
        <f t="shared" si="2438"/>
        <v>0</v>
      </c>
      <c r="ARI20" s="38">
        <f t="shared" si="2438"/>
        <v>0</v>
      </c>
      <c r="ARJ20" s="38">
        <f t="shared" si="2438"/>
        <v>0</v>
      </c>
      <c r="ARK20" s="38">
        <f t="shared" si="2438"/>
        <v>0</v>
      </c>
      <c r="ARL20" s="38">
        <f t="shared" si="2438"/>
        <v>0</v>
      </c>
      <c r="ARM20" s="38">
        <f t="shared" si="2438"/>
        <v>0</v>
      </c>
      <c r="ARN20" s="38">
        <f t="shared" si="2438"/>
        <v>0</v>
      </c>
      <c r="ARO20" s="38">
        <f t="shared" si="2438"/>
        <v>0</v>
      </c>
      <c r="ARP20" s="38">
        <f t="shared" si="2438"/>
        <v>0</v>
      </c>
      <c r="ARQ20" s="38">
        <f t="shared" si="2438"/>
        <v>0</v>
      </c>
      <c r="ARR20" s="38">
        <f t="shared" ref="ARR20:AUC20" si="2439">_xlfn.LET(_xlpm.DueDate,$D20,_xlpm.EndDate,$E20,_xlpm.Amount,$F20,_xlpm.CurrentDate,ARR$4,_xlpm.Frequency,$G20,_xlpm.MonthDue,MONTH(_xlpm.DueDate),_xlpm.CurrentMonth,MONTH(_xlpm.CurrentDate),
_xlpm.CC_Names,$H$5:$H$8,_xlpm.CC_Balances,ARQ$5:ARQ$8,_xlpm.Desc,$H20,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0" s="38">
        <f t="shared" si="2439"/>
        <v>0</v>
      </c>
      <c r="ART20" s="38">
        <f t="shared" si="2439"/>
        <v>0</v>
      </c>
      <c r="ARU20" s="38">
        <f t="shared" si="2439"/>
        <v>0</v>
      </c>
      <c r="ARV20" s="38">
        <f t="shared" si="2439"/>
        <v>0</v>
      </c>
      <c r="ARW20" s="38">
        <f t="shared" si="2439"/>
        <v>0</v>
      </c>
      <c r="ARX20" s="38">
        <f t="shared" si="2439"/>
        <v>0</v>
      </c>
      <c r="ARY20" s="38">
        <f t="shared" si="2439"/>
        <v>0</v>
      </c>
      <c r="ARZ20" s="38">
        <f t="shared" si="2439"/>
        <v>0</v>
      </c>
      <c r="ASA20" s="38">
        <f t="shared" si="2439"/>
        <v>0</v>
      </c>
      <c r="ASB20" s="38">
        <f t="shared" si="2439"/>
        <v>0</v>
      </c>
      <c r="ASC20" s="38">
        <f t="shared" si="2439"/>
        <v>0</v>
      </c>
      <c r="ASD20" s="38">
        <f t="shared" si="2439"/>
        <v>0</v>
      </c>
      <c r="ASE20" s="38">
        <f t="shared" si="2439"/>
        <v>0</v>
      </c>
      <c r="ASF20" s="38">
        <f t="shared" si="2439"/>
        <v>0</v>
      </c>
      <c r="ASG20" s="38">
        <f t="shared" si="2439"/>
        <v>0</v>
      </c>
      <c r="ASH20" s="38">
        <f t="shared" si="2439"/>
        <v>0</v>
      </c>
      <c r="ASI20" s="38">
        <f t="shared" si="2439"/>
        <v>0</v>
      </c>
      <c r="ASJ20" s="38">
        <f t="shared" si="2439"/>
        <v>0</v>
      </c>
      <c r="ASK20" s="38">
        <f t="shared" si="2439"/>
        <v>0</v>
      </c>
      <c r="ASL20" s="38">
        <f t="shared" si="2439"/>
        <v>0</v>
      </c>
      <c r="ASM20" s="38">
        <f t="shared" si="2439"/>
        <v>0</v>
      </c>
      <c r="ASN20" s="38">
        <f t="shared" si="2439"/>
        <v>0</v>
      </c>
      <c r="ASO20" s="38">
        <f t="shared" si="2439"/>
        <v>0</v>
      </c>
      <c r="ASP20" s="38">
        <f t="shared" si="2439"/>
        <v>0</v>
      </c>
      <c r="ASQ20" s="38">
        <f t="shared" si="2439"/>
        <v>0</v>
      </c>
      <c r="ASR20" s="38">
        <f t="shared" si="2439"/>
        <v>0</v>
      </c>
      <c r="ASS20" s="38">
        <f t="shared" si="2439"/>
        <v>0</v>
      </c>
      <c r="AST20" s="38">
        <f t="shared" si="2439"/>
        <v>0</v>
      </c>
      <c r="ASU20" s="38">
        <f t="shared" si="2439"/>
        <v>0</v>
      </c>
      <c r="ASV20" s="38">
        <f t="shared" si="2439"/>
        <v>0</v>
      </c>
      <c r="ASW20" s="38">
        <f t="shared" si="2439"/>
        <v>0</v>
      </c>
      <c r="ASX20" s="38">
        <f t="shared" si="2439"/>
        <v>0</v>
      </c>
      <c r="ASY20" s="38">
        <f t="shared" si="2439"/>
        <v>0</v>
      </c>
      <c r="ASZ20" s="38">
        <f t="shared" si="2439"/>
        <v>0</v>
      </c>
      <c r="ATA20" s="38">
        <f t="shared" si="2439"/>
        <v>0</v>
      </c>
      <c r="ATB20" s="38">
        <f t="shared" si="2439"/>
        <v>0</v>
      </c>
      <c r="ATC20" s="38">
        <f t="shared" si="2439"/>
        <v>0</v>
      </c>
      <c r="ATD20" s="38">
        <f t="shared" si="2439"/>
        <v>0</v>
      </c>
      <c r="ATE20" s="38">
        <f t="shared" si="2439"/>
        <v>0</v>
      </c>
      <c r="ATF20" s="38">
        <f t="shared" si="2439"/>
        <v>0</v>
      </c>
      <c r="ATG20" s="38">
        <f t="shared" si="2439"/>
        <v>0</v>
      </c>
      <c r="ATH20" s="38">
        <f t="shared" si="2439"/>
        <v>0</v>
      </c>
      <c r="ATI20" s="38">
        <f t="shared" si="2439"/>
        <v>0</v>
      </c>
      <c r="ATJ20" s="38">
        <f t="shared" si="2439"/>
        <v>0</v>
      </c>
      <c r="ATK20" s="38">
        <f t="shared" si="2439"/>
        <v>0</v>
      </c>
      <c r="ATL20" s="38">
        <f t="shared" si="2439"/>
        <v>0</v>
      </c>
      <c r="ATM20" s="38">
        <f t="shared" si="2439"/>
        <v>0</v>
      </c>
      <c r="ATN20" s="38">
        <f t="shared" si="2439"/>
        <v>0</v>
      </c>
      <c r="ATO20" s="38">
        <f t="shared" si="2439"/>
        <v>0</v>
      </c>
      <c r="ATP20" s="38">
        <f t="shared" si="2439"/>
        <v>0</v>
      </c>
      <c r="ATQ20" s="38">
        <f t="shared" si="2439"/>
        <v>0</v>
      </c>
      <c r="ATR20" s="38">
        <f t="shared" si="2439"/>
        <v>0</v>
      </c>
      <c r="ATS20" s="38">
        <f t="shared" si="2439"/>
        <v>0</v>
      </c>
      <c r="ATT20" s="38">
        <f t="shared" si="2439"/>
        <v>0</v>
      </c>
      <c r="ATU20" s="38">
        <f t="shared" si="2439"/>
        <v>0</v>
      </c>
      <c r="ATV20" s="38">
        <f t="shared" si="2439"/>
        <v>0</v>
      </c>
      <c r="ATW20" s="38">
        <f t="shared" si="2439"/>
        <v>0</v>
      </c>
      <c r="ATX20" s="38">
        <f t="shared" si="2439"/>
        <v>0</v>
      </c>
      <c r="ATY20" s="38">
        <f t="shared" si="2439"/>
        <v>0</v>
      </c>
      <c r="ATZ20" s="38">
        <f t="shared" si="2439"/>
        <v>0</v>
      </c>
      <c r="AUA20" s="38">
        <f t="shared" si="2439"/>
        <v>0</v>
      </c>
      <c r="AUB20" s="38">
        <f t="shared" si="2439"/>
        <v>0</v>
      </c>
      <c r="AUC20" s="38">
        <f t="shared" si="2439"/>
        <v>0</v>
      </c>
      <c r="AUD20" s="38">
        <f t="shared" ref="AUD20:AWO20" si="2440">_xlfn.LET(_xlpm.DueDate,$D20,_xlpm.EndDate,$E20,_xlpm.Amount,$F20,_xlpm.CurrentDate,AUD$4,_xlpm.Frequency,$G20,_xlpm.MonthDue,MONTH(_xlpm.DueDate),_xlpm.CurrentMonth,MONTH(_xlpm.CurrentDate),
_xlpm.CC_Names,$H$5:$H$8,_xlpm.CC_Balances,AUC$5:AUC$8,_xlpm.Desc,$H20,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0" s="38">
        <f t="shared" si="2440"/>
        <v>0</v>
      </c>
      <c r="AUF20" s="38">
        <f t="shared" si="2440"/>
        <v>0</v>
      </c>
      <c r="AUG20" s="38">
        <f t="shared" si="2440"/>
        <v>0</v>
      </c>
      <c r="AUH20" s="38">
        <f t="shared" si="2440"/>
        <v>0</v>
      </c>
      <c r="AUI20" s="38">
        <f t="shared" si="2440"/>
        <v>0</v>
      </c>
      <c r="AUJ20" s="38">
        <f t="shared" si="2440"/>
        <v>0</v>
      </c>
      <c r="AUK20" s="38">
        <f t="shared" si="2440"/>
        <v>0</v>
      </c>
      <c r="AUL20" s="38">
        <f t="shared" si="2440"/>
        <v>0</v>
      </c>
      <c r="AUM20" s="38">
        <f t="shared" si="2440"/>
        <v>0</v>
      </c>
      <c r="AUN20" s="38">
        <f t="shared" si="2440"/>
        <v>0</v>
      </c>
      <c r="AUO20" s="38">
        <f t="shared" si="2440"/>
        <v>0</v>
      </c>
      <c r="AUP20" s="38">
        <f t="shared" si="2440"/>
        <v>0</v>
      </c>
      <c r="AUQ20" s="38">
        <f t="shared" si="2440"/>
        <v>0</v>
      </c>
      <c r="AUR20" s="38">
        <f t="shared" si="2440"/>
        <v>0</v>
      </c>
      <c r="AUS20" s="38">
        <f t="shared" si="2440"/>
        <v>0</v>
      </c>
      <c r="AUT20" s="38">
        <f t="shared" si="2440"/>
        <v>0</v>
      </c>
      <c r="AUU20" s="38">
        <f t="shared" si="2440"/>
        <v>0</v>
      </c>
      <c r="AUV20" s="38">
        <f t="shared" si="2440"/>
        <v>0</v>
      </c>
      <c r="AUW20" s="38">
        <f t="shared" si="2440"/>
        <v>0</v>
      </c>
      <c r="AUX20" s="38">
        <f t="shared" si="2440"/>
        <v>0</v>
      </c>
      <c r="AUY20" s="38">
        <f t="shared" si="2440"/>
        <v>0</v>
      </c>
      <c r="AUZ20" s="38">
        <f t="shared" si="2440"/>
        <v>0</v>
      </c>
      <c r="AVA20" s="38">
        <f t="shared" si="2440"/>
        <v>0</v>
      </c>
      <c r="AVB20" s="38">
        <f t="shared" si="2440"/>
        <v>0</v>
      </c>
      <c r="AVC20" s="38">
        <f t="shared" si="2440"/>
        <v>0</v>
      </c>
      <c r="AVD20" s="38">
        <f t="shared" si="2440"/>
        <v>0</v>
      </c>
      <c r="AVE20" s="38">
        <f t="shared" si="2440"/>
        <v>0</v>
      </c>
      <c r="AVF20" s="38">
        <f t="shared" si="2440"/>
        <v>0</v>
      </c>
      <c r="AVG20" s="38">
        <f t="shared" si="2440"/>
        <v>0</v>
      </c>
      <c r="AVH20" s="38">
        <f t="shared" si="2440"/>
        <v>0</v>
      </c>
      <c r="AVI20" s="38">
        <f t="shared" si="2440"/>
        <v>0</v>
      </c>
      <c r="AVJ20" s="38">
        <f t="shared" si="2440"/>
        <v>0</v>
      </c>
      <c r="AVK20" s="38">
        <f t="shared" si="2440"/>
        <v>0</v>
      </c>
      <c r="AVL20" s="38">
        <f t="shared" si="2440"/>
        <v>0</v>
      </c>
      <c r="AVM20" s="38">
        <f t="shared" si="2440"/>
        <v>0</v>
      </c>
      <c r="AVN20" s="38">
        <f t="shared" si="2440"/>
        <v>0</v>
      </c>
      <c r="AVO20" s="38">
        <f t="shared" si="2440"/>
        <v>0</v>
      </c>
      <c r="AVP20" s="38">
        <f t="shared" si="2440"/>
        <v>0</v>
      </c>
      <c r="AVQ20" s="38">
        <f t="shared" si="2440"/>
        <v>0</v>
      </c>
      <c r="AVR20" s="38">
        <f t="shared" si="2440"/>
        <v>0</v>
      </c>
      <c r="AVS20" s="38">
        <f t="shared" si="2440"/>
        <v>0</v>
      </c>
      <c r="AVT20" s="38">
        <f t="shared" si="2440"/>
        <v>0</v>
      </c>
      <c r="AVU20" s="38">
        <f t="shared" si="2440"/>
        <v>0</v>
      </c>
      <c r="AVV20" s="38">
        <f t="shared" si="2440"/>
        <v>0</v>
      </c>
      <c r="AVW20" s="38">
        <f t="shared" si="2440"/>
        <v>0</v>
      </c>
      <c r="AVX20" s="38">
        <f t="shared" si="2440"/>
        <v>0</v>
      </c>
      <c r="AVY20" s="38">
        <f t="shared" si="2440"/>
        <v>0</v>
      </c>
      <c r="AVZ20" s="38">
        <f t="shared" si="2440"/>
        <v>0</v>
      </c>
      <c r="AWA20" s="38">
        <f t="shared" si="2440"/>
        <v>0</v>
      </c>
      <c r="AWB20" s="38">
        <f t="shared" si="2440"/>
        <v>0</v>
      </c>
      <c r="AWC20" s="38">
        <f t="shared" si="2440"/>
        <v>0</v>
      </c>
      <c r="AWD20" s="38">
        <f t="shared" si="2440"/>
        <v>0</v>
      </c>
      <c r="AWE20" s="38">
        <f t="shared" si="2440"/>
        <v>0</v>
      </c>
      <c r="AWF20" s="38">
        <f t="shared" si="2440"/>
        <v>0</v>
      </c>
      <c r="AWG20" s="38">
        <f t="shared" si="2440"/>
        <v>0</v>
      </c>
      <c r="AWH20" s="38">
        <f t="shared" si="2440"/>
        <v>0</v>
      </c>
      <c r="AWI20" s="38">
        <f t="shared" si="2440"/>
        <v>0</v>
      </c>
      <c r="AWJ20" s="38">
        <f t="shared" si="2440"/>
        <v>0</v>
      </c>
      <c r="AWK20" s="38">
        <f t="shared" si="2440"/>
        <v>0</v>
      </c>
      <c r="AWL20" s="38">
        <f t="shared" si="2440"/>
        <v>0</v>
      </c>
      <c r="AWM20" s="38">
        <f t="shared" si="2440"/>
        <v>0</v>
      </c>
      <c r="AWN20" s="38">
        <f t="shared" si="2440"/>
        <v>0</v>
      </c>
      <c r="AWO20" s="38">
        <f t="shared" si="2440"/>
        <v>0</v>
      </c>
      <c r="AWP20" s="38">
        <f t="shared" ref="AWP20:AZA20" si="2441">_xlfn.LET(_xlpm.DueDate,$D20,_xlpm.EndDate,$E20,_xlpm.Amount,$F20,_xlpm.CurrentDate,AWP$4,_xlpm.Frequency,$G20,_xlpm.MonthDue,MONTH(_xlpm.DueDate),_xlpm.CurrentMonth,MONTH(_xlpm.CurrentDate),
_xlpm.CC_Names,$H$5:$H$8,_xlpm.CC_Balances,AWO$5:AWO$8,_xlpm.Desc,$H20,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0" s="38">
        <f t="shared" si="2441"/>
        <v>0</v>
      </c>
      <c r="AWR20" s="38">
        <f t="shared" si="2441"/>
        <v>0</v>
      </c>
      <c r="AWS20" s="38">
        <f t="shared" si="2441"/>
        <v>0</v>
      </c>
      <c r="AWT20" s="38">
        <f t="shared" si="2441"/>
        <v>0</v>
      </c>
      <c r="AWU20" s="38">
        <f t="shared" si="2441"/>
        <v>0</v>
      </c>
      <c r="AWV20" s="38">
        <f t="shared" si="2441"/>
        <v>0</v>
      </c>
      <c r="AWW20" s="38">
        <f t="shared" si="2441"/>
        <v>0</v>
      </c>
      <c r="AWX20" s="38">
        <f t="shared" si="2441"/>
        <v>0</v>
      </c>
      <c r="AWY20" s="38">
        <f t="shared" si="2441"/>
        <v>0</v>
      </c>
      <c r="AWZ20" s="38">
        <f t="shared" si="2441"/>
        <v>0</v>
      </c>
      <c r="AXA20" s="38">
        <f t="shared" si="2441"/>
        <v>0</v>
      </c>
      <c r="AXB20" s="38">
        <f t="shared" si="2441"/>
        <v>0</v>
      </c>
      <c r="AXC20" s="38">
        <f t="shared" si="2441"/>
        <v>0</v>
      </c>
      <c r="AXD20" s="38">
        <f t="shared" si="2441"/>
        <v>0</v>
      </c>
      <c r="AXE20" s="38">
        <f t="shared" si="2441"/>
        <v>0</v>
      </c>
      <c r="AXF20" s="38">
        <f t="shared" si="2441"/>
        <v>0</v>
      </c>
      <c r="AXG20" s="38">
        <f t="shared" si="2441"/>
        <v>0</v>
      </c>
      <c r="AXH20" s="38">
        <f t="shared" si="2441"/>
        <v>0</v>
      </c>
      <c r="AXI20" s="38">
        <f t="shared" si="2441"/>
        <v>0</v>
      </c>
      <c r="AXJ20" s="38">
        <f t="shared" si="2441"/>
        <v>0</v>
      </c>
      <c r="AXK20" s="38">
        <f t="shared" si="2441"/>
        <v>0</v>
      </c>
      <c r="AXL20" s="38">
        <f t="shared" si="2441"/>
        <v>0</v>
      </c>
      <c r="AXM20" s="38">
        <f t="shared" si="2441"/>
        <v>0</v>
      </c>
      <c r="AXN20" s="38">
        <f t="shared" si="2441"/>
        <v>0</v>
      </c>
      <c r="AXO20" s="38">
        <f t="shared" si="2441"/>
        <v>0</v>
      </c>
      <c r="AXP20" s="38">
        <f t="shared" si="2441"/>
        <v>0</v>
      </c>
      <c r="AXQ20" s="38">
        <f t="shared" si="2441"/>
        <v>0</v>
      </c>
      <c r="AXR20" s="38">
        <f t="shared" si="2441"/>
        <v>0</v>
      </c>
      <c r="AXS20" s="38">
        <f t="shared" si="2441"/>
        <v>0</v>
      </c>
      <c r="AXT20" s="38">
        <f t="shared" si="2441"/>
        <v>0</v>
      </c>
      <c r="AXU20" s="38">
        <f t="shared" si="2441"/>
        <v>0</v>
      </c>
      <c r="AXV20" s="38">
        <f t="shared" si="2441"/>
        <v>0</v>
      </c>
      <c r="AXW20" s="38">
        <f t="shared" si="2441"/>
        <v>0</v>
      </c>
      <c r="AXX20" s="38">
        <f t="shared" si="2441"/>
        <v>0</v>
      </c>
      <c r="AXY20" s="38">
        <f t="shared" si="2441"/>
        <v>0</v>
      </c>
      <c r="AXZ20" s="38">
        <f t="shared" si="2441"/>
        <v>0</v>
      </c>
      <c r="AYA20" s="38">
        <f t="shared" si="2441"/>
        <v>0</v>
      </c>
      <c r="AYB20" s="38">
        <f t="shared" si="2441"/>
        <v>0</v>
      </c>
      <c r="AYC20" s="38">
        <f t="shared" si="2441"/>
        <v>0</v>
      </c>
      <c r="AYD20" s="38">
        <f t="shared" si="2441"/>
        <v>0</v>
      </c>
      <c r="AYE20" s="38">
        <f t="shared" si="2441"/>
        <v>0</v>
      </c>
      <c r="AYF20" s="38">
        <f t="shared" si="2441"/>
        <v>0</v>
      </c>
      <c r="AYG20" s="38">
        <f t="shared" si="2441"/>
        <v>0</v>
      </c>
      <c r="AYH20" s="38">
        <f t="shared" si="2441"/>
        <v>0</v>
      </c>
      <c r="AYI20" s="38">
        <f t="shared" si="2441"/>
        <v>0</v>
      </c>
      <c r="AYJ20" s="38">
        <f t="shared" si="2441"/>
        <v>0</v>
      </c>
      <c r="AYK20" s="38">
        <f t="shared" si="2441"/>
        <v>0</v>
      </c>
      <c r="AYL20" s="38">
        <f t="shared" si="2441"/>
        <v>0</v>
      </c>
      <c r="AYM20" s="38">
        <f t="shared" si="2441"/>
        <v>0</v>
      </c>
      <c r="AYN20" s="38">
        <f t="shared" si="2441"/>
        <v>0</v>
      </c>
      <c r="AYO20" s="38">
        <f t="shared" si="2441"/>
        <v>0</v>
      </c>
      <c r="AYP20" s="38">
        <f t="shared" si="2441"/>
        <v>0</v>
      </c>
      <c r="AYQ20" s="38">
        <f t="shared" si="2441"/>
        <v>0</v>
      </c>
      <c r="AYR20" s="38">
        <f t="shared" si="2441"/>
        <v>0</v>
      </c>
      <c r="AYS20" s="38">
        <f t="shared" si="2441"/>
        <v>0</v>
      </c>
      <c r="AYT20" s="38">
        <f t="shared" si="2441"/>
        <v>0</v>
      </c>
      <c r="AYU20" s="38">
        <f t="shared" si="2441"/>
        <v>0</v>
      </c>
      <c r="AYV20" s="38">
        <f t="shared" si="2441"/>
        <v>0</v>
      </c>
      <c r="AYW20" s="38">
        <f t="shared" si="2441"/>
        <v>0</v>
      </c>
      <c r="AYX20" s="38">
        <f t="shared" si="2441"/>
        <v>0</v>
      </c>
      <c r="AYY20" s="38">
        <f t="shared" si="2441"/>
        <v>0</v>
      </c>
      <c r="AYZ20" s="38">
        <f t="shared" si="2441"/>
        <v>0</v>
      </c>
      <c r="AZA20" s="38">
        <f t="shared" si="2441"/>
        <v>0</v>
      </c>
      <c r="AZB20" s="38">
        <f t="shared" ref="AZB20:AZM20" si="2442">_xlfn.LET(_xlpm.DueDate,$D20,_xlpm.EndDate,$E20,_xlpm.Amount,$F20,_xlpm.CurrentDate,AZB$4,_xlpm.Frequency,$G20,_xlpm.MonthDue,MONTH(_xlpm.DueDate),_xlpm.CurrentMonth,MONTH(_xlpm.CurrentDate),
_xlpm.CC_Names,$H$5:$H$8,_xlpm.CC_Balances,AZA$5:AZA$8,_xlpm.Desc,$H20,
_xlpm.Months,$A20,
_xlpm.Days,$B20,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0" s="38">
        <f t="shared" si="2442"/>
        <v>0</v>
      </c>
      <c r="AZD20" s="38">
        <f t="shared" si="2442"/>
        <v>0</v>
      </c>
      <c r="AZE20" s="38">
        <f t="shared" si="2442"/>
        <v>0</v>
      </c>
      <c r="AZF20" s="38">
        <f t="shared" si="2442"/>
        <v>0</v>
      </c>
      <c r="AZG20" s="38">
        <f t="shared" si="2442"/>
        <v>0</v>
      </c>
      <c r="AZH20" s="38">
        <f t="shared" si="2442"/>
        <v>0</v>
      </c>
      <c r="AZI20" s="38">
        <f t="shared" si="2442"/>
        <v>0</v>
      </c>
      <c r="AZJ20" s="38">
        <f t="shared" si="2442"/>
        <v>0</v>
      </c>
      <c r="AZK20" s="38">
        <f t="shared" si="2442"/>
        <v>0</v>
      </c>
      <c r="AZL20" s="38">
        <f t="shared" si="2442"/>
        <v>0</v>
      </c>
      <c r="AZM20" s="38">
        <f t="shared" si="2442"/>
        <v>0</v>
      </c>
    </row>
    <row r="21" spans="1:1365" x14ac:dyDescent="0.2">
      <c r="C21" s="24"/>
      <c r="D21" s="22"/>
      <c r="E21" s="22"/>
      <c r="F21" s="28"/>
      <c r="G21" s="24"/>
      <c r="H21" s="51"/>
      <c r="I21" s="39"/>
      <c r="J21" s="38">
        <f t="shared" ref="J21:BU21" si="2443">_xlfn.LET(_xlpm.DueDate,$D21,_xlpm.EndDate,$E21,_xlpm.Amount,$F21,_xlpm.CurrentDate,J$4,_xlpm.Frequency,$G21,_xlpm.MonthDue,MONTH(_xlpm.DueDate),_xlpm.CurrentMonth,MONTH(_xlpm.CurrentDate),
_xlpm.CC_Names,$H$5:$H$8,_xlpm.CC_Balances,I$5:I$8,_xlpm.Desc,$H21,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1" s="38">
        <f t="shared" si="2443"/>
        <v>0</v>
      </c>
      <c r="L21" s="38">
        <f t="shared" si="2443"/>
        <v>0</v>
      </c>
      <c r="M21" s="38">
        <f t="shared" si="2443"/>
        <v>0</v>
      </c>
      <c r="N21" s="38">
        <f t="shared" si="2443"/>
        <v>0</v>
      </c>
      <c r="O21" s="38">
        <f t="shared" si="2443"/>
        <v>0</v>
      </c>
      <c r="P21" s="38">
        <f t="shared" si="2443"/>
        <v>0</v>
      </c>
      <c r="Q21" s="38">
        <f t="shared" si="2443"/>
        <v>0</v>
      </c>
      <c r="R21" s="38">
        <f t="shared" si="2443"/>
        <v>0</v>
      </c>
      <c r="S21" s="38">
        <f t="shared" si="2443"/>
        <v>0</v>
      </c>
      <c r="T21" s="38">
        <f t="shared" si="2443"/>
        <v>0</v>
      </c>
      <c r="U21" s="38">
        <f t="shared" si="2443"/>
        <v>0</v>
      </c>
      <c r="V21" s="38">
        <f t="shared" si="2443"/>
        <v>0</v>
      </c>
      <c r="W21" s="38">
        <f t="shared" si="2443"/>
        <v>0</v>
      </c>
      <c r="X21" s="38">
        <f t="shared" si="2443"/>
        <v>0</v>
      </c>
      <c r="Y21" s="38">
        <f t="shared" si="2443"/>
        <v>0</v>
      </c>
      <c r="Z21" s="38">
        <f t="shared" si="2443"/>
        <v>0</v>
      </c>
      <c r="AA21" s="38">
        <f t="shared" si="2443"/>
        <v>0</v>
      </c>
      <c r="AB21" s="38">
        <f t="shared" si="2443"/>
        <v>0</v>
      </c>
      <c r="AC21" s="38">
        <f t="shared" si="2443"/>
        <v>0</v>
      </c>
      <c r="AD21" s="38">
        <f t="shared" si="2443"/>
        <v>0</v>
      </c>
      <c r="AE21" s="38">
        <f t="shared" si="2443"/>
        <v>0</v>
      </c>
      <c r="AF21" s="38">
        <f t="shared" si="2443"/>
        <v>0</v>
      </c>
      <c r="AG21" s="38">
        <f t="shared" si="2443"/>
        <v>0</v>
      </c>
      <c r="AH21" s="38">
        <f t="shared" si="2443"/>
        <v>0</v>
      </c>
      <c r="AI21" s="38">
        <f t="shared" si="2443"/>
        <v>0</v>
      </c>
      <c r="AJ21" s="38">
        <f t="shared" si="2443"/>
        <v>0</v>
      </c>
      <c r="AK21" s="38">
        <f t="shared" si="2443"/>
        <v>0</v>
      </c>
      <c r="AL21" s="38">
        <f t="shared" si="2443"/>
        <v>0</v>
      </c>
      <c r="AM21" s="38">
        <f t="shared" si="2443"/>
        <v>0</v>
      </c>
      <c r="AN21" s="38">
        <f t="shared" si="2443"/>
        <v>0</v>
      </c>
      <c r="AO21" s="38">
        <f t="shared" si="2443"/>
        <v>0</v>
      </c>
      <c r="AP21" s="38">
        <f t="shared" si="2443"/>
        <v>0</v>
      </c>
      <c r="AQ21" s="38">
        <f t="shared" si="2443"/>
        <v>0</v>
      </c>
      <c r="AR21" s="38">
        <f t="shared" si="2443"/>
        <v>0</v>
      </c>
      <c r="AS21" s="38">
        <f t="shared" si="2443"/>
        <v>0</v>
      </c>
      <c r="AT21" s="38">
        <f t="shared" si="2443"/>
        <v>0</v>
      </c>
      <c r="AU21" s="38">
        <f t="shared" si="2443"/>
        <v>0</v>
      </c>
      <c r="AV21" s="38">
        <f t="shared" si="2443"/>
        <v>0</v>
      </c>
      <c r="AW21" s="38">
        <f t="shared" si="2443"/>
        <v>0</v>
      </c>
      <c r="AX21" s="38">
        <f t="shared" si="2443"/>
        <v>0</v>
      </c>
      <c r="AY21" s="38">
        <f t="shared" si="2443"/>
        <v>0</v>
      </c>
      <c r="AZ21" s="38">
        <f t="shared" si="2443"/>
        <v>0</v>
      </c>
      <c r="BA21" s="38">
        <f t="shared" si="2443"/>
        <v>0</v>
      </c>
      <c r="BB21" s="38">
        <f t="shared" si="2443"/>
        <v>0</v>
      </c>
      <c r="BC21" s="38">
        <f t="shared" si="2443"/>
        <v>0</v>
      </c>
      <c r="BD21" s="38">
        <f t="shared" si="2443"/>
        <v>0</v>
      </c>
      <c r="BE21" s="38">
        <f t="shared" si="2443"/>
        <v>0</v>
      </c>
      <c r="BF21" s="38">
        <f t="shared" si="2443"/>
        <v>0</v>
      </c>
      <c r="BG21" s="38">
        <f t="shared" si="2443"/>
        <v>0</v>
      </c>
      <c r="BH21" s="38">
        <f t="shared" si="2443"/>
        <v>0</v>
      </c>
      <c r="BI21" s="38">
        <f t="shared" si="2443"/>
        <v>0</v>
      </c>
      <c r="BJ21" s="38">
        <f t="shared" si="2443"/>
        <v>0</v>
      </c>
      <c r="BK21" s="38">
        <f t="shared" si="2443"/>
        <v>0</v>
      </c>
      <c r="BL21" s="38">
        <f t="shared" si="2443"/>
        <v>0</v>
      </c>
      <c r="BM21" s="38">
        <f t="shared" si="2443"/>
        <v>0</v>
      </c>
      <c r="BN21" s="38">
        <f t="shared" si="2443"/>
        <v>0</v>
      </c>
      <c r="BO21" s="38">
        <f t="shared" si="2443"/>
        <v>0</v>
      </c>
      <c r="BP21" s="38">
        <f t="shared" si="2443"/>
        <v>0</v>
      </c>
      <c r="BQ21" s="38">
        <f t="shared" si="2443"/>
        <v>0</v>
      </c>
      <c r="BR21" s="38">
        <f t="shared" si="2443"/>
        <v>0</v>
      </c>
      <c r="BS21" s="38">
        <f t="shared" si="2443"/>
        <v>0</v>
      </c>
      <c r="BT21" s="38">
        <f t="shared" si="2443"/>
        <v>0</v>
      </c>
      <c r="BU21" s="38">
        <f t="shared" si="2443"/>
        <v>0</v>
      </c>
      <c r="BV21" s="38">
        <f t="shared" ref="BV21:EG21" si="2444">_xlfn.LET(_xlpm.DueDate,$D21,_xlpm.EndDate,$E21,_xlpm.Amount,$F21,_xlpm.CurrentDate,BV$4,_xlpm.Frequency,$G21,_xlpm.MonthDue,MONTH(_xlpm.DueDate),_xlpm.CurrentMonth,MONTH(_xlpm.CurrentDate),
_xlpm.CC_Names,$H$5:$H$8,_xlpm.CC_Balances,BU$5:BU$8,_xlpm.Desc,$H21,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1" s="38">
        <f t="shared" si="2444"/>
        <v>0</v>
      </c>
      <c r="BX21" s="38">
        <f t="shared" si="2444"/>
        <v>0</v>
      </c>
      <c r="BY21" s="38">
        <f t="shared" si="2444"/>
        <v>0</v>
      </c>
      <c r="BZ21" s="38">
        <f t="shared" si="2444"/>
        <v>0</v>
      </c>
      <c r="CA21" s="38">
        <f t="shared" si="2444"/>
        <v>0</v>
      </c>
      <c r="CB21" s="38">
        <f t="shared" si="2444"/>
        <v>0</v>
      </c>
      <c r="CC21" s="38">
        <f t="shared" si="2444"/>
        <v>0</v>
      </c>
      <c r="CD21" s="38">
        <f t="shared" si="2444"/>
        <v>0</v>
      </c>
      <c r="CE21" s="38">
        <f t="shared" si="2444"/>
        <v>0</v>
      </c>
      <c r="CF21" s="38">
        <f t="shared" si="2444"/>
        <v>0</v>
      </c>
      <c r="CG21" s="38">
        <f t="shared" si="2444"/>
        <v>0</v>
      </c>
      <c r="CH21" s="38">
        <f t="shared" si="2444"/>
        <v>0</v>
      </c>
      <c r="CI21" s="38">
        <f t="shared" si="2444"/>
        <v>0</v>
      </c>
      <c r="CJ21" s="38">
        <f t="shared" si="2444"/>
        <v>0</v>
      </c>
      <c r="CK21" s="38">
        <f t="shared" si="2444"/>
        <v>0</v>
      </c>
      <c r="CL21" s="38">
        <f t="shared" si="2444"/>
        <v>0</v>
      </c>
      <c r="CM21" s="38">
        <f t="shared" si="2444"/>
        <v>0</v>
      </c>
      <c r="CN21" s="38">
        <f t="shared" si="2444"/>
        <v>0</v>
      </c>
      <c r="CO21" s="38">
        <f t="shared" si="2444"/>
        <v>0</v>
      </c>
      <c r="CP21" s="38">
        <f t="shared" si="2444"/>
        <v>0</v>
      </c>
      <c r="CQ21" s="38">
        <f t="shared" si="2444"/>
        <v>0</v>
      </c>
      <c r="CR21" s="38">
        <f t="shared" si="2444"/>
        <v>0</v>
      </c>
      <c r="CS21" s="38">
        <f t="shared" si="2444"/>
        <v>0</v>
      </c>
      <c r="CT21" s="38">
        <f t="shared" si="2444"/>
        <v>0</v>
      </c>
      <c r="CU21" s="38">
        <f t="shared" si="2444"/>
        <v>0</v>
      </c>
      <c r="CV21" s="38">
        <f t="shared" si="2444"/>
        <v>0</v>
      </c>
      <c r="CW21" s="38">
        <f t="shared" si="2444"/>
        <v>0</v>
      </c>
      <c r="CX21" s="38">
        <f t="shared" si="2444"/>
        <v>0</v>
      </c>
      <c r="CY21" s="38">
        <f t="shared" si="2444"/>
        <v>0</v>
      </c>
      <c r="CZ21" s="38">
        <f t="shared" si="2444"/>
        <v>0</v>
      </c>
      <c r="DA21" s="38">
        <f t="shared" si="2444"/>
        <v>0</v>
      </c>
      <c r="DB21" s="38">
        <f t="shared" si="2444"/>
        <v>0</v>
      </c>
      <c r="DC21" s="38">
        <f t="shared" si="2444"/>
        <v>0</v>
      </c>
      <c r="DD21" s="38">
        <f t="shared" si="2444"/>
        <v>0</v>
      </c>
      <c r="DE21" s="38">
        <f t="shared" si="2444"/>
        <v>0</v>
      </c>
      <c r="DF21" s="38">
        <f t="shared" si="2444"/>
        <v>0</v>
      </c>
      <c r="DG21" s="38">
        <f t="shared" si="2444"/>
        <v>0</v>
      </c>
      <c r="DH21" s="38">
        <f t="shared" si="2444"/>
        <v>0</v>
      </c>
      <c r="DI21" s="38">
        <f t="shared" si="2444"/>
        <v>0</v>
      </c>
      <c r="DJ21" s="38">
        <f t="shared" si="2444"/>
        <v>0</v>
      </c>
      <c r="DK21" s="38">
        <f t="shared" si="2444"/>
        <v>0</v>
      </c>
      <c r="DL21" s="38">
        <f t="shared" si="2444"/>
        <v>0</v>
      </c>
      <c r="DM21" s="38">
        <f t="shared" si="2444"/>
        <v>0</v>
      </c>
      <c r="DN21" s="38">
        <f t="shared" si="2444"/>
        <v>0</v>
      </c>
      <c r="DO21" s="38">
        <f t="shared" si="2444"/>
        <v>0</v>
      </c>
      <c r="DP21" s="38">
        <f t="shared" si="2444"/>
        <v>0</v>
      </c>
      <c r="DQ21" s="38">
        <f t="shared" si="2444"/>
        <v>0</v>
      </c>
      <c r="DR21" s="38">
        <f t="shared" si="2444"/>
        <v>0</v>
      </c>
      <c r="DS21" s="38">
        <f t="shared" si="2444"/>
        <v>0</v>
      </c>
      <c r="DT21" s="38">
        <f t="shared" si="2444"/>
        <v>0</v>
      </c>
      <c r="DU21" s="38">
        <f t="shared" si="2444"/>
        <v>0</v>
      </c>
      <c r="DV21" s="38">
        <f t="shared" si="2444"/>
        <v>0</v>
      </c>
      <c r="DW21" s="38">
        <f t="shared" si="2444"/>
        <v>0</v>
      </c>
      <c r="DX21" s="38">
        <f t="shared" si="2444"/>
        <v>0</v>
      </c>
      <c r="DY21" s="38">
        <f t="shared" si="2444"/>
        <v>0</v>
      </c>
      <c r="DZ21" s="38">
        <f t="shared" si="2444"/>
        <v>0</v>
      </c>
      <c r="EA21" s="38">
        <f t="shared" si="2444"/>
        <v>0</v>
      </c>
      <c r="EB21" s="38">
        <f t="shared" si="2444"/>
        <v>0</v>
      </c>
      <c r="EC21" s="38">
        <f t="shared" si="2444"/>
        <v>0</v>
      </c>
      <c r="ED21" s="38">
        <f t="shared" si="2444"/>
        <v>0</v>
      </c>
      <c r="EE21" s="38">
        <f t="shared" si="2444"/>
        <v>0</v>
      </c>
      <c r="EF21" s="38">
        <f t="shared" si="2444"/>
        <v>0</v>
      </c>
      <c r="EG21" s="38">
        <f t="shared" si="2444"/>
        <v>0</v>
      </c>
      <c r="EH21" s="38">
        <f t="shared" ref="EH21:GS21" si="2445">_xlfn.LET(_xlpm.DueDate,$D21,_xlpm.EndDate,$E21,_xlpm.Amount,$F21,_xlpm.CurrentDate,EH$4,_xlpm.Frequency,$G21,_xlpm.MonthDue,MONTH(_xlpm.DueDate),_xlpm.CurrentMonth,MONTH(_xlpm.CurrentDate),
_xlpm.CC_Names,$H$5:$H$8,_xlpm.CC_Balances,EG$5:EG$8,_xlpm.Desc,$H21,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1" s="38">
        <f t="shared" si="2445"/>
        <v>0</v>
      </c>
      <c r="EJ21" s="38">
        <f t="shared" si="2445"/>
        <v>0</v>
      </c>
      <c r="EK21" s="38">
        <f t="shared" si="2445"/>
        <v>0</v>
      </c>
      <c r="EL21" s="38">
        <f t="shared" si="2445"/>
        <v>0</v>
      </c>
      <c r="EM21" s="38">
        <f t="shared" si="2445"/>
        <v>0</v>
      </c>
      <c r="EN21" s="38">
        <f t="shared" si="2445"/>
        <v>0</v>
      </c>
      <c r="EO21" s="38">
        <f t="shared" si="2445"/>
        <v>0</v>
      </c>
      <c r="EP21" s="38">
        <f t="shared" si="2445"/>
        <v>0</v>
      </c>
      <c r="EQ21" s="38">
        <f t="shared" si="2445"/>
        <v>0</v>
      </c>
      <c r="ER21" s="38">
        <f t="shared" si="2445"/>
        <v>0</v>
      </c>
      <c r="ES21" s="38">
        <f t="shared" si="2445"/>
        <v>0</v>
      </c>
      <c r="ET21" s="38">
        <f t="shared" si="2445"/>
        <v>0</v>
      </c>
      <c r="EU21" s="38">
        <f t="shared" si="2445"/>
        <v>0</v>
      </c>
      <c r="EV21" s="38">
        <f t="shared" si="2445"/>
        <v>0</v>
      </c>
      <c r="EW21" s="38">
        <f t="shared" si="2445"/>
        <v>0</v>
      </c>
      <c r="EX21" s="38">
        <f t="shared" si="2445"/>
        <v>0</v>
      </c>
      <c r="EY21" s="38">
        <f t="shared" si="2445"/>
        <v>0</v>
      </c>
      <c r="EZ21" s="38">
        <f t="shared" si="2445"/>
        <v>0</v>
      </c>
      <c r="FA21" s="38">
        <f t="shared" si="2445"/>
        <v>0</v>
      </c>
      <c r="FB21" s="38">
        <f t="shared" si="2445"/>
        <v>0</v>
      </c>
      <c r="FC21" s="38">
        <f t="shared" si="2445"/>
        <v>0</v>
      </c>
      <c r="FD21" s="38">
        <f t="shared" si="2445"/>
        <v>0</v>
      </c>
      <c r="FE21" s="38">
        <f t="shared" si="2445"/>
        <v>0</v>
      </c>
      <c r="FF21" s="38">
        <f t="shared" si="2445"/>
        <v>0</v>
      </c>
      <c r="FG21" s="38">
        <f t="shared" si="2445"/>
        <v>0</v>
      </c>
      <c r="FH21" s="38">
        <f t="shared" si="2445"/>
        <v>0</v>
      </c>
      <c r="FI21" s="38">
        <f t="shared" si="2445"/>
        <v>0</v>
      </c>
      <c r="FJ21" s="38">
        <f t="shared" si="2445"/>
        <v>0</v>
      </c>
      <c r="FK21" s="38">
        <f t="shared" si="2445"/>
        <v>0</v>
      </c>
      <c r="FL21" s="38">
        <f t="shared" si="2445"/>
        <v>0</v>
      </c>
      <c r="FM21" s="38">
        <f t="shared" si="2445"/>
        <v>0</v>
      </c>
      <c r="FN21" s="38">
        <f t="shared" si="2445"/>
        <v>0</v>
      </c>
      <c r="FO21" s="38">
        <f t="shared" si="2445"/>
        <v>0</v>
      </c>
      <c r="FP21" s="38">
        <f t="shared" si="2445"/>
        <v>0</v>
      </c>
      <c r="FQ21" s="38">
        <f t="shared" si="2445"/>
        <v>0</v>
      </c>
      <c r="FR21" s="38">
        <f t="shared" si="2445"/>
        <v>0</v>
      </c>
      <c r="FS21" s="38">
        <f t="shared" si="2445"/>
        <v>0</v>
      </c>
      <c r="FT21" s="38">
        <f t="shared" si="2445"/>
        <v>0</v>
      </c>
      <c r="FU21" s="38">
        <f t="shared" si="2445"/>
        <v>0</v>
      </c>
      <c r="FV21" s="38">
        <f t="shared" si="2445"/>
        <v>0</v>
      </c>
      <c r="FW21" s="38">
        <f t="shared" si="2445"/>
        <v>0</v>
      </c>
      <c r="FX21" s="38">
        <f t="shared" si="2445"/>
        <v>0</v>
      </c>
      <c r="FY21" s="38">
        <f t="shared" si="2445"/>
        <v>0</v>
      </c>
      <c r="FZ21" s="38">
        <f t="shared" si="2445"/>
        <v>0</v>
      </c>
      <c r="GA21" s="38">
        <f t="shared" si="2445"/>
        <v>0</v>
      </c>
      <c r="GB21" s="38">
        <f t="shared" si="2445"/>
        <v>0</v>
      </c>
      <c r="GC21" s="38">
        <f t="shared" si="2445"/>
        <v>0</v>
      </c>
      <c r="GD21" s="38">
        <f t="shared" si="2445"/>
        <v>0</v>
      </c>
      <c r="GE21" s="38">
        <f t="shared" si="2445"/>
        <v>0</v>
      </c>
      <c r="GF21" s="38">
        <f t="shared" si="2445"/>
        <v>0</v>
      </c>
      <c r="GG21" s="38">
        <f t="shared" si="2445"/>
        <v>0</v>
      </c>
      <c r="GH21" s="38">
        <f t="shared" si="2445"/>
        <v>0</v>
      </c>
      <c r="GI21" s="38">
        <f t="shared" si="2445"/>
        <v>0</v>
      </c>
      <c r="GJ21" s="38">
        <f t="shared" si="2445"/>
        <v>0</v>
      </c>
      <c r="GK21" s="38">
        <f t="shared" si="2445"/>
        <v>0</v>
      </c>
      <c r="GL21" s="38">
        <f t="shared" si="2445"/>
        <v>0</v>
      </c>
      <c r="GM21" s="38">
        <f t="shared" si="2445"/>
        <v>0</v>
      </c>
      <c r="GN21" s="38">
        <f t="shared" si="2445"/>
        <v>0</v>
      </c>
      <c r="GO21" s="38">
        <f t="shared" si="2445"/>
        <v>0</v>
      </c>
      <c r="GP21" s="38">
        <f t="shared" si="2445"/>
        <v>0</v>
      </c>
      <c r="GQ21" s="38">
        <f t="shared" si="2445"/>
        <v>0</v>
      </c>
      <c r="GR21" s="38">
        <f t="shared" si="2445"/>
        <v>0</v>
      </c>
      <c r="GS21" s="38">
        <f t="shared" si="2445"/>
        <v>0</v>
      </c>
      <c r="GT21" s="38">
        <f t="shared" ref="GT21:JE21" si="2446">_xlfn.LET(_xlpm.DueDate,$D21,_xlpm.EndDate,$E21,_xlpm.Amount,$F21,_xlpm.CurrentDate,GT$4,_xlpm.Frequency,$G21,_xlpm.MonthDue,MONTH(_xlpm.DueDate),_xlpm.CurrentMonth,MONTH(_xlpm.CurrentDate),
_xlpm.CC_Names,$H$5:$H$8,_xlpm.CC_Balances,GS$5:GS$8,_xlpm.Desc,$H21,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1" s="38">
        <f t="shared" si="2446"/>
        <v>0</v>
      </c>
      <c r="GV21" s="38">
        <f t="shared" si="2446"/>
        <v>0</v>
      </c>
      <c r="GW21" s="38">
        <f t="shared" si="2446"/>
        <v>0</v>
      </c>
      <c r="GX21" s="38">
        <f t="shared" si="2446"/>
        <v>0</v>
      </c>
      <c r="GY21" s="38">
        <f t="shared" si="2446"/>
        <v>0</v>
      </c>
      <c r="GZ21" s="38">
        <f t="shared" si="2446"/>
        <v>0</v>
      </c>
      <c r="HA21" s="38">
        <f t="shared" si="2446"/>
        <v>0</v>
      </c>
      <c r="HB21" s="38">
        <f t="shared" si="2446"/>
        <v>0</v>
      </c>
      <c r="HC21" s="38">
        <f t="shared" si="2446"/>
        <v>0</v>
      </c>
      <c r="HD21" s="38">
        <f t="shared" si="2446"/>
        <v>0</v>
      </c>
      <c r="HE21" s="38">
        <f t="shared" si="2446"/>
        <v>0</v>
      </c>
      <c r="HF21" s="38">
        <f t="shared" si="2446"/>
        <v>0</v>
      </c>
      <c r="HG21" s="38">
        <f t="shared" si="2446"/>
        <v>0</v>
      </c>
      <c r="HH21" s="38">
        <f t="shared" si="2446"/>
        <v>0</v>
      </c>
      <c r="HI21" s="38">
        <f t="shared" si="2446"/>
        <v>0</v>
      </c>
      <c r="HJ21" s="38">
        <f t="shared" si="2446"/>
        <v>0</v>
      </c>
      <c r="HK21" s="38">
        <f t="shared" si="2446"/>
        <v>0</v>
      </c>
      <c r="HL21" s="38">
        <f t="shared" si="2446"/>
        <v>0</v>
      </c>
      <c r="HM21" s="38">
        <f t="shared" si="2446"/>
        <v>0</v>
      </c>
      <c r="HN21" s="38">
        <f t="shared" si="2446"/>
        <v>0</v>
      </c>
      <c r="HO21" s="38">
        <f t="shared" si="2446"/>
        <v>0</v>
      </c>
      <c r="HP21" s="38">
        <f t="shared" si="2446"/>
        <v>0</v>
      </c>
      <c r="HQ21" s="38">
        <f t="shared" si="2446"/>
        <v>0</v>
      </c>
      <c r="HR21" s="38">
        <f t="shared" si="2446"/>
        <v>0</v>
      </c>
      <c r="HS21" s="38">
        <f t="shared" si="2446"/>
        <v>0</v>
      </c>
      <c r="HT21" s="38">
        <f t="shared" si="2446"/>
        <v>0</v>
      </c>
      <c r="HU21" s="38">
        <f t="shared" si="2446"/>
        <v>0</v>
      </c>
      <c r="HV21" s="38">
        <f t="shared" si="2446"/>
        <v>0</v>
      </c>
      <c r="HW21" s="38">
        <f t="shared" si="2446"/>
        <v>0</v>
      </c>
      <c r="HX21" s="38">
        <f t="shared" si="2446"/>
        <v>0</v>
      </c>
      <c r="HY21" s="38">
        <f t="shared" si="2446"/>
        <v>0</v>
      </c>
      <c r="HZ21" s="38">
        <f t="shared" si="2446"/>
        <v>0</v>
      </c>
      <c r="IA21" s="38">
        <f t="shared" si="2446"/>
        <v>0</v>
      </c>
      <c r="IB21" s="38">
        <f t="shared" si="2446"/>
        <v>0</v>
      </c>
      <c r="IC21" s="38">
        <f t="shared" si="2446"/>
        <v>0</v>
      </c>
      <c r="ID21" s="38">
        <f t="shared" si="2446"/>
        <v>0</v>
      </c>
      <c r="IE21" s="38">
        <f t="shared" si="2446"/>
        <v>0</v>
      </c>
      <c r="IF21" s="38">
        <f t="shared" si="2446"/>
        <v>0</v>
      </c>
      <c r="IG21" s="38">
        <f t="shared" si="2446"/>
        <v>0</v>
      </c>
      <c r="IH21" s="38">
        <f t="shared" si="2446"/>
        <v>0</v>
      </c>
      <c r="II21" s="38">
        <f t="shared" si="2446"/>
        <v>0</v>
      </c>
      <c r="IJ21" s="38">
        <f t="shared" si="2446"/>
        <v>0</v>
      </c>
      <c r="IK21" s="38">
        <f t="shared" si="2446"/>
        <v>0</v>
      </c>
      <c r="IL21" s="38">
        <f t="shared" si="2446"/>
        <v>0</v>
      </c>
      <c r="IM21" s="38">
        <f t="shared" si="2446"/>
        <v>0</v>
      </c>
      <c r="IN21" s="38">
        <f t="shared" si="2446"/>
        <v>0</v>
      </c>
      <c r="IO21" s="38">
        <f t="shared" si="2446"/>
        <v>0</v>
      </c>
      <c r="IP21" s="38">
        <f t="shared" si="2446"/>
        <v>0</v>
      </c>
      <c r="IQ21" s="38">
        <f t="shared" si="2446"/>
        <v>0</v>
      </c>
      <c r="IR21" s="38">
        <f t="shared" si="2446"/>
        <v>0</v>
      </c>
      <c r="IS21" s="38">
        <f t="shared" si="2446"/>
        <v>0</v>
      </c>
      <c r="IT21" s="38">
        <f t="shared" si="2446"/>
        <v>0</v>
      </c>
      <c r="IU21" s="38">
        <f t="shared" si="2446"/>
        <v>0</v>
      </c>
      <c r="IV21" s="38">
        <f t="shared" si="2446"/>
        <v>0</v>
      </c>
      <c r="IW21" s="38">
        <f t="shared" si="2446"/>
        <v>0</v>
      </c>
      <c r="IX21" s="38">
        <f t="shared" si="2446"/>
        <v>0</v>
      </c>
      <c r="IY21" s="38">
        <f t="shared" si="2446"/>
        <v>0</v>
      </c>
      <c r="IZ21" s="38">
        <f t="shared" si="2446"/>
        <v>0</v>
      </c>
      <c r="JA21" s="38">
        <f t="shared" si="2446"/>
        <v>0</v>
      </c>
      <c r="JB21" s="38">
        <f t="shared" si="2446"/>
        <v>0</v>
      </c>
      <c r="JC21" s="38">
        <f t="shared" si="2446"/>
        <v>0</v>
      </c>
      <c r="JD21" s="38">
        <f t="shared" si="2446"/>
        <v>0</v>
      </c>
      <c r="JE21" s="38">
        <f t="shared" si="2446"/>
        <v>0</v>
      </c>
      <c r="JF21" s="38">
        <f t="shared" ref="JF21:LQ21" si="2447">_xlfn.LET(_xlpm.DueDate,$D21,_xlpm.EndDate,$E21,_xlpm.Amount,$F21,_xlpm.CurrentDate,JF$4,_xlpm.Frequency,$G21,_xlpm.MonthDue,MONTH(_xlpm.DueDate),_xlpm.CurrentMonth,MONTH(_xlpm.CurrentDate),
_xlpm.CC_Names,$H$5:$H$8,_xlpm.CC_Balances,JE$5:JE$8,_xlpm.Desc,$H21,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1" s="38">
        <f t="shared" si="2447"/>
        <v>0</v>
      </c>
      <c r="JH21" s="38">
        <f t="shared" si="2447"/>
        <v>0</v>
      </c>
      <c r="JI21" s="38">
        <f t="shared" si="2447"/>
        <v>0</v>
      </c>
      <c r="JJ21" s="38">
        <f t="shared" si="2447"/>
        <v>0</v>
      </c>
      <c r="JK21" s="38">
        <f t="shared" si="2447"/>
        <v>0</v>
      </c>
      <c r="JL21" s="38">
        <f t="shared" si="2447"/>
        <v>0</v>
      </c>
      <c r="JM21" s="38">
        <f t="shared" si="2447"/>
        <v>0</v>
      </c>
      <c r="JN21" s="38">
        <f t="shared" si="2447"/>
        <v>0</v>
      </c>
      <c r="JO21" s="38">
        <f t="shared" si="2447"/>
        <v>0</v>
      </c>
      <c r="JP21" s="38">
        <f t="shared" si="2447"/>
        <v>0</v>
      </c>
      <c r="JQ21" s="38">
        <f t="shared" si="2447"/>
        <v>0</v>
      </c>
      <c r="JR21" s="38">
        <f t="shared" si="2447"/>
        <v>0</v>
      </c>
      <c r="JS21" s="38">
        <f t="shared" si="2447"/>
        <v>0</v>
      </c>
      <c r="JT21" s="38">
        <f t="shared" si="2447"/>
        <v>0</v>
      </c>
      <c r="JU21" s="38">
        <f t="shared" si="2447"/>
        <v>0</v>
      </c>
      <c r="JV21" s="38">
        <f t="shared" si="2447"/>
        <v>0</v>
      </c>
      <c r="JW21" s="38">
        <f t="shared" si="2447"/>
        <v>0</v>
      </c>
      <c r="JX21" s="38">
        <f t="shared" si="2447"/>
        <v>0</v>
      </c>
      <c r="JY21" s="38">
        <f t="shared" si="2447"/>
        <v>0</v>
      </c>
      <c r="JZ21" s="38">
        <f t="shared" si="2447"/>
        <v>0</v>
      </c>
      <c r="KA21" s="38">
        <f t="shared" si="2447"/>
        <v>0</v>
      </c>
      <c r="KB21" s="38">
        <f t="shared" si="2447"/>
        <v>0</v>
      </c>
      <c r="KC21" s="38">
        <f t="shared" si="2447"/>
        <v>0</v>
      </c>
      <c r="KD21" s="38">
        <f t="shared" si="2447"/>
        <v>0</v>
      </c>
      <c r="KE21" s="38">
        <f t="shared" si="2447"/>
        <v>0</v>
      </c>
      <c r="KF21" s="38">
        <f t="shared" si="2447"/>
        <v>0</v>
      </c>
      <c r="KG21" s="38">
        <f t="shared" si="2447"/>
        <v>0</v>
      </c>
      <c r="KH21" s="38">
        <f t="shared" si="2447"/>
        <v>0</v>
      </c>
      <c r="KI21" s="38">
        <f t="shared" si="2447"/>
        <v>0</v>
      </c>
      <c r="KJ21" s="38">
        <f t="shared" si="2447"/>
        <v>0</v>
      </c>
      <c r="KK21" s="38">
        <f t="shared" si="2447"/>
        <v>0</v>
      </c>
      <c r="KL21" s="38">
        <f t="shared" si="2447"/>
        <v>0</v>
      </c>
      <c r="KM21" s="38">
        <f t="shared" si="2447"/>
        <v>0</v>
      </c>
      <c r="KN21" s="38">
        <f t="shared" si="2447"/>
        <v>0</v>
      </c>
      <c r="KO21" s="38">
        <f t="shared" si="2447"/>
        <v>0</v>
      </c>
      <c r="KP21" s="38">
        <f t="shared" si="2447"/>
        <v>0</v>
      </c>
      <c r="KQ21" s="38">
        <f t="shared" si="2447"/>
        <v>0</v>
      </c>
      <c r="KR21" s="38">
        <f t="shared" si="2447"/>
        <v>0</v>
      </c>
      <c r="KS21" s="38">
        <f t="shared" si="2447"/>
        <v>0</v>
      </c>
      <c r="KT21" s="38">
        <f t="shared" si="2447"/>
        <v>0</v>
      </c>
      <c r="KU21" s="38">
        <f t="shared" si="2447"/>
        <v>0</v>
      </c>
      <c r="KV21" s="38">
        <f t="shared" si="2447"/>
        <v>0</v>
      </c>
      <c r="KW21" s="38">
        <f t="shared" si="2447"/>
        <v>0</v>
      </c>
      <c r="KX21" s="38">
        <f t="shared" si="2447"/>
        <v>0</v>
      </c>
      <c r="KY21" s="38">
        <f t="shared" si="2447"/>
        <v>0</v>
      </c>
      <c r="KZ21" s="38">
        <f t="shared" si="2447"/>
        <v>0</v>
      </c>
      <c r="LA21" s="38">
        <f t="shared" si="2447"/>
        <v>0</v>
      </c>
      <c r="LB21" s="38">
        <f t="shared" si="2447"/>
        <v>0</v>
      </c>
      <c r="LC21" s="38">
        <f t="shared" si="2447"/>
        <v>0</v>
      </c>
      <c r="LD21" s="38">
        <f t="shared" si="2447"/>
        <v>0</v>
      </c>
      <c r="LE21" s="38">
        <f t="shared" si="2447"/>
        <v>0</v>
      </c>
      <c r="LF21" s="38">
        <f t="shared" si="2447"/>
        <v>0</v>
      </c>
      <c r="LG21" s="38">
        <f t="shared" si="2447"/>
        <v>0</v>
      </c>
      <c r="LH21" s="38">
        <f t="shared" si="2447"/>
        <v>0</v>
      </c>
      <c r="LI21" s="38">
        <f t="shared" si="2447"/>
        <v>0</v>
      </c>
      <c r="LJ21" s="38">
        <f t="shared" si="2447"/>
        <v>0</v>
      </c>
      <c r="LK21" s="38">
        <f t="shared" si="2447"/>
        <v>0</v>
      </c>
      <c r="LL21" s="38">
        <f t="shared" si="2447"/>
        <v>0</v>
      </c>
      <c r="LM21" s="38">
        <f t="shared" si="2447"/>
        <v>0</v>
      </c>
      <c r="LN21" s="38">
        <f t="shared" si="2447"/>
        <v>0</v>
      </c>
      <c r="LO21" s="38">
        <f t="shared" si="2447"/>
        <v>0</v>
      </c>
      <c r="LP21" s="38">
        <f t="shared" si="2447"/>
        <v>0</v>
      </c>
      <c r="LQ21" s="38">
        <f t="shared" si="2447"/>
        <v>0</v>
      </c>
      <c r="LR21" s="38">
        <f t="shared" ref="LR21:OC21" si="2448">_xlfn.LET(_xlpm.DueDate,$D21,_xlpm.EndDate,$E21,_xlpm.Amount,$F21,_xlpm.CurrentDate,LR$4,_xlpm.Frequency,$G21,_xlpm.MonthDue,MONTH(_xlpm.DueDate),_xlpm.CurrentMonth,MONTH(_xlpm.CurrentDate),
_xlpm.CC_Names,$H$5:$H$8,_xlpm.CC_Balances,LQ$5:LQ$8,_xlpm.Desc,$H21,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1" s="38">
        <f t="shared" si="2448"/>
        <v>0</v>
      </c>
      <c r="LT21" s="38">
        <f t="shared" si="2448"/>
        <v>0</v>
      </c>
      <c r="LU21" s="38">
        <f t="shared" si="2448"/>
        <v>0</v>
      </c>
      <c r="LV21" s="38">
        <f t="shared" si="2448"/>
        <v>0</v>
      </c>
      <c r="LW21" s="38">
        <f t="shared" si="2448"/>
        <v>0</v>
      </c>
      <c r="LX21" s="38">
        <f t="shared" si="2448"/>
        <v>0</v>
      </c>
      <c r="LY21" s="38">
        <f t="shared" si="2448"/>
        <v>0</v>
      </c>
      <c r="LZ21" s="38">
        <f t="shared" si="2448"/>
        <v>0</v>
      </c>
      <c r="MA21" s="38">
        <f t="shared" si="2448"/>
        <v>0</v>
      </c>
      <c r="MB21" s="38">
        <f t="shared" si="2448"/>
        <v>0</v>
      </c>
      <c r="MC21" s="38">
        <f t="shared" si="2448"/>
        <v>0</v>
      </c>
      <c r="MD21" s="38">
        <f t="shared" si="2448"/>
        <v>0</v>
      </c>
      <c r="ME21" s="38">
        <f t="shared" si="2448"/>
        <v>0</v>
      </c>
      <c r="MF21" s="38">
        <f t="shared" si="2448"/>
        <v>0</v>
      </c>
      <c r="MG21" s="38">
        <f t="shared" si="2448"/>
        <v>0</v>
      </c>
      <c r="MH21" s="38">
        <f t="shared" si="2448"/>
        <v>0</v>
      </c>
      <c r="MI21" s="38">
        <f t="shared" si="2448"/>
        <v>0</v>
      </c>
      <c r="MJ21" s="38">
        <f t="shared" si="2448"/>
        <v>0</v>
      </c>
      <c r="MK21" s="38">
        <f t="shared" si="2448"/>
        <v>0</v>
      </c>
      <c r="ML21" s="38">
        <f t="shared" si="2448"/>
        <v>0</v>
      </c>
      <c r="MM21" s="38">
        <f t="shared" si="2448"/>
        <v>0</v>
      </c>
      <c r="MN21" s="38">
        <f t="shared" si="2448"/>
        <v>0</v>
      </c>
      <c r="MO21" s="38">
        <f t="shared" si="2448"/>
        <v>0</v>
      </c>
      <c r="MP21" s="38">
        <f t="shared" si="2448"/>
        <v>0</v>
      </c>
      <c r="MQ21" s="38">
        <f t="shared" si="2448"/>
        <v>0</v>
      </c>
      <c r="MR21" s="38">
        <f t="shared" si="2448"/>
        <v>0</v>
      </c>
      <c r="MS21" s="38">
        <f t="shared" si="2448"/>
        <v>0</v>
      </c>
      <c r="MT21" s="38">
        <f t="shared" si="2448"/>
        <v>0</v>
      </c>
      <c r="MU21" s="38">
        <f t="shared" si="2448"/>
        <v>0</v>
      </c>
      <c r="MV21" s="38">
        <f t="shared" si="2448"/>
        <v>0</v>
      </c>
      <c r="MW21" s="38">
        <f t="shared" si="2448"/>
        <v>0</v>
      </c>
      <c r="MX21" s="38">
        <f t="shared" si="2448"/>
        <v>0</v>
      </c>
      <c r="MY21" s="38">
        <f t="shared" si="2448"/>
        <v>0</v>
      </c>
      <c r="MZ21" s="38">
        <f t="shared" si="2448"/>
        <v>0</v>
      </c>
      <c r="NA21" s="38">
        <f t="shared" si="2448"/>
        <v>0</v>
      </c>
      <c r="NB21" s="38">
        <f t="shared" si="2448"/>
        <v>0</v>
      </c>
      <c r="NC21" s="38">
        <f t="shared" si="2448"/>
        <v>0</v>
      </c>
      <c r="ND21" s="38">
        <f t="shared" si="2448"/>
        <v>0</v>
      </c>
      <c r="NE21" s="38">
        <f t="shared" si="2448"/>
        <v>0</v>
      </c>
      <c r="NF21" s="38">
        <f t="shared" si="2448"/>
        <v>0</v>
      </c>
      <c r="NG21" s="38">
        <f t="shared" si="2448"/>
        <v>0</v>
      </c>
      <c r="NH21" s="38">
        <f t="shared" si="2448"/>
        <v>0</v>
      </c>
      <c r="NI21" s="38">
        <f t="shared" si="2448"/>
        <v>0</v>
      </c>
      <c r="NJ21" s="38">
        <f t="shared" si="2448"/>
        <v>0</v>
      </c>
      <c r="NK21" s="38">
        <f t="shared" si="2448"/>
        <v>0</v>
      </c>
      <c r="NL21" s="38">
        <f t="shared" si="2448"/>
        <v>0</v>
      </c>
      <c r="NM21" s="38">
        <f t="shared" si="2448"/>
        <v>0</v>
      </c>
      <c r="NN21" s="38">
        <f t="shared" si="2448"/>
        <v>0</v>
      </c>
      <c r="NO21" s="38">
        <f t="shared" si="2448"/>
        <v>0</v>
      </c>
      <c r="NP21" s="38">
        <f t="shared" si="2448"/>
        <v>0</v>
      </c>
      <c r="NQ21" s="38">
        <f t="shared" si="2448"/>
        <v>0</v>
      </c>
      <c r="NR21" s="38">
        <f t="shared" si="2448"/>
        <v>0</v>
      </c>
      <c r="NS21" s="38">
        <f t="shared" si="2448"/>
        <v>0</v>
      </c>
      <c r="NT21" s="38">
        <f t="shared" si="2448"/>
        <v>0</v>
      </c>
      <c r="NU21" s="38">
        <f t="shared" si="2448"/>
        <v>0</v>
      </c>
      <c r="NV21" s="38">
        <f t="shared" si="2448"/>
        <v>0</v>
      </c>
      <c r="NW21" s="38">
        <f t="shared" si="2448"/>
        <v>0</v>
      </c>
      <c r="NX21" s="38">
        <f t="shared" si="2448"/>
        <v>0</v>
      </c>
      <c r="NY21" s="38">
        <f t="shared" si="2448"/>
        <v>0</v>
      </c>
      <c r="NZ21" s="38">
        <f t="shared" si="2448"/>
        <v>0</v>
      </c>
      <c r="OA21" s="38">
        <f t="shared" si="2448"/>
        <v>0</v>
      </c>
      <c r="OB21" s="38">
        <f t="shared" si="2448"/>
        <v>0</v>
      </c>
      <c r="OC21" s="38">
        <f t="shared" si="2448"/>
        <v>0</v>
      </c>
      <c r="OD21" s="38">
        <f t="shared" ref="OD21:QO21" si="2449">_xlfn.LET(_xlpm.DueDate,$D21,_xlpm.EndDate,$E21,_xlpm.Amount,$F21,_xlpm.CurrentDate,OD$4,_xlpm.Frequency,$G21,_xlpm.MonthDue,MONTH(_xlpm.DueDate),_xlpm.CurrentMonth,MONTH(_xlpm.CurrentDate),
_xlpm.CC_Names,$H$5:$H$8,_xlpm.CC_Balances,OC$5:OC$8,_xlpm.Desc,$H21,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1" s="38">
        <f t="shared" si="2449"/>
        <v>0</v>
      </c>
      <c r="OF21" s="38">
        <f t="shared" si="2449"/>
        <v>0</v>
      </c>
      <c r="OG21" s="38">
        <f t="shared" si="2449"/>
        <v>0</v>
      </c>
      <c r="OH21" s="38">
        <f t="shared" si="2449"/>
        <v>0</v>
      </c>
      <c r="OI21" s="38">
        <f t="shared" si="2449"/>
        <v>0</v>
      </c>
      <c r="OJ21" s="38">
        <f t="shared" si="2449"/>
        <v>0</v>
      </c>
      <c r="OK21" s="38">
        <f t="shared" si="2449"/>
        <v>0</v>
      </c>
      <c r="OL21" s="38">
        <f t="shared" si="2449"/>
        <v>0</v>
      </c>
      <c r="OM21" s="38">
        <f t="shared" si="2449"/>
        <v>0</v>
      </c>
      <c r="ON21" s="38">
        <f t="shared" si="2449"/>
        <v>0</v>
      </c>
      <c r="OO21" s="38">
        <f t="shared" si="2449"/>
        <v>0</v>
      </c>
      <c r="OP21" s="38">
        <f t="shared" si="2449"/>
        <v>0</v>
      </c>
      <c r="OQ21" s="38">
        <f t="shared" si="2449"/>
        <v>0</v>
      </c>
      <c r="OR21" s="38">
        <f t="shared" si="2449"/>
        <v>0</v>
      </c>
      <c r="OS21" s="38">
        <f t="shared" si="2449"/>
        <v>0</v>
      </c>
      <c r="OT21" s="38">
        <f t="shared" si="2449"/>
        <v>0</v>
      </c>
      <c r="OU21" s="38">
        <f t="shared" si="2449"/>
        <v>0</v>
      </c>
      <c r="OV21" s="38">
        <f t="shared" si="2449"/>
        <v>0</v>
      </c>
      <c r="OW21" s="38">
        <f t="shared" si="2449"/>
        <v>0</v>
      </c>
      <c r="OX21" s="38">
        <f t="shared" si="2449"/>
        <v>0</v>
      </c>
      <c r="OY21" s="38">
        <f t="shared" si="2449"/>
        <v>0</v>
      </c>
      <c r="OZ21" s="38">
        <f t="shared" si="2449"/>
        <v>0</v>
      </c>
      <c r="PA21" s="38">
        <f t="shared" si="2449"/>
        <v>0</v>
      </c>
      <c r="PB21" s="38">
        <f t="shared" si="2449"/>
        <v>0</v>
      </c>
      <c r="PC21" s="38">
        <f t="shared" si="2449"/>
        <v>0</v>
      </c>
      <c r="PD21" s="38">
        <f t="shared" si="2449"/>
        <v>0</v>
      </c>
      <c r="PE21" s="38">
        <f t="shared" si="2449"/>
        <v>0</v>
      </c>
      <c r="PF21" s="38">
        <f t="shared" si="2449"/>
        <v>0</v>
      </c>
      <c r="PG21" s="38">
        <f t="shared" si="2449"/>
        <v>0</v>
      </c>
      <c r="PH21" s="38">
        <f t="shared" si="2449"/>
        <v>0</v>
      </c>
      <c r="PI21" s="38">
        <f t="shared" si="2449"/>
        <v>0</v>
      </c>
      <c r="PJ21" s="38">
        <f t="shared" si="2449"/>
        <v>0</v>
      </c>
      <c r="PK21" s="38">
        <f t="shared" si="2449"/>
        <v>0</v>
      </c>
      <c r="PL21" s="38">
        <f t="shared" si="2449"/>
        <v>0</v>
      </c>
      <c r="PM21" s="38">
        <f t="shared" si="2449"/>
        <v>0</v>
      </c>
      <c r="PN21" s="38">
        <f t="shared" si="2449"/>
        <v>0</v>
      </c>
      <c r="PO21" s="38">
        <f t="shared" si="2449"/>
        <v>0</v>
      </c>
      <c r="PP21" s="38">
        <f t="shared" si="2449"/>
        <v>0</v>
      </c>
      <c r="PQ21" s="38">
        <f t="shared" si="2449"/>
        <v>0</v>
      </c>
      <c r="PR21" s="38">
        <f t="shared" si="2449"/>
        <v>0</v>
      </c>
      <c r="PS21" s="38">
        <f t="shared" si="2449"/>
        <v>0</v>
      </c>
      <c r="PT21" s="38">
        <f t="shared" si="2449"/>
        <v>0</v>
      </c>
      <c r="PU21" s="38">
        <f t="shared" si="2449"/>
        <v>0</v>
      </c>
      <c r="PV21" s="38">
        <f t="shared" si="2449"/>
        <v>0</v>
      </c>
      <c r="PW21" s="38">
        <f t="shared" si="2449"/>
        <v>0</v>
      </c>
      <c r="PX21" s="38">
        <f t="shared" si="2449"/>
        <v>0</v>
      </c>
      <c r="PY21" s="38">
        <f t="shared" si="2449"/>
        <v>0</v>
      </c>
      <c r="PZ21" s="38">
        <f t="shared" si="2449"/>
        <v>0</v>
      </c>
      <c r="QA21" s="38">
        <f t="shared" si="2449"/>
        <v>0</v>
      </c>
      <c r="QB21" s="38">
        <f t="shared" si="2449"/>
        <v>0</v>
      </c>
      <c r="QC21" s="38">
        <f t="shared" si="2449"/>
        <v>0</v>
      </c>
      <c r="QD21" s="38">
        <f t="shared" si="2449"/>
        <v>0</v>
      </c>
      <c r="QE21" s="38">
        <f t="shared" si="2449"/>
        <v>0</v>
      </c>
      <c r="QF21" s="38">
        <f t="shared" si="2449"/>
        <v>0</v>
      </c>
      <c r="QG21" s="38">
        <f t="shared" si="2449"/>
        <v>0</v>
      </c>
      <c r="QH21" s="38">
        <f t="shared" si="2449"/>
        <v>0</v>
      </c>
      <c r="QI21" s="38">
        <f t="shared" si="2449"/>
        <v>0</v>
      </c>
      <c r="QJ21" s="38">
        <f t="shared" si="2449"/>
        <v>0</v>
      </c>
      <c r="QK21" s="38">
        <f t="shared" si="2449"/>
        <v>0</v>
      </c>
      <c r="QL21" s="38">
        <f t="shared" si="2449"/>
        <v>0</v>
      </c>
      <c r="QM21" s="38">
        <f t="shared" si="2449"/>
        <v>0</v>
      </c>
      <c r="QN21" s="38">
        <f t="shared" si="2449"/>
        <v>0</v>
      </c>
      <c r="QO21" s="38">
        <f t="shared" si="2449"/>
        <v>0</v>
      </c>
      <c r="QP21" s="38">
        <f t="shared" ref="QP21:TA21" si="2450">_xlfn.LET(_xlpm.DueDate,$D21,_xlpm.EndDate,$E21,_xlpm.Amount,$F21,_xlpm.CurrentDate,QP$4,_xlpm.Frequency,$G21,_xlpm.MonthDue,MONTH(_xlpm.DueDate),_xlpm.CurrentMonth,MONTH(_xlpm.CurrentDate),
_xlpm.CC_Names,$H$5:$H$8,_xlpm.CC_Balances,QO$5:QO$8,_xlpm.Desc,$H21,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1" s="38">
        <f t="shared" si="2450"/>
        <v>0</v>
      </c>
      <c r="QR21" s="38">
        <f t="shared" si="2450"/>
        <v>0</v>
      </c>
      <c r="QS21" s="38">
        <f t="shared" si="2450"/>
        <v>0</v>
      </c>
      <c r="QT21" s="38">
        <f t="shared" si="2450"/>
        <v>0</v>
      </c>
      <c r="QU21" s="38">
        <f t="shared" si="2450"/>
        <v>0</v>
      </c>
      <c r="QV21" s="38">
        <f t="shared" si="2450"/>
        <v>0</v>
      </c>
      <c r="QW21" s="38">
        <f t="shared" si="2450"/>
        <v>0</v>
      </c>
      <c r="QX21" s="38">
        <f t="shared" si="2450"/>
        <v>0</v>
      </c>
      <c r="QY21" s="38">
        <f t="shared" si="2450"/>
        <v>0</v>
      </c>
      <c r="QZ21" s="38">
        <f t="shared" si="2450"/>
        <v>0</v>
      </c>
      <c r="RA21" s="38">
        <f t="shared" si="2450"/>
        <v>0</v>
      </c>
      <c r="RB21" s="38">
        <f t="shared" si="2450"/>
        <v>0</v>
      </c>
      <c r="RC21" s="38">
        <f t="shared" si="2450"/>
        <v>0</v>
      </c>
      <c r="RD21" s="38">
        <f t="shared" si="2450"/>
        <v>0</v>
      </c>
      <c r="RE21" s="38">
        <f t="shared" si="2450"/>
        <v>0</v>
      </c>
      <c r="RF21" s="38">
        <f t="shared" si="2450"/>
        <v>0</v>
      </c>
      <c r="RG21" s="38">
        <f t="shared" si="2450"/>
        <v>0</v>
      </c>
      <c r="RH21" s="38">
        <f t="shared" si="2450"/>
        <v>0</v>
      </c>
      <c r="RI21" s="38">
        <f t="shared" si="2450"/>
        <v>0</v>
      </c>
      <c r="RJ21" s="38">
        <f t="shared" si="2450"/>
        <v>0</v>
      </c>
      <c r="RK21" s="38">
        <f t="shared" si="2450"/>
        <v>0</v>
      </c>
      <c r="RL21" s="38">
        <f t="shared" si="2450"/>
        <v>0</v>
      </c>
      <c r="RM21" s="38">
        <f t="shared" si="2450"/>
        <v>0</v>
      </c>
      <c r="RN21" s="38">
        <f t="shared" si="2450"/>
        <v>0</v>
      </c>
      <c r="RO21" s="38">
        <f t="shared" si="2450"/>
        <v>0</v>
      </c>
      <c r="RP21" s="38">
        <f t="shared" si="2450"/>
        <v>0</v>
      </c>
      <c r="RQ21" s="38">
        <f t="shared" si="2450"/>
        <v>0</v>
      </c>
      <c r="RR21" s="38">
        <f t="shared" si="2450"/>
        <v>0</v>
      </c>
      <c r="RS21" s="38">
        <f t="shared" si="2450"/>
        <v>0</v>
      </c>
      <c r="RT21" s="38">
        <f t="shared" si="2450"/>
        <v>0</v>
      </c>
      <c r="RU21" s="38">
        <f t="shared" si="2450"/>
        <v>0</v>
      </c>
      <c r="RV21" s="38">
        <f t="shared" si="2450"/>
        <v>0</v>
      </c>
      <c r="RW21" s="38">
        <f t="shared" si="2450"/>
        <v>0</v>
      </c>
      <c r="RX21" s="38">
        <f t="shared" si="2450"/>
        <v>0</v>
      </c>
      <c r="RY21" s="38">
        <f t="shared" si="2450"/>
        <v>0</v>
      </c>
      <c r="RZ21" s="38">
        <f t="shared" si="2450"/>
        <v>0</v>
      </c>
      <c r="SA21" s="38">
        <f t="shared" si="2450"/>
        <v>0</v>
      </c>
      <c r="SB21" s="38">
        <f t="shared" si="2450"/>
        <v>0</v>
      </c>
      <c r="SC21" s="38">
        <f t="shared" si="2450"/>
        <v>0</v>
      </c>
      <c r="SD21" s="38">
        <f t="shared" si="2450"/>
        <v>0</v>
      </c>
      <c r="SE21" s="38">
        <f t="shared" si="2450"/>
        <v>0</v>
      </c>
      <c r="SF21" s="38">
        <f t="shared" si="2450"/>
        <v>0</v>
      </c>
      <c r="SG21" s="38">
        <f t="shared" si="2450"/>
        <v>0</v>
      </c>
      <c r="SH21" s="38">
        <f t="shared" si="2450"/>
        <v>0</v>
      </c>
      <c r="SI21" s="38">
        <f t="shared" si="2450"/>
        <v>0</v>
      </c>
      <c r="SJ21" s="38">
        <f t="shared" si="2450"/>
        <v>0</v>
      </c>
      <c r="SK21" s="38">
        <f t="shared" si="2450"/>
        <v>0</v>
      </c>
      <c r="SL21" s="38">
        <f t="shared" si="2450"/>
        <v>0</v>
      </c>
      <c r="SM21" s="38">
        <f t="shared" si="2450"/>
        <v>0</v>
      </c>
      <c r="SN21" s="38">
        <f t="shared" si="2450"/>
        <v>0</v>
      </c>
      <c r="SO21" s="38">
        <f t="shared" si="2450"/>
        <v>0</v>
      </c>
      <c r="SP21" s="38">
        <f t="shared" si="2450"/>
        <v>0</v>
      </c>
      <c r="SQ21" s="38">
        <f t="shared" si="2450"/>
        <v>0</v>
      </c>
      <c r="SR21" s="38">
        <f t="shared" si="2450"/>
        <v>0</v>
      </c>
      <c r="SS21" s="38">
        <f t="shared" si="2450"/>
        <v>0</v>
      </c>
      <c r="ST21" s="38">
        <f t="shared" si="2450"/>
        <v>0</v>
      </c>
      <c r="SU21" s="38">
        <f t="shared" si="2450"/>
        <v>0</v>
      </c>
      <c r="SV21" s="38">
        <f t="shared" si="2450"/>
        <v>0</v>
      </c>
      <c r="SW21" s="38">
        <f t="shared" si="2450"/>
        <v>0</v>
      </c>
      <c r="SX21" s="38">
        <f t="shared" si="2450"/>
        <v>0</v>
      </c>
      <c r="SY21" s="38">
        <f t="shared" si="2450"/>
        <v>0</v>
      </c>
      <c r="SZ21" s="38">
        <f t="shared" si="2450"/>
        <v>0</v>
      </c>
      <c r="TA21" s="38">
        <f t="shared" si="2450"/>
        <v>0</v>
      </c>
      <c r="TB21" s="38">
        <f t="shared" ref="TB21:VM21" si="2451">_xlfn.LET(_xlpm.DueDate,$D21,_xlpm.EndDate,$E21,_xlpm.Amount,$F21,_xlpm.CurrentDate,TB$4,_xlpm.Frequency,$G21,_xlpm.MonthDue,MONTH(_xlpm.DueDate),_xlpm.CurrentMonth,MONTH(_xlpm.CurrentDate),
_xlpm.CC_Names,$H$5:$H$8,_xlpm.CC_Balances,TA$5:TA$8,_xlpm.Desc,$H21,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1" s="38">
        <f t="shared" si="2451"/>
        <v>0</v>
      </c>
      <c r="TD21" s="38">
        <f t="shared" si="2451"/>
        <v>0</v>
      </c>
      <c r="TE21" s="38">
        <f t="shared" si="2451"/>
        <v>0</v>
      </c>
      <c r="TF21" s="38">
        <f t="shared" si="2451"/>
        <v>0</v>
      </c>
      <c r="TG21" s="38">
        <f t="shared" si="2451"/>
        <v>0</v>
      </c>
      <c r="TH21" s="38">
        <f t="shared" si="2451"/>
        <v>0</v>
      </c>
      <c r="TI21" s="38">
        <f t="shared" si="2451"/>
        <v>0</v>
      </c>
      <c r="TJ21" s="38">
        <f t="shared" si="2451"/>
        <v>0</v>
      </c>
      <c r="TK21" s="38">
        <f t="shared" si="2451"/>
        <v>0</v>
      </c>
      <c r="TL21" s="38">
        <f t="shared" si="2451"/>
        <v>0</v>
      </c>
      <c r="TM21" s="38">
        <f t="shared" si="2451"/>
        <v>0</v>
      </c>
      <c r="TN21" s="38">
        <f t="shared" si="2451"/>
        <v>0</v>
      </c>
      <c r="TO21" s="38">
        <f t="shared" si="2451"/>
        <v>0</v>
      </c>
      <c r="TP21" s="38">
        <f t="shared" si="2451"/>
        <v>0</v>
      </c>
      <c r="TQ21" s="38">
        <f t="shared" si="2451"/>
        <v>0</v>
      </c>
      <c r="TR21" s="38">
        <f t="shared" si="2451"/>
        <v>0</v>
      </c>
      <c r="TS21" s="38">
        <f t="shared" si="2451"/>
        <v>0</v>
      </c>
      <c r="TT21" s="38">
        <f t="shared" si="2451"/>
        <v>0</v>
      </c>
      <c r="TU21" s="38">
        <f t="shared" si="2451"/>
        <v>0</v>
      </c>
      <c r="TV21" s="38">
        <f t="shared" si="2451"/>
        <v>0</v>
      </c>
      <c r="TW21" s="38">
        <f t="shared" si="2451"/>
        <v>0</v>
      </c>
      <c r="TX21" s="38">
        <f t="shared" si="2451"/>
        <v>0</v>
      </c>
      <c r="TY21" s="38">
        <f t="shared" si="2451"/>
        <v>0</v>
      </c>
      <c r="TZ21" s="38">
        <f t="shared" si="2451"/>
        <v>0</v>
      </c>
      <c r="UA21" s="38">
        <f t="shared" si="2451"/>
        <v>0</v>
      </c>
      <c r="UB21" s="38">
        <f t="shared" si="2451"/>
        <v>0</v>
      </c>
      <c r="UC21" s="38">
        <f t="shared" si="2451"/>
        <v>0</v>
      </c>
      <c r="UD21" s="38">
        <f t="shared" si="2451"/>
        <v>0</v>
      </c>
      <c r="UE21" s="38">
        <f t="shared" si="2451"/>
        <v>0</v>
      </c>
      <c r="UF21" s="38">
        <f t="shared" si="2451"/>
        <v>0</v>
      </c>
      <c r="UG21" s="38">
        <f t="shared" si="2451"/>
        <v>0</v>
      </c>
      <c r="UH21" s="38">
        <f t="shared" si="2451"/>
        <v>0</v>
      </c>
      <c r="UI21" s="38">
        <f t="shared" si="2451"/>
        <v>0</v>
      </c>
      <c r="UJ21" s="38">
        <f t="shared" si="2451"/>
        <v>0</v>
      </c>
      <c r="UK21" s="38">
        <f t="shared" si="2451"/>
        <v>0</v>
      </c>
      <c r="UL21" s="38">
        <f t="shared" si="2451"/>
        <v>0</v>
      </c>
      <c r="UM21" s="38">
        <f t="shared" si="2451"/>
        <v>0</v>
      </c>
      <c r="UN21" s="38">
        <f t="shared" si="2451"/>
        <v>0</v>
      </c>
      <c r="UO21" s="38">
        <f t="shared" si="2451"/>
        <v>0</v>
      </c>
      <c r="UP21" s="38">
        <f t="shared" si="2451"/>
        <v>0</v>
      </c>
      <c r="UQ21" s="38">
        <f t="shared" si="2451"/>
        <v>0</v>
      </c>
      <c r="UR21" s="38">
        <f t="shared" si="2451"/>
        <v>0</v>
      </c>
      <c r="US21" s="38">
        <f t="shared" si="2451"/>
        <v>0</v>
      </c>
      <c r="UT21" s="38">
        <f t="shared" si="2451"/>
        <v>0</v>
      </c>
      <c r="UU21" s="38">
        <f t="shared" si="2451"/>
        <v>0</v>
      </c>
      <c r="UV21" s="38">
        <f t="shared" si="2451"/>
        <v>0</v>
      </c>
      <c r="UW21" s="38">
        <f t="shared" si="2451"/>
        <v>0</v>
      </c>
      <c r="UX21" s="38">
        <f t="shared" si="2451"/>
        <v>0</v>
      </c>
      <c r="UY21" s="38">
        <f t="shared" si="2451"/>
        <v>0</v>
      </c>
      <c r="UZ21" s="38">
        <f t="shared" si="2451"/>
        <v>0</v>
      </c>
      <c r="VA21" s="38">
        <f t="shared" si="2451"/>
        <v>0</v>
      </c>
      <c r="VB21" s="38">
        <f t="shared" si="2451"/>
        <v>0</v>
      </c>
      <c r="VC21" s="38">
        <f t="shared" si="2451"/>
        <v>0</v>
      </c>
      <c r="VD21" s="38">
        <f t="shared" si="2451"/>
        <v>0</v>
      </c>
      <c r="VE21" s="38">
        <f t="shared" si="2451"/>
        <v>0</v>
      </c>
      <c r="VF21" s="38">
        <f t="shared" si="2451"/>
        <v>0</v>
      </c>
      <c r="VG21" s="38">
        <f t="shared" si="2451"/>
        <v>0</v>
      </c>
      <c r="VH21" s="38">
        <f t="shared" si="2451"/>
        <v>0</v>
      </c>
      <c r="VI21" s="38">
        <f t="shared" si="2451"/>
        <v>0</v>
      </c>
      <c r="VJ21" s="38">
        <f t="shared" si="2451"/>
        <v>0</v>
      </c>
      <c r="VK21" s="38">
        <f t="shared" si="2451"/>
        <v>0</v>
      </c>
      <c r="VL21" s="38">
        <f t="shared" si="2451"/>
        <v>0</v>
      </c>
      <c r="VM21" s="38">
        <f t="shared" si="2451"/>
        <v>0</v>
      </c>
      <c r="VN21" s="38">
        <f t="shared" ref="VN21:XY21" si="2452">_xlfn.LET(_xlpm.DueDate,$D21,_xlpm.EndDate,$E21,_xlpm.Amount,$F21,_xlpm.CurrentDate,VN$4,_xlpm.Frequency,$G21,_xlpm.MonthDue,MONTH(_xlpm.DueDate),_xlpm.CurrentMonth,MONTH(_xlpm.CurrentDate),
_xlpm.CC_Names,$H$5:$H$8,_xlpm.CC_Balances,VM$5:VM$8,_xlpm.Desc,$H21,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1" s="38">
        <f t="shared" si="2452"/>
        <v>0</v>
      </c>
      <c r="VP21" s="38">
        <f t="shared" si="2452"/>
        <v>0</v>
      </c>
      <c r="VQ21" s="38">
        <f t="shared" si="2452"/>
        <v>0</v>
      </c>
      <c r="VR21" s="38">
        <f t="shared" si="2452"/>
        <v>0</v>
      </c>
      <c r="VS21" s="38">
        <f t="shared" si="2452"/>
        <v>0</v>
      </c>
      <c r="VT21" s="38">
        <f t="shared" si="2452"/>
        <v>0</v>
      </c>
      <c r="VU21" s="38">
        <f t="shared" si="2452"/>
        <v>0</v>
      </c>
      <c r="VV21" s="38">
        <f t="shared" si="2452"/>
        <v>0</v>
      </c>
      <c r="VW21" s="38">
        <f t="shared" si="2452"/>
        <v>0</v>
      </c>
      <c r="VX21" s="38">
        <f t="shared" si="2452"/>
        <v>0</v>
      </c>
      <c r="VY21" s="38">
        <f t="shared" si="2452"/>
        <v>0</v>
      </c>
      <c r="VZ21" s="38">
        <f t="shared" si="2452"/>
        <v>0</v>
      </c>
      <c r="WA21" s="38">
        <f t="shared" si="2452"/>
        <v>0</v>
      </c>
      <c r="WB21" s="38">
        <f t="shared" si="2452"/>
        <v>0</v>
      </c>
      <c r="WC21" s="38">
        <f t="shared" si="2452"/>
        <v>0</v>
      </c>
      <c r="WD21" s="38">
        <f t="shared" si="2452"/>
        <v>0</v>
      </c>
      <c r="WE21" s="38">
        <f t="shared" si="2452"/>
        <v>0</v>
      </c>
      <c r="WF21" s="38">
        <f t="shared" si="2452"/>
        <v>0</v>
      </c>
      <c r="WG21" s="38">
        <f t="shared" si="2452"/>
        <v>0</v>
      </c>
      <c r="WH21" s="38">
        <f t="shared" si="2452"/>
        <v>0</v>
      </c>
      <c r="WI21" s="38">
        <f t="shared" si="2452"/>
        <v>0</v>
      </c>
      <c r="WJ21" s="38">
        <f t="shared" si="2452"/>
        <v>0</v>
      </c>
      <c r="WK21" s="38">
        <f t="shared" si="2452"/>
        <v>0</v>
      </c>
      <c r="WL21" s="38">
        <f t="shared" si="2452"/>
        <v>0</v>
      </c>
      <c r="WM21" s="38">
        <f t="shared" si="2452"/>
        <v>0</v>
      </c>
      <c r="WN21" s="38">
        <f t="shared" si="2452"/>
        <v>0</v>
      </c>
      <c r="WO21" s="38">
        <f t="shared" si="2452"/>
        <v>0</v>
      </c>
      <c r="WP21" s="38">
        <f t="shared" si="2452"/>
        <v>0</v>
      </c>
      <c r="WQ21" s="38">
        <f t="shared" si="2452"/>
        <v>0</v>
      </c>
      <c r="WR21" s="38">
        <f t="shared" si="2452"/>
        <v>0</v>
      </c>
      <c r="WS21" s="38">
        <f t="shared" si="2452"/>
        <v>0</v>
      </c>
      <c r="WT21" s="38">
        <f t="shared" si="2452"/>
        <v>0</v>
      </c>
      <c r="WU21" s="38">
        <f t="shared" si="2452"/>
        <v>0</v>
      </c>
      <c r="WV21" s="38">
        <f t="shared" si="2452"/>
        <v>0</v>
      </c>
      <c r="WW21" s="38">
        <f t="shared" si="2452"/>
        <v>0</v>
      </c>
      <c r="WX21" s="38">
        <f t="shared" si="2452"/>
        <v>0</v>
      </c>
      <c r="WY21" s="38">
        <f t="shared" si="2452"/>
        <v>0</v>
      </c>
      <c r="WZ21" s="38">
        <f t="shared" si="2452"/>
        <v>0</v>
      </c>
      <c r="XA21" s="38">
        <f t="shared" si="2452"/>
        <v>0</v>
      </c>
      <c r="XB21" s="38">
        <f t="shared" si="2452"/>
        <v>0</v>
      </c>
      <c r="XC21" s="38">
        <f t="shared" si="2452"/>
        <v>0</v>
      </c>
      <c r="XD21" s="38">
        <f t="shared" si="2452"/>
        <v>0</v>
      </c>
      <c r="XE21" s="38">
        <f t="shared" si="2452"/>
        <v>0</v>
      </c>
      <c r="XF21" s="38">
        <f t="shared" si="2452"/>
        <v>0</v>
      </c>
      <c r="XG21" s="38">
        <f t="shared" si="2452"/>
        <v>0</v>
      </c>
      <c r="XH21" s="38">
        <f t="shared" si="2452"/>
        <v>0</v>
      </c>
      <c r="XI21" s="38">
        <f t="shared" si="2452"/>
        <v>0</v>
      </c>
      <c r="XJ21" s="38">
        <f t="shared" si="2452"/>
        <v>0</v>
      </c>
      <c r="XK21" s="38">
        <f t="shared" si="2452"/>
        <v>0</v>
      </c>
      <c r="XL21" s="38">
        <f t="shared" si="2452"/>
        <v>0</v>
      </c>
      <c r="XM21" s="38">
        <f t="shared" si="2452"/>
        <v>0</v>
      </c>
      <c r="XN21" s="38">
        <f t="shared" si="2452"/>
        <v>0</v>
      </c>
      <c r="XO21" s="38">
        <f t="shared" si="2452"/>
        <v>0</v>
      </c>
      <c r="XP21" s="38">
        <f t="shared" si="2452"/>
        <v>0</v>
      </c>
      <c r="XQ21" s="38">
        <f t="shared" si="2452"/>
        <v>0</v>
      </c>
      <c r="XR21" s="38">
        <f t="shared" si="2452"/>
        <v>0</v>
      </c>
      <c r="XS21" s="38">
        <f t="shared" si="2452"/>
        <v>0</v>
      </c>
      <c r="XT21" s="38">
        <f t="shared" si="2452"/>
        <v>0</v>
      </c>
      <c r="XU21" s="38">
        <f t="shared" si="2452"/>
        <v>0</v>
      </c>
      <c r="XV21" s="38">
        <f t="shared" si="2452"/>
        <v>0</v>
      </c>
      <c r="XW21" s="38">
        <f t="shared" si="2452"/>
        <v>0</v>
      </c>
      <c r="XX21" s="38">
        <f t="shared" si="2452"/>
        <v>0</v>
      </c>
      <c r="XY21" s="38">
        <f t="shared" si="2452"/>
        <v>0</v>
      </c>
      <c r="XZ21" s="38">
        <f t="shared" ref="XZ21:AAK21" si="2453">_xlfn.LET(_xlpm.DueDate,$D21,_xlpm.EndDate,$E21,_xlpm.Amount,$F21,_xlpm.CurrentDate,XZ$4,_xlpm.Frequency,$G21,_xlpm.MonthDue,MONTH(_xlpm.DueDate),_xlpm.CurrentMonth,MONTH(_xlpm.CurrentDate),
_xlpm.CC_Names,$H$5:$H$8,_xlpm.CC_Balances,XY$5:XY$8,_xlpm.Desc,$H21,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1" s="38">
        <f t="shared" si="2453"/>
        <v>0</v>
      </c>
      <c r="YB21" s="38">
        <f t="shared" si="2453"/>
        <v>0</v>
      </c>
      <c r="YC21" s="38">
        <f t="shared" si="2453"/>
        <v>0</v>
      </c>
      <c r="YD21" s="38">
        <f t="shared" si="2453"/>
        <v>0</v>
      </c>
      <c r="YE21" s="38">
        <f t="shared" si="2453"/>
        <v>0</v>
      </c>
      <c r="YF21" s="38">
        <f t="shared" si="2453"/>
        <v>0</v>
      </c>
      <c r="YG21" s="38">
        <f t="shared" si="2453"/>
        <v>0</v>
      </c>
      <c r="YH21" s="38">
        <f t="shared" si="2453"/>
        <v>0</v>
      </c>
      <c r="YI21" s="38">
        <f t="shared" si="2453"/>
        <v>0</v>
      </c>
      <c r="YJ21" s="38">
        <f t="shared" si="2453"/>
        <v>0</v>
      </c>
      <c r="YK21" s="38">
        <f t="shared" si="2453"/>
        <v>0</v>
      </c>
      <c r="YL21" s="38">
        <f t="shared" si="2453"/>
        <v>0</v>
      </c>
      <c r="YM21" s="38">
        <f t="shared" si="2453"/>
        <v>0</v>
      </c>
      <c r="YN21" s="38">
        <f t="shared" si="2453"/>
        <v>0</v>
      </c>
      <c r="YO21" s="38">
        <f t="shared" si="2453"/>
        <v>0</v>
      </c>
      <c r="YP21" s="38">
        <f t="shared" si="2453"/>
        <v>0</v>
      </c>
      <c r="YQ21" s="38">
        <f t="shared" si="2453"/>
        <v>0</v>
      </c>
      <c r="YR21" s="38">
        <f t="shared" si="2453"/>
        <v>0</v>
      </c>
      <c r="YS21" s="38">
        <f t="shared" si="2453"/>
        <v>0</v>
      </c>
      <c r="YT21" s="38">
        <f t="shared" si="2453"/>
        <v>0</v>
      </c>
      <c r="YU21" s="38">
        <f t="shared" si="2453"/>
        <v>0</v>
      </c>
      <c r="YV21" s="38">
        <f t="shared" si="2453"/>
        <v>0</v>
      </c>
      <c r="YW21" s="38">
        <f t="shared" si="2453"/>
        <v>0</v>
      </c>
      <c r="YX21" s="38">
        <f t="shared" si="2453"/>
        <v>0</v>
      </c>
      <c r="YY21" s="38">
        <f t="shared" si="2453"/>
        <v>0</v>
      </c>
      <c r="YZ21" s="38">
        <f t="shared" si="2453"/>
        <v>0</v>
      </c>
      <c r="ZA21" s="38">
        <f t="shared" si="2453"/>
        <v>0</v>
      </c>
      <c r="ZB21" s="38">
        <f t="shared" si="2453"/>
        <v>0</v>
      </c>
      <c r="ZC21" s="38">
        <f t="shared" si="2453"/>
        <v>0</v>
      </c>
      <c r="ZD21" s="38">
        <f t="shared" si="2453"/>
        <v>0</v>
      </c>
      <c r="ZE21" s="38">
        <f t="shared" si="2453"/>
        <v>0</v>
      </c>
      <c r="ZF21" s="38">
        <f t="shared" si="2453"/>
        <v>0</v>
      </c>
      <c r="ZG21" s="38">
        <f t="shared" si="2453"/>
        <v>0</v>
      </c>
      <c r="ZH21" s="38">
        <f t="shared" si="2453"/>
        <v>0</v>
      </c>
      <c r="ZI21" s="38">
        <f t="shared" si="2453"/>
        <v>0</v>
      </c>
      <c r="ZJ21" s="38">
        <f t="shared" si="2453"/>
        <v>0</v>
      </c>
      <c r="ZK21" s="38">
        <f t="shared" si="2453"/>
        <v>0</v>
      </c>
      <c r="ZL21" s="38">
        <f t="shared" si="2453"/>
        <v>0</v>
      </c>
      <c r="ZM21" s="38">
        <f t="shared" si="2453"/>
        <v>0</v>
      </c>
      <c r="ZN21" s="38">
        <f t="shared" si="2453"/>
        <v>0</v>
      </c>
      <c r="ZO21" s="38">
        <f t="shared" si="2453"/>
        <v>0</v>
      </c>
      <c r="ZP21" s="38">
        <f t="shared" si="2453"/>
        <v>0</v>
      </c>
      <c r="ZQ21" s="38">
        <f t="shared" si="2453"/>
        <v>0</v>
      </c>
      <c r="ZR21" s="38">
        <f t="shared" si="2453"/>
        <v>0</v>
      </c>
      <c r="ZS21" s="38">
        <f t="shared" si="2453"/>
        <v>0</v>
      </c>
      <c r="ZT21" s="38">
        <f t="shared" si="2453"/>
        <v>0</v>
      </c>
      <c r="ZU21" s="38">
        <f t="shared" si="2453"/>
        <v>0</v>
      </c>
      <c r="ZV21" s="38">
        <f t="shared" si="2453"/>
        <v>0</v>
      </c>
      <c r="ZW21" s="38">
        <f t="shared" si="2453"/>
        <v>0</v>
      </c>
      <c r="ZX21" s="38">
        <f t="shared" si="2453"/>
        <v>0</v>
      </c>
      <c r="ZY21" s="38">
        <f t="shared" si="2453"/>
        <v>0</v>
      </c>
      <c r="ZZ21" s="38">
        <f t="shared" si="2453"/>
        <v>0</v>
      </c>
      <c r="AAA21" s="38">
        <f t="shared" si="2453"/>
        <v>0</v>
      </c>
      <c r="AAB21" s="38">
        <f t="shared" si="2453"/>
        <v>0</v>
      </c>
      <c r="AAC21" s="38">
        <f t="shared" si="2453"/>
        <v>0</v>
      </c>
      <c r="AAD21" s="38">
        <f t="shared" si="2453"/>
        <v>0</v>
      </c>
      <c r="AAE21" s="38">
        <f t="shared" si="2453"/>
        <v>0</v>
      </c>
      <c r="AAF21" s="38">
        <f t="shared" si="2453"/>
        <v>0</v>
      </c>
      <c r="AAG21" s="38">
        <f t="shared" si="2453"/>
        <v>0</v>
      </c>
      <c r="AAH21" s="38">
        <f t="shared" si="2453"/>
        <v>0</v>
      </c>
      <c r="AAI21" s="38">
        <f t="shared" si="2453"/>
        <v>0</v>
      </c>
      <c r="AAJ21" s="38">
        <f t="shared" si="2453"/>
        <v>0</v>
      </c>
      <c r="AAK21" s="38">
        <f t="shared" si="2453"/>
        <v>0</v>
      </c>
      <c r="AAL21" s="38">
        <f t="shared" ref="AAL21:ACW21" si="2454">_xlfn.LET(_xlpm.DueDate,$D21,_xlpm.EndDate,$E21,_xlpm.Amount,$F21,_xlpm.CurrentDate,AAL$4,_xlpm.Frequency,$G21,_xlpm.MonthDue,MONTH(_xlpm.DueDate),_xlpm.CurrentMonth,MONTH(_xlpm.CurrentDate),
_xlpm.CC_Names,$H$5:$H$8,_xlpm.CC_Balances,AAK$5:AAK$8,_xlpm.Desc,$H21,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1" s="38">
        <f t="shared" si="2454"/>
        <v>0</v>
      </c>
      <c r="AAN21" s="38">
        <f t="shared" si="2454"/>
        <v>0</v>
      </c>
      <c r="AAO21" s="38">
        <f t="shared" si="2454"/>
        <v>0</v>
      </c>
      <c r="AAP21" s="38">
        <f t="shared" si="2454"/>
        <v>0</v>
      </c>
      <c r="AAQ21" s="38">
        <f t="shared" si="2454"/>
        <v>0</v>
      </c>
      <c r="AAR21" s="38">
        <f t="shared" si="2454"/>
        <v>0</v>
      </c>
      <c r="AAS21" s="38">
        <f t="shared" si="2454"/>
        <v>0</v>
      </c>
      <c r="AAT21" s="38">
        <f t="shared" si="2454"/>
        <v>0</v>
      </c>
      <c r="AAU21" s="38">
        <f t="shared" si="2454"/>
        <v>0</v>
      </c>
      <c r="AAV21" s="38">
        <f t="shared" si="2454"/>
        <v>0</v>
      </c>
      <c r="AAW21" s="38">
        <f t="shared" si="2454"/>
        <v>0</v>
      </c>
      <c r="AAX21" s="38">
        <f t="shared" si="2454"/>
        <v>0</v>
      </c>
      <c r="AAY21" s="38">
        <f t="shared" si="2454"/>
        <v>0</v>
      </c>
      <c r="AAZ21" s="38">
        <f t="shared" si="2454"/>
        <v>0</v>
      </c>
      <c r="ABA21" s="38">
        <f t="shared" si="2454"/>
        <v>0</v>
      </c>
      <c r="ABB21" s="38">
        <f t="shared" si="2454"/>
        <v>0</v>
      </c>
      <c r="ABC21" s="38">
        <f t="shared" si="2454"/>
        <v>0</v>
      </c>
      <c r="ABD21" s="38">
        <f t="shared" si="2454"/>
        <v>0</v>
      </c>
      <c r="ABE21" s="38">
        <f t="shared" si="2454"/>
        <v>0</v>
      </c>
      <c r="ABF21" s="38">
        <f t="shared" si="2454"/>
        <v>0</v>
      </c>
      <c r="ABG21" s="38">
        <f t="shared" si="2454"/>
        <v>0</v>
      </c>
      <c r="ABH21" s="38">
        <f t="shared" si="2454"/>
        <v>0</v>
      </c>
      <c r="ABI21" s="38">
        <f t="shared" si="2454"/>
        <v>0</v>
      </c>
      <c r="ABJ21" s="38">
        <f t="shared" si="2454"/>
        <v>0</v>
      </c>
      <c r="ABK21" s="38">
        <f t="shared" si="2454"/>
        <v>0</v>
      </c>
      <c r="ABL21" s="38">
        <f t="shared" si="2454"/>
        <v>0</v>
      </c>
      <c r="ABM21" s="38">
        <f t="shared" si="2454"/>
        <v>0</v>
      </c>
      <c r="ABN21" s="38">
        <f t="shared" si="2454"/>
        <v>0</v>
      </c>
      <c r="ABO21" s="38">
        <f t="shared" si="2454"/>
        <v>0</v>
      </c>
      <c r="ABP21" s="38">
        <f t="shared" si="2454"/>
        <v>0</v>
      </c>
      <c r="ABQ21" s="38">
        <f t="shared" si="2454"/>
        <v>0</v>
      </c>
      <c r="ABR21" s="38">
        <f t="shared" si="2454"/>
        <v>0</v>
      </c>
      <c r="ABS21" s="38">
        <f t="shared" si="2454"/>
        <v>0</v>
      </c>
      <c r="ABT21" s="38">
        <f t="shared" si="2454"/>
        <v>0</v>
      </c>
      <c r="ABU21" s="38">
        <f t="shared" si="2454"/>
        <v>0</v>
      </c>
      <c r="ABV21" s="38">
        <f t="shared" si="2454"/>
        <v>0</v>
      </c>
      <c r="ABW21" s="38">
        <f t="shared" si="2454"/>
        <v>0</v>
      </c>
      <c r="ABX21" s="38">
        <f t="shared" si="2454"/>
        <v>0</v>
      </c>
      <c r="ABY21" s="38">
        <f t="shared" si="2454"/>
        <v>0</v>
      </c>
      <c r="ABZ21" s="38">
        <f t="shared" si="2454"/>
        <v>0</v>
      </c>
      <c r="ACA21" s="38">
        <f t="shared" si="2454"/>
        <v>0</v>
      </c>
      <c r="ACB21" s="38">
        <f t="shared" si="2454"/>
        <v>0</v>
      </c>
      <c r="ACC21" s="38">
        <f t="shared" si="2454"/>
        <v>0</v>
      </c>
      <c r="ACD21" s="38">
        <f t="shared" si="2454"/>
        <v>0</v>
      </c>
      <c r="ACE21" s="38">
        <f t="shared" si="2454"/>
        <v>0</v>
      </c>
      <c r="ACF21" s="38">
        <f t="shared" si="2454"/>
        <v>0</v>
      </c>
      <c r="ACG21" s="38">
        <f t="shared" si="2454"/>
        <v>0</v>
      </c>
      <c r="ACH21" s="38">
        <f t="shared" si="2454"/>
        <v>0</v>
      </c>
      <c r="ACI21" s="38">
        <f t="shared" si="2454"/>
        <v>0</v>
      </c>
      <c r="ACJ21" s="38">
        <f t="shared" si="2454"/>
        <v>0</v>
      </c>
      <c r="ACK21" s="38">
        <f t="shared" si="2454"/>
        <v>0</v>
      </c>
      <c r="ACL21" s="38">
        <f t="shared" si="2454"/>
        <v>0</v>
      </c>
      <c r="ACM21" s="38">
        <f t="shared" si="2454"/>
        <v>0</v>
      </c>
      <c r="ACN21" s="38">
        <f t="shared" si="2454"/>
        <v>0</v>
      </c>
      <c r="ACO21" s="38">
        <f t="shared" si="2454"/>
        <v>0</v>
      </c>
      <c r="ACP21" s="38">
        <f t="shared" si="2454"/>
        <v>0</v>
      </c>
      <c r="ACQ21" s="38">
        <f t="shared" si="2454"/>
        <v>0</v>
      </c>
      <c r="ACR21" s="38">
        <f t="shared" si="2454"/>
        <v>0</v>
      </c>
      <c r="ACS21" s="38">
        <f t="shared" si="2454"/>
        <v>0</v>
      </c>
      <c r="ACT21" s="38">
        <f t="shared" si="2454"/>
        <v>0</v>
      </c>
      <c r="ACU21" s="38">
        <f t="shared" si="2454"/>
        <v>0</v>
      </c>
      <c r="ACV21" s="38">
        <f t="shared" si="2454"/>
        <v>0</v>
      </c>
      <c r="ACW21" s="38">
        <f t="shared" si="2454"/>
        <v>0</v>
      </c>
      <c r="ACX21" s="38">
        <f t="shared" ref="ACX21:AFI21" si="2455">_xlfn.LET(_xlpm.DueDate,$D21,_xlpm.EndDate,$E21,_xlpm.Amount,$F21,_xlpm.CurrentDate,ACX$4,_xlpm.Frequency,$G21,_xlpm.MonthDue,MONTH(_xlpm.DueDate),_xlpm.CurrentMonth,MONTH(_xlpm.CurrentDate),
_xlpm.CC_Names,$H$5:$H$8,_xlpm.CC_Balances,ACW$5:ACW$8,_xlpm.Desc,$H21,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1" s="38">
        <f t="shared" si="2455"/>
        <v>0</v>
      </c>
      <c r="ACZ21" s="38">
        <f t="shared" si="2455"/>
        <v>0</v>
      </c>
      <c r="ADA21" s="38">
        <f t="shared" si="2455"/>
        <v>0</v>
      </c>
      <c r="ADB21" s="38">
        <f t="shared" si="2455"/>
        <v>0</v>
      </c>
      <c r="ADC21" s="38">
        <f t="shared" si="2455"/>
        <v>0</v>
      </c>
      <c r="ADD21" s="38">
        <f t="shared" si="2455"/>
        <v>0</v>
      </c>
      <c r="ADE21" s="38">
        <f t="shared" si="2455"/>
        <v>0</v>
      </c>
      <c r="ADF21" s="38">
        <f t="shared" si="2455"/>
        <v>0</v>
      </c>
      <c r="ADG21" s="38">
        <f t="shared" si="2455"/>
        <v>0</v>
      </c>
      <c r="ADH21" s="38">
        <f t="shared" si="2455"/>
        <v>0</v>
      </c>
      <c r="ADI21" s="38">
        <f t="shared" si="2455"/>
        <v>0</v>
      </c>
      <c r="ADJ21" s="38">
        <f t="shared" si="2455"/>
        <v>0</v>
      </c>
      <c r="ADK21" s="38">
        <f t="shared" si="2455"/>
        <v>0</v>
      </c>
      <c r="ADL21" s="38">
        <f t="shared" si="2455"/>
        <v>0</v>
      </c>
      <c r="ADM21" s="38">
        <f t="shared" si="2455"/>
        <v>0</v>
      </c>
      <c r="ADN21" s="38">
        <f t="shared" si="2455"/>
        <v>0</v>
      </c>
      <c r="ADO21" s="38">
        <f t="shared" si="2455"/>
        <v>0</v>
      </c>
      <c r="ADP21" s="38">
        <f t="shared" si="2455"/>
        <v>0</v>
      </c>
      <c r="ADQ21" s="38">
        <f t="shared" si="2455"/>
        <v>0</v>
      </c>
      <c r="ADR21" s="38">
        <f t="shared" si="2455"/>
        <v>0</v>
      </c>
      <c r="ADS21" s="38">
        <f t="shared" si="2455"/>
        <v>0</v>
      </c>
      <c r="ADT21" s="38">
        <f t="shared" si="2455"/>
        <v>0</v>
      </c>
      <c r="ADU21" s="38">
        <f t="shared" si="2455"/>
        <v>0</v>
      </c>
      <c r="ADV21" s="38">
        <f t="shared" si="2455"/>
        <v>0</v>
      </c>
      <c r="ADW21" s="38">
        <f t="shared" si="2455"/>
        <v>0</v>
      </c>
      <c r="ADX21" s="38">
        <f t="shared" si="2455"/>
        <v>0</v>
      </c>
      <c r="ADY21" s="38">
        <f t="shared" si="2455"/>
        <v>0</v>
      </c>
      <c r="ADZ21" s="38">
        <f t="shared" si="2455"/>
        <v>0</v>
      </c>
      <c r="AEA21" s="38">
        <f t="shared" si="2455"/>
        <v>0</v>
      </c>
      <c r="AEB21" s="38">
        <f t="shared" si="2455"/>
        <v>0</v>
      </c>
      <c r="AEC21" s="38">
        <f t="shared" si="2455"/>
        <v>0</v>
      </c>
      <c r="AED21" s="38">
        <f t="shared" si="2455"/>
        <v>0</v>
      </c>
      <c r="AEE21" s="38">
        <f t="shared" si="2455"/>
        <v>0</v>
      </c>
      <c r="AEF21" s="38">
        <f t="shared" si="2455"/>
        <v>0</v>
      </c>
      <c r="AEG21" s="38">
        <f t="shared" si="2455"/>
        <v>0</v>
      </c>
      <c r="AEH21" s="38">
        <f t="shared" si="2455"/>
        <v>0</v>
      </c>
      <c r="AEI21" s="38">
        <f t="shared" si="2455"/>
        <v>0</v>
      </c>
      <c r="AEJ21" s="38">
        <f t="shared" si="2455"/>
        <v>0</v>
      </c>
      <c r="AEK21" s="38">
        <f t="shared" si="2455"/>
        <v>0</v>
      </c>
      <c r="AEL21" s="38">
        <f t="shared" si="2455"/>
        <v>0</v>
      </c>
      <c r="AEM21" s="38">
        <f t="shared" si="2455"/>
        <v>0</v>
      </c>
      <c r="AEN21" s="38">
        <f t="shared" si="2455"/>
        <v>0</v>
      </c>
      <c r="AEO21" s="38">
        <f t="shared" si="2455"/>
        <v>0</v>
      </c>
      <c r="AEP21" s="38">
        <f t="shared" si="2455"/>
        <v>0</v>
      </c>
      <c r="AEQ21" s="38">
        <f t="shared" si="2455"/>
        <v>0</v>
      </c>
      <c r="AER21" s="38">
        <f t="shared" si="2455"/>
        <v>0</v>
      </c>
      <c r="AES21" s="38">
        <f t="shared" si="2455"/>
        <v>0</v>
      </c>
      <c r="AET21" s="38">
        <f t="shared" si="2455"/>
        <v>0</v>
      </c>
      <c r="AEU21" s="38">
        <f t="shared" si="2455"/>
        <v>0</v>
      </c>
      <c r="AEV21" s="38">
        <f t="shared" si="2455"/>
        <v>0</v>
      </c>
      <c r="AEW21" s="38">
        <f t="shared" si="2455"/>
        <v>0</v>
      </c>
      <c r="AEX21" s="38">
        <f t="shared" si="2455"/>
        <v>0</v>
      </c>
      <c r="AEY21" s="38">
        <f t="shared" si="2455"/>
        <v>0</v>
      </c>
      <c r="AEZ21" s="38">
        <f t="shared" si="2455"/>
        <v>0</v>
      </c>
      <c r="AFA21" s="38">
        <f t="shared" si="2455"/>
        <v>0</v>
      </c>
      <c r="AFB21" s="38">
        <f t="shared" si="2455"/>
        <v>0</v>
      </c>
      <c r="AFC21" s="38">
        <f t="shared" si="2455"/>
        <v>0</v>
      </c>
      <c r="AFD21" s="38">
        <f t="shared" si="2455"/>
        <v>0</v>
      </c>
      <c r="AFE21" s="38">
        <f t="shared" si="2455"/>
        <v>0</v>
      </c>
      <c r="AFF21" s="38">
        <f t="shared" si="2455"/>
        <v>0</v>
      </c>
      <c r="AFG21" s="38">
        <f t="shared" si="2455"/>
        <v>0</v>
      </c>
      <c r="AFH21" s="38">
        <f t="shared" si="2455"/>
        <v>0</v>
      </c>
      <c r="AFI21" s="38">
        <f t="shared" si="2455"/>
        <v>0</v>
      </c>
      <c r="AFJ21" s="38">
        <f t="shared" ref="AFJ21:AHU21" si="2456">_xlfn.LET(_xlpm.DueDate,$D21,_xlpm.EndDate,$E21,_xlpm.Amount,$F21,_xlpm.CurrentDate,AFJ$4,_xlpm.Frequency,$G21,_xlpm.MonthDue,MONTH(_xlpm.DueDate),_xlpm.CurrentMonth,MONTH(_xlpm.CurrentDate),
_xlpm.CC_Names,$H$5:$H$8,_xlpm.CC_Balances,AFI$5:AFI$8,_xlpm.Desc,$H21,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1" s="38">
        <f t="shared" si="2456"/>
        <v>0</v>
      </c>
      <c r="AFL21" s="38">
        <f t="shared" si="2456"/>
        <v>0</v>
      </c>
      <c r="AFM21" s="38">
        <f t="shared" si="2456"/>
        <v>0</v>
      </c>
      <c r="AFN21" s="38">
        <f t="shared" si="2456"/>
        <v>0</v>
      </c>
      <c r="AFO21" s="38">
        <f t="shared" si="2456"/>
        <v>0</v>
      </c>
      <c r="AFP21" s="38">
        <f t="shared" si="2456"/>
        <v>0</v>
      </c>
      <c r="AFQ21" s="38">
        <f t="shared" si="2456"/>
        <v>0</v>
      </c>
      <c r="AFR21" s="38">
        <f t="shared" si="2456"/>
        <v>0</v>
      </c>
      <c r="AFS21" s="38">
        <f t="shared" si="2456"/>
        <v>0</v>
      </c>
      <c r="AFT21" s="38">
        <f t="shared" si="2456"/>
        <v>0</v>
      </c>
      <c r="AFU21" s="38">
        <f t="shared" si="2456"/>
        <v>0</v>
      </c>
      <c r="AFV21" s="38">
        <f t="shared" si="2456"/>
        <v>0</v>
      </c>
      <c r="AFW21" s="38">
        <f t="shared" si="2456"/>
        <v>0</v>
      </c>
      <c r="AFX21" s="38">
        <f t="shared" si="2456"/>
        <v>0</v>
      </c>
      <c r="AFY21" s="38">
        <f t="shared" si="2456"/>
        <v>0</v>
      </c>
      <c r="AFZ21" s="38">
        <f t="shared" si="2456"/>
        <v>0</v>
      </c>
      <c r="AGA21" s="38">
        <f t="shared" si="2456"/>
        <v>0</v>
      </c>
      <c r="AGB21" s="38">
        <f t="shared" si="2456"/>
        <v>0</v>
      </c>
      <c r="AGC21" s="38">
        <f t="shared" si="2456"/>
        <v>0</v>
      </c>
      <c r="AGD21" s="38">
        <f t="shared" si="2456"/>
        <v>0</v>
      </c>
      <c r="AGE21" s="38">
        <f t="shared" si="2456"/>
        <v>0</v>
      </c>
      <c r="AGF21" s="38">
        <f t="shared" si="2456"/>
        <v>0</v>
      </c>
      <c r="AGG21" s="38">
        <f t="shared" si="2456"/>
        <v>0</v>
      </c>
      <c r="AGH21" s="38">
        <f t="shared" si="2456"/>
        <v>0</v>
      </c>
      <c r="AGI21" s="38">
        <f t="shared" si="2456"/>
        <v>0</v>
      </c>
      <c r="AGJ21" s="38">
        <f t="shared" si="2456"/>
        <v>0</v>
      </c>
      <c r="AGK21" s="38">
        <f t="shared" si="2456"/>
        <v>0</v>
      </c>
      <c r="AGL21" s="38">
        <f t="shared" si="2456"/>
        <v>0</v>
      </c>
      <c r="AGM21" s="38">
        <f t="shared" si="2456"/>
        <v>0</v>
      </c>
      <c r="AGN21" s="38">
        <f t="shared" si="2456"/>
        <v>0</v>
      </c>
      <c r="AGO21" s="38">
        <f t="shared" si="2456"/>
        <v>0</v>
      </c>
      <c r="AGP21" s="38">
        <f t="shared" si="2456"/>
        <v>0</v>
      </c>
      <c r="AGQ21" s="38">
        <f t="shared" si="2456"/>
        <v>0</v>
      </c>
      <c r="AGR21" s="38">
        <f t="shared" si="2456"/>
        <v>0</v>
      </c>
      <c r="AGS21" s="38">
        <f t="shared" si="2456"/>
        <v>0</v>
      </c>
      <c r="AGT21" s="38">
        <f t="shared" si="2456"/>
        <v>0</v>
      </c>
      <c r="AGU21" s="38">
        <f t="shared" si="2456"/>
        <v>0</v>
      </c>
      <c r="AGV21" s="38">
        <f t="shared" si="2456"/>
        <v>0</v>
      </c>
      <c r="AGW21" s="38">
        <f t="shared" si="2456"/>
        <v>0</v>
      </c>
      <c r="AGX21" s="38">
        <f t="shared" si="2456"/>
        <v>0</v>
      </c>
      <c r="AGY21" s="38">
        <f t="shared" si="2456"/>
        <v>0</v>
      </c>
      <c r="AGZ21" s="38">
        <f t="shared" si="2456"/>
        <v>0</v>
      </c>
      <c r="AHA21" s="38">
        <f t="shared" si="2456"/>
        <v>0</v>
      </c>
      <c r="AHB21" s="38">
        <f t="shared" si="2456"/>
        <v>0</v>
      </c>
      <c r="AHC21" s="38">
        <f t="shared" si="2456"/>
        <v>0</v>
      </c>
      <c r="AHD21" s="38">
        <f t="shared" si="2456"/>
        <v>0</v>
      </c>
      <c r="AHE21" s="38">
        <f t="shared" si="2456"/>
        <v>0</v>
      </c>
      <c r="AHF21" s="38">
        <f t="shared" si="2456"/>
        <v>0</v>
      </c>
      <c r="AHG21" s="38">
        <f t="shared" si="2456"/>
        <v>0</v>
      </c>
      <c r="AHH21" s="38">
        <f t="shared" si="2456"/>
        <v>0</v>
      </c>
      <c r="AHI21" s="38">
        <f t="shared" si="2456"/>
        <v>0</v>
      </c>
      <c r="AHJ21" s="38">
        <f t="shared" si="2456"/>
        <v>0</v>
      </c>
      <c r="AHK21" s="38">
        <f t="shared" si="2456"/>
        <v>0</v>
      </c>
      <c r="AHL21" s="38">
        <f t="shared" si="2456"/>
        <v>0</v>
      </c>
      <c r="AHM21" s="38">
        <f t="shared" si="2456"/>
        <v>0</v>
      </c>
      <c r="AHN21" s="38">
        <f t="shared" si="2456"/>
        <v>0</v>
      </c>
      <c r="AHO21" s="38">
        <f t="shared" si="2456"/>
        <v>0</v>
      </c>
      <c r="AHP21" s="38">
        <f t="shared" si="2456"/>
        <v>0</v>
      </c>
      <c r="AHQ21" s="38">
        <f t="shared" si="2456"/>
        <v>0</v>
      </c>
      <c r="AHR21" s="38">
        <f t="shared" si="2456"/>
        <v>0</v>
      </c>
      <c r="AHS21" s="38">
        <f t="shared" si="2456"/>
        <v>0</v>
      </c>
      <c r="AHT21" s="38">
        <f t="shared" si="2456"/>
        <v>0</v>
      </c>
      <c r="AHU21" s="38">
        <f t="shared" si="2456"/>
        <v>0</v>
      </c>
      <c r="AHV21" s="38">
        <f t="shared" ref="AHV21:AKG21" si="2457">_xlfn.LET(_xlpm.DueDate,$D21,_xlpm.EndDate,$E21,_xlpm.Amount,$F21,_xlpm.CurrentDate,AHV$4,_xlpm.Frequency,$G21,_xlpm.MonthDue,MONTH(_xlpm.DueDate),_xlpm.CurrentMonth,MONTH(_xlpm.CurrentDate),
_xlpm.CC_Names,$H$5:$H$8,_xlpm.CC_Balances,AHU$5:AHU$8,_xlpm.Desc,$H21,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1" s="38">
        <f t="shared" si="2457"/>
        <v>0</v>
      </c>
      <c r="AHX21" s="38">
        <f t="shared" si="2457"/>
        <v>0</v>
      </c>
      <c r="AHY21" s="38">
        <f t="shared" si="2457"/>
        <v>0</v>
      </c>
      <c r="AHZ21" s="38">
        <f t="shared" si="2457"/>
        <v>0</v>
      </c>
      <c r="AIA21" s="38">
        <f t="shared" si="2457"/>
        <v>0</v>
      </c>
      <c r="AIB21" s="38">
        <f t="shared" si="2457"/>
        <v>0</v>
      </c>
      <c r="AIC21" s="38">
        <f t="shared" si="2457"/>
        <v>0</v>
      </c>
      <c r="AID21" s="38">
        <f t="shared" si="2457"/>
        <v>0</v>
      </c>
      <c r="AIE21" s="38">
        <f t="shared" si="2457"/>
        <v>0</v>
      </c>
      <c r="AIF21" s="38">
        <f t="shared" si="2457"/>
        <v>0</v>
      </c>
      <c r="AIG21" s="38">
        <f t="shared" si="2457"/>
        <v>0</v>
      </c>
      <c r="AIH21" s="38">
        <f t="shared" si="2457"/>
        <v>0</v>
      </c>
      <c r="AII21" s="38">
        <f t="shared" si="2457"/>
        <v>0</v>
      </c>
      <c r="AIJ21" s="38">
        <f t="shared" si="2457"/>
        <v>0</v>
      </c>
      <c r="AIK21" s="38">
        <f t="shared" si="2457"/>
        <v>0</v>
      </c>
      <c r="AIL21" s="38">
        <f t="shared" si="2457"/>
        <v>0</v>
      </c>
      <c r="AIM21" s="38">
        <f t="shared" si="2457"/>
        <v>0</v>
      </c>
      <c r="AIN21" s="38">
        <f t="shared" si="2457"/>
        <v>0</v>
      </c>
      <c r="AIO21" s="38">
        <f t="shared" si="2457"/>
        <v>0</v>
      </c>
      <c r="AIP21" s="38">
        <f t="shared" si="2457"/>
        <v>0</v>
      </c>
      <c r="AIQ21" s="38">
        <f t="shared" si="2457"/>
        <v>0</v>
      </c>
      <c r="AIR21" s="38">
        <f t="shared" si="2457"/>
        <v>0</v>
      </c>
      <c r="AIS21" s="38">
        <f t="shared" si="2457"/>
        <v>0</v>
      </c>
      <c r="AIT21" s="38">
        <f t="shared" si="2457"/>
        <v>0</v>
      </c>
      <c r="AIU21" s="38">
        <f t="shared" si="2457"/>
        <v>0</v>
      </c>
      <c r="AIV21" s="38">
        <f t="shared" si="2457"/>
        <v>0</v>
      </c>
      <c r="AIW21" s="38">
        <f t="shared" si="2457"/>
        <v>0</v>
      </c>
      <c r="AIX21" s="38">
        <f t="shared" si="2457"/>
        <v>0</v>
      </c>
      <c r="AIY21" s="38">
        <f t="shared" si="2457"/>
        <v>0</v>
      </c>
      <c r="AIZ21" s="38">
        <f t="shared" si="2457"/>
        <v>0</v>
      </c>
      <c r="AJA21" s="38">
        <f t="shared" si="2457"/>
        <v>0</v>
      </c>
      <c r="AJB21" s="38">
        <f t="shared" si="2457"/>
        <v>0</v>
      </c>
      <c r="AJC21" s="38">
        <f t="shared" si="2457"/>
        <v>0</v>
      </c>
      <c r="AJD21" s="38">
        <f t="shared" si="2457"/>
        <v>0</v>
      </c>
      <c r="AJE21" s="38">
        <f t="shared" si="2457"/>
        <v>0</v>
      </c>
      <c r="AJF21" s="38">
        <f t="shared" si="2457"/>
        <v>0</v>
      </c>
      <c r="AJG21" s="38">
        <f t="shared" si="2457"/>
        <v>0</v>
      </c>
      <c r="AJH21" s="38">
        <f t="shared" si="2457"/>
        <v>0</v>
      </c>
      <c r="AJI21" s="38">
        <f t="shared" si="2457"/>
        <v>0</v>
      </c>
      <c r="AJJ21" s="38">
        <f t="shared" si="2457"/>
        <v>0</v>
      </c>
      <c r="AJK21" s="38">
        <f t="shared" si="2457"/>
        <v>0</v>
      </c>
      <c r="AJL21" s="38">
        <f t="shared" si="2457"/>
        <v>0</v>
      </c>
      <c r="AJM21" s="38">
        <f t="shared" si="2457"/>
        <v>0</v>
      </c>
      <c r="AJN21" s="38">
        <f t="shared" si="2457"/>
        <v>0</v>
      </c>
      <c r="AJO21" s="38">
        <f t="shared" si="2457"/>
        <v>0</v>
      </c>
      <c r="AJP21" s="38">
        <f t="shared" si="2457"/>
        <v>0</v>
      </c>
      <c r="AJQ21" s="38">
        <f t="shared" si="2457"/>
        <v>0</v>
      </c>
      <c r="AJR21" s="38">
        <f t="shared" si="2457"/>
        <v>0</v>
      </c>
      <c r="AJS21" s="38">
        <f t="shared" si="2457"/>
        <v>0</v>
      </c>
      <c r="AJT21" s="38">
        <f t="shared" si="2457"/>
        <v>0</v>
      </c>
      <c r="AJU21" s="38">
        <f t="shared" si="2457"/>
        <v>0</v>
      </c>
      <c r="AJV21" s="38">
        <f t="shared" si="2457"/>
        <v>0</v>
      </c>
      <c r="AJW21" s="38">
        <f t="shared" si="2457"/>
        <v>0</v>
      </c>
      <c r="AJX21" s="38">
        <f t="shared" si="2457"/>
        <v>0</v>
      </c>
      <c r="AJY21" s="38">
        <f t="shared" si="2457"/>
        <v>0</v>
      </c>
      <c r="AJZ21" s="38">
        <f t="shared" si="2457"/>
        <v>0</v>
      </c>
      <c r="AKA21" s="38">
        <f t="shared" si="2457"/>
        <v>0</v>
      </c>
      <c r="AKB21" s="38">
        <f t="shared" si="2457"/>
        <v>0</v>
      </c>
      <c r="AKC21" s="38">
        <f t="shared" si="2457"/>
        <v>0</v>
      </c>
      <c r="AKD21" s="38">
        <f t="shared" si="2457"/>
        <v>0</v>
      </c>
      <c r="AKE21" s="38">
        <f t="shared" si="2457"/>
        <v>0</v>
      </c>
      <c r="AKF21" s="38">
        <f t="shared" si="2457"/>
        <v>0</v>
      </c>
      <c r="AKG21" s="38">
        <f t="shared" si="2457"/>
        <v>0</v>
      </c>
      <c r="AKH21" s="38">
        <f t="shared" ref="AKH21:AMS21" si="2458">_xlfn.LET(_xlpm.DueDate,$D21,_xlpm.EndDate,$E21,_xlpm.Amount,$F21,_xlpm.CurrentDate,AKH$4,_xlpm.Frequency,$G21,_xlpm.MonthDue,MONTH(_xlpm.DueDate),_xlpm.CurrentMonth,MONTH(_xlpm.CurrentDate),
_xlpm.CC_Names,$H$5:$H$8,_xlpm.CC_Balances,AKG$5:AKG$8,_xlpm.Desc,$H21,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1" s="38">
        <f t="shared" si="2458"/>
        <v>0</v>
      </c>
      <c r="AKJ21" s="38">
        <f t="shared" si="2458"/>
        <v>0</v>
      </c>
      <c r="AKK21" s="38">
        <f t="shared" si="2458"/>
        <v>0</v>
      </c>
      <c r="AKL21" s="38">
        <f t="shared" si="2458"/>
        <v>0</v>
      </c>
      <c r="AKM21" s="38">
        <f t="shared" si="2458"/>
        <v>0</v>
      </c>
      <c r="AKN21" s="38">
        <f t="shared" si="2458"/>
        <v>0</v>
      </c>
      <c r="AKO21" s="38">
        <f t="shared" si="2458"/>
        <v>0</v>
      </c>
      <c r="AKP21" s="38">
        <f t="shared" si="2458"/>
        <v>0</v>
      </c>
      <c r="AKQ21" s="38">
        <f t="shared" si="2458"/>
        <v>0</v>
      </c>
      <c r="AKR21" s="38">
        <f t="shared" si="2458"/>
        <v>0</v>
      </c>
      <c r="AKS21" s="38">
        <f t="shared" si="2458"/>
        <v>0</v>
      </c>
      <c r="AKT21" s="38">
        <f t="shared" si="2458"/>
        <v>0</v>
      </c>
      <c r="AKU21" s="38">
        <f t="shared" si="2458"/>
        <v>0</v>
      </c>
      <c r="AKV21" s="38">
        <f t="shared" si="2458"/>
        <v>0</v>
      </c>
      <c r="AKW21" s="38">
        <f t="shared" si="2458"/>
        <v>0</v>
      </c>
      <c r="AKX21" s="38">
        <f t="shared" si="2458"/>
        <v>0</v>
      </c>
      <c r="AKY21" s="38">
        <f t="shared" si="2458"/>
        <v>0</v>
      </c>
      <c r="AKZ21" s="38">
        <f t="shared" si="2458"/>
        <v>0</v>
      </c>
      <c r="ALA21" s="38">
        <f t="shared" si="2458"/>
        <v>0</v>
      </c>
      <c r="ALB21" s="38">
        <f t="shared" si="2458"/>
        <v>0</v>
      </c>
      <c r="ALC21" s="38">
        <f t="shared" si="2458"/>
        <v>0</v>
      </c>
      <c r="ALD21" s="38">
        <f t="shared" si="2458"/>
        <v>0</v>
      </c>
      <c r="ALE21" s="38">
        <f t="shared" si="2458"/>
        <v>0</v>
      </c>
      <c r="ALF21" s="38">
        <f t="shared" si="2458"/>
        <v>0</v>
      </c>
      <c r="ALG21" s="38">
        <f t="shared" si="2458"/>
        <v>0</v>
      </c>
      <c r="ALH21" s="38">
        <f t="shared" si="2458"/>
        <v>0</v>
      </c>
      <c r="ALI21" s="38">
        <f t="shared" si="2458"/>
        <v>0</v>
      </c>
      <c r="ALJ21" s="38">
        <f t="shared" si="2458"/>
        <v>0</v>
      </c>
      <c r="ALK21" s="38">
        <f t="shared" si="2458"/>
        <v>0</v>
      </c>
      <c r="ALL21" s="38">
        <f t="shared" si="2458"/>
        <v>0</v>
      </c>
      <c r="ALM21" s="38">
        <f t="shared" si="2458"/>
        <v>0</v>
      </c>
      <c r="ALN21" s="38">
        <f t="shared" si="2458"/>
        <v>0</v>
      </c>
      <c r="ALO21" s="38">
        <f t="shared" si="2458"/>
        <v>0</v>
      </c>
      <c r="ALP21" s="38">
        <f t="shared" si="2458"/>
        <v>0</v>
      </c>
      <c r="ALQ21" s="38">
        <f t="shared" si="2458"/>
        <v>0</v>
      </c>
      <c r="ALR21" s="38">
        <f t="shared" si="2458"/>
        <v>0</v>
      </c>
      <c r="ALS21" s="38">
        <f t="shared" si="2458"/>
        <v>0</v>
      </c>
      <c r="ALT21" s="38">
        <f t="shared" si="2458"/>
        <v>0</v>
      </c>
      <c r="ALU21" s="38">
        <f t="shared" si="2458"/>
        <v>0</v>
      </c>
      <c r="ALV21" s="38">
        <f t="shared" si="2458"/>
        <v>0</v>
      </c>
      <c r="ALW21" s="38">
        <f t="shared" si="2458"/>
        <v>0</v>
      </c>
      <c r="ALX21" s="38">
        <f t="shared" si="2458"/>
        <v>0</v>
      </c>
      <c r="ALY21" s="38">
        <f t="shared" si="2458"/>
        <v>0</v>
      </c>
      <c r="ALZ21" s="38">
        <f t="shared" si="2458"/>
        <v>0</v>
      </c>
      <c r="AMA21" s="38">
        <f t="shared" si="2458"/>
        <v>0</v>
      </c>
      <c r="AMB21" s="38">
        <f t="shared" si="2458"/>
        <v>0</v>
      </c>
      <c r="AMC21" s="38">
        <f t="shared" si="2458"/>
        <v>0</v>
      </c>
      <c r="AMD21" s="38">
        <f t="shared" si="2458"/>
        <v>0</v>
      </c>
      <c r="AME21" s="38">
        <f t="shared" si="2458"/>
        <v>0</v>
      </c>
      <c r="AMF21" s="38">
        <f t="shared" si="2458"/>
        <v>0</v>
      </c>
      <c r="AMG21" s="38">
        <f t="shared" si="2458"/>
        <v>0</v>
      </c>
      <c r="AMH21" s="38">
        <f t="shared" si="2458"/>
        <v>0</v>
      </c>
      <c r="AMI21" s="38">
        <f t="shared" si="2458"/>
        <v>0</v>
      </c>
      <c r="AMJ21" s="38">
        <f t="shared" si="2458"/>
        <v>0</v>
      </c>
      <c r="AMK21" s="38">
        <f t="shared" si="2458"/>
        <v>0</v>
      </c>
      <c r="AML21" s="38">
        <f t="shared" si="2458"/>
        <v>0</v>
      </c>
      <c r="AMM21" s="38">
        <f t="shared" si="2458"/>
        <v>0</v>
      </c>
      <c r="AMN21" s="38">
        <f t="shared" si="2458"/>
        <v>0</v>
      </c>
      <c r="AMO21" s="38">
        <f t="shared" si="2458"/>
        <v>0</v>
      </c>
      <c r="AMP21" s="38">
        <f t="shared" si="2458"/>
        <v>0</v>
      </c>
      <c r="AMQ21" s="38">
        <f t="shared" si="2458"/>
        <v>0</v>
      </c>
      <c r="AMR21" s="38">
        <f t="shared" si="2458"/>
        <v>0</v>
      </c>
      <c r="AMS21" s="38">
        <f t="shared" si="2458"/>
        <v>0</v>
      </c>
      <c r="AMT21" s="38">
        <f t="shared" ref="AMT21:APE21" si="2459">_xlfn.LET(_xlpm.DueDate,$D21,_xlpm.EndDate,$E21,_xlpm.Amount,$F21,_xlpm.CurrentDate,AMT$4,_xlpm.Frequency,$G21,_xlpm.MonthDue,MONTH(_xlpm.DueDate),_xlpm.CurrentMonth,MONTH(_xlpm.CurrentDate),
_xlpm.CC_Names,$H$5:$H$8,_xlpm.CC_Balances,AMS$5:AMS$8,_xlpm.Desc,$H21,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1" s="38">
        <f t="shared" si="2459"/>
        <v>0</v>
      </c>
      <c r="AMV21" s="38">
        <f t="shared" si="2459"/>
        <v>0</v>
      </c>
      <c r="AMW21" s="38">
        <f t="shared" si="2459"/>
        <v>0</v>
      </c>
      <c r="AMX21" s="38">
        <f t="shared" si="2459"/>
        <v>0</v>
      </c>
      <c r="AMY21" s="38">
        <f t="shared" si="2459"/>
        <v>0</v>
      </c>
      <c r="AMZ21" s="38">
        <f t="shared" si="2459"/>
        <v>0</v>
      </c>
      <c r="ANA21" s="38">
        <f t="shared" si="2459"/>
        <v>0</v>
      </c>
      <c r="ANB21" s="38">
        <f t="shared" si="2459"/>
        <v>0</v>
      </c>
      <c r="ANC21" s="38">
        <f t="shared" si="2459"/>
        <v>0</v>
      </c>
      <c r="AND21" s="38">
        <f t="shared" si="2459"/>
        <v>0</v>
      </c>
      <c r="ANE21" s="38">
        <f t="shared" si="2459"/>
        <v>0</v>
      </c>
      <c r="ANF21" s="38">
        <f t="shared" si="2459"/>
        <v>0</v>
      </c>
      <c r="ANG21" s="38">
        <f t="shared" si="2459"/>
        <v>0</v>
      </c>
      <c r="ANH21" s="38">
        <f t="shared" si="2459"/>
        <v>0</v>
      </c>
      <c r="ANI21" s="38">
        <f t="shared" si="2459"/>
        <v>0</v>
      </c>
      <c r="ANJ21" s="38">
        <f t="shared" si="2459"/>
        <v>0</v>
      </c>
      <c r="ANK21" s="38">
        <f t="shared" si="2459"/>
        <v>0</v>
      </c>
      <c r="ANL21" s="38">
        <f t="shared" si="2459"/>
        <v>0</v>
      </c>
      <c r="ANM21" s="38">
        <f t="shared" si="2459"/>
        <v>0</v>
      </c>
      <c r="ANN21" s="38">
        <f t="shared" si="2459"/>
        <v>0</v>
      </c>
      <c r="ANO21" s="38">
        <f t="shared" si="2459"/>
        <v>0</v>
      </c>
      <c r="ANP21" s="38">
        <f t="shared" si="2459"/>
        <v>0</v>
      </c>
      <c r="ANQ21" s="38">
        <f t="shared" si="2459"/>
        <v>0</v>
      </c>
      <c r="ANR21" s="38">
        <f t="shared" si="2459"/>
        <v>0</v>
      </c>
      <c r="ANS21" s="38">
        <f t="shared" si="2459"/>
        <v>0</v>
      </c>
      <c r="ANT21" s="38">
        <f t="shared" si="2459"/>
        <v>0</v>
      </c>
      <c r="ANU21" s="38">
        <f t="shared" si="2459"/>
        <v>0</v>
      </c>
      <c r="ANV21" s="38">
        <f t="shared" si="2459"/>
        <v>0</v>
      </c>
      <c r="ANW21" s="38">
        <f t="shared" si="2459"/>
        <v>0</v>
      </c>
      <c r="ANX21" s="38">
        <f t="shared" si="2459"/>
        <v>0</v>
      </c>
      <c r="ANY21" s="38">
        <f t="shared" si="2459"/>
        <v>0</v>
      </c>
      <c r="ANZ21" s="38">
        <f t="shared" si="2459"/>
        <v>0</v>
      </c>
      <c r="AOA21" s="38">
        <f t="shared" si="2459"/>
        <v>0</v>
      </c>
      <c r="AOB21" s="38">
        <f t="shared" si="2459"/>
        <v>0</v>
      </c>
      <c r="AOC21" s="38">
        <f t="shared" si="2459"/>
        <v>0</v>
      </c>
      <c r="AOD21" s="38">
        <f t="shared" si="2459"/>
        <v>0</v>
      </c>
      <c r="AOE21" s="38">
        <f t="shared" si="2459"/>
        <v>0</v>
      </c>
      <c r="AOF21" s="38">
        <f t="shared" si="2459"/>
        <v>0</v>
      </c>
      <c r="AOG21" s="38">
        <f t="shared" si="2459"/>
        <v>0</v>
      </c>
      <c r="AOH21" s="38">
        <f t="shared" si="2459"/>
        <v>0</v>
      </c>
      <c r="AOI21" s="38">
        <f t="shared" si="2459"/>
        <v>0</v>
      </c>
      <c r="AOJ21" s="38">
        <f t="shared" si="2459"/>
        <v>0</v>
      </c>
      <c r="AOK21" s="38">
        <f t="shared" si="2459"/>
        <v>0</v>
      </c>
      <c r="AOL21" s="38">
        <f t="shared" si="2459"/>
        <v>0</v>
      </c>
      <c r="AOM21" s="38">
        <f t="shared" si="2459"/>
        <v>0</v>
      </c>
      <c r="AON21" s="38">
        <f t="shared" si="2459"/>
        <v>0</v>
      </c>
      <c r="AOO21" s="38">
        <f t="shared" si="2459"/>
        <v>0</v>
      </c>
      <c r="AOP21" s="38">
        <f t="shared" si="2459"/>
        <v>0</v>
      </c>
      <c r="AOQ21" s="38">
        <f t="shared" si="2459"/>
        <v>0</v>
      </c>
      <c r="AOR21" s="38">
        <f t="shared" si="2459"/>
        <v>0</v>
      </c>
      <c r="AOS21" s="38">
        <f t="shared" si="2459"/>
        <v>0</v>
      </c>
      <c r="AOT21" s="38">
        <f t="shared" si="2459"/>
        <v>0</v>
      </c>
      <c r="AOU21" s="38">
        <f t="shared" si="2459"/>
        <v>0</v>
      </c>
      <c r="AOV21" s="38">
        <f t="shared" si="2459"/>
        <v>0</v>
      </c>
      <c r="AOW21" s="38">
        <f t="shared" si="2459"/>
        <v>0</v>
      </c>
      <c r="AOX21" s="38">
        <f t="shared" si="2459"/>
        <v>0</v>
      </c>
      <c r="AOY21" s="38">
        <f t="shared" si="2459"/>
        <v>0</v>
      </c>
      <c r="AOZ21" s="38">
        <f t="shared" si="2459"/>
        <v>0</v>
      </c>
      <c r="APA21" s="38">
        <f t="shared" si="2459"/>
        <v>0</v>
      </c>
      <c r="APB21" s="38">
        <f t="shared" si="2459"/>
        <v>0</v>
      </c>
      <c r="APC21" s="38">
        <f t="shared" si="2459"/>
        <v>0</v>
      </c>
      <c r="APD21" s="38">
        <f t="shared" si="2459"/>
        <v>0</v>
      </c>
      <c r="APE21" s="38">
        <f t="shared" si="2459"/>
        <v>0</v>
      </c>
      <c r="APF21" s="38">
        <f t="shared" ref="APF21:ARQ21" si="2460">_xlfn.LET(_xlpm.DueDate,$D21,_xlpm.EndDate,$E21,_xlpm.Amount,$F21,_xlpm.CurrentDate,APF$4,_xlpm.Frequency,$G21,_xlpm.MonthDue,MONTH(_xlpm.DueDate),_xlpm.CurrentMonth,MONTH(_xlpm.CurrentDate),
_xlpm.CC_Names,$H$5:$H$8,_xlpm.CC_Balances,APE$5:APE$8,_xlpm.Desc,$H21,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1" s="38">
        <f t="shared" si="2460"/>
        <v>0</v>
      </c>
      <c r="APH21" s="38">
        <f t="shared" si="2460"/>
        <v>0</v>
      </c>
      <c r="API21" s="38">
        <f t="shared" si="2460"/>
        <v>0</v>
      </c>
      <c r="APJ21" s="38">
        <f t="shared" si="2460"/>
        <v>0</v>
      </c>
      <c r="APK21" s="38">
        <f t="shared" si="2460"/>
        <v>0</v>
      </c>
      <c r="APL21" s="38">
        <f t="shared" si="2460"/>
        <v>0</v>
      </c>
      <c r="APM21" s="38">
        <f t="shared" si="2460"/>
        <v>0</v>
      </c>
      <c r="APN21" s="38">
        <f t="shared" si="2460"/>
        <v>0</v>
      </c>
      <c r="APO21" s="38">
        <f t="shared" si="2460"/>
        <v>0</v>
      </c>
      <c r="APP21" s="38">
        <f t="shared" si="2460"/>
        <v>0</v>
      </c>
      <c r="APQ21" s="38">
        <f t="shared" si="2460"/>
        <v>0</v>
      </c>
      <c r="APR21" s="38">
        <f t="shared" si="2460"/>
        <v>0</v>
      </c>
      <c r="APS21" s="38">
        <f t="shared" si="2460"/>
        <v>0</v>
      </c>
      <c r="APT21" s="38">
        <f t="shared" si="2460"/>
        <v>0</v>
      </c>
      <c r="APU21" s="38">
        <f t="shared" si="2460"/>
        <v>0</v>
      </c>
      <c r="APV21" s="38">
        <f t="shared" si="2460"/>
        <v>0</v>
      </c>
      <c r="APW21" s="38">
        <f t="shared" si="2460"/>
        <v>0</v>
      </c>
      <c r="APX21" s="38">
        <f t="shared" si="2460"/>
        <v>0</v>
      </c>
      <c r="APY21" s="38">
        <f t="shared" si="2460"/>
        <v>0</v>
      </c>
      <c r="APZ21" s="38">
        <f t="shared" si="2460"/>
        <v>0</v>
      </c>
      <c r="AQA21" s="38">
        <f t="shared" si="2460"/>
        <v>0</v>
      </c>
      <c r="AQB21" s="38">
        <f t="shared" si="2460"/>
        <v>0</v>
      </c>
      <c r="AQC21" s="38">
        <f t="shared" si="2460"/>
        <v>0</v>
      </c>
      <c r="AQD21" s="38">
        <f t="shared" si="2460"/>
        <v>0</v>
      </c>
      <c r="AQE21" s="38">
        <f t="shared" si="2460"/>
        <v>0</v>
      </c>
      <c r="AQF21" s="38">
        <f t="shared" si="2460"/>
        <v>0</v>
      </c>
      <c r="AQG21" s="38">
        <f t="shared" si="2460"/>
        <v>0</v>
      </c>
      <c r="AQH21" s="38">
        <f t="shared" si="2460"/>
        <v>0</v>
      </c>
      <c r="AQI21" s="38">
        <f t="shared" si="2460"/>
        <v>0</v>
      </c>
      <c r="AQJ21" s="38">
        <f t="shared" si="2460"/>
        <v>0</v>
      </c>
      <c r="AQK21" s="38">
        <f t="shared" si="2460"/>
        <v>0</v>
      </c>
      <c r="AQL21" s="38">
        <f t="shared" si="2460"/>
        <v>0</v>
      </c>
      <c r="AQM21" s="38">
        <f t="shared" si="2460"/>
        <v>0</v>
      </c>
      <c r="AQN21" s="38">
        <f t="shared" si="2460"/>
        <v>0</v>
      </c>
      <c r="AQO21" s="38">
        <f t="shared" si="2460"/>
        <v>0</v>
      </c>
      <c r="AQP21" s="38">
        <f t="shared" si="2460"/>
        <v>0</v>
      </c>
      <c r="AQQ21" s="38">
        <f t="shared" si="2460"/>
        <v>0</v>
      </c>
      <c r="AQR21" s="38">
        <f t="shared" si="2460"/>
        <v>0</v>
      </c>
      <c r="AQS21" s="38">
        <f t="shared" si="2460"/>
        <v>0</v>
      </c>
      <c r="AQT21" s="38">
        <f t="shared" si="2460"/>
        <v>0</v>
      </c>
      <c r="AQU21" s="38">
        <f t="shared" si="2460"/>
        <v>0</v>
      </c>
      <c r="AQV21" s="38">
        <f t="shared" si="2460"/>
        <v>0</v>
      </c>
      <c r="AQW21" s="38">
        <f t="shared" si="2460"/>
        <v>0</v>
      </c>
      <c r="AQX21" s="38">
        <f t="shared" si="2460"/>
        <v>0</v>
      </c>
      <c r="AQY21" s="38">
        <f t="shared" si="2460"/>
        <v>0</v>
      </c>
      <c r="AQZ21" s="38">
        <f t="shared" si="2460"/>
        <v>0</v>
      </c>
      <c r="ARA21" s="38">
        <f t="shared" si="2460"/>
        <v>0</v>
      </c>
      <c r="ARB21" s="38">
        <f t="shared" si="2460"/>
        <v>0</v>
      </c>
      <c r="ARC21" s="38">
        <f t="shared" si="2460"/>
        <v>0</v>
      </c>
      <c r="ARD21" s="38">
        <f t="shared" si="2460"/>
        <v>0</v>
      </c>
      <c r="ARE21" s="38">
        <f t="shared" si="2460"/>
        <v>0</v>
      </c>
      <c r="ARF21" s="38">
        <f t="shared" si="2460"/>
        <v>0</v>
      </c>
      <c r="ARG21" s="38">
        <f t="shared" si="2460"/>
        <v>0</v>
      </c>
      <c r="ARH21" s="38">
        <f t="shared" si="2460"/>
        <v>0</v>
      </c>
      <c r="ARI21" s="38">
        <f t="shared" si="2460"/>
        <v>0</v>
      </c>
      <c r="ARJ21" s="38">
        <f t="shared" si="2460"/>
        <v>0</v>
      </c>
      <c r="ARK21" s="38">
        <f t="shared" si="2460"/>
        <v>0</v>
      </c>
      <c r="ARL21" s="38">
        <f t="shared" si="2460"/>
        <v>0</v>
      </c>
      <c r="ARM21" s="38">
        <f t="shared" si="2460"/>
        <v>0</v>
      </c>
      <c r="ARN21" s="38">
        <f t="shared" si="2460"/>
        <v>0</v>
      </c>
      <c r="ARO21" s="38">
        <f t="shared" si="2460"/>
        <v>0</v>
      </c>
      <c r="ARP21" s="38">
        <f t="shared" si="2460"/>
        <v>0</v>
      </c>
      <c r="ARQ21" s="38">
        <f t="shared" si="2460"/>
        <v>0</v>
      </c>
      <c r="ARR21" s="38">
        <f t="shared" ref="ARR21:AUC21" si="2461">_xlfn.LET(_xlpm.DueDate,$D21,_xlpm.EndDate,$E21,_xlpm.Amount,$F21,_xlpm.CurrentDate,ARR$4,_xlpm.Frequency,$G21,_xlpm.MonthDue,MONTH(_xlpm.DueDate),_xlpm.CurrentMonth,MONTH(_xlpm.CurrentDate),
_xlpm.CC_Names,$H$5:$H$8,_xlpm.CC_Balances,ARQ$5:ARQ$8,_xlpm.Desc,$H21,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1" s="38">
        <f t="shared" si="2461"/>
        <v>0</v>
      </c>
      <c r="ART21" s="38">
        <f t="shared" si="2461"/>
        <v>0</v>
      </c>
      <c r="ARU21" s="38">
        <f t="shared" si="2461"/>
        <v>0</v>
      </c>
      <c r="ARV21" s="38">
        <f t="shared" si="2461"/>
        <v>0</v>
      </c>
      <c r="ARW21" s="38">
        <f t="shared" si="2461"/>
        <v>0</v>
      </c>
      <c r="ARX21" s="38">
        <f t="shared" si="2461"/>
        <v>0</v>
      </c>
      <c r="ARY21" s="38">
        <f t="shared" si="2461"/>
        <v>0</v>
      </c>
      <c r="ARZ21" s="38">
        <f t="shared" si="2461"/>
        <v>0</v>
      </c>
      <c r="ASA21" s="38">
        <f t="shared" si="2461"/>
        <v>0</v>
      </c>
      <c r="ASB21" s="38">
        <f t="shared" si="2461"/>
        <v>0</v>
      </c>
      <c r="ASC21" s="38">
        <f t="shared" si="2461"/>
        <v>0</v>
      </c>
      <c r="ASD21" s="38">
        <f t="shared" si="2461"/>
        <v>0</v>
      </c>
      <c r="ASE21" s="38">
        <f t="shared" si="2461"/>
        <v>0</v>
      </c>
      <c r="ASF21" s="38">
        <f t="shared" si="2461"/>
        <v>0</v>
      </c>
      <c r="ASG21" s="38">
        <f t="shared" si="2461"/>
        <v>0</v>
      </c>
      <c r="ASH21" s="38">
        <f t="shared" si="2461"/>
        <v>0</v>
      </c>
      <c r="ASI21" s="38">
        <f t="shared" si="2461"/>
        <v>0</v>
      </c>
      <c r="ASJ21" s="38">
        <f t="shared" si="2461"/>
        <v>0</v>
      </c>
      <c r="ASK21" s="38">
        <f t="shared" si="2461"/>
        <v>0</v>
      </c>
      <c r="ASL21" s="38">
        <f t="shared" si="2461"/>
        <v>0</v>
      </c>
      <c r="ASM21" s="38">
        <f t="shared" si="2461"/>
        <v>0</v>
      </c>
      <c r="ASN21" s="38">
        <f t="shared" si="2461"/>
        <v>0</v>
      </c>
      <c r="ASO21" s="38">
        <f t="shared" si="2461"/>
        <v>0</v>
      </c>
      <c r="ASP21" s="38">
        <f t="shared" si="2461"/>
        <v>0</v>
      </c>
      <c r="ASQ21" s="38">
        <f t="shared" si="2461"/>
        <v>0</v>
      </c>
      <c r="ASR21" s="38">
        <f t="shared" si="2461"/>
        <v>0</v>
      </c>
      <c r="ASS21" s="38">
        <f t="shared" si="2461"/>
        <v>0</v>
      </c>
      <c r="AST21" s="38">
        <f t="shared" si="2461"/>
        <v>0</v>
      </c>
      <c r="ASU21" s="38">
        <f t="shared" si="2461"/>
        <v>0</v>
      </c>
      <c r="ASV21" s="38">
        <f t="shared" si="2461"/>
        <v>0</v>
      </c>
      <c r="ASW21" s="38">
        <f t="shared" si="2461"/>
        <v>0</v>
      </c>
      <c r="ASX21" s="38">
        <f t="shared" si="2461"/>
        <v>0</v>
      </c>
      <c r="ASY21" s="38">
        <f t="shared" si="2461"/>
        <v>0</v>
      </c>
      <c r="ASZ21" s="38">
        <f t="shared" si="2461"/>
        <v>0</v>
      </c>
      <c r="ATA21" s="38">
        <f t="shared" si="2461"/>
        <v>0</v>
      </c>
      <c r="ATB21" s="38">
        <f t="shared" si="2461"/>
        <v>0</v>
      </c>
      <c r="ATC21" s="38">
        <f t="shared" si="2461"/>
        <v>0</v>
      </c>
      <c r="ATD21" s="38">
        <f t="shared" si="2461"/>
        <v>0</v>
      </c>
      <c r="ATE21" s="38">
        <f t="shared" si="2461"/>
        <v>0</v>
      </c>
      <c r="ATF21" s="38">
        <f t="shared" si="2461"/>
        <v>0</v>
      </c>
      <c r="ATG21" s="38">
        <f t="shared" si="2461"/>
        <v>0</v>
      </c>
      <c r="ATH21" s="38">
        <f t="shared" si="2461"/>
        <v>0</v>
      </c>
      <c r="ATI21" s="38">
        <f t="shared" si="2461"/>
        <v>0</v>
      </c>
      <c r="ATJ21" s="38">
        <f t="shared" si="2461"/>
        <v>0</v>
      </c>
      <c r="ATK21" s="38">
        <f t="shared" si="2461"/>
        <v>0</v>
      </c>
      <c r="ATL21" s="38">
        <f t="shared" si="2461"/>
        <v>0</v>
      </c>
      <c r="ATM21" s="38">
        <f t="shared" si="2461"/>
        <v>0</v>
      </c>
      <c r="ATN21" s="38">
        <f t="shared" si="2461"/>
        <v>0</v>
      </c>
      <c r="ATO21" s="38">
        <f t="shared" si="2461"/>
        <v>0</v>
      </c>
      <c r="ATP21" s="38">
        <f t="shared" si="2461"/>
        <v>0</v>
      </c>
      <c r="ATQ21" s="38">
        <f t="shared" si="2461"/>
        <v>0</v>
      </c>
      <c r="ATR21" s="38">
        <f t="shared" si="2461"/>
        <v>0</v>
      </c>
      <c r="ATS21" s="38">
        <f t="shared" si="2461"/>
        <v>0</v>
      </c>
      <c r="ATT21" s="38">
        <f t="shared" si="2461"/>
        <v>0</v>
      </c>
      <c r="ATU21" s="38">
        <f t="shared" si="2461"/>
        <v>0</v>
      </c>
      <c r="ATV21" s="38">
        <f t="shared" si="2461"/>
        <v>0</v>
      </c>
      <c r="ATW21" s="38">
        <f t="shared" si="2461"/>
        <v>0</v>
      </c>
      <c r="ATX21" s="38">
        <f t="shared" si="2461"/>
        <v>0</v>
      </c>
      <c r="ATY21" s="38">
        <f t="shared" si="2461"/>
        <v>0</v>
      </c>
      <c r="ATZ21" s="38">
        <f t="shared" si="2461"/>
        <v>0</v>
      </c>
      <c r="AUA21" s="38">
        <f t="shared" si="2461"/>
        <v>0</v>
      </c>
      <c r="AUB21" s="38">
        <f t="shared" si="2461"/>
        <v>0</v>
      </c>
      <c r="AUC21" s="38">
        <f t="shared" si="2461"/>
        <v>0</v>
      </c>
      <c r="AUD21" s="38">
        <f t="shared" ref="AUD21:AWO21" si="2462">_xlfn.LET(_xlpm.DueDate,$D21,_xlpm.EndDate,$E21,_xlpm.Amount,$F21,_xlpm.CurrentDate,AUD$4,_xlpm.Frequency,$G21,_xlpm.MonthDue,MONTH(_xlpm.DueDate),_xlpm.CurrentMonth,MONTH(_xlpm.CurrentDate),
_xlpm.CC_Names,$H$5:$H$8,_xlpm.CC_Balances,AUC$5:AUC$8,_xlpm.Desc,$H21,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1" s="38">
        <f t="shared" si="2462"/>
        <v>0</v>
      </c>
      <c r="AUF21" s="38">
        <f t="shared" si="2462"/>
        <v>0</v>
      </c>
      <c r="AUG21" s="38">
        <f t="shared" si="2462"/>
        <v>0</v>
      </c>
      <c r="AUH21" s="38">
        <f t="shared" si="2462"/>
        <v>0</v>
      </c>
      <c r="AUI21" s="38">
        <f t="shared" si="2462"/>
        <v>0</v>
      </c>
      <c r="AUJ21" s="38">
        <f t="shared" si="2462"/>
        <v>0</v>
      </c>
      <c r="AUK21" s="38">
        <f t="shared" si="2462"/>
        <v>0</v>
      </c>
      <c r="AUL21" s="38">
        <f t="shared" si="2462"/>
        <v>0</v>
      </c>
      <c r="AUM21" s="38">
        <f t="shared" si="2462"/>
        <v>0</v>
      </c>
      <c r="AUN21" s="38">
        <f t="shared" si="2462"/>
        <v>0</v>
      </c>
      <c r="AUO21" s="38">
        <f t="shared" si="2462"/>
        <v>0</v>
      </c>
      <c r="AUP21" s="38">
        <f t="shared" si="2462"/>
        <v>0</v>
      </c>
      <c r="AUQ21" s="38">
        <f t="shared" si="2462"/>
        <v>0</v>
      </c>
      <c r="AUR21" s="38">
        <f t="shared" si="2462"/>
        <v>0</v>
      </c>
      <c r="AUS21" s="38">
        <f t="shared" si="2462"/>
        <v>0</v>
      </c>
      <c r="AUT21" s="38">
        <f t="shared" si="2462"/>
        <v>0</v>
      </c>
      <c r="AUU21" s="38">
        <f t="shared" si="2462"/>
        <v>0</v>
      </c>
      <c r="AUV21" s="38">
        <f t="shared" si="2462"/>
        <v>0</v>
      </c>
      <c r="AUW21" s="38">
        <f t="shared" si="2462"/>
        <v>0</v>
      </c>
      <c r="AUX21" s="38">
        <f t="shared" si="2462"/>
        <v>0</v>
      </c>
      <c r="AUY21" s="38">
        <f t="shared" si="2462"/>
        <v>0</v>
      </c>
      <c r="AUZ21" s="38">
        <f t="shared" si="2462"/>
        <v>0</v>
      </c>
      <c r="AVA21" s="38">
        <f t="shared" si="2462"/>
        <v>0</v>
      </c>
      <c r="AVB21" s="38">
        <f t="shared" si="2462"/>
        <v>0</v>
      </c>
      <c r="AVC21" s="38">
        <f t="shared" si="2462"/>
        <v>0</v>
      </c>
      <c r="AVD21" s="38">
        <f t="shared" si="2462"/>
        <v>0</v>
      </c>
      <c r="AVE21" s="38">
        <f t="shared" si="2462"/>
        <v>0</v>
      </c>
      <c r="AVF21" s="38">
        <f t="shared" si="2462"/>
        <v>0</v>
      </c>
      <c r="AVG21" s="38">
        <f t="shared" si="2462"/>
        <v>0</v>
      </c>
      <c r="AVH21" s="38">
        <f t="shared" si="2462"/>
        <v>0</v>
      </c>
      <c r="AVI21" s="38">
        <f t="shared" si="2462"/>
        <v>0</v>
      </c>
      <c r="AVJ21" s="38">
        <f t="shared" si="2462"/>
        <v>0</v>
      </c>
      <c r="AVK21" s="38">
        <f t="shared" si="2462"/>
        <v>0</v>
      </c>
      <c r="AVL21" s="38">
        <f t="shared" si="2462"/>
        <v>0</v>
      </c>
      <c r="AVM21" s="38">
        <f t="shared" si="2462"/>
        <v>0</v>
      </c>
      <c r="AVN21" s="38">
        <f t="shared" si="2462"/>
        <v>0</v>
      </c>
      <c r="AVO21" s="38">
        <f t="shared" si="2462"/>
        <v>0</v>
      </c>
      <c r="AVP21" s="38">
        <f t="shared" si="2462"/>
        <v>0</v>
      </c>
      <c r="AVQ21" s="38">
        <f t="shared" si="2462"/>
        <v>0</v>
      </c>
      <c r="AVR21" s="38">
        <f t="shared" si="2462"/>
        <v>0</v>
      </c>
      <c r="AVS21" s="38">
        <f t="shared" si="2462"/>
        <v>0</v>
      </c>
      <c r="AVT21" s="38">
        <f t="shared" si="2462"/>
        <v>0</v>
      </c>
      <c r="AVU21" s="38">
        <f t="shared" si="2462"/>
        <v>0</v>
      </c>
      <c r="AVV21" s="38">
        <f t="shared" si="2462"/>
        <v>0</v>
      </c>
      <c r="AVW21" s="38">
        <f t="shared" si="2462"/>
        <v>0</v>
      </c>
      <c r="AVX21" s="38">
        <f t="shared" si="2462"/>
        <v>0</v>
      </c>
      <c r="AVY21" s="38">
        <f t="shared" si="2462"/>
        <v>0</v>
      </c>
      <c r="AVZ21" s="38">
        <f t="shared" si="2462"/>
        <v>0</v>
      </c>
      <c r="AWA21" s="38">
        <f t="shared" si="2462"/>
        <v>0</v>
      </c>
      <c r="AWB21" s="38">
        <f t="shared" si="2462"/>
        <v>0</v>
      </c>
      <c r="AWC21" s="38">
        <f t="shared" si="2462"/>
        <v>0</v>
      </c>
      <c r="AWD21" s="38">
        <f t="shared" si="2462"/>
        <v>0</v>
      </c>
      <c r="AWE21" s="38">
        <f t="shared" si="2462"/>
        <v>0</v>
      </c>
      <c r="AWF21" s="38">
        <f t="shared" si="2462"/>
        <v>0</v>
      </c>
      <c r="AWG21" s="38">
        <f t="shared" si="2462"/>
        <v>0</v>
      </c>
      <c r="AWH21" s="38">
        <f t="shared" si="2462"/>
        <v>0</v>
      </c>
      <c r="AWI21" s="38">
        <f t="shared" si="2462"/>
        <v>0</v>
      </c>
      <c r="AWJ21" s="38">
        <f t="shared" si="2462"/>
        <v>0</v>
      </c>
      <c r="AWK21" s="38">
        <f t="shared" si="2462"/>
        <v>0</v>
      </c>
      <c r="AWL21" s="38">
        <f t="shared" si="2462"/>
        <v>0</v>
      </c>
      <c r="AWM21" s="38">
        <f t="shared" si="2462"/>
        <v>0</v>
      </c>
      <c r="AWN21" s="38">
        <f t="shared" si="2462"/>
        <v>0</v>
      </c>
      <c r="AWO21" s="38">
        <f t="shared" si="2462"/>
        <v>0</v>
      </c>
      <c r="AWP21" s="38">
        <f t="shared" ref="AWP21:AZA21" si="2463">_xlfn.LET(_xlpm.DueDate,$D21,_xlpm.EndDate,$E21,_xlpm.Amount,$F21,_xlpm.CurrentDate,AWP$4,_xlpm.Frequency,$G21,_xlpm.MonthDue,MONTH(_xlpm.DueDate),_xlpm.CurrentMonth,MONTH(_xlpm.CurrentDate),
_xlpm.CC_Names,$H$5:$H$8,_xlpm.CC_Balances,AWO$5:AWO$8,_xlpm.Desc,$H21,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1" s="38">
        <f t="shared" si="2463"/>
        <v>0</v>
      </c>
      <c r="AWR21" s="38">
        <f t="shared" si="2463"/>
        <v>0</v>
      </c>
      <c r="AWS21" s="38">
        <f t="shared" si="2463"/>
        <v>0</v>
      </c>
      <c r="AWT21" s="38">
        <f t="shared" si="2463"/>
        <v>0</v>
      </c>
      <c r="AWU21" s="38">
        <f t="shared" si="2463"/>
        <v>0</v>
      </c>
      <c r="AWV21" s="38">
        <f t="shared" si="2463"/>
        <v>0</v>
      </c>
      <c r="AWW21" s="38">
        <f t="shared" si="2463"/>
        <v>0</v>
      </c>
      <c r="AWX21" s="38">
        <f t="shared" si="2463"/>
        <v>0</v>
      </c>
      <c r="AWY21" s="38">
        <f t="shared" si="2463"/>
        <v>0</v>
      </c>
      <c r="AWZ21" s="38">
        <f t="shared" si="2463"/>
        <v>0</v>
      </c>
      <c r="AXA21" s="38">
        <f t="shared" si="2463"/>
        <v>0</v>
      </c>
      <c r="AXB21" s="38">
        <f t="shared" si="2463"/>
        <v>0</v>
      </c>
      <c r="AXC21" s="38">
        <f t="shared" si="2463"/>
        <v>0</v>
      </c>
      <c r="AXD21" s="38">
        <f t="shared" si="2463"/>
        <v>0</v>
      </c>
      <c r="AXE21" s="38">
        <f t="shared" si="2463"/>
        <v>0</v>
      </c>
      <c r="AXF21" s="38">
        <f t="shared" si="2463"/>
        <v>0</v>
      </c>
      <c r="AXG21" s="38">
        <f t="shared" si="2463"/>
        <v>0</v>
      </c>
      <c r="AXH21" s="38">
        <f t="shared" si="2463"/>
        <v>0</v>
      </c>
      <c r="AXI21" s="38">
        <f t="shared" si="2463"/>
        <v>0</v>
      </c>
      <c r="AXJ21" s="38">
        <f t="shared" si="2463"/>
        <v>0</v>
      </c>
      <c r="AXK21" s="38">
        <f t="shared" si="2463"/>
        <v>0</v>
      </c>
      <c r="AXL21" s="38">
        <f t="shared" si="2463"/>
        <v>0</v>
      </c>
      <c r="AXM21" s="38">
        <f t="shared" si="2463"/>
        <v>0</v>
      </c>
      <c r="AXN21" s="38">
        <f t="shared" si="2463"/>
        <v>0</v>
      </c>
      <c r="AXO21" s="38">
        <f t="shared" si="2463"/>
        <v>0</v>
      </c>
      <c r="AXP21" s="38">
        <f t="shared" si="2463"/>
        <v>0</v>
      </c>
      <c r="AXQ21" s="38">
        <f t="shared" si="2463"/>
        <v>0</v>
      </c>
      <c r="AXR21" s="38">
        <f t="shared" si="2463"/>
        <v>0</v>
      </c>
      <c r="AXS21" s="38">
        <f t="shared" si="2463"/>
        <v>0</v>
      </c>
      <c r="AXT21" s="38">
        <f t="shared" si="2463"/>
        <v>0</v>
      </c>
      <c r="AXU21" s="38">
        <f t="shared" si="2463"/>
        <v>0</v>
      </c>
      <c r="AXV21" s="38">
        <f t="shared" si="2463"/>
        <v>0</v>
      </c>
      <c r="AXW21" s="38">
        <f t="shared" si="2463"/>
        <v>0</v>
      </c>
      <c r="AXX21" s="38">
        <f t="shared" si="2463"/>
        <v>0</v>
      </c>
      <c r="AXY21" s="38">
        <f t="shared" si="2463"/>
        <v>0</v>
      </c>
      <c r="AXZ21" s="38">
        <f t="shared" si="2463"/>
        <v>0</v>
      </c>
      <c r="AYA21" s="38">
        <f t="shared" si="2463"/>
        <v>0</v>
      </c>
      <c r="AYB21" s="38">
        <f t="shared" si="2463"/>
        <v>0</v>
      </c>
      <c r="AYC21" s="38">
        <f t="shared" si="2463"/>
        <v>0</v>
      </c>
      <c r="AYD21" s="38">
        <f t="shared" si="2463"/>
        <v>0</v>
      </c>
      <c r="AYE21" s="38">
        <f t="shared" si="2463"/>
        <v>0</v>
      </c>
      <c r="AYF21" s="38">
        <f t="shared" si="2463"/>
        <v>0</v>
      </c>
      <c r="AYG21" s="38">
        <f t="shared" si="2463"/>
        <v>0</v>
      </c>
      <c r="AYH21" s="38">
        <f t="shared" si="2463"/>
        <v>0</v>
      </c>
      <c r="AYI21" s="38">
        <f t="shared" si="2463"/>
        <v>0</v>
      </c>
      <c r="AYJ21" s="38">
        <f t="shared" si="2463"/>
        <v>0</v>
      </c>
      <c r="AYK21" s="38">
        <f t="shared" si="2463"/>
        <v>0</v>
      </c>
      <c r="AYL21" s="38">
        <f t="shared" si="2463"/>
        <v>0</v>
      </c>
      <c r="AYM21" s="38">
        <f t="shared" si="2463"/>
        <v>0</v>
      </c>
      <c r="AYN21" s="38">
        <f t="shared" si="2463"/>
        <v>0</v>
      </c>
      <c r="AYO21" s="38">
        <f t="shared" si="2463"/>
        <v>0</v>
      </c>
      <c r="AYP21" s="38">
        <f t="shared" si="2463"/>
        <v>0</v>
      </c>
      <c r="AYQ21" s="38">
        <f t="shared" si="2463"/>
        <v>0</v>
      </c>
      <c r="AYR21" s="38">
        <f t="shared" si="2463"/>
        <v>0</v>
      </c>
      <c r="AYS21" s="38">
        <f t="shared" si="2463"/>
        <v>0</v>
      </c>
      <c r="AYT21" s="38">
        <f t="shared" si="2463"/>
        <v>0</v>
      </c>
      <c r="AYU21" s="38">
        <f t="shared" si="2463"/>
        <v>0</v>
      </c>
      <c r="AYV21" s="38">
        <f t="shared" si="2463"/>
        <v>0</v>
      </c>
      <c r="AYW21" s="38">
        <f t="shared" si="2463"/>
        <v>0</v>
      </c>
      <c r="AYX21" s="38">
        <f t="shared" si="2463"/>
        <v>0</v>
      </c>
      <c r="AYY21" s="38">
        <f t="shared" si="2463"/>
        <v>0</v>
      </c>
      <c r="AYZ21" s="38">
        <f t="shared" si="2463"/>
        <v>0</v>
      </c>
      <c r="AZA21" s="38">
        <f t="shared" si="2463"/>
        <v>0</v>
      </c>
      <c r="AZB21" s="38">
        <f t="shared" ref="AZB21:AZM21" si="2464">_xlfn.LET(_xlpm.DueDate,$D21,_xlpm.EndDate,$E21,_xlpm.Amount,$F21,_xlpm.CurrentDate,AZB$4,_xlpm.Frequency,$G21,_xlpm.MonthDue,MONTH(_xlpm.DueDate),_xlpm.CurrentMonth,MONTH(_xlpm.CurrentDate),
_xlpm.CC_Names,$H$5:$H$8,_xlpm.CC_Balances,AZA$5:AZA$8,_xlpm.Desc,$H21,
_xlpm.Months,$A21,
_xlpm.Days,$B21,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1" s="38">
        <f t="shared" si="2464"/>
        <v>0</v>
      </c>
      <c r="AZD21" s="38">
        <f t="shared" si="2464"/>
        <v>0</v>
      </c>
      <c r="AZE21" s="38">
        <f t="shared" si="2464"/>
        <v>0</v>
      </c>
      <c r="AZF21" s="38">
        <f t="shared" si="2464"/>
        <v>0</v>
      </c>
      <c r="AZG21" s="38">
        <f t="shared" si="2464"/>
        <v>0</v>
      </c>
      <c r="AZH21" s="38">
        <f t="shared" si="2464"/>
        <v>0</v>
      </c>
      <c r="AZI21" s="38">
        <f t="shared" si="2464"/>
        <v>0</v>
      </c>
      <c r="AZJ21" s="38">
        <f t="shared" si="2464"/>
        <v>0</v>
      </c>
      <c r="AZK21" s="38">
        <f t="shared" si="2464"/>
        <v>0</v>
      </c>
      <c r="AZL21" s="38">
        <f t="shared" si="2464"/>
        <v>0</v>
      </c>
      <c r="AZM21" s="38">
        <f t="shared" si="2464"/>
        <v>0</v>
      </c>
    </row>
    <row r="22" spans="1:1365" x14ac:dyDescent="0.2">
      <c r="C22" s="24"/>
      <c r="D22" s="22"/>
      <c r="E22" s="22"/>
      <c r="F22" s="28"/>
      <c r="G22" s="24"/>
      <c r="H22" s="51"/>
      <c r="I22" s="39"/>
      <c r="J22" s="38">
        <f t="shared" ref="J22:BU22" si="2465">_xlfn.LET(_xlpm.DueDate,$D22,_xlpm.EndDate,$E22,_xlpm.Amount,$F22,_xlpm.CurrentDate,J$4,_xlpm.Frequency,$G22,_xlpm.MonthDue,MONTH(_xlpm.DueDate),_xlpm.CurrentMonth,MONTH(_xlpm.CurrentDate),
_xlpm.CC_Names,$H$5:$H$8,_xlpm.CC_Balances,I$5:I$8,_xlpm.Desc,$H22,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2" s="38">
        <f t="shared" si="2465"/>
        <v>0</v>
      </c>
      <c r="L22" s="38">
        <f t="shared" si="2465"/>
        <v>0</v>
      </c>
      <c r="M22" s="38">
        <f t="shared" si="2465"/>
        <v>0</v>
      </c>
      <c r="N22" s="38">
        <f t="shared" si="2465"/>
        <v>0</v>
      </c>
      <c r="O22" s="38">
        <f t="shared" si="2465"/>
        <v>0</v>
      </c>
      <c r="P22" s="38">
        <f t="shared" si="2465"/>
        <v>0</v>
      </c>
      <c r="Q22" s="38">
        <f t="shared" si="2465"/>
        <v>0</v>
      </c>
      <c r="R22" s="38">
        <f t="shared" si="2465"/>
        <v>0</v>
      </c>
      <c r="S22" s="38">
        <f t="shared" si="2465"/>
        <v>0</v>
      </c>
      <c r="T22" s="38">
        <f t="shared" si="2465"/>
        <v>0</v>
      </c>
      <c r="U22" s="38">
        <f t="shared" si="2465"/>
        <v>0</v>
      </c>
      <c r="V22" s="38">
        <f t="shared" si="2465"/>
        <v>0</v>
      </c>
      <c r="W22" s="38">
        <f t="shared" si="2465"/>
        <v>0</v>
      </c>
      <c r="X22" s="38">
        <f t="shared" si="2465"/>
        <v>0</v>
      </c>
      <c r="Y22" s="38">
        <f t="shared" si="2465"/>
        <v>0</v>
      </c>
      <c r="Z22" s="38">
        <f t="shared" si="2465"/>
        <v>0</v>
      </c>
      <c r="AA22" s="38">
        <f t="shared" si="2465"/>
        <v>0</v>
      </c>
      <c r="AB22" s="38">
        <f t="shared" si="2465"/>
        <v>0</v>
      </c>
      <c r="AC22" s="38">
        <f t="shared" si="2465"/>
        <v>0</v>
      </c>
      <c r="AD22" s="38">
        <f t="shared" si="2465"/>
        <v>0</v>
      </c>
      <c r="AE22" s="38">
        <f t="shared" si="2465"/>
        <v>0</v>
      </c>
      <c r="AF22" s="38">
        <f t="shared" si="2465"/>
        <v>0</v>
      </c>
      <c r="AG22" s="38">
        <f t="shared" si="2465"/>
        <v>0</v>
      </c>
      <c r="AH22" s="38">
        <f t="shared" si="2465"/>
        <v>0</v>
      </c>
      <c r="AI22" s="38">
        <f t="shared" si="2465"/>
        <v>0</v>
      </c>
      <c r="AJ22" s="38">
        <f t="shared" si="2465"/>
        <v>0</v>
      </c>
      <c r="AK22" s="38">
        <f t="shared" si="2465"/>
        <v>0</v>
      </c>
      <c r="AL22" s="38">
        <f t="shared" si="2465"/>
        <v>0</v>
      </c>
      <c r="AM22" s="38">
        <f t="shared" si="2465"/>
        <v>0</v>
      </c>
      <c r="AN22" s="38">
        <f t="shared" si="2465"/>
        <v>0</v>
      </c>
      <c r="AO22" s="38">
        <f t="shared" si="2465"/>
        <v>0</v>
      </c>
      <c r="AP22" s="38">
        <f t="shared" si="2465"/>
        <v>0</v>
      </c>
      <c r="AQ22" s="38">
        <f t="shared" si="2465"/>
        <v>0</v>
      </c>
      <c r="AR22" s="38">
        <f t="shared" si="2465"/>
        <v>0</v>
      </c>
      <c r="AS22" s="38">
        <f t="shared" si="2465"/>
        <v>0</v>
      </c>
      <c r="AT22" s="38">
        <f t="shared" si="2465"/>
        <v>0</v>
      </c>
      <c r="AU22" s="38">
        <f t="shared" si="2465"/>
        <v>0</v>
      </c>
      <c r="AV22" s="38">
        <f t="shared" si="2465"/>
        <v>0</v>
      </c>
      <c r="AW22" s="38">
        <f t="shared" si="2465"/>
        <v>0</v>
      </c>
      <c r="AX22" s="38">
        <f t="shared" si="2465"/>
        <v>0</v>
      </c>
      <c r="AY22" s="38">
        <f t="shared" si="2465"/>
        <v>0</v>
      </c>
      <c r="AZ22" s="38">
        <f t="shared" si="2465"/>
        <v>0</v>
      </c>
      <c r="BA22" s="38">
        <f t="shared" si="2465"/>
        <v>0</v>
      </c>
      <c r="BB22" s="38">
        <f t="shared" si="2465"/>
        <v>0</v>
      </c>
      <c r="BC22" s="38">
        <f t="shared" si="2465"/>
        <v>0</v>
      </c>
      <c r="BD22" s="38">
        <f t="shared" si="2465"/>
        <v>0</v>
      </c>
      <c r="BE22" s="38">
        <f t="shared" si="2465"/>
        <v>0</v>
      </c>
      <c r="BF22" s="38">
        <f t="shared" si="2465"/>
        <v>0</v>
      </c>
      <c r="BG22" s="38">
        <f t="shared" si="2465"/>
        <v>0</v>
      </c>
      <c r="BH22" s="38">
        <f t="shared" si="2465"/>
        <v>0</v>
      </c>
      <c r="BI22" s="38">
        <f t="shared" si="2465"/>
        <v>0</v>
      </c>
      <c r="BJ22" s="38">
        <f t="shared" si="2465"/>
        <v>0</v>
      </c>
      <c r="BK22" s="38">
        <f t="shared" si="2465"/>
        <v>0</v>
      </c>
      <c r="BL22" s="38">
        <f t="shared" si="2465"/>
        <v>0</v>
      </c>
      <c r="BM22" s="38">
        <f t="shared" si="2465"/>
        <v>0</v>
      </c>
      <c r="BN22" s="38">
        <f t="shared" si="2465"/>
        <v>0</v>
      </c>
      <c r="BO22" s="38">
        <f t="shared" si="2465"/>
        <v>0</v>
      </c>
      <c r="BP22" s="38">
        <f t="shared" si="2465"/>
        <v>0</v>
      </c>
      <c r="BQ22" s="38">
        <f t="shared" si="2465"/>
        <v>0</v>
      </c>
      <c r="BR22" s="38">
        <f t="shared" si="2465"/>
        <v>0</v>
      </c>
      <c r="BS22" s="38">
        <f t="shared" si="2465"/>
        <v>0</v>
      </c>
      <c r="BT22" s="38">
        <f t="shared" si="2465"/>
        <v>0</v>
      </c>
      <c r="BU22" s="38">
        <f t="shared" si="2465"/>
        <v>0</v>
      </c>
      <c r="BV22" s="38">
        <f t="shared" ref="BV22:EG22" si="2466">_xlfn.LET(_xlpm.DueDate,$D22,_xlpm.EndDate,$E22,_xlpm.Amount,$F22,_xlpm.CurrentDate,BV$4,_xlpm.Frequency,$G22,_xlpm.MonthDue,MONTH(_xlpm.DueDate),_xlpm.CurrentMonth,MONTH(_xlpm.CurrentDate),
_xlpm.CC_Names,$H$5:$H$8,_xlpm.CC_Balances,BU$5:BU$8,_xlpm.Desc,$H22,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2" s="38">
        <f t="shared" si="2466"/>
        <v>0</v>
      </c>
      <c r="BX22" s="38">
        <f t="shared" si="2466"/>
        <v>0</v>
      </c>
      <c r="BY22" s="38">
        <f t="shared" si="2466"/>
        <v>0</v>
      </c>
      <c r="BZ22" s="38">
        <f t="shared" si="2466"/>
        <v>0</v>
      </c>
      <c r="CA22" s="38">
        <f t="shared" si="2466"/>
        <v>0</v>
      </c>
      <c r="CB22" s="38">
        <f t="shared" si="2466"/>
        <v>0</v>
      </c>
      <c r="CC22" s="38">
        <f t="shared" si="2466"/>
        <v>0</v>
      </c>
      <c r="CD22" s="38">
        <f t="shared" si="2466"/>
        <v>0</v>
      </c>
      <c r="CE22" s="38">
        <f t="shared" si="2466"/>
        <v>0</v>
      </c>
      <c r="CF22" s="38">
        <f t="shared" si="2466"/>
        <v>0</v>
      </c>
      <c r="CG22" s="38">
        <f t="shared" si="2466"/>
        <v>0</v>
      </c>
      <c r="CH22" s="38">
        <f t="shared" si="2466"/>
        <v>0</v>
      </c>
      <c r="CI22" s="38">
        <f t="shared" si="2466"/>
        <v>0</v>
      </c>
      <c r="CJ22" s="38">
        <f t="shared" si="2466"/>
        <v>0</v>
      </c>
      <c r="CK22" s="38">
        <f t="shared" si="2466"/>
        <v>0</v>
      </c>
      <c r="CL22" s="38">
        <f t="shared" si="2466"/>
        <v>0</v>
      </c>
      <c r="CM22" s="38">
        <f t="shared" si="2466"/>
        <v>0</v>
      </c>
      <c r="CN22" s="38">
        <f t="shared" si="2466"/>
        <v>0</v>
      </c>
      <c r="CO22" s="38">
        <f t="shared" si="2466"/>
        <v>0</v>
      </c>
      <c r="CP22" s="38">
        <f t="shared" si="2466"/>
        <v>0</v>
      </c>
      <c r="CQ22" s="38">
        <f t="shared" si="2466"/>
        <v>0</v>
      </c>
      <c r="CR22" s="38">
        <f t="shared" si="2466"/>
        <v>0</v>
      </c>
      <c r="CS22" s="38">
        <f t="shared" si="2466"/>
        <v>0</v>
      </c>
      <c r="CT22" s="38">
        <f t="shared" si="2466"/>
        <v>0</v>
      </c>
      <c r="CU22" s="38">
        <f t="shared" si="2466"/>
        <v>0</v>
      </c>
      <c r="CV22" s="38">
        <f t="shared" si="2466"/>
        <v>0</v>
      </c>
      <c r="CW22" s="38">
        <f t="shared" si="2466"/>
        <v>0</v>
      </c>
      <c r="CX22" s="38">
        <f t="shared" si="2466"/>
        <v>0</v>
      </c>
      <c r="CY22" s="38">
        <f t="shared" si="2466"/>
        <v>0</v>
      </c>
      <c r="CZ22" s="38">
        <f t="shared" si="2466"/>
        <v>0</v>
      </c>
      <c r="DA22" s="38">
        <f t="shared" si="2466"/>
        <v>0</v>
      </c>
      <c r="DB22" s="38">
        <f t="shared" si="2466"/>
        <v>0</v>
      </c>
      <c r="DC22" s="38">
        <f t="shared" si="2466"/>
        <v>0</v>
      </c>
      <c r="DD22" s="38">
        <f t="shared" si="2466"/>
        <v>0</v>
      </c>
      <c r="DE22" s="38">
        <f t="shared" si="2466"/>
        <v>0</v>
      </c>
      <c r="DF22" s="38">
        <f t="shared" si="2466"/>
        <v>0</v>
      </c>
      <c r="DG22" s="38">
        <f t="shared" si="2466"/>
        <v>0</v>
      </c>
      <c r="DH22" s="38">
        <f t="shared" si="2466"/>
        <v>0</v>
      </c>
      <c r="DI22" s="38">
        <f t="shared" si="2466"/>
        <v>0</v>
      </c>
      <c r="DJ22" s="38">
        <f t="shared" si="2466"/>
        <v>0</v>
      </c>
      <c r="DK22" s="38">
        <f t="shared" si="2466"/>
        <v>0</v>
      </c>
      <c r="DL22" s="38">
        <f t="shared" si="2466"/>
        <v>0</v>
      </c>
      <c r="DM22" s="38">
        <f t="shared" si="2466"/>
        <v>0</v>
      </c>
      <c r="DN22" s="38">
        <f t="shared" si="2466"/>
        <v>0</v>
      </c>
      <c r="DO22" s="38">
        <f t="shared" si="2466"/>
        <v>0</v>
      </c>
      <c r="DP22" s="38">
        <f t="shared" si="2466"/>
        <v>0</v>
      </c>
      <c r="DQ22" s="38">
        <f t="shared" si="2466"/>
        <v>0</v>
      </c>
      <c r="DR22" s="38">
        <f t="shared" si="2466"/>
        <v>0</v>
      </c>
      <c r="DS22" s="38">
        <f t="shared" si="2466"/>
        <v>0</v>
      </c>
      <c r="DT22" s="38">
        <f t="shared" si="2466"/>
        <v>0</v>
      </c>
      <c r="DU22" s="38">
        <f t="shared" si="2466"/>
        <v>0</v>
      </c>
      <c r="DV22" s="38">
        <f t="shared" si="2466"/>
        <v>0</v>
      </c>
      <c r="DW22" s="38">
        <f t="shared" si="2466"/>
        <v>0</v>
      </c>
      <c r="DX22" s="38">
        <f t="shared" si="2466"/>
        <v>0</v>
      </c>
      <c r="DY22" s="38">
        <f t="shared" si="2466"/>
        <v>0</v>
      </c>
      <c r="DZ22" s="38">
        <f t="shared" si="2466"/>
        <v>0</v>
      </c>
      <c r="EA22" s="38">
        <f t="shared" si="2466"/>
        <v>0</v>
      </c>
      <c r="EB22" s="38">
        <f t="shared" si="2466"/>
        <v>0</v>
      </c>
      <c r="EC22" s="38">
        <f t="shared" si="2466"/>
        <v>0</v>
      </c>
      <c r="ED22" s="38">
        <f t="shared" si="2466"/>
        <v>0</v>
      </c>
      <c r="EE22" s="38">
        <f t="shared" si="2466"/>
        <v>0</v>
      </c>
      <c r="EF22" s="38">
        <f t="shared" si="2466"/>
        <v>0</v>
      </c>
      <c r="EG22" s="38">
        <f t="shared" si="2466"/>
        <v>0</v>
      </c>
      <c r="EH22" s="38">
        <f t="shared" ref="EH22:GS22" si="2467">_xlfn.LET(_xlpm.DueDate,$D22,_xlpm.EndDate,$E22,_xlpm.Amount,$F22,_xlpm.CurrentDate,EH$4,_xlpm.Frequency,$G22,_xlpm.MonthDue,MONTH(_xlpm.DueDate),_xlpm.CurrentMonth,MONTH(_xlpm.CurrentDate),
_xlpm.CC_Names,$H$5:$H$8,_xlpm.CC_Balances,EG$5:EG$8,_xlpm.Desc,$H22,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2" s="38">
        <f t="shared" si="2467"/>
        <v>0</v>
      </c>
      <c r="EJ22" s="38">
        <f t="shared" si="2467"/>
        <v>0</v>
      </c>
      <c r="EK22" s="38">
        <f t="shared" si="2467"/>
        <v>0</v>
      </c>
      <c r="EL22" s="38">
        <f t="shared" si="2467"/>
        <v>0</v>
      </c>
      <c r="EM22" s="38">
        <f t="shared" si="2467"/>
        <v>0</v>
      </c>
      <c r="EN22" s="38">
        <f t="shared" si="2467"/>
        <v>0</v>
      </c>
      <c r="EO22" s="38">
        <f t="shared" si="2467"/>
        <v>0</v>
      </c>
      <c r="EP22" s="38">
        <f t="shared" si="2467"/>
        <v>0</v>
      </c>
      <c r="EQ22" s="38">
        <f t="shared" si="2467"/>
        <v>0</v>
      </c>
      <c r="ER22" s="38">
        <f t="shared" si="2467"/>
        <v>0</v>
      </c>
      <c r="ES22" s="38">
        <f t="shared" si="2467"/>
        <v>0</v>
      </c>
      <c r="ET22" s="38">
        <f t="shared" si="2467"/>
        <v>0</v>
      </c>
      <c r="EU22" s="38">
        <f t="shared" si="2467"/>
        <v>0</v>
      </c>
      <c r="EV22" s="38">
        <f t="shared" si="2467"/>
        <v>0</v>
      </c>
      <c r="EW22" s="38">
        <f t="shared" si="2467"/>
        <v>0</v>
      </c>
      <c r="EX22" s="38">
        <f t="shared" si="2467"/>
        <v>0</v>
      </c>
      <c r="EY22" s="38">
        <f t="shared" si="2467"/>
        <v>0</v>
      </c>
      <c r="EZ22" s="38">
        <f t="shared" si="2467"/>
        <v>0</v>
      </c>
      <c r="FA22" s="38">
        <f t="shared" si="2467"/>
        <v>0</v>
      </c>
      <c r="FB22" s="38">
        <f t="shared" si="2467"/>
        <v>0</v>
      </c>
      <c r="FC22" s="38">
        <f t="shared" si="2467"/>
        <v>0</v>
      </c>
      <c r="FD22" s="38">
        <f t="shared" si="2467"/>
        <v>0</v>
      </c>
      <c r="FE22" s="38">
        <f t="shared" si="2467"/>
        <v>0</v>
      </c>
      <c r="FF22" s="38">
        <f t="shared" si="2467"/>
        <v>0</v>
      </c>
      <c r="FG22" s="38">
        <f t="shared" si="2467"/>
        <v>0</v>
      </c>
      <c r="FH22" s="38">
        <f t="shared" si="2467"/>
        <v>0</v>
      </c>
      <c r="FI22" s="38">
        <f t="shared" si="2467"/>
        <v>0</v>
      </c>
      <c r="FJ22" s="38">
        <f t="shared" si="2467"/>
        <v>0</v>
      </c>
      <c r="FK22" s="38">
        <f t="shared" si="2467"/>
        <v>0</v>
      </c>
      <c r="FL22" s="38">
        <f t="shared" si="2467"/>
        <v>0</v>
      </c>
      <c r="FM22" s="38">
        <f t="shared" si="2467"/>
        <v>0</v>
      </c>
      <c r="FN22" s="38">
        <f t="shared" si="2467"/>
        <v>0</v>
      </c>
      <c r="FO22" s="38">
        <f t="shared" si="2467"/>
        <v>0</v>
      </c>
      <c r="FP22" s="38">
        <f t="shared" si="2467"/>
        <v>0</v>
      </c>
      <c r="FQ22" s="38">
        <f t="shared" si="2467"/>
        <v>0</v>
      </c>
      <c r="FR22" s="38">
        <f t="shared" si="2467"/>
        <v>0</v>
      </c>
      <c r="FS22" s="38">
        <f t="shared" si="2467"/>
        <v>0</v>
      </c>
      <c r="FT22" s="38">
        <f t="shared" si="2467"/>
        <v>0</v>
      </c>
      <c r="FU22" s="38">
        <f t="shared" si="2467"/>
        <v>0</v>
      </c>
      <c r="FV22" s="38">
        <f t="shared" si="2467"/>
        <v>0</v>
      </c>
      <c r="FW22" s="38">
        <f t="shared" si="2467"/>
        <v>0</v>
      </c>
      <c r="FX22" s="38">
        <f t="shared" si="2467"/>
        <v>0</v>
      </c>
      <c r="FY22" s="38">
        <f t="shared" si="2467"/>
        <v>0</v>
      </c>
      <c r="FZ22" s="38">
        <f t="shared" si="2467"/>
        <v>0</v>
      </c>
      <c r="GA22" s="38">
        <f t="shared" si="2467"/>
        <v>0</v>
      </c>
      <c r="GB22" s="38">
        <f t="shared" si="2467"/>
        <v>0</v>
      </c>
      <c r="GC22" s="38">
        <f t="shared" si="2467"/>
        <v>0</v>
      </c>
      <c r="GD22" s="38">
        <f t="shared" si="2467"/>
        <v>0</v>
      </c>
      <c r="GE22" s="38">
        <f t="shared" si="2467"/>
        <v>0</v>
      </c>
      <c r="GF22" s="38">
        <f t="shared" si="2467"/>
        <v>0</v>
      </c>
      <c r="GG22" s="38">
        <f t="shared" si="2467"/>
        <v>0</v>
      </c>
      <c r="GH22" s="38">
        <f t="shared" si="2467"/>
        <v>0</v>
      </c>
      <c r="GI22" s="38">
        <f t="shared" si="2467"/>
        <v>0</v>
      </c>
      <c r="GJ22" s="38">
        <f t="shared" si="2467"/>
        <v>0</v>
      </c>
      <c r="GK22" s="38">
        <f t="shared" si="2467"/>
        <v>0</v>
      </c>
      <c r="GL22" s="38">
        <f t="shared" si="2467"/>
        <v>0</v>
      </c>
      <c r="GM22" s="38">
        <f t="shared" si="2467"/>
        <v>0</v>
      </c>
      <c r="GN22" s="38">
        <f t="shared" si="2467"/>
        <v>0</v>
      </c>
      <c r="GO22" s="38">
        <f t="shared" si="2467"/>
        <v>0</v>
      </c>
      <c r="GP22" s="38">
        <f t="shared" si="2467"/>
        <v>0</v>
      </c>
      <c r="GQ22" s="38">
        <f t="shared" si="2467"/>
        <v>0</v>
      </c>
      <c r="GR22" s="38">
        <f t="shared" si="2467"/>
        <v>0</v>
      </c>
      <c r="GS22" s="38">
        <f t="shared" si="2467"/>
        <v>0</v>
      </c>
      <c r="GT22" s="38">
        <f t="shared" ref="GT22:JE22" si="2468">_xlfn.LET(_xlpm.DueDate,$D22,_xlpm.EndDate,$E22,_xlpm.Amount,$F22,_xlpm.CurrentDate,GT$4,_xlpm.Frequency,$G22,_xlpm.MonthDue,MONTH(_xlpm.DueDate),_xlpm.CurrentMonth,MONTH(_xlpm.CurrentDate),
_xlpm.CC_Names,$H$5:$H$8,_xlpm.CC_Balances,GS$5:GS$8,_xlpm.Desc,$H22,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2" s="38">
        <f t="shared" si="2468"/>
        <v>0</v>
      </c>
      <c r="GV22" s="38">
        <f t="shared" si="2468"/>
        <v>0</v>
      </c>
      <c r="GW22" s="38">
        <f t="shared" si="2468"/>
        <v>0</v>
      </c>
      <c r="GX22" s="38">
        <f t="shared" si="2468"/>
        <v>0</v>
      </c>
      <c r="GY22" s="38">
        <f t="shared" si="2468"/>
        <v>0</v>
      </c>
      <c r="GZ22" s="38">
        <f t="shared" si="2468"/>
        <v>0</v>
      </c>
      <c r="HA22" s="38">
        <f t="shared" si="2468"/>
        <v>0</v>
      </c>
      <c r="HB22" s="38">
        <f t="shared" si="2468"/>
        <v>0</v>
      </c>
      <c r="HC22" s="38">
        <f t="shared" si="2468"/>
        <v>0</v>
      </c>
      <c r="HD22" s="38">
        <f t="shared" si="2468"/>
        <v>0</v>
      </c>
      <c r="HE22" s="38">
        <f t="shared" si="2468"/>
        <v>0</v>
      </c>
      <c r="HF22" s="38">
        <f t="shared" si="2468"/>
        <v>0</v>
      </c>
      <c r="HG22" s="38">
        <f t="shared" si="2468"/>
        <v>0</v>
      </c>
      <c r="HH22" s="38">
        <f t="shared" si="2468"/>
        <v>0</v>
      </c>
      <c r="HI22" s="38">
        <f t="shared" si="2468"/>
        <v>0</v>
      </c>
      <c r="HJ22" s="38">
        <f t="shared" si="2468"/>
        <v>0</v>
      </c>
      <c r="HK22" s="38">
        <f t="shared" si="2468"/>
        <v>0</v>
      </c>
      <c r="HL22" s="38">
        <f t="shared" si="2468"/>
        <v>0</v>
      </c>
      <c r="HM22" s="38">
        <f t="shared" si="2468"/>
        <v>0</v>
      </c>
      <c r="HN22" s="38">
        <f t="shared" si="2468"/>
        <v>0</v>
      </c>
      <c r="HO22" s="38">
        <f t="shared" si="2468"/>
        <v>0</v>
      </c>
      <c r="HP22" s="38">
        <f t="shared" si="2468"/>
        <v>0</v>
      </c>
      <c r="HQ22" s="38">
        <f t="shared" si="2468"/>
        <v>0</v>
      </c>
      <c r="HR22" s="38">
        <f t="shared" si="2468"/>
        <v>0</v>
      </c>
      <c r="HS22" s="38">
        <f t="shared" si="2468"/>
        <v>0</v>
      </c>
      <c r="HT22" s="38">
        <f t="shared" si="2468"/>
        <v>0</v>
      </c>
      <c r="HU22" s="38">
        <f t="shared" si="2468"/>
        <v>0</v>
      </c>
      <c r="HV22" s="38">
        <f t="shared" si="2468"/>
        <v>0</v>
      </c>
      <c r="HW22" s="38">
        <f t="shared" si="2468"/>
        <v>0</v>
      </c>
      <c r="HX22" s="38">
        <f t="shared" si="2468"/>
        <v>0</v>
      </c>
      <c r="HY22" s="38">
        <f t="shared" si="2468"/>
        <v>0</v>
      </c>
      <c r="HZ22" s="38">
        <f t="shared" si="2468"/>
        <v>0</v>
      </c>
      <c r="IA22" s="38">
        <f t="shared" si="2468"/>
        <v>0</v>
      </c>
      <c r="IB22" s="38">
        <f t="shared" si="2468"/>
        <v>0</v>
      </c>
      <c r="IC22" s="38">
        <f t="shared" si="2468"/>
        <v>0</v>
      </c>
      <c r="ID22" s="38">
        <f t="shared" si="2468"/>
        <v>0</v>
      </c>
      <c r="IE22" s="38">
        <f t="shared" si="2468"/>
        <v>0</v>
      </c>
      <c r="IF22" s="38">
        <f t="shared" si="2468"/>
        <v>0</v>
      </c>
      <c r="IG22" s="38">
        <f t="shared" si="2468"/>
        <v>0</v>
      </c>
      <c r="IH22" s="38">
        <f t="shared" si="2468"/>
        <v>0</v>
      </c>
      <c r="II22" s="38">
        <f t="shared" si="2468"/>
        <v>0</v>
      </c>
      <c r="IJ22" s="38">
        <f t="shared" si="2468"/>
        <v>0</v>
      </c>
      <c r="IK22" s="38">
        <f t="shared" si="2468"/>
        <v>0</v>
      </c>
      <c r="IL22" s="38">
        <f t="shared" si="2468"/>
        <v>0</v>
      </c>
      <c r="IM22" s="38">
        <f t="shared" si="2468"/>
        <v>0</v>
      </c>
      <c r="IN22" s="38">
        <f t="shared" si="2468"/>
        <v>0</v>
      </c>
      <c r="IO22" s="38">
        <f t="shared" si="2468"/>
        <v>0</v>
      </c>
      <c r="IP22" s="38">
        <f t="shared" si="2468"/>
        <v>0</v>
      </c>
      <c r="IQ22" s="38">
        <f t="shared" si="2468"/>
        <v>0</v>
      </c>
      <c r="IR22" s="38">
        <f t="shared" si="2468"/>
        <v>0</v>
      </c>
      <c r="IS22" s="38">
        <f t="shared" si="2468"/>
        <v>0</v>
      </c>
      <c r="IT22" s="38">
        <f t="shared" si="2468"/>
        <v>0</v>
      </c>
      <c r="IU22" s="38">
        <f t="shared" si="2468"/>
        <v>0</v>
      </c>
      <c r="IV22" s="38">
        <f t="shared" si="2468"/>
        <v>0</v>
      </c>
      <c r="IW22" s="38">
        <f t="shared" si="2468"/>
        <v>0</v>
      </c>
      <c r="IX22" s="38">
        <f t="shared" si="2468"/>
        <v>0</v>
      </c>
      <c r="IY22" s="38">
        <f t="shared" si="2468"/>
        <v>0</v>
      </c>
      <c r="IZ22" s="38">
        <f t="shared" si="2468"/>
        <v>0</v>
      </c>
      <c r="JA22" s="38">
        <f t="shared" si="2468"/>
        <v>0</v>
      </c>
      <c r="JB22" s="38">
        <f t="shared" si="2468"/>
        <v>0</v>
      </c>
      <c r="JC22" s="38">
        <f t="shared" si="2468"/>
        <v>0</v>
      </c>
      <c r="JD22" s="38">
        <f t="shared" si="2468"/>
        <v>0</v>
      </c>
      <c r="JE22" s="38">
        <f t="shared" si="2468"/>
        <v>0</v>
      </c>
      <c r="JF22" s="38">
        <f t="shared" ref="JF22:LQ22" si="2469">_xlfn.LET(_xlpm.DueDate,$D22,_xlpm.EndDate,$E22,_xlpm.Amount,$F22,_xlpm.CurrentDate,JF$4,_xlpm.Frequency,$G22,_xlpm.MonthDue,MONTH(_xlpm.DueDate),_xlpm.CurrentMonth,MONTH(_xlpm.CurrentDate),
_xlpm.CC_Names,$H$5:$H$8,_xlpm.CC_Balances,JE$5:JE$8,_xlpm.Desc,$H22,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2" s="38">
        <f t="shared" si="2469"/>
        <v>0</v>
      </c>
      <c r="JH22" s="38">
        <f t="shared" si="2469"/>
        <v>0</v>
      </c>
      <c r="JI22" s="38">
        <f t="shared" si="2469"/>
        <v>0</v>
      </c>
      <c r="JJ22" s="38">
        <f t="shared" si="2469"/>
        <v>0</v>
      </c>
      <c r="JK22" s="38">
        <f t="shared" si="2469"/>
        <v>0</v>
      </c>
      <c r="JL22" s="38">
        <f t="shared" si="2469"/>
        <v>0</v>
      </c>
      <c r="JM22" s="38">
        <f t="shared" si="2469"/>
        <v>0</v>
      </c>
      <c r="JN22" s="38">
        <f t="shared" si="2469"/>
        <v>0</v>
      </c>
      <c r="JO22" s="38">
        <f t="shared" si="2469"/>
        <v>0</v>
      </c>
      <c r="JP22" s="38">
        <f t="shared" si="2469"/>
        <v>0</v>
      </c>
      <c r="JQ22" s="38">
        <f t="shared" si="2469"/>
        <v>0</v>
      </c>
      <c r="JR22" s="38">
        <f t="shared" si="2469"/>
        <v>0</v>
      </c>
      <c r="JS22" s="38">
        <f t="shared" si="2469"/>
        <v>0</v>
      </c>
      <c r="JT22" s="38">
        <f t="shared" si="2469"/>
        <v>0</v>
      </c>
      <c r="JU22" s="38">
        <f t="shared" si="2469"/>
        <v>0</v>
      </c>
      <c r="JV22" s="38">
        <f t="shared" si="2469"/>
        <v>0</v>
      </c>
      <c r="JW22" s="38">
        <f t="shared" si="2469"/>
        <v>0</v>
      </c>
      <c r="JX22" s="38">
        <f t="shared" si="2469"/>
        <v>0</v>
      </c>
      <c r="JY22" s="38">
        <f t="shared" si="2469"/>
        <v>0</v>
      </c>
      <c r="JZ22" s="38">
        <f t="shared" si="2469"/>
        <v>0</v>
      </c>
      <c r="KA22" s="38">
        <f t="shared" si="2469"/>
        <v>0</v>
      </c>
      <c r="KB22" s="38">
        <f t="shared" si="2469"/>
        <v>0</v>
      </c>
      <c r="KC22" s="38">
        <f t="shared" si="2469"/>
        <v>0</v>
      </c>
      <c r="KD22" s="38">
        <f t="shared" si="2469"/>
        <v>0</v>
      </c>
      <c r="KE22" s="38">
        <f t="shared" si="2469"/>
        <v>0</v>
      </c>
      <c r="KF22" s="38">
        <f t="shared" si="2469"/>
        <v>0</v>
      </c>
      <c r="KG22" s="38">
        <f t="shared" si="2469"/>
        <v>0</v>
      </c>
      <c r="KH22" s="38">
        <f t="shared" si="2469"/>
        <v>0</v>
      </c>
      <c r="KI22" s="38">
        <f t="shared" si="2469"/>
        <v>0</v>
      </c>
      <c r="KJ22" s="38">
        <f t="shared" si="2469"/>
        <v>0</v>
      </c>
      <c r="KK22" s="38">
        <f t="shared" si="2469"/>
        <v>0</v>
      </c>
      <c r="KL22" s="38">
        <f t="shared" si="2469"/>
        <v>0</v>
      </c>
      <c r="KM22" s="38">
        <f t="shared" si="2469"/>
        <v>0</v>
      </c>
      <c r="KN22" s="38">
        <f t="shared" si="2469"/>
        <v>0</v>
      </c>
      <c r="KO22" s="38">
        <f t="shared" si="2469"/>
        <v>0</v>
      </c>
      <c r="KP22" s="38">
        <f t="shared" si="2469"/>
        <v>0</v>
      </c>
      <c r="KQ22" s="38">
        <f t="shared" si="2469"/>
        <v>0</v>
      </c>
      <c r="KR22" s="38">
        <f t="shared" si="2469"/>
        <v>0</v>
      </c>
      <c r="KS22" s="38">
        <f t="shared" si="2469"/>
        <v>0</v>
      </c>
      <c r="KT22" s="38">
        <f t="shared" si="2469"/>
        <v>0</v>
      </c>
      <c r="KU22" s="38">
        <f t="shared" si="2469"/>
        <v>0</v>
      </c>
      <c r="KV22" s="38">
        <f t="shared" si="2469"/>
        <v>0</v>
      </c>
      <c r="KW22" s="38">
        <f t="shared" si="2469"/>
        <v>0</v>
      </c>
      <c r="KX22" s="38">
        <f t="shared" si="2469"/>
        <v>0</v>
      </c>
      <c r="KY22" s="38">
        <f t="shared" si="2469"/>
        <v>0</v>
      </c>
      <c r="KZ22" s="38">
        <f t="shared" si="2469"/>
        <v>0</v>
      </c>
      <c r="LA22" s="38">
        <f t="shared" si="2469"/>
        <v>0</v>
      </c>
      <c r="LB22" s="38">
        <f t="shared" si="2469"/>
        <v>0</v>
      </c>
      <c r="LC22" s="38">
        <f t="shared" si="2469"/>
        <v>0</v>
      </c>
      <c r="LD22" s="38">
        <f t="shared" si="2469"/>
        <v>0</v>
      </c>
      <c r="LE22" s="38">
        <f t="shared" si="2469"/>
        <v>0</v>
      </c>
      <c r="LF22" s="38">
        <f t="shared" si="2469"/>
        <v>0</v>
      </c>
      <c r="LG22" s="38">
        <f t="shared" si="2469"/>
        <v>0</v>
      </c>
      <c r="LH22" s="38">
        <f t="shared" si="2469"/>
        <v>0</v>
      </c>
      <c r="LI22" s="38">
        <f t="shared" si="2469"/>
        <v>0</v>
      </c>
      <c r="LJ22" s="38">
        <f t="shared" si="2469"/>
        <v>0</v>
      </c>
      <c r="LK22" s="38">
        <f t="shared" si="2469"/>
        <v>0</v>
      </c>
      <c r="LL22" s="38">
        <f t="shared" si="2469"/>
        <v>0</v>
      </c>
      <c r="LM22" s="38">
        <f t="shared" si="2469"/>
        <v>0</v>
      </c>
      <c r="LN22" s="38">
        <f t="shared" si="2469"/>
        <v>0</v>
      </c>
      <c r="LO22" s="38">
        <f t="shared" si="2469"/>
        <v>0</v>
      </c>
      <c r="LP22" s="38">
        <f t="shared" si="2469"/>
        <v>0</v>
      </c>
      <c r="LQ22" s="38">
        <f t="shared" si="2469"/>
        <v>0</v>
      </c>
      <c r="LR22" s="38">
        <f t="shared" ref="LR22:OC22" si="2470">_xlfn.LET(_xlpm.DueDate,$D22,_xlpm.EndDate,$E22,_xlpm.Amount,$F22,_xlpm.CurrentDate,LR$4,_xlpm.Frequency,$G22,_xlpm.MonthDue,MONTH(_xlpm.DueDate),_xlpm.CurrentMonth,MONTH(_xlpm.CurrentDate),
_xlpm.CC_Names,$H$5:$H$8,_xlpm.CC_Balances,LQ$5:LQ$8,_xlpm.Desc,$H22,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2" s="38">
        <f t="shared" si="2470"/>
        <v>0</v>
      </c>
      <c r="LT22" s="38">
        <f t="shared" si="2470"/>
        <v>0</v>
      </c>
      <c r="LU22" s="38">
        <f t="shared" si="2470"/>
        <v>0</v>
      </c>
      <c r="LV22" s="38">
        <f t="shared" si="2470"/>
        <v>0</v>
      </c>
      <c r="LW22" s="38">
        <f t="shared" si="2470"/>
        <v>0</v>
      </c>
      <c r="LX22" s="38">
        <f t="shared" si="2470"/>
        <v>0</v>
      </c>
      <c r="LY22" s="38">
        <f t="shared" si="2470"/>
        <v>0</v>
      </c>
      <c r="LZ22" s="38">
        <f t="shared" si="2470"/>
        <v>0</v>
      </c>
      <c r="MA22" s="38">
        <f t="shared" si="2470"/>
        <v>0</v>
      </c>
      <c r="MB22" s="38">
        <f t="shared" si="2470"/>
        <v>0</v>
      </c>
      <c r="MC22" s="38">
        <f t="shared" si="2470"/>
        <v>0</v>
      </c>
      <c r="MD22" s="38">
        <f t="shared" si="2470"/>
        <v>0</v>
      </c>
      <c r="ME22" s="38">
        <f t="shared" si="2470"/>
        <v>0</v>
      </c>
      <c r="MF22" s="38">
        <f t="shared" si="2470"/>
        <v>0</v>
      </c>
      <c r="MG22" s="38">
        <f t="shared" si="2470"/>
        <v>0</v>
      </c>
      <c r="MH22" s="38">
        <f t="shared" si="2470"/>
        <v>0</v>
      </c>
      <c r="MI22" s="38">
        <f t="shared" si="2470"/>
        <v>0</v>
      </c>
      <c r="MJ22" s="38">
        <f t="shared" si="2470"/>
        <v>0</v>
      </c>
      <c r="MK22" s="38">
        <f t="shared" si="2470"/>
        <v>0</v>
      </c>
      <c r="ML22" s="38">
        <f t="shared" si="2470"/>
        <v>0</v>
      </c>
      <c r="MM22" s="38">
        <f t="shared" si="2470"/>
        <v>0</v>
      </c>
      <c r="MN22" s="38">
        <f t="shared" si="2470"/>
        <v>0</v>
      </c>
      <c r="MO22" s="38">
        <f t="shared" si="2470"/>
        <v>0</v>
      </c>
      <c r="MP22" s="38">
        <f t="shared" si="2470"/>
        <v>0</v>
      </c>
      <c r="MQ22" s="38">
        <f t="shared" si="2470"/>
        <v>0</v>
      </c>
      <c r="MR22" s="38">
        <f t="shared" si="2470"/>
        <v>0</v>
      </c>
      <c r="MS22" s="38">
        <f t="shared" si="2470"/>
        <v>0</v>
      </c>
      <c r="MT22" s="38">
        <f t="shared" si="2470"/>
        <v>0</v>
      </c>
      <c r="MU22" s="38">
        <f t="shared" si="2470"/>
        <v>0</v>
      </c>
      <c r="MV22" s="38">
        <f t="shared" si="2470"/>
        <v>0</v>
      </c>
      <c r="MW22" s="38">
        <f t="shared" si="2470"/>
        <v>0</v>
      </c>
      <c r="MX22" s="38">
        <f t="shared" si="2470"/>
        <v>0</v>
      </c>
      <c r="MY22" s="38">
        <f t="shared" si="2470"/>
        <v>0</v>
      </c>
      <c r="MZ22" s="38">
        <f t="shared" si="2470"/>
        <v>0</v>
      </c>
      <c r="NA22" s="38">
        <f t="shared" si="2470"/>
        <v>0</v>
      </c>
      <c r="NB22" s="38">
        <f t="shared" si="2470"/>
        <v>0</v>
      </c>
      <c r="NC22" s="38">
        <f t="shared" si="2470"/>
        <v>0</v>
      </c>
      <c r="ND22" s="38">
        <f t="shared" si="2470"/>
        <v>0</v>
      </c>
      <c r="NE22" s="38">
        <f t="shared" si="2470"/>
        <v>0</v>
      </c>
      <c r="NF22" s="38">
        <f t="shared" si="2470"/>
        <v>0</v>
      </c>
      <c r="NG22" s="38">
        <f t="shared" si="2470"/>
        <v>0</v>
      </c>
      <c r="NH22" s="38">
        <f t="shared" si="2470"/>
        <v>0</v>
      </c>
      <c r="NI22" s="38">
        <f t="shared" si="2470"/>
        <v>0</v>
      </c>
      <c r="NJ22" s="38">
        <f t="shared" si="2470"/>
        <v>0</v>
      </c>
      <c r="NK22" s="38">
        <f t="shared" si="2470"/>
        <v>0</v>
      </c>
      <c r="NL22" s="38">
        <f t="shared" si="2470"/>
        <v>0</v>
      </c>
      <c r="NM22" s="38">
        <f t="shared" si="2470"/>
        <v>0</v>
      </c>
      <c r="NN22" s="38">
        <f t="shared" si="2470"/>
        <v>0</v>
      </c>
      <c r="NO22" s="38">
        <f t="shared" si="2470"/>
        <v>0</v>
      </c>
      <c r="NP22" s="38">
        <f t="shared" si="2470"/>
        <v>0</v>
      </c>
      <c r="NQ22" s="38">
        <f t="shared" si="2470"/>
        <v>0</v>
      </c>
      <c r="NR22" s="38">
        <f t="shared" si="2470"/>
        <v>0</v>
      </c>
      <c r="NS22" s="38">
        <f t="shared" si="2470"/>
        <v>0</v>
      </c>
      <c r="NT22" s="38">
        <f t="shared" si="2470"/>
        <v>0</v>
      </c>
      <c r="NU22" s="38">
        <f t="shared" si="2470"/>
        <v>0</v>
      </c>
      <c r="NV22" s="38">
        <f t="shared" si="2470"/>
        <v>0</v>
      </c>
      <c r="NW22" s="38">
        <f t="shared" si="2470"/>
        <v>0</v>
      </c>
      <c r="NX22" s="38">
        <f t="shared" si="2470"/>
        <v>0</v>
      </c>
      <c r="NY22" s="38">
        <f t="shared" si="2470"/>
        <v>0</v>
      </c>
      <c r="NZ22" s="38">
        <f t="shared" si="2470"/>
        <v>0</v>
      </c>
      <c r="OA22" s="38">
        <f t="shared" si="2470"/>
        <v>0</v>
      </c>
      <c r="OB22" s="38">
        <f t="shared" si="2470"/>
        <v>0</v>
      </c>
      <c r="OC22" s="38">
        <f t="shared" si="2470"/>
        <v>0</v>
      </c>
      <c r="OD22" s="38">
        <f t="shared" ref="OD22:QO22" si="2471">_xlfn.LET(_xlpm.DueDate,$D22,_xlpm.EndDate,$E22,_xlpm.Amount,$F22,_xlpm.CurrentDate,OD$4,_xlpm.Frequency,$G22,_xlpm.MonthDue,MONTH(_xlpm.DueDate),_xlpm.CurrentMonth,MONTH(_xlpm.CurrentDate),
_xlpm.CC_Names,$H$5:$H$8,_xlpm.CC_Balances,OC$5:OC$8,_xlpm.Desc,$H22,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2" s="38">
        <f t="shared" si="2471"/>
        <v>0</v>
      </c>
      <c r="OF22" s="38">
        <f t="shared" si="2471"/>
        <v>0</v>
      </c>
      <c r="OG22" s="38">
        <f t="shared" si="2471"/>
        <v>0</v>
      </c>
      <c r="OH22" s="38">
        <f t="shared" si="2471"/>
        <v>0</v>
      </c>
      <c r="OI22" s="38">
        <f t="shared" si="2471"/>
        <v>0</v>
      </c>
      <c r="OJ22" s="38">
        <f t="shared" si="2471"/>
        <v>0</v>
      </c>
      <c r="OK22" s="38">
        <f t="shared" si="2471"/>
        <v>0</v>
      </c>
      <c r="OL22" s="38">
        <f t="shared" si="2471"/>
        <v>0</v>
      </c>
      <c r="OM22" s="38">
        <f t="shared" si="2471"/>
        <v>0</v>
      </c>
      <c r="ON22" s="38">
        <f t="shared" si="2471"/>
        <v>0</v>
      </c>
      <c r="OO22" s="38">
        <f t="shared" si="2471"/>
        <v>0</v>
      </c>
      <c r="OP22" s="38">
        <f t="shared" si="2471"/>
        <v>0</v>
      </c>
      <c r="OQ22" s="38">
        <f t="shared" si="2471"/>
        <v>0</v>
      </c>
      <c r="OR22" s="38">
        <f t="shared" si="2471"/>
        <v>0</v>
      </c>
      <c r="OS22" s="38">
        <f t="shared" si="2471"/>
        <v>0</v>
      </c>
      <c r="OT22" s="38">
        <f t="shared" si="2471"/>
        <v>0</v>
      </c>
      <c r="OU22" s="38">
        <f t="shared" si="2471"/>
        <v>0</v>
      </c>
      <c r="OV22" s="38">
        <f t="shared" si="2471"/>
        <v>0</v>
      </c>
      <c r="OW22" s="38">
        <f t="shared" si="2471"/>
        <v>0</v>
      </c>
      <c r="OX22" s="38">
        <f t="shared" si="2471"/>
        <v>0</v>
      </c>
      <c r="OY22" s="38">
        <f t="shared" si="2471"/>
        <v>0</v>
      </c>
      <c r="OZ22" s="38">
        <f t="shared" si="2471"/>
        <v>0</v>
      </c>
      <c r="PA22" s="38">
        <f t="shared" si="2471"/>
        <v>0</v>
      </c>
      <c r="PB22" s="38">
        <f t="shared" si="2471"/>
        <v>0</v>
      </c>
      <c r="PC22" s="38">
        <f t="shared" si="2471"/>
        <v>0</v>
      </c>
      <c r="PD22" s="38">
        <f t="shared" si="2471"/>
        <v>0</v>
      </c>
      <c r="PE22" s="38">
        <f t="shared" si="2471"/>
        <v>0</v>
      </c>
      <c r="PF22" s="38">
        <f t="shared" si="2471"/>
        <v>0</v>
      </c>
      <c r="PG22" s="38">
        <f t="shared" si="2471"/>
        <v>0</v>
      </c>
      <c r="PH22" s="38">
        <f t="shared" si="2471"/>
        <v>0</v>
      </c>
      <c r="PI22" s="38">
        <f t="shared" si="2471"/>
        <v>0</v>
      </c>
      <c r="PJ22" s="38">
        <f t="shared" si="2471"/>
        <v>0</v>
      </c>
      <c r="PK22" s="38">
        <f t="shared" si="2471"/>
        <v>0</v>
      </c>
      <c r="PL22" s="38">
        <f t="shared" si="2471"/>
        <v>0</v>
      </c>
      <c r="PM22" s="38">
        <f t="shared" si="2471"/>
        <v>0</v>
      </c>
      <c r="PN22" s="38">
        <f t="shared" si="2471"/>
        <v>0</v>
      </c>
      <c r="PO22" s="38">
        <f t="shared" si="2471"/>
        <v>0</v>
      </c>
      <c r="PP22" s="38">
        <f t="shared" si="2471"/>
        <v>0</v>
      </c>
      <c r="PQ22" s="38">
        <f t="shared" si="2471"/>
        <v>0</v>
      </c>
      <c r="PR22" s="38">
        <f t="shared" si="2471"/>
        <v>0</v>
      </c>
      <c r="PS22" s="38">
        <f t="shared" si="2471"/>
        <v>0</v>
      </c>
      <c r="PT22" s="38">
        <f t="shared" si="2471"/>
        <v>0</v>
      </c>
      <c r="PU22" s="38">
        <f t="shared" si="2471"/>
        <v>0</v>
      </c>
      <c r="PV22" s="38">
        <f t="shared" si="2471"/>
        <v>0</v>
      </c>
      <c r="PW22" s="38">
        <f t="shared" si="2471"/>
        <v>0</v>
      </c>
      <c r="PX22" s="38">
        <f t="shared" si="2471"/>
        <v>0</v>
      </c>
      <c r="PY22" s="38">
        <f t="shared" si="2471"/>
        <v>0</v>
      </c>
      <c r="PZ22" s="38">
        <f t="shared" si="2471"/>
        <v>0</v>
      </c>
      <c r="QA22" s="38">
        <f t="shared" si="2471"/>
        <v>0</v>
      </c>
      <c r="QB22" s="38">
        <f t="shared" si="2471"/>
        <v>0</v>
      </c>
      <c r="QC22" s="38">
        <f t="shared" si="2471"/>
        <v>0</v>
      </c>
      <c r="QD22" s="38">
        <f t="shared" si="2471"/>
        <v>0</v>
      </c>
      <c r="QE22" s="38">
        <f t="shared" si="2471"/>
        <v>0</v>
      </c>
      <c r="QF22" s="38">
        <f t="shared" si="2471"/>
        <v>0</v>
      </c>
      <c r="QG22" s="38">
        <f t="shared" si="2471"/>
        <v>0</v>
      </c>
      <c r="QH22" s="38">
        <f t="shared" si="2471"/>
        <v>0</v>
      </c>
      <c r="QI22" s="38">
        <f t="shared" si="2471"/>
        <v>0</v>
      </c>
      <c r="QJ22" s="38">
        <f t="shared" si="2471"/>
        <v>0</v>
      </c>
      <c r="QK22" s="38">
        <f t="shared" si="2471"/>
        <v>0</v>
      </c>
      <c r="QL22" s="38">
        <f t="shared" si="2471"/>
        <v>0</v>
      </c>
      <c r="QM22" s="38">
        <f t="shared" si="2471"/>
        <v>0</v>
      </c>
      <c r="QN22" s="38">
        <f t="shared" si="2471"/>
        <v>0</v>
      </c>
      <c r="QO22" s="38">
        <f t="shared" si="2471"/>
        <v>0</v>
      </c>
      <c r="QP22" s="38">
        <f t="shared" ref="QP22:TA22" si="2472">_xlfn.LET(_xlpm.DueDate,$D22,_xlpm.EndDate,$E22,_xlpm.Amount,$F22,_xlpm.CurrentDate,QP$4,_xlpm.Frequency,$G22,_xlpm.MonthDue,MONTH(_xlpm.DueDate),_xlpm.CurrentMonth,MONTH(_xlpm.CurrentDate),
_xlpm.CC_Names,$H$5:$H$8,_xlpm.CC_Balances,QO$5:QO$8,_xlpm.Desc,$H22,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2" s="38">
        <f t="shared" si="2472"/>
        <v>0</v>
      </c>
      <c r="QR22" s="38">
        <f t="shared" si="2472"/>
        <v>0</v>
      </c>
      <c r="QS22" s="38">
        <f t="shared" si="2472"/>
        <v>0</v>
      </c>
      <c r="QT22" s="38">
        <f t="shared" si="2472"/>
        <v>0</v>
      </c>
      <c r="QU22" s="38">
        <f t="shared" si="2472"/>
        <v>0</v>
      </c>
      <c r="QV22" s="38">
        <f t="shared" si="2472"/>
        <v>0</v>
      </c>
      <c r="QW22" s="38">
        <f t="shared" si="2472"/>
        <v>0</v>
      </c>
      <c r="QX22" s="38">
        <f t="shared" si="2472"/>
        <v>0</v>
      </c>
      <c r="QY22" s="38">
        <f t="shared" si="2472"/>
        <v>0</v>
      </c>
      <c r="QZ22" s="38">
        <f t="shared" si="2472"/>
        <v>0</v>
      </c>
      <c r="RA22" s="38">
        <f t="shared" si="2472"/>
        <v>0</v>
      </c>
      <c r="RB22" s="38">
        <f t="shared" si="2472"/>
        <v>0</v>
      </c>
      <c r="RC22" s="38">
        <f t="shared" si="2472"/>
        <v>0</v>
      </c>
      <c r="RD22" s="38">
        <f t="shared" si="2472"/>
        <v>0</v>
      </c>
      <c r="RE22" s="38">
        <f t="shared" si="2472"/>
        <v>0</v>
      </c>
      <c r="RF22" s="38">
        <f t="shared" si="2472"/>
        <v>0</v>
      </c>
      <c r="RG22" s="38">
        <f t="shared" si="2472"/>
        <v>0</v>
      </c>
      <c r="RH22" s="38">
        <f t="shared" si="2472"/>
        <v>0</v>
      </c>
      <c r="RI22" s="38">
        <f t="shared" si="2472"/>
        <v>0</v>
      </c>
      <c r="RJ22" s="38">
        <f t="shared" si="2472"/>
        <v>0</v>
      </c>
      <c r="RK22" s="38">
        <f t="shared" si="2472"/>
        <v>0</v>
      </c>
      <c r="RL22" s="38">
        <f t="shared" si="2472"/>
        <v>0</v>
      </c>
      <c r="RM22" s="38">
        <f t="shared" si="2472"/>
        <v>0</v>
      </c>
      <c r="RN22" s="38">
        <f t="shared" si="2472"/>
        <v>0</v>
      </c>
      <c r="RO22" s="38">
        <f t="shared" si="2472"/>
        <v>0</v>
      </c>
      <c r="RP22" s="38">
        <f t="shared" si="2472"/>
        <v>0</v>
      </c>
      <c r="RQ22" s="38">
        <f t="shared" si="2472"/>
        <v>0</v>
      </c>
      <c r="RR22" s="38">
        <f t="shared" si="2472"/>
        <v>0</v>
      </c>
      <c r="RS22" s="38">
        <f t="shared" si="2472"/>
        <v>0</v>
      </c>
      <c r="RT22" s="38">
        <f t="shared" si="2472"/>
        <v>0</v>
      </c>
      <c r="RU22" s="38">
        <f t="shared" si="2472"/>
        <v>0</v>
      </c>
      <c r="RV22" s="38">
        <f t="shared" si="2472"/>
        <v>0</v>
      </c>
      <c r="RW22" s="38">
        <f t="shared" si="2472"/>
        <v>0</v>
      </c>
      <c r="RX22" s="38">
        <f t="shared" si="2472"/>
        <v>0</v>
      </c>
      <c r="RY22" s="38">
        <f t="shared" si="2472"/>
        <v>0</v>
      </c>
      <c r="RZ22" s="38">
        <f t="shared" si="2472"/>
        <v>0</v>
      </c>
      <c r="SA22" s="38">
        <f t="shared" si="2472"/>
        <v>0</v>
      </c>
      <c r="SB22" s="38">
        <f t="shared" si="2472"/>
        <v>0</v>
      </c>
      <c r="SC22" s="38">
        <f t="shared" si="2472"/>
        <v>0</v>
      </c>
      <c r="SD22" s="38">
        <f t="shared" si="2472"/>
        <v>0</v>
      </c>
      <c r="SE22" s="38">
        <f t="shared" si="2472"/>
        <v>0</v>
      </c>
      <c r="SF22" s="38">
        <f t="shared" si="2472"/>
        <v>0</v>
      </c>
      <c r="SG22" s="38">
        <f t="shared" si="2472"/>
        <v>0</v>
      </c>
      <c r="SH22" s="38">
        <f t="shared" si="2472"/>
        <v>0</v>
      </c>
      <c r="SI22" s="38">
        <f t="shared" si="2472"/>
        <v>0</v>
      </c>
      <c r="SJ22" s="38">
        <f t="shared" si="2472"/>
        <v>0</v>
      </c>
      <c r="SK22" s="38">
        <f t="shared" si="2472"/>
        <v>0</v>
      </c>
      <c r="SL22" s="38">
        <f t="shared" si="2472"/>
        <v>0</v>
      </c>
      <c r="SM22" s="38">
        <f t="shared" si="2472"/>
        <v>0</v>
      </c>
      <c r="SN22" s="38">
        <f t="shared" si="2472"/>
        <v>0</v>
      </c>
      <c r="SO22" s="38">
        <f t="shared" si="2472"/>
        <v>0</v>
      </c>
      <c r="SP22" s="38">
        <f t="shared" si="2472"/>
        <v>0</v>
      </c>
      <c r="SQ22" s="38">
        <f t="shared" si="2472"/>
        <v>0</v>
      </c>
      <c r="SR22" s="38">
        <f t="shared" si="2472"/>
        <v>0</v>
      </c>
      <c r="SS22" s="38">
        <f t="shared" si="2472"/>
        <v>0</v>
      </c>
      <c r="ST22" s="38">
        <f t="shared" si="2472"/>
        <v>0</v>
      </c>
      <c r="SU22" s="38">
        <f t="shared" si="2472"/>
        <v>0</v>
      </c>
      <c r="SV22" s="38">
        <f t="shared" si="2472"/>
        <v>0</v>
      </c>
      <c r="SW22" s="38">
        <f t="shared" si="2472"/>
        <v>0</v>
      </c>
      <c r="SX22" s="38">
        <f t="shared" si="2472"/>
        <v>0</v>
      </c>
      <c r="SY22" s="38">
        <f t="shared" si="2472"/>
        <v>0</v>
      </c>
      <c r="SZ22" s="38">
        <f t="shared" si="2472"/>
        <v>0</v>
      </c>
      <c r="TA22" s="38">
        <f t="shared" si="2472"/>
        <v>0</v>
      </c>
      <c r="TB22" s="38">
        <f t="shared" ref="TB22:VM22" si="2473">_xlfn.LET(_xlpm.DueDate,$D22,_xlpm.EndDate,$E22,_xlpm.Amount,$F22,_xlpm.CurrentDate,TB$4,_xlpm.Frequency,$G22,_xlpm.MonthDue,MONTH(_xlpm.DueDate),_xlpm.CurrentMonth,MONTH(_xlpm.CurrentDate),
_xlpm.CC_Names,$H$5:$H$8,_xlpm.CC_Balances,TA$5:TA$8,_xlpm.Desc,$H22,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2" s="38">
        <f t="shared" si="2473"/>
        <v>0</v>
      </c>
      <c r="TD22" s="38">
        <f t="shared" si="2473"/>
        <v>0</v>
      </c>
      <c r="TE22" s="38">
        <f t="shared" si="2473"/>
        <v>0</v>
      </c>
      <c r="TF22" s="38">
        <f t="shared" si="2473"/>
        <v>0</v>
      </c>
      <c r="TG22" s="38">
        <f t="shared" si="2473"/>
        <v>0</v>
      </c>
      <c r="TH22" s="38">
        <f t="shared" si="2473"/>
        <v>0</v>
      </c>
      <c r="TI22" s="38">
        <f t="shared" si="2473"/>
        <v>0</v>
      </c>
      <c r="TJ22" s="38">
        <f t="shared" si="2473"/>
        <v>0</v>
      </c>
      <c r="TK22" s="38">
        <f t="shared" si="2473"/>
        <v>0</v>
      </c>
      <c r="TL22" s="38">
        <f t="shared" si="2473"/>
        <v>0</v>
      </c>
      <c r="TM22" s="38">
        <f t="shared" si="2473"/>
        <v>0</v>
      </c>
      <c r="TN22" s="38">
        <f t="shared" si="2473"/>
        <v>0</v>
      </c>
      <c r="TO22" s="38">
        <f t="shared" si="2473"/>
        <v>0</v>
      </c>
      <c r="TP22" s="38">
        <f t="shared" si="2473"/>
        <v>0</v>
      </c>
      <c r="TQ22" s="38">
        <f t="shared" si="2473"/>
        <v>0</v>
      </c>
      <c r="TR22" s="38">
        <f t="shared" si="2473"/>
        <v>0</v>
      </c>
      <c r="TS22" s="38">
        <f t="shared" si="2473"/>
        <v>0</v>
      </c>
      <c r="TT22" s="38">
        <f t="shared" si="2473"/>
        <v>0</v>
      </c>
      <c r="TU22" s="38">
        <f t="shared" si="2473"/>
        <v>0</v>
      </c>
      <c r="TV22" s="38">
        <f t="shared" si="2473"/>
        <v>0</v>
      </c>
      <c r="TW22" s="38">
        <f t="shared" si="2473"/>
        <v>0</v>
      </c>
      <c r="TX22" s="38">
        <f t="shared" si="2473"/>
        <v>0</v>
      </c>
      <c r="TY22" s="38">
        <f t="shared" si="2473"/>
        <v>0</v>
      </c>
      <c r="TZ22" s="38">
        <f t="shared" si="2473"/>
        <v>0</v>
      </c>
      <c r="UA22" s="38">
        <f t="shared" si="2473"/>
        <v>0</v>
      </c>
      <c r="UB22" s="38">
        <f t="shared" si="2473"/>
        <v>0</v>
      </c>
      <c r="UC22" s="38">
        <f t="shared" si="2473"/>
        <v>0</v>
      </c>
      <c r="UD22" s="38">
        <f t="shared" si="2473"/>
        <v>0</v>
      </c>
      <c r="UE22" s="38">
        <f t="shared" si="2473"/>
        <v>0</v>
      </c>
      <c r="UF22" s="38">
        <f t="shared" si="2473"/>
        <v>0</v>
      </c>
      <c r="UG22" s="38">
        <f t="shared" si="2473"/>
        <v>0</v>
      </c>
      <c r="UH22" s="38">
        <f t="shared" si="2473"/>
        <v>0</v>
      </c>
      <c r="UI22" s="38">
        <f t="shared" si="2473"/>
        <v>0</v>
      </c>
      <c r="UJ22" s="38">
        <f t="shared" si="2473"/>
        <v>0</v>
      </c>
      <c r="UK22" s="38">
        <f t="shared" si="2473"/>
        <v>0</v>
      </c>
      <c r="UL22" s="38">
        <f t="shared" si="2473"/>
        <v>0</v>
      </c>
      <c r="UM22" s="38">
        <f t="shared" si="2473"/>
        <v>0</v>
      </c>
      <c r="UN22" s="38">
        <f t="shared" si="2473"/>
        <v>0</v>
      </c>
      <c r="UO22" s="38">
        <f t="shared" si="2473"/>
        <v>0</v>
      </c>
      <c r="UP22" s="38">
        <f t="shared" si="2473"/>
        <v>0</v>
      </c>
      <c r="UQ22" s="38">
        <f t="shared" si="2473"/>
        <v>0</v>
      </c>
      <c r="UR22" s="38">
        <f t="shared" si="2473"/>
        <v>0</v>
      </c>
      <c r="US22" s="38">
        <f t="shared" si="2473"/>
        <v>0</v>
      </c>
      <c r="UT22" s="38">
        <f t="shared" si="2473"/>
        <v>0</v>
      </c>
      <c r="UU22" s="38">
        <f t="shared" si="2473"/>
        <v>0</v>
      </c>
      <c r="UV22" s="38">
        <f t="shared" si="2473"/>
        <v>0</v>
      </c>
      <c r="UW22" s="38">
        <f t="shared" si="2473"/>
        <v>0</v>
      </c>
      <c r="UX22" s="38">
        <f t="shared" si="2473"/>
        <v>0</v>
      </c>
      <c r="UY22" s="38">
        <f t="shared" si="2473"/>
        <v>0</v>
      </c>
      <c r="UZ22" s="38">
        <f t="shared" si="2473"/>
        <v>0</v>
      </c>
      <c r="VA22" s="38">
        <f t="shared" si="2473"/>
        <v>0</v>
      </c>
      <c r="VB22" s="38">
        <f t="shared" si="2473"/>
        <v>0</v>
      </c>
      <c r="VC22" s="38">
        <f t="shared" si="2473"/>
        <v>0</v>
      </c>
      <c r="VD22" s="38">
        <f t="shared" si="2473"/>
        <v>0</v>
      </c>
      <c r="VE22" s="38">
        <f t="shared" si="2473"/>
        <v>0</v>
      </c>
      <c r="VF22" s="38">
        <f t="shared" si="2473"/>
        <v>0</v>
      </c>
      <c r="VG22" s="38">
        <f t="shared" si="2473"/>
        <v>0</v>
      </c>
      <c r="VH22" s="38">
        <f t="shared" si="2473"/>
        <v>0</v>
      </c>
      <c r="VI22" s="38">
        <f t="shared" si="2473"/>
        <v>0</v>
      </c>
      <c r="VJ22" s="38">
        <f t="shared" si="2473"/>
        <v>0</v>
      </c>
      <c r="VK22" s="38">
        <f t="shared" si="2473"/>
        <v>0</v>
      </c>
      <c r="VL22" s="38">
        <f t="shared" si="2473"/>
        <v>0</v>
      </c>
      <c r="VM22" s="38">
        <f t="shared" si="2473"/>
        <v>0</v>
      </c>
      <c r="VN22" s="38">
        <f t="shared" ref="VN22:XY22" si="2474">_xlfn.LET(_xlpm.DueDate,$D22,_xlpm.EndDate,$E22,_xlpm.Amount,$F22,_xlpm.CurrentDate,VN$4,_xlpm.Frequency,$G22,_xlpm.MonthDue,MONTH(_xlpm.DueDate),_xlpm.CurrentMonth,MONTH(_xlpm.CurrentDate),
_xlpm.CC_Names,$H$5:$H$8,_xlpm.CC_Balances,VM$5:VM$8,_xlpm.Desc,$H22,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2" s="38">
        <f t="shared" si="2474"/>
        <v>0</v>
      </c>
      <c r="VP22" s="38">
        <f t="shared" si="2474"/>
        <v>0</v>
      </c>
      <c r="VQ22" s="38">
        <f t="shared" si="2474"/>
        <v>0</v>
      </c>
      <c r="VR22" s="38">
        <f t="shared" si="2474"/>
        <v>0</v>
      </c>
      <c r="VS22" s="38">
        <f t="shared" si="2474"/>
        <v>0</v>
      </c>
      <c r="VT22" s="38">
        <f t="shared" si="2474"/>
        <v>0</v>
      </c>
      <c r="VU22" s="38">
        <f t="shared" si="2474"/>
        <v>0</v>
      </c>
      <c r="VV22" s="38">
        <f t="shared" si="2474"/>
        <v>0</v>
      </c>
      <c r="VW22" s="38">
        <f t="shared" si="2474"/>
        <v>0</v>
      </c>
      <c r="VX22" s="38">
        <f t="shared" si="2474"/>
        <v>0</v>
      </c>
      <c r="VY22" s="38">
        <f t="shared" si="2474"/>
        <v>0</v>
      </c>
      <c r="VZ22" s="38">
        <f t="shared" si="2474"/>
        <v>0</v>
      </c>
      <c r="WA22" s="38">
        <f t="shared" si="2474"/>
        <v>0</v>
      </c>
      <c r="WB22" s="38">
        <f t="shared" si="2474"/>
        <v>0</v>
      </c>
      <c r="WC22" s="38">
        <f t="shared" si="2474"/>
        <v>0</v>
      </c>
      <c r="WD22" s="38">
        <f t="shared" si="2474"/>
        <v>0</v>
      </c>
      <c r="WE22" s="38">
        <f t="shared" si="2474"/>
        <v>0</v>
      </c>
      <c r="WF22" s="38">
        <f t="shared" si="2474"/>
        <v>0</v>
      </c>
      <c r="WG22" s="38">
        <f t="shared" si="2474"/>
        <v>0</v>
      </c>
      <c r="WH22" s="38">
        <f t="shared" si="2474"/>
        <v>0</v>
      </c>
      <c r="WI22" s="38">
        <f t="shared" si="2474"/>
        <v>0</v>
      </c>
      <c r="WJ22" s="38">
        <f t="shared" si="2474"/>
        <v>0</v>
      </c>
      <c r="WK22" s="38">
        <f t="shared" si="2474"/>
        <v>0</v>
      </c>
      <c r="WL22" s="38">
        <f t="shared" si="2474"/>
        <v>0</v>
      </c>
      <c r="WM22" s="38">
        <f t="shared" si="2474"/>
        <v>0</v>
      </c>
      <c r="WN22" s="38">
        <f t="shared" si="2474"/>
        <v>0</v>
      </c>
      <c r="WO22" s="38">
        <f t="shared" si="2474"/>
        <v>0</v>
      </c>
      <c r="WP22" s="38">
        <f t="shared" si="2474"/>
        <v>0</v>
      </c>
      <c r="WQ22" s="38">
        <f t="shared" si="2474"/>
        <v>0</v>
      </c>
      <c r="WR22" s="38">
        <f t="shared" si="2474"/>
        <v>0</v>
      </c>
      <c r="WS22" s="38">
        <f t="shared" si="2474"/>
        <v>0</v>
      </c>
      <c r="WT22" s="38">
        <f t="shared" si="2474"/>
        <v>0</v>
      </c>
      <c r="WU22" s="38">
        <f t="shared" si="2474"/>
        <v>0</v>
      </c>
      <c r="WV22" s="38">
        <f t="shared" si="2474"/>
        <v>0</v>
      </c>
      <c r="WW22" s="38">
        <f t="shared" si="2474"/>
        <v>0</v>
      </c>
      <c r="WX22" s="38">
        <f t="shared" si="2474"/>
        <v>0</v>
      </c>
      <c r="WY22" s="38">
        <f t="shared" si="2474"/>
        <v>0</v>
      </c>
      <c r="WZ22" s="38">
        <f t="shared" si="2474"/>
        <v>0</v>
      </c>
      <c r="XA22" s="38">
        <f t="shared" si="2474"/>
        <v>0</v>
      </c>
      <c r="XB22" s="38">
        <f t="shared" si="2474"/>
        <v>0</v>
      </c>
      <c r="XC22" s="38">
        <f t="shared" si="2474"/>
        <v>0</v>
      </c>
      <c r="XD22" s="38">
        <f t="shared" si="2474"/>
        <v>0</v>
      </c>
      <c r="XE22" s="38">
        <f t="shared" si="2474"/>
        <v>0</v>
      </c>
      <c r="XF22" s="38">
        <f t="shared" si="2474"/>
        <v>0</v>
      </c>
      <c r="XG22" s="38">
        <f t="shared" si="2474"/>
        <v>0</v>
      </c>
      <c r="XH22" s="38">
        <f t="shared" si="2474"/>
        <v>0</v>
      </c>
      <c r="XI22" s="38">
        <f t="shared" si="2474"/>
        <v>0</v>
      </c>
      <c r="XJ22" s="38">
        <f t="shared" si="2474"/>
        <v>0</v>
      </c>
      <c r="XK22" s="38">
        <f t="shared" si="2474"/>
        <v>0</v>
      </c>
      <c r="XL22" s="38">
        <f t="shared" si="2474"/>
        <v>0</v>
      </c>
      <c r="XM22" s="38">
        <f t="shared" si="2474"/>
        <v>0</v>
      </c>
      <c r="XN22" s="38">
        <f t="shared" si="2474"/>
        <v>0</v>
      </c>
      <c r="XO22" s="38">
        <f t="shared" si="2474"/>
        <v>0</v>
      </c>
      <c r="XP22" s="38">
        <f t="shared" si="2474"/>
        <v>0</v>
      </c>
      <c r="XQ22" s="38">
        <f t="shared" si="2474"/>
        <v>0</v>
      </c>
      <c r="XR22" s="38">
        <f t="shared" si="2474"/>
        <v>0</v>
      </c>
      <c r="XS22" s="38">
        <f t="shared" si="2474"/>
        <v>0</v>
      </c>
      <c r="XT22" s="38">
        <f t="shared" si="2474"/>
        <v>0</v>
      </c>
      <c r="XU22" s="38">
        <f t="shared" si="2474"/>
        <v>0</v>
      </c>
      <c r="XV22" s="38">
        <f t="shared" si="2474"/>
        <v>0</v>
      </c>
      <c r="XW22" s="38">
        <f t="shared" si="2474"/>
        <v>0</v>
      </c>
      <c r="XX22" s="38">
        <f t="shared" si="2474"/>
        <v>0</v>
      </c>
      <c r="XY22" s="38">
        <f t="shared" si="2474"/>
        <v>0</v>
      </c>
      <c r="XZ22" s="38">
        <f t="shared" ref="XZ22:AAK22" si="2475">_xlfn.LET(_xlpm.DueDate,$D22,_xlpm.EndDate,$E22,_xlpm.Amount,$F22,_xlpm.CurrentDate,XZ$4,_xlpm.Frequency,$G22,_xlpm.MonthDue,MONTH(_xlpm.DueDate),_xlpm.CurrentMonth,MONTH(_xlpm.CurrentDate),
_xlpm.CC_Names,$H$5:$H$8,_xlpm.CC_Balances,XY$5:XY$8,_xlpm.Desc,$H22,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2" s="38">
        <f t="shared" si="2475"/>
        <v>0</v>
      </c>
      <c r="YB22" s="38">
        <f t="shared" si="2475"/>
        <v>0</v>
      </c>
      <c r="YC22" s="38">
        <f t="shared" si="2475"/>
        <v>0</v>
      </c>
      <c r="YD22" s="38">
        <f t="shared" si="2475"/>
        <v>0</v>
      </c>
      <c r="YE22" s="38">
        <f t="shared" si="2475"/>
        <v>0</v>
      </c>
      <c r="YF22" s="38">
        <f t="shared" si="2475"/>
        <v>0</v>
      </c>
      <c r="YG22" s="38">
        <f t="shared" si="2475"/>
        <v>0</v>
      </c>
      <c r="YH22" s="38">
        <f t="shared" si="2475"/>
        <v>0</v>
      </c>
      <c r="YI22" s="38">
        <f t="shared" si="2475"/>
        <v>0</v>
      </c>
      <c r="YJ22" s="38">
        <f t="shared" si="2475"/>
        <v>0</v>
      </c>
      <c r="YK22" s="38">
        <f t="shared" si="2475"/>
        <v>0</v>
      </c>
      <c r="YL22" s="38">
        <f t="shared" si="2475"/>
        <v>0</v>
      </c>
      <c r="YM22" s="38">
        <f t="shared" si="2475"/>
        <v>0</v>
      </c>
      <c r="YN22" s="38">
        <f t="shared" si="2475"/>
        <v>0</v>
      </c>
      <c r="YO22" s="38">
        <f t="shared" si="2475"/>
        <v>0</v>
      </c>
      <c r="YP22" s="38">
        <f t="shared" si="2475"/>
        <v>0</v>
      </c>
      <c r="YQ22" s="38">
        <f t="shared" si="2475"/>
        <v>0</v>
      </c>
      <c r="YR22" s="38">
        <f t="shared" si="2475"/>
        <v>0</v>
      </c>
      <c r="YS22" s="38">
        <f t="shared" si="2475"/>
        <v>0</v>
      </c>
      <c r="YT22" s="38">
        <f t="shared" si="2475"/>
        <v>0</v>
      </c>
      <c r="YU22" s="38">
        <f t="shared" si="2475"/>
        <v>0</v>
      </c>
      <c r="YV22" s="38">
        <f t="shared" si="2475"/>
        <v>0</v>
      </c>
      <c r="YW22" s="38">
        <f t="shared" si="2475"/>
        <v>0</v>
      </c>
      <c r="YX22" s="38">
        <f t="shared" si="2475"/>
        <v>0</v>
      </c>
      <c r="YY22" s="38">
        <f t="shared" si="2475"/>
        <v>0</v>
      </c>
      <c r="YZ22" s="38">
        <f t="shared" si="2475"/>
        <v>0</v>
      </c>
      <c r="ZA22" s="38">
        <f t="shared" si="2475"/>
        <v>0</v>
      </c>
      <c r="ZB22" s="38">
        <f t="shared" si="2475"/>
        <v>0</v>
      </c>
      <c r="ZC22" s="38">
        <f t="shared" si="2475"/>
        <v>0</v>
      </c>
      <c r="ZD22" s="38">
        <f t="shared" si="2475"/>
        <v>0</v>
      </c>
      <c r="ZE22" s="38">
        <f t="shared" si="2475"/>
        <v>0</v>
      </c>
      <c r="ZF22" s="38">
        <f t="shared" si="2475"/>
        <v>0</v>
      </c>
      <c r="ZG22" s="38">
        <f t="shared" si="2475"/>
        <v>0</v>
      </c>
      <c r="ZH22" s="38">
        <f t="shared" si="2475"/>
        <v>0</v>
      </c>
      <c r="ZI22" s="38">
        <f t="shared" si="2475"/>
        <v>0</v>
      </c>
      <c r="ZJ22" s="38">
        <f t="shared" si="2475"/>
        <v>0</v>
      </c>
      <c r="ZK22" s="38">
        <f t="shared" si="2475"/>
        <v>0</v>
      </c>
      <c r="ZL22" s="38">
        <f t="shared" si="2475"/>
        <v>0</v>
      </c>
      <c r="ZM22" s="38">
        <f t="shared" si="2475"/>
        <v>0</v>
      </c>
      <c r="ZN22" s="38">
        <f t="shared" si="2475"/>
        <v>0</v>
      </c>
      <c r="ZO22" s="38">
        <f t="shared" si="2475"/>
        <v>0</v>
      </c>
      <c r="ZP22" s="38">
        <f t="shared" si="2475"/>
        <v>0</v>
      </c>
      <c r="ZQ22" s="38">
        <f t="shared" si="2475"/>
        <v>0</v>
      </c>
      <c r="ZR22" s="38">
        <f t="shared" si="2475"/>
        <v>0</v>
      </c>
      <c r="ZS22" s="38">
        <f t="shared" si="2475"/>
        <v>0</v>
      </c>
      <c r="ZT22" s="38">
        <f t="shared" si="2475"/>
        <v>0</v>
      </c>
      <c r="ZU22" s="38">
        <f t="shared" si="2475"/>
        <v>0</v>
      </c>
      <c r="ZV22" s="38">
        <f t="shared" si="2475"/>
        <v>0</v>
      </c>
      <c r="ZW22" s="38">
        <f t="shared" si="2475"/>
        <v>0</v>
      </c>
      <c r="ZX22" s="38">
        <f t="shared" si="2475"/>
        <v>0</v>
      </c>
      <c r="ZY22" s="38">
        <f t="shared" si="2475"/>
        <v>0</v>
      </c>
      <c r="ZZ22" s="38">
        <f t="shared" si="2475"/>
        <v>0</v>
      </c>
      <c r="AAA22" s="38">
        <f t="shared" si="2475"/>
        <v>0</v>
      </c>
      <c r="AAB22" s="38">
        <f t="shared" si="2475"/>
        <v>0</v>
      </c>
      <c r="AAC22" s="38">
        <f t="shared" si="2475"/>
        <v>0</v>
      </c>
      <c r="AAD22" s="38">
        <f t="shared" si="2475"/>
        <v>0</v>
      </c>
      <c r="AAE22" s="38">
        <f t="shared" si="2475"/>
        <v>0</v>
      </c>
      <c r="AAF22" s="38">
        <f t="shared" si="2475"/>
        <v>0</v>
      </c>
      <c r="AAG22" s="38">
        <f t="shared" si="2475"/>
        <v>0</v>
      </c>
      <c r="AAH22" s="38">
        <f t="shared" si="2475"/>
        <v>0</v>
      </c>
      <c r="AAI22" s="38">
        <f t="shared" si="2475"/>
        <v>0</v>
      </c>
      <c r="AAJ22" s="38">
        <f t="shared" si="2475"/>
        <v>0</v>
      </c>
      <c r="AAK22" s="38">
        <f t="shared" si="2475"/>
        <v>0</v>
      </c>
      <c r="AAL22" s="38">
        <f t="shared" ref="AAL22:ACW22" si="2476">_xlfn.LET(_xlpm.DueDate,$D22,_xlpm.EndDate,$E22,_xlpm.Amount,$F22,_xlpm.CurrentDate,AAL$4,_xlpm.Frequency,$G22,_xlpm.MonthDue,MONTH(_xlpm.DueDate),_xlpm.CurrentMonth,MONTH(_xlpm.CurrentDate),
_xlpm.CC_Names,$H$5:$H$8,_xlpm.CC_Balances,AAK$5:AAK$8,_xlpm.Desc,$H22,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2" s="38">
        <f t="shared" si="2476"/>
        <v>0</v>
      </c>
      <c r="AAN22" s="38">
        <f t="shared" si="2476"/>
        <v>0</v>
      </c>
      <c r="AAO22" s="38">
        <f t="shared" si="2476"/>
        <v>0</v>
      </c>
      <c r="AAP22" s="38">
        <f t="shared" si="2476"/>
        <v>0</v>
      </c>
      <c r="AAQ22" s="38">
        <f t="shared" si="2476"/>
        <v>0</v>
      </c>
      <c r="AAR22" s="38">
        <f t="shared" si="2476"/>
        <v>0</v>
      </c>
      <c r="AAS22" s="38">
        <f t="shared" si="2476"/>
        <v>0</v>
      </c>
      <c r="AAT22" s="38">
        <f t="shared" si="2476"/>
        <v>0</v>
      </c>
      <c r="AAU22" s="38">
        <f t="shared" si="2476"/>
        <v>0</v>
      </c>
      <c r="AAV22" s="38">
        <f t="shared" si="2476"/>
        <v>0</v>
      </c>
      <c r="AAW22" s="38">
        <f t="shared" si="2476"/>
        <v>0</v>
      </c>
      <c r="AAX22" s="38">
        <f t="shared" si="2476"/>
        <v>0</v>
      </c>
      <c r="AAY22" s="38">
        <f t="shared" si="2476"/>
        <v>0</v>
      </c>
      <c r="AAZ22" s="38">
        <f t="shared" si="2476"/>
        <v>0</v>
      </c>
      <c r="ABA22" s="38">
        <f t="shared" si="2476"/>
        <v>0</v>
      </c>
      <c r="ABB22" s="38">
        <f t="shared" si="2476"/>
        <v>0</v>
      </c>
      <c r="ABC22" s="38">
        <f t="shared" si="2476"/>
        <v>0</v>
      </c>
      <c r="ABD22" s="38">
        <f t="shared" si="2476"/>
        <v>0</v>
      </c>
      <c r="ABE22" s="38">
        <f t="shared" si="2476"/>
        <v>0</v>
      </c>
      <c r="ABF22" s="38">
        <f t="shared" si="2476"/>
        <v>0</v>
      </c>
      <c r="ABG22" s="38">
        <f t="shared" si="2476"/>
        <v>0</v>
      </c>
      <c r="ABH22" s="38">
        <f t="shared" si="2476"/>
        <v>0</v>
      </c>
      <c r="ABI22" s="38">
        <f t="shared" si="2476"/>
        <v>0</v>
      </c>
      <c r="ABJ22" s="38">
        <f t="shared" si="2476"/>
        <v>0</v>
      </c>
      <c r="ABK22" s="38">
        <f t="shared" si="2476"/>
        <v>0</v>
      </c>
      <c r="ABL22" s="38">
        <f t="shared" si="2476"/>
        <v>0</v>
      </c>
      <c r="ABM22" s="38">
        <f t="shared" si="2476"/>
        <v>0</v>
      </c>
      <c r="ABN22" s="38">
        <f t="shared" si="2476"/>
        <v>0</v>
      </c>
      <c r="ABO22" s="38">
        <f t="shared" si="2476"/>
        <v>0</v>
      </c>
      <c r="ABP22" s="38">
        <f t="shared" si="2476"/>
        <v>0</v>
      </c>
      <c r="ABQ22" s="38">
        <f t="shared" si="2476"/>
        <v>0</v>
      </c>
      <c r="ABR22" s="38">
        <f t="shared" si="2476"/>
        <v>0</v>
      </c>
      <c r="ABS22" s="38">
        <f t="shared" si="2476"/>
        <v>0</v>
      </c>
      <c r="ABT22" s="38">
        <f t="shared" si="2476"/>
        <v>0</v>
      </c>
      <c r="ABU22" s="38">
        <f t="shared" si="2476"/>
        <v>0</v>
      </c>
      <c r="ABV22" s="38">
        <f t="shared" si="2476"/>
        <v>0</v>
      </c>
      <c r="ABW22" s="38">
        <f t="shared" si="2476"/>
        <v>0</v>
      </c>
      <c r="ABX22" s="38">
        <f t="shared" si="2476"/>
        <v>0</v>
      </c>
      <c r="ABY22" s="38">
        <f t="shared" si="2476"/>
        <v>0</v>
      </c>
      <c r="ABZ22" s="38">
        <f t="shared" si="2476"/>
        <v>0</v>
      </c>
      <c r="ACA22" s="38">
        <f t="shared" si="2476"/>
        <v>0</v>
      </c>
      <c r="ACB22" s="38">
        <f t="shared" si="2476"/>
        <v>0</v>
      </c>
      <c r="ACC22" s="38">
        <f t="shared" si="2476"/>
        <v>0</v>
      </c>
      <c r="ACD22" s="38">
        <f t="shared" si="2476"/>
        <v>0</v>
      </c>
      <c r="ACE22" s="38">
        <f t="shared" si="2476"/>
        <v>0</v>
      </c>
      <c r="ACF22" s="38">
        <f t="shared" si="2476"/>
        <v>0</v>
      </c>
      <c r="ACG22" s="38">
        <f t="shared" si="2476"/>
        <v>0</v>
      </c>
      <c r="ACH22" s="38">
        <f t="shared" si="2476"/>
        <v>0</v>
      </c>
      <c r="ACI22" s="38">
        <f t="shared" si="2476"/>
        <v>0</v>
      </c>
      <c r="ACJ22" s="38">
        <f t="shared" si="2476"/>
        <v>0</v>
      </c>
      <c r="ACK22" s="38">
        <f t="shared" si="2476"/>
        <v>0</v>
      </c>
      <c r="ACL22" s="38">
        <f t="shared" si="2476"/>
        <v>0</v>
      </c>
      <c r="ACM22" s="38">
        <f t="shared" si="2476"/>
        <v>0</v>
      </c>
      <c r="ACN22" s="38">
        <f t="shared" si="2476"/>
        <v>0</v>
      </c>
      <c r="ACO22" s="38">
        <f t="shared" si="2476"/>
        <v>0</v>
      </c>
      <c r="ACP22" s="38">
        <f t="shared" si="2476"/>
        <v>0</v>
      </c>
      <c r="ACQ22" s="38">
        <f t="shared" si="2476"/>
        <v>0</v>
      </c>
      <c r="ACR22" s="38">
        <f t="shared" si="2476"/>
        <v>0</v>
      </c>
      <c r="ACS22" s="38">
        <f t="shared" si="2476"/>
        <v>0</v>
      </c>
      <c r="ACT22" s="38">
        <f t="shared" si="2476"/>
        <v>0</v>
      </c>
      <c r="ACU22" s="38">
        <f t="shared" si="2476"/>
        <v>0</v>
      </c>
      <c r="ACV22" s="38">
        <f t="shared" si="2476"/>
        <v>0</v>
      </c>
      <c r="ACW22" s="38">
        <f t="shared" si="2476"/>
        <v>0</v>
      </c>
      <c r="ACX22" s="38">
        <f t="shared" ref="ACX22:AFI22" si="2477">_xlfn.LET(_xlpm.DueDate,$D22,_xlpm.EndDate,$E22,_xlpm.Amount,$F22,_xlpm.CurrentDate,ACX$4,_xlpm.Frequency,$G22,_xlpm.MonthDue,MONTH(_xlpm.DueDate),_xlpm.CurrentMonth,MONTH(_xlpm.CurrentDate),
_xlpm.CC_Names,$H$5:$H$8,_xlpm.CC_Balances,ACW$5:ACW$8,_xlpm.Desc,$H22,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2" s="38">
        <f t="shared" si="2477"/>
        <v>0</v>
      </c>
      <c r="ACZ22" s="38">
        <f t="shared" si="2477"/>
        <v>0</v>
      </c>
      <c r="ADA22" s="38">
        <f t="shared" si="2477"/>
        <v>0</v>
      </c>
      <c r="ADB22" s="38">
        <f t="shared" si="2477"/>
        <v>0</v>
      </c>
      <c r="ADC22" s="38">
        <f t="shared" si="2477"/>
        <v>0</v>
      </c>
      <c r="ADD22" s="38">
        <f t="shared" si="2477"/>
        <v>0</v>
      </c>
      <c r="ADE22" s="38">
        <f t="shared" si="2477"/>
        <v>0</v>
      </c>
      <c r="ADF22" s="38">
        <f t="shared" si="2477"/>
        <v>0</v>
      </c>
      <c r="ADG22" s="38">
        <f t="shared" si="2477"/>
        <v>0</v>
      </c>
      <c r="ADH22" s="38">
        <f t="shared" si="2477"/>
        <v>0</v>
      </c>
      <c r="ADI22" s="38">
        <f t="shared" si="2477"/>
        <v>0</v>
      </c>
      <c r="ADJ22" s="38">
        <f t="shared" si="2477"/>
        <v>0</v>
      </c>
      <c r="ADK22" s="38">
        <f t="shared" si="2477"/>
        <v>0</v>
      </c>
      <c r="ADL22" s="38">
        <f t="shared" si="2477"/>
        <v>0</v>
      </c>
      <c r="ADM22" s="38">
        <f t="shared" si="2477"/>
        <v>0</v>
      </c>
      <c r="ADN22" s="38">
        <f t="shared" si="2477"/>
        <v>0</v>
      </c>
      <c r="ADO22" s="38">
        <f t="shared" si="2477"/>
        <v>0</v>
      </c>
      <c r="ADP22" s="38">
        <f t="shared" si="2477"/>
        <v>0</v>
      </c>
      <c r="ADQ22" s="38">
        <f t="shared" si="2477"/>
        <v>0</v>
      </c>
      <c r="ADR22" s="38">
        <f t="shared" si="2477"/>
        <v>0</v>
      </c>
      <c r="ADS22" s="38">
        <f t="shared" si="2477"/>
        <v>0</v>
      </c>
      <c r="ADT22" s="38">
        <f t="shared" si="2477"/>
        <v>0</v>
      </c>
      <c r="ADU22" s="38">
        <f t="shared" si="2477"/>
        <v>0</v>
      </c>
      <c r="ADV22" s="38">
        <f t="shared" si="2477"/>
        <v>0</v>
      </c>
      <c r="ADW22" s="38">
        <f t="shared" si="2477"/>
        <v>0</v>
      </c>
      <c r="ADX22" s="38">
        <f t="shared" si="2477"/>
        <v>0</v>
      </c>
      <c r="ADY22" s="38">
        <f t="shared" si="2477"/>
        <v>0</v>
      </c>
      <c r="ADZ22" s="38">
        <f t="shared" si="2477"/>
        <v>0</v>
      </c>
      <c r="AEA22" s="38">
        <f t="shared" si="2477"/>
        <v>0</v>
      </c>
      <c r="AEB22" s="38">
        <f t="shared" si="2477"/>
        <v>0</v>
      </c>
      <c r="AEC22" s="38">
        <f t="shared" si="2477"/>
        <v>0</v>
      </c>
      <c r="AED22" s="38">
        <f t="shared" si="2477"/>
        <v>0</v>
      </c>
      <c r="AEE22" s="38">
        <f t="shared" si="2477"/>
        <v>0</v>
      </c>
      <c r="AEF22" s="38">
        <f t="shared" si="2477"/>
        <v>0</v>
      </c>
      <c r="AEG22" s="38">
        <f t="shared" si="2477"/>
        <v>0</v>
      </c>
      <c r="AEH22" s="38">
        <f t="shared" si="2477"/>
        <v>0</v>
      </c>
      <c r="AEI22" s="38">
        <f t="shared" si="2477"/>
        <v>0</v>
      </c>
      <c r="AEJ22" s="38">
        <f t="shared" si="2477"/>
        <v>0</v>
      </c>
      <c r="AEK22" s="38">
        <f t="shared" si="2477"/>
        <v>0</v>
      </c>
      <c r="AEL22" s="38">
        <f t="shared" si="2477"/>
        <v>0</v>
      </c>
      <c r="AEM22" s="38">
        <f t="shared" si="2477"/>
        <v>0</v>
      </c>
      <c r="AEN22" s="38">
        <f t="shared" si="2477"/>
        <v>0</v>
      </c>
      <c r="AEO22" s="38">
        <f t="shared" si="2477"/>
        <v>0</v>
      </c>
      <c r="AEP22" s="38">
        <f t="shared" si="2477"/>
        <v>0</v>
      </c>
      <c r="AEQ22" s="38">
        <f t="shared" si="2477"/>
        <v>0</v>
      </c>
      <c r="AER22" s="38">
        <f t="shared" si="2477"/>
        <v>0</v>
      </c>
      <c r="AES22" s="38">
        <f t="shared" si="2477"/>
        <v>0</v>
      </c>
      <c r="AET22" s="38">
        <f t="shared" si="2477"/>
        <v>0</v>
      </c>
      <c r="AEU22" s="38">
        <f t="shared" si="2477"/>
        <v>0</v>
      </c>
      <c r="AEV22" s="38">
        <f t="shared" si="2477"/>
        <v>0</v>
      </c>
      <c r="AEW22" s="38">
        <f t="shared" si="2477"/>
        <v>0</v>
      </c>
      <c r="AEX22" s="38">
        <f t="shared" si="2477"/>
        <v>0</v>
      </c>
      <c r="AEY22" s="38">
        <f t="shared" si="2477"/>
        <v>0</v>
      </c>
      <c r="AEZ22" s="38">
        <f t="shared" si="2477"/>
        <v>0</v>
      </c>
      <c r="AFA22" s="38">
        <f t="shared" si="2477"/>
        <v>0</v>
      </c>
      <c r="AFB22" s="38">
        <f t="shared" si="2477"/>
        <v>0</v>
      </c>
      <c r="AFC22" s="38">
        <f t="shared" si="2477"/>
        <v>0</v>
      </c>
      <c r="AFD22" s="38">
        <f t="shared" si="2477"/>
        <v>0</v>
      </c>
      <c r="AFE22" s="38">
        <f t="shared" si="2477"/>
        <v>0</v>
      </c>
      <c r="AFF22" s="38">
        <f t="shared" si="2477"/>
        <v>0</v>
      </c>
      <c r="AFG22" s="38">
        <f t="shared" si="2477"/>
        <v>0</v>
      </c>
      <c r="AFH22" s="38">
        <f t="shared" si="2477"/>
        <v>0</v>
      </c>
      <c r="AFI22" s="38">
        <f t="shared" si="2477"/>
        <v>0</v>
      </c>
      <c r="AFJ22" s="38">
        <f t="shared" ref="AFJ22:AHU22" si="2478">_xlfn.LET(_xlpm.DueDate,$D22,_xlpm.EndDate,$E22,_xlpm.Amount,$F22,_xlpm.CurrentDate,AFJ$4,_xlpm.Frequency,$G22,_xlpm.MonthDue,MONTH(_xlpm.DueDate),_xlpm.CurrentMonth,MONTH(_xlpm.CurrentDate),
_xlpm.CC_Names,$H$5:$H$8,_xlpm.CC_Balances,AFI$5:AFI$8,_xlpm.Desc,$H22,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2" s="38">
        <f t="shared" si="2478"/>
        <v>0</v>
      </c>
      <c r="AFL22" s="38">
        <f t="shared" si="2478"/>
        <v>0</v>
      </c>
      <c r="AFM22" s="38">
        <f t="shared" si="2478"/>
        <v>0</v>
      </c>
      <c r="AFN22" s="38">
        <f t="shared" si="2478"/>
        <v>0</v>
      </c>
      <c r="AFO22" s="38">
        <f t="shared" si="2478"/>
        <v>0</v>
      </c>
      <c r="AFP22" s="38">
        <f t="shared" si="2478"/>
        <v>0</v>
      </c>
      <c r="AFQ22" s="38">
        <f t="shared" si="2478"/>
        <v>0</v>
      </c>
      <c r="AFR22" s="38">
        <f t="shared" si="2478"/>
        <v>0</v>
      </c>
      <c r="AFS22" s="38">
        <f t="shared" si="2478"/>
        <v>0</v>
      </c>
      <c r="AFT22" s="38">
        <f t="shared" si="2478"/>
        <v>0</v>
      </c>
      <c r="AFU22" s="38">
        <f t="shared" si="2478"/>
        <v>0</v>
      </c>
      <c r="AFV22" s="38">
        <f t="shared" si="2478"/>
        <v>0</v>
      </c>
      <c r="AFW22" s="38">
        <f t="shared" si="2478"/>
        <v>0</v>
      </c>
      <c r="AFX22" s="38">
        <f t="shared" si="2478"/>
        <v>0</v>
      </c>
      <c r="AFY22" s="38">
        <f t="shared" si="2478"/>
        <v>0</v>
      </c>
      <c r="AFZ22" s="38">
        <f t="shared" si="2478"/>
        <v>0</v>
      </c>
      <c r="AGA22" s="38">
        <f t="shared" si="2478"/>
        <v>0</v>
      </c>
      <c r="AGB22" s="38">
        <f t="shared" si="2478"/>
        <v>0</v>
      </c>
      <c r="AGC22" s="38">
        <f t="shared" si="2478"/>
        <v>0</v>
      </c>
      <c r="AGD22" s="38">
        <f t="shared" si="2478"/>
        <v>0</v>
      </c>
      <c r="AGE22" s="38">
        <f t="shared" si="2478"/>
        <v>0</v>
      </c>
      <c r="AGF22" s="38">
        <f t="shared" si="2478"/>
        <v>0</v>
      </c>
      <c r="AGG22" s="38">
        <f t="shared" si="2478"/>
        <v>0</v>
      </c>
      <c r="AGH22" s="38">
        <f t="shared" si="2478"/>
        <v>0</v>
      </c>
      <c r="AGI22" s="38">
        <f t="shared" si="2478"/>
        <v>0</v>
      </c>
      <c r="AGJ22" s="38">
        <f t="shared" si="2478"/>
        <v>0</v>
      </c>
      <c r="AGK22" s="38">
        <f t="shared" si="2478"/>
        <v>0</v>
      </c>
      <c r="AGL22" s="38">
        <f t="shared" si="2478"/>
        <v>0</v>
      </c>
      <c r="AGM22" s="38">
        <f t="shared" si="2478"/>
        <v>0</v>
      </c>
      <c r="AGN22" s="38">
        <f t="shared" si="2478"/>
        <v>0</v>
      </c>
      <c r="AGO22" s="38">
        <f t="shared" si="2478"/>
        <v>0</v>
      </c>
      <c r="AGP22" s="38">
        <f t="shared" si="2478"/>
        <v>0</v>
      </c>
      <c r="AGQ22" s="38">
        <f t="shared" si="2478"/>
        <v>0</v>
      </c>
      <c r="AGR22" s="38">
        <f t="shared" si="2478"/>
        <v>0</v>
      </c>
      <c r="AGS22" s="38">
        <f t="shared" si="2478"/>
        <v>0</v>
      </c>
      <c r="AGT22" s="38">
        <f t="shared" si="2478"/>
        <v>0</v>
      </c>
      <c r="AGU22" s="38">
        <f t="shared" si="2478"/>
        <v>0</v>
      </c>
      <c r="AGV22" s="38">
        <f t="shared" si="2478"/>
        <v>0</v>
      </c>
      <c r="AGW22" s="38">
        <f t="shared" si="2478"/>
        <v>0</v>
      </c>
      <c r="AGX22" s="38">
        <f t="shared" si="2478"/>
        <v>0</v>
      </c>
      <c r="AGY22" s="38">
        <f t="shared" si="2478"/>
        <v>0</v>
      </c>
      <c r="AGZ22" s="38">
        <f t="shared" si="2478"/>
        <v>0</v>
      </c>
      <c r="AHA22" s="38">
        <f t="shared" si="2478"/>
        <v>0</v>
      </c>
      <c r="AHB22" s="38">
        <f t="shared" si="2478"/>
        <v>0</v>
      </c>
      <c r="AHC22" s="38">
        <f t="shared" si="2478"/>
        <v>0</v>
      </c>
      <c r="AHD22" s="38">
        <f t="shared" si="2478"/>
        <v>0</v>
      </c>
      <c r="AHE22" s="38">
        <f t="shared" si="2478"/>
        <v>0</v>
      </c>
      <c r="AHF22" s="38">
        <f t="shared" si="2478"/>
        <v>0</v>
      </c>
      <c r="AHG22" s="38">
        <f t="shared" si="2478"/>
        <v>0</v>
      </c>
      <c r="AHH22" s="38">
        <f t="shared" si="2478"/>
        <v>0</v>
      </c>
      <c r="AHI22" s="38">
        <f t="shared" si="2478"/>
        <v>0</v>
      </c>
      <c r="AHJ22" s="38">
        <f t="shared" si="2478"/>
        <v>0</v>
      </c>
      <c r="AHK22" s="38">
        <f t="shared" si="2478"/>
        <v>0</v>
      </c>
      <c r="AHL22" s="38">
        <f t="shared" si="2478"/>
        <v>0</v>
      </c>
      <c r="AHM22" s="38">
        <f t="shared" si="2478"/>
        <v>0</v>
      </c>
      <c r="AHN22" s="38">
        <f t="shared" si="2478"/>
        <v>0</v>
      </c>
      <c r="AHO22" s="38">
        <f t="shared" si="2478"/>
        <v>0</v>
      </c>
      <c r="AHP22" s="38">
        <f t="shared" si="2478"/>
        <v>0</v>
      </c>
      <c r="AHQ22" s="38">
        <f t="shared" si="2478"/>
        <v>0</v>
      </c>
      <c r="AHR22" s="38">
        <f t="shared" si="2478"/>
        <v>0</v>
      </c>
      <c r="AHS22" s="38">
        <f t="shared" si="2478"/>
        <v>0</v>
      </c>
      <c r="AHT22" s="38">
        <f t="shared" si="2478"/>
        <v>0</v>
      </c>
      <c r="AHU22" s="38">
        <f t="shared" si="2478"/>
        <v>0</v>
      </c>
      <c r="AHV22" s="38">
        <f t="shared" ref="AHV22:AKG22" si="2479">_xlfn.LET(_xlpm.DueDate,$D22,_xlpm.EndDate,$E22,_xlpm.Amount,$F22,_xlpm.CurrentDate,AHV$4,_xlpm.Frequency,$G22,_xlpm.MonthDue,MONTH(_xlpm.DueDate),_xlpm.CurrentMonth,MONTH(_xlpm.CurrentDate),
_xlpm.CC_Names,$H$5:$H$8,_xlpm.CC_Balances,AHU$5:AHU$8,_xlpm.Desc,$H22,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2" s="38">
        <f t="shared" si="2479"/>
        <v>0</v>
      </c>
      <c r="AHX22" s="38">
        <f t="shared" si="2479"/>
        <v>0</v>
      </c>
      <c r="AHY22" s="38">
        <f t="shared" si="2479"/>
        <v>0</v>
      </c>
      <c r="AHZ22" s="38">
        <f t="shared" si="2479"/>
        <v>0</v>
      </c>
      <c r="AIA22" s="38">
        <f t="shared" si="2479"/>
        <v>0</v>
      </c>
      <c r="AIB22" s="38">
        <f t="shared" si="2479"/>
        <v>0</v>
      </c>
      <c r="AIC22" s="38">
        <f t="shared" si="2479"/>
        <v>0</v>
      </c>
      <c r="AID22" s="38">
        <f t="shared" si="2479"/>
        <v>0</v>
      </c>
      <c r="AIE22" s="38">
        <f t="shared" si="2479"/>
        <v>0</v>
      </c>
      <c r="AIF22" s="38">
        <f t="shared" si="2479"/>
        <v>0</v>
      </c>
      <c r="AIG22" s="38">
        <f t="shared" si="2479"/>
        <v>0</v>
      </c>
      <c r="AIH22" s="38">
        <f t="shared" si="2479"/>
        <v>0</v>
      </c>
      <c r="AII22" s="38">
        <f t="shared" si="2479"/>
        <v>0</v>
      </c>
      <c r="AIJ22" s="38">
        <f t="shared" si="2479"/>
        <v>0</v>
      </c>
      <c r="AIK22" s="38">
        <f t="shared" si="2479"/>
        <v>0</v>
      </c>
      <c r="AIL22" s="38">
        <f t="shared" si="2479"/>
        <v>0</v>
      </c>
      <c r="AIM22" s="38">
        <f t="shared" si="2479"/>
        <v>0</v>
      </c>
      <c r="AIN22" s="38">
        <f t="shared" si="2479"/>
        <v>0</v>
      </c>
      <c r="AIO22" s="38">
        <f t="shared" si="2479"/>
        <v>0</v>
      </c>
      <c r="AIP22" s="38">
        <f t="shared" si="2479"/>
        <v>0</v>
      </c>
      <c r="AIQ22" s="38">
        <f t="shared" si="2479"/>
        <v>0</v>
      </c>
      <c r="AIR22" s="38">
        <f t="shared" si="2479"/>
        <v>0</v>
      </c>
      <c r="AIS22" s="38">
        <f t="shared" si="2479"/>
        <v>0</v>
      </c>
      <c r="AIT22" s="38">
        <f t="shared" si="2479"/>
        <v>0</v>
      </c>
      <c r="AIU22" s="38">
        <f t="shared" si="2479"/>
        <v>0</v>
      </c>
      <c r="AIV22" s="38">
        <f t="shared" si="2479"/>
        <v>0</v>
      </c>
      <c r="AIW22" s="38">
        <f t="shared" si="2479"/>
        <v>0</v>
      </c>
      <c r="AIX22" s="38">
        <f t="shared" si="2479"/>
        <v>0</v>
      </c>
      <c r="AIY22" s="38">
        <f t="shared" si="2479"/>
        <v>0</v>
      </c>
      <c r="AIZ22" s="38">
        <f t="shared" si="2479"/>
        <v>0</v>
      </c>
      <c r="AJA22" s="38">
        <f t="shared" si="2479"/>
        <v>0</v>
      </c>
      <c r="AJB22" s="38">
        <f t="shared" si="2479"/>
        <v>0</v>
      </c>
      <c r="AJC22" s="38">
        <f t="shared" si="2479"/>
        <v>0</v>
      </c>
      <c r="AJD22" s="38">
        <f t="shared" si="2479"/>
        <v>0</v>
      </c>
      <c r="AJE22" s="38">
        <f t="shared" si="2479"/>
        <v>0</v>
      </c>
      <c r="AJF22" s="38">
        <f t="shared" si="2479"/>
        <v>0</v>
      </c>
      <c r="AJG22" s="38">
        <f t="shared" si="2479"/>
        <v>0</v>
      </c>
      <c r="AJH22" s="38">
        <f t="shared" si="2479"/>
        <v>0</v>
      </c>
      <c r="AJI22" s="38">
        <f t="shared" si="2479"/>
        <v>0</v>
      </c>
      <c r="AJJ22" s="38">
        <f t="shared" si="2479"/>
        <v>0</v>
      </c>
      <c r="AJK22" s="38">
        <f t="shared" si="2479"/>
        <v>0</v>
      </c>
      <c r="AJL22" s="38">
        <f t="shared" si="2479"/>
        <v>0</v>
      </c>
      <c r="AJM22" s="38">
        <f t="shared" si="2479"/>
        <v>0</v>
      </c>
      <c r="AJN22" s="38">
        <f t="shared" si="2479"/>
        <v>0</v>
      </c>
      <c r="AJO22" s="38">
        <f t="shared" si="2479"/>
        <v>0</v>
      </c>
      <c r="AJP22" s="38">
        <f t="shared" si="2479"/>
        <v>0</v>
      </c>
      <c r="AJQ22" s="38">
        <f t="shared" si="2479"/>
        <v>0</v>
      </c>
      <c r="AJR22" s="38">
        <f t="shared" si="2479"/>
        <v>0</v>
      </c>
      <c r="AJS22" s="38">
        <f t="shared" si="2479"/>
        <v>0</v>
      </c>
      <c r="AJT22" s="38">
        <f t="shared" si="2479"/>
        <v>0</v>
      </c>
      <c r="AJU22" s="38">
        <f t="shared" si="2479"/>
        <v>0</v>
      </c>
      <c r="AJV22" s="38">
        <f t="shared" si="2479"/>
        <v>0</v>
      </c>
      <c r="AJW22" s="38">
        <f t="shared" si="2479"/>
        <v>0</v>
      </c>
      <c r="AJX22" s="38">
        <f t="shared" si="2479"/>
        <v>0</v>
      </c>
      <c r="AJY22" s="38">
        <f t="shared" si="2479"/>
        <v>0</v>
      </c>
      <c r="AJZ22" s="38">
        <f t="shared" si="2479"/>
        <v>0</v>
      </c>
      <c r="AKA22" s="38">
        <f t="shared" si="2479"/>
        <v>0</v>
      </c>
      <c r="AKB22" s="38">
        <f t="shared" si="2479"/>
        <v>0</v>
      </c>
      <c r="AKC22" s="38">
        <f t="shared" si="2479"/>
        <v>0</v>
      </c>
      <c r="AKD22" s="38">
        <f t="shared" si="2479"/>
        <v>0</v>
      </c>
      <c r="AKE22" s="38">
        <f t="shared" si="2479"/>
        <v>0</v>
      </c>
      <c r="AKF22" s="38">
        <f t="shared" si="2479"/>
        <v>0</v>
      </c>
      <c r="AKG22" s="38">
        <f t="shared" si="2479"/>
        <v>0</v>
      </c>
      <c r="AKH22" s="38">
        <f t="shared" ref="AKH22:AMS22" si="2480">_xlfn.LET(_xlpm.DueDate,$D22,_xlpm.EndDate,$E22,_xlpm.Amount,$F22,_xlpm.CurrentDate,AKH$4,_xlpm.Frequency,$G22,_xlpm.MonthDue,MONTH(_xlpm.DueDate),_xlpm.CurrentMonth,MONTH(_xlpm.CurrentDate),
_xlpm.CC_Names,$H$5:$H$8,_xlpm.CC_Balances,AKG$5:AKG$8,_xlpm.Desc,$H22,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2" s="38">
        <f t="shared" si="2480"/>
        <v>0</v>
      </c>
      <c r="AKJ22" s="38">
        <f t="shared" si="2480"/>
        <v>0</v>
      </c>
      <c r="AKK22" s="38">
        <f t="shared" si="2480"/>
        <v>0</v>
      </c>
      <c r="AKL22" s="38">
        <f t="shared" si="2480"/>
        <v>0</v>
      </c>
      <c r="AKM22" s="38">
        <f t="shared" si="2480"/>
        <v>0</v>
      </c>
      <c r="AKN22" s="38">
        <f t="shared" si="2480"/>
        <v>0</v>
      </c>
      <c r="AKO22" s="38">
        <f t="shared" si="2480"/>
        <v>0</v>
      </c>
      <c r="AKP22" s="38">
        <f t="shared" si="2480"/>
        <v>0</v>
      </c>
      <c r="AKQ22" s="38">
        <f t="shared" si="2480"/>
        <v>0</v>
      </c>
      <c r="AKR22" s="38">
        <f t="shared" si="2480"/>
        <v>0</v>
      </c>
      <c r="AKS22" s="38">
        <f t="shared" si="2480"/>
        <v>0</v>
      </c>
      <c r="AKT22" s="38">
        <f t="shared" si="2480"/>
        <v>0</v>
      </c>
      <c r="AKU22" s="38">
        <f t="shared" si="2480"/>
        <v>0</v>
      </c>
      <c r="AKV22" s="38">
        <f t="shared" si="2480"/>
        <v>0</v>
      </c>
      <c r="AKW22" s="38">
        <f t="shared" si="2480"/>
        <v>0</v>
      </c>
      <c r="AKX22" s="38">
        <f t="shared" si="2480"/>
        <v>0</v>
      </c>
      <c r="AKY22" s="38">
        <f t="shared" si="2480"/>
        <v>0</v>
      </c>
      <c r="AKZ22" s="38">
        <f t="shared" si="2480"/>
        <v>0</v>
      </c>
      <c r="ALA22" s="38">
        <f t="shared" si="2480"/>
        <v>0</v>
      </c>
      <c r="ALB22" s="38">
        <f t="shared" si="2480"/>
        <v>0</v>
      </c>
      <c r="ALC22" s="38">
        <f t="shared" si="2480"/>
        <v>0</v>
      </c>
      <c r="ALD22" s="38">
        <f t="shared" si="2480"/>
        <v>0</v>
      </c>
      <c r="ALE22" s="38">
        <f t="shared" si="2480"/>
        <v>0</v>
      </c>
      <c r="ALF22" s="38">
        <f t="shared" si="2480"/>
        <v>0</v>
      </c>
      <c r="ALG22" s="38">
        <f t="shared" si="2480"/>
        <v>0</v>
      </c>
      <c r="ALH22" s="38">
        <f t="shared" si="2480"/>
        <v>0</v>
      </c>
      <c r="ALI22" s="38">
        <f t="shared" si="2480"/>
        <v>0</v>
      </c>
      <c r="ALJ22" s="38">
        <f t="shared" si="2480"/>
        <v>0</v>
      </c>
      <c r="ALK22" s="38">
        <f t="shared" si="2480"/>
        <v>0</v>
      </c>
      <c r="ALL22" s="38">
        <f t="shared" si="2480"/>
        <v>0</v>
      </c>
      <c r="ALM22" s="38">
        <f t="shared" si="2480"/>
        <v>0</v>
      </c>
      <c r="ALN22" s="38">
        <f t="shared" si="2480"/>
        <v>0</v>
      </c>
      <c r="ALO22" s="38">
        <f t="shared" si="2480"/>
        <v>0</v>
      </c>
      <c r="ALP22" s="38">
        <f t="shared" si="2480"/>
        <v>0</v>
      </c>
      <c r="ALQ22" s="38">
        <f t="shared" si="2480"/>
        <v>0</v>
      </c>
      <c r="ALR22" s="38">
        <f t="shared" si="2480"/>
        <v>0</v>
      </c>
      <c r="ALS22" s="38">
        <f t="shared" si="2480"/>
        <v>0</v>
      </c>
      <c r="ALT22" s="38">
        <f t="shared" si="2480"/>
        <v>0</v>
      </c>
      <c r="ALU22" s="38">
        <f t="shared" si="2480"/>
        <v>0</v>
      </c>
      <c r="ALV22" s="38">
        <f t="shared" si="2480"/>
        <v>0</v>
      </c>
      <c r="ALW22" s="38">
        <f t="shared" si="2480"/>
        <v>0</v>
      </c>
      <c r="ALX22" s="38">
        <f t="shared" si="2480"/>
        <v>0</v>
      </c>
      <c r="ALY22" s="38">
        <f t="shared" si="2480"/>
        <v>0</v>
      </c>
      <c r="ALZ22" s="38">
        <f t="shared" si="2480"/>
        <v>0</v>
      </c>
      <c r="AMA22" s="38">
        <f t="shared" si="2480"/>
        <v>0</v>
      </c>
      <c r="AMB22" s="38">
        <f t="shared" si="2480"/>
        <v>0</v>
      </c>
      <c r="AMC22" s="38">
        <f t="shared" si="2480"/>
        <v>0</v>
      </c>
      <c r="AMD22" s="38">
        <f t="shared" si="2480"/>
        <v>0</v>
      </c>
      <c r="AME22" s="38">
        <f t="shared" si="2480"/>
        <v>0</v>
      </c>
      <c r="AMF22" s="38">
        <f t="shared" si="2480"/>
        <v>0</v>
      </c>
      <c r="AMG22" s="38">
        <f t="shared" si="2480"/>
        <v>0</v>
      </c>
      <c r="AMH22" s="38">
        <f t="shared" si="2480"/>
        <v>0</v>
      </c>
      <c r="AMI22" s="38">
        <f t="shared" si="2480"/>
        <v>0</v>
      </c>
      <c r="AMJ22" s="38">
        <f t="shared" si="2480"/>
        <v>0</v>
      </c>
      <c r="AMK22" s="38">
        <f t="shared" si="2480"/>
        <v>0</v>
      </c>
      <c r="AML22" s="38">
        <f t="shared" si="2480"/>
        <v>0</v>
      </c>
      <c r="AMM22" s="38">
        <f t="shared" si="2480"/>
        <v>0</v>
      </c>
      <c r="AMN22" s="38">
        <f t="shared" si="2480"/>
        <v>0</v>
      </c>
      <c r="AMO22" s="38">
        <f t="shared" si="2480"/>
        <v>0</v>
      </c>
      <c r="AMP22" s="38">
        <f t="shared" si="2480"/>
        <v>0</v>
      </c>
      <c r="AMQ22" s="38">
        <f t="shared" si="2480"/>
        <v>0</v>
      </c>
      <c r="AMR22" s="38">
        <f t="shared" si="2480"/>
        <v>0</v>
      </c>
      <c r="AMS22" s="38">
        <f t="shared" si="2480"/>
        <v>0</v>
      </c>
      <c r="AMT22" s="38">
        <f t="shared" ref="AMT22:APE22" si="2481">_xlfn.LET(_xlpm.DueDate,$D22,_xlpm.EndDate,$E22,_xlpm.Amount,$F22,_xlpm.CurrentDate,AMT$4,_xlpm.Frequency,$G22,_xlpm.MonthDue,MONTH(_xlpm.DueDate),_xlpm.CurrentMonth,MONTH(_xlpm.CurrentDate),
_xlpm.CC_Names,$H$5:$H$8,_xlpm.CC_Balances,AMS$5:AMS$8,_xlpm.Desc,$H22,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2" s="38">
        <f t="shared" si="2481"/>
        <v>0</v>
      </c>
      <c r="AMV22" s="38">
        <f t="shared" si="2481"/>
        <v>0</v>
      </c>
      <c r="AMW22" s="38">
        <f t="shared" si="2481"/>
        <v>0</v>
      </c>
      <c r="AMX22" s="38">
        <f t="shared" si="2481"/>
        <v>0</v>
      </c>
      <c r="AMY22" s="38">
        <f t="shared" si="2481"/>
        <v>0</v>
      </c>
      <c r="AMZ22" s="38">
        <f t="shared" si="2481"/>
        <v>0</v>
      </c>
      <c r="ANA22" s="38">
        <f t="shared" si="2481"/>
        <v>0</v>
      </c>
      <c r="ANB22" s="38">
        <f t="shared" si="2481"/>
        <v>0</v>
      </c>
      <c r="ANC22" s="38">
        <f t="shared" si="2481"/>
        <v>0</v>
      </c>
      <c r="AND22" s="38">
        <f t="shared" si="2481"/>
        <v>0</v>
      </c>
      <c r="ANE22" s="38">
        <f t="shared" si="2481"/>
        <v>0</v>
      </c>
      <c r="ANF22" s="38">
        <f t="shared" si="2481"/>
        <v>0</v>
      </c>
      <c r="ANG22" s="38">
        <f t="shared" si="2481"/>
        <v>0</v>
      </c>
      <c r="ANH22" s="38">
        <f t="shared" si="2481"/>
        <v>0</v>
      </c>
      <c r="ANI22" s="38">
        <f t="shared" si="2481"/>
        <v>0</v>
      </c>
      <c r="ANJ22" s="38">
        <f t="shared" si="2481"/>
        <v>0</v>
      </c>
      <c r="ANK22" s="38">
        <f t="shared" si="2481"/>
        <v>0</v>
      </c>
      <c r="ANL22" s="38">
        <f t="shared" si="2481"/>
        <v>0</v>
      </c>
      <c r="ANM22" s="38">
        <f t="shared" si="2481"/>
        <v>0</v>
      </c>
      <c r="ANN22" s="38">
        <f t="shared" si="2481"/>
        <v>0</v>
      </c>
      <c r="ANO22" s="38">
        <f t="shared" si="2481"/>
        <v>0</v>
      </c>
      <c r="ANP22" s="38">
        <f t="shared" si="2481"/>
        <v>0</v>
      </c>
      <c r="ANQ22" s="38">
        <f t="shared" si="2481"/>
        <v>0</v>
      </c>
      <c r="ANR22" s="38">
        <f t="shared" si="2481"/>
        <v>0</v>
      </c>
      <c r="ANS22" s="38">
        <f t="shared" si="2481"/>
        <v>0</v>
      </c>
      <c r="ANT22" s="38">
        <f t="shared" si="2481"/>
        <v>0</v>
      </c>
      <c r="ANU22" s="38">
        <f t="shared" si="2481"/>
        <v>0</v>
      </c>
      <c r="ANV22" s="38">
        <f t="shared" si="2481"/>
        <v>0</v>
      </c>
      <c r="ANW22" s="38">
        <f t="shared" si="2481"/>
        <v>0</v>
      </c>
      <c r="ANX22" s="38">
        <f t="shared" si="2481"/>
        <v>0</v>
      </c>
      <c r="ANY22" s="38">
        <f t="shared" si="2481"/>
        <v>0</v>
      </c>
      <c r="ANZ22" s="38">
        <f t="shared" si="2481"/>
        <v>0</v>
      </c>
      <c r="AOA22" s="38">
        <f t="shared" si="2481"/>
        <v>0</v>
      </c>
      <c r="AOB22" s="38">
        <f t="shared" si="2481"/>
        <v>0</v>
      </c>
      <c r="AOC22" s="38">
        <f t="shared" si="2481"/>
        <v>0</v>
      </c>
      <c r="AOD22" s="38">
        <f t="shared" si="2481"/>
        <v>0</v>
      </c>
      <c r="AOE22" s="38">
        <f t="shared" si="2481"/>
        <v>0</v>
      </c>
      <c r="AOF22" s="38">
        <f t="shared" si="2481"/>
        <v>0</v>
      </c>
      <c r="AOG22" s="38">
        <f t="shared" si="2481"/>
        <v>0</v>
      </c>
      <c r="AOH22" s="38">
        <f t="shared" si="2481"/>
        <v>0</v>
      </c>
      <c r="AOI22" s="38">
        <f t="shared" si="2481"/>
        <v>0</v>
      </c>
      <c r="AOJ22" s="38">
        <f t="shared" si="2481"/>
        <v>0</v>
      </c>
      <c r="AOK22" s="38">
        <f t="shared" si="2481"/>
        <v>0</v>
      </c>
      <c r="AOL22" s="38">
        <f t="shared" si="2481"/>
        <v>0</v>
      </c>
      <c r="AOM22" s="38">
        <f t="shared" si="2481"/>
        <v>0</v>
      </c>
      <c r="AON22" s="38">
        <f t="shared" si="2481"/>
        <v>0</v>
      </c>
      <c r="AOO22" s="38">
        <f t="shared" si="2481"/>
        <v>0</v>
      </c>
      <c r="AOP22" s="38">
        <f t="shared" si="2481"/>
        <v>0</v>
      </c>
      <c r="AOQ22" s="38">
        <f t="shared" si="2481"/>
        <v>0</v>
      </c>
      <c r="AOR22" s="38">
        <f t="shared" si="2481"/>
        <v>0</v>
      </c>
      <c r="AOS22" s="38">
        <f t="shared" si="2481"/>
        <v>0</v>
      </c>
      <c r="AOT22" s="38">
        <f t="shared" si="2481"/>
        <v>0</v>
      </c>
      <c r="AOU22" s="38">
        <f t="shared" si="2481"/>
        <v>0</v>
      </c>
      <c r="AOV22" s="38">
        <f t="shared" si="2481"/>
        <v>0</v>
      </c>
      <c r="AOW22" s="38">
        <f t="shared" si="2481"/>
        <v>0</v>
      </c>
      <c r="AOX22" s="38">
        <f t="shared" si="2481"/>
        <v>0</v>
      </c>
      <c r="AOY22" s="38">
        <f t="shared" si="2481"/>
        <v>0</v>
      </c>
      <c r="AOZ22" s="38">
        <f t="shared" si="2481"/>
        <v>0</v>
      </c>
      <c r="APA22" s="38">
        <f t="shared" si="2481"/>
        <v>0</v>
      </c>
      <c r="APB22" s="38">
        <f t="shared" si="2481"/>
        <v>0</v>
      </c>
      <c r="APC22" s="38">
        <f t="shared" si="2481"/>
        <v>0</v>
      </c>
      <c r="APD22" s="38">
        <f t="shared" si="2481"/>
        <v>0</v>
      </c>
      <c r="APE22" s="38">
        <f t="shared" si="2481"/>
        <v>0</v>
      </c>
      <c r="APF22" s="38">
        <f t="shared" ref="APF22:ARQ22" si="2482">_xlfn.LET(_xlpm.DueDate,$D22,_xlpm.EndDate,$E22,_xlpm.Amount,$F22,_xlpm.CurrentDate,APF$4,_xlpm.Frequency,$G22,_xlpm.MonthDue,MONTH(_xlpm.DueDate),_xlpm.CurrentMonth,MONTH(_xlpm.CurrentDate),
_xlpm.CC_Names,$H$5:$H$8,_xlpm.CC_Balances,APE$5:APE$8,_xlpm.Desc,$H22,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2" s="38">
        <f t="shared" si="2482"/>
        <v>0</v>
      </c>
      <c r="APH22" s="38">
        <f t="shared" si="2482"/>
        <v>0</v>
      </c>
      <c r="API22" s="38">
        <f t="shared" si="2482"/>
        <v>0</v>
      </c>
      <c r="APJ22" s="38">
        <f t="shared" si="2482"/>
        <v>0</v>
      </c>
      <c r="APK22" s="38">
        <f t="shared" si="2482"/>
        <v>0</v>
      </c>
      <c r="APL22" s="38">
        <f t="shared" si="2482"/>
        <v>0</v>
      </c>
      <c r="APM22" s="38">
        <f t="shared" si="2482"/>
        <v>0</v>
      </c>
      <c r="APN22" s="38">
        <f t="shared" si="2482"/>
        <v>0</v>
      </c>
      <c r="APO22" s="38">
        <f t="shared" si="2482"/>
        <v>0</v>
      </c>
      <c r="APP22" s="38">
        <f t="shared" si="2482"/>
        <v>0</v>
      </c>
      <c r="APQ22" s="38">
        <f t="shared" si="2482"/>
        <v>0</v>
      </c>
      <c r="APR22" s="38">
        <f t="shared" si="2482"/>
        <v>0</v>
      </c>
      <c r="APS22" s="38">
        <f t="shared" si="2482"/>
        <v>0</v>
      </c>
      <c r="APT22" s="38">
        <f t="shared" si="2482"/>
        <v>0</v>
      </c>
      <c r="APU22" s="38">
        <f t="shared" si="2482"/>
        <v>0</v>
      </c>
      <c r="APV22" s="38">
        <f t="shared" si="2482"/>
        <v>0</v>
      </c>
      <c r="APW22" s="38">
        <f t="shared" si="2482"/>
        <v>0</v>
      </c>
      <c r="APX22" s="38">
        <f t="shared" si="2482"/>
        <v>0</v>
      </c>
      <c r="APY22" s="38">
        <f t="shared" si="2482"/>
        <v>0</v>
      </c>
      <c r="APZ22" s="38">
        <f t="shared" si="2482"/>
        <v>0</v>
      </c>
      <c r="AQA22" s="38">
        <f t="shared" si="2482"/>
        <v>0</v>
      </c>
      <c r="AQB22" s="38">
        <f t="shared" si="2482"/>
        <v>0</v>
      </c>
      <c r="AQC22" s="38">
        <f t="shared" si="2482"/>
        <v>0</v>
      </c>
      <c r="AQD22" s="38">
        <f t="shared" si="2482"/>
        <v>0</v>
      </c>
      <c r="AQE22" s="38">
        <f t="shared" si="2482"/>
        <v>0</v>
      </c>
      <c r="AQF22" s="38">
        <f t="shared" si="2482"/>
        <v>0</v>
      </c>
      <c r="AQG22" s="38">
        <f t="shared" si="2482"/>
        <v>0</v>
      </c>
      <c r="AQH22" s="38">
        <f t="shared" si="2482"/>
        <v>0</v>
      </c>
      <c r="AQI22" s="38">
        <f t="shared" si="2482"/>
        <v>0</v>
      </c>
      <c r="AQJ22" s="38">
        <f t="shared" si="2482"/>
        <v>0</v>
      </c>
      <c r="AQK22" s="38">
        <f t="shared" si="2482"/>
        <v>0</v>
      </c>
      <c r="AQL22" s="38">
        <f t="shared" si="2482"/>
        <v>0</v>
      </c>
      <c r="AQM22" s="38">
        <f t="shared" si="2482"/>
        <v>0</v>
      </c>
      <c r="AQN22" s="38">
        <f t="shared" si="2482"/>
        <v>0</v>
      </c>
      <c r="AQO22" s="38">
        <f t="shared" si="2482"/>
        <v>0</v>
      </c>
      <c r="AQP22" s="38">
        <f t="shared" si="2482"/>
        <v>0</v>
      </c>
      <c r="AQQ22" s="38">
        <f t="shared" si="2482"/>
        <v>0</v>
      </c>
      <c r="AQR22" s="38">
        <f t="shared" si="2482"/>
        <v>0</v>
      </c>
      <c r="AQS22" s="38">
        <f t="shared" si="2482"/>
        <v>0</v>
      </c>
      <c r="AQT22" s="38">
        <f t="shared" si="2482"/>
        <v>0</v>
      </c>
      <c r="AQU22" s="38">
        <f t="shared" si="2482"/>
        <v>0</v>
      </c>
      <c r="AQV22" s="38">
        <f t="shared" si="2482"/>
        <v>0</v>
      </c>
      <c r="AQW22" s="38">
        <f t="shared" si="2482"/>
        <v>0</v>
      </c>
      <c r="AQX22" s="38">
        <f t="shared" si="2482"/>
        <v>0</v>
      </c>
      <c r="AQY22" s="38">
        <f t="shared" si="2482"/>
        <v>0</v>
      </c>
      <c r="AQZ22" s="38">
        <f t="shared" si="2482"/>
        <v>0</v>
      </c>
      <c r="ARA22" s="38">
        <f t="shared" si="2482"/>
        <v>0</v>
      </c>
      <c r="ARB22" s="38">
        <f t="shared" si="2482"/>
        <v>0</v>
      </c>
      <c r="ARC22" s="38">
        <f t="shared" si="2482"/>
        <v>0</v>
      </c>
      <c r="ARD22" s="38">
        <f t="shared" si="2482"/>
        <v>0</v>
      </c>
      <c r="ARE22" s="38">
        <f t="shared" si="2482"/>
        <v>0</v>
      </c>
      <c r="ARF22" s="38">
        <f t="shared" si="2482"/>
        <v>0</v>
      </c>
      <c r="ARG22" s="38">
        <f t="shared" si="2482"/>
        <v>0</v>
      </c>
      <c r="ARH22" s="38">
        <f t="shared" si="2482"/>
        <v>0</v>
      </c>
      <c r="ARI22" s="38">
        <f t="shared" si="2482"/>
        <v>0</v>
      </c>
      <c r="ARJ22" s="38">
        <f t="shared" si="2482"/>
        <v>0</v>
      </c>
      <c r="ARK22" s="38">
        <f t="shared" si="2482"/>
        <v>0</v>
      </c>
      <c r="ARL22" s="38">
        <f t="shared" si="2482"/>
        <v>0</v>
      </c>
      <c r="ARM22" s="38">
        <f t="shared" si="2482"/>
        <v>0</v>
      </c>
      <c r="ARN22" s="38">
        <f t="shared" si="2482"/>
        <v>0</v>
      </c>
      <c r="ARO22" s="38">
        <f t="shared" si="2482"/>
        <v>0</v>
      </c>
      <c r="ARP22" s="38">
        <f t="shared" si="2482"/>
        <v>0</v>
      </c>
      <c r="ARQ22" s="38">
        <f t="shared" si="2482"/>
        <v>0</v>
      </c>
      <c r="ARR22" s="38">
        <f t="shared" ref="ARR22:AUC22" si="2483">_xlfn.LET(_xlpm.DueDate,$D22,_xlpm.EndDate,$E22,_xlpm.Amount,$F22,_xlpm.CurrentDate,ARR$4,_xlpm.Frequency,$G22,_xlpm.MonthDue,MONTH(_xlpm.DueDate),_xlpm.CurrentMonth,MONTH(_xlpm.CurrentDate),
_xlpm.CC_Names,$H$5:$H$8,_xlpm.CC_Balances,ARQ$5:ARQ$8,_xlpm.Desc,$H22,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2" s="38">
        <f t="shared" si="2483"/>
        <v>0</v>
      </c>
      <c r="ART22" s="38">
        <f t="shared" si="2483"/>
        <v>0</v>
      </c>
      <c r="ARU22" s="38">
        <f t="shared" si="2483"/>
        <v>0</v>
      </c>
      <c r="ARV22" s="38">
        <f t="shared" si="2483"/>
        <v>0</v>
      </c>
      <c r="ARW22" s="38">
        <f t="shared" si="2483"/>
        <v>0</v>
      </c>
      <c r="ARX22" s="38">
        <f t="shared" si="2483"/>
        <v>0</v>
      </c>
      <c r="ARY22" s="38">
        <f t="shared" si="2483"/>
        <v>0</v>
      </c>
      <c r="ARZ22" s="38">
        <f t="shared" si="2483"/>
        <v>0</v>
      </c>
      <c r="ASA22" s="38">
        <f t="shared" si="2483"/>
        <v>0</v>
      </c>
      <c r="ASB22" s="38">
        <f t="shared" si="2483"/>
        <v>0</v>
      </c>
      <c r="ASC22" s="38">
        <f t="shared" si="2483"/>
        <v>0</v>
      </c>
      <c r="ASD22" s="38">
        <f t="shared" si="2483"/>
        <v>0</v>
      </c>
      <c r="ASE22" s="38">
        <f t="shared" si="2483"/>
        <v>0</v>
      </c>
      <c r="ASF22" s="38">
        <f t="shared" si="2483"/>
        <v>0</v>
      </c>
      <c r="ASG22" s="38">
        <f t="shared" si="2483"/>
        <v>0</v>
      </c>
      <c r="ASH22" s="38">
        <f t="shared" si="2483"/>
        <v>0</v>
      </c>
      <c r="ASI22" s="38">
        <f t="shared" si="2483"/>
        <v>0</v>
      </c>
      <c r="ASJ22" s="38">
        <f t="shared" si="2483"/>
        <v>0</v>
      </c>
      <c r="ASK22" s="38">
        <f t="shared" si="2483"/>
        <v>0</v>
      </c>
      <c r="ASL22" s="38">
        <f t="shared" si="2483"/>
        <v>0</v>
      </c>
      <c r="ASM22" s="38">
        <f t="shared" si="2483"/>
        <v>0</v>
      </c>
      <c r="ASN22" s="38">
        <f t="shared" si="2483"/>
        <v>0</v>
      </c>
      <c r="ASO22" s="38">
        <f t="shared" si="2483"/>
        <v>0</v>
      </c>
      <c r="ASP22" s="38">
        <f t="shared" si="2483"/>
        <v>0</v>
      </c>
      <c r="ASQ22" s="38">
        <f t="shared" si="2483"/>
        <v>0</v>
      </c>
      <c r="ASR22" s="38">
        <f t="shared" si="2483"/>
        <v>0</v>
      </c>
      <c r="ASS22" s="38">
        <f t="shared" si="2483"/>
        <v>0</v>
      </c>
      <c r="AST22" s="38">
        <f t="shared" si="2483"/>
        <v>0</v>
      </c>
      <c r="ASU22" s="38">
        <f t="shared" si="2483"/>
        <v>0</v>
      </c>
      <c r="ASV22" s="38">
        <f t="shared" si="2483"/>
        <v>0</v>
      </c>
      <c r="ASW22" s="38">
        <f t="shared" si="2483"/>
        <v>0</v>
      </c>
      <c r="ASX22" s="38">
        <f t="shared" si="2483"/>
        <v>0</v>
      </c>
      <c r="ASY22" s="38">
        <f t="shared" si="2483"/>
        <v>0</v>
      </c>
      <c r="ASZ22" s="38">
        <f t="shared" si="2483"/>
        <v>0</v>
      </c>
      <c r="ATA22" s="38">
        <f t="shared" si="2483"/>
        <v>0</v>
      </c>
      <c r="ATB22" s="38">
        <f t="shared" si="2483"/>
        <v>0</v>
      </c>
      <c r="ATC22" s="38">
        <f t="shared" si="2483"/>
        <v>0</v>
      </c>
      <c r="ATD22" s="38">
        <f t="shared" si="2483"/>
        <v>0</v>
      </c>
      <c r="ATE22" s="38">
        <f t="shared" si="2483"/>
        <v>0</v>
      </c>
      <c r="ATF22" s="38">
        <f t="shared" si="2483"/>
        <v>0</v>
      </c>
      <c r="ATG22" s="38">
        <f t="shared" si="2483"/>
        <v>0</v>
      </c>
      <c r="ATH22" s="38">
        <f t="shared" si="2483"/>
        <v>0</v>
      </c>
      <c r="ATI22" s="38">
        <f t="shared" si="2483"/>
        <v>0</v>
      </c>
      <c r="ATJ22" s="38">
        <f t="shared" si="2483"/>
        <v>0</v>
      </c>
      <c r="ATK22" s="38">
        <f t="shared" si="2483"/>
        <v>0</v>
      </c>
      <c r="ATL22" s="38">
        <f t="shared" si="2483"/>
        <v>0</v>
      </c>
      <c r="ATM22" s="38">
        <f t="shared" si="2483"/>
        <v>0</v>
      </c>
      <c r="ATN22" s="38">
        <f t="shared" si="2483"/>
        <v>0</v>
      </c>
      <c r="ATO22" s="38">
        <f t="shared" si="2483"/>
        <v>0</v>
      </c>
      <c r="ATP22" s="38">
        <f t="shared" si="2483"/>
        <v>0</v>
      </c>
      <c r="ATQ22" s="38">
        <f t="shared" si="2483"/>
        <v>0</v>
      </c>
      <c r="ATR22" s="38">
        <f t="shared" si="2483"/>
        <v>0</v>
      </c>
      <c r="ATS22" s="38">
        <f t="shared" si="2483"/>
        <v>0</v>
      </c>
      <c r="ATT22" s="38">
        <f t="shared" si="2483"/>
        <v>0</v>
      </c>
      <c r="ATU22" s="38">
        <f t="shared" si="2483"/>
        <v>0</v>
      </c>
      <c r="ATV22" s="38">
        <f t="shared" si="2483"/>
        <v>0</v>
      </c>
      <c r="ATW22" s="38">
        <f t="shared" si="2483"/>
        <v>0</v>
      </c>
      <c r="ATX22" s="38">
        <f t="shared" si="2483"/>
        <v>0</v>
      </c>
      <c r="ATY22" s="38">
        <f t="shared" si="2483"/>
        <v>0</v>
      </c>
      <c r="ATZ22" s="38">
        <f t="shared" si="2483"/>
        <v>0</v>
      </c>
      <c r="AUA22" s="38">
        <f t="shared" si="2483"/>
        <v>0</v>
      </c>
      <c r="AUB22" s="38">
        <f t="shared" si="2483"/>
        <v>0</v>
      </c>
      <c r="AUC22" s="38">
        <f t="shared" si="2483"/>
        <v>0</v>
      </c>
      <c r="AUD22" s="38">
        <f t="shared" ref="AUD22:AWO22" si="2484">_xlfn.LET(_xlpm.DueDate,$D22,_xlpm.EndDate,$E22,_xlpm.Amount,$F22,_xlpm.CurrentDate,AUD$4,_xlpm.Frequency,$G22,_xlpm.MonthDue,MONTH(_xlpm.DueDate),_xlpm.CurrentMonth,MONTH(_xlpm.CurrentDate),
_xlpm.CC_Names,$H$5:$H$8,_xlpm.CC_Balances,AUC$5:AUC$8,_xlpm.Desc,$H22,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2" s="38">
        <f t="shared" si="2484"/>
        <v>0</v>
      </c>
      <c r="AUF22" s="38">
        <f t="shared" si="2484"/>
        <v>0</v>
      </c>
      <c r="AUG22" s="38">
        <f t="shared" si="2484"/>
        <v>0</v>
      </c>
      <c r="AUH22" s="38">
        <f t="shared" si="2484"/>
        <v>0</v>
      </c>
      <c r="AUI22" s="38">
        <f t="shared" si="2484"/>
        <v>0</v>
      </c>
      <c r="AUJ22" s="38">
        <f t="shared" si="2484"/>
        <v>0</v>
      </c>
      <c r="AUK22" s="38">
        <f t="shared" si="2484"/>
        <v>0</v>
      </c>
      <c r="AUL22" s="38">
        <f t="shared" si="2484"/>
        <v>0</v>
      </c>
      <c r="AUM22" s="38">
        <f t="shared" si="2484"/>
        <v>0</v>
      </c>
      <c r="AUN22" s="38">
        <f t="shared" si="2484"/>
        <v>0</v>
      </c>
      <c r="AUO22" s="38">
        <f t="shared" si="2484"/>
        <v>0</v>
      </c>
      <c r="AUP22" s="38">
        <f t="shared" si="2484"/>
        <v>0</v>
      </c>
      <c r="AUQ22" s="38">
        <f t="shared" si="2484"/>
        <v>0</v>
      </c>
      <c r="AUR22" s="38">
        <f t="shared" si="2484"/>
        <v>0</v>
      </c>
      <c r="AUS22" s="38">
        <f t="shared" si="2484"/>
        <v>0</v>
      </c>
      <c r="AUT22" s="38">
        <f t="shared" si="2484"/>
        <v>0</v>
      </c>
      <c r="AUU22" s="38">
        <f t="shared" si="2484"/>
        <v>0</v>
      </c>
      <c r="AUV22" s="38">
        <f t="shared" si="2484"/>
        <v>0</v>
      </c>
      <c r="AUW22" s="38">
        <f t="shared" si="2484"/>
        <v>0</v>
      </c>
      <c r="AUX22" s="38">
        <f t="shared" si="2484"/>
        <v>0</v>
      </c>
      <c r="AUY22" s="38">
        <f t="shared" si="2484"/>
        <v>0</v>
      </c>
      <c r="AUZ22" s="38">
        <f t="shared" si="2484"/>
        <v>0</v>
      </c>
      <c r="AVA22" s="38">
        <f t="shared" si="2484"/>
        <v>0</v>
      </c>
      <c r="AVB22" s="38">
        <f t="shared" si="2484"/>
        <v>0</v>
      </c>
      <c r="AVC22" s="38">
        <f t="shared" si="2484"/>
        <v>0</v>
      </c>
      <c r="AVD22" s="38">
        <f t="shared" si="2484"/>
        <v>0</v>
      </c>
      <c r="AVE22" s="38">
        <f t="shared" si="2484"/>
        <v>0</v>
      </c>
      <c r="AVF22" s="38">
        <f t="shared" si="2484"/>
        <v>0</v>
      </c>
      <c r="AVG22" s="38">
        <f t="shared" si="2484"/>
        <v>0</v>
      </c>
      <c r="AVH22" s="38">
        <f t="shared" si="2484"/>
        <v>0</v>
      </c>
      <c r="AVI22" s="38">
        <f t="shared" si="2484"/>
        <v>0</v>
      </c>
      <c r="AVJ22" s="38">
        <f t="shared" si="2484"/>
        <v>0</v>
      </c>
      <c r="AVK22" s="38">
        <f t="shared" si="2484"/>
        <v>0</v>
      </c>
      <c r="AVL22" s="38">
        <f t="shared" si="2484"/>
        <v>0</v>
      </c>
      <c r="AVM22" s="38">
        <f t="shared" si="2484"/>
        <v>0</v>
      </c>
      <c r="AVN22" s="38">
        <f t="shared" si="2484"/>
        <v>0</v>
      </c>
      <c r="AVO22" s="38">
        <f t="shared" si="2484"/>
        <v>0</v>
      </c>
      <c r="AVP22" s="38">
        <f t="shared" si="2484"/>
        <v>0</v>
      </c>
      <c r="AVQ22" s="38">
        <f t="shared" si="2484"/>
        <v>0</v>
      </c>
      <c r="AVR22" s="38">
        <f t="shared" si="2484"/>
        <v>0</v>
      </c>
      <c r="AVS22" s="38">
        <f t="shared" si="2484"/>
        <v>0</v>
      </c>
      <c r="AVT22" s="38">
        <f t="shared" si="2484"/>
        <v>0</v>
      </c>
      <c r="AVU22" s="38">
        <f t="shared" si="2484"/>
        <v>0</v>
      </c>
      <c r="AVV22" s="38">
        <f t="shared" si="2484"/>
        <v>0</v>
      </c>
      <c r="AVW22" s="38">
        <f t="shared" si="2484"/>
        <v>0</v>
      </c>
      <c r="AVX22" s="38">
        <f t="shared" si="2484"/>
        <v>0</v>
      </c>
      <c r="AVY22" s="38">
        <f t="shared" si="2484"/>
        <v>0</v>
      </c>
      <c r="AVZ22" s="38">
        <f t="shared" si="2484"/>
        <v>0</v>
      </c>
      <c r="AWA22" s="38">
        <f t="shared" si="2484"/>
        <v>0</v>
      </c>
      <c r="AWB22" s="38">
        <f t="shared" si="2484"/>
        <v>0</v>
      </c>
      <c r="AWC22" s="38">
        <f t="shared" si="2484"/>
        <v>0</v>
      </c>
      <c r="AWD22" s="38">
        <f t="shared" si="2484"/>
        <v>0</v>
      </c>
      <c r="AWE22" s="38">
        <f t="shared" si="2484"/>
        <v>0</v>
      </c>
      <c r="AWF22" s="38">
        <f t="shared" si="2484"/>
        <v>0</v>
      </c>
      <c r="AWG22" s="38">
        <f t="shared" si="2484"/>
        <v>0</v>
      </c>
      <c r="AWH22" s="38">
        <f t="shared" si="2484"/>
        <v>0</v>
      </c>
      <c r="AWI22" s="38">
        <f t="shared" si="2484"/>
        <v>0</v>
      </c>
      <c r="AWJ22" s="38">
        <f t="shared" si="2484"/>
        <v>0</v>
      </c>
      <c r="AWK22" s="38">
        <f t="shared" si="2484"/>
        <v>0</v>
      </c>
      <c r="AWL22" s="38">
        <f t="shared" si="2484"/>
        <v>0</v>
      </c>
      <c r="AWM22" s="38">
        <f t="shared" si="2484"/>
        <v>0</v>
      </c>
      <c r="AWN22" s="38">
        <f t="shared" si="2484"/>
        <v>0</v>
      </c>
      <c r="AWO22" s="38">
        <f t="shared" si="2484"/>
        <v>0</v>
      </c>
      <c r="AWP22" s="38">
        <f t="shared" ref="AWP22:AZA22" si="2485">_xlfn.LET(_xlpm.DueDate,$D22,_xlpm.EndDate,$E22,_xlpm.Amount,$F22,_xlpm.CurrentDate,AWP$4,_xlpm.Frequency,$G22,_xlpm.MonthDue,MONTH(_xlpm.DueDate),_xlpm.CurrentMonth,MONTH(_xlpm.CurrentDate),
_xlpm.CC_Names,$H$5:$H$8,_xlpm.CC_Balances,AWO$5:AWO$8,_xlpm.Desc,$H22,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2" s="38">
        <f t="shared" si="2485"/>
        <v>0</v>
      </c>
      <c r="AWR22" s="38">
        <f t="shared" si="2485"/>
        <v>0</v>
      </c>
      <c r="AWS22" s="38">
        <f t="shared" si="2485"/>
        <v>0</v>
      </c>
      <c r="AWT22" s="38">
        <f t="shared" si="2485"/>
        <v>0</v>
      </c>
      <c r="AWU22" s="38">
        <f t="shared" si="2485"/>
        <v>0</v>
      </c>
      <c r="AWV22" s="38">
        <f t="shared" si="2485"/>
        <v>0</v>
      </c>
      <c r="AWW22" s="38">
        <f t="shared" si="2485"/>
        <v>0</v>
      </c>
      <c r="AWX22" s="38">
        <f t="shared" si="2485"/>
        <v>0</v>
      </c>
      <c r="AWY22" s="38">
        <f t="shared" si="2485"/>
        <v>0</v>
      </c>
      <c r="AWZ22" s="38">
        <f t="shared" si="2485"/>
        <v>0</v>
      </c>
      <c r="AXA22" s="38">
        <f t="shared" si="2485"/>
        <v>0</v>
      </c>
      <c r="AXB22" s="38">
        <f t="shared" si="2485"/>
        <v>0</v>
      </c>
      <c r="AXC22" s="38">
        <f t="shared" si="2485"/>
        <v>0</v>
      </c>
      <c r="AXD22" s="38">
        <f t="shared" si="2485"/>
        <v>0</v>
      </c>
      <c r="AXE22" s="38">
        <f t="shared" si="2485"/>
        <v>0</v>
      </c>
      <c r="AXF22" s="38">
        <f t="shared" si="2485"/>
        <v>0</v>
      </c>
      <c r="AXG22" s="38">
        <f t="shared" si="2485"/>
        <v>0</v>
      </c>
      <c r="AXH22" s="38">
        <f t="shared" si="2485"/>
        <v>0</v>
      </c>
      <c r="AXI22" s="38">
        <f t="shared" si="2485"/>
        <v>0</v>
      </c>
      <c r="AXJ22" s="38">
        <f t="shared" si="2485"/>
        <v>0</v>
      </c>
      <c r="AXK22" s="38">
        <f t="shared" si="2485"/>
        <v>0</v>
      </c>
      <c r="AXL22" s="38">
        <f t="shared" si="2485"/>
        <v>0</v>
      </c>
      <c r="AXM22" s="38">
        <f t="shared" si="2485"/>
        <v>0</v>
      </c>
      <c r="AXN22" s="38">
        <f t="shared" si="2485"/>
        <v>0</v>
      </c>
      <c r="AXO22" s="38">
        <f t="shared" si="2485"/>
        <v>0</v>
      </c>
      <c r="AXP22" s="38">
        <f t="shared" si="2485"/>
        <v>0</v>
      </c>
      <c r="AXQ22" s="38">
        <f t="shared" si="2485"/>
        <v>0</v>
      </c>
      <c r="AXR22" s="38">
        <f t="shared" si="2485"/>
        <v>0</v>
      </c>
      <c r="AXS22" s="38">
        <f t="shared" si="2485"/>
        <v>0</v>
      </c>
      <c r="AXT22" s="38">
        <f t="shared" si="2485"/>
        <v>0</v>
      </c>
      <c r="AXU22" s="38">
        <f t="shared" si="2485"/>
        <v>0</v>
      </c>
      <c r="AXV22" s="38">
        <f t="shared" si="2485"/>
        <v>0</v>
      </c>
      <c r="AXW22" s="38">
        <f t="shared" si="2485"/>
        <v>0</v>
      </c>
      <c r="AXX22" s="38">
        <f t="shared" si="2485"/>
        <v>0</v>
      </c>
      <c r="AXY22" s="38">
        <f t="shared" si="2485"/>
        <v>0</v>
      </c>
      <c r="AXZ22" s="38">
        <f t="shared" si="2485"/>
        <v>0</v>
      </c>
      <c r="AYA22" s="38">
        <f t="shared" si="2485"/>
        <v>0</v>
      </c>
      <c r="AYB22" s="38">
        <f t="shared" si="2485"/>
        <v>0</v>
      </c>
      <c r="AYC22" s="38">
        <f t="shared" si="2485"/>
        <v>0</v>
      </c>
      <c r="AYD22" s="38">
        <f t="shared" si="2485"/>
        <v>0</v>
      </c>
      <c r="AYE22" s="38">
        <f t="shared" si="2485"/>
        <v>0</v>
      </c>
      <c r="AYF22" s="38">
        <f t="shared" si="2485"/>
        <v>0</v>
      </c>
      <c r="AYG22" s="38">
        <f t="shared" si="2485"/>
        <v>0</v>
      </c>
      <c r="AYH22" s="38">
        <f t="shared" si="2485"/>
        <v>0</v>
      </c>
      <c r="AYI22" s="38">
        <f t="shared" si="2485"/>
        <v>0</v>
      </c>
      <c r="AYJ22" s="38">
        <f t="shared" si="2485"/>
        <v>0</v>
      </c>
      <c r="AYK22" s="38">
        <f t="shared" si="2485"/>
        <v>0</v>
      </c>
      <c r="AYL22" s="38">
        <f t="shared" si="2485"/>
        <v>0</v>
      </c>
      <c r="AYM22" s="38">
        <f t="shared" si="2485"/>
        <v>0</v>
      </c>
      <c r="AYN22" s="38">
        <f t="shared" si="2485"/>
        <v>0</v>
      </c>
      <c r="AYO22" s="38">
        <f t="shared" si="2485"/>
        <v>0</v>
      </c>
      <c r="AYP22" s="38">
        <f t="shared" si="2485"/>
        <v>0</v>
      </c>
      <c r="AYQ22" s="38">
        <f t="shared" si="2485"/>
        <v>0</v>
      </c>
      <c r="AYR22" s="38">
        <f t="shared" si="2485"/>
        <v>0</v>
      </c>
      <c r="AYS22" s="38">
        <f t="shared" si="2485"/>
        <v>0</v>
      </c>
      <c r="AYT22" s="38">
        <f t="shared" si="2485"/>
        <v>0</v>
      </c>
      <c r="AYU22" s="38">
        <f t="shared" si="2485"/>
        <v>0</v>
      </c>
      <c r="AYV22" s="38">
        <f t="shared" si="2485"/>
        <v>0</v>
      </c>
      <c r="AYW22" s="38">
        <f t="shared" si="2485"/>
        <v>0</v>
      </c>
      <c r="AYX22" s="38">
        <f t="shared" si="2485"/>
        <v>0</v>
      </c>
      <c r="AYY22" s="38">
        <f t="shared" si="2485"/>
        <v>0</v>
      </c>
      <c r="AYZ22" s="38">
        <f t="shared" si="2485"/>
        <v>0</v>
      </c>
      <c r="AZA22" s="38">
        <f t="shared" si="2485"/>
        <v>0</v>
      </c>
      <c r="AZB22" s="38">
        <f t="shared" ref="AZB22:AZM22" si="2486">_xlfn.LET(_xlpm.DueDate,$D22,_xlpm.EndDate,$E22,_xlpm.Amount,$F22,_xlpm.CurrentDate,AZB$4,_xlpm.Frequency,$G22,_xlpm.MonthDue,MONTH(_xlpm.DueDate),_xlpm.CurrentMonth,MONTH(_xlpm.CurrentDate),
_xlpm.CC_Names,$H$5:$H$8,_xlpm.CC_Balances,AZA$5:AZA$8,_xlpm.Desc,$H22,
_xlpm.Months,$A22,
_xlpm.Days,$B22,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2" s="38">
        <f t="shared" si="2486"/>
        <v>0</v>
      </c>
      <c r="AZD22" s="38">
        <f t="shared" si="2486"/>
        <v>0</v>
      </c>
      <c r="AZE22" s="38">
        <f t="shared" si="2486"/>
        <v>0</v>
      </c>
      <c r="AZF22" s="38">
        <f t="shared" si="2486"/>
        <v>0</v>
      </c>
      <c r="AZG22" s="38">
        <f t="shared" si="2486"/>
        <v>0</v>
      </c>
      <c r="AZH22" s="38">
        <f t="shared" si="2486"/>
        <v>0</v>
      </c>
      <c r="AZI22" s="38">
        <f t="shared" si="2486"/>
        <v>0</v>
      </c>
      <c r="AZJ22" s="38">
        <f t="shared" si="2486"/>
        <v>0</v>
      </c>
      <c r="AZK22" s="38">
        <f t="shared" si="2486"/>
        <v>0</v>
      </c>
      <c r="AZL22" s="38">
        <f t="shared" si="2486"/>
        <v>0</v>
      </c>
      <c r="AZM22" s="38">
        <f t="shared" si="2486"/>
        <v>0</v>
      </c>
    </row>
    <row r="23" spans="1:1365" x14ac:dyDescent="0.2">
      <c r="C23" s="24"/>
      <c r="D23" s="22"/>
      <c r="E23" s="22"/>
      <c r="F23" s="28"/>
      <c r="G23" s="24"/>
      <c r="H23" s="51"/>
      <c r="I23" s="39"/>
      <c r="J23" s="38">
        <f t="shared" ref="J23:BU23" si="2487">_xlfn.LET(_xlpm.DueDate,$D23,_xlpm.EndDate,$E23,_xlpm.Amount,$F23,_xlpm.CurrentDate,J$4,_xlpm.Frequency,$G23,_xlpm.MonthDue,MONTH(_xlpm.DueDate),_xlpm.CurrentMonth,MONTH(_xlpm.CurrentDate),
_xlpm.CC_Names,$H$5:$H$8,_xlpm.CC_Balances,I$5:I$8,_xlpm.Desc,$H23,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3" s="38">
        <f t="shared" si="2487"/>
        <v>0</v>
      </c>
      <c r="L23" s="38">
        <f t="shared" si="2487"/>
        <v>0</v>
      </c>
      <c r="M23" s="38">
        <f t="shared" si="2487"/>
        <v>0</v>
      </c>
      <c r="N23" s="38">
        <f t="shared" si="2487"/>
        <v>0</v>
      </c>
      <c r="O23" s="38">
        <f t="shared" si="2487"/>
        <v>0</v>
      </c>
      <c r="P23" s="38">
        <f t="shared" si="2487"/>
        <v>0</v>
      </c>
      <c r="Q23" s="38">
        <f t="shared" si="2487"/>
        <v>0</v>
      </c>
      <c r="R23" s="38">
        <f t="shared" si="2487"/>
        <v>0</v>
      </c>
      <c r="S23" s="38">
        <f t="shared" si="2487"/>
        <v>0</v>
      </c>
      <c r="T23" s="38">
        <f t="shared" si="2487"/>
        <v>0</v>
      </c>
      <c r="U23" s="38">
        <f t="shared" si="2487"/>
        <v>0</v>
      </c>
      <c r="V23" s="38">
        <f t="shared" si="2487"/>
        <v>0</v>
      </c>
      <c r="W23" s="38">
        <f t="shared" si="2487"/>
        <v>0</v>
      </c>
      <c r="X23" s="38">
        <f t="shared" si="2487"/>
        <v>0</v>
      </c>
      <c r="Y23" s="38">
        <f t="shared" si="2487"/>
        <v>0</v>
      </c>
      <c r="Z23" s="38">
        <f t="shared" si="2487"/>
        <v>0</v>
      </c>
      <c r="AA23" s="38">
        <f t="shared" si="2487"/>
        <v>0</v>
      </c>
      <c r="AB23" s="38">
        <f t="shared" si="2487"/>
        <v>0</v>
      </c>
      <c r="AC23" s="38">
        <f t="shared" si="2487"/>
        <v>0</v>
      </c>
      <c r="AD23" s="38">
        <f t="shared" si="2487"/>
        <v>0</v>
      </c>
      <c r="AE23" s="38">
        <f t="shared" si="2487"/>
        <v>0</v>
      </c>
      <c r="AF23" s="38">
        <f t="shared" si="2487"/>
        <v>0</v>
      </c>
      <c r="AG23" s="38">
        <f t="shared" si="2487"/>
        <v>0</v>
      </c>
      <c r="AH23" s="38">
        <f t="shared" si="2487"/>
        <v>0</v>
      </c>
      <c r="AI23" s="38">
        <f t="shared" si="2487"/>
        <v>0</v>
      </c>
      <c r="AJ23" s="38">
        <f t="shared" si="2487"/>
        <v>0</v>
      </c>
      <c r="AK23" s="38">
        <f t="shared" si="2487"/>
        <v>0</v>
      </c>
      <c r="AL23" s="38">
        <f t="shared" si="2487"/>
        <v>0</v>
      </c>
      <c r="AM23" s="38">
        <f t="shared" si="2487"/>
        <v>0</v>
      </c>
      <c r="AN23" s="38">
        <f t="shared" si="2487"/>
        <v>0</v>
      </c>
      <c r="AO23" s="38">
        <f t="shared" si="2487"/>
        <v>0</v>
      </c>
      <c r="AP23" s="38">
        <f t="shared" si="2487"/>
        <v>0</v>
      </c>
      <c r="AQ23" s="38">
        <f t="shared" si="2487"/>
        <v>0</v>
      </c>
      <c r="AR23" s="38">
        <f t="shared" si="2487"/>
        <v>0</v>
      </c>
      <c r="AS23" s="38">
        <f t="shared" si="2487"/>
        <v>0</v>
      </c>
      <c r="AT23" s="38">
        <f t="shared" si="2487"/>
        <v>0</v>
      </c>
      <c r="AU23" s="38">
        <f t="shared" si="2487"/>
        <v>0</v>
      </c>
      <c r="AV23" s="38">
        <f t="shared" si="2487"/>
        <v>0</v>
      </c>
      <c r="AW23" s="38">
        <f t="shared" si="2487"/>
        <v>0</v>
      </c>
      <c r="AX23" s="38">
        <f t="shared" si="2487"/>
        <v>0</v>
      </c>
      <c r="AY23" s="38">
        <f t="shared" si="2487"/>
        <v>0</v>
      </c>
      <c r="AZ23" s="38">
        <f t="shared" si="2487"/>
        <v>0</v>
      </c>
      <c r="BA23" s="38">
        <f t="shared" si="2487"/>
        <v>0</v>
      </c>
      <c r="BB23" s="38">
        <f t="shared" si="2487"/>
        <v>0</v>
      </c>
      <c r="BC23" s="38">
        <f t="shared" si="2487"/>
        <v>0</v>
      </c>
      <c r="BD23" s="38">
        <f t="shared" si="2487"/>
        <v>0</v>
      </c>
      <c r="BE23" s="38">
        <f t="shared" si="2487"/>
        <v>0</v>
      </c>
      <c r="BF23" s="38">
        <f t="shared" si="2487"/>
        <v>0</v>
      </c>
      <c r="BG23" s="38">
        <f t="shared" si="2487"/>
        <v>0</v>
      </c>
      <c r="BH23" s="38">
        <f t="shared" si="2487"/>
        <v>0</v>
      </c>
      <c r="BI23" s="38">
        <f t="shared" si="2487"/>
        <v>0</v>
      </c>
      <c r="BJ23" s="38">
        <f t="shared" si="2487"/>
        <v>0</v>
      </c>
      <c r="BK23" s="38">
        <f t="shared" si="2487"/>
        <v>0</v>
      </c>
      <c r="BL23" s="38">
        <f t="shared" si="2487"/>
        <v>0</v>
      </c>
      <c r="BM23" s="38">
        <f t="shared" si="2487"/>
        <v>0</v>
      </c>
      <c r="BN23" s="38">
        <f t="shared" si="2487"/>
        <v>0</v>
      </c>
      <c r="BO23" s="38">
        <f t="shared" si="2487"/>
        <v>0</v>
      </c>
      <c r="BP23" s="38">
        <f t="shared" si="2487"/>
        <v>0</v>
      </c>
      <c r="BQ23" s="38">
        <f t="shared" si="2487"/>
        <v>0</v>
      </c>
      <c r="BR23" s="38">
        <f t="shared" si="2487"/>
        <v>0</v>
      </c>
      <c r="BS23" s="38">
        <f t="shared" si="2487"/>
        <v>0</v>
      </c>
      <c r="BT23" s="38">
        <f t="shared" si="2487"/>
        <v>0</v>
      </c>
      <c r="BU23" s="38">
        <f t="shared" si="2487"/>
        <v>0</v>
      </c>
      <c r="BV23" s="38">
        <f t="shared" ref="BV23:EG23" si="2488">_xlfn.LET(_xlpm.DueDate,$D23,_xlpm.EndDate,$E23,_xlpm.Amount,$F23,_xlpm.CurrentDate,BV$4,_xlpm.Frequency,$G23,_xlpm.MonthDue,MONTH(_xlpm.DueDate),_xlpm.CurrentMonth,MONTH(_xlpm.CurrentDate),
_xlpm.CC_Names,$H$5:$H$8,_xlpm.CC_Balances,BU$5:BU$8,_xlpm.Desc,$H23,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3" s="38">
        <f t="shared" si="2488"/>
        <v>0</v>
      </c>
      <c r="BX23" s="38">
        <f t="shared" si="2488"/>
        <v>0</v>
      </c>
      <c r="BY23" s="38">
        <f t="shared" si="2488"/>
        <v>0</v>
      </c>
      <c r="BZ23" s="38">
        <f t="shared" si="2488"/>
        <v>0</v>
      </c>
      <c r="CA23" s="38">
        <f t="shared" si="2488"/>
        <v>0</v>
      </c>
      <c r="CB23" s="38">
        <f t="shared" si="2488"/>
        <v>0</v>
      </c>
      <c r="CC23" s="38">
        <f t="shared" si="2488"/>
        <v>0</v>
      </c>
      <c r="CD23" s="38">
        <f t="shared" si="2488"/>
        <v>0</v>
      </c>
      <c r="CE23" s="38">
        <f t="shared" si="2488"/>
        <v>0</v>
      </c>
      <c r="CF23" s="38">
        <f t="shared" si="2488"/>
        <v>0</v>
      </c>
      <c r="CG23" s="38">
        <f t="shared" si="2488"/>
        <v>0</v>
      </c>
      <c r="CH23" s="38">
        <f t="shared" si="2488"/>
        <v>0</v>
      </c>
      <c r="CI23" s="38">
        <f t="shared" si="2488"/>
        <v>0</v>
      </c>
      <c r="CJ23" s="38">
        <f t="shared" si="2488"/>
        <v>0</v>
      </c>
      <c r="CK23" s="38">
        <f t="shared" si="2488"/>
        <v>0</v>
      </c>
      <c r="CL23" s="38">
        <f t="shared" si="2488"/>
        <v>0</v>
      </c>
      <c r="CM23" s="38">
        <f t="shared" si="2488"/>
        <v>0</v>
      </c>
      <c r="CN23" s="38">
        <f t="shared" si="2488"/>
        <v>0</v>
      </c>
      <c r="CO23" s="38">
        <f t="shared" si="2488"/>
        <v>0</v>
      </c>
      <c r="CP23" s="38">
        <f t="shared" si="2488"/>
        <v>0</v>
      </c>
      <c r="CQ23" s="38">
        <f t="shared" si="2488"/>
        <v>0</v>
      </c>
      <c r="CR23" s="38">
        <f t="shared" si="2488"/>
        <v>0</v>
      </c>
      <c r="CS23" s="38">
        <f t="shared" si="2488"/>
        <v>0</v>
      </c>
      <c r="CT23" s="38">
        <f t="shared" si="2488"/>
        <v>0</v>
      </c>
      <c r="CU23" s="38">
        <f t="shared" si="2488"/>
        <v>0</v>
      </c>
      <c r="CV23" s="38">
        <f t="shared" si="2488"/>
        <v>0</v>
      </c>
      <c r="CW23" s="38">
        <f t="shared" si="2488"/>
        <v>0</v>
      </c>
      <c r="CX23" s="38">
        <f t="shared" si="2488"/>
        <v>0</v>
      </c>
      <c r="CY23" s="38">
        <f t="shared" si="2488"/>
        <v>0</v>
      </c>
      <c r="CZ23" s="38">
        <f t="shared" si="2488"/>
        <v>0</v>
      </c>
      <c r="DA23" s="38">
        <f t="shared" si="2488"/>
        <v>0</v>
      </c>
      <c r="DB23" s="38">
        <f t="shared" si="2488"/>
        <v>0</v>
      </c>
      <c r="DC23" s="38">
        <f t="shared" si="2488"/>
        <v>0</v>
      </c>
      <c r="DD23" s="38">
        <f t="shared" si="2488"/>
        <v>0</v>
      </c>
      <c r="DE23" s="38">
        <f t="shared" si="2488"/>
        <v>0</v>
      </c>
      <c r="DF23" s="38">
        <f t="shared" si="2488"/>
        <v>0</v>
      </c>
      <c r="DG23" s="38">
        <f t="shared" si="2488"/>
        <v>0</v>
      </c>
      <c r="DH23" s="38">
        <f t="shared" si="2488"/>
        <v>0</v>
      </c>
      <c r="DI23" s="38">
        <f t="shared" si="2488"/>
        <v>0</v>
      </c>
      <c r="DJ23" s="38">
        <f t="shared" si="2488"/>
        <v>0</v>
      </c>
      <c r="DK23" s="38">
        <f t="shared" si="2488"/>
        <v>0</v>
      </c>
      <c r="DL23" s="38">
        <f t="shared" si="2488"/>
        <v>0</v>
      </c>
      <c r="DM23" s="38">
        <f t="shared" si="2488"/>
        <v>0</v>
      </c>
      <c r="DN23" s="38">
        <f t="shared" si="2488"/>
        <v>0</v>
      </c>
      <c r="DO23" s="38">
        <f t="shared" si="2488"/>
        <v>0</v>
      </c>
      <c r="DP23" s="38">
        <f t="shared" si="2488"/>
        <v>0</v>
      </c>
      <c r="DQ23" s="38">
        <f t="shared" si="2488"/>
        <v>0</v>
      </c>
      <c r="DR23" s="38">
        <f t="shared" si="2488"/>
        <v>0</v>
      </c>
      <c r="DS23" s="38">
        <f t="shared" si="2488"/>
        <v>0</v>
      </c>
      <c r="DT23" s="38">
        <f t="shared" si="2488"/>
        <v>0</v>
      </c>
      <c r="DU23" s="38">
        <f t="shared" si="2488"/>
        <v>0</v>
      </c>
      <c r="DV23" s="38">
        <f t="shared" si="2488"/>
        <v>0</v>
      </c>
      <c r="DW23" s="38">
        <f t="shared" si="2488"/>
        <v>0</v>
      </c>
      <c r="DX23" s="38">
        <f t="shared" si="2488"/>
        <v>0</v>
      </c>
      <c r="DY23" s="38">
        <f t="shared" si="2488"/>
        <v>0</v>
      </c>
      <c r="DZ23" s="38">
        <f t="shared" si="2488"/>
        <v>0</v>
      </c>
      <c r="EA23" s="38">
        <f t="shared" si="2488"/>
        <v>0</v>
      </c>
      <c r="EB23" s="38">
        <f t="shared" si="2488"/>
        <v>0</v>
      </c>
      <c r="EC23" s="38">
        <f t="shared" si="2488"/>
        <v>0</v>
      </c>
      <c r="ED23" s="38">
        <f t="shared" si="2488"/>
        <v>0</v>
      </c>
      <c r="EE23" s="38">
        <f t="shared" si="2488"/>
        <v>0</v>
      </c>
      <c r="EF23" s="38">
        <f t="shared" si="2488"/>
        <v>0</v>
      </c>
      <c r="EG23" s="38">
        <f t="shared" si="2488"/>
        <v>0</v>
      </c>
      <c r="EH23" s="38">
        <f t="shared" ref="EH23:GS23" si="2489">_xlfn.LET(_xlpm.DueDate,$D23,_xlpm.EndDate,$E23,_xlpm.Amount,$F23,_xlpm.CurrentDate,EH$4,_xlpm.Frequency,$G23,_xlpm.MonthDue,MONTH(_xlpm.DueDate),_xlpm.CurrentMonth,MONTH(_xlpm.CurrentDate),
_xlpm.CC_Names,$H$5:$H$8,_xlpm.CC_Balances,EG$5:EG$8,_xlpm.Desc,$H23,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3" s="38">
        <f t="shared" si="2489"/>
        <v>0</v>
      </c>
      <c r="EJ23" s="38">
        <f t="shared" si="2489"/>
        <v>0</v>
      </c>
      <c r="EK23" s="38">
        <f t="shared" si="2489"/>
        <v>0</v>
      </c>
      <c r="EL23" s="38">
        <f t="shared" si="2489"/>
        <v>0</v>
      </c>
      <c r="EM23" s="38">
        <f t="shared" si="2489"/>
        <v>0</v>
      </c>
      <c r="EN23" s="38">
        <f t="shared" si="2489"/>
        <v>0</v>
      </c>
      <c r="EO23" s="38">
        <f t="shared" si="2489"/>
        <v>0</v>
      </c>
      <c r="EP23" s="38">
        <f t="shared" si="2489"/>
        <v>0</v>
      </c>
      <c r="EQ23" s="38">
        <f t="shared" si="2489"/>
        <v>0</v>
      </c>
      <c r="ER23" s="38">
        <f t="shared" si="2489"/>
        <v>0</v>
      </c>
      <c r="ES23" s="38">
        <f t="shared" si="2489"/>
        <v>0</v>
      </c>
      <c r="ET23" s="38">
        <f t="shared" si="2489"/>
        <v>0</v>
      </c>
      <c r="EU23" s="38">
        <f t="shared" si="2489"/>
        <v>0</v>
      </c>
      <c r="EV23" s="38">
        <f t="shared" si="2489"/>
        <v>0</v>
      </c>
      <c r="EW23" s="38">
        <f t="shared" si="2489"/>
        <v>0</v>
      </c>
      <c r="EX23" s="38">
        <f t="shared" si="2489"/>
        <v>0</v>
      </c>
      <c r="EY23" s="38">
        <f t="shared" si="2489"/>
        <v>0</v>
      </c>
      <c r="EZ23" s="38">
        <f t="shared" si="2489"/>
        <v>0</v>
      </c>
      <c r="FA23" s="38">
        <f t="shared" si="2489"/>
        <v>0</v>
      </c>
      <c r="FB23" s="38">
        <f t="shared" si="2489"/>
        <v>0</v>
      </c>
      <c r="FC23" s="38">
        <f t="shared" si="2489"/>
        <v>0</v>
      </c>
      <c r="FD23" s="38">
        <f t="shared" si="2489"/>
        <v>0</v>
      </c>
      <c r="FE23" s="38">
        <f t="shared" si="2489"/>
        <v>0</v>
      </c>
      <c r="FF23" s="38">
        <f t="shared" si="2489"/>
        <v>0</v>
      </c>
      <c r="FG23" s="38">
        <f t="shared" si="2489"/>
        <v>0</v>
      </c>
      <c r="FH23" s="38">
        <f t="shared" si="2489"/>
        <v>0</v>
      </c>
      <c r="FI23" s="38">
        <f t="shared" si="2489"/>
        <v>0</v>
      </c>
      <c r="FJ23" s="38">
        <f t="shared" si="2489"/>
        <v>0</v>
      </c>
      <c r="FK23" s="38">
        <f t="shared" si="2489"/>
        <v>0</v>
      </c>
      <c r="FL23" s="38">
        <f t="shared" si="2489"/>
        <v>0</v>
      </c>
      <c r="FM23" s="38">
        <f t="shared" si="2489"/>
        <v>0</v>
      </c>
      <c r="FN23" s="38">
        <f t="shared" si="2489"/>
        <v>0</v>
      </c>
      <c r="FO23" s="38">
        <f t="shared" si="2489"/>
        <v>0</v>
      </c>
      <c r="FP23" s="38">
        <f t="shared" si="2489"/>
        <v>0</v>
      </c>
      <c r="FQ23" s="38">
        <f t="shared" si="2489"/>
        <v>0</v>
      </c>
      <c r="FR23" s="38">
        <f t="shared" si="2489"/>
        <v>0</v>
      </c>
      <c r="FS23" s="38">
        <f t="shared" si="2489"/>
        <v>0</v>
      </c>
      <c r="FT23" s="38">
        <f t="shared" si="2489"/>
        <v>0</v>
      </c>
      <c r="FU23" s="38">
        <f t="shared" si="2489"/>
        <v>0</v>
      </c>
      <c r="FV23" s="38">
        <f t="shared" si="2489"/>
        <v>0</v>
      </c>
      <c r="FW23" s="38">
        <f t="shared" si="2489"/>
        <v>0</v>
      </c>
      <c r="FX23" s="38">
        <f t="shared" si="2489"/>
        <v>0</v>
      </c>
      <c r="FY23" s="38">
        <f t="shared" si="2489"/>
        <v>0</v>
      </c>
      <c r="FZ23" s="38">
        <f t="shared" si="2489"/>
        <v>0</v>
      </c>
      <c r="GA23" s="38">
        <f t="shared" si="2489"/>
        <v>0</v>
      </c>
      <c r="GB23" s="38">
        <f t="shared" si="2489"/>
        <v>0</v>
      </c>
      <c r="GC23" s="38">
        <f t="shared" si="2489"/>
        <v>0</v>
      </c>
      <c r="GD23" s="38">
        <f t="shared" si="2489"/>
        <v>0</v>
      </c>
      <c r="GE23" s="38">
        <f t="shared" si="2489"/>
        <v>0</v>
      </c>
      <c r="GF23" s="38">
        <f t="shared" si="2489"/>
        <v>0</v>
      </c>
      <c r="GG23" s="38">
        <f t="shared" si="2489"/>
        <v>0</v>
      </c>
      <c r="GH23" s="38">
        <f t="shared" si="2489"/>
        <v>0</v>
      </c>
      <c r="GI23" s="38">
        <f t="shared" si="2489"/>
        <v>0</v>
      </c>
      <c r="GJ23" s="38">
        <f t="shared" si="2489"/>
        <v>0</v>
      </c>
      <c r="GK23" s="38">
        <f t="shared" si="2489"/>
        <v>0</v>
      </c>
      <c r="GL23" s="38">
        <f t="shared" si="2489"/>
        <v>0</v>
      </c>
      <c r="GM23" s="38">
        <f t="shared" si="2489"/>
        <v>0</v>
      </c>
      <c r="GN23" s="38">
        <f t="shared" si="2489"/>
        <v>0</v>
      </c>
      <c r="GO23" s="38">
        <f t="shared" si="2489"/>
        <v>0</v>
      </c>
      <c r="GP23" s="38">
        <f t="shared" si="2489"/>
        <v>0</v>
      </c>
      <c r="GQ23" s="38">
        <f t="shared" si="2489"/>
        <v>0</v>
      </c>
      <c r="GR23" s="38">
        <f t="shared" si="2489"/>
        <v>0</v>
      </c>
      <c r="GS23" s="38">
        <f t="shared" si="2489"/>
        <v>0</v>
      </c>
      <c r="GT23" s="38">
        <f t="shared" ref="GT23:JE23" si="2490">_xlfn.LET(_xlpm.DueDate,$D23,_xlpm.EndDate,$E23,_xlpm.Amount,$F23,_xlpm.CurrentDate,GT$4,_xlpm.Frequency,$G23,_xlpm.MonthDue,MONTH(_xlpm.DueDate),_xlpm.CurrentMonth,MONTH(_xlpm.CurrentDate),
_xlpm.CC_Names,$H$5:$H$8,_xlpm.CC_Balances,GS$5:GS$8,_xlpm.Desc,$H23,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3" s="38">
        <f t="shared" si="2490"/>
        <v>0</v>
      </c>
      <c r="GV23" s="38">
        <f t="shared" si="2490"/>
        <v>0</v>
      </c>
      <c r="GW23" s="38">
        <f t="shared" si="2490"/>
        <v>0</v>
      </c>
      <c r="GX23" s="38">
        <f t="shared" si="2490"/>
        <v>0</v>
      </c>
      <c r="GY23" s="38">
        <f t="shared" si="2490"/>
        <v>0</v>
      </c>
      <c r="GZ23" s="38">
        <f t="shared" si="2490"/>
        <v>0</v>
      </c>
      <c r="HA23" s="38">
        <f t="shared" si="2490"/>
        <v>0</v>
      </c>
      <c r="HB23" s="38">
        <f t="shared" si="2490"/>
        <v>0</v>
      </c>
      <c r="HC23" s="38">
        <f t="shared" si="2490"/>
        <v>0</v>
      </c>
      <c r="HD23" s="38">
        <f t="shared" si="2490"/>
        <v>0</v>
      </c>
      <c r="HE23" s="38">
        <f t="shared" si="2490"/>
        <v>0</v>
      </c>
      <c r="HF23" s="38">
        <f t="shared" si="2490"/>
        <v>0</v>
      </c>
      <c r="HG23" s="38">
        <f t="shared" si="2490"/>
        <v>0</v>
      </c>
      <c r="HH23" s="38">
        <f t="shared" si="2490"/>
        <v>0</v>
      </c>
      <c r="HI23" s="38">
        <f t="shared" si="2490"/>
        <v>0</v>
      </c>
      <c r="HJ23" s="38">
        <f t="shared" si="2490"/>
        <v>0</v>
      </c>
      <c r="HK23" s="38">
        <f t="shared" si="2490"/>
        <v>0</v>
      </c>
      <c r="HL23" s="38">
        <f t="shared" si="2490"/>
        <v>0</v>
      </c>
      <c r="HM23" s="38">
        <f t="shared" si="2490"/>
        <v>0</v>
      </c>
      <c r="HN23" s="38">
        <f t="shared" si="2490"/>
        <v>0</v>
      </c>
      <c r="HO23" s="38">
        <f t="shared" si="2490"/>
        <v>0</v>
      </c>
      <c r="HP23" s="38">
        <f t="shared" si="2490"/>
        <v>0</v>
      </c>
      <c r="HQ23" s="38">
        <f t="shared" si="2490"/>
        <v>0</v>
      </c>
      <c r="HR23" s="38">
        <f t="shared" si="2490"/>
        <v>0</v>
      </c>
      <c r="HS23" s="38">
        <f t="shared" si="2490"/>
        <v>0</v>
      </c>
      <c r="HT23" s="38">
        <f t="shared" si="2490"/>
        <v>0</v>
      </c>
      <c r="HU23" s="38">
        <f t="shared" si="2490"/>
        <v>0</v>
      </c>
      <c r="HV23" s="38">
        <f t="shared" si="2490"/>
        <v>0</v>
      </c>
      <c r="HW23" s="38">
        <f t="shared" si="2490"/>
        <v>0</v>
      </c>
      <c r="HX23" s="38">
        <f t="shared" si="2490"/>
        <v>0</v>
      </c>
      <c r="HY23" s="38">
        <f t="shared" si="2490"/>
        <v>0</v>
      </c>
      <c r="HZ23" s="38">
        <f t="shared" si="2490"/>
        <v>0</v>
      </c>
      <c r="IA23" s="38">
        <f t="shared" si="2490"/>
        <v>0</v>
      </c>
      <c r="IB23" s="38">
        <f t="shared" si="2490"/>
        <v>0</v>
      </c>
      <c r="IC23" s="38">
        <f t="shared" si="2490"/>
        <v>0</v>
      </c>
      <c r="ID23" s="38">
        <f t="shared" si="2490"/>
        <v>0</v>
      </c>
      <c r="IE23" s="38">
        <f t="shared" si="2490"/>
        <v>0</v>
      </c>
      <c r="IF23" s="38">
        <f t="shared" si="2490"/>
        <v>0</v>
      </c>
      <c r="IG23" s="38">
        <f t="shared" si="2490"/>
        <v>0</v>
      </c>
      <c r="IH23" s="38">
        <f t="shared" si="2490"/>
        <v>0</v>
      </c>
      <c r="II23" s="38">
        <f t="shared" si="2490"/>
        <v>0</v>
      </c>
      <c r="IJ23" s="38">
        <f t="shared" si="2490"/>
        <v>0</v>
      </c>
      <c r="IK23" s="38">
        <f t="shared" si="2490"/>
        <v>0</v>
      </c>
      <c r="IL23" s="38">
        <f t="shared" si="2490"/>
        <v>0</v>
      </c>
      <c r="IM23" s="38">
        <f t="shared" si="2490"/>
        <v>0</v>
      </c>
      <c r="IN23" s="38">
        <f t="shared" si="2490"/>
        <v>0</v>
      </c>
      <c r="IO23" s="38">
        <f t="shared" si="2490"/>
        <v>0</v>
      </c>
      <c r="IP23" s="38">
        <f t="shared" si="2490"/>
        <v>0</v>
      </c>
      <c r="IQ23" s="38">
        <f t="shared" si="2490"/>
        <v>0</v>
      </c>
      <c r="IR23" s="38">
        <f t="shared" si="2490"/>
        <v>0</v>
      </c>
      <c r="IS23" s="38">
        <f t="shared" si="2490"/>
        <v>0</v>
      </c>
      <c r="IT23" s="38">
        <f t="shared" si="2490"/>
        <v>0</v>
      </c>
      <c r="IU23" s="38">
        <f t="shared" si="2490"/>
        <v>0</v>
      </c>
      <c r="IV23" s="38">
        <f t="shared" si="2490"/>
        <v>0</v>
      </c>
      <c r="IW23" s="38">
        <f t="shared" si="2490"/>
        <v>0</v>
      </c>
      <c r="IX23" s="38">
        <f t="shared" si="2490"/>
        <v>0</v>
      </c>
      <c r="IY23" s="38">
        <f t="shared" si="2490"/>
        <v>0</v>
      </c>
      <c r="IZ23" s="38">
        <f t="shared" si="2490"/>
        <v>0</v>
      </c>
      <c r="JA23" s="38">
        <f t="shared" si="2490"/>
        <v>0</v>
      </c>
      <c r="JB23" s="38">
        <f t="shared" si="2490"/>
        <v>0</v>
      </c>
      <c r="JC23" s="38">
        <f t="shared" si="2490"/>
        <v>0</v>
      </c>
      <c r="JD23" s="38">
        <f t="shared" si="2490"/>
        <v>0</v>
      </c>
      <c r="JE23" s="38">
        <f t="shared" si="2490"/>
        <v>0</v>
      </c>
      <c r="JF23" s="38">
        <f t="shared" ref="JF23:LQ23" si="2491">_xlfn.LET(_xlpm.DueDate,$D23,_xlpm.EndDate,$E23,_xlpm.Amount,$F23,_xlpm.CurrentDate,JF$4,_xlpm.Frequency,$G23,_xlpm.MonthDue,MONTH(_xlpm.DueDate),_xlpm.CurrentMonth,MONTH(_xlpm.CurrentDate),
_xlpm.CC_Names,$H$5:$H$8,_xlpm.CC_Balances,JE$5:JE$8,_xlpm.Desc,$H23,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3" s="38">
        <f t="shared" si="2491"/>
        <v>0</v>
      </c>
      <c r="JH23" s="38">
        <f t="shared" si="2491"/>
        <v>0</v>
      </c>
      <c r="JI23" s="38">
        <f t="shared" si="2491"/>
        <v>0</v>
      </c>
      <c r="JJ23" s="38">
        <f t="shared" si="2491"/>
        <v>0</v>
      </c>
      <c r="JK23" s="38">
        <f t="shared" si="2491"/>
        <v>0</v>
      </c>
      <c r="JL23" s="38">
        <f t="shared" si="2491"/>
        <v>0</v>
      </c>
      <c r="JM23" s="38">
        <f t="shared" si="2491"/>
        <v>0</v>
      </c>
      <c r="JN23" s="38">
        <f t="shared" si="2491"/>
        <v>0</v>
      </c>
      <c r="JO23" s="38">
        <f t="shared" si="2491"/>
        <v>0</v>
      </c>
      <c r="JP23" s="38">
        <f t="shared" si="2491"/>
        <v>0</v>
      </c>
      <c r="JQ23" s="38">
        <f t="shared" si="2491"/>
        <v>0</v>
      </c>
      <c r="JR23" s="38">
        <f t="shared" si="2491"/>
        <v>0</v>
      </c>
      <c r="JS23" s="38">
        <f t="shared" si="2491"/>
        <v>0</v>
      </c>
      <c r="JT23" s="38">
        <f t="shared" si="2491"/>
        <v>0</v>
      </c>
      <c r="JU23" s="38">
        <f t="shared" si="2491"/>
        <v>0</v>
      </c>
      <c r="JV23" s="38">
        <f t="shared" si="2491"/>
        <v>0</v>
      </c>
      <c r="JW23" s="38">
        <f t="shared" si="2491"/>
        <v>0</v>
      </c>
      <c r="JX23" s="38">
        <f t="shared" si="2491"/>
        <v>0</v>
      </c>
      <c r="JY23" s="38">
        <f t="shared" si="2491"/>
        <v>0</v>
      </c>
      <c r="JZ23" s="38">
        <f t="shared" si="2491"/>
        <v>0</v>
      </c>
      <c r="KA23" s="38">
        <f t="shared" si="2491"/>
        <v>0</v>
      </c>
      <c r="KB23" s="38">
        <f t="shared" si="2491"/>
        <v>0</v>
      </c>
      <c r="KC23" s="38">
        <f t="shared" si="2491"/>
        <v>0</v>
      </c>
      <c r="KD23" s="38">
        <f t="shared" si="2491"/>
        <v>0</v>
      </c>
      <c r="KE23" s="38">
        <f t="shared" si="2491"/>
        <v>0</v>
      </c>
      <c r="KF23" s="38">
        <f t="shared" si="2491"/>
        <v>0</v>
      </c>
      <c r="KG23" s="38">
        <f t="shared" si="2491"/>
        <v>0</v>
      </c>
      <c r="KH23" s="38">
        <f t="shared" si="2491"/>
        <v>0</v>
      </c>
      <c r="KI23" s="38">
        <f t="shared" si="2491"/>
        <v>0</v>
      </c>
      <c r="KJ23" s="38">
        <f t="shared" si="2491"/>
        <v>0</v>
      </c>
      <c r="KK23" s="38">
        <f t="shared" si="2491"/>
        <v>0</v>
      </c>
      <c r="KL23" s="38">
        <f t="shared" si="2491"/>
        <v>0</v>
      </c>
      <c r="KM23" s="38">
        <f t="shared" si="2491"/>
        <v>0</v>
      </c>
      <c r="KN23" s="38">
        <f t="shared" si="2491"/>
        <v>0</v>
      </c>
      <c r="KO23" s="38">
        <f t="shared" si="2491"/>
        <v>0</v>
      </c>
      <c r="KP23" s="38">
        <f t="shared" si="2491"/>
        <v>0</v>
      </c>
      <c r="KQ23" s="38">
        <f t="shared" si="2491"/>
        <v>0</v>
      </c>
      <c r="KR23" s="38">
        <f t="shared" si="2491"/>
        <v>0</v>
      </c>
      <c r="KS23" s="38">
        <f t="shared" si="2491"/>
        <v>0</v>
      </c>
      <c r="KT23" s="38">
        <f t="shared" si="2491"/>
        <v>0</v>
      </c>
      <c r="KU23" s="38">
        <f t="shared" si="2491"/>
        <v>0</v>
      </c>
      <c r="KV23" s="38">
        <f t="shared" si="2491"/>
        <v>0</v>
      </c>
      <c r="KW23" s="38">
        <f t="shared" si="2491"/>
        <v>0</v>
      </c>
      <c r="KX23" s="38">
        <f t="shared" si="2491"/>
        <v>0</v>
      </c>
      <c r="KY23" s="38">
        <f t="shared" si="2491"/>
        <v>0</v>
      </c>
      <c r="KZ23" s="38">
        <f t="shared" si="2491"/>
        <v>0</v>
      </c>
      <c r="LA23" s="38">
        <f t="shared" si="2491"/>
        <v>0</v>
      </c>
      <c r="LB23" s="38">
        <f t="shared" si="2491"/>
        <v>0</v>
      </c>
      <c r="LC23" s="38">
        <f t="shared" si="2491"/>
        <v>0</v>
      </c>
      <c r="LD23" s="38">
        <f t="shared" si="2491"/>
        <v>0</v>
      </c>
      <c r="LE23" s="38">
        <f t="shared" si="2491"/>
        <v>0</v>
      </c>
      <c r="LF23" s="38">
        <f t="shared" si="2491"/>
        <v>0</v>
      </c>
      <c r="LG23" s="38">
        <f t="shared" si="2491"/>
        <v>0</v>
      </c>
      <c r="LH23" s="38">
        <f t="shared" si="2491"/>
        <v>0</v>
      </c>
      <c r="LI23" s="38">
        <f t="shared" si="2491"/>
        <v>0</v>
      </c>
      <c r="LJ23" s="38">
        <f t="shared" si="2491"/>
        <v>0</v>
      </c>
      <c r="LK23" s="38">
        <f t="shared" si="2491"/>
        <v>0</v>
      </c>
      <c r="LL23" s="38">
        <f t="shared" si="2491"/>
        <v>0</v>
      </c>
      <c r="LM23" s="38">
        <f t="shared" si="2491"/>
        <v>0</v>
      </c>
      <c r="LN23" s="38">
        <f t="shared" si="2491"/>
        <v>0</v>
      </c>
      <c r="LO23" s="38">
        <f t="shared" si="2491"/>
        <v>0</v>
      </c>
      <c r="LP23" s="38">
        <f t="shared" si="2491"/>
        <v>0</v>
      </c>
      <c r="LQ23" s="38">
        <f t="shared" si="2491"/>
        <v>0</v>
      </c>
      <c r="LR23" s="38">
        <f t="shared" ref="LR23:OC23" si="2492">_xlfn.LET(_xlpm.DueDate,$D23,_xlpm.EndDate,$E23,_xlpm.Amount,$F23,_xlpm.CurrentDate,LR$4,_xlpm.Frequency,$G23,_xlpm.MonthDue,MONTH(_xlpm.DueDate),_xlpm.CurrentMonth,MONTH(_xlpm.CurrentDate),
_xlpm.CC_Names,$H$5:$H$8,_xlpm.CC_Balances,LQ$5:LQ$8,_xlpm.Desc,$H23,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3" s="38">
        <f t="shared" si="2492"/>
        <v>0</v>
      </c>
      <c r="LT23" s="38">
        <f t="shared" si="2492"/>
        <v>0</v>
      </c>
      <c r="LU23" s="38">
        <f t="shared" si="2492"/>
        <v>0</v>
      </c>
      <c r="LV23" s="38">
        <f t="shared" si="2492"/>
        <v>0</v>
      </c>
      <c r="LW23" s="38">
        <f t="shared" si="2492"/>
        <v>0</v>
      </c>
      <c r="LX23" s="38">
        <f t="shared" si="2492"/>
        <v>0</v>
      </c>
      <c r="LY23" s="38">
        <f t="shared" si="2492"/>
        <v>0</v>
      </c>
      <c r="LZ23" s="38">
        <f t="shared" si="2492"/>
        <v>0</v>
      </c>
      <c r="MA23" s="38">
        <f t="shared" si="2492"/>
        <v>0</v>
      </c>
      <c r="MB23" s="38">
        <f t="shared" si="2492"/>
        <v>0</v>
      </c>
      <c r="MC23" s="38">
        <f t="shared" si="2492"/>
        <v>0</v>
      </c>
      <c r="MD23" s="38">
        <f t="shared" si="2492"/>
        <v>0</v>
      </c>
      <c r="ME23" s="38">
        <f t="shared" si="2492"/>
        <v>0</v>
      </c>
      <c r="MF23" s="38">
        <f t="shared" si="2492"/>
        <v>0</v>
      </c>
      <c r="MG23" s="38">
        <f t="shared" si="2492"/>
        <v>0</v>
      </c>
      <c r="MH23" s="38">
        <f t="shared" si="2492"/>
        <v>0</v>
      </c>
      <c r="MI23" s="38">
        <f t="shared" si="2492"/>
        <v>0</v>
      </c>
      <c r="MJ23" s="38">
        <f t="shared" si="2492"/>
        <v>0</v>
      </c>
      <c r="MK23" s="38">
        <f t="shared" si="2492"/>
        <v>0</v>
      </c>
      <c r="ML23" s="38">
        <f t="shared" si="2492"/>
        <v>0</v>
      </c>
      <c r="MM23" s="38">
        <f t="shared" si="2492"/>
        <v>0</v>
      </c>
      <c r="MN23" s="38">
        <f t="shared" si="2492"/>
        <v>0</v>
      </c>
      <c r="MO23" s="38">
        <f t="shared" si="2492"/>
        <v>0</v>
      </c>
      <c r="MP23" s="38">
        <f t="shared" si="2492"/>
        <v>0</v>
      </c>
      <c r="MQ23" s="38">
        <f t="shared" si="2492"/>
        <v>0</v>
      </c>
      <c r="MR23" s="38">
        <f t="shared" si="2492"/>
        <v>0</v>
      </c>
      <c r="MS23" s="38">
        <f t="shared" si="2492"/>
        <v>0</v>
      </c>
      <c r="MT23" s="38">
        <f t="shared" si="2492"/>
        <v>0</v>
      </c>
      <c r="MU23" s="38">
        <f t="shared" si="2492"/>
        <v>0</v>
      </c>
      <c r="MV23" s="38">
        <f t="shared" si="2492"/>
        <v>0</v>
      </c>
      <c r="MW23" s="38">
        <f t="shared" si="2492"/>
        <v>0</v>
      </c>
      <c r="MX23" s="38">
        <f t="shared" si="2492"/>
        <v>0</v>
      </c>
      <c r="MY23" s="38">
        <f t="shared" si="2492"/>
        <v>0</v>
      </c>
      <c r="MZ23" s="38">
        <f t="shared" si="2492"/>
        <v>0</v>
      </c>
      <c r="NA23" s="38">
        <f t="shared" si="2492"/>
        <v>0</v>
      </c>
      <c r="NB23" s="38">
        <f t="shared" si="2492"/>
        <v>0</v>
      </c>
      <c r="NC23" s="38">
        <f t="shared" si="2492"/>
        <v>0</v>
      </c>
      <c r="ND23" s="38">
        <f t="shared" si="2492"/>
        <v>0</v>
      </c>
      <c r="NE23" s="38">
        <f t="shared" si="2492"/>
        <v>0</v>
      </c>
      <c r="NF23" s="38">
        <f t="shared" si="2492"/>
        <v>0</v>
      </c>
      <c r="NG23" s="38">
        <f t="shared" si="2492"/>
        <v>0</v>
      </c>
      <c r="NH23" s="38">
        <f t="shared" si="2492"/>
        <v>0</v>
      </c>
      <c r="NI23" s="38">
        <f t="shared" si="2492"/>
        <v>0</v>
      </c>
      <c r="NJ23" s="38">
        <f t="shared" si="2492"/>
        <v>0</v>
      </c>
      <c r="NK23" s="38">
        <f t="shared" si="2492"/>
        <v>0</v>
      </c>
      <c r="NL23" s="38">
        <f t="shared" si="2492"/>
        <v>0</v>
      </c>
      <c r="NM23" s="38">
        <f t="shared" si="2492"/>
        <v>0</v>
      </c>
      <c r="NN23" s="38">
        <f t="shared" si="2492"/>
        <v>0</v>
      </c>
      <c r="NO23" s="38">
        <f t="shared" si="2492"/>
        <v>0</v>
      </c>
      <c r="NP23" s="38">
        <f t="shared" si="2492"/>
        <v>0</v>
      </c>
      <c r="NQ23" s="38">
        <f t="shared" si="2492"/>
        <v>0</v>
      </c>
      <c r="NR23" s="38">
        <f t="shared" si="2492"/>
        <v>0</v>
      </c>
      <c r="NS23" s="38">
        <f t="shared" si="2492"/>
        <v>0</v>
      </c>
      <c r="NT23" s="38">
        <f t="shared" si="2492"/>
        <v>0</v>
      </c>
      <c r="NU23" s="38">
        <f t="shared" si="2492"/>
        <v>0</v>
      </c>
      <c r="NV23" s="38">
        <f t="shared" si="2492"/>
        <v>0</v>
      </c>
      <c r="NW23" s="38">
        <f t="shared" si="2492"/>
        <v>0</v>
      </c>
      <c r="NX23" s="38">
        <f t="shared" si="2492"/>
        <v>0</v>
      </c>
      <c r="NY23" s="38">
        <f t="shared" si="2492"/>
        <v>0</v>
      </c>
      <c r="NZ23" s="38">
        <f t="shared" si="2492"/>
        <v>0</v>
      </c>
      <c r="OA23" s="38">
        <f t="shared" si="2492"/>
        <v>0</v>
      </c>
      <c r="OB23" s="38">
        <f t="shared" si="2492"/>
        <v>0</v>
      </c>
      <c r="OC23" s="38">
        <f t="shared" si="2492"/>
        <v>0</v>
      </c>
      <c r="OD23" s="38">
        <f t="shared" ref="OD23:QO23" si="2493">_xlfn.LET(_xlpm.DueDate,$D23,_xlpm.EndDate,$E23,_xlpm.Amount,$F23,_xlpm.CurrentDate,OD$4,_xlpm.Frequency,$G23,_xlpm.MonthDue,MONTH(_xlpm.DueDate),_xlpm.CurrentMonth,MONTH(_xlpm.CurrentDate),
_xlpm.CC_Names,$H$5:$H$8,_xlpm.CC_Balances,OC$5:OC$8,_xlpm.Desc,$H23,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3" s="38">
        <f t="shared" si="2493"/>
        <v>0</v>
      </c>
      <c r="OF23" s="38">
        <f t="shared" si="2493"/>
        <v>0</v>
      </c>
      <c r="OG23" s="38">
        <f t="shared" si="2493"/>
        <v>0</v>
      </c>
      <c r="OH23" s="38">
        <f t="shared" si="2493"/>
        <v>0</v>
      </c>
      <c r="OI23" s="38">
        <f t="shared" si="2493"/>
        <v>0</v>
      </c>
      <c r="OJ23" s="38">
        <f t="shared" si="2493"/>
        <v>0</v>
      </c>
      <c r="OK23" s="38">
        <f t="shared" si="2493"/>
        <v>0</v>
      </c>
      <c r="OL23" s="38">
        <f t="shared" si="2493"/>
        <v>0</v>
      </c>
      <c r="OM23" s="38">
        <f t="shared" si="2493"/>
        <v>0</v>
      </c>
      <c r="ON23" s="38">
        <f t="shared" si="2493"/>
        <v>0</v>
      </c>
      <c r="OO23" s="38">
        <f t="shared" si="2493"/>
        <v>0</v>
      </c>
      <c r="OP23" s="38">
        <f t="shared" si="2493"/>
        <v>0</v>
      </c>
      <c r="OQ23" s="38">
        <f t="shared" si="2493"/>
        <v>0</v>
      </c>
      <c r="OR23" s="38">
        <f t="shared" si="2493"/>
        <v>0</v>
      </c>
      <c r="OS23" s="38">
        <f t="shared" si="2493"/>
        <v>0</v>
      </c>
      <c r="OT23" s="38">
        <f t="shared" si="2493"/>
        <v>0</v>
      </c>
      <c r="OU23" s="38">
        <f t="shared" si="2493"/>
        <v>0</v>
      </c>
      <c r="OV23" s="38">
        <f t="shared" si="2493"/>
        <v>0</v>
      </c>
      <c r="OW23" s="38">
        <f t="shared" si="2493"/>
        <v>0</v>
      </c>
      <c r="OX23" s="38">
        <f t="shared" si="2493"/>
        <v>0</v>
      </c>
      <c r="OY23" s="38">
        <f t="shared" si="2493"/>
        <v>0</v>
      </c>
      <c r="OZ23" s="38">
        <f t="shared" si="2493"/>
        <v>0</v>
      </c>
      <c r="PA23" s="38">
        <f t="shared" si="2493"/>
        <v>0</v>
      </c>
      <c r="PB23" s="38">
        <f t="shared" si="2493"/>
        <v>0</v>
      </c>
      <c r="PC23" s="38">
        <f t="shared" si="2493"/>
        <v>0</v>
      </c>
      <c r="PD23" s="38">
        <f t="shared" si="2493"/>
        <v>0</v>
      </c>
      <c r="PE23" s="38">
        <f t="shared" si="2493"/>
        <v>0</v>
      </c>
      <c r="PF23" s="38">
        <f t="shared" si="2493"/>
        <v>0</v>
      </c>
      <c r="PG23" s="38">
        <f t="shared" si="2493"/>
        <v>0</v>
      </c>
      <c r="PH23" s="38">
        <f t="shared" si="2493"/>
        <v>0</v>
      </c>
      <c r="PI23" s="38">
        <f t="shared" si="2493"/>
        <v>0</v>
      </c>
      <c r="PJ23" s="38">
        <f t="shared" si="2493"/>
        <v>0</v>
      </c>
      <c r="PK23" s="38">
        <f t="shared" si="2493"/>
        <v>0</v>
      </c>
      <c r="PL23" s="38">
        <f t="shared" si="2493"/>
        <v>0</v>
      </c>
      <c r="PM23" s="38">
        <f t="shared" si="2493"/>
        <v>0</v>
      </c>
      <c r="PN23" s="38">
        <f t="shared" si="2493"/>
        <v>0</v>
      </c>
      <c r="PO23" s="38">
        <f t="shared" si="2493"/>
        <v>0</v>
      </c>
      <c r="PP23" s="38">
        <f t="shared" si="2493"/>
        <v>0</v>
      </c>
      <c r="PQ23" s="38">
        <f t="shared" si="2493"/>
        <v>0</v>
      </c>
      <c r="PR23" s="38">
        <f t="shared" si="2493"/>
        <v>0</v>
      </c>
      <c r="PS23" s="38">
        <f t="shared" si="2493"/>
        <v>0</v>
      </c>
      <c r="PT23" s="38">
        <f t="shared" si="2493"/>
        <v>0</v>
      </c>
      <c r="PU23" s="38">
        <f t="shared" si="2493"/>
        <v>0</v>
      </c>
      <c r="PV23" s="38">
        <f t="shared" si="2493"/>
        <v>0</v>
      </c>
      <c r="PW23" s="38">
        <f t="shared" si="2493"/>
        <v>0</v>
      </c>
      <c r="PX23" s="38">
        <f t="shared" si="2493"/>
        <v>0</v>
      </c>
      <c r="PY23" s="38">
        <f t="shared" si="2493"/>
        <v>0</v>
      </c>
      <c r="PZ23" s="38">
        <f t="shared" si="2493"/>
        <v>0</v>
      </c>
      <c r="QA23" s="38">
        <f t="shared" si="2493"/>
        <v>0</v>
      </c>
      <c r="QB23" s="38">
        <f t="shared" si="2493"/>
        <v>0</v>
      </c>
      <c r="QC23" s="38">
        <f t="shared" si="2493"/>
        <v>0</v>
      </c>
      <c r="QD23" s="38">
        <f t="shared" si="2493"/>
        <v>0</v>
      </c>
      <c r="QE23" s="38">
        <f t="shared" si="2493"/>
        <v>0</v>
      </c>
      <c r="QF23" s="38">
        <f t="shared" si="2493"/>
        <v>0</v>
      </c>
      <c r="QG23" s="38">
        <f t="shared" si="2493"/>
        <v>0</v>
      </c>
      <c r="QH23" s="38">
        <f t="shared" si="2493"/>
        <v>0</v>
      </c>
      <c r="QI23" s="38">
        <f t="shared" si="2493"/>
        <v>0</v>
      </c>
      <c r="QJ23" s="38">
        <f t="shared" si="2493"/>
        <v>0</v>
      </c>
      <c r="QK23" s="38">
        <f t="shared" si="2493"/>
        <v>0</v>
      </c>
      <c r="QL23" s="38">
        <f t="shared" si="2493"/>
        <v>0</v>
      </c>
      <c r="QM23" s="38">
        <f t="shared" si="2493"/>
        <v>0</v>
      </c>
      <c r="QN23" s="38">
        <f t="shared" si="2493"/>
        <v>0</v>
      </c>
      <c r="QO23" s="38">
        <f t="shared" si="2493"/>
        <v>0</v>
      </c>
      <c r="QP23" s="38">
        <f t="shared" ref="QP23:TA23" si="2494">_xlfn.LET(_xlpm.DueDate,$D23,_xlpm.EndDate,$E23,_xlpm.Amount,$F23,_xlpm.CurrentDate,QP$4,_xlpm.Frequency,$G23,_xlpm.MonthDue,MONTH(_xlpm.DueDate),_xlpm.CurrentMonth,MONTH(_xlpm.CurrentDate),
_xlpm.CC_Names,$H$5:$H$8,_xlpm.CC_Balances,QO$5:QO$8,_xlpm.Desc,$H23,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3" s="38">
        <f t="shared" si="2494"/>
        <v>0</v>
      </c>
      <c r="QR23" s="38">
        <f t="shared" si="2494"/>
        <v>0</v>
      </c>
      <c r="QS23" s="38">
        <f t="shared" si="2494"/>
        <v>0</v>
      </c>
      <c r="QT23" s="38">
        <f t="shared" si="2494"/>
        <v>0</v>
      </c>
      <c r="QU23" s="38">
        <f t="shared" si="2494"/>
        <v>0</v>
      </c>
      <c r="QV23" s="38">
        <f t="shared" si="2494"/>
        <v>0</v>
      </c>
      <c r="QW23" s="38">
        <f t="shared" si="2494"/>
        <v>0</v>
      </c>
      <c r="QX23" s="38">
        <f t="shared" si="2494"/>
        <v>0</v>
      </c>
      <c r="QY23" s="38">
        <f t="shared" si="2494"/>
        <v>0</v>
      </c>
      <c r="QZ23" s="38">
        <f t="shared" si="2494"/>
        <v>0</v>
      </c>
      <c r="RA23" s="38">
        <f t="shared" si="2494"/>
        <v>0</v>
      </c>
      <c r="RB23" s="38">
        <f t="shared" si="2494"/>
        <v>0</v>
      </c>
      <c r="RC23" s="38">
        <f t="shared" si="2494"/>
        <v>0</v>
      </c>
      <c r="RD23" s="38">
        <f t="shared" si="2494"/>
        <v>0</v>
      </c>
      <c r="RE23" s="38">
        <f t="shared" si="2494"/>
        <v>0</v>
      </c>
      <c r="RF23" s="38">
        <f t="shared" si="2494"/>
        <v>0</v>
      </c>
      <c r="RG23" s="38">
        <f t="shared" si="2494"/>
        <v>0</v>
      </c>
      <c r="RH23" s="38">
        <f t="shared" si="2494"/>
        <v>0</v>
      </c>
      <c r="RI23" s="38">
        <f t="shared" si="2494"/>
        <v>0</v>
      </c>
      <c r="RJ23" s="38">
        <f t="shared" si="2494"/>
        <v>0</v>
      </c>
      <c r="RK23" s="38">
        <f t="shared" si="2494"/>
        <v>0</v>
      </c>
      <c r="RL23" s="38">
        <f t="shared" si="2494"/>
        <v>0</v>
      </c>
      <c r="RM23" s="38">
        <f t="shared" si="2494"/>
        <v>0</v>
      </c>
      <c r="RN23" s="38">
        <f t="shared" si="2494"/>
        <v>0</v>
      </c>
      <c r="RO23" s="38">
        <f t="shared" si="2494"/>
        <v>0</v>
      </c>
      <c r="RP23" s="38">
        <f t="shared" si="2494"/>
        <v>0</v>
      </c>
      <c r="RQ23" s="38">
        <f t="shared" si="2494"/>
        <v>0</v>
      </c>
      <c r="RR23" s="38">
        <f t="shared" si="2494"/>
        <v>0</v>
      </c>
      <c r="RS23" s="38">
        <f t="shared" si="2494"/>
        <v>0</v>
      </c>
      <c r="RT23" s="38">
        <f t="shared" si="2494"/>
        <v>0</v>
      </c>
      <c r="RU23" s="38">
        <f t="shared" si="2494"/>
        <v>0</v>
      </c>
      <c r="RV23" s="38">
        <f t="shared" si="2494"/>
        <v>0</v>
      </c>
      <c r="RW23" s="38">
        <f t="shared" si="2494"/>
        <v>0</v>
      </c>
      <c r="RX23" s="38">
        <f t="shared" si="2494"/>
        <v>0</v>
      </c>
      <c r="RY23" s="38">
        <f t="shared" si="2494"/>
        <v>0</v>
      </c>
      <c r="RZ23" s="38">
        <f t="shared" si="2494"/>
        <v>0</v>
      </c>
      <c r="SA23" s="38">
        <f t="shared" si="2494"/>
        <v>0</v>
      </c>
      <c r="SB23" s="38">
        <f t="shared" si="2494"/>
        <v>0</v>
      </c>
      <c r="SC23" s="38">
        <f t="shared" si="2494"/>
        <v>0</v>
      </c>
      <c r="SD23" s="38">
        <f t="shared" si="2494"/>
        <v>0</v>
      </c>
      <c r="SE23" s="38">
        <f t="shared" si="2494"/>
        <v>0</v>
      </c>
      <c r="SF23" s="38">
        <f t="shared" si="2494"/>
        <v>0</v>
      </c>
      <c r="SG23" s="38">
        <f t="shared" si="2494"/>
        <v>0</v>
      </c>
      <c r="SH23" s="38">
        <f t="shared" si="2494"/>
        <v>0</v>
      </c>
      <c r="SI23" s="38">
        <f t="shared" si="2494"/>
        <v>0</v>
      </c>
      <c r="SJ23" s="38">
        <f t="shared" si="2494"/>
        <v>0</v>
      </c>
      <c r="SK23" s="38">
        <f t="shared" si="2494"/>
        <v>0</v>
      </c>
      <c r="SL23" s="38">
        <f t="shared" si="2494"/>
        <v>0</v>
      </c>
      <c r="SM23" s="38">
        <f t="shared" si="2494"/>
        <v>0</v>
      </c>
      <c r="SN23" s="38">
        <f t="shared" si="2494"/>
        <v>0</v>
      </c>
      <c r="SO23" s="38">
        <f t="shared" si="2494"/>
        <v>0</v>
      </c>
      <c r="SP23" s="38">
        <f t="shared" si="2494"/>
        <v>0</v>
      </c>
      <c r="SQ23" s="38">
        <f t="shared" si="2494"/>
        <v>0</v>
      </c>
      <c r="SR23" s="38">
        <f t="shared" si="2494"/>
        <v>0</v>
      </c>
      <c r="SS23" s="38">
        <f t="shared" si="2494"/>
        <v>0</v>
      </c>
      <c r="ST23" s="38">
        <f t="shared" si="2494"/>
        <v>0</v>
      </c>
      <c r="SU23" s="38">
        <f t="shared" si="2494"/>
        <v>0</v>
      </c>
      <c r="SV23" s="38">
        <f t="shared" si="2494"/>
        <v>0</v>
      </c>
      <c r="SW23" s="38">
        <f t="shared" si="2494"/>
        <v>0</v>
      </c>
      <c r="SX23" s="38">
        <f t="shared" si="2494"/>
        <v>0</v>
      </c>
      <c r="SY23" s="38">
        <f t="shared" si="2494"/>
        <v>0</v>
      </c>
      <c r="SZ23" s="38">
        <f t="shared" si="2494"/>
        <v>0</v>
      </c>
      <c r="TA23" s="38">
        <f t="shared" si="2494"/>
        <v>0</v>
      </c>
      <c r="TB23" s="38">
        <f t="shared" ref="TB23:VM23" si="2495">_xlfn.LET(_xlpm.DueDate,$D23,_xlpm.EndDate,$E23,_xlpm.Amount,$F23,_xlpm.CurrentDate,TB$4,_xlpm.Frequency,$G23,_xlpm.MonthDue,MONTH(_xlpm.DueDate),_xlpm.CurrentMonth,MONTH(_xlpm.CurrentDate),
_xlpm.CC_Names,$H$5:$H$8,_xlpm.CC_Balances,TA$5:TA$8,_xlpm.Desc,$H23,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3" s="38">
        <f t="shared" si="2495"/>
        <v>0</v>
      </c>
      <c r="TD23" s="38">
        <f t="shared" si="2495"/>
        <v>0</v>
      </c>
      <c r="TE23" s="38">
        <f t="shared" si="2495"/>
        <v>0</v>
      </c>
      <c r="TF23" s="38">
        <f t="shared" si="2495"/>
        <v>0</v>
      </c>
      <c r="TG23" s="38">
        <f t="shared" si="2495"/>
        <v>0</v>
      </c>
      <c r="TH23" s="38">
        <f t="shared" si="2495"/>
        <v>0</v>
      </c>
      <c r="TI23" s="38">
        <f t="shared" si="2495"/>
        <v>0</v>
      </c>
      <c r="TJ23" s="38">
        <f t="shared" si="2495"/>
        <v>0</v>
      </c>
      <c r="TK23" s="38">
        <f t="shared" si="2495"/>
        <v>0</v>
      </c>
      <c r="TL23" s="38">
        <f t="shared" si="2495"/>
        <v>0</v>
      </c>
      <c r="TM23" s="38">
        <f t="shared" si="2495"/>
        <v>0</v>
      </c>
      <c r="TN23" s="38">
        <f t="shared" si="2495"/>
        <v>0</v>
      </c>
      <c r="TO23" s="38">
        <f t="shared" si="2495"/>
        <v>0</v>
      </c>
      <c r="TP23" s="38">
        <f t="shared" si="2495"/>
        <v>0</v>
      </c>
      <c r="TQ23" s="38">
        <f t="shared" si="2495"/>
        <v>0</v>
      </c>
      <c r="TR23" s="38">
        <f t="shared" si="2495"/>
        <v>0</v>
      </c>
      <c r="TS23" s="38">
        <f t="shared" si="2495"/>
        <v>0</v>
      </c>
      <c r="TT23" s="38">
        <f t="shared" si="2495"/>
        <v>0</v>
      </c>
      <c r="TU23" s="38">
        <f t="shared" si="2495"/>
        <v>0</v>
      </c>
      <c r="TV23" s="38">
        <f t="shared" si="2495"/>
        <v>0</v>
      </c>
      <c r="TW23" s="38">
        <f t="shared" si="2495"/>
        <v>0</v>
      </c>
      <c r="TX23" s="38">
        <f t="shared" si="2495"/>
        <v>0</v>
      </c>
      <c r="TY23" s="38">
        <f t="shared" si="2495"/>
        <v>0</v>
      </c>
      <c r="TZ23" s="38">
        <f t="shared" si="2495"/>
        <v>0</v>
      </c>
      <c r="UA23" s="38">
        <f t="shared" si="2495"/>
        <v>0</v>
      </c>
      <c r="UB23" s="38">
        <f t="shared" si="2495"/>
        <v>0</v>
      </c>
      <c r="UC23" s="38">
        <f t="shared" si="2495"/>
        <v>0</v>
      </c>
      <c r="UD23" s="38">
        <f t="shared" si="2495"/>
        <v>0</v>
      </c>
      <c r="UE23" s="38">
        <f t="shared" si="2495"/>
        <v>0</v>
      </c>
      <c r="UF23" s="38">
        <f t="shared" si="2495"/>
        <v>0</v>
      </c>
      <c r="UG23" s="38">
        <f t="shared" si="2495"/>
        <v>0</v>
      </c>
      <c r="UH23" s="38">
        <f t="shared" si="2495"/>
        <v>0</v>
      </c>
      <c r="UI23" s="38">
        <f t="shared" si="2495"/>
        <v>0</v>
      </c>
      <c r="UJ23" s="38">
        <f t="shared" si="2495"/>
        <v>0</v>
      </c>
      <c r="UK23" s="38">
        <f t="shared" si="2495"/>
        <v>0</v>
      </c>
      <c r="UL23" s="38">
        <f t="shared" si="2495"/>
        <v>0</v>
      </c>
      <c r="UM23" s="38">
        <f t="shared" si="2495"/>
        <v>0</v>
      </c>
      <c r="UN23" s="38">
        <f t="shared" si="2495"/>
        <v>0</v>
      </c>
      <c r="UO23" s="38">
        <f t="shared" si="2495"/>
        <v>0</v>
      </c>
      <c r="UP23" s="38">
        <f t="shared" si="2495"/>
        <v>0</v>
      </c>
      <c r="UQ23" s="38">
        <f t="shared" si="2495"/>
        <v>0</v>
      </c>
      <c r="UR23" s="38">
        <f t="shared" si="2495"/>
        <v>0</v>
      </c>
      <c r="US23" s="38">
        <f t="shared" si="2495"/>
        <v>0</v>
      </c>
      <c r="UT23" s="38">
        <f t="shared" si="2495"/>
        <v>0</v>
      </c>
      <c r="UU23" s="38">
        <f t="shared" si="2495"/>
        <v>0</v>
      </c>
      <c r="UV23" s="38">
        <f t="shared" si="2495"/>
        <v>0</v>
      </c>
      <c r="UW23" s="38">
        <f t="shared" si="2495"/>
        <v>0</v>
      </c>
      <c r="UX23" s="38">
        <f t="shared" si="2495"/>
        <v>0</v>
      </c>
      <c r="UY23" s="38">
        <f t="shared" si="2495"/>
        <v>0</v>
      </c>
      <c r="UZ23" s="38">
        <f t="shared" si="2495"/>
        <v>0</v>
      </c>
      <c r="VA23" s="38">
        <f t="shared" si="2495"/>
        <v>0</v>
      </c>
      <c r="VB23" s="38">
        <f t="shared" si="2495"/>
        <v>0</v>
      </c>
      <c r="VC23" s="38">
        <f t="shared" si="2495"/>
        <v>0</v>
      </c>
      <c r="VD23" s="38">
        <f t="shared" si="2495"/>
        <v>0</v>
      </c>
      <c r="VE23" s="38">
        <f t="shared" si="2495"/>
        <v>0</v>
      </c>
      <c r="VF23" s="38">
        <f t="shared" si="2495"/>
        <v>0</v>
      </c>
      <c r="VG23" s="38">
        <f t="shared" si="2495"/>
        <v>0</v>
      </c>
      <c r="VH23" s="38">
        <f t="shared" si="2495"/>
        <v>0</v>
      </c>
      <c r="VI23" s="38">
        <f t="shared" si="2495"/>
        <v>0</v>
      </c>
      <c r="VJ23" s="38">
        <f t="shared" si="2495"/>
        <v>0</v>
      </c>
      <c r="VK23" s="38">
        <f t="shared" si="2495"/>
        <v>0</v>
      </c>
      <c r="VL23" s="38">
        <f t="shared" si="2495"/>
        <v>0</v>
      </c>
      <c r="VM23" s="38">
        <f t="shared" si="2495"/>
        <v>0</v>
      </c>
      <c r="VN23" s="38">
        <f t="shared" ref="VN23:XY23" si="2496">_xlfn.LET(_xlpm.DueDate,$D23,_xlpm.EndDate,$E23,_xlpm.Amount,$F23,_xlpm.CurrentDate,VN$4,_xlpm.Frequency,$G23,_xlpm.MonthDue,MONTH(_xlpm.DueDate),_xlpm.CurrentMonth,MONTH(_xlpm.CurrentDate),
_xlpm.CC_Names,$H$5:$H$8,_xlpm.CC_Balances,VM$5:VM$8,_xlpm.Desc,$H23,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3" s="38">
        <f t="shared" si="2496"/>
        <v>0</v>
      </c>
      <c r="VP23" s="38">
        <f t="shared" si="2496"/>
        <v>0</v>
      </c>
      <c r="VQ23" s="38">
        <f t="shared" si="2496"/>
        <v>0</v>
      </c>
      <c r="VR23" s="38">
        <f t="shared" si="2496"/>
        <v>0</v>
      </c>
      <c r="VS23" s="38">
        <f t="shared" si="2496"/>
        <v>0</v>
      </c>
      <c r="VT23" s="38">
        <f t="shared" si="2496"/>
        <v>0</v>
      </c>
      <c r="VU23" s="38">
        <f t="shared" si="2496"/>
        <v>0</v>
      </c>
      <c r="VV23" s="38">
        <f t="shared" si="2496"/>
        <v>0</v>
      </c>
      <c r="VW23" s="38">
        <f t="shared" si="2496"/>
        <v>0</v>
      </c>
      <c r="VX23" s="38">
        <f t="shared" si="2496"/>
        <v>0</v>
      </c>
      <c r="VY23" s="38">
        <f t="shared" si="2496"/>
        <v>0</v>
      </c>
      <c r="VZ23" s="38">
        <f t="shared" si="2496"/>
        <v>0</v>
      </c>
      <c r="WA23" s="38">
        <f t="shared" si="2496"/>
        <v>0</v>
      </c>
      <c r="WB23" s="38">
        <f t="shared" si="2496"/>
        <v>0</v>
      </c>
      <c r="WC23" s="38">
        <f t="shared" si="2496"/>
        <v>0</v>
      </c>
      <c r="WD23" s="38">
        <f t="shared" si="2496"/>
        <v>0</v>
      </c>
      <c r="WE23" s="38">
        <f t="shared" si="2496"/>
        <v>0</v>
      </c>
      <c r="WF23" s="38">
        <f t="shared" si="2496"/>
        <v>0</v>
      </c>
      <c r="WG23" s="38">
        <f t="shared" si="2496"/>
        <v>0</v>
      </c>
      <c r="WH23" s="38">
        <f t="shared" si="2496"/>
        <v>0</v>
      </c>
      <c r="WI23" s="38">
        <f t="shared" si="2496"/>
        <v>0</v>
      </c>
      <c r="WJ23" s="38">
        <f t="shared" si="2496"/>
        <v>0</v>
      </c>
      <c r="WK23" s="38">
        <f t="shared" si="2496"/>
        <v>0</v>
      </c>
      <c r="WL23" s="38">
        <f t="shared" si="2496"/>
        <v>0</v>
      </c>
      <c r="WM23" s="38">
        <f t="shared" si="2496"/>
        <v>0</v>
      </c>
      <c r="WN23" s="38">
        <f t="shared" si="2496"/>
        <v>0</v>
      </c>
      <c r="WO23" s="38">
        <f t="shared" si="2496"/>
        <v>0</v>
      </c>
      <c r="WP23" s="38">
        <f t="shared" si="2496"/>
        <v>0</v>
      </c>
      <c r="WQ23" s="38">
        <f t="shared" si="2496"/>
        <v>0</v>
      </c>
      <c r="WR23" s="38">
        <f t="shared" si="2496"/>
        <v>0</v>
      </c>
      <c r="WS23" s="38">
        <f t="shared" si="2496"/>
        <v>0</v>
      </c>
      <c r="WT23" s="38">
        <f t="shared" si="2496"/>
        <v>0</v>
      </c>
      <c r="WU23" s="38">
        <f t="shared" si="2496"/>
        <v>0</v>
      </c>
      <c r="WV23" s="38">
        <f t="shared" si="2496"/>
        <v>0</v>
      </c>
      <c r="WW23" s="38">
        <f t="shared" si="2496"/>
        <v>0</v>
      </c>
      <c r="WX23" s="38">
        <f t="shared" si="2496"/>
        <v>0</v>
      </c>
      <c r="WY23" s="38">
        <f t="shared" si="2496"/>
        <v>0</v>
      </c>
      <c r="WZ23" s="38">
        <f t="shared" si="2496"/>
        <v>0</v>
      </c>
      <c r="XA23" s="38">
        <f t="shared" si="2496"/>
        <v>0</v>
      </c>
      <c r="XB23" s="38">
        <f t="shared" si="2496"/>
        <v>0</v>
      </c>
      <c r="XC23" s="38">
        <f t="shared" si="2496"/>
        <v>0</v>
      </c>
      <c r="XD23" s="38">
        <f t="shared" si="2496"/>
        <v>0</v>
      </c>
      <c r="XE23" s="38">
        <f t="shared" si="2496"/>
        <v>0</v>
      </c>
      <c r="XF23" s="38">
        <f t="shared" si="2496"/>
        <v>0</v>
      </c>
      <c r="XG23" s="38">
        <f t="shared" si="2496"/>
        <v>0</v>
      </c>
      <c r="XH23" s="38">
        <f t="shared" si="2496"/>
        <v>0</v>
      </c>
      <c r="XI23" s="38">
        <f t="shared" si="2496"/>
        <v>0</v>
      </c>
      <c r="XJ23" s="38">
        <f t="shared" si="2496"/>
        <v>0</v>
      </c>
      <c r="XK23" s="38">
        <f t="shared" si="2496"/>
        <v>0</v>
      </c>
      <c r="XL23" s="38">
        <f t="shared" si="2496"/>
        <v>0</v>
      </c>
      <c r="XM23" s="38">
        <f t="shared" si="2496"/>
        <v>0</v>
      </c>
      <c r="XN23" s="38">
        <f t="shared" si="2496"/>
        <v>0</v>
      </c>
      <c r="XO23" s="38">
        <f t="shared" si="2496"/>
        <v>0</v>
      </c>
      <c r="XP23" s="38">
        <f t="shared" si="2496"/>
        <v>0</v>
      </c>
      <c r="XQ23" s="38">
        <f t="shared" si="2496"/>
        <v>0</v>
      </c>
      <c r="XR23" s="38">
        <f t="shared" si="2496"/>
        <v>0</v>
      </c>
      <c r="XS23" s="38">
        <f t="shared" si="2496"/>
        <v>0</v>
      </c>
      <c r="XT23" s="38">
        <f t="shared" si="2496"/>
        <v>0</v>
      </c>
      <c r="XU23" s="38">
        <f t="shared" si="2496"/>
        <v>0</v>
      </c>
      <c r="XV23" s="38">
        <f t="shared" si="2496"/>
        <v>0</v>
      </c>
      <c r="XW23" s="38">
        <f t="shared" si="2496"/>
        <v>0</v>
      </c>
      <c r="XX23" s="38">
        <f t="shared" si="2496"/>
        <v>0</v>
      </c>
      <c r="XY23" s="38">
        <f t="shared" si="2496"/>
        <v>0</v>
      </c>
      <c r="XZ23" s="38">
        <f t="shared" ref="XZ23:AAK23" si="2497">_xlfn.LET(_xlpm.DueDate,$D23,_xlpm.EndDate,$E23,_xlpm.Amount,$F23,_xlpm.CurrentDate,XZ$4,_xlpm.Frequency,$G23,_xlpm.MonthDue,MONTH(_xlpm.DueDate),_xlpm.CurrentMonth,MONTH(_xlpm.CurrentDate),
_xlpm.CC_Names,$H$5:$H$8,_xlpm.CC_Balances,XY$5:XY$8,_xlpm.Desc,$H23,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3" s="38">
        <f t="shared" si="2497"/>
        <v>0</v>
      </c>
      <c r="YB23" s="38">
        <f t="shared" si="2497"/>
        <v>0</v>
      </c>
      <c r="YC23" s="38">
        <f t="shared" si="2497"/>
        <v>0</v>
      </c>
      <c r="YD23" s="38">
        <f t="shared" si="2497"/>
        <v>0</v>
      </c>
      <c r="YE23" s="38">
        <f t="shared" si="2497"/>
        <v>0</v>
      </c>
      <c r="YF23" s="38">
        <f t="shared" si="2497"/>
        <v>0</v>
      </c>
      <c r="YG23" s="38">
        <f t="shared" si="2497"/>
        <v>0</v>
      </c>
      <c r="YH23" s="38">
        <f t="shared" si="2497"/>
        <v>0</v>
      </c>
      <c r="YI23" s="38">
        <f t="shared" si="2497"/>
        <v>0</v>
      </c>
      <c r="YJ23" s="38">
        <f t="shared" si="2497"/>
        <v>0</v>
      </c>
      <c r="YK23" s="38">
        <f t="shared" si="2497"/>
        <v>0</v>
      </c>
      <c r="YL23" s="38">
        <f t="shared" si="2497"/>
        <v>0</v>
      </c>
      <c r="YM23" s="38">
        <f t="shared" si="2497"/>
        <v>0</v>
      </c>
      <c r="YN23" s="38">
        <f t="shared" si="2497"/>
        <v>0</v>
      </c>
      <c r="YO23" s="38">
        <f t="shared" si="2497"/>
        <v>0</v>
      </c>
      <c r="YP23" s="38">
        <f t="shared" si="2497"/>
        <v>0</v>
      </c>
      <c r="YQ23" s="38">
        <f t="shared" si="2497"/>
        <v>0</v>
      </c>
      <c r="YR23" s="38">
        <f t="shared" si="2497"/>
        <v>0</v>
      </c>
      <c r="YS23" s="38">
        <f t="shared" si="2497"/>
        <v>0</v>
      </c>
      <c r="YT23" s="38">
        <f t="shared" si="2497"/>
        <v>0</v>
      </c>
      <c r="YU23" s="38">
        <f t="shared" si="2497"/>
        <v>0</v>
      </c>
      <c r="YV23" s="38">
        <f t="shared" si="2497"/>
        <v>0</v>
      </c>
      <c r="YW23" s="38">
        <f t="shared" si="2497"/>
        <v>0</v>
      </c>
      <c r="YX23" s="38">
        <f t="shared" si="2497"/>
        <v>0</v>
      </c>
      <c r="YY23" s="38">
        <f t="shared" si="2497"/>
        <v>0</v>
      </c>
      <c r="YZ23" s="38">
        <f t="shared" si="2497"/>
        <v>0</v>
      </c>
      <c r="ZA23" s="38">
        <f t="shared" si="2497"/>
        <v>0</v>
      </c>
      <c r="ZB23" s="38">
        <f t="shared" si="2497"/>
        <v>0</v>
      </c>
      <c r="ZC23" s="38">
        <f t="shared" si="2497"/>
        <v>0</v>
      </c>
      <c r="ZD23" s="38">
        <f t="shared" si="2497"/>
        <v>0</v>
      </c>
      <c r="ZE23" s="38">
        <f t="shared" si="2497"/>
        <v>0</v>
      </c>
      <c r="ZF23" s="38">
        <f t="shared" si="2497"/>
        <v>0</v>
      </c>
      <c r="ZG23" s="38">
        <f t="shared" si="2497"/>
        <v>0</v>
      </c>
      <c r="ZH23" s="38">
        <f t="shared" si="2497"/>
        <v>0</v>
      </c>
      <c r="ZI23" s="38">
        <f t="shared" si="2497"/>
        <v>0</v>
      </c>
      <c r="ZJ23" s="38">
        <f t="shared" si="2497"/>
        <v>0</v>
      </c>
      <c r="ZK23" s="38">
        <f t="shared" si="2497"/>
        <v>0</v>
      </c>
      <c r="ZL23" s="38">
        <f t="shared" si="2497"/>
        <v>0</v>
      </c>
      <c r="ZM23" s="38">
        <f t="shared" si="2497"/>
        <v>0</v>
      </c>
      <c r="ZN23" s="38">
        <f t="shared" si="2497"/>
        <v>0</v>
      </c>
      <c r="ZO23" s="38">
        <f t="shared" si="2497"/>
        <v>0</v>
      </c>
      <c r="ZP23" s="38">
        <f t="shared" si="2497"/>
        <v>0</v>
      </c>
      <c r="ZQ23" s="38">
        <f t="shared" si="2497"/>
        <v>0</v>
      </c>
      <c r="ZR23" s="38">
        <f t="shared" si="2497"/>
        <v>0</v>
      </c>
      <c r="ZS23" s="38">
        <f t="shared" si="2497"/>
        <v>0</v>
      </c>
      <c r="ZT23" s="38">
        <f t="shared" si="2497"/>
        <v>0</v>
      </c>
      <c r="ZU23" s="38">
        <f t="shared" si="2497"/>
        <v>0</v>
      </c>
      <c r="ZV23" s="38">
        <f t="shared" si="2497"/>
        <v>0</v>
      </c>
      <c r="ZW23" s="38">
        <f t="shared" si="2497"/>
        <v>0</v>
      </c>
      <c r="ZX23" s="38">
        <f t="shared" si="2497"/>
        <v>0</v>
      </c>
      <c r="ZY23" s="38">
        <f t="shared" si="2497"/>
        <v>0</v>
      </c>
      <c r="ZZ23" s="38">
        <f t="shared" si="2497"/>
        <v>0</v>
      </c>
      <c r="AAA23" s="38">
        <f t="shared" si="2497"/>
        <v>0</v>
      </c>
      <c r="AAB23" s="38">
        <f t="shared" si="2497"/>
        <v>0</v>
      </c>
      <c r="AAC23" s="38">
        <f t="shared" si="2497"/>
        <v>0</v>
      </c>
      <c r="AAD23" s="38">
        <f t="shared" si="2497"/>
        <v>0</v>
      </c>
      <c r="AAE23" s="38">
        <f t="shared" si="2497"/>
        <v>0</v>
      </c>
      <c r="AAF23" s="38">
        <f t="shared" si="2497"/>
        <v>0</v>
      </c>
      <c r="AAG23" s="38">
        <f t="shared" si="2497"/>
        <v>0</v>
      </c>
      <c r="AAH23" s="38">
        <f t="shared" si="2497"/>
        <v>0</v>
      </c>
      <c r="AAI23" s="38">
        <f t="shared" si="2497"/>
        <v>0</v>
      </c>
      <c r="AAJ23" s="38">
        <f t="shared" si="2497"/>
        <v>0</v>
      </c>
      <c r="AAK23" s="38">
        <f t="shared" si="2497"/>
        <v>0</v>
      </c>
      <c r="AAL23" s="38">
        <f t="shared" ref="AAL23:ACW23" si="2498">_xlfn.LET(_xlpm.DueDate,$D23,_xlpm.EndDate,$E23,_xlpm.Amount,$F23,_xlpm.CurrentDate,AAL$4,_xlpm.Frequency,$G23,_xlpm.MonthDue,MONTH(_xlpm.DueDate),_xlpm.CurrentMonth,MONTH(_xlpm.CurrentDate),
_xlpm.CC_Names,$H$5:$H$8,_xlpm.CC_Balances,AAK$5:AAK$8,_xlpm.Desc,$H23,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3" s="38">
        <f t="shared" si="2498"/>
        <v>0</v>
      </c>
      <c r="AAN23" s="38">
        <f t="shared" si="2498"/>
        <v>0</v>
      </c>
      <c r="AAO23" s="38">
        <f t="shared" si="2498"/>
        <v>0</v>
      </c>
      <c r="AAP23" s="38">
        <f t="shared" si="2498"/>
        <v>0</v>
      </c>
      <c r="AAQ23" s="38">
        <f t="shared" si="2498"/>
        <v>0</v>
      </c>
      <c r="AAR23" s="38">
        <f t="shared" si="2498"/>
        <v>0</v>
      </c>
      <c r="AAS23" s="38">
        <f t="shared" si="2498"/>
        <v>0</v>
      </c>
      <c r="AAT23" s="38">
        <f t="shared" si="2498"/>
        <v>0</v>
      </c>
      <c r="AAU23" s="38">
        <f t="shared" si="2498"/>
        <v>0</v>
      </c>
      <c r="AAV23" s="38">
        <f t="shared" si="2498"/>
        <v>0</v>
      </c>
      <c r="AAW23" s="38">
        <f t="shared" si="2498"/>
        <v>0</v>
      </c>
      <c r="AAX23" s="38">
        <f t="shared" si="2498"/>
        <v>0</v>
      </c>
      <c r="AAY23" s="38">
        <f t="shared" si="2498"/>
        <v>0</v>
      </c>
      <c r="AAZ23" s="38">
        <f t="shared" si="2498"/>
        <v>0</v>
      </c>
      <c r="ABA23" s="38">
        <f t="shared" si="2498"/>
        <v>0</v>
      </c>
      <c r="ABB23" s="38">
        <f t="shared" si="2498"/>
        <v>0</v>
      </c>
      <c r="ABC23" s="38">
        <f t="shared" si="2498"/>
        <v>0</v>
      </c>
      <c r="ABD23" s="38">
        <f t="shared" si="2498"/>
        <v>0</v>
      </c>
      <c r="ABE23" s="38">
        <f t="shared" si="2498"/>
        <v>0</v>
      </c>
      <c r="ABF23" s="38">
        <f t="shared" si="2498"/>
        <v>0</v>
      </c>
      <c r="ABG23" s="38">
        <f t="shared" si="2498"/>
        <v>0</v>
      </c>
      <c r="ABH23" s="38">
        <f t="shared" si="2498"/>
        <v>0</v>
      </c>
      <c r="ABI23" s="38">
        <f t="shared" si="2498"/>
        <v>0</v>
      </c>
      <c r="ABJ23" s="38">
        <f t="shared" si="2498"/>
        <v>0</v>
      </c>
      <c r="ABK23" s="38">
        <f t="shared" si="2498"/>
        <v>0</v>
      </c>
      <c r="ABL23" s="38">
        <f t="shared" si="2498"/>
        <v>0</v>
      </c>
      <c r="ABM23" s="38">
        <f t="shared" si="2498"/>
        <v>0</v>
      </c>
      <c r="ABN23" s="38">
        <f t="shared" si="2498"/>
        <v>0</v>
      </c>
      <c r="ABO23" s="38">
        <f t="shared" si="2498"/>
        <v>0</v>
      </c>
      <c r="ABP23" s="38">
        <f t="shared" si="2498"/>
        <v>0</v>
      </c>
      <c r="ABQ23" s="38">
        <f t="shared" si="2498"/>
        <v>0</v>
      </c>
      <c r="ABR23" s="38">
        <f t="shared" si="2498"/>
        <v>0</v>
      </c>
      <c r="ABS23" s="38">
        <f t="shared" si="2498"/>
        <v>0</v>
      </c>
      <c r="ABT23" s="38">
        <f t="shared" si="2498"/>
        <v>0</v>
      </c>
      <c r="ABU23" s="38">
        <f t="shared" si="2498"/>
        <v>0</v>
      </c>
      <c r="ABV23" s="38">
        <f t="shared" si="2498"/>
        <v>0</v>
      </c>
      <c r="ABW23" s="38">
        <f t="shared" si="2498"/>
        <v>0</v>
      </c>
      <c r="ABX23" s="38">
        <f t="shared" si="2498"/>
        <v>0</v>
      </c>
      <c r="ABY23" s="38">
        <f t="shared" si="2498"/>
        <v>0</v>
      </c>
      <c r="ABZ23" s="38">
        <f t="shared" si="2498"/>
        <v>0</v>
      </c>
      <c r="ACA23" s="38">
        <f t="shared" si="2498"/>
        <v>0</v>
      </c>
      <c r="ACB23" s="38">
        <f t="shared" si="2498"/>
        <v>0</v>
      </c>
      <c r="ACC23" s="38">
        <f t="shared" si="2498"/>
        <v>0</v>
      </c>
      <c r="ACD23" s="38">
        <f t="shared" si="2498"/>
        <v>0</v>
      </c>
      <c r="ACE23" s="38">
        <f t="shared" si="2498"/>
        <v>0</v>
      </c>
      <c r="ACF23" s="38">
        <f t="shared" si="2498"/>
        <v>0</v>
      </c>
      <c r="ACG23" s="38">
        <f t="shared" si="2498"/>
        <v>0</v>
      </c>
      <c r="ACH23" s="38">
        <f t="shared" si="2498"/>
        <v>0</v>
      </c>
      <c r="ACI23" s="38">
        <f t="shared" si="2498"/>
        <v>0</v>
      </c>
      <c r="ACJ23" s="38">
        <f t="shared" si="2498"/>
        <v>0</v>
      </c>
      <c r="ACK23" s="38">
        <f t="shared" si="2498"/>
        <v>0</v>
      </c>
      <c r="ACL23" s="38">
        <f t="shared" si="2498"/>
        <v>0</v>
      </c>
      <c r="ACM23" s="38">
        <f t="shared" si="2498"/>
        <v>0</v>
      </c>
      <c r="ACN23" s="38">
        <f t="shared" si="2498"/>
        <v>0</v>
      </c>
      <c r="ACO23" s="38">
        <f t="shared" si="2498"/>
        <v>0</v>
      </c>
      <c r="ACP23" s="38">
        <f t="shared" si="2498"/>
        <v>0</v>
      </c>
      <c r="ACQ23" s="38">
        <f t="shared" si="2498"/>
        <v>0</v>
      </c>
      <c r="ACR23" s="38">
        <f t="shared" si="2498"/>
        <v>0</v>
      </c>
      <c r="ACS23" s="38">
        <f t="shared" si="2498"/>
        <v>0</v>
      </c>
      <c r="ACT23" s="38">
        <f t="shared" si="2498"/>
        <v>0</v>
      </c>
      <c r="ACU23" s="38">
        <f t="shared" si="2498"/>
        <v>0</v>
      </c>
      <c r="ACV23" s="38">
        <f t="shared" si="2498"/>
        <v>0</v>
      </c>
      <c r="ACW23" s="38">
        <f t="shared" si="2498"/>
        <v>0</v>
      </c>
      <c r="ACX23" s="38">
        <f t="shared" ref="ACX23:AFI23" si="2499">_xlfn.LET(_xlpm.DueDate,$D23,_xlpm.EndDate,$E23,_xlpm.Amount,$F23,_xlpm.CurrentDate,ACX$4,_xlpm.Frequency,$G23,_xlpm.MonthDue,MONTH(_xlpm.DueDate),_xlpm.CurrentMonth,MONTH(_xlpm.CurrentDate),
_xlpm.CC_Names,$H$5:$H$8,_xlpm.CC_Balances,ACW$5:ACW$8,_xlpm.Desc,$H23,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3" s="38">
        <f t="shared" si="2499"/>
        <v>0</v>
      </c>
      <c r="ACZ23" s="38">
        <f t="shared" si="2499"/>
        <v>0</v>
      </c>
      <c r="ADA23" s="38">
        <f t="shared" si="2499"/>
        <v>0</v>
      </c>
      <c r="ADB23" s="38">
        <f t="shared" si="2499"/>
        <v>0</v>
      </c>
      <c r="ADC23" s="38">
        <f t="shared" si="2499"/>
        <v>0</v>
      </c>
      <c r="ADD23" s="38">
        <f t="shared" si="2499"/>
        <v>0</v>
      </c>
      <c r="ADE23" s="38">
        <f t="shared" si="2499"/>
        <v>0</v>
      </c>
      <c r="ADF23" s="38">
        <f t="shared" si="2499"/>
        <v>0</v>
      </c>
      <c r="ADG23" s="38">
        <f t="shared" si="2499"/>
        <v>0</v>
      </c>
      <c r="ADH23" s="38">
        <f t="shared" si="2499"/>
        <v>0</v>
      </c>
      <c r="ADI23" s="38">
        <f t="shared" si="2499"/>
        <v>0</v>
      </c>
      <c r="ADJ23" s="38">
        <f t="shared" si="2499"/>
        <v>0</v>
      </c>
      <c r="ADK23" s="38">
        <f t="shared" si="2499"/>
        <v>0</v>
      </c>
      <c r="ADL23" s="38">
        <f t="shared" si="2499"/>
        <v>0</v>
      </c>
      <c r="ADM23" s="38">
        <f t="shared" si="2499"/>
        <v>0</v>
      </c>
      <c r="ADN23" s="38">
        <f t="shared" si="2499"/>
        <v>0</v>
      </c>
      <c r="ADO23" s="38">
        <f t="shared" si="2499"/>
        <v>0</v>
      </c>
      <c r="ADP23" s="38">
        <f t="shared" si="2499"/>
        <v>0</v>
      </c>
      <c r="ADQ23" s="38">
        <f t="shared" si="2499"/>
        <v>0</v>
      </c>
      <c r="ADR23" s="38">
        <f t="shared" si="2499"/>
        <v>0</v>
      </c>
      <c r="ADS23" s="38">
        <f t="shared" si="2499"/>
        <v>0</v>
      </c>
      <c r="ADT23" s="38">
        <f t="shared" si="2499"/>
        <v>0</v>
      </c>
      <c r="ADU23" s="38">
        <f t="shared" si="2499"/>
        <v>0</v>
      </c>
      <c r="ADV23" s="38">
        <f t="shared" si="2499"/>
        <v>0</v>
      </c>
      <c r="ADW23" s="38">
        <f t="shared" si="2499"/>
        <v>0</v>
      </c>
      <c r="ADX23" s="38">
        <f t="shared" si="2499"/>
        <v>0</v>
      </c>
      <c r="ADY23" s="38">
        <f t="shared" si="2499"/>
        <v>0</v>
      </c>
      <c r="ADZ23" s="38">
        <f t="shared" si="2499"/>
        <v>0</v>
      </c>
      <c r="AEA23" s="38">
        <f t="shared" si="2499"/>
        <v>0</v>
      </c>
      <c r="AEB23" s="38">
        <f t="shared" si="2499"/>
        <v>0</v>
      </c>
      <c r="AEC23" s="38">
        <f t="shared" si="2499"/>
        <v>0</v>
      </c>
      <c r="AED23" s="38">
        <f t="shared" si="2499"/>
        <v>0</v>
      </c>
      <c r="AEE23" s="38">
        <f t="shared" si="2499"/>
        <v>0</v>
      </c>
      <c r="AEF23" s="38">
        <f t="shared" si="2499"/>
        <v>0</v>
      </c>
      <c r="AEG23" s="38">
        <f t="shared" si="2499"/>
        <v>0</v>
      </c>
      <c r="AEH23" s="38">
        <f t="shared" si="2499"/>
        <v>0</v>
      </c>
      <c r="AEI23" s="38">
        <f t="shared" si="2499"/>
        <v>0</v>
      </c>
      <c r="AEJ23" s="38">
        <f t="shared" si="2499"/>
        <v>0</v>
      </c>
      <c r="AEK23" s="38">
        <f t="shared" si="2499"/>
        <v>0</v>
      </c>
      <c r="AEL23" s="38">
        <f t="shared" si="2499"/>
        <v>0</v>
      </c>
      <c r="AEM23" s="38">
        <f t="shared" si="2499"/>
        <v>0</v>
      </c>
      <c r="AEN23" s="38">
        <f t="shared" si="2499"/>
        <v>0</v>
      </c>
      <c r="AEO23" s="38">
        <f t="shared" si="2499"/>
        <v>0</v>
      </c>
      <c r="AEP23" s="38">
        <f t="shared" si="2499"/>
        <v>0</v>
      </c>
      <c r="AEQ23" s="38">
        <f t="shared" si="2499"/>
        <v>0</v>
      </c>
      <c r="AER23" s="38">
        <f t="shared" si="2499"/>
        <v>0</v>
      </c>
      <c r="AES23" s="38">
        <f t="shared" si="2499"/>
        <v>0</v>
      </c>
      <c r="AET23" s="38">
        <f t="shared" si="2499"/>
        <v>0</v>
      </c>
      <c r="AEU23" s="38">
        <f t="shared" si="2499"/>
        <v>0</v>
      </c>
      <c r="AEV23" s="38">
        <f t="shared" si="2499"/>
        <v>0</v>
      </c>
      <c r="AEW23" s="38">
        <f t="shared" si="2499"/>
        <v>0</v>
      </c>
      <c r="AEX23" s="38">
        <f t="shared" si="2499"/>
        <v>0</v>
      </c>
      <c r="AEY23" s="38">
        <f t="shared" si="2499"/>
        <v>0</v>
      </c>
      <c r="AEZ23" s="38">
        <f t="shared" si="2499"/>
        <v>0</v>
      </c>
      <c r="AFA23" s="38">
        <f t="shared" si="2499"/>
        <v>0</v>
      </c>
      <c r="AFB23" s="38">
        <f t="shared" si="2499"/>
        <v>0</v>
      </c>
      <c r="AFC23" s="38">
        <f t="shared" si="2499"/>
        <v>0</v>
      </c>
      <c r="AFD23" s="38">
        <f t="shared" si="2499"/>
        <v>0</v>
      </c>
      <c r="AFE23" s="38">
        <f t="shared" si="2499"/>
        <v>0</v>
      </c>
      <c r="AFF23" s="38">
        <f t="shared" si="2499"/>
        <v>0</v>
      </c>
      <c r="AFG23" s="38">
        <f t="shared" si="2499"/>
        <v>0</v>
      </c>
      <c r="AFH23" s="38">
        <f t="shared" si="2499"/>
        <v>0</v>
      </c>
      <c r="AFI23" s="38">
        <f t="shared" si="2499"/>
        <v>0</v>
      </c>
      <c r="AFJ23" s="38">
        <f t="shared" ref="AFJ23:AHU23" si="2500">_xlfn.LET(_xlpm.DueDate,$D23,_xlpm.EndDate,$E23,_xlpm.Amount,$F23,_xlpm.CurrentDate,AFJ$4,_xlpm.Frequency,$G23,_xlpm.MonthDue,MONTH(_xlpm.DueDate),_xlpm.CurrentMonth,MONTH(_xlpm.CurrentDate),
_xlpm.CC_Names,$H$5:$H$8,_xlpm.CC_Balances,AFI$5:AFI$8,_xlpm.Desc,$H23,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3" s="38">
        <f t="shared" si="2500"/>
        <v>0</v>
      </c>
      <c r="AFL23" s="38">
        <f t="shared" si="2500"/>
        <v>0</v>
      </c>
      <c r="AFM23" s="38">
        <f t="shared" si="2500"/>
        <v>0</v>
      </c>
      <c r="AFN23" s="38">
        <f t="shared" si="2500"/>
        <v>0</v>
      </c>
      <c r="AFO23" s="38">
        <f t="shared" si="2500"/>
        <v>0</v>
      </c>
      <c r="AFP23" s="38">
        <f t="shared" si="2500"/>
        <v>0</v>
      </c>
      <c r="AFQ23" s="38">
        <f t="shared" si="2500"/>
        <v>0</v>
      </c>
      <c r="AFR23" s="38">
        <f t="shared" si="2500"/>
        <v>0</v>
      </c>
      <c r="AFS23" s="38">
        <f t="shared" si="2500"/>
        <v>0</v>
      </c>
      <c r="AFT23" s="38">
        <f t="shared" si="2500"/>
        <v>0</v>
      </c>
      <c r="AFU23" s="38">
        <f t="shared" si="2500"/>
        <v>0</v>
      </c>
      <c r="AFV23" s="38">
        <f t="shared" si="2500"/>
        <v>0</v>
      </c>
      <c r="AFW23" s="38">
        <f t="shared" si="2500"/>
        <v>0</v>
      </c>
      <c r="AFX23" s="38">
        <f t="shared" si="2500"/>
        <v>0</v>
      </c>
      <c r="AFY23" s="38">
        <f t="shared" si="2500"/>
        <v>0</v>
      </c>
      <c r="AFZ23" s="38">
        <f t="shared" si="2500"/>
        <v>0</v>
      </c>
      <c r="AGA23" s="38">
        <f t="shared" si="2500"/>
        <v>0</v>
      </c>
      <c r="AGB23" s="38">
        <f t="shared" si="2500"/>
        <v>0</v>
      </c>
      <c r="AGC23" s="38">
        <f t="shared" si="2500"/>
        <v>0</v>
      </c>
      <c r="AGD23" s="38">
        <f t="shared" si="2500"/>
        <v>0</v>
      </c>
      <c r="AGE23" s="38">
        <f t="shared" si="2500"/>
        <v>0</v>
      </c>
      <c r="AGF23" s="38">
        <f t="shared" si="2500"/>
        <v>0</v>
      </c>
      <c r="AGG23" s="38">
        <f t="shared" si="2500"/>
        <v>0</v>
      </c>
      <c r="AGH23" s="38">
        <f t="shared" si="2500"/>
        <v>0</v>
      </c>
      <c r="AGI23" s="38">
        <f t="shared" si="2500"/>
        <v>0</v>
      </c>
      <c r="AGJ23" s="38">
        <f t="shared" si="2500"/>
        <v>0</v>
      </c>
      <c r="AGK23" s="38">
        <f t="shared" si="2500"/>
        <v>0</v>
      </c>
      <c r="AGL23" s="38">
        <f t="shared" si="2500"/>
        <v>0</v>
      </c>
      <c r="AGM23" s="38">
        <f t="shared" si="2500"/>
        <v>0</v>
      </c>
      <c r="AGN23" s="38">
        <f t="shared" si="2500"/>
        <v>0</v>
      </c>
      <c r="AGO23" s="38">
        <f t="shared" si="2500"/>
        <v>0</v>
      </c>
      <c r="AGP23" s="38">
        <f t="shared" si="2500"/>
        <v>0</v>
      </c>
      <c r="AGQ23" s="38">
        <f t="shared" si="2500"/>
        <v>0</v>
      </c>
      <c r="AGR23" s="38">
        <f t="shared" si="2500"/>
        <v>0</v>
      </c>
      <c r="AGS23" s="38">
        <f t="shared" si="2500"/>
        <v>0</v>
      </c>
      <c r="AGT23" s="38">
        <f t="shared" si="2500"/>
        <v>0</v>
      </c>
      <c r="AGU23" s="38">
        <f t="shared" si="2500"/>
        <v>0</v>
      </c>
      <c r="AGV23" s="38">
        <f t="shared" si="2500"/>
        <v>0</v>
      </c>
      <c r="AGW23" s="38">
        <f t="shared" si="2500"/>
        <v>0</v>
      </c>
      <c r="AGX23" s="38">
        <f t="shared" si="2500"/>
        <v>0</v>
      </c>
      <c r="AGY23" s="38">
        <f t="shared" si="2500"/>
        <v>0</v>
      </c>
      <c r="AGZ23" s="38">
        <f t="shared" si="2500"/>
        <v>0</v>
      </c>
      <c r="AHA23" s="38">
        <f t="shared" si="2500"/>
        <v>0</v>
      </c>
      <c r="AHB23" s="38">
        <f t="shared" si="2500"/>
        <v>0</v>
      </c>
      <c r="AHC23" s="38">
        <f t="shared" si="2500"/>
        <v>0</v>
      </c>
      <c r="AHD23" s="38">
        <f t="shared" si="2500"/>
        <v>0</v>
      </c>
      <c r="AHE23" s="38">
        <f t="shared" si="2500"/>
        <v>0</v>
      </c>
      <c r="AHF23" s="38">
        <f t="shared" si="2500"/>
        <v>0</v>
      </c>
      <c r="AHG23" s="38">
        <f t="shared" si="2500"/>
        <v>0</v>
      </c>
      <c r="AHH23" s="38">
        <f t="shared" si="2500"/>
        <v>0</v>
      </c>
      <c r="AHI23" s="38">
        <f t="shared" si="2500"/>
        <v>0</v>
      </c>
      <c r="AHJ23" s="38">
        <f t="shared" si="2500"/>
        <v>0</v>
      </c>
      <c r="AHK23" s="38">
        <f t="shared" si="2500"/>
        <v>0</v>
      </c>
      <c r="AHL23" s="38">
        <f t="shared" si="2500"/>
        <v>0</v>
      </c>
      <c r="AHM23" s="38">
        <f t="shared" si="2500"/>
        <v>0</v>
      </c>
      <c r="AHN23" s="38">
        <f t="shared" si="2500"/>
        <v>0</v>
      </c>
      <c r="AHO23" s="38">
        <f t="shared" si="2500"/>
        <v>0</v>
      </c>
      <c r="AHP23" s="38">
        <f t="shared" si="2500"/>
        <v>0</v>
      </c>
      <c r="AHQ23" s="38">
        <f t="shared" si="2500"/>
        <v>0</v>
      </c>
      <c r="AHR23" s="38">
        <f t="shared" si="2500"/>
        <v>0</v>
      </c>
      <c r="AHS23" s="38">
        <f t="shared" si="2500"/>
        <v>0</v>
      </c>
      <c r="AHT23" s="38">
        <f t="shared" si="2500"/>
        <v>0</v>
      </c>
      <c r="AHU23" s="38">
        <f t="shared" si="2500"/>
        <v>0</v>
      </c>
      <c r="AHV23" s="38">
        <f t="shared" ref="AHV23:AKG23" si="2501">_xlfn.LET(_xlpm.DueDate,$D23,_xlpm.EndDate,$E23,_xlpm.Amount,$F23,_xlpm.CurrentDate,AHV$4,_xlpm.Frequency,$G23,_xlpm.MonthDue,MONTH(_xlpm.DueDate),_xlpm.CurrentMonth,MONTH(_xlpm.CurrentDate),
_xlpm.CC_Names,$H$5:$H$8,_xlpm.CC_Balances,AHU$5:AHU$8,_xlpm.Desc,$H23,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3" s="38">
        <f t="shared" si="2501"/>
        <v>0</v>
      </c>
      <c r="AHX23" s="38">
        <f t="shared" si="2501"/>
        <v>0</v>
      </c>
      <c r="AHY23" s="38">
        <f t="shared" si="2501"/>
        <v>0</v>
      </c>
      <c r="AHZ23" s="38">
        <f t="shared" si="2501"/>
        <v>0</v>
      </c>
      <c r="AIA23" s="38">
        <f t="shared" si="2501"/>
        <v>0</v>
      </c>
      <c r="AIB23" s="38">
        <f t="shared" si="2501"/>
        <v>0</v>
      </c>
      <c r="AIC23" s="38">
        <f t="shared" si="2501"/>
        <v>0</v>
      </c>
      <c r="AID23" s="38">
        <f t="shared" si="2501"/>
        <v>0</v>
      </c>
      <c r="AIE23" s="38">
        <f t="shared" si="2501"/>
        <v>0</v>
      </c>
      <c r="AIF23" s="38">
        <f t="shared" si="2501"/>
        <v>0</v>
      </c>
      <c r="AIG23" s="38">
        <f t="shared" si="2501"/>
        <v>0</v>
      </c>
      <c r="AIH23" s="38">
        <f t="shared" si="2501"/>
        <v>0</v>
      </c>
      <c r="AII23" s="38">
        <f t="shared" si="2501"/>
        <v>0</v>
      </c>
      <c r="AIJ23" s="38">
        <f t="shared" si="2501"/>
        <v>0</v>
      </c>
      <c r="AIK23" s="38">
        <f t="shared" si="2501"/>
        <v>0</v>
      </c>
      <c r="AIL23" s="38">
        <f t="shared" si="2501"/>
        <v>0</v>
      </c>
      <c r="AIM23" s="38">
        <f t="shared" si="2501"/>
        <v>0</v>
      </c>
      <c r="AIN23" s="38">
        <f t="shared" si="2501"/>
        <v>0</v>
      </c>
      <c r="AIO23" s="38">
        <f t="shared" si="2501"/>
        <v>0</v>
      </c>
      <c r="AIP23" s="38">
        <f t="shared" si="2501"/>
        <v>0</v>
      </c>
      <c r="AIQ23" s="38">
        <f t="shared" si="2501"/>
        <v>0</v>
      </c>
      <c r="AIR23" s="38">
        <f t="shared" si="2501"/>
        <v>0</v>
      </c>
      <c r="AIS23" s="38">
        <f t="shared" si="2501"/>
        <v>0</v>
      </c>
      <c r="AIT23" s="38">
        <f t="shared" si="2501"/>
        <v>0</v>
      </c>
      <c r="AIU23" s="38">
        <f t="shared" si="2501"/>
        <v>0</v>
      </c>
      <c r="AIV23" s="38">
        <f t="shared" si="2501"/>
        <v>0</v>
      </c>
      <c r="AIW23" s="38">
        <f t="shared" si="2501"/>
        <v>0</v>
      </c>
      <c r="AIX23" s="38">
        <f t="shared" si="2501"/>
        <v>0</v>
      </c>
      <c r="AIY23" s="38">
        <f t="shared" si="2501"/>
        <v>0</v>
      </c>
      <c r="AIZ23" s="38">
        <f t="shared" si="2501"/>
        <v>0</v>
      </c>
      <c r="AJA23" s="38">
        <f t="shared" si="2501"/>
        <v>0</v>
      </c>
      <c r="AJB23" s="38">
        <f t="shared" si="2501"/>
        <v>0</v>
      </c>
      <c r="AJC23" s="38">
        <f t="shared" si="2501"/>
        <v>0</v>
      </c>
      <c r="AJD23" s="38">
        <f t="shared" si="2501"/>
        <v>0</v>
      </c>
      <c r="AJE23" s="38">
        <f t="shared" si="2501"/>
        <v>0</v>
      </c>
      <c r="AJF23" s="38">
        <f t="shared" si="2501"/>
        <v>0</v>
      </c>
      <c r="AJG23" s="38">
        <f t="shared" si="2501"/>
        <v>0</v>
      </c>
      <c r="AJH23" s="38">
        <f t="shared" si="2501"/>
        <v>0</v>
      </c>
      <c r="AJI23" s="38">
        <f t="shared" si="2501"/>
        <v>0</v>
      </c>
      <c r="AJJ23" s="38">
        <f t="shared" si="2501"/>
        <v>0</v>
      </c>
      <c r="AJK23" s="38">
        <f t="shared" si="2501"/>
        <v>0</v>
      </c>
      <c r="AJL23" s="38">
        <f t="shared" si="2501"/>
        <v>0</v>
      </c>
      <c r="AJM23" s="38">
        <f t="shared" si="2501"/>
        <v>0</v>
      </c>
      <c r="AJN23" s="38">
        <f t="shared" si="2501"/>
        <v>0</v>
      </c>
      <c r="AJO23" s="38">
        <f t="shared" si="2501"/>
        <v>0</v>
      </c>
      <c r="AJP23" s="38">
        <f t="shared" si="2501"/>
        <v>0</v>
      </c>
      <c r="AJQ23" s="38">
        <f t="shared" si="2501"/>
        <v>0</v>
      </c>
      <c r="AJR23" s="38">
        <f t="shared" si="2501"/>
        <v>0</v>
      </c>
      <c r="AJS23" s="38">
        <f t="shared" si="2501"/>
        <v>0</v>
      </c>
      <c r="AJT23" s="38">
        <f t="shared" si="2501"/>
        <v>0</v>
      </c>
      <c r="AJU23" s="38">
        <f t="shared" si="2501"/>
        <v>0</v>
      </c>
      <c r="AJV23" s="38">
        <f t="shared" si="2501"/>
        <v>0</v>
      </c>
      <c r="AJW23" s="38">
        <f t="shared" si="2501"/>
        <v>0</v>
      </c>
      <c r="AJX23" s="38">
        <f t="shared" si="2501"/>
        <v>0</v>
      </c>
      <c r="AJY23" s="38">
        <f t="shared" si="2501"/>
        <v>0</v>
      </c>
      <c r="AJZ23" s="38">
        <f t="shared" si="2501"/>
        <v>0</v>
      </c>
      <c r="AKA23" s="38">
        <f t="shared" si="2501"/>
        <v>0</v>
      </c>
      <c r="AKB23" s="38">
        <f t="shared" si="2501"/>
        <v>0</v>
      </c>
      <c r="AKC23" s="38">
        <f t="shared" si="2501"/>
        <v>0</v>
      </c>
      <c r="AKD23" s="38">
        <f t="shared" si="2501"/>
        <v>0</v>
      </c>
      <c r="AKE23" s="38">
        <f t="shared" si="2501"/>
        <v>0</v>
      </c>
      <c r="AKF23" s="38">
        <f t="shared" si="2501"/>
        <v>0</v>
      </c>
      <c r="AKG23" s="38">
        <f t="shared" si="2501"/>
        <v>0</v>
      </c>
      <c r="AKH23" s="38">
        <f t="shared" ref="AKH23:AMS23" si="2502">_xlfn.LET(_xlpm.DueDate,$D23,_xlpm.EndDate,$E23,_xlpm.Amount,$F23,_xlpm.CurrentDate,AKH$4,_xlpm.Frequency,$G23,_xlpm.MonthDue,MONTH(_xlpm.DueDate),_xlpm.CurrentMonth,MONTH(_xlpm.CurrentDate),
_xlpm.CC_Names,$H$5:$H$8,_xlpm.CC_Balances,AKG$5:AKG$8,_xlpm.Desc,$H23,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3" s="38">
        <f t="shared" si="2502"/>
        <v>0</v>
      </c>
      <c r="AKJ23" s="38">
        <f t="shared" si="2502"/>
        <v>0</v>
      </c>
      <c r="AKK23" s="38">
        <f t="shared" si="2502"/>
        <v>0</v>
      </c>
      <c r="AKL23" s="38">
        <f t="shared" si="2502"/>
        <v>0</v>
      </c>
      <c r="AKM23" s="38">
        <f t="shared" si="2502"/>
        <v>0</v>
      </c>
      <c r="AKN23" s="38">
        <f t="shared" si="2502"/>
        <v>0</v>
      </c>
      <c r="AKO23" s="38">
        <f t="shared" si="2502"/>
        <v>0</v>
      </c>
      <c r="AKP23" s="38">
        <f t="shared" si="2502"/>
        <v>0</v>
      </c>
      <c r="AKQ23" s="38">
        <f t="shared" si="2502"/>
        <v>0</v>
      </c>
      <c r="AKR23" s="38">
        <f t="shared" si="2502"/>
        <v>0</v>
      </c>
      <c r="AKS23" s="38">
        <f t="shared" si="2502"/>
        <v>0</v>
      </c>
      <c r="AKT23" s="38">
        <f t="shared" si="2502"/>
        <v>0</v>
      </c>
      <c r="AKU23" s="38">
        <f t="shared" si="2502"/>
        <v>0</v>
      </c>
      <c r="AKV23" s="38">
        <f t="shared" si="2502"/>
        <v>0</v>
      </c>
      <c r="AKW23" s="38">
        <f t="shared" si="2502"/>
        <v>0</v>
      </c>
      <c r="AKX23" s="38">
        <f t="shared" si="2502"/>
        <v>0</v>
      </c>
      <c r="AKY23" s="38">
        <f t="shared" si="2502"/>
        <v>0</v>
      </c>
      <c r="AKZ23" s="38">
        <f t="shared" si="2502"/>
        <v>0</v>
      </c>
      <c r="ALA23" s="38">
        <f t="shared" si="2502"/>
        <v>0</v>
      </c>
      <c r="ALB23" s="38">
        <f t="shared" si="2502"/>
        <v>0</v>
      </c>
      <c r="ALC23" s="38">
        <f t="shared" si="2502"/>
        <v>0</v>
      </c>
      <c r="ALD23" s="38">
        <f t="shared" si="2502"/>
        <v>0</v>
      </c>
      <c r="ALE23" s="38">
        <f t="shared" si="2502"/>
        <v>0</v>
      </c>
      <c r="ALF23" s="38">
        <f t="shared" si="2502"/>
        <v>0</v>
      </c>
      <c r="ALG23" s="38">
        <f t="shared" si="2502"/>
        <v>0</v>
      </c>
      <c r="ALH23" s="38">
        <f t="shared" si="2502"/>
        <v>0</v>
      </c>
      <c r="ALI23" s="38">
        <f t="shared" si="2502"/>
        <v>0</v>
      </c>
      <c r="ALJ23" s="38">
        <f t="shared" si="2502"/>
        <v>0</v>
      </c>
      <c r="ALK23" s="38">
        <f t="shared" si="2502"/>
        <v>0</v>
      </c>
      <c r="ALL23" s="38">
        <f t="shared" si="2502"/>
        <v>0</v>
      </c>
      <c r="ALM23" s="38">
        <f t="shared" si="2502"/>
        <v>0</v>
      </c>
      <c r="ALN23" s="38">
        <f t="shared" si="2502"/>
        <v>0</v>
      </c>
      <c r="ALO23" s="38">
        <f t="shared" si="2502"/>
        <v>0</v>
      </c>
      <c r="ALP23" s="38">
        <f t="shared" si="2502"/>
        <v>0</v>
      </c>
      <c r="ALQ23" s="38">
        <f t="shared" si="2502"/>
        <v>0</v>
      </c>
      <c r="ALR23" s="38">
        <f t="shared" si="2502"/>
        <v>0</v>
      </c>
      <c r="ALS23" s="38">
        <f t="shared" si="2502"/>
        <v>0</v>
      </c>
      <c r="ALT23" s="38">
        <f t="shared" si="2502"/>
        <v>0</v>
      </c>
      <c r="ALU23" s="38">
        <f t="shared" si="2502"/>
        <v>0</v>
      </c>
      <c r="ALV23" s="38">
        <f t="shared" si="2502"/>
        <v>0</v>
      </c>
      <c r="ALW23" s="38">
        <f t="shared" si="2502"/>
        <v>0</v>
      </c>
      <c r="ALX23" s="38">
        <f t="shared" si="2502"/>
        <v>0</v>
      </c>
      <c r="ALY23" s="38">
        <f t="shared" si="2502"/>
        <v>0</v>
      </c>
      <c r="ALZ23" s="38">
        <f t="shared" si="2502"/>
        <v>0</v>
      </c>
      <c r="AMA23" s="38">
        <f t="shared" si="2502"/>
        <v>0</v>
      </c>
      <c r="AMB23" s="38">
        <f t="shared" si="2502"/>
        <v>0</v>
      </c>
      <c r="AMC23" s="38">
        <f t="shared" si="2502"/>
        <v>0</v>
      </c>
      <c r="AMD23" s="38">
        <f t="shared" si="2502"/>
        <v>0</v>
      </c>
      <c r="AME23" s="38">
        <f t="shared" si="2502"/>
        <v>0</v>
      </c>
      <c r="AMF23" s="38">
        <f t="shared" si="2502"/>
        <v>0</v>
      </c>
      <c r="AMG23" s="38">
        <f t="shared" si="2502"/>
        <v>0</v>
      </c>
      <c r="AMH23" s="38">
        <f t="shared" si="2502"/>
        <v>0</v>
      </c>
      <c r="AMI23" s="38">
        <f t="shared" si="2502"/>
        <v>0</v>
      </c>
      <c r="AMJ23" s="38">
        <f t="shared" si="2502"/>
        <v>0</v>
      </c>
      <c r="AMK23" s="38">
        <f t="shared" si="2502"/>
        <v>0</v>
      </c>
      <c r="AML23" s="38">
        <f t="shared" si="2502"/>
        <v>0</v>
      </c>
      <c r="AMM23" s="38">
        <f t="shared" si="2502"/>
        <v>0</v>
      </c>
      <c r="AMN23" s="38">
        <f t="shared" si="2502"/>
        <v>0</v>
      </c>
      <c r="AMO23" s="38">
        <f t="shared" si="2502"/>
        <v>0</v>
      </c>
      <c r="AMP23" s="38">
        <f t="shared" si="2502"/>
        <v>0</v>
      </c>
      <c r="AMQ23" s="38">
        <f t="shared" si="2502"/>
        <v>0</v>
      </c>
      <c r="AMR23" s="38">
        <f t="shared" si="2502"/>
        <v>0</v>
      </c>
      <c r="AMS23" s="38">
        <f t="shared" si="2502"/>
        <v>0</v>
      </c>
      <c r="AMT23" s="38">
        <f t="shared" ref="AMT23:APE23" si="2503">_xlfn.LET(_xlpm.DueDate,$D23,_xlpm.EndDate,$E23,_xlpm.Amount,$F23,_xlpm.CurrentDate,AMT$4,_xlpm.Frequency,$G23,_xlpm.MonthDue,MONTH(_xlpm.DueDate),_xlpm.CurrentMonth,MONTH(_xlpm.CurrentDate),
_xlpm.CC_Names,$H$5:$H$8,_xlpm.CC_Balances,AMS$5:AMS$8,_xlpm.Desc,$H23,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3" s="38">
        <f t="shared" si="2503"/>
        <v>0</v>
      </c>
      <c r="AMV23" s="38">
        <f t="shared" si="2503"/>
        <v>0</v>
      </c>
      <c r="AMW23" s="38">
        <f t="shared" si="2503"/>
        <v>0</v>
      </c>
      <c r="AMX23" s="38">
        <f t="shared" si="2503"/>
        <v>0</v>
      </c>
      <c r="AMY23" s="38">
        <f t="shared" si="2503"/>
        <v>0</v>
      </c>
      <c r="AMZ23" s="38">
        <f t="shared" si="2503"/>
        <v>0</v>
      </c>
      <c r="ANA23" s="38">
        <f t="shared" si="2503"/>
        <v>0</v>
      </c>
      <c r="ANB23" s="38">
        <f t="shared" si="2503"/>
        <v>0</v>
      </c>
      <c r="ANC23" s="38">
        <f t="shared" si="2503"/>
        <v>0</v>
      </c>
      <c r="AND23" s="38">
        <f t="shared" si="2503"/>
        <v>0</v>
      </c>
      <c r="ANE23" s="38">
        <f t="shared" si="2503"/>
        <v>0</v>
      </c>
      <c r="ANF23" s="38">
        <f t="shared" si="2503"/>
        <v>0</v>
      </c>
      <c r="ANG23" s="38">
        <f t="shared" si="2503"/>
        <v>0</v>
      </c>
      <c r="ANH23" s="38">
        <f t="shared" si="2503"/>
        <v>0</v>
      </c>
      <c r="ANI23" s="38">
        <f t="shared" si="2503"/>
        <v>0</v>
      </c>
      <c r="ANJ23" s="38">
        <f t="shared" si="2503"/>
        <v>0</v>
      </c>
      <c r="ANK23" s="38">
        <f t="shared" si="2503"/>
        <v>0</v>
      </c>
      <c r="ANL23" s="38">
        <f t="shared" si="2503"/>
        <v>0</v>
      </c>
      <c r="ANM23" s="38">
        <f t="shared" si="2503"/>
        <v>0</v>
      </c>
      <c r="ANN23" s="38">
        <f t="shared" si="2503"/>
        <v>0</v>
      </c>
      <c r="ANO23" s="38">
        <f t="shared" si="2503"/>
        <v>0</v>
      </c>
      <c r="ANP23" s="38">
        <f t="shared" si="2503"/>
        <v>0</v>
      </c>
      <c r="ANQ23" s="38">
        <f t="shared" si="2503"/>
        <v>0</v>
      </c>
      <c r="ANR23" s="38">
        <f t="shared" si="2503"/>
        <v>0</v>
      </c>
      <c r="ANS23" s="38">
        <f t="shared" si="2503"/>
        <v>0</v>
      </c>
      <c r="ANT23" s="38">
        <f t="shared" si="2503"/>
        <v>0</v>
      </c>
      <c r="ANU23" s="38">
        <f t="shared" si="2503"/>
        <v>0</v>
      </c>
      <c r="ANV23" s="38">
        <f t="shared" si="2503"/>
        <v>0</v>
      </c>
      <c r="ANW23" s="38">
        <f t="shared" si="2503"/>
        <v>0</v>
      </c>
      <c r="ANX23" s="38">
        <f t="shared" si="2503"/>
        <v>0</v>
      </c>
      <c r="ANY23" s="38">
        <f t="shared" si="2503"/>
        <v>0</v>
      </c>
      <c r="ANZ23" s="38">
        <f t="shared" si="2503"/>
        <v>0</v>
      </c>
      <c r="AOA23" s="38">
        <f t="shared" si="2503"/>
        <v>0</v>
      </c>
      <c r="AOB23" s="38">
        <f t="shared" si="2503"/>
        <v>0</v>
      </c>
      <c r="AOC23" s="38">
        <f t="shared" si="2503"/>
        <v>0</v>
      </c>
      <c r="AOD23" s="38">
        <f t="shared" si="2503"/>
        <v>0</v>
      </c>
      <c r="AOE23" s="38">
        <f t="shared" si="2503"/>
        <v>0</v>
      </c>
      <c r="AOF23" s="38">
        <f t="shared" si="2503"/>
        <v>0</v>
      </c>
      <c r="AOG23" s="38">
        <f t="shared" si="2503"/>
        <v>0</v>
      </c>
      <c r="AOH23" s="38">
        <f t="shared" si="2503"/>
        <v>0</v>
      </c>
      <c r="AOI23" s="38">
        <f t="shared" si="2503"/>
        <v>0</v>
      </c>
      <c r="AOJ23" s="38">
        <f t="shared" si="2503"/>
        <v>0</v>
      </c>
      <c r="AOK23" s="38">
        <f t="shared" si="2503"/>
        <v>0</v>
      </c>
      <c r="AOL23" s="38">
        <f t="shared" si="2503"/>
        <v>0</v>
      </c>
      <c r="AOM23" s="38">
        <f t="shared" si="2503"/>
        <v>0</v>
      </c>
      <c r="AON23" s="38">
        <f t="shared" si="2503"/>
        <v>0</v>
      </c>
      <c r="AOO23" s="38">
        <f t="shared" si="2503"/>
        <v>0</v>
      </c>
      <c r="AOP23" s="38">
        <f t="shared" si="2503"/>
        <v>0</v>
      </c>
      <c r="AOQ23" s="38">
        <f t="shared" si="2503"/>
        <v>0</v>
      </c>
      <c r="AOR23" s="38">
        <f t="shared" si="2503"/>
        <v>0</v>
      </c>
      <c r="AOS23" s="38">
        <f t="shared" si="2503"/>
        <v>0</v>
      </c>
      <c r="AOT23" s="38">
        <f t="shared" si="2503"/>
        <v>0</v>
      </c>
      <c r="AOU23" s="38">
        <f t="shared" si="2503"/>
        <v>0</v>
      </c>
      <c r="AOV23" s="38">
        <f t="shared" si="2503"/>
        <v>0</v>
      </c>
      <c r="AOW23" s="38">
        <f t="shared" si="2503"/>
        <v>0</v>
      </c>
      <c r="AOX23" s="38">
        <f t="shared" si="2503"/>
        <v>0</v>
      </c>
      <c r="AOY23" s="38">
        <f t="shared" si="2503"/>
        <v>0</v>
      </c>
      <c r="AOZ23" s="38">
        <f t="shared" si="2503"/>
        <v>0</v>
      </c>
      <c r="APA23" s="38">
        <f t="shared" si="2503"/>
        <v>0</v>
      </c>
      <c r="APB23" s="38">
        <f t="shared" si="2503"/>
        <v>0</v>
      </c>
      <c r="APC23" s="38">
        <f t="shared" si="2503"/>
        <v>0</v>
      </c>
      <c r="APD23" s="38">
        <f t="shared" si="2503"/>
        <v>0</v>
      </c>
      <c r="APE23" s="38">
        <f t="shared" si="2503"/>
        <v>0</v>
      </c>
      <c r="APF23" s="38">
        <f t="shared" ref="APF23:ARQ23" si="2504">_xlfn.LET(_xlpm.DueDate,$D23,_xlpm.EndDate,$E23,_xlpm.Amount,$F23,_xlpm.CurrentDate,APF$4,_xlpm.Frequency,$G23,_xlpm.MonthDue,MONTH(_xlpm.DueDate),_xlpm.CurrentMonth,MONTH(_xlpm.CurrentDate),
_xlpm.CC_Names,$H$5:$H$8,_xlpm.CC_Balances,APE$5:APE$8,_xlpm.Desc,$H23,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3" s="38">
        <f t="shared" si="2504"/>
        <v>0</v>
      </c>
      <c r="APH23" s="38">
        <f t="shared" si="2504"/>
        <v>0</v>
      </c>
      <c r="API23" s="38">
        <f t="shared" si="2504"/>
        <v>0</v>
      </c>
      <c r="APJ23" s="38">
        <f t="shared" si="2504"/>
        <v>0</v>
      </c>
      <c r="APK23" s="38">
        <f t="shared" si="2504"/>
        <v>0</v>
      </c>
      <c r="APL23" s="38">
        <f t="shared" si="2504"/>
        <v>0</v>
      </c>
      <c r="APM23" s="38">
        <f t="shared" si="2504"/>
        <v>0</v>
      </c>
      <c r="APN23" s="38">
        <f t="shared" si="2504"/>
        <v>0</v>
      </c>
      <c r="APO23" s="38">
        <f t="shared" si="2504"/>
        <v>0</v>
      </c>
      <c r="APP23" s="38">
        <f t="shared" si="2504"/>
        <v>0</v>
      </c>
      <c r="APQ23" s="38">
        <f t="shared" si="2504"/>
        <v>0</v>
      </c>
      <c r="APR23" s="38">
        <f t="shared" si="2504"/>
        <v>0</v>
      </c>
      <c r="APS23" s="38">
        <f t="shared" si="2504"/>
        <v>0</v>
      </c>
      <c r="APT23" s="38">
        <f t="shared" si="2504"/>
        <v>0</v>
      </c>
      <c r="APU23" s="38">
        <f t="shared" si="2504"/>
        <v>0</v>
      </c>
      <c r="APV23" s="38">
        <f t="shared" si="2504"/>
        <v>0</v>
      </c>
      <c r="APW23" s="38">
        <f t="shared" si="2504"/>
        <v>0</v>
      </c>
      <c r="APX23" s="38">
        <f t="shared" si="2504"/>
        <v>0</v>
      </c>
      <c r="APY23" s="38">
        <f t="shared" si="2504"/>
        <v>0</v>
      </c>
      <c r="APZ23" s="38">
        <f t="shared" si="2504"/>
        <v>0</v>
      </c>
      <c r="AQA23" s="38">
        <f t="shared" si="2504"/>
        <v>0</v>
      </c>
      <c r="AQB23" s="38">
        <f t="shared" si="2504"/>
        <v>0</v>
      </c>
      <c r="AQC23" s="38">
        <f t="shared" si="2504"/>
        <v>0</v>
      </c>
      <c r="AQD23" s="38">
        <f t="shared" si="2504"/>
        <v>0</v>
      </c>
      <c r="AQE23" s="38">
        <f t="shared" si="2504"/>
        <v>0</v>
      </c>
      <c r="AQF23" s="38">
        <f t="shared" si="2504"/>
        <v>0</v>
      </c>
      <c r="AQG23" s="38">
        <f t="shared" si="2504"/>
        <v>0</v>
      </c>
      <c r="AQH23" s="38">
        <f t="shared" si="2504"/>
        <v>0</v>
      </c>
      <c r="AQI23" s="38">
        <f t="shared" si="2504"/>
        <v>0</v>
      </c>
      <c r="AQJ23" s="38">
        <f t="shared" si="2504"/>
        <v>0</v>
      </c>
      <c r="AQK23" s="38">
        <f t="shared" si="2504"/>
        <v>0</v>
      </c>
      <c r="AQL23" s="38">
        <f t="shared" si="2504"/>
        <v>0</v>
      </c>
      <c r="AQM23" s="38">
        <f t="shared" si="2504"/>
        <v>0</v>
      </c>
      <c r="AQN23" s="38">
        <f t="shared" si="2504"/>
        <v>0</v>
      </c>
      <c r="AQO23" s="38">
        <f t="shared" si="2504"/>
        <v>0</v>
      </c>
      <c r="AQP23" s="38">
        <f t="shared" si="2504"/>
        <v>0</v>
      </c>
      <c r="AQQ23" s="38">
        <f t="shared" si="2504"/>
        <v>0</v>
      </c>
      <c r="AQR23" s="38">
        <f t="shared" si="2504"/>
        <v>0</v>
      </c>
      <c r="AQS23" s="38">
        <f t="shared" si="2504"/>
        <v>0</v>
      </c>
      <c r="AQT23" s="38">
        <f t="shared" si="2504"/>
        <v>0</v>
      </c>
      <c r="AQU23" s="38">
        <f t="shared" si="2504"/>
        <v>0</v>
      </c>
      <c r="AQV23" s="38">
        <f t="shared" si="2504"/>
        <v>0</v>
      </c>
      <c r="AQW23" s="38">
        <f t="shared" si="2504"/>
        <v>0</v>
      </c>
      <c r="AQX23" s="38">
        <f t="shared" si="2504"/>
        <v>0</v>
      </c>
      <c r="AQY23" s="38">
        <f t="shared" si="2504"/>
        <v>0</v>
      </c>
      <c r="AQZ23" s="38">
        <f t="shared" si="2504"/>
        <v>0</v>
      </c>
      <c r="ARA23" s="38">
        <f t="shared" si="2504"/>
        <v>0</v>
      </c>
      <c r="ARB23" s="38">
        <f t="shared" si="2504"/>
        <v>0</v>
      </c>
      <c r="ARC23" s="38">
        <f t="shared" si="2504"/>
        <v>0</v>
      </c>
      <c r="ARD23" s="38">
        <f t="shared" si="2504"/>
        <v>0</v>
      </c>
      <c r="ARE23" s="38">
        <f t="shared" si="2504"/>
        <v>0</v>
      </c>
      <c r="ARF23" s="38">
        <f t="shared" si="2504"/>
        <v>0</v>
      </c>
      <c r="ARG23" s="38">
        <f t="shared" si="2504"/>
        <v>0</v>
      </c>
      <c r="ARH23" s="38">
        <f t="shared" si="2504"/>
        <v>0</v>
      </c>
      <c r="ARI23" s="38">
        <f t="shared" si="2504"/>
        <v>0</v>
      </c>
      <c r="ARJ23" s="38">
        <f t="shared" si="2504"/>
        <v>0</v>
      </c>
      <c r="ARK23" s="38">
        <f t="shared" si="2504"/>
        <v>0</v>
      </c>
      <c r="ARL23" s="38">
        <f t="shared" si="2504"/>
        <v>0</v>
      </c>
      <c r="ARM23" s="38">
        <f t="shared" si="2504"/>
        <v>0</v>
      </c>
      <c r="ARN23" s="38">
        <f t="shared" si="2504"/>
        <v>0</v>
      </c>
      <c r="ARO23" s="38">
        <f t="shared" si="2504"/>
        <v>0</v>
      </c>
      <c r="ARP23" s="38">
        <f t="shared" si="2504"/>
        <v>0</v>
      </c>
      <c r="ARQ23" s="38">
        <f t="shared" si="2504"/>
        <v>0</v>
      </c>
      <c r="ARR23" s="38">
        <f t="shared" ref="ARR23:AUC23" si="2505">_xlfn.LET(_xlpm.DueDate,$D23,_xlpm.EndDate,$E23,_xlpm.Amount,$F23,_xlpm.CurrentDate,ARR$4,_xlpm.Frequency,$G23,_xlpm.MonthDue,MONTH(_xlpm.DueDate),_xlpm.CurrentMonth,MONTH(_xlpm.CurrentDate),
_xlpm.CC_Names,$H$5:$H$8,_xlpm.CC_Balances,ARQ$5:ARQ$8,_xlpm.Desc,$H23,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3" s="38">
        <f t="shared" si="2505"/>
        <v>0</v>
      </c>
      <c r="ART23" s="38">
        <f t="shared" si="2505"/>
        <v>0</v>
      </c>
      <c r="ARU23" s="38">
        <f t="shared" si="2505"/>
        <v>0</v>
      </c>
      <c r="ARV23" s="38">
        <f t="shared" si="2505"/>
        <v>0</v>
      </c>
      <c r="ARW23" s="38">
        <f t="shared" si="2505"/>
        <v>0</v>
      </c>
      <c r="ARX23" s="38">
        <f t="shared" si="2505"/>
        <v>0</v>
      </c>
      <c r="ARY23" s="38">
        <f t="shared" si="2505"/>
        <v>0</v>
      </c>
      <c r="ARZ23" s="38">
        <f t="shared" si="2505"/>
        <v>0</v>
      </c>
      <c r="ASA23" s="38">
        <f t="shared" si="2505"/>
        <v>0</v>
      </c>
      <c r="ASB23" s="38">
        <f t="shared" si="2505"/>
        <v>0</v>
      </c>
      <c r="ASC23" s="38">
        <f t="shared" si="2505"/>
        <v>0</v>
      </c>
      <c r="ASD23" s="38">
        <f t="shared" si="2505"/>
        <v>0</v>
      </c>
      <c r="ASE23" s="38">
        <f t="shared" si="2505"/>
        <v>0</v>
      </c>
      <c r="ASF23" s="38">
        <f t="shared" si="2505"/>
        <v>0</v>
      </c>
      <c r="ASG23" s="38">
        <f t="shared" si="2505"/>
        <v>0</v>
      </c>
      <c r="ASH23" s="38">
        <f t="shared" si="2505"/>
        <v>0</v>
      </c>
      <c r="ASI23" s="38">
        <f t="shared" si="2505"/>
        <v>0</v>
      </c>
      <c r="ASJ23" s="38">
        <f t="shared" si="2505"/>
        <v>0</v>
      </c>
      <c r="ASK23" s="38">
        <f t="shared" si="2505"/>
        <v>0</v>
      </c>
      <c r="ASL23" s="38">
        <f t="shared" si="2505"/>
        <v>0</v>
      </c>
      <c r="ASM23" s="38">
        <f t="shared" si="2505"/>
        <v>0</v>
      </c>
      <c r="ASN23" s="38">
        <f t="shared" si="2505"/>
        <v>0</v>
      </c>
      <c r="ASO23" s="38">
        <f t="shared" si="2505"/>
        <v>0</v>
      </c>
      <c r="ASP23" s="38">
        <f t="shared" si="2505"/>
        <v>0</v>
      </c>
      <c r="ASQ23" s="38">
        <f t="shared" si="2505"/>
        <v>0</v>
      </c>
      <c r="ASR23" s="38">
        <f t="shared" si="2505"/>
        <v>0</v>
      </c>
      <c r="ASS23" s="38">
        <f t="shared" si="2505"/>
        <v>0</v>
      </c>
      <c r="AST23" s="38">
        <f t="shared" si="2505"/>
        <v>0</v>
      </c>
      <c r="ASU23" s="38">
        <f t="shared" si="2505"/>
        <v>0</v>
      </c>
      <c r="ASV23" s="38">
        <f t="shared" si="2505"/>
        <v>0</v>
      </c>
      <c r="ASW23" s="38">
        <f t="shared" si="2505"/>
        <v>0</v>
      </c>
      <c r="ASX23" s="38">
        <f t="shared" si="2505"/>
        <v>0</v>
      </c>
      <c r="ASY23" s="38">
        <f t="shared" si="2505"/>
        <v>0</v>
      </c>
      <c r="ASZ23" s="38">
        <f t="shared" si="2505"/>
        <v>0</v>
      </c>
      <c r="ATA23" s="38">
        <f t="shared" si="2505"/>
        <v>0</v>
      </c>
      <c r="ATB23" s="38">
        <f t="shared" si="2505"/>
        <v>0</v>
      </c>
      <c r="ATC23" s="38">
        <f t="shared" si="2505"/>
        <v>0</v>
      </c>
      <c r="ATD23" s="38">
        <f t="shared" si="2505"/>
        <v>0</v>
      </c>
      <c r="ATE23" s="38">
        <f t="shared" si="2505"/>
        <v>0</v>
      </c>
      <c r="ATF23" s="38">
        <f t="shared" si="2505"/>
        <v>0</v>
      </c>
      <c r="ATG23" s="38">
        <f t="shared" si="2505"/>
        <v>0</v>
      </c>
      <c r="ATH23" s="38">
        <f t="shared" si="2505"/>
        <v>0</v>
      </c>
      <c r="ATI23" s="38">
        <f t="shared" si="2505"/>
        <v>0</v>
      </c>
      <c r="ATJ23" s="38">
        <f t="shared" si="2505"/>
        <v>0</v>
      </c>
      <c r="ATK23" s="38">
        <f t="shared" si="2505"/>
        <v>0</v>
      </c>
      <c r="ATL23" s="38">
        <f t="shared" si="2505"/>
        <v>0</v>
      </c>
      <c r="ATM23" s="38">
        <f t="shared" si="2505"/>
        <v>0</v>
      </c>
      <c r="ATN23" s="38">
        <f t="shared" si="2505"/>
        <v>0</v>
      </c>
      <c r="ATO23" s="38">
        <f t="shared" si="2505"/>
        <v>0</v>
      </c>
      <c r="ATP23" s="38">
        <f t="shared" si="2505"/>
        <v>0</v>
      </c>
      <c r="ATQ23" s="38">
        <f t="shared" si="2505"/>
        <v>0</v>
      </c>
      <c r="ATR23" s="38">
        <f t="shared" si="2505"/>
        <v>0</v>
      </c>
      <c r="ATS23" s="38">
        <f t="shared" si="2505"/>
        <v>0</v>
      </c>
      <c r="ATT23" s="38">
        <f t="shared" si="2505"/>
        <v>0</v>
      </c>
      <c r="ATU23" s="38">
        <f t="shared" si="2505"/>
        <v>0</v>
      </c>
      <c r="ATV23" s="38">
        <f t="shared" si="2505"/>
        <v>0</v>
      </c>
      <c r="ATW23" s="38">
        <f t="shared" si="2505"/>
        <v>0</v>
      </c>
      <c r="ATX23" s="38">
        <f t="shared" si="2505"/>
        <v>0</v>
      </c>
      <c r="ATY23" s="38">
        <f t="shared" si="2505"/>
        <v>0</v>
      </c>
      <c r="ATZ23" s="38">
        <f t="shared" si="2505"/>
        <v>0</v>
      </c>
      <c r="AUA23" s="38">
        <f t="shared" si="2505"/>
        <v>0</v>
      </c>
      <c r="AUB23" s="38">
        <f t="shared" si="2505"/>
        <v>0</v>
      </c>
      <c r="AUC23" s="38">
        <f t="shared" si="2505"/>
        <v>0</v>
      </c>
      <c r="AUD23" s="38">
        <f t="shared" ref="AUD23:AWO23" si="2506">_xlfn.LET(_xlpm.DueDate,$D23,_xlpm.EndDate,$E23,_xlpm.Amount,$F23,_xlpm.CurrentDate,AUD$4,_xlpm.Frequency,$G23,_xlpm.MonthDue,MONTH(_xlpm.DueDate),_xlpm.CurrentMonth,MONTH(_xlpm.CurrentDate),
_xlpm.CC_Names,$H$5:$H$8,_xlpm.CC_Balances,AUC$5:AUC$8,_xlpm.Desc,$H23,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3" s="38">
        <f t="shared" si="2506"/>
        <v>0</v>
      </c>
      <c r="AUF23" s="38">
        <f t="shared" si="2506"/>
        <v>0</v>
      </c>
      <c r="AUG23" s="38">
        <f t="shared" si="2506"/>
        <v>0</v>
      </c>
      <c r="AUH23" s="38">
        <f t="shared" si="2506"/>
        <v>0</v>
      </c>
      <c r="AUI23" s="38">
        <f t="shared" si="2506"/>
        <v>0</v>
      </c>
      <c r="AUJ23" s="38">
        <f t="shared" si="2506"/>
        <v>0</v>
      </c>
      <c r="AUK23" s="38">
        <f t="shared" si="2506"/>
        <v>0</v>
      </c>
      <c r="AUL23" s="38">
        <f t="shared" si="2506"/>
        <v>0</v>
      </c>
      <c r="AUM23" s="38">
        <f t="shared" si="2506"/>
        <v>0</v>
      </c>
      <c r="AUN23" s="38">
        <f t="shared" si="2506"/>
        <v>0</v>
      </c>
      <c r="AUO23" s="38">
        <f t="shared" si="2506"/>
        <v>0</v>
      </c>
      <c r="AUP23" s="38">
        <f t="shared" si="2506"/>
        <v>0</v>
      </c>
      <c r="AUQ23" s="38">
        <f t="shared" si="2506"/>
        <v>0</v>
      </c>
      <c r="AUR23" s="38">
        <f t="shared" si="2506"/>
        <v>0</v>
      </c>
      <c r="AUS23" s="38">
        <f t="shared" si="2506"/>
        <v>0</v>
      </c>
      <c r="AUT23" s="38">
        <f t="shared" si="2506"/>
        <v>0</v>
      </c>
      <c r="AUU23" s="38">
        <f t="shared" si="2506"/>
        <v>0</v>
      </c>
      <c r="AUV23" s="38">
        <f t="shared" si="2506"/>
        <v>0</v>
      </c>
      <c r="AUW23" s="38">
        <f t="shared" si="2506"/>
        <v>0</v>
      </c>
      <c r="AUX23" s="38">
        <f t="shared" si="2506"/>
        <v>0</v>
      </c>
      <c r="AUY23" s="38">
        <f t="shared" si="2506"/>
        <v>0</v>
      </c>
      <c r="AUZ23" s="38">
        <f t="shared" si="2506"/>
        <v>0</v>
      </c>
      <c r="AVA23" s="38">
        <f t="shared" si="2506"/>
        <v>0</v>
      </c>
      <c r="AVB23" s="38">
        <f t="shared" si="2506"/>
        <v>0</v>
      </c>
      <c r="AVC23" s="38">
        <f t="shared" si="2506"/>
        <v>0</v>
      </c>
      <c r="AVD23" s="38">
        <f t="shared" si="2506"/>
        <v>0</v>
      </c>
      <c r="AVE23" s="38">
        <f t="shared" si="2506"/>
        <v>0</v>
      </c>
      <c r="AVF23" s="38">
        <f t="shared" si="2506"/>
        <v>0</v>
      </c>
      <c r="AVG23" s="38">
        <f t="shared" si="2506"/>
        <v>0</v>
      </c>
      <c r="AVH23" s="38">
        <f t="shared" si="2506"/>
        <v>0</v>
      </c>
      <c r="AVI23" s="38">
        <f t="shared" si="2506"/>
        <v>0</v>
      </c>
      <c r="AVJ23" s="38">
        <f t="shared" si="2506"/>
        <v>0</v>
      </c>
      <c r="AVK23" s="38">
        <f t="shared" si="2506"/>
        <v>0</v>
      </c>
      <c r="AVL23" s="38">
        <f t="shared" si="2506"/>
        <v>0</v>
      </c>
      <c r="AVM23" s="38">
        <f t="shared" si="2506"/>
        <v>0</v>
      </c>
      <c r="AVN23" s="38">
        <f t="shared" si="2506"/>
        <v>0</v>
      </c>
      <c r="AVO23" s="38">
        <f t="shared" si="2506"/>
        <v>0</v>
      </c>
      <c r="AVP23" s="38">
        <f t="shared" si="2506"/>
        <v>0</v>
      </c>
      <c r="AVQ23" s="38">
        <f t="shared" si="2506"/>
        <v>0</v>
      </c>
      <c r="AVR23" s="38">
        <f t="shared" si="2506"/>
        <v>0</v>
      </c>
      <c r="AVS23" s="38">
        <f t="shared" si="2506"/>
        <v>0</v>
      </c>
      <c r="AVT23" s="38">
        <f t="shared" si="2506"/>
        <v>0</v>
      </c>
      <c r="AVU23" s="38">
        <f t="shared" si="2506"/>
        <v>0</v>
      </c>
      <c r="AVV23" s="38">
        <f t="shared" si="2506"/>
        <v>0</v>
      </c>
      <c r="AVW23" s="38">
        <f t="shared" si="2506"/>
        <v>0</v>
      </c>
      <c r="AVX23" s="38">
        <f t="shared" si="2506"/>
        <v>0</v>
      </c>
      <c r="AVY23" s="38">
        <f t="shared" si="2506"/>
        <v>0</v>
      </c>
      <c r="AVZ23" s="38">
        <f t="shared" si="2506"/>
        <v>0</v>
      </c>
      <c r="AWA23" s="38">
        <f t="shared" si="2506"/>
        <v>0</v>
      </c>
      <c r="AWB23" s="38">
        <f t="shared" si="2506"/>
        <v>0</v>
      </c>
      <c r="AWC23" s="38">
        <f t="shared" si="2506"/>
        <v>0</v>
      </c>
      <c r="AWD23" s="38">
        <f t="shared" si="2506"/>
        <v>0</v>
      </c>
      <c r="AWE23" s="38">
        <f t="shared" si="2506"/>
        <v>0</v>
      </c>
      <c r="AWF23" s="38">
        <f t="shared" si="2506"/>
        <v>0</v>
      </c>
      <c r="AWG23" s="38">
        <f t="shared" si="2506"/>
        <v>0</v>
      </c>
      <c r="AWH23" s="38">
        <f t="shared" si="2506"/>
        <v>0</v>
      </c>
      <c r="AWI23" s="38">
        <f t="shared" si="2506"/>
        <v>0</v>
      </c>
      <c r="AWJ23" s="38">
        <f t="shared" si="2506"/>
        <v>0</v>
      </c>
      <c r="AWK23" s="38">
        <f t="shared" si="2506"/>
        <v>0</v>
      </c>
      <c r="AWL23" s="38">
        <f t="shared" si="2506"/>
        <v>0</v>
      </c>
      <c r="AWM23" s="38">
        <f t="shared" si="2506"/>
        <v>0</v>
      </c>
      <c r="AWN23" s="38">
        <f t="shared" si="2506"/>
        <v>0</v>
      </c>
      <c r="AWO23" s="38">
        <f t="shared" si="2506"/>
        <v>0</v>
      </c>
      <c r="AWP23" s="38">
        <f t="shared" ref="AWP23:AZA23" si="2507">_xlfn.LET(_xlpm.DueDate,$D23,_xlpm.EndDate,$E23,_xlpm.Amount,$F23,_xlpm.CurrentDate,AWP$4,_xlpm.Frequency,$G23,_xlpm.MonthDue,MONTH(_xlpm.DueDate),_xlpm.CurrentMonth,MONTH(_xlpm.CurrentDate),
_xlpm.CC_Names,$H$5:$H$8,_xlpm.CC_Balances,AWO$5:AWO$8,_xlpm.Desc,$H23,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3" s="38">
        <f t="shared" si="2507"/>
        <v>0</v>
      </c>
      <c r="AWR23" s="38">
        <f t="shared" si="2507"/>
        <v>0</v>
      </c>
      <c r="AWS23" s="38">
        <f t="shared" si="2507"/>
        <v>0</v>
      </c>
      <c r="AWT23" s="38">
        <f t="shared" si="2507"/>
        <v>0</v>
      </c>
      <c r="AWU23" s="38">
        <f t="shared" si="2507"/>
        <v>0</v>
      </c>
      <c r="AWV23" s="38">
        <f t="shared" si="2507"/>
        <v>0</v>
      </c>
      <c r="AWW23" s="38">
        <f t="shared" si="2507"/>
        <v>0</v>
      </c>
      <c r="AWX23" s="38">
        <f t="shared" si="2507"/>
        <v>0</v>
      </c>
      <c r="AWY23" s="38">
        <f t="shared" si="2507"/>
        <v>0</v>
      </c>
      <c r="AWZ23" s="38">
        <f t="shared" si="2507"/>
        <v>0</v>
      </c>
      <c r="AXA23" s="38">
        <f t="shared" si="2507"/>
        <v>0</v>
      </c>
      <c r="AXB23" s="38">
        <f t="shared" si="2507"/>
        <v>0</v>
      </c>
      <c r="AXC23" s="38">
        <f t="shared" si="2507"/>
        <v>0</v>
      </c>
      <c r="AXD23" s="38">
        <f t="shared" si="2507"/>
        <v>0</v>
      </c>
      <c r="AXE23" s="38">
        <f t="shared" si="2507"/>
        <v>0</v>
      </c>
      <c r="AXF23" s="38">
        <f t="shared" si="2507"/>
        <v>0</v>
      </c>
      <c r="AXG23" s="38">
        <f t="shared" si="2507"/>
        <v>0</v>
      </c>
      <c r="AXH23" s="38">
        <f t="shared" si="2507"/>
        <v>0</v>
      </c>
      <c r="AXI23" s="38">
        <f t="shared" si="2507"/>
        <v>0</v>
      </c>
      <c r="AXJ23" s="38">
        <f t="shared" si="2507"/>
        <v>0</v>
      </c>
      <c r="AXK23" s="38">
        <f t="shared" si="2507"/>
        <v>0</v>
      </c>
      <c r="AXL23" s="38">
        <f t="shared" si="2507"/>
        <v>0</v>
      </c>
      <c r="AXM23" s="38">
        <f t="shared" si="2507"/>
        <v>0</v>
      </c>
      <c r="AXN23" s="38">
        <f t="shared" si="2507"/>
        <v>0</v>
      </c>
      <c r="AXO23" s="38">
        <f t="shared" si="2507"/>
        <v>0</v>
      </c>
      <c r="AXP23" s="38">
        <f t="shared" si="2507"/>
        <v>0</v>
      </c>
      <c r="AXQ23" s="38">
        <f t="shared" si="2507"/>
        <v>0</v>
      </c>
      <c r="AXR23" s="38">
        <f t="shared" si="2507"/>
        <v>0</v>
      </c>
      <c r="AXS23" s="38">
        <f t="shared" si="2507"/>
        <v>0</v>
      </c>
      <c r="AXT23" s="38">
        <f t="shared" si="2507"/>
        <v>0</v>
      </c>
      <c r="AXU23" s="38">
        <f t="shared" si="2507"/>
        <v>0</v>
      </c>
      <c r="AXV23" s="38">
        <f t="shared" si="2507"/>
        <v>0</v>
      </c>
      <c r="AXW23" s="38">
        <f t="shared" si="2507"/>
        <v>0</v>
      </c>
      <c r="AXX23" s="38">
        <f t="shared" si="2507"/>
        <v>0</v>
      </c>
      <c r="AXY23" s="38">
        <f t="shared" si="2507"/>
        <v>0</v>
      </c>
      <c r="AXZ23" s="38">
        <f t="shared" si="2507"/>
        <v>0</v>
      </c>
      <c r="AYA23" s="38">
        <f t="shared" si="2507"/>
        <v>0</v>
      </c>
      <c r="AYB23" s="38">
        <f t="shared" si="2507"/>
        <v>0</v>
      </c>
      <c r="AYC23" s="38">
        <f t="shared" si="2507"/>
        <v>0</v>
      </c>
      <c r="AYD23" s="38">
        <f t="shared" si="2507"/>
        <v>0</v>
      </c>
      <c r="AYE23" s="38">
        <f t="shared" si="2507"/>
        <v>0</v>
      </c>
      <c r="AYF23" s="38">
        <f t="shared" si="2507"/>
        <v>0</v>
      </c>
      <c r="AYG23" s="38">
        <f t="shared" si="2507"/>
        <v>0</v>
      </c>
      <c r="AYH23" s="38">
        <f t="shared" si="2507"/>
        <v>0</v>
      </c>
      <c r="AYI23" s="38">
        <f t="shared" si="2507"/>
        <v>0</v>
      </c>
      <c r="AYJ23" s="38">
        <f t="shared" si="2507"/>
        <v>0</v>
      </c>
      <c r="AYK23" s="38">
        <f t="shared" si="2507"/>
        <v>0</v>
      </c>
      <c r="AYL23" s="38">
        <f t="shared" si="2507"/>
        <v>0</v>
      </c>
      <c r="AYM23" s="38">
        <f t="shared" si="2507"/>
        <v>0</v>
      </c>
      <c r="AYN23" s="38">
        <f t="shared" si="2507"/>
        <v>0</v>
      </c>
      <c r="AYO23" s="38">
        <f t="shared" si="2507"/>
        <v>0</v>
      </c>
      <c r="AYP23" s="38">
        <f t="shared" si="2507"/>
        <v>0</v>
      </c>
      <c r="AYQ23" s="38">
        <f t="shared" si="2507"/>
        <v>0</v>
      </c>
      <c r="AYR23" s="38">
        <f t="shared" si="2507"/>
        <v>0</v>
      </c>
      <c r="AYS23" s="38">
        <f t="shared" si="2507"/>
        <v>0</v>
      </c>
      <c r="AYT23" s="38">
        <f t="shared" si="2507"/>
        <v>0</v>
      </c>
      <c r="AYU23" s="38">
        <f t="shared" si="2507"/>
        <v>0</v>
      </c>
      <c r="AYV23" s="38">
        <f t="shared" si="2507"/>
        <v>0</v>
      </c>
      <c r="AYW23" s="38">
        <f t="shared" si="2507"/>
        <v>0</v>
      </c>
      <c r="AYX23" s="38">
        <f t="shared" si="2507"/>
        <v>0</v>
      </c>
      <c r="AYY23" s="38">
        <f t="shared" si="2507"/>
        <v>0</v>
      </c>
      <c r="AYZ23" s="38">
        <f t="shared" si="2507"/>
        <v>0</v>
      </c>
      <c r="AZA23" s="38">
        <f t="shared" si="2507"/>
        <v>0</v>
      </c>
      <c r="AZB23" s="38">
        <f t="shared" ref="AZB23:AZM23" si="2508">_xlfn.LET(_xlpm.DueDate,$D23,_xlpm.EndDate,$E23,_xlpm.Amount,$F23,_xlpm.CurrentDate,AZB$4,_xlpm.Frequency,$G23,_xlpm.MonthDue,MONTH(_xlpm.DueDate),_xlpm.CurrentMonth,MONTH(_xlpm.CurrentDate),
_xlpm.CC_Names,$H$5:$H$8,_xlpm.CC_Balances,AZA$5:AZA$8,_xlpm.Desc,$H23,
_xlpm.Months,$A23,
_xlpm.Days,$B23,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3" s="38">
        <f t="shared" si="2508"/>
        <v>0</v>
      </c>
      <c r="AZD23" s="38">
        <f t="shared" si="2508"/>
        <v>0</v>
      </c>
      <c r="AZE23" s="38">
        <f t="shared" si="2508"/>
        <v>0</v>
      </c>
      <c r="AZF23" s="38">
        <f t="shared" si="2508"/>
        <v>0</v>
      </c>
      <c r="AZG23" s="38">
        <f t="shared" si="2508"/>
        <v>0</v>
      </c>
      <c r="AZH23" s="38">
        <f t="shared" si="2508"/>
        <v>0</v>
      </c>
      <c r="AZI23" s="38">
        <f t="shared" si="2508"/>
        <v>0</v>
      </c>
      <c r="AZJ23" s="38">
        <f t="shared" si="2508"/>
        <v>0</v>
      </c>
      <c r="AZK23" s="38">
        <f t="shared" si="2508"/>
        <v>0</v>
      </c>
      <c r="AZL23" s="38">
        <f t="shared" si="2508"/>
        <v>0</v>
      </c>
      <c r="AZM23" s="38">
        <f t="shared" si="2508"/>
        <v>0</v>
      </c>
    </row>
    <row r="24" spans="1:1365" x14ac:dyDescent="0.2">
      <c r="C24" s="24"/>
      <c r="D24" s="22"/>
      <c r="E24" s="22"/>
      <c r="F24" s="28"/>
      <c r="G24" s="24"/>
      <c r="H24" s="51"/>
      <c r="I24" s="39"/>
      <c r="J24" s="38">
        <f t="shared" ref="J24:BU24" si="2509">_xlfn.LET(_xlpm.DueDate,$D24,_xlpm.EndDate,$E24,_xlpm.Amount,$F24,_xlpm.CurrentDate,J$4,_xlpm.Frequency,$G24,_xlpm.MonthDue,MONTH(_xlpm.DueDate),_xlpm.CurrentMonth,MONTH(_xlpm.CurrentDate),
_xlpm.CC_Names,$H$5:$H$8,_xlpm.CC_Balances,I$5:I$8,_xlpm.Desc,$H24,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4" s="38">
        <f t="shared" si="2509"/>
        <v>0</v>
      </c>
      <c r="L24" s="38">
        <f t="shared" si="2509"/>
        <v>0</v>
      </c>
      <c r="M24" s="38">
        <f t="shared" si="2509"/>
        <v>0</v>
      </c>
      <c r="N24" s="38">
        <f t="shared" si="2509"/>
        <v>0</v>
      </c>
      <c r="O24" s="38">
        <f t="shared" si="2509"/>
        <v>0</v>
      </c>
      <c r="P24" s="38">
        <f t="shared" si="2509"/>
        <v>0</v>
      </c>
      <c r="Q24" s="38">
        <f t="shared" si="2509"/>
        <v>0</v>
      </c>
      <c r="R24" s="38">
        <f t="shared" si="2509"/>
        <v>0</v>
      </c>
      <c r="S24" s="38">
        <f t="shared" si="2509"/>
        <v>0</v>
      </c>
      <c r="T24" s="38">
        <f t="shared" si="2509"/>
        <v>0</v>
      </c>
      <c r="U24" s="38">
        <f t="shared" si="2509"/>
        <v>0</v>
      </c>
      <c r="V24" s="38">
        <f t="shared" si="2509"/>
        <v>0</v>
      </c>
      <c r="W24" s="38">
        <f t="shared" si="2509"/>
        <v>0</v>
      </c>
      <c r="X24" s="38">
        <f t="shared" si="2509"/>
        <v>0</v>
      </c>
      <c r="Y24" s="38">
        <f t="shared" si="2509"/>
        <v>0</v>
      </c>
      <c r="Z24" s="38">
        <f t="shared" si="2509"/>
        <v>0</v>
      </c>
      <c r="AA24" s="38">
        <f t="shared" si="2509"/>
        <v>0</v>
      </c>
      <c r="AB24" s="38">
        <f t="shared" si="2509"/>
        <v>0</v>
      </c>
      <c r="AC24" s="38">
        <f t="shared" si="2509"/>
        <v>0</v>
      </c>
      <c r="AD24" s="38">
        <f t="shared" si="2509"/>
        <v>0</v>
      </c>
      <c r="AE24" s="38">
        <f t="shared" si="2509"/>
        <v>0</v>
      </c>
      <c r="AF24" s="38">
        <f t="shared" si="2509"/>
        <v>0</v>
      </c>
      <c r="AG24" s="38">
        <f t="shared" si="2509"/>
        <v>0</v>
      </c>
      <c r="AH24" s="38">
        <f t="shared" si="2509"/>
        <v>0</v>
      </c>
      <c r="AI24" s="38">
        <f t="shared" si="2509"/>
        <v>0</v>
      </c>
      <c r="AJ24" s="38">
        <f t="shared" si="2509"/>
        <v>0</v>
      </c>
      <c r="AK24" s="38">
        <f t="shared" si="2509"/>
        <v>0</v>
      </c>
      <c r="AL24" s="38">
        <f t="shared" si="2509"/>
        <v>0</v>
      </c>
      <c r="AM24" s="38">
        <f t="shared" si="2509"/>
        <v>0</v>
      </c>
      <c r="AN24" s="38">
        <f t="shared" si="2509"/>
        <v>0</v>
      </c>
      <c r="AO24" s="38">
        <f t="shared" si="2509"/>
        <v>0</v>
      </c>
      <c r="AP24" s="38">
        <f t="shared" si="2509"/>
        <v>0</v>
      </c>
      <c r="AQ24" s="38">
        <f t="shared" si="2509"/>
        <v>0</v>
      </c>
      <c r="AR24" s="38">
        <f t="shared" si="2509"/>
        <v>0</v>
      </c>
      <c r="AS24" s="38">
        <f t="shared" si="2509"/>
        <v>0</v>
      </c>
      <c r="AT24" s="38">
        <f t="shared" si="2509"/>
        <v>0</v>
      </c>
      <c r="AU24" s="38">
        <f t="shared" si="2509"/>
        <v>0</v>
      </c>
      <c r="AV24" s="38">
        <f t="shared" si="2509"/>
        <v>0</v>
      </c>
      <c r="AW24" s="38">
        <f t="shared" si="2509"/>
        <v>0</v>
      </c>
      <c r="AX24" s="38">
        <f t="shared" si="2509"/>
        <v>0</v>
      </c>
      <c r="AY24" s="38">
        <f t="shared" si="2509"/>
        <v>0</v>
      </c>
      <c r="AZ24" s="38">
        <f t="shared" si="2509"/>
        <v>0</v>
      </c>
      <c r="BA24" s="38">
        <f t="shared" si="2509"/>
        <v>0</v>
      </c>
      <c r="BB24" s="38">
        <f t="shared" si="2509"/>
        <v>0</v>
      </c>
      <c r="BC24" s="38">
        <f t="shared" si="2509"/>
        <v>0</v>
      </c>
      <c r="BD24" s="38">
        <f t="shared" si="2509"/>
        <v>0</v>
      </c>
      <c r="BE24" s="38">
        <f t="shared" si="2509"/>
        <v>0</v>
      </c>
      <c r="BF24" s="38">
        <f t="shared" si="2509"/>
        <v>0</v>
      </c>
      <c r="BG24" s="38">
        <f t="shared" si="2509"/>
        <v>0</v>
      </c>
      <c r="BH24" s="38">
        <f t="shared" si="2509"/>
        <v>0</v>
      </c>
      <c r="BI24" s="38">
        <f t="shared" si="2509"/>
        <v>0</v>
      </c>
      <c r="BJ24" s="38">
        <f t="shared" si="2509"/>
        <v>0</v>
      </c>
      <c r="BK24" s="38">
        <f t="shared" si="2509"/>
        <v>0</v>
      </c>
      <c r="BL24" s="38">
        <f t="shared" si="2509"/>
        <v>0</v>
      </c>
      <c r="BM24" s="38">
        <f t="shared" si="2509"/>
        <v>0</v>
      </c>
      <c r="BN24" s="38">
        <f t="shared" si="2509"/>
        <v>0</v>
      </c>
      <c r="BO24" s="38">
        <f t="shared" si="2509"/>
        <v>0</v>
      </c>
      <c r="BP24" s="38">
        <f t="shared" si="2509"/>
        <v>0</v>
      </c>
      <c r="BQ24" s="38">
        <f t="shared" si="2509"/>
        <v>0</v>
      </c>
      <c r="BR24" s="38">
        <f t="shared" si="2509"/>
        <v>0</v>
      </c>
      <c r="BS24" s="38">
        <f t="shared" si="2509"/>
        <v>0</v>
      </c>
      <c r="BT24" s="38">
        <f t="shared" si="2509"/>
        <v>0</v>
      </c>
      <c r="BU24" s="38">
        <f t="shared" si="2509"/>
        <v>0</v>
      </c>
      <c r="BV24" s="38">
        <f t="shared" ref="BV24:EG24" si="2510">_xlfn.LET(_xlpm.DueDate,$D24,_xlpm.EndDate,$E24,_xlpm.Amount,$F24,_xlpm.CurrentDate,BV$4,_xlpm.Frequency,$G24,_xlpm.MonthDue,MONTH(_xlpm.DueDate),_xlpm.CurrentMonth,MONTH(_xlpm.CurrentDate),
_xlpm.CC_Names,$H$5:$H$8,_xlpm.CC_Balances,BU$5:BU$8,_xlpm.Desc,$H24,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4" s="38">
        <f t="shared" si="2510"/>
        <v>0</v>
      </c>
      <c r="BX24" s="38">
        <f t="shared" si="2510"/>
        <v>0</v>
      </c>
      <c r="BY24" s="38">
        <f t="shared" si="2510"/>
        <v>0</v>
      </c>
      <c r="BZ24" s="38">
        <f t="shared" si="2510"/>
        <v>0</v>
      </c>
      <c r="CA24" s="38">
        <f t="shared" si="2510"/>
        <v>0</v>
      </c>
      <c r="CB24" s="38">
        <f t="shared" si="2510"/>
        <v>0</v>
      </c>
      <c r="CC24" s="38">
        <f t="shared" si="2510"/>
        <v>0</v>
      </c>
      <c r="CD24" s="38">
        <f t="shared" si="2510"/>
        <v>0</v>
      </c>
      <c r="CE24" s="38">
        <f t="shared" si="2510"/>
        <v>0</v>
      </c>
      <c r="CF24" s="38">
        <f t="shared" si="2510"/>
        <v>0</v>
      </c>
      <c r="CG24" s="38">
        <f t="shared" si="2510"/>
        <v>0</v>
      </c>
      <c r="CH24" s="38">
        <f t="shared" si="2510"/>
        <v>0</v>
      </c>
      <c r="CI24" s="38">
        <f t="shared" si="2510"/>
        <v>0</v>
      </c>
      <c r="CJ24" s="38">
        <f t="shared" si="2510"/>
        <v>0</v>
      </c>
      <c r="CK24" s="38">
        <f t="shared" si="2510"/>
        <v>0</v>
      </c>
      <c r="CL24" s="38">
        <f t="shared" si="2510"/>
        <v>0</v>
      </c>
      <c r="CM24" s="38">
        <f t="shared" si="2510"/>
        <v>0</v>
      </c>
      <c r="CN24" s="38">
        <f t="shared" si="2510"/>
        <v>0</v>
      </c>
      <c r="CO24" s="38">
        <f t="shared" si="2510"/>
        <v>0</v>
      </c>
      <c r="CP24" s="38">
        <f t="shared" si="2510"/>
        <v>0</v>
      </c>
      <c r="CQ24" s="38">
        <f t="shared" si="2510"/>
        <v>0</v>
      </c>
      <c r="CR24" s="38">
        <f t="shared" si="2510"/>
        <v>0</v>
      </c>
      <c r="CS24" s="38">
        <f t="shared" si="2510"/>
        <v>0</v>
      </c>
      <c r="CT24" s="38">
        <f t="shared" si="2510"/>
        <v>0</v>
      </c>
      <c r="CU24" s="38">
        <f t="shared" si="2510"/>
        <v>0</v>
      </c>
      <c r="CV24" s="38">
        <f t="shared" si="2510"/>
        <v>0</v>
      </c>
      <c r="CW24" s="38">
        <f t="shared" si="2510"/>
        <v>0</v>
      </c>
      <c r="CX24" s="38">
        <f t="shared" si="2510"/>
        <v>0</v>
      </c>
      <c r="CY24" s="38">
        <f t="shared" si="2510"/>
        <v>0</v>
      </c>
      <c r="CZ24" s="38">
        <f t="shared" si="2510"/>
        <v>0</v>
      </c>
      <c r="DA24" s="38">
        <f t="shared" si="2510"/>
        <v>0</v>
      </c>
      <c r="DB24" s="38">
        <f t="shared" si="2510"/>
        <v>0</v>
      </c>
      <c r="DC24" s="38">
        <f t="shared" si="2510"/>
        <v>0</v>
      </c>
      <c r="DD24" s="38">
        <f t="shared" si="2510"/>
        <v>0</v>
      </c>
      <c r="DE24" s="38">
        <f t="shared" si="2510"/>
        <v>0</v>
      </c>
      <c r="DF24" s="38">
        <f t="shared" si="2510"/>
        <v>0</v>
      </c>
      <c r="DG24" s="38">
        <f t="shared" si="2510"/>
        <v>0</v>
      </c>
      <c r="DH24" s="38">
        <f t="shared" si="2510"/>
        <v>0</v>
      </c>
      <c r="DI24" s="38">
        <f t="shared" si="2510"/>
        <v>0</v>
      </c>
      <c r="DJ24" s="38">
        <f t="shared" si="2510"/>
        <v>0</v>
      </c>
      <c r="DK24" s="38">
        <f t="shared" si="2510"/>
        <v>0</v>
      </c>
      <c r="DL24" s="38">
        <f t="shared" si="2510"/>
        <v>0</v>
      </c>
      <c r="DM24" s="38">
        <f t="shared" si="2510"/>
        <v>0</v>
      </c>
      <c r="DN24" s="38">
        <f t="shared" si="2510"/>
        <v>0</v>
      </c>
      <c r="DO24" s="38">
        <f t="shared" si="2510"/>
        <v>0</v>
      </c>
      <c r="DP24" s="38">
        <f t="shared" si="2510"/>
        <v>0</v>
      </c>
      <c r="DQ24" s="38">
        <f t="shared" si="2510"/>
        <v>0</v>
      </c>
      <c r="DR24" s="38">
        <f t="shared" si="2510"/>
        <v>0</v>
      </c>
      <c r="DS24" s="38">
        <f t="shared" si="2510"/>
        <v>0</v>
      </c>
      <c r="DT24" s="38">
        <f t="shared" si="2510"/>
        <v>0</v>
      </c>
      <c r="DU24" s="38">
        <f t="shared" si="2510"/>
        <v>0</v>
      </c>
      <c r="DV24" s="38">
        <f t="shared" si="2510"/>
        <v>0</v>
      </c>
      <c r="DW24" s="38">
        <f t="shared" si="2510"/>
        <v>0</v>
      </c>
      <c r="DX24" s="38">
        <f t="shared" si="2510"/>
        <v>0</v>
      </c>
      <c r="DY24" s="38">
        <f t="shared" si="2510"/>
        <v>0</v>
      </c>
      <c r="DZ24" s="38">
        <f t="shared" si="2510"/>
        <v>0</v>
      </c>
      <c r="EA24" s="38">
        <f t="shared" si="2510"/>
        <v>0</v>
      </c>
      <c r="EB24" s="38">
        <f t="shared" si="2510"/>
        <v>0</v>
      </c>
      <c r="EC24" s="38">
        <f t="shared" si="2510"/>
        <v>0</v>
      </c>
      <c r="ED24" s="38">
        <f t="shared" si="2510"/>
        <v>0</v>
      </c>
      <c r="EE24" s="38">
        <f t="shared" si="2510"/>
        <v>0</v>
      </c>
      <c r="EF24" s="38">
        <f t="shared" si="2510"/>
        <v>0</v>
      </c>
      <c r="EG24" s="38">
        <f t="shared" si="2510"/>
        <v>0</v>
      </c>
      <c r="EH24" s="38">
        <f t="shared" ref="EH24:GS24" si="2511">_xlfn.LET(_xlpm.DueDate,$D24,_xlpm.EndDate,$E24,_xlpm.Amount,$F24,_xlpm.CurrentDate,EH$4,_xlpm.Frequency,$G24,_xlpm.MonthDue,MONTH(_xlpm.DueDate),_xlpm.CurrentMonth,MONTH(_xlpm.CurrentDate),
_xlpm.CC_Names,$H$5:$H$8,_xlpm.CC_Balances,EG$5:EG$8,_xlpm.Desc,$H24,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4" s="38">
        <f t="shared" si="2511"/>
        <v>0</v>
      </c>
      <c r="EJ24" s="38">
        <f t="shared" si="2511"/>
        <v>0</v>
      </c>
      <c r="EK24" s="38">
        <f t="shared" si="2511"/>
        <v>0</v>
      </c>
      <c r="EL24" s="38">
        <f t="shared" si="2511"/>
        <v>0</v>
      </c>
      <c r="EM24" s="38">
        <f t="shared" si="2511"/>
        <v>0</v>
      </c>
      <c r="EN24" s="38">
        <f t="shared" si="2511"/>
        <v>0</v>
      </c>
      <c r="EO24" s="38">
        <f t="shared" si="2511"/>
        <v>0</v>
      </c>
      <c r="EP24" s="38">
        <f t="shared" si="2511"/>
        <v>0</v>
      </c>
      <c r="EQ24" s="38">
        <f t="shared" si="2511"/>
        <v>0</v>
      </c>
      <c r="ER24" s="38">
        <f t="shared" si="2511"/>
        <v>0</v>
      </c>
      <c r="ES24" s="38">
        <f t="shared" si="2511"/>
        <v>0</v>
      </c>
      <c r="ET24" s="38">
        <f t="shared" si="2511"/>
        <v>0</v>
      </c>
      <c r="EU24" s="38">
        <f t="shared" si="2511"/>
        <v>0</v>
      </c>
      <c r="EV24" s="38">
        <f t="shared" si="2511"/>
        <v>0</v>
      </c>
      <c r="EW24" s="38">
        <f t="shared" si="2511"/>
        <v>0</v>
      </c>
      <c r="EX24" s="38">
        <f t="shared" si="2511"/>
        <v>0</v>
      </c>
      <c r="EY24" s="38">
        <f t="shared" si="2511"/>
        <v>0</v>
      </c>
      <c r="EZ24" s="38">
        <f t="shared" si="2511"/>
        <v>0</v>
      </c>
      <c r="FA24" s="38">
        <f t="shared" si="2511"/>
        <v>0</v>
      </c>
      <c r="FB24" s="38">
        <f t="shared" si="2511"/>
        <v>0</v>
      </c>
      <c r="FC24" s="38">
        <f t="shared" si="2511"/>
        <v>0</v>
      </c>
      <c r="FD24" s="38">
        <f t="shared" si="2511"/>
        <v>0</v>
      </c>
      <c r="FE24" s="38">
        <f t="shared" si="2511"/>
        <v>0</v>
      </c>
      <c r="FF24" s="38">
        <f t="shared" si="2511"/>
        <v>0</v>
      </c>
      <c r="FG24" s="38">
        <f t="shared" si="2511"/>
        <v>0</v>
      </c>
      <c r="FH24" s="38">
        <f t="shared" si="2511"/>
        <v>0</v>
      </c>
      <c r="FI24" s="38">
        <f t="shared" si="2511"/>
        <v>0</v>
      </c>
      <c r="FJ24" s="38">
        <f t="shared" si="2511"/>
        <v>0</v>
      </c>
      <c r="FK24" s="38">
        <f t="shared" si="2511"/>
        <v>0</v>
      </c>
      <c r="FL24" s="38">
        <f t="shared" si="2511"/>
        <v>0</v>
      </c>
      <c r="FM24" s="38">
        <f t="shared" si="2511"/>
        <v>0</v>
      </c>
      <c r="FN24" s="38">
        <f t="shared" si="2511"/>
        <v>0</v>
      </c>
      <c r="FO24" s="38">
        <f t="shared" si="2511"/>
        <v>0</v>
      </c>
      <c r="FP24" s="38">
        <f t="shared" si="2511"/>
        <v>0</v>
      </c>
      <c r="FQ24" s="38">
        <f t="shared" si="2511"/>
        <v>0</v>
      </c>
      <c r="FR24" s="38">
        <f t="shared" si="2511"/>
        <v>0</v>
      </c>
      <c r="FS24" s="38">
        <f t="shared" si="2511"/>
        <v>0</v>
      </c>
      <c r="FT24" s="38">
        <f t="shared" si="2511"/>
        <v>0</v>
      </c>
      <c r="FU24" s="38">
        <f t="shared" si="2511"/>
        <v>0</v>
      </c>
      <c r="FV24" s="38">
        <f t="shared" si="2511"/>
        <v>0</v>
      </c>
      <c r="FW24" s="38">
        <f t="shared" si="2511"/>
        <v>0</v>
      </c>
      <c r="FX24" s="38">
        <f t="shared" si="2511"/>
        <v>0</v>
      </c>
      <c r="FY24" s="38">
        <f t="shared" si="2511"/>
        <v>0</v>
      </c>
      <c r="FZ24" s="38">
        <f t="shared" si="2511"/>
        <v>0</v>
      </c>
      <c r="GA24" s="38">
        <f t="shared" si="2511"/>
        <v>0</v>
      </c>
      <c r="GB24" s="38">
        <f t="shared" si="2511"/>
        <v>0</v>
      </c>
      <c r="GC24" s="38">
        <f t="shared" si="2511"/>
        <v>0</v>
      </c>
      <c r="GD24" s="38">
        <f t="shared" si="2511"/>
        <v>0</v>
      </c>
      <c r="GE24" s="38">
        <f t="shared" si="2511"/>
        <v>0</v>
      </c>
      <c r="GF24" s="38">
        <f t="shared" si="2511"/>
        <v>0</v>
      </c>
      <c r="GG24" s="38">
        <f t="shared" si="2511"/>
        <v>0</v>
      </c>
      <c r="GH24" s="38">
        <f t="shared" si="2511"/>
        <v>0</v>
      </c>
      <c r="GI24" s="38">
        <f t="shared" si="2511"/>
        <v>0</v>
      </c>
      <c r="GJ24" s="38">
        <f t="shared" si="2511"/>
        <v>0</v>
      </c>
      <c r="GK24" s="38">
        <f t="shared" si="2511"/>
        <v>0</v>
      </c>
      <c r="GL24" s="38">
        <f t="shared" si="2511"/>
        <v>0</v>
      </c>
      <c r="GM24" s="38">
        <f t="shared" si="2511"/>
        <v>0</v>
      </c>
      <c r="GN24" s="38">
        <f t="shared" si="2511"/>
        <v>0</v>
      </c>
      <c r="GO24" s="38">
        <f t="shared" si="2511"/>
        <v>0</v>
      </c>
      <c r="GP24" s="38">
        <f t="shared" si="2511"/>
        <v>0</v>
      </c>
      <c r="GQ24" s="38">
        <f t="shared" si="2511"/>
        <v>0</v>
      </c>
      <c r="GR24" s="38">
        <f t="shared" si="2511"/>
        <v>0</v>
      </c>
      <c r="GS24" s="38">
        <f t="shared" si="2511"/>
        <v>0</v>
      </c>
      <c r="GT24" s="38">
        <f t="shared" ref="GT24:JE24" si="2512">_xlfn.LET(_xlpm.DueDate,$D24,_xlpm.EndDate,$E24,_xlpm.Amount,$F24,_xlpm.CurrentDate,GT$4,_xlpm.Frequency,$G24,_xlpm.MonthDue,MONTH(_xlpm.DueDate),_xlpm.CurrentMonth,MONTH(_xlpm.CurrentDate),
_xlpm.CC_Names,$H$5:$H$8,_xlpm.CC_Balances,GS$5:GS$8,_xlpm.Desc,$H24,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4" s="38">
        <f t="shared" si="2512"/>
        <v>0</v>
      </c>
      <c r="GV24" s="38">
        <f t="shared" si="2512"/>
        <v>0</v>
      </c>
      <c r="GW24" s="38">
        <f t="shared" si="2512"/>
        <v>0</v>
      </c>
      <c r="GX24" s="38">
        <f t="shared" si="2512"/>
        <v>0</v>
      </c>
      <c r="GY24" s="38">
        <f t="shared" si="2512"/>
        <v>0</v>
      </c>
      <c r="GZ24" s="38">
        <f t="shared" si="2512"/>
        <v>0</v>
      </c>
      <c r="HA24" s="38">
        <f t="shared" si="2512"/>
        <v>0</v>
      </c>
      <c r="HB24" s="38">
        <f t="shared" si="2512"/>
        <v>0</v>
      </c>
      <c r="HC24" s="38">
        <f t="shared" si="2512"/>
        <v>0</v>
      </c>
      <c r="HD24" s="38">
        <f t="shared" si="2512"/>
        <v>0</v>
      </c>
      <c r="HE24" s="38">
        <f t="shared" si="2512"/>
        <v>0</v>
      </c>
      <c r="HF24" s="38">
        <f t="shared" si="2512"/>
        <v>0</v>
      </c>
      <c r="HG24" s="38">
        <f t="shared" si="2512"/>
        <v>0</v>
      </c>
      <c r="HH24" s="38">
        <f t="shared" si="2512"/>
        <v>0</v>
      </c>
      <c r="HI24" s="38">
        <f t="shared" si="2512"/>
        <v>0</v>
      </c>
      <c r="HJ24" s="38">
        <f t="shared" si="2512"/>
        <v>0</v>
      </c>
      <c r="HK24" s="38">
        <f t="shared" si="2512"/>
        <v>0</v>
      </c>
      <c r="HL24" s="38">
        <f t="shared" si="2512"/>
        <v>0</v>
      </c>
      <c r="HM24" s="38">
        <f t="shared" si="2512"/>
        <v>0</v>
      </c>
      <c r="HN24" s="38">
        <f t="shared" si="2512"/>
        <v>0</v>
      </c>
      <c r="HO24" s="38">
        <f t="shared" si="2512"/>
        <v>0</v>
      </c>
      <c r="HP24" s="38">
        <f t="shared" si="2512"/>
        <v>0</v>
      </c>
      <c r="HQ24" s="38">
        <f t="shared" si="2512"/>
        <v>0</v>
      </c>
      <c r="HR24" s="38">
        <f t="shared" si="2512"/>
        <v>0</v>
      </c>
      <c r="HS24" s="38">
        <f t="shared" si="2512"/>
        <v>0</v>
      </c>
      <c r="HT24" s="38">
        <f t="shared" si="2512"/>
        <v>0</v>
      </c>
      <c r="HU24" s="38">
        <f t="shared" si="2512"/>
        <v>0</v>
      </c>
      <c r="HV24" s="38">
        <f t="shared" si="2512"/>
        <v>0</v>
      </c>
      <c r="HW24" s="38">
        <f t="shared" si="2512"/>
        <v>0</v>
      </c>
      <c r="HX24" s="38">
        <f t="shared" si="2512"/>
        <v>0</v>
      </c>
      <c r="HY24" s="38">
        <f t="shared" si="2512"/>
        <v>0</v>
      </c>
      <c r="HZ24" s="38">
        <f t="shared" si="2512"/>
        <v>0</v>
      </c>
      <c r="IA24" s="38">
        <f t="shared" si="2512"/>
        <v>0</v>
      </c>
      <c r="IB24" s="38">
        <f t="shared" si="2512"/>
        <v>0</v>
      </c>
      <c r="IC24" s="38">
        <f t="shared" si="2512"/>
        <v>0</v>
      </c>
      <c r="ID24" s="38">
        <f t="shared" si="2512"/>
        <v>0</v>
      </c>
      <c r="IE24" s="38">
        <f t="shared" si="2512"/>
        <v>0</v>
      </c>
      <c r="IF24" s="38">
        <f t="shared" si="2512"/>
        <v>0</v>
      </c>
      <c r="IG24" s="38">
        <f t="shared" si="2512"/>
        <v>0</v>
      </c>
      <c r="IH24" s="38">
        <f t="shared" si="2512"/>
        <v>0</v>
      </c>
      <c r="II24" s="38">
        <f t="shared" si="2512"/>
        <v>0</v>
      </c>
      <c r="IJ24" s="38">
        <f t="shared" si="2512"/>
        <v>0</v>
      </c>
      <c r="IK24" s="38">
        <f t="shared" si="2512"/>
        <v>0</v>
      </c>
      <c r="IL24" s="38">
        <f t="shared" si="2512"/>
        <v>0</v>
      </c>
      <c r="IM24" s="38">
        <f t="shared" si="2512"/>
        <v>0</v>
      </c>
      <c r="IN24" s="38">
        <f t="shared" si="2512"/>
        <v>0</v>
      </c>
      <c r="IO24" s="38">
        <f t="shared" si="2512"/>
        <v>0</v>
      </c>
      <c r="IP24" s="38">
        <f t="shared" si="2512"/>
        <v>0</v>
      </c>
      <c r="IQ24" s="38">
        <f t="shared" si="2512"/>
        <v>0</v>
      </c>
      <c r="IR24" s="38">
        <f t="shared" si="2512"/>
        <v>0</v>
      </c>
      <c r="IS24" s="38">
        <f t="shared" si="2512"/>
        <v>0</v>
      </c>
      <c r="IT24" s="38">
        <f t="shared" si="2512"/>
        <v>0</v>
      </c>
      <c r="IU24" s="38">
        <f t="shared" si="2512"/>
        <v>0</v>
      </c>
      <c r="IV24" s="38">
        <f t="shared" si="2512"/>
        <v>0</v>
      </c>
      <c r="IW24" s="38">
        <f t="shared" si="2512"/>
        <v>0</v>
      </c>
      <c r="IX24" s="38">
        <f t="shared" si="2512"/>
        <v>0</v>
      </c>
      <c r="IY24" s="38">
        <f t="shared" si="2512"/>
        <v>0</v>
      </c>
      <c r="IZ24" s="38">
        <f t="shared" si="2512"/>
        <v>0</v>
      </c>
      <c r="JA24" s="38">
        <f t="shared" si="2512"/>
        <v>0</v>
      </c>
      <c r="JB24" s="38">
        <f t="shared" si="2512"/>
        <v>0</v>
      </c>
      <c r="JC24" s="38">
        <f t="shared" si="2512"/>
        <v>0</v>
      </c>
      <c r="JD24" s="38">
        <f t="shared" si="2512"/>
        <v>0</v>
      </c>
      <c r="JE24" s="38">
        <f t="shared" si="2512"/>
        <v>0</v>
      </c>
      <c r="JF24" s="38">
        <f t="shared" ref="JF24:LQ24" si="2513">_xlfn.LET(_xlpm.DueDate,$D24,_xlpm.EndDate,$E24,_xlpm.Amount,$F24,_xlpm.CurrentDate,JF$4,_xlpm.Frequency,$G24,_xlpm.MonthDue,MONTH(_xlpm.DueDate),_xlpm.CurrentMonth,MONTH(_xlpm.CurrentDate),
_xlpm.CC_Names,$H$5:$H$8,_xlpm.CC_Balances,JE$5:JE$8,_xlpm.Desc,$H24,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4" s="38">
        <f t="shared" si="2513"/>
        <v>0</v>
      </c>
      <c r="JH24" s="38">
        <f t="shared" si="2513"/>
        <v>0</v>
      </c>
      <c r="JI24" s="38">
        <f t="shared" si="2513"/>
        <v>0</v>
      </c>
      <c r="JJ24" s="38">
        <f t="shared" si="2513"/>
        <v>0</v>
      </c>
      <c r="JK24" s="38">
        <f t="shared" si="2513"/>
        <v>0</v>
      </c>
      <c r="JL24" s="38">
        <f t="shared" si="2513"/>
        <v>0</v>
      </c>
      <c r="JM24" s="38">
        <f t="shared" si="2513"/>
        <v>0</v>
      </c>
      <c r="JN24" s="38">
        <f t="shared" si="2513"/>
        <v>0</v>
      </c>
      <c r="JO24" s="38">
        <f t="shared" si="2513"/>
        <v>0</v>
      </c>
      <c r="JP24" s="38">
        <f t="shared" si="2513"/>
        <v>0</v>
      </c>
      <c r="JQ24" s="38">
        <f t="shared" si="2513"/>
        <v>0</v>
      </c>
      <c r="JR24" s="38">
        <f t="shared" si="2513"/>
        <v>0</v>
      </c>
      <c r="JS24" s="38">
        <f t="shared" si="2513"/>
        <v>0</v>
      </c>
      <c r="JT24" s="38">
        <f t="shared" si="2513"/>
        <v>0</v>
      </c>
      <c r="JU24" s="38">
        <f t="shared" si="2513"/>
        <v>0</v>
      </c>
      <c r="JV24" s="38">
        <f t="shared" si="2513"/>
        <v>0</v>
      </c>
      <c r="JW24" s="38">
        <f t="shared" si="2513"/>
        <v>0</v>
      </c>
      <c r="JX24" s="38">
        <f t="shared" si="2513"/>
        <v>0</v>
      </c>
      <c r="JY24" s="38">
        <f t="shared" si="2513"/>
        <v>0</v>
      </c>
      <c r="JZ24" s="38">
        <f t="shared" si="2513"/>
        <v>0</v>
      </c>
      <c r="KA24" s="38">
        <f t="shared" si="2513"/>
        <v>0</v>
      </c>
      <c r="KB24" s="38">
        <f t="shared" si="2513"/>
        <v>0</v>
      </c>
      <c r="KC24" s="38">
        <f t="shared" si="2513"/>
        <v>0</v>
      </c>
      <c r="KD24" s="38">
        <f t="shared" si="2513"/>
        <v>0</v>
      </c>
      <c r="KE24" s="38">
        <f t="shared" si="2513"/>
        <v>0</v>
      </c>
      <c r="KF24" s="38">
        <f t="shared" si="2513"/>
        <v>0</v>
      </c>
      <c r="KG24" s="38">
        <f t="shared" si="2513"/>
        <v>0</v>
      </c>
      <c r="KH24" s="38">
        <f t="shared" si="2513"/>
        <v>0</v>
      </c>
      <c r="KI24" s="38">
        <f t="shared" si="2513"/>
        <v>0</v>
      </c>
      <c r="KJ24" s="38">
        <f t="shared" si="2513"/>
        <v>0</v>
      </c>
      <c r="KK24" s="38">
        <f t="shared" si="2513"/>
        <v>0</v>
      </c>
      <c r="KL24" s="38">
        <f t="shared" si="2513"/>
        <v>0</v>
      </c>
      <c r="KM24" s="38">
        <f t="shared" si="2513"/>
        <v>0</v>
      </c>
      <c r="KN24" s="38">
        <f t="shared" si="2513"/>
        <v>0</v>
      </c>
      <c r="KO24" s="38">
        <f t="shared" si="2513"/>
        <v>0</v>
      </c>
      <c r="KP24" s="38">
        <f t="shared" si="2513"/>
        <v>0</v>
      </c>
      <c r="KQ24" s="38">
        <f t="shared" si="2513"/>
        <v>0</v>
      </c>
      <c r="KR24" s="38">
        <f t="shared" si="2513"/>
        <v>0</v>
      </c>
      <c r="KS24" s="38">
        <f t="shared" si="2513"/>
        <v>0</v>
      </c>
      <c r="KT24" s="38">
        <f t="shared" si="2513"/>
        <v>0</v>
      </c>
      <c r="KU24" s="38">
        <f t="shared" si="2513"/>
        <v>0</v>
      </c>
      <c r="KV24" s="38">
        <f t="shared" si="2513"/>
        <v>0</v>
      </c>
      <c r="KW24" s="38">
        <f t="shared" si="2513"/>
        <v>0</v>
      </c>
      <c r="KX24" s="38">
        <f t="shared" si="2513"/>
        <v>0</v>
      </c>
      <c r="KY24" s="38">
        <f t="shared" si="2513"/>
        <v>0</v>
      </c>
      <c r="KZ24" s="38">
        <f t="shared" si="2513"/>
        <v>0</v>
      </c>
      <c r="LA24" s="38">
        <f t="shared" si="2513"/>
        <v>0</v>
      </c>
      <c r="LB24" s="38">
        <f t="shared" si="2513"/>
        <v>0</v>
      </c>
      <c r="LC24" s="38">
        <f t="shared" si="2513"/>
        <v>0</v>
      </c>
      <c r="LD24" s="38">
        <f t="shared" si="2513"/>
        <v>0</v>
      </c>
      <c r="LE24" s="38">
        <f t="shared" si="2513"/>
        <v>0</v>
      </c>
      <c r="LF24" s="38">
        <f t="shared" si="2513"/>
        <v>0</v>
      </c>
      <c r="LG24" s="38">
        <f t="shared" si="2513"/>
        <v>0</v>
      </c>
      <c r="LH24" s="38">
        <f t="shared" si="2513"/>
        <v>0</v>
      </c>
      <c r="LI24" s="38">
        <f t="shared" si="2513"/>
        <v>0</v>
      </c>
      <c r="LJ24" s="38">
        <f t="shared" si="2513"/>
        <v>0</v>
      </c>
      <c r="LK24" s="38">
        <f t="shared" si="2513"/>
        <v>0</v>
      </c>
      <c r="LL24" s="38">
        <f t="shared" si="2513"/>
        <v>0</v>
      </c>
      <c r="LM24" s="38">
        <f t="shared" si="2513"/>
        <v>0</v>
      </c>
      <c r="LN24" s="38">
        <f t="shared" si="2513"/>
        <v>0</v>
      </c>
      <c r="LO24" s="38">
        <f t="shared" si="2513"/>
        <v>0</v>
      </c>
      <c r="LP24" s="38">
        <f t="shared" si="2513"/>
        <v>0</v>
      </c>
      <c r="LQ24" s="38">
        <f t="shared" si="2513"/>
        <v>0</v>
      </c>
      <c r="LR24" s="38">
        <f t="shared" ref="LR24:OC24" si="2514">_xlfn.LET(_xlpm.DueDate,$D24,_xlpm.EndDate,$E24,_xlpm.Amount,$F24,_xlpm.CurrentDate,LR$4,_xlpm.Frequency,$G24,_xlpm.MonthDue,MONTH(_xlpm.DueDate),_xlpm.CurrentMonth,MONTH(_xlpm.CurrentDate),
_xlpm.CC_Names,$H$5:$H$8,_xlpm.CC_Balances,LQ$5:LQ$8,_xlpm.Desc,$H24,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4" s="38">
        <f t="shared" si="2514"/>
        <v>0</v>
      </c>
      <c r="LT24" s="38">
        <f t="shared" si="2514"/>
        <v>0</v>
      </c>
      <c r="LU24" s="38">
        <f t="shared" si="2514"/>
        <v>0</v>
      </c>
      <c r="LV24" s="38">
        <f t="shared" si="2514"/>
        <v>0</v>
      </c>
      <c r="LW24" s="38">
        <f t="shared" si="2514"/>
        <v>0</v>
      </c>
      <c r="LX24" s="38">
        <f t="shared" si="2514"/>
        <v>0</v>
      </c>
      <c r="LY24" s="38">
        <f t="shared" si="2514"/>
        <v>0</v>
      </c>
      <c r="LZ24" s="38">
        <f t="shared" si="2514"/>
        <v>0</v>
      </c>
      <c r="MA24" s="38">
        <f t="shared" si="2514"/>
        <v>0</v>
      </c>
      <c r="MB24" s="38">
        <f t="shared" si="2514"/>
        <v>0</v>
      </c>
      <c r="MC24" s="38">
        <f t="shared" si="2514"/>
        <v>0</v>
      </c>
      <c r="MD24" s="38">
        <f t="shared" si="2514"/>
        <v>0</v>
      </c>
      <c r="ME24" s="38">
        <f t="shared" si="2514"/>
        <v>0</v>
      </c>
      <c r="MF24" s="38">
        <f t="shared" si="2514"/>
        <v>0</v>
      </c>
      <c r="MG24" s="38">
        <f t="shared" si="2514"/>
        <v>0</v>
      </c>
      <c r="MH24" s="38">
        <f t="shared" si="2514"/>
        <v>0</v>
      </c>
      <c r="MI24" s="38">
        <f t="shared" si="2514"/>
        <v>0</v>
      </c>
      <c r="MJ24" s="38">
        <f t="shared" si="2514"/>
        <v>0</v>
      </c>
      <c r="MK24" s="38">
        <f t="shared" si="2514"/>
        <v>0</v>
      </c>
      <c r="ML24" s="38">
        <f t="shared" si="2514"/>
        <v>0</v>
      </c>
      <c r="MM24" s="38">
        <f t="shared" si="2514"/>
        <v>0</v>
      </c>
      <c r="MN24" s="38">
        <f t="shared" si="2514"/>
        <v>0</v>
      </c>
      <c r="MO24" s="38">
        <f t="shared" si="2514"/>
        <v>0</v>
      </c>
      <c r="MP24" s="38">
        <f t="shared" si="2514"/>
        <v>0</v>
      </c>
      <c r="MQ24" s="38">
        <f t="shared" si="2514"/>
        <v>0</v>
      </c>
      <c r="MR24" s="38">
        <f t="shared" si="2514"/>
        <v>0</v>
      </c>
      <c r="MS24" s="38">
        <f t="shared" si="2514"/>
        <v>0</v>
      </c>
      <c r="MT24" s="38">
        <f t="shared" si="2514"/>
        <v>0</v>
      </c>
      <c r="MU24" s="38">
        <f t="shared" si="2514"/>
        <v>0</v>
      </c>
      <c r="MV24" s="38">
        <f t="shared" si="2514"/>
        <v>0</v>
      </c>
      <c r="MW24" s="38">
        <f t="shared" si="2514"/>
        <v>0</v>
      </c>
      <c r="MX24" s="38">
        <f t="shared" si="2514"/>
        <v>0</v>
      </c>
      <c r="MY24" s="38">
        <f t="shared" si="2514"/>
        <v>0</v>
      </c>
      <c r="MZ24" s="38">
        <f t="shared" si="2514"/>
        <v>0</v>
      </c>
      <c r="NA24" s="38">
        <f t="shared" si="2514"/>
        <v>0</v>
      </c>
      <c r="NB24" s="38">
        <f t="shared" si="2514"/>
        <v>0</v>
      </c>
      <c r="NC24" s="38">
        <f t="shared" si="2514"/>
        <v>0</v>
      </c>
      <c r="ND24" s="38">
        <f t="shared" si="2514"/>
        <v>0</v>
      </c>
      <c r="NE24" s="38">
        <f t="shared" si="2514"/>
        <v>0</v>
      </c>
      <c r="NF24" s="38">
        <f t="shared" si="2514"/>
        <v>0</v>
      </c>
      <c r="NG24" s="38">
        <f t="shared" si="2514"/>
        <v>0</v>
      </c>
      <c r="NH24" s="38">
        <f t="shared" si="2514"/>
        <v>0</v>
      </c>
      <c r="NI24" s="38">
        <f t="shared" si="2514"/>
        <v>0</v>
      </c>
      <c r="NJ24" s="38">
        <f t="shared" si="2514"/>
        <v>0</v>
      </c>
      <c r="NK24" s="38">
        <f t="shared" si="2514"/>
        <v>0</v>
      </c>
      <c r="NL24" s="38">
        <f t="shared" si="2514"/>
        <v>0</v>
      </c>
      <c r="NM24" s="38">
        <f t="shared" si="2514"/>
        <v>0</v>
      </c>
      <c r="NN24" s="38">
        <f t="shared" si="2514"/>
        <v>0</v>
      </c>
      <c r="NO24" s="38">
        <f t="shared" si="2514"/>
        <v>0</v>
      </c>
      <c r="NP24" s="38">
        <f t="shared" si="2514"/>
        <v>0</v>
      </c>
      <c r="NQ24" s="38">
        <f t="shared" si="2514"/>
        <v>0</v>
      </c>
      <c r="NR24" s="38">
        <f t="shared" si="2514"/>
        <v>0</v>
      </c>
      <c r="NS24" s="38">
        <f t="shared" si="2514"/>
        <v>0</v>
      </c>
      <c r="NT24" s="38">
        <f t="shared" si="2514"/>
        <v>0</v>
      </c>
      <c r="NU24" s="38">
        <f t="shared" si="2514"/>
        <v>0</v>
      </c>
      <c r="NV24" s="38">
        <f t="shared" si="2514"/>
        <v>0</v>
      </c>
      <c r="NW24" s="38">
        <f t="shared" si="2514"/>
        <v>0</v>
      </c>
      <c r="NX24" s="38">
        <f t="shared" si="2514"/>
        <v>0</v>
      </c>
      <c r="NY24" s="38">
        <f t="shared" si="2514"/>
        <v>0</v>
      </c>
      <c r="NZ24" s="38">
        <f t="shared" si="2514"/>
        <v>0</v>
      </c>
      <c r="OA24" s="38">
        <f t="shared" si="2514"/>
        <v>0</v>
      </c>
      <c r="OB24" s="38">
        <f t="shared" si="2514"/>
        <v>0</v>
      </c>
      <c r="OC24" s="38">
        <f t="shared" si="2514"/>
        <v>0</v>
      </c>
      <c r="OD24" s="38">
        <f t="shared" ref="OD24:QO24" si="2515">_xlfn.LET(_xlpm.DueDate,$D24,_xlpm.EndDate,$E24,_xlpm.Amount,$F24,_xlpm.CurrentDate,OD$4,_xlpm.Frequency,$G24,_xlpm.MonthDue,MONTH(_xlpm.DueDate),_xlpm.CurrentMonth,MONTH(_xlpm.CurrentDate),
_xlpm.CC_Names,$H$5:$H$8,_xlpm.CC_Balances,OC$5:OC$8,_xlpm.Desc,$H24,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4" s="38">
        <f t="shared" si="2515"/>
        <v>0</v>
      </c>
      <c r="OF24" s="38">
        <f t="shared" si="2515"/>
        <v>0</v>
      </c>
      <c r="OG24" s="38">
        <f t="shared" si="2515"/>
        <v>0</v>
      </c>
      <c r="OH24" s="38">
        <f t="shared" si="2515"/>
        <v>0</v>
      </c>
      <c r="OI24" s="38">
        <f t="shared" si="2515"/>
        <v>0</v>
      </c>
      <c r="OJ24" s="38">
        <f t="shared" si="2515"/>
        <v>0</v>
      </c>
      <c r="OK24" s="38">
        <f t="shared" si="2515"/>
        <v>0</v>
      </c>
      <c r="OL24" s="38">
        <f t="shared" si="2515"/>
        <v>0</v>
      </c>
      <c r="OM24" s="38">
        <f t="shared" si="2515"/>
        <v>0</v>
      </c>
      <c r="ON24" s="38">
        <f t="shared" si="2515"/>
        <v>0</v>
      </c>
      <c r="OO24" s="38">
        <f t="shared" si="2515"/>
        <v>0</v>
      </c>
      <c r="OP24" s="38">
        <f t="shared" si="2515"/>
        <v>0</v>
      </c>
      <c r="OQ24" s="38">
        <f t="shared" si="2515"/>
        <v>0</v>
      </c>
      <c r="OR24" s="38">
        <f t="shared" si="2515"/>
        <v>0</v>
      </c>
      <c r="OS24" s="38">
        <f t="shared" si="2515"/>
        <v>0</v>
      </c>
      <c r="OT24" s="38">
        <f t="shared" si="2515"/>
        <v>0</v>
      </c>
      <c r="OU24" s="38">
        <f t="shared" si="2515"/>
        <v>0</v>
      </c>
      <c r="OV24" s="38">
        <f t="shared" si="2515"/>
        <v>0</v>
      </c>
      <c r="OW24" s="38">
        <f t="shared" si="2515"/>
        <v>0</v>
      </c>
      <c r="OX24" s="38">
        <f t="shared" si="2515"/>
        <v>0</v>
      </c>
      <c r="OY24" s="38">
        <f t="shared" si="2515"/>
        <v>0</v>
      </c>
      <c r="OZ24" s="38">
        <f t="shared" si="2515"/>
        <v>0</v>
      </c>
      <c r="PA24" s="38">
        <f t="shared" si="2515"/>
        <v>0</v>
      </c>
      <c r="PB24" s="38">
        <f t="shared" si="2515"/>
        <v>0</v>
      </c>
      <c r="PC24" s="38">
        <f t="shared" si="2515"/>
        <v>0</v>
      </c>
      <c r="PD24" s="38">
        <f t="shared" si="2515"/>
        <v>0</v>
      </c>
      <c r="PE24" s="38">
        <f t="shared" si="2515"/>
        <v>0</v>
      </c>
      <c r="PF24" s="38">
        <f t="shared" si="2515"/>
        <v>0</v>
      </c>
      <c r="PG24" s="38">
        <f t="shared" si="2515"/>
        <v>0</v>
      </c>
      <c r="PH24" s="38">
        <f t="shared" si="2515"/>
        <v>0</v>
      </c>
      <c r="PI24" s="38">
        <f t="shared" si="2515"/>
        <v>0</v>
      </c>
      <c r="PJ24" s="38">
        <f t="shared" si="2515"/>
        <v>0</v>
      </c>
      <c r="PK24" s="38">
        <f t="shared" si="2515"/>
        <v>0</v>
      </c>
      <c r="PL24" s="38">
        <f t="shared" si="2515"/>
        <v>0</v>
      </c>
      <c r="PM24" s="38">
        <f t="shared" si="2515"/>
        <v>0</v>
      </c>
      <c r="PN24" s="38">
        <f t="shared" si="2515"/>
        <v>0</v>
      </c>
      <c r="PO24" s="38">
        <f t="shared" si="2515"/>
        <v>0</v>
      </c>
      <c r="PP24" s="38">
        <f t="shared" si="2515"/>
        <v>0</v>
      </c>
      <c r="PQ24" s="38">
        <f t="shared" si="2515"/>
        <v>0</v>
      </c>
      <c r="PR24" s="38">
        <f t="shared" si="2515"/>
        <v>0</v>
      </c>
      <c r="PS24" s="38">
        <f t="shared" si="2515"/>
        <v>0</v>
      </c>
      <c r="PT24" s="38">
        <f t="shared" si="2515"/>
        <v>0</v>
      </c>
      <c r="PU24" s="38">
        <f t="shared" si="2515"/>
        <v>0</v>
      </c>
      <c r="PV24" s="38">
        <f t="shared" si="2515"/>
        <v>0</v>
      </c>
      <c r="PW24" s="38">
        <f t="shared" si="2515"/>
        <v>0</v>
      </c>
      <c r="PX24" s="38">
        <f t="shared" si="2515"/>
        <v>0</v>
      </c>
      <c r="PY24" s="38">
        <f t="shared" si="2515"/>
        <v>0</v>
      </c>
      <c r="PZ24" s="38">
        <f t="shared" si="2515"/>
        <v>0</v>
      </c>
      <c r="QA24" s="38">
        <f t="shared" si="2515"/>
        <v>0</v>
      </c>
      <c r="QB24" s="38">
        <f t="shared" si="2515"/>
        <v>0</v>
      </c>
      <c r="QC24" s="38">
        <f t="shared" si="2515"/>
        <v>0</v>
      </c>
      <c r="QD24" s="38">
        <f t="shared" si="2515"/>
        <v>0</v>
      </c>
      <c r="QE24" s="38">
        <f t="shared" si="2515"/>
        <v>0</v>
      </c>
      <c r="QF24" s="38">
        <f t="shared" si="2515"/>
        <v>0</v>
      </c>
      <c r="QG24" s="38">
        <f t="shared" si="2515"/>
        <v>0</v>
      </c>
      <c r="QH24" s="38">
        <f t="shared" si="2515"/>
        <v>0</v>
      </c>
      <c r="QI24" s="38">
        <f t="shared" si="2515"/>
        <v>0</v>
      </c>
      <c r="QJ24" s="38">
        <f t="shared" si="2515"/>
        <v>0</v>
      </c>
      <c r="QK24" s="38">
        <f t="shared" si="2515"/>
        <v>0</v>
      </c>
      <c r="QL24" s="38">
        <f t="shared" si="2515"/>
        <v>0</v>
      </c>
      <c r="QM24" s="38">
        <f t="shared" si="2515"/>
        <v>0</v>
      </c>
      <c r="QN24" s="38">
        <f t="shared" si="2515"/>
        <v>0</v>
      </c>
      <c r="QO24" s="38">
        <f t="shared" si="2515"/>
        <v>0</v>
      </c>
      <c r="QP24" s="38">
        <f t="shared" ref="QP24:TA24" si="2516">_xlfn.LET(_xlpm.DueDate,$D24,_xlpm.EndDate,$E24,_xlpm.Amount,$F24,_xlpm.CurrentDate,QP$4,_xlpm.Frequency,$G24,_xlpm.MonthDue,MONTH(_xlpm.DueDate),_xlpm.CurrentMonth,MONTH(_xlpm.CurrentDate),
_xlpm.CC_Names,$H$5:$H$8,_xlpm.CC_Balances,QO$5:QO$8,_xlpm.Desc,$H24,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4" s="38">
        <f t="shared" si="2516"/>
        <v>0</v>
      </c>
      <c r="QR24" s="38">
        <f t="shared" si="2516"/>
        <v>0</v>
      </c>
      <c r="QS24" s="38">
        <f t="shared" si="2516"/>
        <v>0</v>
      </c>
      <c r="QT24" s="38">
        <f t="shared" si="2516"/>
        <v>0</v>
      </c>
      <c r="QU24" s="38">
        <f t="shared" si="2516"/>
        <v>0</v>
      </c>
      <c r="QV24" s="38">
        <f t="shared" si="2516"/>
        <v>0</v>
      </c>
      <c r="QW24" s="38">
        <f t="shared" si="2516"/>
        <v>0</v>
      </c>
      <c r="QX24" s="38">
        <f t="shared" si="2516"/>
        <v>0</v>
      </c>
      <c r="QY24" s="38">
        <f t="shared" si="2516"/>
        <v>0</v>
      </c>
      <c r="QZ24" s="38">
        <f t="shared" si="2516"/>
        <v>0</v>
      </c>
      <c r="RA24" s="38">
        <f t="shared" si="2516"/>
        <v>0</v>
      </c>
      <c r="RB24" s="38">
        <f t="shared" si="2516"/>
        <v>0</v>
      </c>
      <c r="RC24" s="38">
        <f t="shared" si="2516"/>
        <v>0</v>
      </c>
      <c r="RD24" s="38">
        <f t="shared" si="2516"/>
        <v>0</v>
      </c>
      <c r="RE24" s="38">
        <f t="shared" si="2516"/>
        <v>0</v>
      </c>
      <c r="RF24" s="38">
        <f t="shared" si="2516"/>
        <v>0</v>
      </c>
      <c r="RG24" s="38">
        <f t="shared" si="2516"/>
        <v>0</v>
      </c>
      <c r="RH24" s="38">
        <f t="shared" si="2516"/>
        <v>0</v>
      </c>
      <c r="RI24" s="38">
        <f t="shared" si="2516"/>
        <v>0</v>
      </c>
      <c r="RJ24" s="38">
        <f t="shared" si="2516"/>
        <v>0</v>
      </c>
      <c r="RK24" s="38">
        <f t="shared" si="2516"/>
        <v>0</v>
      </c>
      <c r="RL24" s="38">
        <f t="shared" si="2516"/>
        <v>0</v>
      </c>
      <c r="RM24" s="38">
        <f t="shared" si="2516"/>
        <v>0</v>
      </c>
      <c r="RN24" s="38">
        <f t="shared" si="2516"/>
        <v>0</v>
      </c>
      <c r="RO24" s="38">
        <f t="shared" si="2516"/>
        <v>0</v>
      </c>
      <c r="RP24" s="38">
        <f t="shared" si="2516"/>
        <v>0</v>
      </c>
      <c r="RQ24" s="38">
        <f t="shared" si="2516"/>
        <v>0</v>
      </c>
      <c r="RR24" s="38">
        <f t="shared" si="2516"/>
        <v>0</v>
      </c>
      <c r="RS24" s="38">
        <f t="shared" si="2516"/>
        <v>0</v>
      </c>
      <c r="RT24" s="38">
        <f t="shared" si="2516"/>
        <v>0</v>
      </c>
      <c r="RU24" s="38">
        <f t="shared" si="2516"/>
        <v>0</v>
      </c>
      <c r="RV24" s="38">
        <f t="shared" si="2516"/>
        <v>0</v>
      </c>
      <c r="RW24" s="38">
        <f t="shared" si="2516"/>
        <v>0</v>
      </c>
      <c r="RX24" s="38">
        <f t="shared" si="2516"/>
        <v>0</v>
      </c>
      <c r="RY24" s="38">
        <f t="shared" si="2516"/>
        <v>0</v>
      </c>
      <c r="RZ24" s="38">
        <f t="shared" si="2516"/>
        <v>0</v>
      </c>
      <c r="SA24" s="38">
        <f t="shared" si="2516"/>
        <v>0</v>
      </c>
      <c r="SB24" s="38">
        <f t="shared" si="2516"/>
        <v>0</v>
      </c>
      <c r="SC24" s="38">
        <f t="shared" si="2516"/>
        <v>0</v>
      </c>
      <c r="SD24" s="38">
        <f t="shared" si="2516"/>
        <v>0</v>
      </c>
      <c r="SE24" s="38">
        <f t="shared" si="2516"/>
        <v>0</v>
      </c>
      <c r="SF24" s="38">
        <f t="shared" si="2516"/>
        <v>0</v>
      </c>
      <c r="SG24" s="38">
        <f t="shared" si="2516"/>
        <v>0</v>
      </c>
      <c r="SH24" s="38">
        <f t="shared" si="2516"/>
        <v>0</v>
      </c>
      <c r="SI24" s="38">
        <f t="shared" si="2516"/>
        <v>0</v>
      </c>
      <c r="SJ24" s="38">
        <f t="shared" si="2516"/>
        <v>0</v>
      </c>
      <c r="SK24" s="38">
        <f t="shared" si="2516"/>
        <v>0</v>
      </c>
      <c r="SL24" s="38">
        <f t="shared" si="2516"/>
        <v>0</v>
      </c>
      <c r="SM24" s="38">
        <f t="shared" si="2516"/>
        <v>0</v>
      </c>
      <c r="SN24" s="38">
        <f t="shared" si="2516"/>
        <v>0</v>
      </c>
      <c r="SO24" s="38">
        <f t="shared" si="2516"/>
        <v>0</v>
      </c>
      <c r="SP24" s="38">
        <f t="shared" si="2516"/>
        <v>0</v>
      </c>
      <c r="SQ24" s="38">
        <f t="shared" si="2516"/>
        <v>0</v>
      </c>
      <c r="SR24" s="38">
        <f t="shared" si="2516"/>
        <v>0</v>
      </c>
      <c r="SS24" s="38">
        <f t="shared" si="2516"/>
        <v>0</v>
      </c>
      <c r="ST24" s="38">
        <f t="shared" si="2516"/>
        <v>0</v>
      </c>
      <c r="SU24" s="38">
        <f t="shared" si="2516"/>
        <v>0</v>
      </c>
      <c r="SV24" s="38">
        <f t="shared" si="2516"/>
        <v>0</v>
      </c>
      <c r="SW24" s="38">
        <f t="shared" si="2516"/>
        <v>0</v>
      </c>
      <c r="SX24" s="38">
        <f t="shared" si="2516"/>
        <v>0</v>
      </c>
      <c r="SY24" s="38">
        <f t="shared" si="2516"/>
        <v>0</v>
      </c>
      <c r="SZ24" s="38">
        <f t="shared" si="2516"/>
        <v>0</v>
      </c>
      <c r="TA24" s="38">
        <f t="shared" si="2516"/>
        <v>0</v>
      </c>
      <c r="TB24" s="38">
        <f t="shared" ref="TB24:VM24" si="2517">_xlfn.LET(_xlpm.DueDate,$D24,_xlpm.EndDate,$E24,_xlpm.Amount,$F24,_xlpm.CurrentDate,TB$4,_xlpm.Frequency,$G24,_xlpm.MonthDue,MONTH(_xlpm.DueDate),_xlpm.CurrentMonth,MONTH(_xlpm.CurrentDate),
_xlpm.CC_Names,$H$5:$H$8,_xlpm.CC_Balances,TA$5:TA$8,_xlpm.Desc,$H24,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4" s="38">
        <f t="shared" si="2517"/>
        <v>0</v>
      </c>
      <c r="TD24" s="38">
        <f t="shared" si="2517"/>
        <v>0</v>
      </c>
      <c r="TE24" s="38">
        <f t="shared" si="2517"/>
        <v>0</v>
      </c>
      <c r="TF24" s="38">
        <f t="shared" si="2517"/>
        <v>0</v>
      </c>
      <c r="TG24" s="38">
        <f t="shared" si="2517"/>
        <v>0</v>
      </c>
      <c r="TH24" s="38">
        <f t="shared" si="2517"/>
        <v>0</v>
      </c>
      <c r="TI24" s="38">
        <f t="shared" si="2517"/>
        <v>0</v>
      </c>
      <c r="TJ24" s="38">
        <f t="shared" si="2517"/>
        <v>0</v>
      </c>
      <c r="TK24" s="38">
        <f t="shared" si="2517"/>
        <v>0</v>
      </c>
      <c r="TL24" s="38">
        <f t="shared" si="2517"/>
        <v>0</v>
      </c>
      <c r="TM24" s="38">
        <f t="shared" si="2517"/>
        <v>0</v>
      </c>
      <c r="TN24" s="38">
        <f t="shared" si="2517"/>
        <v>0</v>
      </c>
      <c r="TO24" s="38">
        <f t="shared" si="2517"/>
        <v>0</v>
      </c>
      <c r="TP24" s="38">
        <f t="shared" si="2517"/>
        <v>0</v>
      </c>
      <c r="TQ24" s="38">
        <f t="shared" si="2517"/>
        <v>0</v>
      </c>
      <c r="TR24" s="38">
        <f t="shared" si="2517"/>
        <v>0</v>
      </c>
      <c r="TS24" s="38">
        <f t="shared" si="2517"/>
        <v>0</v>
      </c>
      <c r="TT24" s="38">
        <f t="shared" si="2517"/>
        <v>0</v>
      </c>
      <c r="TU24" s="38">
        <f t="shared" si="2517"/>
        <v>0</v>
      </c>
      <c r="TV24" s="38">
        <f t="shared" si="2517"/>
        <v>0</v>
      </c>
      <c r="TW24" s="38">
        <f t="shared" si="2517"/>
        <v>0</v>
      </c>
      <c r="TX24" s="38">
        <f t="shared" si="2517"/>
        <v>0</v>
      </c>
      <c r="TY24" s="38">
        <f t="shared" si="2517"/>
        <v>0</v>
      </c>
      <c r="TZ24" s="38">
        <f t="shared" si="2517"/>
        <v>0</v>
      </c>
      <c r="UA24" s="38">
        <f t="shared" si="2517"/>
        <v>0</v>
      </c>
      <c r="UB24" s="38">
        <f t="shared" si="2517"/>
        <v>0</v>
      </c>
      <c r="UC24" s="38">
        <f t="shared" si="2517"/>
        <v>0</v>
      </c>
      <c r="UD24" s="38">
        <f t="shared" si="2517"/>
        <v>0</v>
      </c>
      <c r="UE24" s="38">
        <f t="shared" si="2517"/>
        <v>0</v>
      </c>
      <c r="UF24" s="38">
        <f t="shared" si="2517"/>
        <v>0</v>
      </c>
      <c r="UG24" s="38">
        <f t="shared" si="2517"/>
        <v>0</v>
      </c>
      <c r="UH24" s="38">
        <f t="shared" si="2517"/>
        <v>0</v>
      </c>
      <c r="UI24" s="38">
        <f t="shared" si="2517"/>
        <v>0</v>
      </c>
      <c r="UJ24" s="38">
        <f t="shared" si="2517"/>
        <v>0</v>
      </c>
      <c r="UK24" s="38">
        <f t="shared" si="2517"/>
        <v>0</v>
      </c>
      <c r="UL24" s="38">
        <f t="shared" si="2517"/>
        <v>0</v>
      </c>
      <c r="UM24" s="38">
        <f t="shared" si="2517"/>
        <v>0</v>
      </c>
      <c r="UN24" s="38">
        <f t="shared" si="2517"/>
        <v>0</v>
      </c>
      <c r="UO24" s="38">
        <f t="shared" si="2517"/>
        <v>0</v>
      </c>
      <c r="UP24" s="38">
        <f t="shared" si="2517"/>
        <v>0</v>
      </c>
      <c r="UQ24" s="38">
        <f t="shared" si="2517"/>
        <v>0</v>
      </c>
      <c r="UR24" s="38">
        <f t="shared" si="2517"/>
        <v>0</v>
      </c>
      <c r="US24" s="38">
        <f t="shared" si="2517"/>
        <v>0</v>
      </c>
      <c r="UT24" s="38">
        <f t="shared" si="2517"/>
        <v>0</v>
      </c>
      <c r="UU24" s="38">
        <f t="shared" si="2517"/>
        <v>0</v>
      </c>
      <c r="UV24" s="38">
        <f t="shared" si="2517"/>
        <v>0</v>
      </c>
      <c r="UW24" s="38">
        <f t="shared" si="2517"/>
        <v>0</v>
      </c>
      <c r="UX24" s="38">
        <f t="shared" si="2517"/>
        <v>0</v>
      </c>
      <c r="UY24" s="38">
        <f t="shared" si="2517"/>
        <v>0</v>
      </c>
      <c r="UZ24" s="38">
        <f t="shared" si="2517"/>
        <v>0</v>
      </c>
      <c r="VA24" s="38">
        <f t="shared" si="2517"/>
        <v>0</v>
      </c>
      <c r="VB24" s="38">
        <f t="shared" si="2517"/>
        <v>0</v>
      </c>
      <c r="VC24" s="38">
        <f t="shared" si="2517"/>
        <v>0</v>
      </c>
      <c r="VD24" s="38">
        <f t="shared" si="2517"/>
        <v>0</v>
      </c>
      <c r="VE24" s="38">
        <f t="shared" si="2517"/>
        <v>0</v>
      </c>
      <c r="VF24" s="38">
        <f t="shared" si="2517"/>
        <v>0</v>
      </c>
      <c r="VG24" s="38">
        <f t="shared" si="2517"/>
        <v>0</v>
      </c>
      <c r="VH24" s="38">
        <f t="shared" si="2517"/>
        <v>0</v>
      </c>
      <c r="VI24" s="38">
        <f t="shared" si="2517"/>
        <v>0</v>
      </c>
      <c r="VJ24" s="38">
        <f t="shared" si="2517"/>
        <v>0</v>
      </c>
      <c r="VK24" s="38">
        <f t="shared" si="2517"/>
        <v>0</v>
      </c>
      <c r="VL24" s="38">
        <f t="shared" si="2517"/>
        <v>0</v>
      </c>
      <c r="VM24" s="38">
        <f t="shared" si="2517"/>
        <v>0</v>
      </c>
      <c r="VN24" s="38">
        <f t="shared" ref="VN24:XY24" si="2518">_xlfn.LET(_xlpm.DueDate,$D24,_xlpm.EndDate,$E24,_xlpm.Amount,$F24,_xlpm.CurrentDate,VN$4,_xlpm.Frequency,$G24,_xlpm.MonthDue,MONTH(_xlpm.DueDate),_xlpm.CurrentMonth,MONTH(_xlpm.CurrentDate),
_xlpm.CC_Names,$H$5:$H$8,_xlpm.CC_Balances,VM$5:VM$8,_xlpm.Desc,$H24,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4" s="38">
        <f t="shared" si="2518"/>
        <v>0</v>
      </c>
      <c r="VP24" s="38">
        <f t="shared" si="2518"/>
        <v>0</v>
      </c>
      <c r="VQ24" s="38">
        <f t="shared" si="2518"/>
        <v>0</v>
      </c>
      <c r="VR24" s="38">
        <f t="shared" si="2518"/>
        <v>0</v>
      </c>
      <c r="VS24" s="38">
        <f t="shared" si="2518"/>
        <v>0</v>
      </c>
      <c r="VT24" s="38">
        <f t="shared" si="2518"/>
        <v>0</v>
      </c>
      <c r="VU24" s="38">
        <f t="shared" si="2518"/>
        <v>0</v>
      </c>
      <c r="VV24" s="38">
        <f t="shared" si="2518"/>
        <v>0</v>
      </c>
      <c r="VW24" s="38">
        <f t="shared" si="2518"/>
        <v>0</v>
      </c>
      <c r="VX24" s="38">
        <f t="shared" si="2518"/>
        <v>0</v>
      </c>
      <c r="VY24" s="38">
        <f t="shared" si="2518"/>
        <v>0</v>
      </c>
      <c r="VZ24" s="38">
        <f t="shared" si="2518"/>
        <v>0</v>
      </c>
      <c r="WA24" s="38">
        <f t="shared" si="2518"/>
        <v>0</v>
      </c>
      <c r="WB24" s="38">
        <f t="shared" si="2518"/>
        <v>0</v>
      </c>
      <c r="WC24" s="38">
        <f t="shared" si="2518"/>
        <v>0</v>
      </c>
      <c r="WD24" s="38">
        <f t="shared" si="2518"/>
        <v>0</v>
      </c>
      <c r="WE24" s="38">
        <f t="shared" si="2518"/>
        <v>0</v>
      </c>
      <c r="WF24" s="38">
        <f t="shared" si="2518"/>
        <v>0</v>
      </c>
      <c r="WG24" s="38">
        <f t="shared" si="2518"/>
        <v>0</v>
      </c>
      <c r="WH24" s="38">
        <f t="shared" si="2518"/>
        <v>0</v>
      </c>
      <c r="WI24" s="38">
        <f t="shared" si="2518"/>
        <v>0</v>
      </c>
      <c r="WJ24" s="38">
        <f t="shared" si="2518"/>
        <v>0</v>
      </c>
      <c r="WK24" s="38">
        <f t="shared" si="2518"/>
        <v>0</v>
      </c>
      <c r="WL24" s="38">
        <f t="shared" si="2518"/>
        <v>0</v>
      </c>
      <c r="WM24" s="38">
        <f t="shared" si="2518"/>
        <v>0</v>
      </c>
      <c r="WN24" s="38">
        <f t="shared" si="2518"/>
        <v>0</v>
      </c>
      <c r="WO24" s="38">
        <f t="shared" si="2518"/>
        <v>0</v>
      </c>
      <c r="WP24" s="38">
        <f t="shared" si="2518"/>
        <v>0</v>
      </c>
      <c r="WQ24" s="38">
        <f t="shared" si="2518"/>
        <v>0</v>
      </c>
      <c r="WR24" s="38">
        <f t="shared" si="2518"/>
        <v>0</v>
      </c>
      <c r="WS24" s="38">
        <f t="shared" si="2518"/>
        <v>0</v>
      </c>
      <c r="WT24" s="38">
        <f t="shared" si="2518"/>
        <v>0</v>
      </c>
      <c r="WU24" s="38">
        <f t="shared" si="2518"/>
        <v>0</v>
      </c>
      <c r="WV24" s="38">
        <f t="shared" si="2518"/>
        <v>0</v>
      </c>
      <c r="WW24" s="38">
        <f t="shared" si="2518"/>
        <v>0</v>
      </c>
      <c r="WX24" s="38">
        <f t="shared" si="2518"/>
        <v>0</v>
      </c>
      <c r="WY24" s="38">
        <f t="shared" si="2518"/>
        <v>0</v>
      </c>
      <c r="WZ24" s="38">
        <f t="shared" si="2518"/>
        <v>0</v>
      </c>
      <c r="XA24" s="38">
        <f t="shared" si="2518"/>
        <v>0</v>
      </c>
      <c r="XB24" s="38">
        <f t="shared" si="2518"/>
        <v>0</v>
      </c>
      <c r="XC24" s="38">
        <f t="shared" si="2518"/>
        <v>0</v>
      </c>
      <c r="XD24" s="38">
        <f t="shared" si="2518"/>
        <v>0</v>
      </c>
      <c r="XE24" s="38">
        <f t="shared" si="2518"/>
        <v>0</v>
      </c>
      <c r="XF24" s="38">
        <f t="shared" si="2518"/>
        <v>0</v>
      </c>
      <c r="XG24" s="38">
        <f t="shared" si="2518"/>
        <v>0</v>
      </c>
      <c r="XH24" s="38">
        <f t="shared" si="2518"/>
        <v>0</v>
      </c>
      <c r="XI24" s="38">
        <f t="shared" si="2518"/>
        <v>0</v>
      </c>
      <c r="XJ24" s="38">
        <f t="shared" si="2518"/>
        <v>0</v>
      </c>
      <c r="XK24" s="38">
        <f t="shared" si="2518"/>
        <v>0</v>
      </c>
      <c r="XL24" s="38">
        <f t="shared" si="2518"/>
        <v>0</v>
      </c>
      <c r="XM24" s="38">
        <f t="shared" si="2518"/>
        <v>0</v>
      </c>
      <c r="XN24" s="38">
        <f t="shared" si="2518"/>
        <v>0</v>
      </c>
      <c r="XO24" s="38">
        <f t="shared" si="2518"/>
        <v>0</v>
      </c>
      <c r="XP24" s="38">
        <f t="shared" si="2518"/>
        <v>0</v>
      </c>
      <c r="XQ24" s="38">
        <f t="shared" si="2518"/>
        <v>0</v>
      </c>
      <c r="XR24" s="38">
        <f t="shared" si="2518"/>
        <v>0</v>
      </c>
      <c r="XS24" s="38">
        <f t="shared" si="2518"/>
        <v>0</v>
      </c>
      <c r="XT24" s="38">
        <f t="shared" si="2518"/>
        <v>0</v>
      </c>
      <c r="XU24" s="38">
        <f t="shared" si="2518"/>
        <v>0</v>
      </c>
      <c r="XV24" s="38">
        <f t="shared" si="2518"/>
        <v>0</v>
      </c>
      <c r="XW24" s="38">
        <f t="shared" si="2518"/>
        <v>0</v>
      </c>
      <c r="XX24" s="38">
        <f t="shared" si="2518"/>
        <v>0</v>
      </c>
      <c r="XY24" s="38">
        <f t="shared" si="2518"/>
        <v>0</v>
      </c>
      <c r="XZ24" s="38">
        <f t="shared" ref="XZ24:AAK24" si="2519">_xlfn.LET(_xlpm.DueDate,$D24,_xlpm.EndDate,$E24,_xlpm.Amount,$F24,_xlpm.CurrentDate,XZ$4,_xlpm.Frequency,$G24,_xlpm.MonthDue,MONTH(_xlpm.DueDate),_xlpm.CurrentMonth,MONTH(_xlpm.CurrentDate),
_xlpm.CC_Names,$H$5:$H$8,_xlpm.CC_Balances,XY$5:XY$8,_xlpm.Desc,$H24,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4" s="38">
        <f t="shared" si="2519"/>
        <v>0</v>
      </c>
      <c r="YB24" s="38">
        <f t="shared" si="2519"/>
        <v>0</v>
      </c>
      <c r="YC24" s="38">
        <f t="shared" si="2519"/>
        <v>0</v>
      </c>
      <c r="YD24" s="38">
        <f t="shared" si="2519"/>
        <v>0</v>
      </c>
      <c r="YE24" s="38">
        <f t="shared" si="2519"/>
        <v>0</v>
      </c>
      <c r="YF24" s="38">
        <f t="shared" si="2519"/>
        <v>0</v>
      </c>
      <c r="YG24" s="38">
        <f t="shared" si="2519"/>
        <v>0</v>
      </c>
      <c r="YH24" s="38">
        <f t="shared" si="2519"/>
        <v>0</v>
      </c>
      <c r="YI24" s="38">
        <f t="shared" si="2519"/>
        <v>0</v>
      </c>
      <c r="YJ24" s="38">
        <f t="shared" si="2519"/>
        <v>0</v>
      </c>
      <c r="YK24" s="38">
        <f t="shared" si="2519"/>
        <v>0</v>
      </c>
      <c r="YL24" s="38">
        <f t="shared" si="2519"/>
        <v>0</v>
      </c>
      <c r="YM24" s="38">
        <f t="shared" si="2519"/>
        <v>0</v>
      </c>
      <c r="YN24" s="38">
        <f t="shared" si="2519"/>
        <v>0</v>
      </c>
      <c r="YO24" s="38">
        <f t="shared" si="2519"/>
        <v>0</v>
      </c>
      <c r="YP24" s="38">
        <f t="shared" si="2519"/>
        <v>0</v>
      </c>
      <c r="YQ24" s="38">
        <f t="shared" si="2519"/>
        <v>0</v>
      </c>
      <c r="YR24" s="38">
        <f t="shared" si="2519"/>
        <v>0</v>
      </c>
      <c r="YS24" s="38">
        <f t="shared" si="2519"/>
        <v>0</v>
      </c>
      <c r="YT24" s="38">
        <f t="shared" si="2519"/>
        <v>0</v>
      </c>
      <c r="YU24" s="38">
        <f t="shared" si="2519"/>
        <v>0</v>
      </c>
      <c r="YV24" s="38">
        <f t="shared" si="2519"/>
        <v>0</v>
      </c>
      <c r="YW24" s="38">
        <f t="shared" si="2519"/>
        <v>0</v>
      </c>
      <c r="YX24" s="38">
        <f t="shared" si="2519"/>
        <v>0</v>
      </c>
      <c r="YY24" s="38">
        <f t="shared" si="2519"/>
        <v>0</v>
      </c>
      <c r="YZ24" s="38">
        <f t="shared" si="2519"/>
        <v>0</v>
      </c>
      <c r="ZA24" s="38">
        <f t="shared" si="2519"/>
        <v>0</v>
      </c>
      <c r="ZB24" s="38">
        <f t="shared" si="2519"/>
        <v>0</v>
      </c>
      <c r="ZC24" s="38">
        <f t="shared" si="2519"/>
        <v>0</v>
      </c>
      <c r="ZD24" s="38">
        <f t="shared" si="2519"/>
        <v>0</v>
      </c>
      <c r="ZE24" s="38">
        <f t="shared" si="2519"/>
        <v>0</v>
      </c>
      <c r="ZF24" s="38">
        <f t="shared" si="2519"/>
        <v>0</v>
      </c>
      <c r="ZG24" s="38">
        <f t="shared" si="2519"/>
        <v>0</v>
      </c>
      <c r="ZH24" s="38">
        <f t="shared" si="2519"/>
        <v>0</v>
      </c>
      <c r="ZI24" s="38">
        <f t="shared" si="2519"/>
        <v>0</v>
      </c>
      <c r="ZJ24" s="38">
        <f t="shared" si="2519"/>
        <v>0</v>
      </c>
      <c r="ZK24" s="38">
        <f t="shared" si="2519"/>
        <v>0</v>
      </c>
      <c r="ZL24" s="38">
        <f t="shared" si="2519"/>
        <v>0</v>
      </c>
      <c r="ZM24" s="38">
        <f t="shared" si="2519"/>
        <v>0</v>
      </c>
      <c r="ZN24" s="38">
        <f t="shared" si="2519"/>
        <v>0</v>
      </c>
      <c r="ZO24" s="38">
        <f t="shared" si="2519"/>
        <v>0</v>
      </c>
      <c r="ZP24" s="38">
        <f t="shared" si="2519"/>
        <v>0</v>
      </c>
      <c r="ZQ24" s="38">
        <f t="shared" si="2519"/>
        <v>0</v>
      </c>
      <c r="ZR24" s="38">
        <f t="shared" si="2519"/>
        <v>0</v>
      </c>
      <c r="ZS24" s="38">
        <f t="shared" si="2519"/>
        <v>0</v>
      </c>
      <c r="ZT24" s="38">
        <f t="shared" si="2519"/>
        <v>0</v>
      </c>
      <c r="ZU24" s="38">
        <f t="shared" si="2519"/>
        <v>0</v>
      </c>
      <c r="ZV24" s="38">
        <f t="shared" si="2519"/>
        <v>0</v>
      </c>
      <c r="ZW24" s="38">
        <f t="shared" si="2519"/>
        <v>0</v>
      </c>
      <c r="ZX24" s="38">
        <f t="shared" si="2519"/>
        <v>0</v>
      </c>
      <c r="ZY24" s="38">
        <f t="shared" si="2519"/>
        <v>0</v>
      </c>
      <c r="ZZ24" s="38">
        <f t="shared" si="2519"/>
        <v>0</v>
      </c>
      <c r="AAA24" s="38">
        <f t="shared" si="2519"/>
        <v>0</v>
      </c>
      <c r="AAB24" s="38">
        <f t="shared" si="2519"/>
        <v>0</v>
      </c>
      <c r="AAC24" s="38">
        <f t="shared" si="2519"/>
        <v>0</v>
      </c>
      <c r="AAD24" s="38">
        <f t="shared" si="2519"/>
        <v>0</v>
      </c>
      <c r="AAE24" s="38">
        <f t="shared" si="2519"/>
        <v>0</v>
      </c>
      <c r="AAF24" s="38">
        <f t="shared" si="2519"/>
        <v>0</v>
      </c>
      <c r="AAG24" s="38">
        <f t="shared" si="2519"/>
        <v>0</v>
      </c>
      <c r="AAH24" s="38">
        <f t="shared" si="2519"/>
        <v>0</v>
      </c>
      <c r="AAI24" s="38">
        <f t="shared" si="2519"/>
        <v>0</v>
      </c>
      <c r="AAJ24" s="38">
        <f t="shared" si="2519"/>
        <v>0</v>
      </c>
      <c r="AAK24" s="38">
        <f t="shared" si="2519"/>
        <v>0</v>
      </c>
      <c r="AAL24" s="38">
        <f t="shared" ref="AAL24:ACW24" si="2520">_xlfn.LET(_xlpm.DueDate,$D24,_xlpm.EndDate,$E24,_xlpm.Amount,$F24,_xlpm.CurrentDate,AAL$4,_xlpm.Frequency,$G24,_xlpm.MonthDue,MONTH(_xlpm.DueDate),_xlpm.CurrentMonth,MONTH(_xlpm.CurrentDate),
_xlpm.CC_Names,$H$5:$H$8,_xlpm.CC_Balances,AAK$5:AAK$8,_xlpm.Desc,$H24,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4" s="38">
        <f t="shared" si="2520"/>
        <v>0</v>
      </c>
      <c r="AAN24" s="38">
        <f t="shared" si="2520"/>
        <v>0</v>
      </c>
      <c r="AAO24" s="38">
        <f t="shared" si="2520"/>
        <v>0</v>
      </c>
      <c r="AAP24" s="38">
        <f t="shared" si="2520"/>
        <v>0</v>
      </c>
      <c r="AAQ24" s="38">
        <f t="shared" si="2520"/>
        <v>0</v>
      </c>
      <c r="AAR24" s="38">
        <f t="shared" si="2520"/>
        <v>0</v>
      </c>
      <c r="AAS24" s="38">
        <f t="shared" si="2520"/>
        <v>0</v>
      </c>
      <c r="AAT24" s="38">
        <f t="shared" si="2520"/>
        <v>0</v>
      </c>
      <c r="AAU24" s="38">
        <f t="shared" si="2520"/>
        <v>0</v>
      </c>
      <c r="AAV24" s="38">
        <f t="shared" si="2520"/>
        <v>0</v>
      </c>
      <c r="AAW24" s="38">
        <f t="shared" si="2520"/>
        <v>0</v>
      </c>
      <c r="AAX24" s="38">
        <f t="shared" si="2520"/>
        <v>0</v>
      </c>
      <c r="AAY24" s="38">
        <f t="shared" si="2520"/>
        <v>0</v>
      </c>
      <c r="AAZ24" s="38">
        <f t="shared" si="2520"/>
        <v>0</v>
      </c>
      <c r="ABA24" s="38">
        <f t="shared" si="2520"/>
        <v>0</v>
      </c>
      <c r="ABB24" s="38">
        <f t="shared" si="2520"/>
        <v>0</v>
      </c>
      <c r="ABC24" s="38">
        <f t="shared" si="2520"/>
        <v>0</v>
      </c>
      <c r="ABD24" s="38">
        <f t="shared" si="2520"/>
        <v>0</v>
      </c>
      <c r="ABE24" s="38">
        <f t="shared" si="2520"/>
        <v>0</v>
      </c>
      <c r="ABF24" s="38">
        <f t="shared" si="2520"/>
        <v>0</v>
      </c>
      <c r="ABG24" s="38">
        <f t="shared" si="2520"/>
        <v>0</v>
      </c>
      <c r="ABH24" s="38">
        <f t="shared" si="2520"/>
        <v>0</v>
      </c>
      <c r="ABI24" s="38">
        <f t="shared" si="2520"/>
        <v>0</v>
      </c>
      <c r="ABJ24" s="38">
        <f t="shared" si="2520"/>
        <v>0</v>
      </c>
      <c r="ABK24" s="38">
        <f t="shared" si="2520"/>
        <v>0</v>
      </c>
      <c r="ABL24" s="38">
        <f t="shared" si="2520"/>
        <v>0</v>
      </c>
      <c r="ABM24" s="38">
        <f t="shared" si="2520"/>
        <v>0</v>
      </c>
      <c r="ABN24" s="38">
        <f t="shared" si="2520"/>
        <v>0</v>
      </c>
      <c r="ABO24" s="38">
        <f t="shared" si="2520"/>
        <v>0</v>
      </c>
      <c r="ABP24" s="38">
        <f t="shared" si="2520"/>
        <v>0</v>
      </c>
      <c r="ABQ24" s="38">
        <f t="shared" si="2520"/>
        <v>0</v>
      </c>
      <c r="ABR24" s="38">
        <f t="shared" si="2520"/>
        <v>0</v>
      </c>
      <c r="ABS24" s="38">
        <f t="shared" si="2520"/>
        <v>0</v>
      </c>
      <c r="ABT24" s="38">
        <f t="shared" si="2520"/>
        <v>0</v>
      </c>
      <c r="ABU24" s="38">
        <f t="shared" si="2520"/>
        <v>0</v>
      </c>
      <c r="ABV24" s="38">
        <f t="shared" si="2520"/>
        <v>0</v>
      </c>
      <c r="ABW24" s="38">
        <f t="shared" si="2520"/>
        <v>0</v>
      </c>
      <c r="ABX24" s="38">
        <f t="shared" si="2520"/>
        <v>0</v>
      </c>
      <c r="ABY24" s="38">
        <f t="shared" si="2520"/>
        <v>0</v>
      </c>
      <c r="ABZ24" s="38">
        <f t="shared" si="2520"/>
        <v>0</v>
      </c>
      <c r="ACA24" s="38">
        <f t="shared" si="2520"/>
        <v>0</v>
      </c>
      <c r="ACB24" s="38">
        <f t="shared" si="2520"/>
        <v>0</v>
      </c>
      <c r="ACC24" s="38">
        <f t="shared" si="2520"/>
        <v>0</v>
      </c>
      <c r="ACD24" s="38">
        <f t="shared" si="2520"/>
        <v>0</v>
      </c>
      <c r="ACE24" s="38">
        <f t="shared" si="2520"/>
        <v>0</v>
      </c>
      <c r="ACF24" s="38">
        <f t="shared" si="2520"/>
        <v>0</v>
      </c>
      <c r="ACG24" s="38">
        <f t="shared" si="2520"/>
        <v>0</v>
      </c>
      <c r="ACH24" s="38">
        <f t="shared" si="2520"/>
        <v>0</v>
      </c>
      <c r="ACI24" s="38">
        <f t="shared" si="2520"/>
        <v>0</v>
      </c>
      <c r="ACJ24" s="38">
        <f t="shared" si="2520"/>
        <v>0</v>
      </c>
      <c r="ACK24" s="38">
        <f t="shared" si="2520"/>
        <v>0</v>
      </c>
      <c r="ACL24" s="38">
        <f t="shared" si="2520"/>
        <v>0</v>
      </c>
      <c r="ACM24" s="38">
        <f t="shared" si="2520"/>
        <v>0</v>
      </c>
      <c r="ACN24" s="38">
        <f t="shared" si="2520"/>
        <v>0</v>
      </c>
      <c r="ACO24" s="38">
        <f t="shared" si="2520"/>
        <v>0</v>
      </c>
      <c r="ACP24" s="38">
        <f t="shared" si="2520"/>
        <v>0</v>
      </c>
      <c r="ACQ24" s="38">
        <f t="shared" si="2520"/>
        <v>0</v>
      </c>
      <c r="ACR24" s="38">
        <f t="shared" si="2520"/>
        <v>0</v>
      </c>
      <c r="ACS24" s="38">
        <f t="shared" si="2520"/>
        <v>0</v>
      </c>
      <c r="ACT24" s="38">
        <f t="shared" si="2520"/>
        <v>0</v>
      </c>
      <c r="ACU24" s="38">
        <f t="shared" si="2520"/>
        <v>0</v>
      </c>
      <c r="ACV24" s="38">
        <f t="shared" si="2520"/>
        <v>0</v>
      </c>
      <c r="ACW24" s="38">
        <f t="shared" si="2520"/>
        <v>0</v>
      </c>
      <c r="ACX24" s="38">
        <f t="shared" ref="ACX24:AFI24" si="2521">_xlfn.LET(_xlpm.DueDate,$D24,_xlpm.EndDate,$E24,_xlpm.Amount,$F24,_xlpm.CurrentDate,ACX$4,_xlpm.Frequency,$G24,_xlpm.MonthDue,MONTH(_xlpm.DueDate),_xlpm.CurrentMonth,MONTH(_xlpm.CurrentDate),
_xlpm.CC_Names,$H$5:$H$8,_xlpm.CC_Balances,ACW$5:ACW$8,_xlpm.Desc,$H24,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4" s="38">
        <f t="shared" si="2521"/>
        <v>0</v>
      </c>
      <c r="ACZ24" s="38">
        <f t="shared" si="2521"/>
        <v>0</v>
      </c>
      <c r="ADA24" s="38">
        <f t="shared" si="2521"/>
        <v>0</v>
      </c>
      <c r="ADB24" s="38">
        <f t="shared" si="2521"/>
        <v>0</v>
      </c>
      <c r="ADC24" s="38">
        <f t="shared" si="2521"/>
        <v>0</v>
      </c>
      <c r="ADD24" s="38">
        <f t="shared" si="2521"/>
        <v>0</v>
      </c>
      <c r="ADE24" s="38">
        <f t="shared" si="2521"/>
        <v>0</v>
      </c>
      <c r="ADF24" s="38">
        <f t="shared" si="2521"/>
        <v>0</v>
      </c>
      <c r="ADG24" s="38">
        <f t="shared" si="2521"/>
        <v>0</v>
      </c>
      <c r="ADH24" s="38">
        <f t="shared" si="2521"/>
        <v>0</v>
      </c>
      <c r="ADI24" s="38">
        <f t="shared" si="2521"/>
        <v>0</v>
      </c>
      <c r="ADJ24" s="38">
        <f t="shared" si="2521"/>
        <v>0</v>
      </c>
      <c r="ADK24" s="38">
        <f t="shared" si="2521"/>
        <v>0</v>
      </c>
      <c r="ADL24" s="38">
        <f t="shared" si="2521"/>
        <v>0</v>
      </c>
      <c r="ADM24" s="38">
        <f t="shared" si="2521"/>
        <v>0</v>
      </c>
      <c r="ADN24" s="38">
        <f t="shared" si="2521"/>
        <v>0</v>
      </c>
      <c r="ADO24" s="38">
        <f t="shared" si="2521"/>
        <v>0</v>
      </c>
      <c r="ADP24" s="38">
        <f t="shared" si="2521"/>
        <v>0</v>
      </c>
      <c r="ADQ24" s="38">
        <f t="shared" si="2521"/>
        <v>0</v>
      </c>
      <c r="ADR24" s="38">
        <f t="shared" si="2521"/>
        <v>0</v>
      </c>
      <c r="ADS24" s="38">
        <f t="shared" si="2521"/>
        <v>0</v>
      </c>
      <c r="ADT24" s="38">
        <f t="shared" si="2521"/>
        <v>0</v>
      </c>
      <c r="ADU24" s="38">
        <f t="shared" si="2521"/>
        <v>0</v>
      </c>
      <c r="ADV24" s="38">
        <f t="shared" si="2521"/>
        <v>0</v>
      </c>
      <c r="ADW24" s="38">
        <f t="shared" si="2521"/>
        <v>0</v>
      </c>
      <c r="ADX24" s="38">
        <f t="shared" si="2521"/>
        <v>0</v>
      </c>
      <c r="ADY24" s="38">
        <f t="shared" si="2521"/>
        <v>0</v>
      </c>
      <c r="ADZ24" s="38">
        <f t="shared" si="2521"/>
        <v>0</v>
      </c>
      <c r="AEA24" s="38">
        <f t="shared" si="2521"/>
        <v>0</v>
      </c>
      <c r="AEB24" s="38">
        <f t="shared" si="2521"/>
        <v>0</v>
      </c>
      <c r="AEC24" s="38">
        <f t="shared" si="2521"/>
        <v>0</v>
      </c>
      <c r="AED24" s="38">
        <f t="shared" si="2521"/>
        <v>0</v>
      </c>
      <c r="AEE24" s="38">
        <f t="shared" si="2521"/>
        <v>0</v>
      </c>
      <c r="AEF24" s="38">
        <f t="shared" si="2521"/>
        <v>0</v>
      </c>
      <c r="AEG24" s="38">
        <f t="shared" si="2521"/>
        <v>0</v>
      </c>
      <c r="AEH24" s="38">
        <f t="shared" si="2521"/>
        <v>0</v>
      </c>
      <c r="AEI24" s="38">
        <f t="shared" si="2521"/>
        <v>0</v>
      </c>
      <c r="AEJ24" s="38">
        <f t="shared" si="2521"/>
        <v>0</v>
      </c>
      <c r="AEK24" s="38">
        <f t="shared" si="2521"/>
        <v>0</v>
      </c>
      <c r="AEL24" s="38">
        <f t="shared" si="2521"/>
        <v>0</v>
      </c>
      <c r="AEM24" s="38">
        <f t="shared" si="2521"/>
        <v>0</v>
      </c>
      <c r="AEN24" s="38">
        <f t="shared" si="2521"/>
        <v>0</v>
      </c>
      <c r="AEO24" s="38">
        <f t="shared" si="2521"/>
        <v>0</v>
      </c>
      <c r="AEP24" s="38">
        <f t="shared" si="2521"/>
        <v>0</v>
      </c>
      <c r="AEQ24" s="38">
        <f t="shared" si="2521"/>
        <v>0</v>
      </c>
      <c r="AER24" s="38">
        <f t="shared" si="2521"/>
        <v>0</v>
      </c>
      <c r="AES24" s="38">
        <f t="shared" si="2521"/>
        <v>0</v>
      </c>
      <c r="AET24" s="38">
        <f t="shared" si="2521"/>
        <v>0</v>
      </c>
      <c r="AEU24" s="38">
        <f t="shared" si="2521"/>
        <v>0</v>
      </c>
      <c r="AEV24" s="38">
        <f t="shared" si="2521"/>
        <v>0</v>
      </c>
      <c r="AEW24" s="38">
        <f t="shared" si="2521"/>
        <v>0</v>
      </c>
      <c r="AEX24" s="38">
        <f t="shared" si="2521"/>
        <v>0</v>
      </c>
      <c r="AEY24" s="38">
        <f t="shared" si="2521"/>
        <v>0</v>
      </c>
      <c r="AEZ24" s="38">
        <f t="shared" si="2521"/>
        <v>0</v>
      </c>
      <c r="AFA24" s="38">
        <f t="shared" si="2521"/>
        <v>0</v>
      </c>
      <c r="AFB24" s="38">
        <f t="shared" si="2521"/>
        <v>0</v>
      </c>
      <c r="AFC24" s="38">
        <f t="shared" si="2521"/>
        <v>0</v>
      </c>
      <c r="AFD24" s="38">
        <f t="shared" si="2521"/>
        <v>0</v>
      </c>
      <c r="AFE24" s="38">
        <f t="shared" si="2521"/>
        <v>0</v>
      </c>
      <c r="AFF24" s="38">
        <f t="shared" si="2521"/>
        <v>0</v>
      </c>
      <c r="AFG24" s="38">
        <f t="shared" si="2521"/>
        <v>0</v>
      </c>
      <c r="AFH24" s="38">
        <f t="shared" si="2521"/>
        <v>0</v>
      </c>
      <c r="AFI24" s="38">
        <f t="shared" si="2521"/>
        <v>0</v>
      </c>
      <c r="AFJ24" s="38">
        <f t="shared" ref="AFJ24:AHU24" si="2522">_xlfn.LET(_xlpm.DueDate,$D24,_xlpm.EndDate,$E24,_xlpm.Amount,$F24,_xlpm.CurrentDate,AFJ$4,_xlpm.Frequency,$G24,_xlpm.MonthDue,MONTH(_xlpm.DueDate),_xlpm.CurrentMonth,MONTH(_xlpm.CurrentDate),
_xlpm.CC_Names,$H$5:$H$8,_xlpm.CC_Balances,AFI$5:AFI$8,_xlpm.Desc,$H24,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4" s="38">
        <f t="shared" si="2522"/>
        <v>0</v>
      </c>
      <c r="AFL24" s="38">
        <f t="shared" si="2522"/>
        <v>0</v>
      </c>
      <c r="AFM24" s="38">
        <f t="shared" si="2522"/>
        <v>0</v>
      </c>
      <c r="AFN24" s="38">
        <f t="shared" si="2522"/>
        <v>0</v>
      </c>
      <c r="AFO24" s="38">
        <f t="shared" si="2522"/>
        <v>0</v>
      </c>
      <c r="AFP24" s="38">
        <f t="shared" si="2522"/>
        <v>0</v>
      </c>
      <c r="AFQ24" s="38">
        <f t="shared" si="2522"/>
        <v>0</v>
      </c>
      <c r="AFR24" s="38">
        <f t="shared" si="2522"/>
        <v>0</v>
      </c>
      <c r="AFS24" s="38">
        <f t="shared" si="2522"/>
        <v>0</v>
      </c>
      <c r="AFT24" s="38">
        <f t="shared" si="2522"/>
        <v>0</v>
      </c>
      <c r="AFU24" s="38">
        <f t="shared" si="2522"/>
        <v>0</v>
      </c>
      <c r="AFV24" s="38">
        <f t="shared" si="2522"/>
        <v>0</v>
      </c>
      <c r="AFW24" s="38">
        <f t="shared" si="2522"/>
        <v>0</v>
      </c>
      <c r="AFX24" s="38">
        <f t="shared" si="2522"/>
        <v>0</v>
      </c>
      <c r="AFY24" s="38">
        <f t="shared" si="2522"/>
        <v>0</v>
      </c>
      <c r="AFZ24" s="38">
        <f t="shared" si="2522"/>
        <v>0</v>
      </c>
      <c r="AGA24" s="38">
        <f t="shared" si="2522"/>
        <v>0</v>
      </c>
      <c r="AGB24" s="38">
        <f t="shared" si="2522"/>
        <v>0</v>
      </c>
      <c r="AGC24" s="38">
        <f t="shared" si="2522"/>
        <v>0</v>
      </c>
      <c r="AGD24" s="38">
        <f t="shared" si="2522"/>
        <v>0</v>
      </c>
      <c r="AGE24" s="38">
        <f t="shared" si="2522"/>
        <v>0</v>
      </c>
      <c r="AGF24" s="38">
        <f t="shared" si="2522"/>
        <v>0</v>
      </c>
      <c r="AGG24" s="38">
        <f t="shared" si="2522"/>
        <v>0</v>
      </c>
      <c r="AGH24" s="38">
        <f t="shared" si="2522"/>
        <v>0</v>
      </c>
      <c r="AGI24" s="38">
        <f t="shared" si="2522"/>
        <v>0</v>
      </c>
      <c r="AGJ24" s="38">
        <f t="shared" si="2522"/>
        <v>0</v>
      </c>
      <c r="AGK24" s="38">
        <f t="shared" si="2522"/>
        <v>0</v>
      </c>
      <c r="AGL24" s="38">
        <f t="shared" si="2522"/>
        <v>0</v>
      </c>
      <c r="AGM24" s="38">
        <f t="shared" si="2522"/>
        <v>0</v>
      </c>
      <c r="AGN24" s="38">
        <f t="shared" si="2522"/>
        <v>0</v>
      </c>
      <c r="AGO24" s="38">
        <f t="shared" si="2522"/>
        <v>0</v>
      </c>
      <c r="AGP24" s="38">
        <f t="shared" si="2522"/>
        <v>0</v>
      </c>
      <c r="AGQ24" s="38">
        <f t="shared" si="2522"/>
        <v>0</v>
      </c>
      <c r="AGR24" s="38">
        <f t="shared" si="2522"/>
        <v>0</v>
      </c>
      <c r="AGS24" s="38">
        <f t="shared" si="2522"/>
        <v>0</v>
      </c>
      <c r="AGT24" s="38">
        <f t="shared" si="2522"/>
        <v>0</v>
      </c>
      <c r="AGU24" s="38">
        <f t="shared" si="2522"/>
        <v>0</v>
      </c>
      <c r="AGV24" s="38">
        <f t="shared" si="2522"/>
        <v>0</v>
      </c>
      <c r="AGW24" s="38">
        <f t="shared" si="2522"/>
        <v>0</v>
      </c>
      <c r="AGX24" s="38">
        <f t="shared" si="2522"/>
        <v>0</v>
      </c>
      <c r="AGY24" s="38">
        <f t="shared" si="2522"/>
        <v>0</v>
      </c>
      <c r="AGZ24" s="38">
        <f t="shared" si="2522"/>
        <v>0</v>
      </c>
      <c r="AHA24" s="38">
        <f t="shared" si="2522"/>
        <v>0</v>
      </c>
      <c r="AHB24" s="38">
        <f t="shared" si="2522"/>
        <v>0</v>
      </c>
      <c r="AHC24" s="38">
        <f t="shared" si="2522"/>
        <v>0</v>
      </c>
      <c r="AHD24" s="38">
        <f t="shared" si="2522"/>
        <v>0</v>
      </c>
      <c r="AHE24" s="38">
        <f t="shared" si="2522"/>
        <v>0</v>
      </c>
      <c r="AHF24" s="38">
        <f t="shared" si="2522"/>
        <v>0</v>
      </c>
      <c r="AHG24" s="38">
        <f t="shared" si="2522"/>
        <v>0</v>
      </c>
      <c r="AHH24" s="38">
        <f t="shared" si="2522"/>
        <v>0</v>
      </c>
      <c r="AHI24" s="38">
        <f t="shared" si="2522"/>
        <v>0</v>
      </c>
      <c r="AHJ24" s="38">
        <f t="shared" si="2522"/>
        <v>0</v>
      </c>
      <c r="AHK24" s="38">
        <f t="shared" si="2522"/>
        <v>0</v>
      </c>
      <c r="AHL24" s="38">
        <f t="shared" si="2522"/>
        <v>0</v>
      </c>
      <c r="AHM24" s="38">
        <f t="shared" si="2522"/>
        <v>0</v>
      </c>
      <c r="AHN24" s="38">
        <f t="shared" si="2522"/>
        <v>0</v>
      </c>
      <c r="AHO24" s="38">
        <f t="shared" si="2522"/>
        <v>0</v>
      </c>
      <c r="AHP24" s="38">
        <f t="shared" si="2522"/>
        <v>0</v>
      </c>
      <c r="AHQ24" s="38">
        <f t="shared" si="2522"/>
        <v>0</v>
      </c>
      <c r="AHR24" s="38">
        <f t="shared" si="2522"/>
        <v>0</v>
      </c>
      <c r="AHS24" s="38">
        <f t="shared" si="2522"/>
        <v>0</v>
      </c>
      <c r="AHT24" s="38">
        <f t="shared" si="2522"/>
        <v>0</v>
      </c>
      <c r="AHU24" s="38">
        <f t="shared" si="2522"/>
        <v>0</v>
      </c>
      <c r="AHV24" s="38">
        <f t="shared" ref="AHV24:AKG24" si="2523">_xlfn.LET(_xlpm.DueDate,$D24,_xlpm.EndDate,$E24,_xlpm.Amount,$F24,_xlpm.CurrentDate,AHV$4,_xlpm.Frequency,$G24,_xlpm.MonthDue,MONTH(_xlpm.DueDate),_xlpm.CurrentMonth,MONTH(_xlpm.CurrentDate),
_xlpm.CC_Names,$H$5:$H$8,_xlpm.CC_Balances,AHU$5:AHU$8,_xlpm.Desc,$H24,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4" s="38">
        <f t="shared" si="2523"/>
        <v>0</v>
      </c>
      <c r="AHX24" s="38">
        <f t="shared" si="2523"/>
        <v>0</v>
      </c>
      <c r="AHY24" s="38">
        <f t="shared" si="2523"/>
        <v>0</v>
      </c>
      <c r="AHZ24" s="38">
        <f t="shared" si="2523"/>
        <v>0</v>
      </c>
      <c r="AIA24" s="38">
        <f t="shared" si="2523"/>
        <v>0</v>
      </c>
      <c r="AIB24" s="38">
        <f t="shared" si="2523"/>
        <v>0</v>
      </c>
      <c r="AIC24" s="38">
        <f t="shared" si="2523"/>
        <v>0</v>
      </c>
      <c r="AID24" s="38">
        <f t="shared" si="2523"/>
        <v>0</v>
      </c>
      <c r="AIE24" s="38">
        <f t="shared" si="2523"/>
        <v>0</v>
      </c>
      <c r="AIF24" s="38">
        <f t="shared" si="2523"/>
        <v>0</v>
      </c>
      <c r="AIG24" s="38">
        <f t="shared" si="2523"/>
        <v>0</v>
      </c>
      <c r="AIH24" s="38">
        <f t="shared" si="2523"/>
        <v>0</v>
      </c>
      <c r="AII24" s="38">
        <f t="shared" si="2523"/>
        <v>0</v>
      </c>
      <c r="AIJ24" s="38">
        <f t="shared" si="2523"/>
        <v>0</v>
      </c>
      <c r="AIK24" s="38">
        <f t="shared" si="2523"/>
        <v>0</v>
      </c>
      <c r="AIL24" s="38">
        <f t="shared" si="2523"/>
        <v>0</v>
      </c>
      <c r="AIM24" s="38">
        <f t="shared" si="2523"/>
        <v>0</v>
      </c>
      <c r="AIN24" s="38">
        <f t="shared" si="2523"/>
        <v>0</v>
      </c>
      <c r="AIO24" s="38">
        <f t="shared" si="2523"/>
        <v>0</v>
      </c>
      <c r="AIP24" s="38">
        <f t="shared" si="2523"/>
        <v>0</v>
      </c>
      <c r="AIQ24" s="38">
        <f t="shared" si="2523"/>
        <v>0</v>
      </c>
      <c r="AIR24" s="38">
        <f t="shared" si="2523"/>
        <v>0</v>
      </c>
      <c r="AIS24" s="38">
        <f t="shared" si="2523"/>
        <v>0</v>
      </c>
      <c r="AIT24" s="38">
        <f t="shared" si="2523"/>
        <v>0</v>
      </c>
      <c r="AIU24" s="38">
        <f t="shared" si="2523"/>
        <v>0</v>
      </c>
      <c r="AIV24" s="38">
        <f t="shared" si="2523"/>
        <v>0</v>
      </c>
      <c r="AIW24" s="38">
        <f t="shared" si="2523"/>
        <v>0</v>
      </c>
      <c r="AIX24" s="38">
        <f t="shared" si="2523"/>
        <v>0</v>
      </c>
      <c r="AIY24" s="38">
        <f t="shared" si="2523"/>
        <v>0</v>
      </c>
      <c r="AIZ24" s="38">
        <f t="shared" si="2523"/>
        <v>0</v>
      </c>
      <c r="AJA24" s="38">
        <f t="shared" si="2523"/>
        <v>0</v>
      </c>
      <c r="AJB24" s="38">
        <f t="shared" si="2523"/>
        <v>0</v>
      </c>
      <c r="AJC24" s="38">
        <f t="shared" si="2523"/>
        <v>0</v>
      </c>
      <c r="AJD24" s="38">
        <f t="shared" si="2523"/>
        <v>0</v>
      </c>
      <c r="AJE24" s="38">
        <f t="shared" si="2523"/>
        <v>0</v>
      </c>
      <c r="AJF24" s="38">
        <f t="shared" si="2523"/>
        <v>0</v>
      </c>
      <c r="AJG24" s="38">
        <f t="shared" si="2523"/>
        <v>0</v>
      </c>
      <c r="AJH24" s="38">
        <f t="shared" si="2523"/>
        <v>0</v>
      </c>
      <c r="AJI24" s="38">
        <f t="shared" si="2523"/>
        <v>0</v>
      </c>
      <c r="AJJ24" s="38">
        <f t="shared" si="2523"/>
        <v>0</v>
      </c>
      <c r="AJK24" s="38">
        <f t="shared" si="2523"/>
        <v>0</v>
      </c>
      <c r="AJL24" s="38">
        <f t="shared" si="2523"/>
        <v>0</v>
      </c>
      <c r="AJM24" s="38">
        <f t="shared" si="2523"/>
        <v>0</v>
      </c>
      <c r="AJN24" s="38">
        <f t="shared" si="2523"/>
        <v>0</v>
      </c>
      <c r="AJO24" s="38">
        <f t="shared" si="2523"/>
        <v>0</v>
      </c>
      <c r="AJP24" s="38">
        <f t="shared" si="2523"/>
        <v>0</v>
      </c>
      <c r="AJQ24" s="38">
        <f t="shared" si="2523"/>
        <v>0</v>
      </c>
      <c r="AJR24" s="38">
        <f t="shared" si="2523"/>
        <v>0</v>
      </c>
      <c r="AJS24" s="38">
        <f t="shared" si="2523"/>
        <v>0</v>
      </c>
      <c r="AJT24" s="38">
        <f t="shared" si="2523"/>
        <v>0</v>
      </c>
      <c r="AJU24" s="38">
        <f t="shared" si="2523"/>
        <v>0</v>
      </c>
      <c r="AJV24" s="38">
        <f t="shared" si="2523"/>
        <v>0</v>
      </c>
      <c r="AJW24" s="38">
        <f t="shared" si="2523"/>
        <v>0</v>
      </c>
      <c r="AJX24" s="38">
        <f t="shared" si="2523"/>
        <v>0</v>
      </c>
      <c r="AJY24" s="38">
        <f t="shared" si="2523"/>
        <v>0</v>
      </c>
      <c r="AJZ24" s="38">
        <f t="shared" si="2523"/>
        <v>0</v>
      </c>
      <c r="AKA24" s="38">
        <f t="shared" si="2523"/>
        <v>0</v>
      </c>
      <c r="AKB24" s="38">
        <f t="shared" si="2523"/>
        <v>0</v>
      </c>
      <c r="AKC24" s="38">
        <f t="shared" si="2523"/>
        <v>0</v>
      </c>
      <c r="AKD24" s="38">
        <f t="shared" si="2523"/>
        <v>0</v>
      </c>
      <c r="AKE24" s="38">
        <f t="shared" si="2523"/>
        <v>0</v>
      </c>
      <c r="AKF24" s="38">
        <f t="shared" si="2523"/>
        <v>0</v>
      </c>
      <c r="AKG24" s="38">
        <f t="shared" si="2523"/>
        <v>0</v>
      </c>
      <c r="AKH24" s="38">
        <f t="shared" ref="AKH24:AMS24" si="2524">_xlfn.LET(_xlpm.DueDate,$D24,_xlpm.EndDate,$E24,_xlpm.Amount,$F24,_xlpm.CurrentDate,AKH$4,_xlpm.Frequency,$G24,_xlpm.MonthDue,MONTH(_xlpm.DueDate),_xlpm.CurrentMonth,MONTH(_xlpm.CurrentDate),
_xlpm.CC_Names,$H$5:$H$8,_xlpm.CC_Balances,AKG$5:AKG$8,_xlpm.Desc,$H24,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4" s="38">
        <f t="shared" si="2524"/>
        <v>0</v>
      </c>
      <c r="AKJ24" s="38">
        <f t="shared" si="2524"/>
        <v>0</v>
      </c>
      <c r="AKK24" s="38">
        <f t="shared" si="2524"/>
        <v>0</v>
      </c>
      <c r="AKL24" s="38">
        <f t="shared" si="2524"/>
        <v>0</v>
      </c>
      <c r="AKM24" s="38">
        <f t="shared" si="2524"/>
        <v>0</v>
      </c>
      <c r="AKN24" s="38">
        <f t="shared" si="2524"/>
        <v>0</v>
      </c>
      <c r="AKO24" s="38">
        <f t="shared" si="2524"/>
        <v>0</v>
      </c>
      <c r="AKP24" s="38">
        <f t="shared" si="2524"/>
        <v>0</v>
      </c>
      <c r="AKQ24" s="38">
        <f t="shared" si="2524"/>
        <v>0</v>
      </c>
      <c r="AKR24" s="38">
        <f t="shared" si="2524"/>
        <v>0</v>
      </c>
      <c r="AKS24" s="38">
        <f t="shared" si="2524"/>
        <v>0</v>
      </c>
      <c r="AKT24" s="38">
        <f t="shared" si="2524"/>
        <v>0</v>
      </c>
      <c r="AKU24" s="38">
        <f t="shared" si="2524"/>
        <v>0</v>
      </c>
      <c r="AKV24" s="38">
        <f t="shared" si="2524"/>
        <v>0</v>
      </c>
      <c r="AKW24" s="38">
        <f t="shared" si="2524"/>
        <v>0</v>
      </c>
      <c r="AKX24" s="38">
        <f t="shared" si="2524"/>
        <v>0</v>
      </c>
      <c r="AKY24" s="38">
        <f t="shared" si="2524"/>
        <v>0</v>
      </c>
      <c r="AKZ24" s="38">
        <f t="shared" si="2524"/>
        <v>0</v>
      </c>
      <c r="ALA24" s="38">
        <f t="shared" si="2524"/>
        <v>0</v>
      </c>
      <c r="ALB24" s="38">
        <f t="shared" si="2524"/>
        <v>0</v>
      </c>
      <c r="ALC24" s="38">
        <f t="shared" si="2524"/>
        <v>0</v>
      </c>
      <c r="ALD24" s="38">
        <f t="shared" si="2524"/>
        <v>0</v>
      </c>
      <c r="ALE24" s="38">
        <f t="shared" si="2524"/>
        <v>0</v>
      </c>
      <c r="ALF24" s="38">
        <f t="shared" si="2524"/>
        <v>0</v>
      </c>
      <c r="ALG24" s="38">
        <f t="shared" si="2524"/>
        <v>0</v>
      </c>
      <c r="ALH24" s="38">
        <f t="shared" si="2524"/>
        <v>0</v>
      </c>
      <c r="ALI24" s="38">
        <f t="shared" si="2524"/>
        <v>0</v>
      </c>
      <c r="ALJ24" s="38">
        <f t="shared" si="2524"/>
        <v>0</v>
      </c>
      <c r="ALK24" s="38">
        <f t="shared" si="2524"/>
        <v>0</v>
      </c>
      <c r="ALL24" s="38">
        <f t="shared" si="2524"/>
        <v>0</v>
      </c>
      <c r="ALM24" s="38">
        <f t="shared" si="2524"/>
        <v>0</v>
      </c>
      <c r="ALN24" s="38">
        <f t="shared" si="2524"/>
        <v>0</v>
      </c>
      <c r="ALO24" s="38">
        <f t="shared" si="2524"/>
        <v>0</v>
      </c>
      <c r="ALP24" s="38">
        <f t="shared" si="2524"/>
        <v>0</v>
      </c>
      <c r="ALQ24" s="38">
        <f t="shared" si="2524"/>
        <v>0</v>
      </c>
      <c r="ALR24" s="38">
        <f t="shared" si="2524"/>
        <v>0</v>
      </c>
      <c r="ALS24" s="38">
        <f t="shared" si="2524"/>
        <v>0</v>
      </c>
      <c r="ALT24" s="38">
        <f t="shared" si="2524"/>
        <v>0</v>
      </c>
      <c r="ALU24" s="38">
        <f t="shared" si="2524"/>
        <v>0</v>
      </c>
      <c r="ALV24" s="38">
        <f t="shared" si="2524"/>
        <v>0</v>
      </c>
      <c r="ALW24" s="38">
        <f t="shared" si="2524"/>
        <v>0</v>
      </c>
      <c r="ALX24" s="38">
        <f t="shared" si="2524"/>
        <v>0</v>
      </c>
      <c r="ALY24" s="38">
        <f t="shared" si="2524"/>
        <v>0</v>
      </c>
      <c r="ALZ24" s="38">
        <f t="shared" si="2524"/>
        <v>0</v>
      </c>
      <c r="AMA24" s="38">
        <f t="shared" si="2524"/>
        <v>0</v>
      </c>
      <c r="AMB24" s="38">
        <f t="shared" si="2524"/>
        <v>0</v>
      </c>
      <c r="AMC24" s="38">
        <f t="shared" si="2524"/>
        <v>0</v>
      </c>
      <c r="AMD24" s="38">
        <f t="shared" si="2524"/>
        <v>0</v>
      </c>
      <c r="AME24" s="38">
        <f t="shared" si="2524"/>
        <v>0</v>
      </c>
      <c r="AMF24" s="38">
        <f t="shared" si="2524"/>
        <v>0</v>
      </c>
      <c r="AMG24" s="38">
        <f t="shared" si="2524"/>
        <v>0</v>
      </c>
      <c r="AMH24" s="38">
        <f t="shared" si="2524"/>
        <v>0</v>
      </c>
      <c r="AMI24" s="38">
        <f t="shared" si="2524"/>
        <v>0</v>
      </c>
      <c r="AMJ24" s="38">
        <f t="shared" si="2524"/>
        <v>0</v>
      </c>
      <c r="AMK24" s="38">
        <f t="shared" si="2524"/>
        <v>0</v>
      </c>
      <c r="AML24" s="38">
        <f t="shared" si="2524"/>
        <v>0</v>
      </c>
      <c r="AMM24" s="38">
        <f t="shared" si="2524"/>
        <v>0</v>
      </c>
      <c r="AMN24" s="38">
        <f t="shared" si="2524"/>
        <v>0</v>
      </c>
      <c r="AMO24" s="38">
        <f t="shared" si="2524"/>
        <v>0</v>
      </c>
      <c r="AMP24" s="38">
        <f t="shared" si="2524"/>
        <v>0</v>
      </c>
      <c r="AMQ24" s="38">
        <f t="shared" si="2524"/>
        <v>0</v>
      </c>
      <c r="AMR24" s="38">
        <f t="shared" si="2524"/>
        <v>0</v>
      </c>
      <c r="AMS24" s="38">
        <f t="shared" si="2524"/>
        <v>0</v>
      </c>
      <c r="AMT24" s="38">
        <f t="shared" ref="AMT24:APE24" si="2525">_xlfn.LET(_xlpm.DueDate,$D24,_xlpm.EndDate,$E24,_xlpm.Amount,$F24,_xlpm.CurrentDate,AMT$4,_xlpm.Frequency,$G24,_xlpm.MonthDue,MONTH(_xlpm.DueDate),_xlpm.CurrentMonth,MONTH(_xlpm.CurrentDate),
_xlpm.CC_Names,$H$5:$H$8,_xlpm.CC_Balances,AMS$5:AMS$8,_xlpm.Desc,$H24,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4" s="38">
        <f t="shared" si="2525"/>
        <v>0</v>
      </c>
      <c r="AMV24" s="38">
        <f t="shared" si="2525"/>
        <v>0</v>
      </c>
      <c r="AMW24" s="38">
        <f t="shared" si="2525"/>
        <v>0</v>
      </c>
      <c r="AMX24" s="38">
        <f t="shared" si="2525"/>
        <v>0</v>
      </c>
      <c r="AMY24" s="38">
        <f t="shared" si="2525"/>
        <v>0</v>
      </c>
      <c r="AMZ24" s="38">
        <f t="shared" si="2525"/>
        <v>0</v>
      </c>
      <c r="ANA24" s="38">
        <f t="shared" si="2525"/>
        <v>0</v>
      </c>
      <c r="ANB24" s="38">
        <f t="shared" si="2525"/>
        <v>0</v>
      </c>
      <c r="ANC24" s="38">
        <f t="shared" si="2525"/>
        <v>0</v>
      </c>
      <c r="AND24" s="38">
        <f t="shared" si="2525"/>
        <v>0</v>
      </c>
      <c r="ANE24" s="38">
        <f t="shared" si="2525"/>
        <v>0</v>
      </c>
      <c r="ANF24" s="38">
        <f t="shared" si="2525"/>
        <v>0</v>
      </c>
      <c r="ANG24" s="38">
        <f t="shared" si="2525"/>
        <v>0</v>
      </c>
      <c r="ANH24" s="38">
        <f t="shared" si="2525"/>
        <v>0</v>
      </c>
      <c r="ANI24" s="38">
        <f t="shared" si="2525"/>
        <v>0</v>
      </c>
      <c r="ANJ24" s="38">
        <f t="shared" si="2525"/>
        <v>0</v>
      </c>
      <c r="ANK24" s="38">
        <f t="shared" si="2525"/>
        <v>0</v>
      </c>
      <c r="ANL24" s="38">
        <f t="shared" si="2525"/>
        <v>0</v>
      </c>
      <c r="ANM24" s="38">
        <f t="shared" si="2525"/>
        <v>0</v>
      </c>
      <c r="ANN24" s="38">
        <f t="shared" si="2525"/>
        <v>0</v>
      </c>
      <c r="ANO24" s="38">
        <f t="shared" si="2525"/>
        <v>0</v>
      </c>
      <c r="ANP24" s="38">
        <f t="shared" si="2525"/>
        <v>0</v>
      </c>
      <c r="ANQ24" s="38">
        <f t="shared" si="2525"/>
        <v>0</v>
      </c>
      <c r="ANR24" s="38">
        <f t="shared" si="2525"/>
        <v>0</v>
      </c>
      <c r="ANS24" s="38">
        <f t="shared" si="2525"/>
        <v>0</v>
      </c>
      <c r="ANT24" s="38">
        <f t="shared" si="2525"/>
        <v>0</v>
      </c>
      <c r="ANU24" s="38">
        <f t="shared" si="2525"/>
        <v>0</v>
      </c>
      <c r="ANV24" s="38">
        <f t="shared" si="2525"/>
        <v>0</v>
      </c>
      <c r="ANW24" s="38">
        <f t="shared" si="2525"/>
        <v>0</v>
      </c>
      <c r="ANX24" s="38">
        <f t="shared" si="2525"/>
        <v>0</v>
      </c>
      <c r="ANY24" s="38">
        <f t="shared" si="2525"/>
        <v>0</v>
      </c>
      <c r="ANZ24" s="38">
        <f t="shared" si="2525"/>
        <v>0</v>
      </c>
      <c r="AOA24" s="38">
        <f t="shared" si="2525"/>
        <v>0</v>
      </c>
      <c r="AOB24" s="38">
        <f t="shared" si="2525"/>
        <v>0</v>
      </c>
      <c r="AOC24" s="38">
        <f t="shared" si="2525"/>
        <v>0</v>
      </c>
      <c r="AOD24" s="38">
        <f t="shared" si="2525"/>
        <v>0</v>
      </c>
      <c r="AOE24" s="38">
        <f t="shared" si="2525"/>
        <v>0</v>
      </c>
      <c r="AOF24" s="38">
        <f t="shared" si="2525"/>
        <v>0</v>
      </c>
      <c r="AOG24" s="38">
        <f t="shared" si="2525"/>
        <v>0</v>
      </c>
      <c r="AOH24" s="38">
        <f t="shared" si="2525"/>
        <v>0</v>
      </c>
      <c r="AOI24" s="38">
        <f t="shared" si="2525"/>
        <v>0</v>
      </c>
      <c r="AOJ24" s="38">
        <f t="shared" si="2525"/>
        <v>0</v>
      </c>
      <c r="AOK24" s="38">
        <f t="shared" si="2525"/>
        <v>0</v>
      </c>
      <c r="AOL24" s="38">
        <f t="shared" si="2525"/>
        <v>0</v>
      </c>
      <c r="AOM24" s="38">
        <f t="shared" si="2525"/>
        <v>0</v>
      </c>
      <c r="AON24" s="38">
        <f t="shared" si="2525"/>
        <v>0</v>
      </c>
      <c r="AOO24" s="38">
        <f t="shared" si="2525"/>
        <v>0</v>
      </c>
      <c r="AOP24" s="38">
        <f t="shared" si="2525"/>
        <v>0</v>
      </c>
      <c r="AOQ24" s="38">
        <f t="shared" si="2525"/>
        <v>0</v>
      </c>
      <c r="AOR24" s="38">
        <f t="shared" si="2525"/>
        <v>0</v>
      </c>
      <c r="AOS24" s="38">
        <f t="shared" si="2525"/>
        <v>0</v>
      </c>
      <c r="AOT24" s="38">
        <f t="shared" si="2525"/>
        <v>0</v>
      </c>
      <c r="AOU24" s="38">
        <f t="shared" si="2525"/>
        <v>0</v>
      </c>
      <c r="AOV24" s="38">
        <f t="shared" si="2525"/>
        <v>0</v>
      </c>
      <c r="AOW24" s="38">
        <f t="shared" si="2525"/>
        <v>0</v>
      </c>
      <c r="AOX24" s="38">
        <f t="shared" si="2525"/>
        <v>0</v>
      </c>
      <c r="AOY24" s="38">
        <f t="shared" si="2525"/>
        <v>0</v>
      </c>
      <c r="AOZ24" s="38">
        <f t="shared" si="2525"/>
        <v>0</v>
      </c>
      <c r="APA24" s="38">
        <f t="shared" si="2525"/>
        <v>0</v>
      </c>
      <c r="APB24" s="38">
        <f t="shared" si="2525"/>
        <v>0</v>
      </c>
      <c r="APC24" s="38">
        <f t="shared" si="2525"/>
        <v>0</v>
      </c>
      <c r="APD24" s="38">
        <f t="shared" si="2525"/>
        <v>0</v>
      </c>
      <c r="APE24" s="38">
        <f t="shared" si="2525"/>
        <v>0</v>
      </c>
      <c r="APF24" s="38">
        <f t="shared" ref="APF24:ARQ24" si="2526">_xlfn.LET(_xlpm.DueDate,$D24,_xlpm.EndDate,$E24,_xlpm.Amount,$F24,_xlpm.CurrentDate,APF$4,_xlpm.Frequency,$G24,_xlpm.MonthDue,MONTH(_xlpm.DueDate),_xlpm.CurrentMonth,MONTH(_xlpm.CurrentDate),
_xlpm.CC_Names,$H$5:$H$8,_xlpm.CC_Balances,APE$5:APE$8,_xlpm.Desc,$H24,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4" s="38">
        <f t="shared" si="2526"/>
        <v>0</v>
      </c>
      <c r="APH24" s="38">
        <f t="shared" si="2526"/>
        <v>0</v>
      </c>
      <c r="API24" s="38">
        <f t="shared" si="2526"/>
        <v>0</v>
      </c>
      <c r="APJ24" s="38">
        <f t="shared" si="2526"/>
        <v>0</v>
      </c>
      <c r="APK24" s="38">
        <f t="shared" si="2526"/>
        <v>0</v>
      </c>
      <c r="APL24" s="38">
        <f t="shared" si="2526"/>
        <v>0</v>
      </c>
      <c r="APM24" s="38">
        <f t="shared" si="2526"/>
        <v>0</v>
      </c>
      <c r="APN24" s="38">
        <f t="shared" si="2526"/>
        <v>0</v>
      </c>
      <c r="APO24" s="38">
        <f t="shared" si="2526"/>
        <v>0</v>
      </c>
      <c r="APP24" s="38">
        <f t="shared" si="2526"/>
        <v>0</v>
      </c>
      <c r="APQ24" s="38">
        <f t="shared" si="2526"/>
        <v>0</v>
      </c>
      <c r="APR24" s="38">
        <f t="shared" si="2526"/>
        <v>0</v>
      </c>
      <c r="APS24" s="38">
        <f t="shared" si="2526"/>
        <v>0</v>
      </c>
      <c r="APT24" s="38">
        <f t="shared" si="2526"/>
        <v>0</v>
      </c>
      <c r="APU24" s="38">
        <f t="shared" si="2526"/>
        <v>0</v>
      </c>
      <c r="APV24" s="38">
        <f t="shared" si="2526"/>
        <v>0</v>
      </c>
      <c r="APW24" s="38">
        <f t="shared" si="2526"/>
        <v>0</v>
      </c>
      <c r="APX24" s="38">
        <f t="shared" si="2526"/>
        <v>0</v>
      </c>
      <c r="APY24" s="38">
        <f t="shared" si="2526"/>
        <v>0</v>
      </c>
      <c r="APZ24" s="38">
        <f t="shared" si="2526"/>
        <v>0</v>
      </c>
      <c r="AQA24" s="38">
        <f t="shared" si="2526"/>
        <v>0</v>
      </c>
      <c r="AQB24" s="38">
        <f t="shared" si="2526"/>
        <v>0</v>
      </c>
      <c r="AQC24" s="38">
        <f t="shared" si="2526"/>
        <v>0</v>
      </c>
      <c r="AQD24" s="38">
        <f t="shared" si="2526"/>
        <v>0</v>
      </c>
      <c r="AQE24" s="38">
        <f t="shared" si="2526"/>
        <v>0</v>
      </c>
      <c r="AQF24" s="38">
        <f t="shared" si="2526"/>
        <v>0</v>
      </c>
      <c r="AQG24" s="38">
        <f t="shared" si="2526"/>
        <v>0</v>
      </c>
      <c r="AQH24" s="38">
        <f t="shared" si="2526"/>
        <v>0</v>
      </c>
      <c r="AQI24" s="38">
        <f t="shared" si="2526"/>
        <v>0</v>
      </c>
      <c r="AQJ24" s="38">
        <f t="shared" si="2526"/>
        <v>0</v>
      </c>
      <c r="AQK24" s="38">
        <f t="shared" si="2526"/>
        <v>0</v>
      </c>
      <c r="AQL24" s="38">
        <f t="shared" si="2526"/>
        <v>0</v>
      </c>
      <c r="AQM24" s="38">
        <f t="shared" si="2526"/>
        <v>0</v>
      </c>
      <c r="AQN24" s="38">
        <f t="shared" si="2526"/>
        <v>0</v>
      </c>
      <c r="AQO24" s="38">
        <f t="shared" si="2526"/>
        <v>0</v>
      </c>
      <c r="AQP24" s="38">
        <f t="shared" si="2526"/>
        <v>0</v>
      </c>
      <c r="AQQ24" s="38">
        <f t="shared" si="2526"/>
        <v>0</v>
      </c>
      <c r="AQR24" s="38">
        <f t="shared" si="2526"/>
        <v>0</v>
      </c>
      <c r="AQS24" s="38">
        <f t="shared" si="2526"/>
        <v>0</v>
      </c>
      <c r="AQT24" s="38">
        <f t="shared" si="2526"/>
        <v>0</v>
      </c>
      <c r="AQU24" s="38">
        <f t="shared" si="2526"/>
        <v>0</v>
      </c>
      <c r="AQV24" s="38">
        <f t="shared" si="2526"/>
        <v>0</v>
      </c>
      <c r="AQW24" s="38">
        <f t="shared" si="2526"/>
        <v>0</v>
      </c>
      <c r="AQX24" s="38">
        <f t="shared" si="2526"/>
        <v>0</v>
      </c>
      <c r="AQY24" s="38">
        <f t="shared" si="2526"/>
        <v>0</v>
      </c>
      <c r="AQZ24" s="38">
        <f t="shared" si="2526"/>
        <v>0</v>
      </c>
      <c r="ARA24" s="38">
        <f t="shared" si="2526"/>
        <v>0</v>
      </c>
      <c r="ARB24" s="38">
        <f t="shared" si="2526"/>
        <v>0</v>
      </c>
      <c r="ARC24" s="38">
        <f t="shared" si="2526"/>
        <v>0</v>
      </c>
      <c r="ARD24" s="38">
        <f t="shared" si="2526"/>
        <v>0</v>
      </c>
      <c r="ARE24" s="38">
        <f t="shared" si="2526"/>
        <v>0</v>
      </c>
      <c r="ARF24" s="38">
        <f t="shared" si="2526"/>
        <v>0</v>
      </c>
      <c r="ARG24" s="38">
        <f t="shared" si="2526"/>
        <v>0</v>
      </c>
      <c r="ARH24" s="38">
        <f t="shared" si="2526"/>
        <v>0</v>
      </c>
      <c r="ARI24" s="38">
        <f t="shared" si="2526"/>
        <v>0</v>
      </c>
      <c r="ARJ24" s="38">
        <f t="shared" si="2526"/>
        <v>0</v>
      </c>
      <c r="ARK24" s="38">
        <f t="shared" si="2526"/>
        <v>0</v>
      </c>
      <c r="ARL24" s="38">
        <f t="shared" si="2526"/>
        <v>0</v>
      </c>
      <c r="ARM24" s="38">
        <f t="shared" si="2526"/>
        <v>0</v>
      </c>
      <c r="ARN24" s="38">
        <f t="shared" si="2526"/>
        <v>0</v>
      </c>
      <c r="ARO24" s="38">
        <f t="shared" si="2526"/>
        <v>0</v>
      </c>
      <c r="ARP24" s="38">
        <f t="shared" si="2526"/>
        <v>0</v>
      </c>
      <c r="ARQ24" s="38">
        <f t="shared" si="2526"/>
        <v>0</v>
      </c>
      <c r="ARR24" s="38">
        <f t="shared" ref="ARR24:AUC24" si="2527">_xlfn.LET(_xlpm.DueDate,$D24,_xlpm.EndDate,$E24,_xlpm.Amount,$F24,_xlpm.CurrentDate,ARR$4,_xlpm.Frequency,$G24,_xlpm.MonthDue,MONTH(_xlpm.DueDate),_xlpm.CurrentMonth,MONTH(_xlpm.CurrentDate),
_xlpm.CC_Names,$H$5:$H$8,_xlpm.CC_Balances,ARQ$5:ARQ$8,_xlpm.Desc,$H24,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4" s="38">
        <f t="shared" si="2527"/>
        <v>0</v>
      </c>
      <c r="ART24" s="38">
        <f t="shared" si="2527"/>
        <v>0</v>
      </c>
      <c r="ARU24" s="38">
        <f t="shared" si="2527"/>
        <v>0</v>
      </c>
      <c r="ARV24" s="38">
        <f t="shared" si="2527"/>
        <v>0</v>
      </c>
      <c r="ARW24" s="38">
        <f t="shared" si="2527"/>
        <v>0</v>
      </c>
      <c r="ARX24" s="38">
        <f t="shared" si="2527"/>
        <v>0</v>
      </c>
      <c r="ARY24" s="38">
        <f t="shared" si="2527"/>
        <v>0</v>
      </c>
      <c r="ARZ24" s="38">
        <f t="shared" si="2527"/>
        <v>0</v>
      </c>
      <c r="ASA24" s="38">
        <f t="shared" si="2527"/>
        <v>0</v>
      </c>
      <c r="ASB24" s="38">
        <f t="shared" si="2527"/>
        <v>0</v>
      </c>
      <c r="ASC24" s="38">
        <f t="shared" si="2527"/>
        <v>0</v>
      </c>
      <c r="ASD24" s="38">
        <f t="shared" si="2527"/>
        <v>0</v>
      </c>
      <c r="ASE24" s="38">
        <f t="shared" si="2527"/>
        <v>0</v>
      </c>
      <c r="ASF24" s="38">
        <f t="shared" si="2527"/>
        <v>0</v>
      </c>
      <c r="ASG24" s="38">
        <f t="shared" si="2527"/>
        <v>0</v>
      </c>
      <c r="ASH24" s="38">
        <f t="shared" si="2527"/>
        <v>0</v>
      </c>
      <c r="ASI24" s="38">
        <f t="shared" si="2527"/>
        <v>0</v>
      </c>
      <c r="ASJ24" s="38">
        <f t="shared" si="2527"/>
        <v>0</v>
      </c>
      <c r="ASK24" s="38">
        <f t="shared" si="2527"/>
        <v>0</v>
      </c>
      <c r="ASL24" s="38">
        <f t="shared" si="2527"/>
        <v>0</v>
      </c>
      <c r="ASM24" s="38">
        <f t="shared" si="2527"/>
        <v>0</v>
      </c>
      <c r="ASN24" s="38">
        <f t="shared" si="2527"/>
        <v>0</v>
      </c>
      <c r="ASO24" s="38">
        <f t="shared" si="2527"/>
        <v>0</v>
      </c>
      <c r="ASP24" s="38">
        <f t="shared" si="2527"/>
        <v>0</v>
      </c>
      <c r="ASQ24" s="38">
        <f t="shared" si="2527"/>
        <v>0</v>
      </c>
      <c r="ASR24" s="38">
        <f t="shared" si="2527"/>
        <v>0</v>
      </c>
      <c r="ASS24" s="38">
        <f t="shared" si="2527"/>
        <v>0</v>
      </c>
      <c r="AST24" s="38">
        <f t="shared" si="2527"/>
        <v>0</v>
      </c>
      <c r="ASU24" s="38">
        <f t="shared" si="2527"/>
        <v>0</v>
      </c>
      <c r="ASV24" s="38">
        <f t="shared" si="2527"/>
        <v>0</v>
      </c>
      <c r="ASW24" s="38">
        <f t="shared" si="2527"/>
        <v>0</v>
      </c>
      <c r="ASX24" s="38">
        <f t="shared" si="2527"/>
        <v>0</v>
      </c>
      <c r="ASY24" s="38">
        <f t="shared" si="2527"/>
        <v>0</v>
      </c>
      <c r="ASZ24" s="38">
        <f t="shared" si="2527"/>
        <v>0</v>
      </c>
      <c r="ATA24" s="38">
        <f t="shared" si="2527"/>
        <v>0</v>
      </c>
      <c r="ATB24" s="38">
        <f t="shared" si="2527"/>
        <v>0</v>
      </c>
      <c r="ATC24" s="38">
        <f t="shared" si="2527"/>
        <v>0</v>
      </c>
      <c r="ATD24" s="38">
        <f t="shared" si="2527"/>
        <v>0</v>
      </c>
      <c r="ATE24" s="38">
        <f t="shared" si="2527"/>
        <v>0</v>
      </c>
      <c r="ATF24" s="38">
        <f t="shared" si="2527"/>
        <v>0</v>
      </c>
      <c r="ATG24" s="38">
        <f t="shared" si="2527"/>
        <v>0</v>
      </c>
      <c r="ATH24" s="38">
        <f t="shared" si="2527"/>
        <v>0</v>
      </c>
      <c r="ATI24" s="38">
        <f t="shared" si="2527"/>
        <v>0</v>
      </c>
      <c r="ATJ24" s="38">
        <f t="shared" si="2527"/>
        <v>0</v>
      </c>
      <c r="ATK24" s="38">
        <f t="shared" si="2527"/>
        <v>0</v>
      </c>
      <c r="ATL24" s="38">
        <f t="shared" si="2527"/>
        <v>0</v>
      </c>
      <c r="ATM24" s="38">
        <f t="shared" si="2527"/>
        <v>0</v>
      </c>
      <c r="ATN24" s="38">
        <f t="shared" si="2527"/>
        <v>0</v>
      </c>
      <c r="ATO24" s="38">
        <f t="shared" si="2527"/>
        <v>0</v>
      </c>
      <c r="ATP24" s="38">
        <f t="shared" si="2527"/>
        <v>0</v>
      </c>
      <c r="ATQ24" s="38">
        <f t="shared" si="2527"/>
        <v>0</v>
      </c>
      <c r="ATR24" s="38">
        <f t="shared" si="2527"/>
        <v>0</v>
      </c>
      <c r="ATS24" s="38">
        <f t="shared" si="2527"/>
        <v>0</v>
      </c>
      <c r="ATT24" s="38">
        <f t="shared" si="2527"/>
        <v>0</v>
      </c>
      <c r="ATU24" s="38">
        <f t="shared" si="2527"/>
        <v>0</v>
      </c>
      <c r="ATV24" s="38">
        <f t="shared" si="2527"/>
        <v>0</v>
      </c>
      <c r="ATW24" s="38">
        <f t="shared" si="2527"/>
        <v>0</v>
      </c>
      <c r="ATX24" s="38">
        <f t="shared" si="2527"/>
        <v>0</v>
      </c>
      <c r="ATY24" s="38">
        <f t="shared" si="2527"/>
        <v>0</v>
      </c>
      <c r="ATZ24" s="38">
        <f t="shared" si="2527"/>
        <v>0</v>
      </c>
      <c r="AUA24" s="38">
        <f t="shared" si="2527"/>
        <v>0</v>
      </c>
      <c r="AUB24" s="38">
        <f t="shared" si="2527"/>
        <v>0</v>
      </c>
      <c r="AUC24" s="38">
        <f t="shared" si="2527"/>
        <v>0</v>
      </c>
      <c r="AUD24" s="38">
        <f t="shared" ref="AUD24:AWO24" si="2528">_xlfn.LET(_xlpm.DueDate,$D24,_xlpm.EndDate,$E24,_xlpm.Amount,$F24,_xlpm.CurrentDate,AUD$4,_xlpm.Frequency,$G24,_xlpm.MonthDue,MONTH(_xlpm.DueDate),_xlpm.CurrentMonth,MONTH(_xlpm.CurrentDate),
_xlpm.CC_Names,$H$5:$H$8,_xlpm.CC_Balances,AUC$5:AUC$8,_xlpm.Desc,$H24,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4" s="38">
        <f t="shared" si="2528"/>
        <v>0</v>
      </c>
      <c r="AUF24" s="38">
        <f t="shared" si="2528"/>
        <v>0</v>
      </c>
      <c r="AUG24" s="38">
        <f t="shared" si="2528"/>
        <v>0</v>
      </c>
      <c r="AUH24" s="38">
        <f t="shared" si="2528"/>
        <v>0</v>
      </c>
      <c r="AUI24" s="38">
        <f t="shared" si="2528"/>
        <v>0</v>
      </c>
      <c r="AUJ24" s="38">
        <f t="shared" si="2528"/>
        <v>0</v>
      </c>
      <c r="AUK24" s="38">
        <f t="shared" si="2528"/>
        <v>0</v>
      </c>
      <c r="AUL24" s="38">
        <f t="shared" si="2528"/>
        <v>0</v>
      </c>
      <c r="AUM24" s="38">
        <f t="shared" si="2528"/>
        <v>0</v>
      </c>
      <c r="AUN24" s="38">
        <f t="shared" si="2528"/>
        <v>0</v>
      </c>
      <c r="AUO24" s="38">
        <f t="shared" si="2528"/>
        <v>0</v>
      </c>
      <c r="AUP24" s="38">
        <f t="shared" si="2528"/>
        <v>0</v>
      </c>
      <c r="AUQ24" s="38">
        <f t="shared" si="2528"/>
        <v>0</v>
      </c>
      <c r="AUR24" s="38">
        <f t="shared" si="2528"/>
        <v>0</v>
      </c>
      <c r="AUS24" s="38">
        <f t="shared" si="2528"/>
        <v>0</v>
      </c>
      <c r="AUT24" s="38">
        <f t="shared" si="2528"/>
        <v>0</v>
      </c>
      <c r="AUU24" s="38">
        <f t="shared" si="2528"/>
        <v>0</v>
      </c>
      <c r="AUV24" s="38">
        <f t="shared" si="2528"/>
        <v>0</v>
      </c>
      <c r="AUW24" s="38">
        <f t="shared" si="2528"/>
        <v>0</v>
      </c>
      <c r="AUX24" s="38">
        <f t="shared" si="2528"/>
        <v>0</v>
      </c>
      <c r="AUY24" s="38">
        <f t="shared" si="2528"/>
        <v>0</v>
      </c>
      <c r="AUZ24" s="38">
        <f t="shared" si="2528"/>
        <v>0</v>
      </c>
      <c r="AVA24" s="38">
        <f t="shared" si="2528"/>
        <v>0</v>
      </c>
      <c r="AVB24" s="38">
        <f t="shared" si="2528"/>
        <v>0</v>
      </c>
      <c r="AVC24" s="38">
        <f t="shared" si="2528"/>
        <v>0</v>
      </c>
      <c r="AVD24" s="38">
        <f t="shared" si="2528"/>
        <v>0</v>
      </c>
      <c r="AVE24" s="38">
        <f t="shared" si="2528"/>
        <v>0</v>
      </c>
      <c r="AVF24" s="38">
        <f t="shared" si="2528"/>
        <v>0</v>
      </c>
      <c r="AVG24" s="38">
        <f t="shared" si="2528"/>
        <v>0</v>
      </c>
      <c r="AVH24" s="38">
        <f t="shared" si="2528"/>
        <v>0</v>
      </c>
      <c r="AVI24" s="38">
        <f t="shared" si="2528"/>
        <v>0</v>
      </c>
      <c r="AVJ24" s="38">
        <f t="shared" si="2528"/>
        <v>0</v>
      </c>
      <c r="AVK24" s="38">
        <f t="shared" si="2528"/>
        <v>0</v>
      </c>
      <c r="AVL24" s="38">
        <f t="shared" si="2528"/>
        <v>0</v>
      </c>
      <c r="AVM24" s="38">
        <f t="shared" si="2528"/>
        <v>0</v>
      </c>
      <c r="AVN24" s="38">
        <f t="shared" si="2528"/>
        <v>0</v>
      </c>
      <c r="AVO24" s="38">
        <f t="shared" si="2528"/>
        <v>0</v>
      </c>
      <c r="AVP24" s="38">
        <f t="shared" si="2528"/>
        <v>0</v>
      </c>
      <c r="AVQ24" s="38">
        <f t="shared" si="2528"/>
        <v>0</v>
      </c>
      <c r="AVR24" s="38">
        <f t="shared" si="2528"/>
        <v>0</v>
      </c>
      <c r="AVS24" s="38">
        <f t="shared" si="2528"/>
        <v>0</v>
      </c>
      <c r="AVT24" s="38">
        <f t="shared" si="2528"/>
        <v>0</v>
      </c>
      <c r="AVU24" s="38">
        <f t="shared" si="2528"/>
        <v>0</v>
      </c>
      <c r="AVV24" s="38">
        <f t="shared" si="2528"/>
        <v>0</v>
      </c>
      <c r="AVW24" s="38">
        <f t="shared" si="2528"/>
        <v>0</v>
      </c>
      <c r="AVX24" s="38">
        <f t="shared" si="2528"/>
        <v>0</v>
      </c>
      <c r="AVY24" s="38">
        <f t="shared" si="2528"/>
        <v>0</v>
      </c>
      <c r="AVZ24" s="38">
        <f t="shared" si="2528"/>
        <v>0</v>
      </c>
      <c r="AWA24" s="38">
        <f t="shared" si="2528"/>
        <v>0</v>
      </c>
      <c r="AWB24" s="38">
        <f t="shared" si="2528"/>
        <v>0</v>
      </c>
      <c r="AWC24" s="38">
        <f t="shared" si="2528"/>
        <v>0</v>
      </c>
      <c r="AWD24" s="38">
        <f t="shared" si="2528"/>
        <v>0</v>
      </c>
      <c r="AWE24" s="38">
        <f t="shared" si="2528"/>
        <v>0</v>
      </c>
      <c r="AWF24" s="38">
        <f t="shared" si="2528"/>
        <v>0</v>
      </c>
      <c r="AWG24" s="38">
        <f t="shared" si="2528"/>
        <v>0</v>
      </c>
      <c r="AWH24" s="38">
        <f t="shared" si="2528"/>
        <v>0</v>
      </c>
      <c r="AWI24" s="38">
        <f t="shared" si="2528"/>
        <v>0</v>
      </c>
      <c r="AWJ24" s="38">
        <f t="shared" si="2528"/>
        <v>0</v>
      </c>
      <c r="AWK24" s="38">
        <f t="shared" si="2528"/>
        <v>0</v>
      </c>
      <c r="AWL24" s="38">
        <f t="shared" si="2528"/>
        <v>0</v>
      </c>
      <c r="AWM24" s="38">
        <f t="shared" si="2528"/>
        <v>0</v>
      </c>
      <c r="AWN24" s="38">
        <f t="shared" si="2528"/>
        <v>0</v>
      </c>
      <c r="AWO24" s="38">
        <f t="shared" si="2528"/>
        <v>0</v>
      </c>
      <c r="AWP24" s="38">
        <f t="shared" ref="AWP24:AZA24" si="2529">_xlfn.LET(_xlpm.DueDate,$D24,_xlpm.EndDate,$E24,_xlpm.Amount,$F24,_xlpm.CurrentDate,AWP$4,_xlpm.Frequency,$G24,_xlpm.MonthDue,MONTH(_xlpm.DueDate),_xlpm.CurrentMonth,MONTH(_xlpm.CurrentDate),
_xlpm.CC_Names,$H$5:$H$8,_xlpm.CC_Balances,AWO$5:AWO$8,_xlpm.Desc,$H24,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4" s="38">
        <f t="shared" si="2529"/>
        <v>0</v>
      </c>
      <c r="AWR24" s="38">
        <f t="shared" si="2529"/>
        <v>0</v>
      </c>
      <c r="AWS24" s="38">
        <f t="shared" si="2529"/>
        <v>0</v>
      </c>
      <c r="AWT24" s="38">
        <f t="shared" si="2529"/>
        <v>0</v>
      </c>
      <c r="AWU24" s="38">
        <f t="shared" si="2529"/>
        <v>0</v>
      </c>
      <c r="AWV24" s="38">
        <f t="shared" si="2529"/>
        <v>0</v>
      </c>
      <c r="AWW24" s="38">
        <f t="shared" si="2529"/>
        <v>0</v>
      </c>
      <c r="AWX24" s="38">
        <f t="shared" si="2529"/>
        <v>0</v>
      </c>
      <c r="AWY24" s="38">
        <f t="shared" si="2529"/>
        <v>0</v>
      </c>
      <c r="AWZ24" s="38">
        <f t="shared" si="2529"/>
        <v>0</v>
      </c>
      <c r="AXA24" s="38">
        <f t="shared" si="2529"/>
        <v>0</v>
      </c>
      <c r="AXB24" s="38">
        <f t="shared" si="2529"/>
        <v>0</v>
      </c>
      <c r="AXC24" s="38">
        <f t="shared" si="2529"/>
        <v>0</v>
      </c>
      <c r="AXD24" s="38">
        <f t="shared" si="2529"/>
        <v>0</v>
      </c>
      <c r="AXE24" s="38">
        <f t="shared" si="2529"/>
        <v>0</v>
      </c>
      <c r="AXF24" s="38">
        <f t="shared" si="2529"/>
        <v>0</v>
      </c>
      <c r="AXG24" s="38">
        <f t="shared" si="2529"/>
        <v>0</v>
      </c>
      <c r="AXH24" s="38">
        <f t="shared" si="2529"/>
        <v>0</v>
      </c>
      <c r="AXI24" s="38">
        <f t="shared" si="2529"/>
        <v>0</v>
      </c>
      <c r="AXJ24" s="38">
        <f t="shared" si="2529"/>
        <v>0</v>
      </c>
      <c r="AXK24" s="38">
        <f t="shared" si="2529"/>
        <v>0</v>
      </c>
      <c r="AXL24" s="38">
        <f t="shared" si="2529"/>
        <v>0</v>
      </c>
      <c r="AXM24" s="38">
        <f t="shared" si="2529"/>
        <v>0</v>
      </c>
      <c r="AXN24" s="38">
        <f t="shared" si="2529"/>
        <v>0</v>
      </c>
      <c r="AXO24" s="38">
        <f t="shared" si="2529"/>
        <v>0</v>
      </c>
      <c r="AXP24" s="38">
        <f t="shared" si="2529"/>
        <v>0</v>
      </c>
      <c r="AXQ24" s="38">
        <f t="shared" si="2529"/>
        <v>0</v>
      </c>
      <c r="AXR24" s="38">
        <f t="shared" si="2529"/>
        <v>0</v>
      </c>
      <c r="AXS24" s="38">
        <f t="shared" si="2529"/>
        <v>0</v>
      </c>
      <c r="AXT24" s="38">
        <f t="shared" si="2529"/>
        <v>0</v>
      </c>
      <c r="AXU24" s="38">
        <f t="shared" si="2529"/>
        <v>0</v>
      </c>
      <c r="AXV24" s="38">
        <f t="shared" si="2529"/>
        <v>0</v>
      </c>
      <c r="AXW24" s="38">
        <f t="shared" si="2529"/>
        <v>0</v>
      </c>
      <c r="AXX24" s="38">
        <f t="shared" si="2529"/>
        <v>0</v>
      </c>
      <c r="AXY24" s="38">
        <f t="shared" si="2529"/>
        <v>0</v>
      </c>
      <c r="AXZ24" s="38">
        <f t="shared" si="2529"/>
        <v>0</v>
      </c>
      <c r="AYA24" s="38">
        <f t="shared" si="2529"/>
        <v>0</v>
      </c>
      <c r="AYB24" s="38">
        <f t="shared" si="2529"/>
        <v>0</v>
      </c>
      <c r="AYC24" s="38">
        <f t="shared" si="2529"/>
        <v>0</v>
      </c>
      <c r="AYD24" s="38">
        <f t="shared" si="2529"/>
        <v>0</v>
      </c>
      <c r="AYE24" s="38">
        <f t="shared" si="2529"/>
        <v>0</v>
      </c>
      <c r="AYF24" s="38">
        <f t="shared" si="2529"/>
        <v>0</v>
      </c>
      <c r="AYG24" s="38">
        <f t="shared" si="2529"/>
        <v>0</v>
      </c>
      <c r="AYH24" s="38">
        <f t="shared" si="2529"/>
        <v>0</v>
      </c>
      <c r="AYI24" s="38">
        <f t="shared" si="2529"/>
        <v>0</v>
      </c>
      <c r="AYJ24" s="38">
        <f t="shared" si="2529"/>
        <v>0</v>
      </c>
      <c r="AYK24" s="38">
        <f t="shared" si="2529"/>
        <v>0</v>
      </c>
      <c r="AYL24" s="38">
        <f t="shared" si="2529"/>
        <v>0</v>
      </c>
      <c r="AYM24" s="38">
        <f t="shared" si="2529"/>
        <v>0</v>
      </c>
      <c r="AYN24" s="38">
        <f t="shared" si="2529"/>
        <v>0</v>
      </c>
      <c r="AYO24" s="38">
        <f t="shared" si="2529"/>
        <v>0</v>
      </c>
      <c r="AYP24" s="38">
        <f t="shared" si="2529"/>
        <v>0</v>
      </c>
      <c r="AYQ24" s="38">
        <f t="shared" si="2529"/>
        <v>0</v>
      </c>
      <c r="AYR24" s="38">
        <f t="shared" si="2529"/>
        <v>0</v>
      </c>
      <c r="AYS24" s="38">
        <f t="shared" si="2529"/>
        <v>0</v>
      </c>
      <c r="AYT24" s="38">
        <f t="shared" si="2529"/>
        <v>0</v>
      </c>
      <c r="AYU24" s="38">
        <f t="shared" si="2529"/>
        <v>0</v>
      </c>
      <c r="AYV24" s="38">
        <f t="shared" si="2529"/>
        <v>0</v>
      </c>
      <c r="AYW24" s="38">
        <f t="shared" si="2529"/>
        <v>0</v>
      </c>
      <c r="AYX24" s="38">
        <f t="shared" si="2529"/>
        <v>0</v>
      </c>
      <c r="AYY24" s="38">
        <f t="shared" si="2529"/>
        <v>0</v>
      </c>
      <c r="AYZ24" s="38">
        <f t="shared" si="2529"/>
        <v>0</v>
      </c>
      <c r="AZA24" s="38">
        <f t="shared" si="2529"/>
        <v>0</v>
      </c>
      <c r="AZB24" s="38">
        <f t="shared" ref="AZB24:AZM24" si="2530">_xlfn.LET(_xlpm.DueDate,$D24,_xlpm.EndDate,$E24,_xlpm.Amount,$F24,_xlpm.CurrentDate,AZB$4,_xlpm.Frequency,$G24,_xlpm.MonthDue,MONTH(_xlpm.DueDate),_xlpm.CurrentMonth,MONTH(_xlpm.CurrentDate),
_xlpm.CC_Names,$H$5:$H$8,_xlpm.CC_Balances,AZA$5:AZA$8,_xlpm.Desc,$H24,
_xlpm.Months,$A24,
_xlpm.Days,$B24,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4" s="38">
        <f t="shared" si="2530"/>
        <v>0</v>
      </c>
      <c r="AZD24" s="38">
        <f t="shared" si="2530"/>
        <v>0</v>
      </c>
      <c r="AZE24" s="38">
        <f t="shared" si="2530"/>
        <v>0</v>
      </c>
      <c r="AZF24" s="38">
        <f t="shared" si="2530"/>
        <v>0</v>
      </c>
      <c r="AZG24" s="38">
        <f t="shared" si="2530"/>
        <v>0</v>
      </c>
      <c r="AZH24" s="38">
        <f t="shared" si="2530"/>
        <v>0</v>
      </c>
      <c r="AZI24" s="38">
        <f t="shared" si="2530"/>
        <v>0</v>
      </c>
      <c r="AZJ24" s="38">
        <f t="shared" si="2530"/>
        <v>0</v>
      </c>
      <c r="AZK24" s="38">
        <f t="shared" si="2530"/>
        <v>0</v>
      </c>
      <c r="AZL24" s="38">
        <f t="shared" si="2530"/>
        <v>0</v>
      </c>
      <c r="AZM24" s="38">
        <f t="shared" si="2530"/>
        <v>0</v>
      </c>
    </row>
    <row r="25" spans="1:1365" x14ac:dyDescent="0.2">
      <c r="C25" s="24"/>
      <c r="D25" s="22"/>
      <c r="E25" s="22"/>
      <c r="F25" s="28"/>
      <c r="G25" s="24"/>
      <c r="H25" s="51"/>
      <c r="I25" s="39"/>
      <c r="J25" s="38">
        <f t="shared" ref="J25:BU25" si="2531">_xlfn.LET(_xlpm.DueDate,$D25,_xlpm.EndDate,$E25,_xlpm.Amount,$F25,_xlpm.CurrentDate,J$4,_xlpm.Frequency,$G25,_xlpm.MonthDue,MONTH(_xlpm.DueDate),_xlpm.CurrentMonth,MONTH(_xlpm.CurrentDate),
_xlpm.CC_Names,$H$5:$H$8,_xlpm.CC_Balances,I$5:I$8,_xlpm.Desc,$H25,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5" s="38">
        <f t="shared" si="2531"/>
        <v>0</v>
      </c>
      <c r="L25" s="38">
        <f t="shared" si="2531"/>
        <v>0</v>
      </c>
      <c r="M25" s="38">
        <f t="shared" si="2531"/>
        <v>0</v>
      </c>
      <c r="N25" s="38">
        <f t="shared" si="2531"/>
        <v>0</v>
      </c>
      <c r="O25" s="38">
        <f t="shared" si="2531"/>
        <v>0</v>
      </c>
      <c r="P25" s="38">
        <f t="shared" si="2531"/>
        <v>0</v>
      </c>
      <c r="Q25" s="38">
        <f t="shared" si="2531"/>
        <v>0</v>
      </c>
      <c r="R25" s="38">
        <f t="shared" si="2531"/>
        <v>0</v>
      </c>
      <c r="S25" s="38">
        <f t="shared" si="2531"/>
        <v>0</v>
      </c>
      <c r="T25" s="38">
        <f t="shared" si="2531"/>
        <v>0</v>
      </c>
      <c r="U25" s="38">
        <f t="shared" si="2531"/>
        <v>0</v>
      </c>
      <c r="V25" s="38">
        <f t="shared" si="2531"/>
        <v>0</v>
      </c>
      <c r="W25" s="38">
        <f t="shared" si="2531"/>
        <v>0</v>
      </c>
      <c r="X25" s="38">
        <f t="shared" si="2531"/>
        <v>0</v>
      </c>
      <c r="Y25" s="38">
        <f t="shared" si="2531"/>
        <v>0</v>
      </c>
      <c r="Z25" s="38">
        <f t="shared" si="2531"/>
        <v>0</v>
      </c>
      <c r="AA25" s="38">
        <f t="shared" si="2531"/>
        <v>0</v>
      </c>
      <c r="AB25" s="38">
        <f t="shared" si="2531"/>
        <v>0</v>
      </c>
      <c r="AC25" s="38">
        <f t="shared" si="2531"/>
        <v>0</v>
      </c>
      <c r="AD25" s="38">
        <f t="shared" si="2531"/>
        <v>0</v>
      </c>
      <c r="AE25" s="38">
        <f t="shared" si="2531"/>
        <v>0</v>
      </c>
      <c r="AF25" s="38">
        <f t="shared" si="2531"/>
        <v>0</v>
      </c>
      <c r="AG25" s="38">
        <f t="shared" si="2531"/>
        <v>0</v>
      </c>
      <c r="AH25" s="38">
        <f t="shared" si="2531"/>
        <v>0</v>
      </c>
      <c r="AI25" s="38">
        <f t="shared" si="2531"/>
        <v>0</v>
      </c>
      <c r="AJ25" s="38">
        <f t="shared" si="2531"/>
        <v>0</v>
      </c>
      <c r="AK25" s="38">
        <f t="shared" si="2531"/>
        <v>0</v>
      </c>
      <c r="AL25" s="38">
        <f t="shared" si="2531"/>
        <v>0</v>
      </c>
      <c r="AM25" s="38">
        <f t="shared" si="2531"/>
        <v>0</v>
      </c>
      <c r="AN25" s="38">
        <f t="shared" si="2531"/>
        <v>0</v>
      </c>
      <c r="AO25" s="38">
        <f t="shared" si="2531"/>
        <v>0</v>
      </c>
      <c r="AP25" s="38">
        <f t="shared" si="2531"/>
        <v>0</v>
      </c>
      <c r="AQ25" s="38">
        <f t="shared" si="2531"/>
        <v>0</v>
      </c>
      <c r="AR25" s="38">
        <f t="shared" si="2531"/>
        <v>0</v>
      </c>
      <c r="AS25" s="38">
        <f t="shared" si="2531"/>
        <v>0</v>
      </c>
      <c r="AT25" s="38">
        <f t="shared" si="2531"/>
        <v>0</v>
      </c>
      <c r="AU25" s="38">
        <f t="shared" si="2531"/>
        <v>0</v>
      </c>
      <c r="AV25" s="38">
        <f t="shared" si="2531"/>
        <v>0</v>
      </c>
      <c r="AW25" s="38">
        <f t="shared" si="2531"/>
        <v>0</v>
      </c>
      <c r="AX25" s="38">
        <f t="shared" si="2531"/>
        <v>0</v>
      </c>
      <c r="AY25" s="38">
        <f t="shared" si="2531"/>
        <v>0</v>
      </c>
      <c r="AZ25" s="38">
        <f t="shared" si="2531"/>
        <v>0</v>
      </c>
      <c r="BA25" s="38">
        <f t="shared" si="2531"/>
        <v>0</v>
      </c>
      <c r="BB25" s="38">
        <f t="shared" si="2531"/>
        <v>0</v>
      </c>
      <c r="BC25" s="38">
        <f t="shared" si="2531"/>
        <v>0</v>
      </c>
      <c r="BD25" s="38">
        <f t="shared" si="2531"/>
        <v>0</v>
      </c>
      <c r="BE25" s="38">
        <f t="shared" si="2531"/>
        <v>0</v>
      </c>
      <c r="BF25" s="38">
        <f t="shared" si="2531"/>
        <v>0</v>
      </c>
      <c r="BG25" s="38">
        <f t="shared" si="2531"/>
        <v>0</v>
      </c>
      <c r="BH25" s="38">
        <f t="shared" si="2531"/>
        <v>0</v>
      </c>
      <c r="BI25" s="38">
        <f t="shared" si="2531"/>
        <v>0</v>
      </c>
      <c r="BJ25" s="38">
        <f t="shared" si="2531"/>
        <v>0</v>
      </c>
      <c r="BK25" s="38">
        <f t="shared" si="2531"/>
        <v>0</v>
      </c>
      <c r="BL25" s="38">
        <f t="shared" si="2531"/>
        <v>0</v>
      </c>
      <c r="BM25" s="38">
        <f t="shared" si="2531"/>
        <v>0</v>
      </c>
      <c r="BN25" s="38">
        <f t="shared" si="2531"/>
        <v>0</v>
      </c>
      <c r="BO25" s="38">
        <f t="shared" si="2531"/>
        <v>0</v>
      </c>
      <c r="BP25" s="38">
        <f t="shared" si="2531"/>
        <v>0</v>
      </c>
      <c r="BQ25" s="38">
        <f t="shared" si="2531"/>
        <v>0</v>
      </c>
      <c r="BR25" s="38">
        <f t="shared" si="2531"/>
        <v>0</v>
      </c>
      <c r="BS25" s="38">
        <f t="shared" si="2531"/>
        <v>0</v>
      </c>
      <c r="BT25" s="38">
        <f t="shared" si="2531"/>
        <v>0</v>
      </c>
      <c r="BU25" s="38">
        <f t="shared" si="2531"/>
        <v>0</v>
      </c>
      <c r="BV25" s="38">
        <f t="shared" ref="BV25:EG25" si="2532">_xlfn.LET(_xlpm.DueDate,$D25,_xlpm.EndDate,$E25,_xlpm.Amount,$F25,_xlpm.CurrentDate,BV$4,_xlpm.Frequency,$G25,_xlpm.MonthDue,MONTH(_xlpm.DueDate),_xlpm.CurrentMonth,MONTH(_xlpm.CurrentDate),
_xlpm.CC_Names,$H$5:$H$8,_xlpm.CC_Balances,BU$5:BU$8,_xlpm.Desc,$H25,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5" s="38">
        <f t="shared" si="2532"/>
        <v>0</v>
      </c>
      <c r="BX25" s="38">
        <f t="shared" si="2532"/>
        <v>0</v>
      </c>
      <c r="BY25" s="38">
        <f t="shared" si="2532"/>
        <v>0</v>
      </c>
      <c r="BZ25" s="38">
        <f t="shared" si="2532"/>
        <v>0</v>
      </c>
      <c r="CA25" s="38">
        <f t="shared" si="2532"/>
        <v>0</v>
      </c>
      <c r="CB25" s="38">
        <f t="shared" si="2532"/>
        <v>0</v>
      </c>
      <c r="CC25" s="38">
        <f t="shared" si="2532"/>
        <v>0</v>
      </c>
      <c r="CD25" s="38">
        <f t="shared" si="2532"/>
        <v>0</v>
      </c>
      <c r="CE25" s="38">
        <f t="shared" si="2532"/>
        <v>0</v>
      </c>
      <c r="CF25" s="38">
        <f t="shared" si="2532"/>
        <v>0</v>
      </c>
      <c r="CG25" s="38">
        <f t="shared" si="2532"/>
        <v>0</v>
      </c>
      <c r="CH25" s="38">
        <f t="shared" si="2532"/>
        <v>0</v>
      </c>
      <c r="CI25" s="38">
        <f t="shared" si="2532"/>
        <v>0</v>
      </c>
      <c r="CJ25" s="38">
        <f t="shared" si="2532"/>
        <v>0</v>
      </c>
      <c r="CK25" s="38">
        <f t="shared" si="2532"/>
        <v>0</v>
      </c>
      <c r="CL25" s="38">
        <f t="shared" si="2532"/>
        <v>0</v>
      </c>
      <c r="CM25" s="38">
        <f t="shared" si="2532"/>
        <v>0</v>
      </c>
      <c r="CN25" s="38">
        <f t="shared" si="2532"/>
        <v>0</v>
      </c>
      <c r="CO25" s="38">
        <f t="shared" si="2532"/>
        <v>0</v>
      </c>
      <c r="CP25" s="38">
        <f t="shared" si="2532"/>
        <v>0</v>
      </c>
      <c r="CQ25" s="38">
        <f t="shared" si="2532"/>
        <v>0</v>
      </c>
      <c r="CR25" s="38">
        <f t="shared" si="2532"/>
        <v>0</v>
      </c>
      <c r="CS25" s="38">
        <f t="shared" si="2532"/>
        <v>0</v>
      </c>
      <c r="CT25" s="38">
        <f t="shared" si="2532"/>
        <v>0</v>
      </c>
      <c r="CU25" s="38">
        <f t="shared" si="2532"/>
        <v>0</v>
      </c>
      <c r="CV25" s="38">
        <f t="shared" si="2532"/>
        <v>0</v>
      </c>
      <c r="CW25" s="38">
        <f t="shared" si="2532"/>
        <v>0</v>
      </c>
      <c r="CX25" s="38">
        <f t="shared" si="2532"/>
        <v>0</v>
      </c>
      <c r="CY25" s="38">
        <f t="shared" si="2532"/>
        <v>0</v>
      </c>
      <c r="CZ25" s="38">
        <f t="shared" si="2532"/>
        <v>0</v>
      </c>
      <c r="DA25" s="38">
        <f t="shared" si="2532"/>
        <v>0</v>
      </c>
      <c r="DB25" s="38">
        <f t="shared" si="2532"/>
        <v>0</v>
      </c>
      <c r="DC25" s="38">
        <f t="shared" si="2532"/>
        <v>0</v>
      </c>
      <c r="DD25" s="38">
        <f t="shared" si="2532"/>
        <v>0</v>
      </c>
      <c r="DE25" s="38">
        <f t="shared" si="2532"/>
        <v>0</v>
      </c>
      <c r="DF25" s="38">
        <f t="shared" si="2532"/>
        <v>0</v>
      </c>
      <c r="DG25" s="38">
        <f t="shared" si="2532"/>
        <v>0</v>
      </c>
      <c r="DH25" s="38">
        <f t="shared" si="2532"/>
        <v>0</v>
      </c>
      <c r="DI25" s="38">
        <f t="shared" si="2532"/>
        <v>0</v>
      </c>
      <c r="DJ25" s="38">
        <f t="shared" si="2532"/>
        <v>0</v>
      </c>
      <c r="DK25" s="38">
        <f t="shared" si="2532"/>
        <v>0</v>
      </c>
      <c r="DL25" s="38">
        <f t="shared" si="2532"/>
        <v>0</v>
      </c>
      <c r="DM25" s="38">
        <f t="shared" si="2532"/>
        <v>0</v>
      </c>
      <c r="DN25" s="38">
        <f t="shared" si="2532"/>
        <v>0</v>
      </c>
      <c r="DO25" s="38">
        <f t="shared" si="2532"/>
        <v>0</v>
      </c>
      <c r="DP25" s="38">
        <f t="shared" si="2532"/>
        <v>0</v>
      </c>
      <c r="DQ25" s="38">
        <f t="shared" si="2532"/>
        <v>0</v>
      </c>
      <c r="DR25" s="38">
        <f t="shared" si="2532"/>
        <v>0</v>
      </c>
      <c r="DS25" s="38">
        <f t="shared" si="2532"/>
        <v>0</v>
      </c>
      <c r="DT25" s="38">
        <f t="shared" si="2532"/>
        <v>0</v>
      </c>
      <c r="DU25" s="38">
        <f t="shared" si="2532"/>
        <v>0</v>
      </c>
      <c r="DV25" s="38">
        <f t="shared" si="2532"/>
        <v>0</v>
      </c>
      <c r="DW25" s="38">
        <f t="shared" si="2532"/>
        <v>0</v>
      </c>
      <c r="DX25" s="38">
        <f t="shared" si="2532"/>
        <v>0</v>
      </c>
      <c r="DY25" s="38">
        <f t="shared" si="2532"/>
        <v>0</v>
      </c>
      <c r="DZ25" s="38">
        <f t="shared" si="2532"/>
        <v>0</v>
      </c>
      <c r="EA25" s="38">
        <f t="shared" si="2532"/>
        <v>0</v>
      </c>
      <c r="EB25" s="38">
        <f t="shared" si="2532"/>
        <v>0</v>
      </c>
      <c r="EC25" s="38">
        <f t="shared" si="2532"/>
        <v>0</v>
      </c>
      <c r="ED25" s="38">
        <f t="shared" si="2532"/>
        <v>0</v>
      </c>
      <c r="EE25" s="38">
        <f t="shared" si="2532"/>
        <v>0</v>
      </c>
      <c r="EF25" s="38">
        <f t="shared" si="2532"/>
        <v>0</v>
      </c>
      <c r="EG25" s="38">
        <f t="shared" si="2532"/>
        <v>0</v>
      </c>
      <c r="EH25" s="38">
        <f t="shared" ref="EH25:GS25" si="2533">_xlfn.LET(_xlpm.DueDate,$D25,_xlpm.EndDate,$E25,_xlpm.Amount,$F25,_xlpm.CurrentDate,EH$4,_xlpm.Frequency,$G25,_xlpm.MonthDue,MONTH(_xlpm.DueDate),_xlpm.CurrentMonth,MONTH(_xlpm.CurrentDate),
_xlpm.CC_Names,$H$5:$H$8,_xlpm.CC_Balances,EG$5:EG$8,_xlpm.Desc,$H25,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5" s="38">
        <f t="shared" si="2533"/>
        <v>0</v>
      </c>
      <c r="EJ25" s="38">
        <f t="shared" si="2533"/>
        <v>0</v>
      </c>
      <c r="EK25" s="38">
        <f t="shared" si="2533"/>
        <v>0</v>
      </c>
      <c r="EL25" s="38">
        <f t="shared" si="2533"/>
        <v>0</v>
      </c>
      <c r="EM25" s="38">
        <f t="shared" si="2533"/>
        <v>0</v>
      </c>
      <c r="EN25" s="38">
        <f t="shared" si="2533"/>
        <v>0</v>
      </c>
      <c r="EO25" s="38">
        <f t="shared" si="2533"/>
        <v>0</v>
      </c>
      <c r="EP25" s="38">
        <f t="shared" si="2533"/>
        <v>0</v>
      </c>
      <c r="EQ25" s="38">
        <f t="shared" si="2533"/>
        <v>0</v>
      </c>
      <c r="ER25" s="38">
        <f t="shared" si="2533"/>
        <v>0</v>
      </c>
      <c r="ES25" s="38">
        <f t="shared" si="2533"/>
        <v>0</v>
      </c>
      <c r="ET25" s="38">
        <f t="shared" si="2533"/>
        <v>0</v>
      </c>
      <c r="EU25" s="38">
        <f t="shared" si="2533"/>
        <v>0</v>
      </c>
      <c r="EV25" s="38">
        <f t="shared" si="2533"/>
        <v>0</v>
      </c>
      <c r="EW25" s="38">
        <f t="shared" si="2533"/>
        <v>0</v>
      </c>
      <c r="EX25" s="38">
        <f t="shared" si="2533"/>
        <v>0</v>
      </c>
      <c r="EY25" s="38">
        <f t="shared" si="2533"/>
        <v>0</v>
      </c>
      <c r="EZ25" s="38">
        <f t="shared" si="2533"/>
        <v>0</v>
      </c>
      <c r="FA25" s="38">
        <f t="shared" si="2533"/>
        <v>0</v>
      </c>
      <c r="FB25" s="38">
        <f t="shared" si="2533"/>
        <v>0</v>
      </c>
      <c r="FC25" s="38">
        <f t="shared" si="2533"/>
        <v>0</v>
      </c>
      <c r="FD25" s="38">
        <f t="shared" si="2533"/>
        <v>0</v>
      </c>
      <c r="FE25" s="38">
        <f t="shared" si="2533"/>
        <v>0</v>
      </c>
      <c r="FF25" s="38">
        <f t="shared" si="2533"/>
        <v>0</v>
      </c>
      <c r="FG25" s="38">
        <f t="shared" si="2533"/>
        <v>0</v>
      </c>
      <c r="FH25" s="38">
        <f t="shared" si="2533"/>
        <v>0</v>
      </c>
      <c r="FI25" s="38">
        <f t="shared" si="2533"/>
        <v>0</v>
      </c>
      <c r="FJ25" s="38">
        <f t="shared" si="2533"/>
        <v>0</v>
      </c>
      <c r="FK25" s="38">
        <f t="shared" si="2533"/>
        <v>0</v>
      </c>
      <c r="FL25" s="38">
        <f t="shared" si="2533"/>
        <v>0</v>
      </c>
      <c r="FM25" s="38">
        <f t="shared" si="2533"/>
        <v>0</v>
      </c>
      <c r="FN25" s="38">
        <f t="shared" si="2533"/>
        <v>0</v>
      </c>
      <c r="FO25" s="38">
        <f t="shared" si="2533"/>
        <v>0</v>
      </c>
      <c r="FP25" s="38">
        <f t="shared" si="2533"/>
        <v>0</v>
      </c>
      <c r="FQ25" s="38">
        <f t="shared" si="2533"/>
        <v>0</v>
      </c>
      <c r="FR25" s="38">
        <f t="shared" si="2533"/>
        <v>0</v>
      </c>
      <c r="FS25" s="38">
        <f t="shared" si="2533"/>
        <v>0</v>
      </c>
      <c r="FT25" s="38">
        <f t="shared" si="2533"/>
        <v>0</v>
      </c>
      <c r="FU25" s="38">
        <f t="shared" si="2533"/>
        <v>0</v>
      </c>
      <c r="FV25" s="38">
        <f t="shared" si="2533"/>
        <v>0</v>
      </c>
      <c r="FW25" s="38">
        <f t="shared" si="2533"/>
        <v>0</v>
      </c>
      <c r="FX25" s="38">
        <f t="shared" si="2533"/>
        <v>0</v>
      </c>
      <c r="FY25" s="38">
        <f t="shared" si="2533"/>
        <v>0</v>
      </c>
      <c r="FZ25" s="38">
        <f t="shared" si="2533"/>
        <v>0</v>
      </c>
      <c r="GA25" s="38">
        <f t="shared" si="2533"/>
        <v>0</v>
      </c>
      <c r="GB25" s="38">
        <f t="shared" si="2533"/>
        <v>0</v>
      </c>
      <c r="GC25" s="38">
        <f t="shared" si="2533"/>
        <v>0</v>
      </c>
      <c r="GD25" s="38">
        <f t="shared" si="2533"/>
        <v>0</v>
      </c>
      <c r="GE25" s="38">
        <f t="shared" si="2533"/>
        <v>0</v>
      </c>
      <c r="GF25" s="38">
        <f t="shared" si="2533"/>
        <v>0</v>
      </c>
      <c r="GG25" s="38">
        <f t="shared" si="2533"/>
        <v>0</v>
      </c>
      <c r="GH25" s="38">
        <f t="shared" si="2533"/>
        <v>0</v>
      </c>
      <c r="GI25" s="38">
        <f t="shared" si="2533"/>
        <v>0</v>
      </c>
      <c r="GJ25" s="38">
        <f t="shared" si="2533"/>
        <v>0</v>
      </c>
      <c r="GK25" s="38">
        <f t="shared" si="2533"/>
        <v>0</v>
      </c>
      <c r="GL25" s="38">
        <f t="shared" si="2533"/>
        <v>0</v>
      </c>
      <c r="GM25" s="38">
        <f t="shared" si="2533"/>
        <v>0</v>
      </c>
      <c r="GN25" s="38">
        <f t="shared" si="2533"/>
        <v>0</v>
      </c>
      <c r="GO25" s="38">
        <f t="shared" si="2533"/>
        <v>0</v>
      </c>
      <c r="GP25" s="38">
        <f t="shared" si="2533"/>
        <v>0</v>
      </c>
      <c r="GQ25" s="38">
        <f t="shared" si="2533"/>
        <v>0</v>
      </c>
      <c r="GR25" s="38">
        <f t="shared" si="2533"/>
        <v>0</v>
      </c>
      <c r="GS25" s="38">
        <f t="shared" si="2533"/>
        <v>0</v>
      </c>
      <c r="GT25" s="38">
        <f t="shared" ref="GT25:JE25" si="2534">_xlfn.LET(_xlpm.DueDate,$D25,_xlpm.EndDate,$E25,_xlpm.Amount,$F25,_xlpm.CurrentDate,GT$4,_xlpm.Frequency,$G25,_xlpm.MonthDue,MONTH(_xlpm.DueDate),_xlpm.CurrentMonth,MONTH(_xlpm.CurrentDate),
_xlpm.CC_Names,$H$5:$H$8,_xlpm.CC_Balances,GS$5:GS$8,_xlpm.Desc,$H25,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5" s="38">
        <f t="shared" si="2534"/>
        <v>0</v>
      </c>
      <c r="GV25" s="38">
        <f t="shared" si="2534"/>
        <v>0</v>
      </c>
      <c r="GW25" s="38">
        <f t="shared" si="2534"/>
        <v>0</v>
      </c>
      <c r="GX25" s="38">
        <f t="shared" si="2534"/>
        <v>0</v>
      </c>
      <c r="GY25" s="38">
        <f t="shared" si="2534"/>
        <v>0</v>
      </c>
      <c r="GZ25" s="38">
        <f t="shared" si="2534"/>
        <v>0</v>
      </c>
      <c r="HA25" s="38">
        <f t="shared" si="2534"/>
        <v>0</v>
      </c>
      <c r="HB25" s="38">
        <f t="shared" si="2534"/>
        <v>0</v>
      </c>
      <c r="HC25" s="38">
        <f t="shared" si="2534"/>
        <v>0</v>
      </c>
      <c r="HD25" s="38">
        <f t="shared" si="2534"/>
        <v>0</v>
      </c>
      <c r="HE25" s="38">
        <f t="shared" si="2534"/>
        <v>0</v>
      </c>
      <c r="HF25" s="38">
        <f t="shared" si="2534"/>
        <v>0</v>
      </c>
      <c r="HG25" s="38">
        <f t="shared" si="2534"/>
        <v>0</v>
      </c>
      <c r="HH25" s="38">
        <f t="shared" si="2534"/>
        <v>0</v>
      </c>
      <c r="HI25" s="38">
        <f t="shared" si="2534"/>
        <v>0</v>
      </c>
      <c r="HJ25" s="38">
        <f t="shared" si="2534"/>
        <v>0</v>
      </c>
      <c r="HK25" s="38">
        <f t="shared" si="2534"/>
        <v>0</v>
      </c>
      <c r="HL25" s="38">
        <f t="shared" si="2534"/>
        <v>0</v>
      </c>
      <c r="HM25" s="38">
        <f t="shared" si="2534"/>
        <v>0</v>
      </c>
      <c r="HN25" s="38">
        <f t="shared" si="2534"/>
        <v>0</v>
      </c>
      <c r="HO25" s="38">
        <f t="shared" si="2534"/>
        <v>0</v>
      </c>
      <c r="HP25" s="38">
        <f t="shared" si="2534"/>
        <v>0</v>
      </c>
      <c r="HQ25" s="38">
        <f t="shared" si="2534"/>
        <v>0</v>
      </c>
      <c r="HR25" s="38">
        <f t="shared" si="2534"/>
        <v>0</v>
      </c>
      <c r="HS25" s="38">
        <f t="shared" si="2534"/>
        <v>0</v>
      </c>
      <c r="HT25" s="38">
        <f t="shared" si="2534"/>
        <v>0</v>
      </c>
      <c r="HU25" s="38">
        <f t="shared" si="2534"/>
        <v>0</v>
      </c>
      <c r="HV25" s="38">
        <f t="shared" si="2534"/>
        <v>0</v>
      </c>
      <c r="HW25" s="38">
        <f t="shared" si="2534"/>
        <v>0</v>
      </c>
      <c r="HX25" s="38">
        <f t="shared" si="2534"/>
        <v>0</v>
      </c>
      <c r="HY25" s="38">
        <f t="shared" si="2534"/>
        <v>0</v>
      </c>
      <c r="HZ25" s="38">
        <f t="shared" si="2534"/>
        <v>0</v>
      </c>
      <c r="IA25" s="38">
        <f t="shared" si="2534"/>
        <v>0</v>
      </c>
      <c r="IB25" s="38">
        <f t="shared" si="2534"/>
        <v>0</v>
      </c>
      <c r="IC25" s="38">
        <f t="shared" si="2534"/>
        <v>0</v>
      </c>
      <c r="ID25" s="38">
        <f t="shared" si="2534"/>
        <v>0</v>
      </c>
      <c r="IE25" s="38">
        <f t="shared" si="2534"/>
        <v>0</v>
      </c>
      <c r="IF25" s="38">
        <f t="shared" si="2534"/>
        <v>0</v>
      </c>
      <c r="IG25" s="38">
        <f t="shared" si="2534"/>
        <v>0</v>
      </c>
      <c r="IH25" s="38">
        <f t="shared" si="2534"/>
        <v>0</v>
      </c>
      <c r="II25" s="38">
        <f t="shared" si="2534"/>
        <v>0</v>
      </c>
      <c r="IJ25" s="38">
        <f t="shared" si="2534"/>
        <v>0</v>
      </c>
      <c r="IK25" s="38">
        <f t="shared" si="2534"/>
        <v>0</v>
      </c>
      <c r="IL25" s="38">
        <f t="shared" si="2534"/>
        <v>0</v>
      </c>
      <c r="IM25" s="38">
        <f t="shared" si="2534"/>
        <v>0</v>
      </c>
      <c r="IN25" s="38">
        <f t="shared" si="2534"/>
        <v>0</v>
      </c>
      <c r="IO25" s="38">
        <f t="shared" si="2534"/>
        <v>0</v>
      </c>
      <c r="IP25" s="38">
        <f t="shared" si="2534"/>
        <v>0</v>
      </c>
      <c r="IQ25" s="38">
        <f t="shared" si="2534"/>
        <v>0</v>
      </c>
      <c r="IR25" s="38">
        <f t="shared" si="2534"/>
        <v>0</v>
      </c>
      <c r="IS25" s="38">
        <f t="shared" si="2534"/>
        <v>0</v>
      </c>
      <c r="IT25" s="38">
        <f t="shared" si="2534"/>
        <v>0</v>
      </c>
      <c r="IU25" s="38">
        <f t="shared" si="2534"/>
        <v>0</v>
      </c>
      <c r="IV25" s="38">
        <f t="shared" si="2534"/>
        <v>0</v>
      </c>
      <c r="IW25" s="38">
        <f t="shared" si="2534"/>
        <v>0</v>
      </c>
      <c r="IX25" s="38">
        <f t="shared" si="2534"/>
        <v>0</v>
      </c>
      <c r="IY25" s="38">
        <f t="shared" si="2534"/>
        <v>0</v>
      </c>
      <c r="IZ25" s="38">
        <f t="shared" si="2534"/>
        <v>0</v>
      </c>
      <c r="JA25" s="38">
        <f t="shared" si="2534"/>
        <v>0</v>
      </c>
      <c r="JB25" s="38">
        <f t="shared" si="2534"/>
        <v>0</v>
      </c>
      <c r="JC25" s="38">
        <f t="shared" si="2534"/>
        <v>0</v>
      </c>
      <c r="JD25" s="38">
        <f t="shared" si="2534"/>
        <v>0</v>
      </c>
      <c r="JE25" s="38">
        <f t="shared" si="2534"/>
        <v>0</v>
      </c>
      <c r="JF25" s="38">
        <f t="shared" ref="JF25:LQ25" si="2535">_xlfn.LET(_xlpm.DueDate,$D25,_xlpm.EndDate,$E25,_xlpm.Amount,$F25,_xlpm.CurrentDate,JF$4,_xlpm.Frequency,$G25,_xlpm.MonthDue,MONTH(_xlpm.DueDate),_xlpm.CurrentMonth,MONTH(_xlpm.CurrentDate),
_xlpm.CC_Names,$H$5:$H$8,_xlpm.CC_Balances,JE$5:JE$8,_xlpm.Desc,$H25,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5" s="38">
        <f t="shared" si="2535"/>
        <v>0</v>
      </c>
      <c r="JH25" s="38">
        <f t="shared" si="2535"/>
        <v>0</v>
      </c>
      <c r="JI25" s="38">
        <f t="shared" si="2535"/>
        <v>0</v>
      </c>
      <c r="JJ25" s="38">
        <f t="shared" si="2535"/>
        <v>0</v>
      </c>
      <c r="JK25" s="38">
        <f t="shared" si="2535"/>
        <v>0</v>
      </c>
      <c r="JL25" s="38">
        <f t="shared" si="2535"/>
        <v>0</v>
      </c>
      <c r="JM25" s="38">
        <f t="shared" si="2535"/>
        <v>0</v>
      </c>
      <c r="JN25" s="38">
        <f t="shared" si="2535"/>
        <v>0</v>
      </c>
      <c r="JO25" s="38">
        <f t="shared" si="2535"/>
        <v>0</v>
      </c>
      <c r="JP25" s="38">
        <f t="shared" si="2535"/>
        <v>0</v>
      </c>
      <c r="JQ25" s="38">
        <f t="shared" si="2535"/>
        <v>0</v>
      </c>
      <c r="JR25" s="38">
        <f t="shared" si="2535"/>
        <v>0</v>
      </c>
      <c r="JS25" s="38">
        <f t="shared" si="2535"/>
        <v>0</v>
      </c>
      <c r="JT25" s="38">
        <f t="shared" si="2535"/>
        <v>0</v>
      </c>
      <c r="JU25" s="38">
        <f t="shared" si="2535"/>
        <v>0</v>
      </c>
      <c r="JV25" s="38">
        <f t="shared" si="2535"/>
        <v>0</v>
      </c>
      <c r="JW25" s="38">
        <f t="shared" si="2535"/>
        <v>0</v>
      </c>
      <c r="JX25" s="38">
        <f t="shared" si="2535"/>
        <v>0</v>
      </c>
      <c r="JY25" s="38">
        <f t="shared" si="2535"/>
        <v>0</v>
      </c>
      <c r="JZ25" s="38">
        <f t="shared" si="2535"/>
        <v>0</v>
      </c>
      <c r="KA25" s="38">
        <f t="shared" si="2535"/>
        <v>0</v>
      </c>
      <c r="KB25" s="38">
        <f t="shared" si="2535"/>
        <v>0</v>
      </c>
      <c r="KC25" s="38">
        <f t="shared" si="2535"/>
        <v>0</v>
      </c>
      <c r="KD25" s="38">
        <f t="shared" si="2535"/>
        <v>0</v>
      </c>
      <c r="KE25" s="38">
        <f t="shared" si="2535"/>
        <v>0</v>
      </c>
      <c r="KF25" s="38">
        <f t="shared" si="2535"/>
        <v>0</v>
      </c>
      <c r="KG25" s="38">
        <f t="shared" si="2535"/>
        <v>0</v>
      </c>
      <c r="KH25" s="38">
        <f t="shared" si="2535"/>
        <v>0</v>
      </c>
      <c r="KI25" s="38">
        <f t="shared" si="2535"/>
        <v>0</v>
      </c>
      <c r="KJ25" s="38">
        <f t="shared" si="2535"/>
        <v>0</v>
      </c>
      <c r="KK25" s="38">
        <f t="shared" si="2535"/>
        <v>0</v>
      </c>
      <c r="KL25" s="38">
        <f t="shared" si="2535"/>
        <v>0</v>
      </c>
      <c r="KM25" s="38">
        <f t="shared" si="2535"/>
        <v>0</v>
      </c>
      <c r="KN25" s="38">
        <f t="shared" si="2535"/>
        <v>0</v>
      </c>
      <c r="KO25" s="38">
        <f t="shared" si="2535"/>
        <v>0</v>
      </c>
      <c r="KP25" s="38">
        <f t="shared" si="2535"/>
        <v>0</v>
      </c>
      <c r="KQ25" s="38">
        <f t="shared" si="2535"/>
        <v>0</v>
      </c>
      <c r="KR25" s="38">
        <f t="shared" si="2535"/>
        <v>0</v>
      </c>
      <c r="KS25" s="38">
        <f t="shared" si="2535"/>
        <v>0</v>
      </c>
      <c r="KT25" s="38">
        <f t="shared" si="2535"/>
        <v>0</v>
      </c>
      <c r="KU25" s="38">
        <f t="shared" si="2535"/>
        <v>0</v>
      </c>
      <c r="KV25" s="38">
        <f t="shared" si="2535"/>
        <v>0</v>
      </c>
      <c r="KW25" s="38">
        <f t="shared" si="2535"/>
        <v>0</v>
      </c>
      <c r="KX25" s="38">
        <f t="shared" si="2535"/>
        <v>0</v>
      </c>
      <c r="KY25" s="38">
        <f t="shared" si="2535"/>
        <v>0</v>
      </c>
      <c r="KZ25" s="38">
        <f t="shared" si="2535"/>
        <v>0</v>
      </c>
      <c r="LA25" s="38">
        <f t="shared" si="2535"/>
        <v>0</v>
      </c>
      <c r="LB25" s="38">
        <f t="shared" si="2535"/>
        <v>0</v>
      </c>
      <c r="LC25" s="38">
        <f t="shared" si="2535"/>
        <v>0</v>
      </c>
      <c r="LD25" s="38">
        <f t="shared" si="2535"/>
        <v>0</v>
      </c>
      <c r="LE25" s="38">
        <f t="shared" si="2535"/>
        <v>0</v>
      </c>
      <c r="LF25" s="38">
        <f t="shared" si="2535"/>
        <v>0</v>
      </c>
      <c r="LG25" s="38">
        <f t="shared" si="2535"/>
        <v>0</v>
      </c>
      <c r="LH25" s="38">
        <f t="shared" si="2535"/>
        <v>0</v>
      </c>
      <c r="LI25" s="38">
        <f t="shared" si="2535"/>
        <v>0</v>
      </c>
      <c r="LJ25" s="38">
        <f t="shared" si="2535"/>
        <v>0</v>
      </c>
      <c r="LK25" s="38">
        <f t="shared" si="2535"/>
        <v>0</v>
      </c>
      <c r="LL25" s="38">
        <f t="shared" si="2535"/>
        <v>0</v>
      </c>
      <c r="LM25" s="38">
        <f t="shared" si="2535"/>
        <v>0</v>
      </c>
      <c r="LN25" s="38">
        <f t="shared" si="2535"/>
        <v>0</v>
      </c>
      <c r="LO25" s="38">
        <f t="shared" si="2535"/>
        <v>0</v>
      </c>
      <c r="LP25" s="38">
        <f t="shared" si="2535"/>
        <v>0</v>
      </c>
      <c r="LQ25" s="38">
        <f t="shared" si="2535"/>
        <v>0</v>
      </c>
      <c r="LR25" s="38">
        <f t="shared" ref="LR25:OC25" si="2536">_xlfn.LET(_xlpm.DueDate,$D25,_xlpm.EndDate,$E25,_xlpm.Amount,$F25,_xlpm.CurrentDate,LR$4,_xlpm.Frequency,$G25,_xlpm.MonthDue,MONTH(_xlpm.DueDate),_xlpm.CurrentMonth,MONTH(_xlpm.CurrentDate),
_xlpm.CC_Names,$H$5:$H$8,_xlpm.CC_Balances,LQ$5:LQ$8,_xlpm.Desc,$H25,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5" s="38">
        <f t="shared" si="2536"/>
        <v>0</v>
      </c>
      <c r="LT25" s="38">
        <f t="shared" si="2536"/>
        <v>0</v>
      </c>
      <c r="LU25" s="38">
        <f t="shared" si="2536"/>
        <v>0</v>
      </c>
      <c r="LV25" s="38">
        <f t="shared" si="2536"/>
        <v>0</v>
      </c>
      <c r="LW25" s="38">
        <f t="shared" si="2536"/>
        <v>0</v>
      </c>
      <c r="LX25" s="38">
        <f t="shared" si="2536"/>
        <v>0</v>
      </c>
      <c r="LY25" s="38">
        <f t="shared" si="2536"/>
        <v>0</v>
      </c>
      <c r="LZ25" s="38">
        <f t="shared" si="2536"/>
        <v>0</v>
      </c>
      <c r="MA25" s="38">
        <f t="shared" si="2536"/>
        <v>0</v>
      </c>
      <c r="MB25" s="38">
        <f t="shared" si="2536"/>
        <v>0</v>
      </c>
      <c r="MC25" s="38">
        <f t="shared" si="2536"/>
        <v>0</v>
      </c>
      <c r="MD25" s="38">
        <f t="shared" si="2536"/>
        <v>0</v>
      </c>
      <c r="ME25" s="38">
        <f t="shared" si="2536"/>
        <v>0</v>
      </c>
      <c r="MF25" s="38">
        <f t="shared" si="2536"/>
        <v>0</v>
      </c>
      <c r="MG25" s="38">
        <f t="shared" si="2536"/>
        <v>0</v>
      </c>
      <c r="MH25" s="38">
        <f t="shared" si="2536"/>
        <v>0</v>
      </c>
      <c r="MI25" s="38">
        <f t="shared" si="2536"/>
        <v>0</v>
      </c>
      <c r="MJ25" s="38">
        <f t="shared" si="2536"/>
        <v>0</v>
      </c>
      <c r="MK25" s="38">
        <f t="shared" si="2536"/>
        <v>0</v>
      </c>
      <c r="ML25" s="38">
        <f t="shared" si="2536"/>
        <v>0</v>
      </c>
      <c r="MM25" s="38">
        <f t="shared" si="2536"/>
        <v>0</v>
      </c>
      <c r="MN25" s="38">
        <f t="shared" si="2536"/>
        <v>0</v>
      </c>
      <c r="MO25" s="38">
        <f t="shared" si="2536"/>
        <v>0</v>
      </c>
      <c r="MP25" s="38">
        <f t="shared" si="2536"/>
        <v>0</v>
      </c>
      <c r="MQ25" s="38">
        <f t="shared" si="2536"/>
        <v>0</v>
      </c>
      <c r="MR25" s="38">
        <f t="shared" si="2536"/>
        <v>0</v>
      </c>
      <c r="MS25" s="38">
        <f t="shared" si="2536"/>
        <v>0</v>
      </c>
      <c r="MT25" s="38">
        <f t="shared" si="2536"/>
        <v>0</v>
      </c>
      <c r="MU25" s="38">
        <f t="shared" si="2536"/>
        <v>0</v>
      </c>
      <c r="MV25" s="38">
        <f t="shared" si="2536"/>
        <v>0</v>
      </c>
      <c r="MW25" s="38">
        <f t="shared" si="2536"/>
        <v>0</v>
      </c>
      <c r="MX25" s="38">
        <f t="shared" si="2536"/>
        <v>0</v>
      </c>
      <c r="MY25" s="38">
        <f t="shared" si="2536"/>
        <v>0</v>
      </c>
      <c r="MZ25" s="38">
        <f t="shared" si="2536"/>
        <v>0</v>
      </c>
      <c r="NA25" s="38">
        <f t="shared" si="2536"/>
        <v>0</v>
      </c>
      <c r="NB25" s="38">
        <f t="shared" si="2536"/>
        <v>0</v>
      </c>
      <c r="NC25" s="38">
        <f t="shared" si="2536"/>
        <v>0</v>
      </c>
      <c r="ND25" s="38">
        <f t="shared" si="2536"/>
        <v>0</v>
      </c>
      <c r="NE25" s="38">
        <f t="shared" si="2536"/>
        <v>0</v>
      </c>
      <c r="NF25" s="38">
        <f t="shared" si="2536"/>
        <v>0</v>
      </c>
      <c r="NG25" s="38">
        <f t="shared" si="2536"/>
        <v>0</v>
      </c>
      <c r="NH25" s="38">
        <f t="shared" si="2536"/>
        <v>0</v>
      </c>
      <c r="NI25" s="38">
        <f t="shared" si="2536"/>
        <v>0</v>
      </c>
      <c r="NJ25" s="38">
        <f t="shared" si="2536"/>
        <v>0</v>
      </c>
      <c r="NK25" s="38">
        <f t="shared" si="2536"/>
        <v>0</v>
      </c>
      <c r="NL25" s="38">
        <f t="shared" si="2536"/>
        <v>0</v>
      </c>
      <c r="NM25" s="38">
        <f t="shared" si="2536"/>
        <v>0</v>
      </c>
      <c r="NN25" s="38">
        <f t="shared" si="2536"/>
        <v>0</v>
      </c>
      <c r="NO25" s="38">
        <f t="shared" si="2536"/>
        <v>0</v>
      </c>
      <c r="NP25" s="38">
        <f t="shared" si="2536"/>
        <v>0</v>
      </c>
      <c r="NQ25" s="38">
        <f t="shared" si="2536"/>
        <v>0</v>
      </c>
      <c r="NR25" s="38">
        <f t="shared" si="2536"/>
        <v>0</v>
      </c>
      <c r="NS25" s="38">
        <f t="shared" si="2536"/>
        <v>0</v>
      </c>
      <c r="NT25" s="38">
        <f t="shared" si="2536"/>
        <v>0</v>
      </c>
      <c r="NU25" s="38">
        <f t="shared" si="2536"/>
        <v>0</v>
      </c>
      <c r="NV25" s="38">
        <f t="shared" si="2536"/>
        <v>0</v>
      </c>
      <c r="NW25" s="38">
        <f t="shared" si="2536"/>
        <v>0</v>
      </c>
      <c r="NX25" s="38">
        <f t="shared" si="2536"/>
        <v>0</v>
      </c>
      <c r="NY25" s="38">
        <f t="shared" si="2536"/>
        <v>0</v>
      </c>
      <c r="NZ25" s="38">
        <f t="shared" si="2536"/>
        <v>0</v>
      </c>
      <c r="OA25" s="38">
        <f t="shared" si="2536"/>
        <v>0</v>
      </c>
      <c r="OB25" s="38">
        <f t="shared" si="2536"/>
        <v>0</v>
      </c>
      <c r="OC25" s="38">
        <f t="shared" si="2536"/>
        <v>0</v>
      </c>
      <c r="OD25" s="38">
        <f t="shared" ref="OD25:QO25" si="2537">_xlfn.LET(_xlpm.DueDate,$D25,_xlpm.EndDate,$E25,_xlpm.Amount,$F25,_xlpm.CurrentDate,OD$4,_xlpm.Frequency,$G25,_xlpm.MonthDue,MONTH(_xlpm.DueDate),_xlpm.CurrentMonth,MONTH(_xlpm.CurrentDate),
_xlpm.CC_Names,$H$5:$H$8,_xlpm.CC_Balances,OC$5:OC$8,_xlpm.Desc,$H25,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5" s="38">
        <f t="shared" si="2537"/>
        <v>0</v>
      </c>
      <c r="OF25" s="38">
        <f t="shared" si="2537"/>
        <v>0</v>
      </c>
      <c r="OG25" s="38">
        <f t="shared" si="2537"/>
        <v>0</v>
      </c>
      <c r="OH25" s="38">
        <f t="shared" si="2537"/>
        <v>0</v>
      </c>
      <c r="OI25" s="38">
        <f t="shared" si="2537"/>
        <v>0</v>
      </c>
      <c r="OJ25" s="38">
        <f t="shared" si="2537"/>
        <v>0</v>
      </c>
      <c r="OK25" s="38">
        <f t="shared" si="2537"/>
        <v>0</v>
      </c>
      <c r="OL25" s="38">
        <f t="shared" si="2537"/>
        <v>0</v>
      </c>
      <c r="OM25" s="38">
        <f t="shared" si="2537"/>
        <v>0</v>
      </c>
      <c r="ON25" s="38">
        <f t="shared" si="2537"/>
        <v>0</v>
      </c>
      <c r="OO25" s="38">
        <f t="shared" si="2537"/>
        <v>0</v>
      </c>
      <c r="OP25" s="38">
        <f t="shared" si="2537"/>
        <v>0</v>
      </c>
      <c r="OQ25" s="38">
        <f t="shared" si="2537"/>
        <v>0</v>
      </c>
      <c r="OR25" s="38">
        <f t="shared" si="2537"/>
        <v>0</v>
      </c>
      <c r="OS25" s="38">
        <f t="shared" si="2537"/>
        <v>0</v>
      </c>
      <c r="OT25" s="38">
        <f t="shared" si="2537"/>
        <v>0</v>
      </c>
      <c r="OU25" s="38">
        <f t="shared" si="2537"/>
        <v>0</v>
      </c>
      <c r="OV25" s="38">
        <f t="shared" si="2537"/>
        <v>0</v>
      </c>
      <c r="OW25" s="38">
        <f t="shared" si="2537"/>
        <v>0</v>
      </c>
      <c r="OX25" s="38">
        <f t="shared" si="2537"/>
        <v>0</v>
      </c>
      <c r="OY25" s="38">
        <f t="shared" si="2537"/>
        <v>0</v>
      </c>
      <c r="OZ25" s="38">
        <f t="shared" si="2537"/>
        <v>0</v>
      </c>
      <c r="PA25" s="38">
        <f t="shared" si="2537"/>
        <v>0</v>
      </c>
      <c r="PB25" s="38">
        <f t="shared" si="2537"/>
        <v>0</v>
      </c>
      <c r="PC25" s="38">
        <f t="shared" si="2537"/>
        <v>0</v>
      </c>
      <c r="PD25" s="38">
        <f t="shared" si="2537"/>
        <v>0</v>
      </c>
      <c r="PE25" s="38">
        <f t="shared" si="2537"/>
        <v>0</v>
      </c>
      <c r="PF25" s="38">
        <f t="shared" si="2537"/>
        <v>0</v>
      </c>
      <c r="PG25" s="38">
        <f t="shared" si="2537"/>
        <v>0</v>
      </c>
      <c r="PH25" s="38">
        <f t="shared" si="2537"/>
        <v>0</v>
      </c>
      <c r="PI25" s="38">
        <f t="shared" si="2537"/>
        <v>0</v>
      </c>
      <c r="PJ25" s="38">
        <f t="shared" si="2537"/>
        <v>0</v>
      </c>
      <c r="PK25" s="38">
        <f t="shared" si="2537"/>
        <v>0</v>
      </c>
      <c r="PL25" s="38">
        <f t="shared" si="2537"/>
        <v>0</v>
      </c>
      <c r="PM25" s="38">
        <f t="shared" si="2537"/>
        <v>0</v>
      </c>
      <c r="PN25" s="38">
        <f t="shared" si="2537"/>
        <v>0</v>
      </c>
      <c r="PO25" s="38">
        <f t="shared" si="2537"/>
        <v>0</v>
      </c>
      <c r="PP25" s="38">
        <f t="shared" si="2537"/>
        <v>0</v>
      </c>
      <c r="PQ25" s="38">
        <f t="shared" si="2537"/>
        <v>0</v>
      </c>
      <c r="PR25" s="38">
        <f t="shared" si="2537"/>
        <v>0</v>
      </c>
      <c r="PS25" s="38">
        <f t="shared" si="2537"/>
        <v>0</v>
      </c>
      <c r="PT25" s="38">
        <f t="shared" si="2537"/>
        <v>0</v>
      </c>
      <c r="PU25" s="38">
        <f t="shared" si="2537"/>
        <v>0</v>
      </c>
      <c r="PV25" s="38">
        <f t="shared" si="2537"/>
        <v>0</v>
      </c>
      <c r="PW25" s="38">
        <f t="shared" si="2537"/>
        <v>0</v>
      </c>
      <c r="PX25" s="38">
        <f t="shared" si="2537"/>
        <v>0</v>
      </c>
      <c r="PY25" s="38">
        <f t="shared" si="2537"/>
        <v>0</v>
      </c>
      <c r="PZ25" s="38">
        <f t="shared" si="2537"/>
        <v>0</v>
      </c>
      <c r="QA25" s="38">
        <f t="shared" si="2537"/>
        <v>0</v>
      </c>
      <c r="QB25" s="38">
        <f t="shared" si="2537"/>
        <v>0</v>
      </c>
      <c r="QC25" s="38">
        <f t="shared" si="2537"/>
        <v>0</v>
      </c>
      <c r="QD25" s="38">
        <f t="shared" si="2537"/>
        <v>0</v>
      </c>
      <c r="QE25" s="38">
        <f t="shared" si="2537"/>
        <v>0</v>
      </c>
      <c r="QF25" s="38">
        <f t="shared" si="2537"/>
        <v>0</v>
      </c>
      <c r="QG25" s="38">
        <f t="shared" si="2537"/>
        <v>0</v>
      </c>
      <c r="QH25" s="38">
        <f t="shared" si="2537"/>
        <v>0</v>
      </c>
      <c r="QI25" s="38">
        <f t="shared" si="2537"/>
        <v>0</v>
      </c>
      <c r="QJ25" s="38">
        <f t="shared" si="2537"/>
        <v>0</v>
      </c>
      <c r="QK25" s="38">
        <f t="shared" si="2537"/>
        <v>0</v>
      </c>
      <c r="QL25" s="38">
        <f t="shared" si="2537"/>
        <v>0</v>
      </c>
      <c r="QM25" s="38">
        <f t="shared" si="2537"/>
        <v>0</v>
      </c>
      <c r="QN25" s="38">
        <f t="shared" si="2537"/>
        <v>0</v>
      </c>
      <c r="QO25" s="38">
        <f t="shared" si="2537"/>
        <v>0</v>
      </c>
      <c r="QP25" s="38">
        <f t="shared" ref="QP25:TA25" si="2538">_xlfn.LET(_xlpm.DueDate,$D25,_xlpm.EndDate,$E25,_xlpm.Amount,$F25,_xlpm.CurrentDate,QP$4,_xlpm.Frequency,$G25,_xlpm.MonthDue,MONTH(_xlpm.DueDate),_xlpm.CurrentMonth,MONTH(_xlpm.CurrentDate),
_xlpm.CC_Names,$H$5:$H$8,_xlpm.CC_Balances,QO$5:QO$8,_xlpm.Desc,$H25,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5" s="38">
        <f t="shared" si="2538"/>
        <v>0</v>
      </c>
      <c r="QR25" s="38">
        <f t="shared" si="2538"/>
        <v>0</v>
      </c>
      <c r="QS25" s="38">
        <f t="shared" si="2538"/>
        <v>0</v>
      </c>
      <c r="QT25" s="38">
        <f t="shared" si="2538"/>
        <v>0</v>
      </c>
      <c r="QU25" s="38">
        <f t="shared" si="2538"/>
        <v>0</v>
      </c>
      <c r="QV25" s="38">
        <f t="shared" si="2538"/>
        <v>0</v>
      </c>
      <c r="QW25" s="38">
        <f t="shared" si="2538"/>
        <v>0</v>
      </c>
      <c r="QX25" s="38">
        <f t="shared" si="2538"/>
        <v>0</v>
      </c>
      <c r="QY25" s="38">
        <f t="shared" si="2538"/>
        <v>0</v>
      </c>
      <c r="QZ25" s="38">
        <f t="shared" si="2538"/>
        <v>0</v>
      </c>
      <c r="RA25" s="38">
        <f t="shared" si="2538"/>
        <v>0</v>
      </c>
      <c r="RB25" s="38">
        <f t="shared" si="2538"/>
        <v>0</v>
      </c>
      <c r="RC25" s="38">
        <f t="shared" si="2538"/>
        <v>0</v>
      </c>
      <c r="RD25" s="38">
        <f t="shared" si="2538"/>
        <v>0</v>
      </c>
      <c r="RE25" s="38">
        <f t="shared" si="2538"/>
        <v>0</v>
      </c>
      <c r="RF25" s="38">
        <f t="shared" si="2538"/>
        <v>0</v>
      </c>
      <c r="RG25" s="38">
        <f t="shared" si="2538"/>
        <v>0</v>
      </c>
      <c r="RH25" s="38">
        <f t="shared" si="2538"/>
        <v>0</v>
      </c>
      <c r="RI25" s="38">
        <f t="shared" si="2538"/>
        <v>0</v>
      </c>
      <c r="RJ25" s="38">
        <f t="shared" si="2538"/>
        <v>0</v>
      </c>
      <c r="RK25" s="38">
        <f t="shared" si="2538"/>
        <v>0</v>
      </c>
      <c r="RL25" s="38">
        <f t="shared" si="2538"/>
        <v>0</v>
      </c>
      <c r="RM25" s="38">
        <f t="shared" si="2538"/>
        <v>0</v>
      </c>
      <c r="RN25" s="38">
        <f t="shared" si="2538"/>
        <v>0</v>
      </c>
      <c r="RO25" s="38">
        <f t="shared" si="2538"/>
        <v>0</v>
      </c>
      <c r="RP25" s="38">
        <f t="shared" si="2538"/>
        <v>0</v>
      </c>
      <c r="RQ25" s="38">
        <f t="shared" si="2538"/>
        <v>0</v>
      </c>
      <c r="RR25" s="38">
        <f t="shared" si="2538"/>
        <v>0</v>
      </c>
      <c r="RS25" s="38">
        <f t="shared" si="2538"/>
        <v>0</v>
      </c>
      <c r="RT25" s="38">
        <f t="shared" si="2538"/>
        <v>0</v>
      </c>
      <c r="RU25" s="38">
        <f t="shared" si="2538"/>
        <v>0</v>
      </c>
      <c r="RV25" s="38">
        <f t="shared" si="2538"/>
        <v>0</v>
      </c>
      <c r="RW25" s="38">
        <f t="shared" si="2538"/>
        <v>0</v>
      </c>
      <c r="RX25" s="38">
        <f t="shared" si="2538"/>
        <v>0</v>
      </c>
      <c r="RY25" s="38">
        <f t="shared" si="2538"/>
        <v>0</v>
      </c>
      <c r="RZ25" s="38">
        <f t="shared" si="2538"/>
        <v>0</v>
      </c>
      <c r="SA25" s="38">
        <f t="shared" si="2538"/>
        <v>0</v>
      </c>
      <c r="SB25" s="38">
        <f t="shared" si="2538"/>
        <v>0</v>
      </c>
      <c r="SC25" s="38">
        <f t="shared" si="2538"/>
        <v>0</v>
      </c>
      <c r="SD25" s="38">
        <f t="shared" si="2538"/>
        <v>0</v>
      </c>
      <c r="SE25" s="38">
        <f t="shared" si="2538"/>
        <v>0</v>
      </c>
      <c r="SF25" s="38">
        <f t="shared" si="2538"/>
        <v>0</v>
      </c>
      <c r="SG25" s="38">
        <f t="shared" si="2538"/>
        <v>0</v>
      </c>
      <c r="SH25" s="38">
        <f t="shared" si="2538"/>
        <v>0</v>
      </c>
      <c r="SI25" s="38">
        <f t="shared" si="2538"/>
        <v>0</v>
      </c>
      <c r="SJ25" s="38">
        <f t="shared" si="2538"/>
        <v>0</v>
      </c>
      <c r="SK25" s="38">
        <f t="shared" si="2538"/>
        <v>0</v>
      </c>
      <c r="SL25" s="38">
        <f t="shared" si="2538"/>
        <v>0</v>
      </c>
      <c r="SM25" s="38">
        <f t="shared" si="2538"/>
        <v>0</v>
      </c>
      <c r="SN25" s="38">
        <f t="shared" si="2538"/>
        <v>0</v>
      </c>
      <c r="SO25" s="38">
        <f t="shared" si="2538"/>
        <v>0</v>
      </c>
      <c r="SP25" s="38">
        <f t="shared" si="2538"/>
        <v>0</v>
      </c>
      <c r="SQ25" s="38">
        <f t="shared" si="2538"/>
        <v>0</v>
      </c>
      <c r="SR25" s="38">
        <f t="shared" si="2538"/>
        <v>0</v>
      </c>
      <c r="SS25" s="38">
        <f t="shared" si="2538"/>
        <v>0</v>
      </c>
      <c r="ST25" s="38">
        <f t="shared" si="2538"/>
        <v>0</v>
      </c>
      <c r="SU25" s="38">
        <f t="shared" si="2538"/>
        <v>0</v>
      </c>
      <c r="SV25" s="38">
        <f t="shared" si="2538"/>
        <v>0</v>
      </c>
      <c r="SW25" s="38">
        <f t="shared" si="2538"/>
        <v>0</v>
      </c>
      <c r="SX25" s="38">
        <f t="shared" si="2538"/>
        <v>0</v>
      </c>
      <c r="SY25" s="38">
        <f t="shared" si="2538"/>
        <v>0</v>
      </c>
      <c r="SZ25" s="38">
        <f t="shared" si="2538"/>
        <v>0</v>
      </c>
      <c r="TA25" s="38">
        <f t="shared" si="2538"/>
        <v>0</v>
      </c>
      <c r="TB25" s="38">
        <f t="shared" ref="TB25:VM25" si="2539">_xlfn.LET(_xlpm.DueDate,$D25,_xlpm.EndDate,$E25,_xlpm.Amount,$F25,_xlpm.CurrentDate,TB$4,_xlpm.Frequency,$G25,_xlpm.MonthDue,MONTH(_xlpm.DueDate),_xlpm.CurrentMonth,MONTH(_xlpm.CurrentDate),
_xlpm.CC_Names,$H$5:$H$8,_xlpm.CC_Balances,TA$5:TA$8,_xlpm.Desc,$H25,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5" s="38">
        <f t="shared" si="2539"/>
        <v>0</v>
      </c>
      <c r="TD25" s="38">
        <f t="shared" si="2539"/>
        <v>0</v>
      </c>
      <c r="TE25" s="38">
        <f t="shared" si="2539"/>
        <v>0</v>
      </c>
      <c r="TF25" s="38">
        <f t="shared" si="2539"/>
        <v>0</v>
      </c>
      <c r="TG25" s="38">
        <f t="shared" si="2539"/>
        <v>0</v>
      </c>
      <c r="TH25" s="38">
        <f t="shared" si="2539"/>
        <v>0</v>
      </c>
      <c r="TI25" s="38">
        <f t="shared" si="2539"/>
        <v>0</v>
      </c>
      <c r="TJ25" s="38">
        <f t="shared" si="2539"/>
        <v>0</v>
      </c>
      <c r="TK25" s="38">
        <f t="shared" si="2539"/>
        <v>0</v>
      </c>
      <c r="TL25" s="38">
        <f t="shared" si="2539"/>
        <v>0</v>
      </c>
      <c r="TM25" s="38">
        <f t="shared" si="2539"/>
        <v>0</v>
      </c>
      <c r="TN25" s="38">
        <f t="shared" si="2539"/>
        <v>0</v>
      </c>
      <c r="TO25" s="38">
        <f t="shared" si="2539"/>
        <v>0</v>
      </c>
      <c r="TP25" s="38">
        <f t="shared" si="2539"/>
        <v>0</v>
      </c>
      <c r="TQ25" s="38">
        <f t="shared" si="2539"/>
        <v>0</v>
      </c>
      <c r="TR25" s="38">
        <f t="shared" si="2539"/>
        <v>0</v>
      </c>
      <c r="TS25" s="38">
        <f t="shared" si="2539"/>
        <v>0</v>
      </c>
      <c r="TT25" s="38">
        <f t="shared" si="2539"/>
        <v>0</v>
      </c>
      <c r="TU25" s="38">
        <f t="shared" si="2539"/>
        <v>0</v>
      </c>
      <c r="TV25" s="38">
        <f t="shared" si="2539"/>
        <v>0</v>
      </c>
      <c r="TW25" s="38">
        <f t="shared" si="2539"/>
        <v>0</v>
      </c>
      <c r="TX25" s="38">
        <f t="shared" si="2539"/>
        <v>0</v>
      </c>
      <c r="TY25" s="38">
        <f t="shared" si="2539"/>
        <v>0</v>
      </c>
      <c r="TZ25" s="38">
        <f t="shared" si="2539"/>
        <v>0</v>
      </c>
      <c r="UA25" s="38">
        <f t="shared" si="2539"/>
        <v>0</v>
      </c>
      <c r="UB25" s="38">
        <f t="shared" si="2539"/>
        <v>0</v>
      </c>
      <c r="UC25" s="38">
        <f t="shared" si="2539"/>
        <v>0</v>
      </c>
      <c r="UD25" s="38">
        <f t="shared" si="2539"/>
        <v>0</v>
      </c>
      <c r="UE25" s="38">
        <f t="shared" si="2539"/>
        <v>0</v>
      </c>
      <c r="UF25" s="38">
        <f t="shared" si="2539"/>
        <v>0</v>
      </c>
      <c r="UG25" s="38">
        <f t="shared" si="2539"/>
        <v>0</v>
      </c>
      <c r="UH25" s="38">
        <f t="shared" si="2539"/>
        <v>0</v>
      </c>
      <c r="UI25" s="38">
        <f t="shared" si="2539"/>
        <v>0</v>
      </c>
      <c r="UJ25" s="38">
        <f t="shared" si="2539"/>
        <v>0</v>
      </c>
      <c r="UK25" s="38">
        <f t="shared" si="2539"/>
        <v>0</v>
      </c>
      <c r="UL25" s="38">
        <f t="shared" si="2539"/>
        <v>0</v>
      </c>
      <c r="UM25" s="38">
        <f t="shared" si="2539"/>
        <v>0</v>
      </c>
      <c r="UN25" s="38">
        <f t="shared" si="2539"/>
        <v>0</v>
      </c>
      <c r="UO25" s="38">
        <f t="shared" si="2539"/>
        <v>0</v>
      </c>
      <c r="UP25" s="38">
        <f t="shared" si="2539"/>
        <v>0</v>
      </c>
      <c r="UQ25" s="38">
        <f t="shared" si="2539"/>
        <v>0</v>
      </c>
      <c r="UR25" s="38">
        <f t="shared" si="2539"/>
        <v>0</v>
      </c>
      <c r="US25" s="38">
        <f t="shared" si="2539"/>
        <v>0</v>
      </c>
      <c r="UT25" s="38">
        <f t="shared" si="2539"/>
        <v>0</v>
      </c>
      <c r="UU25" s="38">
        <f t="shared" si="2539"/>
        <v>0</v>
      </c>
      <c r="UV25" s="38">
        <f t="shared" si="2539"/>
        <v>0</v>
      </c>
      <c r="UW25" s="38">
        <f t="shared" si="2539"/>
        <v>0</v>
      </c>
      <c r="UX25" s="38">
        <f t="shared" si="2539"/>
        <v>0</v>
      </c>
      <c r="UY25" s="38">
        <f t="shared" si="2539"/>
        <v>0</v>
      </c>
      <c r="UZ25" s="38">
        <f t="shared" si="2539"/>
        <v>0</v>
      </c>
      <c r="VA25" s="38">
        <f t="shared" si="2539"/>
        <v>0</v>
      </c>
      <c r="VB25" s="38">
        <f t="shared" si="2539"/>
        <v>0</v>
      </c>
      <c r="VC25" s="38">
        <f t="shared" si="2539"/>
        <v>0</v>
      </c>
      <c r="VD25" s="38">
        <f t="shared" si="2539"/>
        <v>0</v>
      </c>
      <c r="VE25" s="38">
        <f t="shared" si="2539"/>
        <v>0</v>
      </c>
      <c r="VF25" s="38">
        <f t="shared" si="2539"/>
        <v>0</v>
      </c>
      <c r="VG25" s="38">
        <f t="shared" si="2539"/>
        <v>0</v>
      </c>
      <c r="VH25" s="38">
        <f t="shared" si="2539"/>
        <v>0</v>
      </c>
      <c r="VI25" s="38">
        <f t="shared" si="2539"/>
        <v>0</v>
      </c>
      <c r="VJ25" s="38">
        <f t="shared" si="2539"/>
        <v>0</v>
      </c>
      <c r="VK25" s="38">
        <f t="shared" si="2539"/>
        <v>0</v>
      </c>
      <c r="VL25" s="38">
        <f t="shared" si="2539"/>
        <v>0</v>
      </c>
      <c r="VM25" s="38">
        <f t="shared" si="2539"/>
        <v>0</v>
      </c>
      <c r="VN25" s="38">
        <f t="shared" ref="VN25:XY25" si="2540">_xlfn.LET(_xlpm.DueDate,$D25,_xlpm.EndDate,$E25,_xlpm.Amount,$F25,_xlpm.CurrentDate,VN$4,_xlpm.Frequency,$G25,_xlpm.MonthDue,MONTH(_xlpm.DueDate),_xlpm.CurrentMonth,MONTH(_xlpm.CurrentDate),
_xlpm.CC_Names,$H$5:$H$8,_xlpm.CC_Balances,VM$5:VM$8,_xlpm.Desc,$H25,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5" s="38">
        <f t="shared" si="2540"/>
        <v>0</v>
      </c>
      <c r="VP25" s="38">
        <f t="shared" si="2540"/>
        <v>0</v>
      </c>
      <c r="VQ25" s="38">
        <f t="shared" si="2540"/>
        <v>0</v>
      </c>
      <c r="VR25" s="38">
        <f t="shared" si="2540"/>
        <v>0</v>
      </c>
      <c r="VS25" s="38">
        <f t="shared" si="2540"/>
        <v>0</v>
      </c>
      <c r="VT25" s="38">
        <f t="shared" si="2540"/>
        <v>0</v>
      </c>
      <c r="VU25" s="38">
        <f t="shared" si="2540"/>
        <v>0</v>
      </c>
      <c r="VV25" s="38">
        <f t="shared" si="2540"/>
        <v>0</v>
      </c>
      <c r="VW25" s="38">
        <f t="shared" si="2540"/>
        <v>0</v>
      </c>
      <c r="VX25" s="38">
        <f t="shared" si="2540"/>
        <v>0</v>
      </c>
      <c r="VY25" s="38">
        <f t="shared" si="2540"/>
        <v>0</v>
      </c>
      <c r="VZ25" s="38">
        <f t="shared" si="2540"/>
        <v>0</v>
      </c>
      <c r="WA25" s="38">
        <f t="shared" si="2540"/>
        <v>0</v>
      </c>
      <c r="WB25" s="38">
        <f t="shared" si="2540"/>
        <v>0</v>
      </c>
      <c r="WC25" s="38">
        <f t="shared" si="2540"/>
        <v>0</v>
      </c>
      <c r="WD25" s="38">
        <f t="shared" si="2540"/>
        <v>0</v>
      </c>
      <c r="WE25" s="38">
        <f t="shared" si="2540"/>
        <v>0</v>
      </c>
      <c r="WF25" s="38">
        <f t="shared" si="2540"/>
        <v>0</v>
      </c>
      <c r="WG25" s="38">
        <f t="shared" si="2540"/>
        <v>0</v>
      </c>
      <c r="WH25" s="38">
        <f t="shared" si="2540"/>
        <v>0</v>
      </c>
      <c r="WI25" s="38">
        <f t="shared" si="2540"/>
        <v>0</v>
      </c>
      <c r="WJ25" s="38">
        <f t="shared" si="2540"/>
        <v>0</v>
      </c>
      <c r="WK25" s="38">
        <f t="shared" si="2540"/>
        <v>0</v>
      </c>
      <c r="WL25" s="38">
        <f t="shared" si="2540"/>
        <v>0</v>
      </c>
      <c r="WM25" s="38">
        <f t="shared" si="2540"/>
        <v>0</v>
      </c>
      <c r="WN25" s="38">
        <f t="shared" si="2540"/>
        <v>0</v>
      </c>
      <c r="WO25" s="38">
        <f t="shared" si="2540"/>
        <v>0</v>
      </c>
      <c r="WP25" s="38">
        <f t="shared" si="2540"/>
        <v>0</v>
      </c>
      <c r="WQ25" s="38">
        <f t="shared" si="2540"/>
        <v>0</v>
      </c>
      <c r="WR25" s="38">
        <f t="shared" si="2540"/>
        <v>0</v>
      </c>
      <c r="WS25" s="38">
        <f t="shared" si="2540"/>
        <v>0</v>
      </c>
      <c r="WT25" s="38">
        <f t="shared" si="2540"/>
        <v>0</v>
      </c>
      <c r="WU25" s="38">
        <f t="shared" si="2540"/>
        <v>0</v>
      </c>
      <c r="WV25" s="38">
        <f t="shared" si="2540"/>
        <v>0</v>
      </c>
      <c r="WW25" s="38">
        <f t="shared" si="2540"/>
        <v>0</v>
      </c>
      <c r="WX25" s="38">
        <f t="shared" si="2540"/>
        <v>0</v>
      </c>
      <c r="WY25" s="38">
        <f t="shared" si="2540"/>
        <v>0</v>
      </c>
      <c r="WZ25" s="38">
        <f t="shared" si="2540"/>
        <v>0</v>
      </c>
      <c r="XA25" s="38">
        <f t="shared" si="2540"/>
        <v>0</v>
      </c>
      <c r="XB25" s="38">
        <f t="shared" si="2540"/>
        <v>0</v>
      </c>
      <c r="XC25" s="38">
        <f t="shared" si="2540"/>
        <v>0</v>
      </c>
      <c r="XD25" s="38">
        <f t="shared" si="2540"/>
        <v>0</v>
      </c>
      <c r="XE25" s="38">
        <f t="shared" si="2540"/>
        <v>0</v>
      </c>
      <c r="XF25" s="38">
        <f t="shared" si="2540"/>
        <v>0</v>
      </c>
      <c r="XG25" s="38">
        <f t="shared" si="2540"/>
        <v>0</v>
      </c>
      <c r="XH25" s="38">
        <f t="shared" si="2540"/>
        <v>0</v>
      </c>
      <c r="XI25" s="38">
        <f t="shared" si="2540"/>
        <v>0</v>
      </c>
      <c r="XJ25" s="38">
        <f t="shared" si="2540"/>
        <v>0</v>
      </c>
      <c r="XK25" s="38">
        <f t="shared" si="2540"/>
        <v>0</v>
      </c>
      <c r="XL25" s="38">
        <f t="shared" si="2540"/>
        <v>0</v>
      </c>
      <c r="XM25" s="38">
        <f t="shared" si="2540"/>
        <v>0</v>
      </c>
      <c r="XN25" s="38">
        <f t="shared" si="2540"/>
        <v>0</v>
      </c>
      <c r="XO25" s="38">
        <f t="shared" si="2540"/>
        <v>0</v>
      </c>
      <c r="XP25" s="38">
        <f t="shared" si="2540"/>
        <v>0</v>
      </c>
      <c r="XQ25" s="38">
        <f t="shared" si="2540"/>
        <v>0</v>
      </c>
      <c r="XR25" s="38">
        <f t="shared" si="2540"/>
        <v>0</v>
      </c>
      <c r="XS25" s="38">
        <f t="shared" si="2540"/>
        <v>0</v>
      </c>
      <c r="XT25" s="38">
        <f t="shared" si="2540"/>
        <v>0</v>
      </c>
      <c r="XU25" s="38">
        <f t="shared" si="2540"/>
        <v>0</v>
      </c>
      <c r="XV25" s="38">
        <f t="shared" si="2540"/>
        <v>0</v>
      </c>
      <c r="XW25" s="38">
        <f t="shared" si="2540"/>
        <v>0</v>
      </c>
      <c r="XX25" s="38">
        <f t="shared" si="2540"/>
        <v>0</v>
      </c>
      <c r="XY25" s="38">
        <f t="shared" si="2540"/>
        <v>0</v>
      </c>
      <c r="XZ25" s="38">
        <f t="shared" ref="XZ25:AAK25" si="2541">_xlfn.LET(_xlpm.DueDate,$D25,_xlpm.EndDate,$E25,_xlpm.Amount,$F25,_xlpm.CurrentDate,XZ$4,_xlpm.Frequency,$G25,_xlpm.MonthDue,MONTH(_xlpm.DueDate),_xlpm.CurrentMonth,MONTH(_xlpm.CurrentDate),
_xlpm.CC_Names,$H$5:$H$8,_xlpm.CC_Balances,XY$5:XY$8,_xlpm.Desc,$H25,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5" s="38">
        <f t="shared" si="2541"/>
        <v>0</v>
      </c>
      <c r="YB25" s="38">
        <f t="shared" si="2541"/>
        <v>0</v>
      </c>
      <c r="YC25" s="38">
        <f t="shared" si="2541"/>
        <v>0</v>
      </c>
      <c r="YD25" s="38">
        <f t="shared" si="2541"/>
        <v>0</v>
      </c>
      <c r="YE25" s="38">
        <f t="shared" si="2541"/>
        <v>0</v>
      </c>
      <c r="YF25" s="38">
        <f t="shared" si="2541"/>
        <v>0</v>
      </c>
      <c r="YG25" s="38">
        <f t="shared" si="2541"/>
        <v>0</v>
      </c>
      <c r="YH25" s="38">
        <f t="shared" si="2541"/>
        <v>0</v>
      </c>
      <c r="YI25" s="38">
        <f t="shared" si="2541"/>
        <v>0</v>
      </c>
      <c r="YJ25" s="38">
        <f t="shared" si="2541"/>
        <v>0</v>
      </c>
      <c r="YK25" s="38">
        <f t="shared" si="2541"/>
        <v>0</v>
      </c>
      <c r="YL25" s="38">
        <f t="shared" si="2541"/>
        <v>0</v>
      </c>
      <c r="YM25" s="38">
        <f t="shared" si="2541"/>
        <v>0</v>
      </c>
      <c r="YN25" s="38">
        <f t="shared" si="2541"/>
        <v>0</v>
      </c>
      <c r="YO25" s="38">
        <f t="shared" si="2541"/>
        <v>0</v>
      </c>
      <c r="YP25" s="38">
        <f t="shared" si="2541"/>
        <v>0</v>
      </c>
      <c r="YQ25" s="38">
        <f t="shared" si="2541"/>
        <v>0</v>
      </c>
      <c r="YR25" s="38">
        <f t="shared" si="2541"/>
        <v>0</v>
      </c>
      <c r="YS25" s="38">
        <f t="shared" si="2541"/>
        <v>0</v>
      </c>
      <c r="YT25" s="38">
        <f t="shared" si="2541"/>
        <v>0</v>
      </c>
      <c r="YU25" s="38">
        <f t="shared" si="2541"/>
        <v>0</v>
      </c>
      <c r="YV25" s="38">
        <f t="shared" si="2541"/>
        <v>0</v>
      </c>
      <c r="YW25" s="38">
        <f t="shared" si="2541"/>
        <v>0</v>
      </c>
      <c r="YX25" s="38">
        <f t="shared" si="2541"/>
        <v>0</v>
      </c>
      <c r="YY25" s="38">
        <f t="shared" si="2541"/>
        <v>0</v>
      </c>
      <c r="YZ25" s="38">
        <f t="shared" si="2541"/>
        <v>0</v>
      </c>
      <c r="ZA25" s="38">
        <f t="shared" si="2541"/>
        <v>0</v>
      </c>
      <c r="ZB25" s="38">
        <f t="shared" si="2541"/>
        <v>0</v>
      </c>
      <c r="ZC25" s="38">
        <f t="shared" si="2541"/>
        <v>0</v>
      </c>
      <c r="ZD25" s="38">
        <f t="shared" si="2541"/>
        <v>0</v>
      </c>
      <c r="ZE25" s="38">
        <f t="shared" si="2541"/>
        <v>0</v>
      </c>
      <c r="ZF25" s="38">
        <f t="shared" si="2541"/>
        <v>0</v>
      </c>
      <c r="ZG25" s="38">
        <f t="shared" si="2541"/>
        <v>0</v>
      </c>
      <c r="ZH25" s="38">
        <f t="shared" si="2541"/>
        <v>0</v>
      </c>
      <c r="ZI25" s="38">
        <f t="shared" si="2541"/>
        <v>0</v>
      </c>
      <c r="ZJ25" s="38">
        <f t="shared" si="2541"/>
        <v>0</v>
      </c>
      <c r="ZK25" s="38">
        <f t="shared" si="2541"/>
        <v>0</v>
      </c>
      <c r="ZL25" s="38">
        <f t="shared" si="2541"/>
        <v>0</v>
      </c>
      <c r="ZM25" s="38">
        <f t="shared" si="2541"/>
        <v>0</v>
      </c>
      <c r="ZN25" s="38">
        <f t="shared" si="2541"/>
        <v>0</v>
      </c>
      <c r="ZO25" s="38">
        <f t="shared" si="2541"/>
        <v>0</v>
      </c>
      <c r="ZP25" s="38">
        <f t="shared" si="2541"/>
        <v>0</v>
      </c>
      <c r="ZQ25" s="38">
        <f t="shared" si="2541"/>
        <v>0</v>
      </c>
      <c r="ZR25" s="38">
        <f t="shared" si="2541"/>
        <v>0</v>
      </c>
      <c r="ZS25" s="38">
        <f t="shared" si="2541"/>
        <v>0</v>
      </c>
      <c r="ZT25" s="38">
        <f t="shared" si="2541"/>
        <v>0</v>
      </c>
      <c r="ZU25" s="38">
        <f t="shared" si="2541"/>
        <v>0</v>
      </c>
      <c r="ZV25" s="38">
        <f t="shared" si="2541"/>
        <v>0</v>
      </c>
      <c r="ZW25" s="38">
        <f t="shared" si="2541"/>
        <v>0</v>
      </c>
      <c r="ZX25" s="38">
        <f t="shared" si="2541"/>
        <v>0</v>
      </c>
      <c r="ZY25" s="38">
        <f t="shared" si="2541"/>
        <v>0</v>
      </c>
      <c r="ZZ25" s="38">
        <f t="shared" si="2541"/>
        <v>0</v>
      </c>
      <c r="AAA25" s="38">
        <f t="shared" si="2541"/>
        <v>0</v>
      </c>
      <c r="AAB25" s="38">
        <f t="shared" si="2541"/>
        <v>0</v>
      </c>
      <c r="AAC25" s="38">
        <f t="shared" si="2541"/>
        <v>0</v>
      </c>
      <c r="AAD25" s="38">
        <f t="shared" si="2541"/>
        <v>0</v>
      </c>
      <c r="AAE25" s="38">
        <f t="shared" si="2541"/>
        <v>0</v>
      </c>
      <c r="AAF25" s="38">
        <f t="shared" si="2541"/>
        <v>0</v>
      </c>
      <c r="AAG25" s="38">
        <f t="shared" si="2541"/>
        <v>0</v>
      </c>
      <c r="AAH25" s="38">
        <f t="shared" si="2541"/>
        <v>0</v>
      </c>
      <c r="AAI25" s="38">
        <f t="shared" si="2541"/>
        <v>0</v>
      </c>
      <c r="AAJ25" s="38">
        <f t="shared" si="2541"/>
        <v>0</v>
      </c>
      <c r="AAK25" s="38">
        <f t="shared" si="2541"/>
        <v>0</v>
      </c>
      <c r="AAL25" s="38">
        <f t="shared" ref="AAL25:ACW25" si="2542">_xlfn.LET(_xlpm.DueDate,$D25,_xlpm.EndDate,$E25,_xlpm.Amount,$F25,_xlpm.CurrentDate,AAL$4,_xlpm.Frequency,$G25,_xlpm.MonthDue,MONTH(_xlpm.DueDate),_xlpm.CurrentMonth,MONTH(_xlpm.CurrentDate),
_xlpm.CC_Names,$H$5:$H$8,_xlpm.CC_Balances,AAK$5:AAK$8,_xlpm.Desc,$H25,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5" s="38">
        <f t="shared" si="2542"/>
        <v>0</v>
      </c>
      <c r="AAN25" s="38">
        <f t="shared" si="2542"/>
        <v>0</v>
      </c>
      <c r="AAO25" s="38">
        <f t="shared" si="2542"/>
        <v>0</v>
      </c>
      <c r="AAP25" s="38">
        <f t="shared" si="2542"/>
        <v>0</v>
      </c>
      <c r="AAQ25" s="38">
        <f t="shared" si="2542"/>
        <v>0</v>
      </c>
      <c r="AAR25" s="38">
        <f t="shared" si="2542"/>
        <v>0</v>
      </c>
      <c r="AAS25" s="38">
        <f t="shared" si="2542"/>
        <v>0</v>
      </c>
      <c r="AAT25" s="38">
        <f t="shared" si="2542"/>
        <v>0</v>
      </c>
      <c r="AAU25" s="38">
        <f t="shared" si="2542"/>
        <v>0</v>
      </c>
      <c r="AAV25" s="38">
        <f t="shared" si="2542"/>
        <v>0</v>
      </c>
      <c r="AAW25" s="38">
        <f t="shared" si="2542"/>
        <v>0</v>
      </c>
      <c r="AAX25" s="38">
        <f t="shared" si="2542"/>
        <v>0</v>
      </c>
      <c r="AAY25" s="38">
        <f t="shared" si="2542"/>
        <v>0</v>
      </c>
      <c r="AAZ25" s="38">
        <f t="shared" si="2542"/>
        <v>0</v>
      </c>
      <c r="ABA25" s="38">
        <f t="shared" si="2542"/>
        <v>0</v>
      </c>
      <c r="ABB25" s="38">
        <f t="shared" si="2542"/>
        <v>0</v>
      </c>
      <c r="ABC25" s="38">
        <f t="shared" si="2542"/>
        <v>0</v>
      </c>
      <c r="ABD25" s="38">
        <f t="shared" si="2542"/>
        <v>0</v>
      </c>
      <c r="ABE25" s="38">
        <f t="shared" si="2542"/>
        <v>0</v>
      </c>
      <c r="ABF25" s="38">
        <f t="shared" si="2542"/>
        <v>0</v>
      </c>
      <c r="ABG25" s="38">
        <f t="shared" si="2542"/>
        <v>0</v>
      </c>
      <c r="ABH25" s="38">
        <f t="shared" si="2542"/>
        <v>0</v>
      </c>
      <c r="ABI25" s="38">
        <f t="shared" si="2542"/>
        <v>0</v>
      </c>
      <c r="ABJ25" s="38">
        <f t="shared" si="2542"/>
        <v>0</v>
      </c>
      <c r="ABK25" s="38">
        <f t="shared" si="2542"/>
        <v>0</v>
      </c>
      <c r="ABL25" s="38">
        <f t="shared" si="2542"/>
        <v>0</v>
      </c>
      <c r="ABM25" s="38">
        <f t="shared" si="2542"/>
        <v>0</v>
      </c>
      <c r="ABN25" s="38">
        <f t="shared" si="2542"/>
        <v>0</v>
      </c>
      <c r="ABO25" s="38">
        <f t="shared" si="2542"/>
        <v>0</v>
      </c>
      <c r="ABP25" s="38">
        <f t="shared" si="2542"/>
        <v>0</v>
      </c>
      <c r="ABQ25" s="38">
        <f t="shared" si="2542"/>
        <v>0</v>
      </c>
      <c r="ABR25" s="38">
        <f t="shared" si="2542"/>
        <v>0</v>
      </c>
      <c r="ABS25" s="38">
        <f t="shared" si="2542"/>
        <v>0</v>
      </c>
      <c r="ABT25" s="38">
        <f t="shared" si="2542"/>
        <v>0</v>
      </c>
      <c r="ABU25" s="38">
        <f t="shared" si="2542"/>
        <v>0</v>
      </c>
      <c r="ABV25" s="38">
        <f t="shared" si="2542"/>
        <v>0</v>
      </c>
      <c r="ABW25" s="38">
        <f t="shared" si="2542"/>
        <v>0</v>
      </c>
      <c r="ABX25" s="38">
        <f t="shared" si="2542"/>
        <v>0</v>
      </c>
      <c r="ABY25" s="38">
        <f t="shared" si="2542"/>
        <v>0</v>
      </c>
      <c r="ABZ25" s="38">
        <f t="shared" si="2542"/>
        <v>0</v>
      </c>
      <c r="ACA25" s="38">
        <f t="shared" si="2542"/>
        <v>0</v>
      </c>
      <c r="ACB25" s="38">
        <f t="shared" si="2542"/>
        <v>0</v>
      </c>
      <c r="ACC25" s="38">
        <f t="shared" si="2542"/>
        <v>0</v>
      </c>
      <c r="ACD25" s="38">
        <f t="shared" si="2542"/>
        <v>0</v>
      </c>
      <c r="ACE25" s="38">
        <f t="shared" si="2542"/>
        <v>0</v>
      </c>
      <c r="ACF25" s="38">
        <f t="shared" si="2542"/>
        <v>0</v>
      </c>
      <c r="ACG25" s="38">
        <f t="shared" si="2542"/>
        <v>0</v>
      </c>
      <c r="ACH25" s="38">
        <f t="shared" si="2542"/>
        <v>0</v>
      </c>
      <c r="ACI25" s="38">
        <f t="shared" si="2542"/>
        <v>0</v>
      </c>
      <c r="ACJ25" s="38">
        <f t="shared" si="2542"/>
        <v>0</v>
      </c>
      <c r="ACK25" s="38">
        <f t="shared" si="2542"/>
        <v>0</v>
      </c>
      <c r="ACL25" s="38">
        <f t="shared" si="2542"/>
        <v>0</v>
      </c>
      <c r="ACM25" s="38">
        <f t="shared" si="2542"/>
        <v>0</v>
      </c>
      <c r="ACN25" s="38">
        <f t="shared" si="2542"/>
        <v>0</v>
      </c>
      <c r="ACO25" s="38">
        <f t="shared" si="2542"/>
        <v>0</v>
      </c>
      <c r="ACP25" s="38">
        <f t="shared" si="2542"/>
        <v>0</v>
      </c>
      <c r="ACQ25" s="38">
        <f t="shared" si="2542"/>
        <v>0</v>
      </c>
      <c r="ACR25" s="38">
        <f t="shared" si="2542"/>
        <v>0</v>
      </c>
      <c r="ACS25" s="38">
        <f t="shared" si="2542"/>
        <v>0</v>
      </c>
      <c r="ACT25" s="38">
        <f t="shared" si="2542"/>
        <v>0</v>
      </c>
      <c r="ACU25" s="38">
        <f t="shared" si="2542"/>
        <v>0</v>
      </c>
      <c r="ACV25" s="38">
        <f t="shared" si="2542"/>
        <v>0</v>
      </c>
      <c r="ACW25" s="38">
        <f t="shared" si="2542"/>
        <v>0</v>
      </c>
      <c r="ACX25" s="38">
        <f t="shared" ref="ACX25:AFI25" si="2543">_xlfn.LET(_xlpm.DueDate,$D25,_xlpm.EndDate,$E25,_xlpm.Amount,$F25,_xlpm.CurrentDate,ACX$4,_xlpm.Frequency,$G25,_xlpm.MonthDue,MONTH(_xlpm.DueDate),_xlpm.CurrentMonth,MONTH(_xlpm.CurrentDate),
_xlpm.CC_Names,$H$5:$H$8,_xlpm.CC_Balances,ACW$5:ACW$8,_xlpm.Desc,$H25,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5" s="38">
        <f t="shared" si="2543"/>
        <v>0</v>
      </c>
      <c r="ACZ25" s="38">
        <f t="shared" si="2543"/>
        <v>0</v>
      </c>
      <c r="ADA25" s="38">
        <f t="shared" si="2543"/>
        <v>0</v>
      </c>
      <c r="ADB25" s="38">
        <f t="shared" si="2543"/>
        <v>0</v>
      </c>
      <c r="ADC25" s="38">
        <f t="shared" si="2543"/>
        <v>0</v>
      </c>
      <c r="ADD25" s="38">
        <f t="shared" si="2543"/>
        <v>0</v>
      </c>
      <c r="ADE25" s="38">
        <f t="shared" si="2543"/>
        <v>0</v>
      </c>
      <c r="ADF25" s="38">
        <f t="shared" si="2543"/>
        <v>0</v>
      </c>
      <c r="ADG25" s="38">
        <f t="shared" si="2543"/>
        <v>0</v>
      </c>
      <c r="ADH25" s="38">
        <f t="shared" si="2543"/>
        <v>0</v>
      </c>
      <c r="ADI25" s="38">
        <f t="shared" si="2543"/>
        <v>0</v>
      </c>
      <c r="ADJ25" s="38">
        <f t="shared" si="2543"/>
        <v>0</v>
      </c>
      <c r="ADK25" s="38">
        <f t="shared" si="2543"/>
        <v>0</v>
      </c>
      <c r="ADL25" s="38">
        <f t="shared" si="2543"/>
        <v>0</v>
      </c>
      <c r="ADM25" s="38">
        <f t="shared" si="2543"/>
        <v>0</v>
      </c>
      <c r="ADN25" s="38">
        <f t="shared" si="2543"/>
        <v>0</v>
      </c>
      <c r="ADO25" s="38">
        <f t="shared" si="2543"/>
        <v>0</v>
      </c>
      <c r="ADP25" s="38">
        <f t="shared" si="2543"/>
        <v>0</v>
      </c>
      <c r="ADQ25" s="38">
        <f t="shared" si="2543"/>
        <v>0</v>
      </c>
      <c r="ADR25" s="38">
        <f t="shared" si="2543"/>
        <v>0</v>
      </c>
      <c r="ADS25" s="38">
        <f t="shared" si="2543"/>
        <v>0</v>
      </c>
      <c r="ADT25" s="38">
        <f t="shared" si="2543"/>
        <v>0</v>
      </c>
      <c r="ADU25" s="38">
        <f t="shared" si="2543"/>
        <v>0</v>
      </c>
      <c r="ADV25" s="38">
        <f t="shared" si="2543"/>
        <v>0</v>
      </c>
      <c r="ADW25" s="38">
        <f t="shared" si="2543"/>
        <v>0</v>
      </c>
      <c r="ADX25" s="38">
        <f t="shared" si="2543"/>
        <v>0</v>
      </c>
      <c r="ADY25" s="38">
        <f t="shared" si="2543"/>
        <v>0</v>
      </c>
      <c r="ADZ25" s="38">
        <f t="shared" si="2543"/>
        <v>0</v>
      </c>
      <c r="AEA25" s="38">
        <f t="shared" si="2543"/>
        <v>0</v>
      </c>
      <c r="AEB25" s="38">
        <f t="shared" si="2543"/>
        <v>0</v>
      </c>
      <c r="AEC25" s="38">
        <f t="shared" si="2543"/>
        <v>0</v>
      </c>
      <c r="AED25" s="38">
        <f t="shared" si="2543"/>
        <v>0</v>
      </c>
      <c r="AEE25" s="38">
        <f t="shared" si="2543"/>
        <v>0</v>
      </c>
      <c r="AEF25" s="38">
        <f t="shared" si="2543"/>
        <v>0</v>
      </c>
      <c r="AEG25" s="38">
        <f t="shared" si="2543"/>
        <v>0</v>
      </c>
      <c r="AEH25" s="38">
        <f t="shared" si="2543"/>
        <v>0</v>
      </c>
      <c r="AEI25" s="38">
        <f t="shared" si="2543"/>
        <v>0</v>
      </c>
      <c r="AEJ25" s="38">
        <f t="shared" si="2543"/>
        <v>0</v>
      </c>
      <c r="AEK25" s="38">
        <f t="shared" si="2543"/>
        <v>0</v>
      </c>
      <c r="AEL25" s="38">
        <f t="shared" si="2543"/>
        <v>0</v>
      </c>
      <c r="AEM25" s="38">
        <f t="shared" si="2543"/>
        <v>0</v>
      </c>
      <c r="AEN25" s="38">
        <f t="shared" si="2543"/>
        <v>0</v>
      </c>
      <c r="AEO25" s="38">
        <f t="shared" si="2543"/>
        <v>0</v>
      </c>
      <c r="AEP25" s="38">
        <f t="shared" si="2543"/>
        <v>0</v>
      </c>
      <c r="AEQ25" s="38">
        <f t="shared" si="2543"/>
        <v>0</v>
      </c>
      <c r="AER25" s="38">
        <f t="shared" si="2543"/>
        <v>0</v>
      </c>
      <c r="AES25" s="38">
        <f t="shared" si="2543"/>
        <v>0</v>
      </c>
      <c r="AET25" s="38">
        <f t="shared" si="2543"/>
        <v>0</v>
      </c>
      <c r="AEU25" s="38">
        <f t="shared" si="2543"/>
        <v>0</v>
      </c>
      <c r="AEV25" s="38">
        <f t="shared" si="2543"/>
        <v>0</v>
      </c>
      <c r="AEW25" s="38">
        <f t="shared" si="2543"/>
        <v>0</v>
      </c>
      <c r="AEX25" s="38">
        <f t="shared" si="2543"/>
        <v>0</v>
      </c>
      <c r="AEY25" s="38">
        <f t="shared" si="2543"/>
        <v>0</v>
      </c>
      <c r="AEZ25" s="38">
        <f t="shared" si="2543"/>
        <v>0</v>
      </c>
      <c r="AFA25" s="38">
        <f t="shared" si="2543"/>
        <v>0</v>
      </c>
      <c r="AFB25" s="38">
        <f t="shared" si="2543"/>
        <v>0</v>
      </c>
      <c r="AFC25" s="38">
        <f t="shared" si="2543"/>
        <v>0</v>
      </c>
      <c r="AFD25" s="38">
        <f t="shared" si="2543"/>
        <v>0</v>
      </c>
      <c r="AFE25" s="38">
        <f t="shared" si="2543"/>
        <v>0</v>
      </c>
      <c r="AFF25" s="38">
        <f t="shared" si="2543"/>
        <v>0</v>
      </c>
      <c r="AFG25" s="38">
        <f t="shared" si="2543"/>
        <v>0</v>
      </c>
      <c r="AFH25" s="38">
        <f t="shared" si="2543"/>
        <v>0</v>
      </c>
      <c r="AFI25" s="38">
        <f t="shared" si="2543"/>
        <v>0</v>
      </c>
      <c r="AFJ25" s="38">
        <f t="shared" ref="AFJ25:AHU25" si="2544">_xlfn.LET(_xlpm.DueDate,$D25,_xlpm.EndDate,$E25,_xlpm.Amount,$F25,_xlpm.CurrentDate,AFJ$4,_xlpm.Frequency,$G25,_xlpm.MonthDue,MONTH(_xlpm.DueDate),_xlpm.CurrentMonth,MONTH(_xlpm.CurrentDate),
_xlpm.CC_Names,$H$5:$H$8,_xlpm.CC_Balances,AFI$5:AFI$8,_xlpm.Desc,$H25,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5" s="38">
        <f t="shared" si="2544"/>
        <v>0</v>
      </c>
      <c r="AFL25" s="38">
        <f t="shared" si="2544"/>
        <v>0</v>
      </c>
      <c r="AFM25" s="38">
        <f t="shared" si="2544"/>
        <v>0</v>
      </c>
      <c r="AFN25" s="38">
        <f t="shared" si="2544"/>
        <v>0</v>
      </c>
      <c r="AFO25" s="38">
        <f t="shared" si="2544"/>
        <v>0</v>
      </c>
      <c r="AFP25" s="38">
        <f t="shared" si="2544"/>
        <v>0</v>
      </c>
      <c r="AFQ25" s="38">
        <f t="shared" si="2544"/>
        <v>0</v>
      </c>
      <c r="AFR25" s="38">
        <f t="shared" si="2544"/>
        <v>0</v>
      </c>
      <c r="AFS25" s="38">
        <f t="shared" si="2544"/>
        <v>0</v>
      </c>
      <c r="AFT25" s="38">
        <f t="shared" si="2544"/>
        <v>0</v>
      </c>
      <c r="AFU25" s="38">
        <f t="shared" si="2544"/>
        <v>0</v>
      </c>
      <c r="AFV25" s="38">
        <f t="shared" si="2544"/>
        <v>0</v>
      </c>
      <c r="AFW25" s="38">
        <f t="shared" si="2544"/>
        <v>0</v>
      </c>
      <c r="AFX25" s="38">
        <f t="shared" si="2544"/>
        <v>0</v>
      </c>
      <c r="AFY25" s="38">
        <f t="shared" si="2544"/>
        <v>0</v>
      </c>
      <c r="AFZ25" s="38">
        <f t="shared" si="2544"/>
        <v>0</v>
      </c>
      <c r="AGA25" s="38">
        <f t="shared" si="2544"/>
        <v>0</v>
      </c>
      <c r="AGB25" s="38">
        <f t="shared" si="2544"/>
        <v>0</v>
      </c>
      <c r="AGC25" s="38">
        <f t="shared" si="2544"/>
        <v>0</v>
      </c>
      <c r="AGD25" s="38">
        <f t="shared" si="2544"/>
        <v>0</v>
      </c>
      <c r="AGE25" s="38">
        <f t="shared" si="2544"/>
        <v>0</v>
      </c>
      <c r="AGF25" s="38">
        <f t="shared" si="2544"/>
        <v>0</v>
      </c>
      <c r="AGG25" s="38">
        <f t="shared" si="2544"/>
        <v>0</v>
      </c>
      <c r="AGH25" s="38">
        <f t="shared" si="2544"/>
        <v>0</v>
      </c>
      <c r="AGI25" s="38">
        <f t="shared" si="2544"/>
        <v>0</v>
      </c>
      <c r="AGJ25" s="38">
        <f t="shared" si="2544"/>
        <v>0</v>
      </c>
      <c r="AGK25" s="38">
        <f t="shared" si="2544"/>
        <v>0</v>
      </c>
      <c r="AGL25" s="38">
        <f t="shared" si="2544"/>
        <v>0</v>
      </c>
      <c r="AGM25" s="38">
        <f t="shared" si="2544"/>
        <v>0</v>
      </c>
      <c r="AGN25" s="38">
        <f t="shared" si="2544"/>
        <v>0</v>
      </c>
      <c r="AGO25" s="38">
        <f t="shared" si="2544"/>
        <v>0</v>
      </c>
      <c r="AGP25" s="38">
        <f t="shared" si="2544"/>
        <v>0</v>
      </c>
      <c r="AGQ25" s="38">
        <f t="shared" si="2544"/>
        <v>0</v>
      </c>
      <c r="AGR25" s="38">
        <f t="shared" si="2544"/>
        <v>0</v>
      </c>
      <c r="AGS25" s="38">
        <f t="shared" si="2544"/>
        <v>0</v>
      </c>
      <c r="AGT25" s="38">
        <f t="shared" si="2544"/>
        <v>0</v>
      </c>
      <c r="AGU25" s="38">
        <f t="shared" si="2544"/>
        <v>0</v>
      </c>
      <c r="AGV25" s="38">
        <f t="shared" si="2544"/>
        <v>0</v>
      </c>
      <c r="AGW25" s="38">
        <f t="shared" si="2544"/>
        <v>0</v>
      </c>
      <c r="AGX25" s="38">
        <f t="shared" si="2544"/>
        <v>0</v>
      </c>
      <c r="AGY25" s="38">
        <f t="shared" si="2544"/>
        <v>0</v>
      </c>
      <c r="AGZ25" s="38">
        <f t="shared" si="2544"/>
        <v>0</v>
      </c>
      <c r="AHA25" s="38">
        <f t="shared" si="2544"/>
        <v>0</v>
      </c>
      <c r="AHB25" s="38">
        <f t="shared" si="2544"/>
        <v>0</v>
      </c>
      <c r="AHC25" s="38">
        <f t="shared" si="2544"/>
        <v>0</v>
      </c>
      <c r="AHD25" s="38">
        <f t="shared" si="2544"/>
        <v>0</v>
      </c>
      <c r="AHE25" s="38">
        <f t="shared" si="2544"/>
        <v>0</v>
      </c>
      <c r="AHF25" s="38">
        <f t="shared" si="2544"/>
        <v>0</v>
      </c>
      <c r="AHG25" s="38">
        <f t="shared" si="2544"/>
        <v>0</v>
      </c>
      <c r="AHH25" s="38">
        <f t="shared" si="2544"/>
        <v>0</v>
      </c>
      <c r="AHI25" s="38">
        <f t="shared" si="2544"/>
        <v>0</v>
      </c>
      <c r="AHJ25" s="38">
        <f t="shared" si="2544"/>
        <v>0</v>
      </c>
      <c r="AHK25" s="38">
        <f t="shared" si="2544"/>
        <v>0</v>
      </c>
      <c r="AHL25" s="38">
        <f t="shared" si="2544"/>
        <v>0</v>
      </c>
      <c r="AHM25" s="38">
        <f t="shared" si="2544"/>
        <v>0</v>
      </c>
      <c r="AHN25" s="38">
        <f t="shared" si="2544"/>
        <v>0</v>
      </c>
      <c r="AHO25" s="38">
        <f t="shared" si="2544"/>
        <v>0</v>
      </c>
      <c r="AHP25" s="38">
        <f t="shared" si="2544"/>
        <v>0</v>
      </c>
      <c r="AHQ25" s="38">
        <f t="shared" si="2544"/>
        <v>0</v>
      </c>
      <c r="AHR25" s="38">
        <f t="shared" si="2544"/>
        <v>0</v>
      </c>
      <c r="AHS25" s="38">
        <f t="shared" si="2544"/>
        <v>0</v>
      </c>
      <c r="AHT25" s="38">
        <f t="shared" si="2544"/>
        <v>0</v>
      </c>
      <c r="AHU25" s="38">
        <f t="shared" si="2544"/>
        <v>0</v>
      </c>
      <c r="AHV25" s="38">
        <f t="shared" ref="AHV25:AKG25" si="2545">_xlfn.LET(_xlpm.DueDate,$D25,_xlpm.EndDate,$E25,_xlpm.Amount,$F25,_xlpm.CurrentDate,AHV$4,_xlpm.Frequency,$G25,_xlpm.MonthDue,MONTH(_xlpm.DueDate),_xlpm.CurrentMonth,MONTH(_xlpm.CurrentDate),
_xlpm.CC_Names,$H$5:$H$8,_xlpm.CC_Balances,AHU$5:AHU$8,_xlpm.Desc,$H25,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5" s="38">
        <f t="shared" si="2545"/>
        <v>0</v>
      </c>
      <c r="AHX25" s="38">
        <f t="shared" si="2545"/>
        <v>0</v>
      </c>
      <c r="AHY25" s="38">
        <f t="shared" si="2545"/>
        <v>0</v>
      </c>
      <c r="AHZ25" s="38">
        <f t="shared" si="2545"/>
        <v>0</v>
      </c>
      <c r="AIA25" s="38">
        <f t="shared" si="2545"/>
        <v>0</v>
      </c>
      <c r="AIB25" s="38">
        <f t="shared" si="2545"/>
        <v>0</v>
      </c>
      <c r="AIC25" s="38">
        <f t="shared" si="2545"/>
        <v>0</v>
      </c>
      <c r="AID25" s="38">
        <f t="shared" si="2545"/>
        <v>0</v>
      </c>
      <c r="AIE25" s="38">
        <f t="shared" si="2545"/>
        <v>0</v>
      </c>
      <c r="AIF25" s="38">
        <f t="shared" si="2545"/>
        <v>0</v>
      </c>
      <c r="AIG25" s="38">
        <f t="shared" si="2545"/>
        <v>0</v>
      </c>
      <c r="AIH25" s="38">
        <f t="shared" si="2545"/>
        <v>0</v>
      </c>
      <c r="AII25" s="38">
        <f t="shared" si="2545"/>
        <v>0</v>
      </c>
      <c r="AIJ25" s="38">
        <f t="shared" si="2545"/>
        <v>0</v>
      </c>
      <c r="AIK25" s="38">
        <f t="shared" si="2545"/>
        <v>0</v>
      </c>
      <c r="AIL25" s="38">
        <f t="shared" si="2545"/>
        <v>0</v>
      </c>
      <c r="AIM25" s="38">
        <f t="shared" si="2545"/>
        <v>0</v>
      </c>
      <c r="AIN25" s="38">
        <f t="shared" si="2545"/>
        <v>0</v>
      </c>
      <c r="AIO25" s="38">
        <f t="shared" si="2545"/>
        <v>0</v>
      </c>
      <c r="AIP25" s="38">
        <f t="shared" si="2545"/>
        <v>0</v>
      </c>
      <c r="AIQ25" s="38">
        <f t="shared" si="2545"/>
        <v>0</v>
      </c>
      <c r="AIR25" s="38">
        <f t="shared" si="2545"/>
        <v>0</v>
      </c>
      <c r="AIS25" s="38">
        <f t="shared" si="2545"/>
        <v>0</v>
      </c>
      <c r="AIT25" s="38">
        <f t="shared" si="2545"/>
        <v>0</v>
      </c>
      <c r="AIU25" s="38">
        <f t="shared" si="2545"/>
        <v>0</v>
      </c>
      <c r="AIV25" s="38">
        <f t="shared" si="2545"/>
        <v>0</v>
      </c>
      <c r="AIW25" s="38">
        <f t="shared" si="2545"/>
        <v>0</v>
      </c>
      <c r="AIX25" s="38">
        <f t="shared" si="2545"/>
        <v>0</v>
      </c>
      <c r="AIY25" s="38">
        <f t="shared" si="2545"/>
        <v>0</v>
      </c>
      <c r="AIZ25" s="38">
        <f t="shared" si="2545"/>
        <v>0</v>
      </c>
      <c r="AJA25" s="38">
        <f t="shared" si="2545"/>
        <v>0</v>
      </c>
      <c r="AJB25" s="38">
        <f t="shared" si="2545"/>
        <v>0</v>
      </c>
      <c r="AJC25" s="38">
        <f t="shared" si="2545"/>
        <v>0</v>
      </c>
      <c r="AJD25" s="38">
        <f t="shared" si="2545"/>
        <v>0</v>
      </c>
      <c r="AJE25" s="38">
        <f t="shared" si="2545"/>
        <v>0</v>
      </c>
      <c r="AJF25" s="38">
        <f t="shared" si="2545"/>
        <v>0</v>
      </c>
      <c r="AJG25" s="38">
        <f t="shared" si="2545"/>
        <v>0</v>
      </c>
      <c r="AJH25" s="38">
        <f t="shared" si="2545"/>
        <v>0</v>
      </c>
      <c r="AJI25" s="38">
        <f t="shared" si="2545"/>
        <v>0</v>
      </c>
      <c r="AJJ25" s="38">
        <f t="shared" si="2545"/>
        <v>0</v>
      </c>
      <c r="AJK25" s="38">
        <f t="shared" si="2545"/>
        <v>0</v>
      </c>
      <c r="AJL25" s="38">
        <f t="shared" si="2545"/>
        <v>0</v>
      </c>
      <c r="AJM25" s="38">
        <f t="shared" si="2545"/>
        <v>0</v>
      </c>
      <c r="AJN25" s="38">
        <f t="shared" si="2545"/>
        <v>0</v>
      </c>
      <c r="AJO25" s="38">
        <f t="shared" si="2545"/>
        <v>0</v>
      </c>
      <c r="AJP25" s="38">
        <f t="shared" si="2545"/>
        <v>0</v>
      </c>
      <c r="AJQ25" s="38">
        <f t="shared" si="2545"/>
        <v>0</v>
      </c>
      <c r="AJR25" s="38">
        <f t="shared" si="2545"/>
        <v>0</v>
      </c>
      <c r="AJS25" s="38">
        <f t="shared" si="2545"/>
        <v>0</v>
      </c>
      <c r="AJT25" s="38">
        <f t="shared" si="2545"/>
        <v>0</v>
      </c>
      <c r="AJU25" s="38">
        <f t="shared" si="2545"/>
        <v>0</v>
      </c>
      <c r="AJV25" s="38">
        <f t="shared" si="2545"/>
        <v>0</v>
      </c>
      <c r="AJW25" s="38">
        <f t="shared" si="2545"/>
        <v>0</v>
      </c>
      <c r="AJX25" s="38">
        <f t="shared" si="2545"/>
        <v>0</v>
      </c>
      <c r="AJY25" s="38">
        <f t="shared" si="2545"/>
        <v>0</v>
      </c>
      <c r="AJZ25" s="38">
        <f t="shared" si="2545"/>
        <v>0</v>
      </c>
      <c r="AKA25" s="38">
        <f t="shared" si="2545"/>
        <v>0</v>
      </c>
      <c r="AKB25" s="38">
        <f t="shared" si="2545"/>
        <v>0</v>
      </c>
      <c r="AKC25" s="38">
        <f t="shared" si="2545"/>
        <v>0</v>
      </c>
      <c r="AKD25" s="38">
        <f t="shared" si="2545"/>
        <v>0</v>
      </c>
      <c r="AKE25" s="38">
        <f t="shared" si="2545"/>
        <v>0</v>
      </c>
      <c r="AKF25" s="38">
        <f t="shared" si="2545"/>
        <v>0</v>
      </c>
      <c r="AKG25" s="38">
        <f t="shared" si="2545"/>
        <v>0</v>
      </c>
      <c r="AKH25" s="38">
        <f t="shared" ref="AKH25:AMS25" si="2546">_xlfn.LET(_xlpm.DueDate,$D25,_xlpm.EndDate,$E25,_xlpm.Amount,$F25,_xlpm.CurrentDate,AKH$4,_xlpm.Frequency,$G25,_xlpm.MonthDue,MONTH(_xlpm.DueDate),_xlpm.CurrentMonth,MONTH(_xlpm.CurrentDate),
_xlpm.CC_Names,$H$5:$H$8,_xlpm.CC_Balances,AKG$5:AKG$8,_xlpm.Desc,$H25,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5" s="38">
        <f t="shared" si="2546"/>
        <v>0</v>
      </c>
      <c r="AKJ25" s="38">
        <f t="shared" si="2546"/>
        <v>0</v>
      </c>
      <c r="AKK25" s="38">
        <f t="shared" si="2546"/>
        <v>0</v>
      </c>
      <c r="AKL25" s="38">
        <f t="shared" si="2546"/>
        <v>0</v>
      </c>
      <c r="AKM25" s="38">
        <f t="shared" si="2546"/>
        <v>0</v>
      </c>
      <c r="AKN25" s="38">
        <f t="shared" si="2546"/>
        <v>0</v>
      </c>
      <c r="AKO25" s="38">
        <f t="shared" si="2546"/>
        <v>0</v>
      </c>
      <c r="AKP25" s="38">
        <f t="shared" si="2546"/>
        <v>0</v>
      </c>
      <c r="AKQ25" s="38">
        <f t="shared" si="2546"/>
        <v>0</v>
      </c>
      <c r="AKR25" s="38">
        <f t="shared" si="2546"/>
        <v>0</v>
      </c>
      <c r="AKS25" s="38">
        <f t="shared" si="2546"/>
        <v>0</v>
      </c>
      <c r="AKT25" s="38">
        <f t="shared" si="2546"/>
        <v>0</v>
      </c>
      <c r="AKU25" s="38">
        <f t="shared" si="2546"/>
        <v>0</v>
      </c>
      <c r="AKV25" s="38">
        <f t="shared" si="2546"/>
        <v>0</v>
      </c>
      <c r="AKW25" s="38">
        <f t="shared" si="2546"/>
        <v>0</v>
      </c>
      <c r="AKX25" s="38">
        <f t="shared" si="2546"/>
        <v>0</v>
      </c>
      <c r="AKY25" s="38">
        <f t="shared" si="2546"/>
        <v>0</v>
      </c>
      <c r="AKZ25" s="38">
        <f t="shared" si="2546"/>
        <v>0</v>
      </c>
      <c r="ALA25" s="38">
        <f t="shared" si="2546"/>
        <v>0</v>
      </c>
      <c r="ALB25" s="38">
        <f t="shared" si="2546"/>
        <v>0</v>
      </c>
      <c r="ALC25" s="38">
        <f t="shared" si="2546"/>
        <v>0</v>
      </c>
      <c r="ALD25" s="38">
        <f t="shared" si="2546"/>
        <v>0</v>
      </c>
      <c r="ALE25" s="38">
        <f t="shared" si="2546"/>
        <v>0</v>
      </c>
      <c r="ALF25" s="38">
        <f t="shared" si="2546"/>
        <v>0</v>
      </c>
      <c r="ALG25" s="38">
        <f t="shared" si="2546"/>
        <v>0</v>
      </c>
      <c r="ALH25" s="38">
        <f t="shared" si="2546"/>
        <v>0</v>
      </c>
      <c r="ALI25" s="38">
        <f t="shared" si="2546"/>
        <v>0</v>
      </c>
      <c r="ALJ25" s="38">
        <f t="shared" si="2546"/>
        <v>0</v>
      </c>
      <c r="ALK25" s="38">
        <f t="shared" si="2546"/>
        <v>0</v>
      </c>
      <c r="ALL25" s="38">
        <f t="shared" si="2546"/>
        <v>0</v>
      </c>
      <c r="ALM25" s="38">
        <f t="shared" si="2546"/>
        <v>0</v>
      </c>
      <c r="ALN25" s="38">
        <f t="shared" si="2546"/>
        <v>0</v>
      </c>
      <c r="ALO25" s="38">
        <f t="shared" si="2546"/>
        <v>0</v>
      </c>
      <c r="ALP25" s="38">
        <f t="shared" si="2546"/>
        <v>0</v>
      </c>
      <c r="ALQ25" s="38">
        <f t="shared" si="2546"/>
        <v>0</v>
      </c>
      <c r="ALR25" s="38">
        <f t="shared" si="2546"/>
        <v>0</v>
      </c>
      <c r="ALS25" s="38">
        <f t="shared" si="2546"/>
        <v>0</v>
      </c>
      <c r="ALT25" s="38">
        <f t="shared" si="2546"/>
        <v>0</v>
      </c>
      <c r="ALU25" s="38">
        <f t="shared" si="2546"/>
        <v>0</v>
      </c>
      <c r="ALV25" s="38">
        <f t="shared" si="2546"/>
        <v>0</v>
      </c>
      <c r="ALW25" s="38">
        <f t="shared" si="2546"/>
        <v>0</v>
      </c>
      <c r="ALX25" s="38">
        <f t="shared" si="2546"/>
        <v>0</v>
      </c>
      <c r="ALY25" s="38">
        <f t="shared" si="2546"/>
        <v>0</v>
      </c>
      <c r="ALZ25" s="38">
        <f t="shared" si="2546"/>
        <v>0</v>
      </c>
      <c r="AMA25" s="38">
        <f t="shared" si="2546"/>
        <v>0</v>
      </c>
      <c r="AMB25" s="38">
        <f t="shared" si="2546"/>
        <v>0</v>
      </c>
      <c r="AMC25" s="38">
        <f t="shared" si="2546"/>
        <v>0</v>
      </c>
      <c r="AMD25" s="38">
        <f t="shared" si="2546"/>
        <v>0</v>
      </c>
      <c r="AME25" s="38">
        <f t="shared" si="2546"/>
        <v>0</v>
      </c>
      <c r="AMF25" s="38">
        <f t="shared" si="2546"/>
        <v>0</v>
      </c>
      <c r="AMG25" s="38">
        <f t="shared" si="2546"/>
        <v>0</v>
      </c>
      <c r="AMH25" s="38">
        <f t="shared" si="2546"/>
        <v>0</v>
      </c>
      <c r="AMI25" s="38">
        <f t="shared" si="2546"/>
        <v>0</v>
      </c>
      <c r="AMJ25" s="38">
        <f t="shared" si="2546"/>
        <v>0</v>
      </c>
      <c r="AMK25" s="38">
        <f t="shared" si="2546"/>
        <v>0</v>
      </c>
      <c r="AML25" s="38">
        <f t="shared" si="2546"/>
        <v>0</v>
      </c>
      <c r="AMM25" s="38">
        <f t="shared" si="2546"/>
        <v>0</v>
      </c>
      <c r="AMN25" s="38">
        <f t="shared" si="2546"/>
        <v>0</v>
      </c>
      <c r="AMO25" s="38">
        <f t="shared" si="2546"/>
        <v>0</v>
      </c>
      <c r="AMP25" s="38">
        <f t="shared" si="2546"/>
        <v>0</v>
      </c>
      <c r="AMQ25" s="38">
        <f t="shared" si="2546"/>
        <v>0</v>
      </c>
      <c r="AMR25" s="38">
        <f t="shared" si="2546"/>
        <v>0</v>
      </c>
      <c r="AMS25" s="38">
        <f t="shared" si="2546"/>
        <v>0</v>
      </c>
      <c r="AMT25" s="38">
        <f t="shared" ref="AMT25:APE25" si="2547">_xlfn.LET(_xlpm.DueDate,$D25,_xlpm.EndDate,$E25,_xlpm.Amount,$F25,_xlpm.CurrentDate,AMT$4,_xlpm.Frequency,$G25,_xlpm.MonthDue,MONTH(_xlpm.DueDate),_xlpm.CurrentMonth,MONTH(_xlpm.CurrentDate),
_xlpm.CC_Names,$H$5:$H$8,_xlpm.CC_Balances,AMS$5:AMS$8,_xlpm.Desc,$H25,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5" s="38">
        <f t="shared" si="2547"/>
        <v>0</v>
      </c>
      <c r="AMV25" s="38">
        <f t="shared" si="2547"/>
        <v>0</v>
      </c>
      <c r="AMW25" s="38">
        <f t="shared" si="2547"/>
        <v>0</v>
      </c>
      <c r="AMX25" s="38">
        <f t="shared" si="2547"/>
        <v>0</v>
      </c>
      <c r="AMY25" s="38">
        <f t="shared" si="2547"/>
        <v>0</v>
      </c>
      <c r="AMZ25" s="38">
        <f t="shared" si="2547"/>
        <v>0</v>
      </c>
      <c r="ANA25" s="38">
        <f t="shared" si="2547"/>
        <v>0</v>
      </c>
      <c r="ANB25" s="38">
        <f t="shared" si="2547"/>
        <v>0</v>
      </c>
      <c r="ANC25" s="38">
        <f t="shared" si="2547"/>
        <v>0</v>
      </c>
      <c r="AND25" s="38">
        <f t="shared" si="2547"/>
        <v>0</v>
      </c>
      <c r="ANE25" s="38">
        <f t="shared" si="2547"/>
        <v>0</v>
      </c>
      <c r="ANF25" s="38">
        <f t="shared" si="2547"/>
        <v>0</v>
      </c>
      <c r="ANG25" s="38">
        <f t="shared" si="2547"/>
        <v>0</v>
      </c>
      <c r="ANH25" s="38">
        <f t="shared" si="2547"/>
        <v>0</v>
      </c>
      <c r="ANI25" s="38">
        <f t="shared" si="2547"/>
        <v>0</v>
      </c>
      <c r="ANJ25" s="38">
        <f t="shared" si="2547"/>
        <v>0</v>
      </c>
      <c r="ANK25" s="38">
        <f t="shared" si="2547"/>
        <v>0</v>
      </c>
      <c r="ANL25" s="38">
        <f t="shared" si="2547"/>
        <v>0</v>
      </c>
      <c r="ANM25" s="38">
        <f t="shared" si="2547"/>
        <v>0</v>
      </c>
      <c r="ANN25" s="38">
        <f t="shared" si="2547"/>
        <v>0</v>
      </c>
      <c r="ANO25" s="38">
        <f t="shared" si="2547"/>
        <v>0</v>
      </c>
      <c r="ANP25" s="38">
        <f t="shared" si="2547"/>
        <v>0</v>
      </c>
      <c r="ANQ25" s="38">
        <f t="shared" si="2547"/>
        <v>0</v>
      </c>
      <c r="ANR25" s="38">
        <f t="shared" si="2547"/>
        <v>0</v>
      </c>
      <c r="ANS25" s="38">
        <f t="shared" si="2547"/>
        <v>0</v>
      </c>
      <c r="ANT25" s="38">
        <f t="shared" si="2547"/>
        <v>0</v>
      </c>
      <c r="ANU25" s="38">
        <f t="shared" si="2547"/>
        <v>0</v>
      </c>
      <c r="ANV25" s="38">
        <f t="shared" si="2547"/>
        <v>0</v>
      </c>
      <c r="ANW25" s="38">
        <f t="shared" si="2547"/>
        <v>0</v>
      </c>
      <c r="ANX25" s="38">
        <f t="shared" si="2547"/>
        <v>0</v>
      </c>
      <c r="ANY25" s="38">
        <f t="shared" si="2547"/>
        <v>0</v>
      </c>
      <c r="ANZ25" s="38">
        <f t="shared" si="2547"/>
        <v>0</v>
      </c>
      <c r="AOA25" s="38">
        <f t="shared" si="2547"/>
        <v>0</v>
      </c>
      <c r="AOB25" s="38">
        <f t="shared" si="2547"/>
        <v>0</v>
      </c>
      <c r="AOC25" s="38">
        <f t="shared" si="2547"/>
        <v>0</v>
      </c>
      <c r="AOD25" s="38">
        <f t="shared" si="2547"/>
        <v>0</v>
      </c>
      <c r="AOE25" s="38">
        <f t="shared" si="2547"/>
        <v>0</v>
      </c>
      <c r="AOF25" s="38">
        <f t="shared" si="2547"/>
        <v>0</v>
      </c>
      <c r="AOG25" s="38">
        <f t="shared" si="2547"/>
        <v>0</v>
      </c>
      <c r="AOH25" s="38">
        <f t="shared" si="2547"/>
        <v>0</v>
      </c>
      <c r="AOI25" s="38">
        <f t="shared" si="2547"/>
        <v>0</v>
      </c>
      <c r="AOJ25" s="38">
        <f t="shared" si="2547"/>
        <v>0</v>
      </c>
      <c r="AOK25" s="38">
        <f t="shared" si="2547"/>
        <v>0</v>
      </c>
      <c r="AOL25" s="38">
        <f t="shared" si="2547"/>
        <v>0</v>
      </c>
      <c r="AOM25" s="38">
        <f t="shared" si="2547"/>
        <v>0</v>
      </c>
      <c r="AON25" s="38">
        <f t="shared" si="2547"/>
        <v>0</v>
      </c>
      <c r="AOO25" s="38">
        <f t="shared" si="2547"/>
        <v>0</v>
      </c>
      <c r="AOP25" s="38">
        <f t="shared" si="2547"/>
        <v>0</v>
      </c>
      <c r="AOQ25" s="38">
        <f t="shared" si="2547"/>
        <v>0</v>
      </c>
      <c r="AOR25" s="38">
        <f t="shared" si="2547"/>
        <v>0</v>
      </c>
      <c r="AOS25" s="38">
        <f t="shared" si="2547"/>
        <v>0</v>
      </c>
      <c r="AOT25" s="38">
        <f t="shared" si="2547"/>
        <v>0</v>
      </c>
      <c r="AOU25" s="38">
        <f t="shared" si="2547"/>
        <v>0</v>
      </c>
      <c r="AOV25" s="38">
        <f t="shared" si="2547"/>
        <v>0</v>
      </c>
      <c r="AOW25" s="38">
        <f t="shared" si="2547"/>
        <v>0</v>
      </c>
      <c r="AOX25" s="38">
        <f t="shared" si="2547"/>
        <v>0</v>
      </c>
      <c r="AOY25" s="38">
        <f t="shared" si="2547"/>
        <v>0</v>
      </c>
      <c r="AOZ25" s="38">
        <f t="shared" si="2547"/>
        <v>0</v>
      </c>
      <c r="APA25" s="38">
        <f t="shared" si="2547"/>
        <v>0</v>
      </c>
      <c r="APB25" s="38">
        <f t="shared" si="2547"/>
        <v>0</v>
      </c>
      <c r="APC25" s="38">
        <f t="shared" si="2547"/>
        <v>0</v>
      </c>
      <c r="APD25" s="38">
        <f t="shared" si="2547"/>
        <v>0</v>
      </c>
      <c r="APE25" s="38">
        <f t="shared" si="2547"/>
        <v>0</v>
      </c>
      <c r="APF25" s="38">
        <f t="shared" ref="APF25:ARQ25" si="2548">_xlfn.LET(_xlpm.DueDate,$D25,_xlpm.EndDate,$E25,_xlpm.Amount,$F25,_xlpm.CurrentDate,APF$4,_xlpm.Frequency,$G25,_xlpm.MonthDue,MONTH(_xlpm.DueDate),_xlpm.CurrentMonth,MONTH(_xlpm.CurrentDate),
_xlpm.CC_Names,$H$5:$H$8,_xlpm.CC_Balances,APE$5:APE$8,_xlpm.Desc,$H25,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5" s="38">
        <f t="shared" si="2548"/>
        <v>0</v>
      </c>
      <c r="APH25" s="38">
        <f t="shared" si="2548"/>
        <v>0</v>
      </c>
      <c r="API25" s="38">
        <f t="shared" si="2548"/>
        <v>0</v>
      </c>
      <c r="APJ25" s="38">
        <f t="shared" si="2548"/>
        <v>0</v>
      </c>
      <c r="APK25" s="38">
        <f t="shared" si="2548"/>
        <v>0</v>
      </c>
      <c r="APL25" s="38">
        <f t="shared" si="2548"/>
        <v>0</v>
      </c>
      <c r="APM25" s="38">
        <f t="shared" si="2548"/>
        <v>0</v>
      </c>
      <c r="APN25" s="38">
        <f t="shared" si="2548"/>
        <v>0</v>
      </c>
      <c r="APO25" s="38">
        <f t="shared" si="2548"/>
        <v>0</v>
      </c>
      <c r="APP25" s="38">
        <f t="shared" si="2548"/>
        <v>0</v>
      </c>
      <c r="APQ25" s="38">
        <f t="shared" si="2548"/>
        <v>0</v>
      </c>
      <c r="APR25" s="38">
        <f t="shared" si="2548"/>
        <v>0</v>
      </c>
      <c r="APS25" s="38">
        <f t="shared" si="2548"/>
        <v>0</v>
      </c>
      <c r="APT25" s="38">
        <f t="shared" si="2548"/>
        <v>0</v>
      </c>
      <c r="APU25" s="38">
        <f t="shared" si="2548"/>
        <v>0</v>
      </c>
      <c r="APV25" s="38">
        <f t="shared" si="2548"/>
        <v>0</v>
      </c>
      <c r="APW25" s="38">
        <f t="shared" si="2548"/>
        <v>0</v>
      </c>
      <c r="APX25" s="38">
        <f t="shared" si="2548"/>
        <v>0</v>
      </c>
      <c r="APY25" s="38">
        <f t="shared" si="2548"/>
        <v>0</v>
      </c>
      <c r="APZ25" s="38">
        <f t="shared" si="2548"/>
        <v>0</v>
      </c>
      <c r="AQA25" s="38">
        <f t="shared" si="2548"/>
        <v>0</v>
      </c>
      <c r="AQB25" s="38">
        <f t="shared" si="2548"/>
        <v>0</v>
      </c>
      <c r="AQC25" s="38">
        <f t="shared" si="2548"/>
        <v>0</v>
      </c>
      <c r="AQD25" s="38">
        <f t="shared" si="2548"/>
        <v>0</v>
      </c>
      <c r="AQE25" s="38">
        <f t="shared" si="2548"/>
        <v>0</v>
      </c>
      <c r="AQF25" s="38">
        <f t="shared" si="2548"/>
        <v>0</v>
      </c>
      <c r="AQG25" s="38">
        <f t="shared" si="2548"/>
        <v>0</v>
      </c>
      <c r="AQH25" s="38">
        <f t="shared" si="2548"/>
        <v>0</v>
      </c>
      <c r="AQI25" s="38">
        <f t="shared" si="2548"/>
        <v>0</v>
      </c>
      <c r="AQJ25" s="38">
        <f t="shared" si="2548"/>
        <v>0</v>
      </c>
      <c r="AQK25" s="38">
        <f t="shared" si="2548"/>
        <v>0</v>
      </c>
      <c r="AQL25" s="38">
        <f t="shared" si="2548"/>
        <v>0</v>
      </c>
      <c r="AQM25" s="38">
        <f t="shared" si="2548"/>
        <v>0</v>
      </c>
      <c r="AQN25" s="38">
        <f t="shared" si="2548"/>
        <v>0</v>
      </c>
      <c r="AQO25" s="38">
        <f t="shared" si="2548"/>
        <v>0</v>
      </c>
      <c r="AQP25" s="38">
        <f t="shared" si="2548"/>
        <v>0</v>
      </c>
      <c r="AQQ25" s="38">
        <f t="shared" si="2548"/>
        <v>0</v>
      </c>
      <c r="AQR25" s="38">
        <f t="shared" si="2548"/>
        <v>0</v>
      </c>
      <c r="AQS25" s="38">
        <f t="shared" si="2548"/>
        <v>0</v>
      </c>
      <c r="AQT25" s="38">
        <f t="shared" si="2548"/>
        <v>0</v>
      </c>
      <c r="AQU25" s="38">
        <f t="shared" si="2548"/>
        <v>0</v>
      </c>
      <c r="AQV25" s="38">
        <f t="shared" si="2548"/>
        <v>0</v>
      </c>
      <c r="AQW25" s="38">
        <f t="shared" si="2548"/>
        <v>0</v>
      </c>
      <c r="AQX25" s="38">
        <f t="shared" si="2548"/>
        <v>0</v>
      </c>
      <c r="AQY25" s="38">
        <f t="shared" si="2548"/>
        <v>0</v>
      </c>
      <c r="AQZ25" s="38">
        <f t="shared" si="2548"/>
        <v>0</v>
      </c>
      <c r="ARA25" s="38">
        <f t="shared" si="2548"/>
        <v>0</v>
      </c>
      <c r="ARB25" s="38">
        <f t="shared" si="2548"/>
        <v>0</v>
      </c>
      <c r="ARC25" s="38">
        <f t="shared" si="2548"/>
        <v>0</v>
      </c>
      <c r="ARD25" s="38">
        <f t="shared" si="2548"/>
        <v>0</v>
      </c>
      <c r="ARE25" s="38">
        <f t="shared" si="2548"/>
        <v>0</v>
      </c>
      <c r="ARF25" s="38">
        <f t="shared" si="2548"/>
        <v>0</v>
      </c>
      <c r="ARG25" s="38">
        <f t="shared" si="2548"/>
        <v>0</v>
      </c>
      <c r="ARH25" s="38">
        <f t="shared" si="2548"/>
        <v>0</v>
      </c>
      <c r="ARI25" s="38">
        <f t="shared" si="2548"/>
        <v>0</v>
      </c>
      <c r="ARJ25" s="38">
        <f t="shared" si="2548"/>
        <v>0</v>
      </c>
      <c r="ARK25" s="38">
        <f t="shared" si="2548"/>
        <v>0</v>
      </c>
      <c r="ARL25" s="38">
        <f t="shared" si="2548"/>
        <v>0</v>
      </c>
      <c r="ARM25" s="38">
        <f t="shared" si="2548"/>
        <v>0</v>
      </c>
      <c r="ARN25" s="38">
        <f t="shared" si="2548"/>
        <v>0</v>
      </c>
      <c r="ARO25" s="38">
        <f t="shared" si="2548"/>
        <v>0</v>
      </c>
      <c r="ARP25" s="38">
        <f t="shared" si="2548"/>
        <v>0</v>
      </c>
      <c r="ARQ25" s="38">
        <f t="shared" si="2548"/>
        <v>0</v>
      </c>
      <c r="ARR25" s="38">
        <f t="shared" ref="ARR25:AUC25" si="2549">_xlfn.LET(_xlpm.DueDate,$D25,_xlpm.EndDate,$E25,_xlpm.Amount,$F25,_xlpm.CurrentDate,ARR$4,_xlpm.Frequency,$G25,_xlpm.MonthDue,MONTH(_xlpm.DueDate),_xlpm.CurrentMonth,MONTH(_xlpm.CurrentDate),
_xlpm.CC_Names,$H$5:$H$8,_xlpm.CC_Balances,ARQ$5:ARQ$8,_xlpm.Desc,$H25,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5" s="38">
        <f t="shared" si="2549"/>
        <v>0</v>
      </c>
      <c r="ART25" s="38">
        <f t="shared" si="2549"/>
        <v>0</v>
      </c>
      <c r="ARU25" s="38">
        <f t="shared" si="2549"/>
        <v>0</v>
      </c>
      <c r="ARV25" s="38">
        <f t="shared" si="2549"/>
        <v>0</v>
      </c>
      <c r="ARW25" s="38">
        <f t="shared" si="2549"/>
        <v>0</v>
      </c>
      <c r="ARX25" s="38">
        <f t="shared" si="2549"/>
        <v>0</v>
      </c>
      <c r="ARY25" s="38">
        <f t="shared" si="2549"/>
        <v>0</v>
      </c>
      <c r="ARZ25" s="38">
        <f t="shared" si="2549"/>
        <v>0</v>
      </c>
      <c r="ASA25" s="38">
        <f t="shared" si="2549"/>
        <v>0</v>
      </c>
      <c r="ASB25" s="38">
        <f t="shared" si="2549"/>
        <v>0</v>
      </c>
      <c r="ASC25" s="38">
        <f t="shared" si="2549"/>
        <v>0</v>
      </c>
      <c r="ASD25" s="38">
        <f t="shared" si="2549"/>
        <v>0</v>
      </c>
      <c r="ASE25" s="38">
        <f t="shared" si="2549"/>
        <v>0</v>
      </c>
      <c r="ASF25" s="38">
        <f t="shared" si="2549"/>
        <v>0</v>
      </c>
      <c r="ASG25" s="38">
        <f t="shared" si="2549"/>
        <v>0</v>
      </c>
      <c r="ASH25" s="38">
        <f t="shared" si="2549"/>
        <v>0</v>
      </c>
      <c r="ASI25" s="38">
        <f t="shared" si="2549"/>
        <v>0</v>
      </c>
      <c r="ASJ25" s="38">
        <f t="shared" si="2549"/>
        <v>0</v>
      </c>
      <c r="ASK25" s="38">
        <f t="shared" si="2549"/>
        <v>0</v>
      </c>
      <c r="ASL25" s="38">
        <f t="shared" si="2549"/>
        <v>0</v>
      </c>
      <c r="ASM25" s="38">
        <f t="shared" si="2549"/>
        <v>0</v>
      </c>
      <c r="ASN25" s="38">
        <f t="shared" si="2549"/>
        <v>0</v>
      </c>
      <c r="ASO25" s="38">
        <f t="shared" si="2549"/>
        <v>0</v>
      </c>
      <c r="ASP25" s="38">
        <f t="shared" si="2549"/>
        <v>0</v>
      </c>
      <c r="ASQ25" s="38">
        <f t="shared" si="2549"/>
        <v>0</v>
      </c>
      <c r="ASR25" s="38">
        <f t="shared" si="2549"/>
        <v>0</v>
      </c>
      <c r="ASS25" s="38">
        <f t="shared" si="2549"/>
        <v>0</v>
      </c>
      <c r="AST25" s="38">
        <f t="shared" si="2549"/>
        <v>0</v>
      </c>
      <c r="ASU25" s="38">
        <f t="shared" si="2549"/>
        <v>0</v>
      </c>
      <c r="ASV25" s="38">
        <f t="shared" si="2549"/>
        <v>0</v>
      </c>
      <c r="ASW25" s="38">
        <f t="shared" si="2549"/>
        <v>0</v>
      </c>
      <c r="ASX25" s="38">
        <f t="shared" si="2549"/>
        <v>0</v>
      </c>
      <c r="ASY25" s="38">
        <f t="shared" si="2549"/>
        <v>0</v>
      </c>
      <c r="ASZ25" s="38">
        <f t="shared" si="2549"/>
        <v>0</v>
      </c>
      <c r="ATA25" s="38">
        <f t="shared" si="2549"/>
        <v>0</v>
      </c>
      <c r="ATB25" s="38">
        <f t="shared" si="2549"/>
        <v>0</v>
      </c>
      <c r="ATC25" s="38">
        <f t="shared" si="2549"/>
        <v>0</v>
      </c>
      <c r="ATD25" s="38">
        <f t="shared" si="2549"/>
        <v>0</v>
      </c>
      <c r="ATE25" s="38">
        <f t="shared" si="2549"/>
        <v>0</v>
      </c>
      <c r="ATF25" s="38">
        <f t="shared" si="2549"/>
        <v>0</v>
      </c>
      <c r="ATG25" s="38">
        <f t="shared" si="2549"/>
        <v>0</v>
      </c>
      <c r="ATH25" s="38">
        <f t="shared" si="2549"/>
        <v>0</v>
      </c>
      <c r="ATI25" s="38">
        <f t="shared" si="2549"/>
        <v>0</v>
      </c>
      <c r="ATJ25" s="38">
        <f t="shared" si="2549"/>
        <v>0</v>
      </c>
      <c r="ATK25" s="38">
        <f t="shared" si="2549"/>
        <v>0</v>
      </c>
      <c r="ATL25" s="38">
        <f t="shared" si="2549"/>
        <v>0</v>
      </c>
      <c r="ATM25" s="38">
        <f t="shared" si="2549"/>
        <v>0</v>
      </c>
      <c r="ATN25" s="38">
        <f t="shared" si="2549"/>
        <v>0</v>
      </c>
      <c r="ATO25" s="38">
        <f t="shared" si="2549"/>
        <v>0</v>
      </c>
      <c r="ATP25" s="38">
        <f t="shared" si="2549"/>
        <v>0</v>
      </c>
      <c r="ATQ25" s="38">
        <f t="shared" si="2549"/>
        <v>0</v>
      </c>
      <c r="ATR25" s="38">
        <f t="shared" si="2549"/>
        <v>0</v>
      </c>
      <c r="ATS25" s="38">
        <f t="shared" si="2549"/>
        <v>0</v>
      </c>
      <c r="ATT25" s="38">
        <f t="shared" si="2549"/>
        <v>0</v>
      </c>
      <c r="ATU25" s="38">
        <f t="shared" si="2549"/>
        <v>0</v>
      </c>
      <c r="ATV25" s="38">
        <f t="shared" si="2549"/>
        <v>0</v>
      </c>
      <c r="ATW25" s="38">
        <f t="shared" si="2549"/>
        <v>0</v>
      </c>
      <c r="ATX25" s="38">
        <f t="shared" si="2549"/>
        <v>0</v>
      </c>
      <c r="ATY25" s="38">
        <f t="shared" si="2549"/>
        <v>0</v>
      </c>
      <c r="ATZ25" s="38">
        <f t="shared" si="2549"/>
        <v>0</v>
      </c>
      <c r="AUA25" s="38">
        <f t="shared" si="2549"/>
        <v>0</v>
      </c>
      <c r="AUB25" s="38">
        <f t="shared" si="2549"/>
        <v>0</v>
      </c>
      <c r="AUC25" s="38">
        <f t="shared" si="2549"/>
        <v>0</v>
      </c>
      <c r="AUD25" s="38">
        <f t="shared" ref="AUD25:AWO25" si="2550">_xlfn.LET(_xlpm.DueDate,$D25,_xlpm.EndDate,$E25,_xlpm.Amount,$F25,_xlpm.CurrentDate,AUD$4,_xlpm.Frequency,$G25,_xlpm.MonthDue,MONTH(_xlpm.DueDate),_xlpm.CurrentMonth,MONTH(_xlpm.CurrentDate),
_xlpm.CC_Names,$H$5:$H$8,_xlpm.CC_Balances,AUC$5:AUC$8,_xlpm.Desc,$H25,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5" s="38">
        <f t="shared" si="2550"/>
        <v>0</v>
      </c>
      <c r="AUF25" s="38">
        <f t="shared" si="2550"/>
        <v>0</v>
      </c>
      <c r="AUG25" s="38">
        <f t="shared" si="2550"/>
        <v>0</v>
      </c>
      <c r="AUH25" s="38">
        <f t="shared" si="2550"/>
        <v>0</v>
      </c>
      <c r="AUI25" s="38">
        <f t="shared" si="2550"/>
        <v>0</v>
      </c>
      <c r="AUJ25" s="38">
        <f t="shared" si="2550"/>
        <v>0</v>
      </c>
      <c r="AUK25" s="38">
        <f t="shared" si="2550"/>
        <v>0</v>
      </c>
      <c r="AUL25" s="38">
        <f t="shared" si="2550"/>
        <v>0</v>
      </c>
      <c r="AUM25" s="38">
        <f t="shared" si="2550"/>
        <v>0</v>
      </c>
      <c r="AUN25" s="38">
        <f t="shared" si="2550"/>
        <v>0</v>
      </c>
      <c r="AUO25" s="38">
        <f t="shared" si="2550"/>
        <v>0</v>
      </c>
      <c r="AUP25" s="38">
        <f t="shared" si="2550"/>
        <v>0</v>
      </c>
      <c r="AUQ25" s="38">
        <f t="shared" si="2550"/>
        <v>0</v>
      </c>
      <c r="AUR25" s="38">
        <f t="shared" si="2550"/>
        <v>0</v>
      </c>
      <c r="AUS25" s="38">
        <f t="shared" si="2550"/>
        <v>0</v>
      </c>
      <c r="AUT25" s="38">
        <f t="shared" si="2550"/>
        <v>0</v>
      </c>
      <c r="AUU25" s="38">
        <f t="shared" si="2550"/>
        <v>0</v>
      </c>
      <c r="AUV25" s="38">
        <f t="shared" si="2550"/>
        <v>0</v>
      </c>
      <c r="AUW25" s="38">
        <f t="shared" si="2550"/>
        <v>0</v>
      </c>
      <c r="AUX25" s="38">
        <f t="shared" si="2550"/>
        <v>0</v>
      </c>
      <c r="AUY25" s="38">
        <f t="shared" si="2550"/>
        <v>0</v>
      </c>
      <c r="AUZ25" s="38">
        <f t="shared" si="2550"/>
        <v>0</v>
      </c>
      <c r="AVA25" s="38">
        <f t="shared" si="2550"/>
        <v>0</v>
      </c>
      <c r="AVB25" s="38">
        <f t="shared" si="2550"/>
        <v>0</v>
      </c>
      <c r="AVC25" s="38">
        <f t="shared" si="2550"/>
        <v>0</v>
      </c>
      <c r="AVD25" s="38">
        <f t="shared" si="2550"/>
        <v>0</v>
      </c>
      <c r="AVE25" s="38">
        <f t="shared" si="2550"/>
        <v>0</v>
      </c>
      <c r="AVF25" s="38">
        <f t="shared" si="2550"/>
        <v>0</v>
      </c>
      <c r="AVG25" s="38">
        <f t="shared" si="2550"/>
        <v>0</v>
      </c>
      <c r="AVH25" s="38">
        <f t="shared" si="2550"/>
        <v>0</v>
      </c>
      <c r="AVI25" s="38">
        <f t="shared" si="2550"/>
        <v>0</v>
      </c>
      <c r="AVJ25" s="38">
        <f t="shared" si="2550"/>
        <v>0</v>
      </c>
      <c r="AVK25" s="38">
        <f t="shared" si="2550"/>
        <v>0</v>
      </c>
      <c r="AVL25" s="38">
        <f t="shared" si="2550"/>
        <v>0</v>
      </c>
      <c r="AVM25" s="38">
        <f t="shared" si="2550"/>
        <v>0</v>
      </c>
      <c r="AVN25" s="38">
        <f t="shared" si="2550"/>
        <v>0</v>
      </c>
      <c r="AVO25" s="38">
        <f t="shared" si="2550"/>
        <v>0</v>
      </c>
      <c r="AVP25" s="38">
        <f t="shared" si="2550"/>
        <v>0</v>
      </c>
      <c r="AVQ25" s="38">
        <f t="shared" si="2550"/>
        <v>0</v>
      </c>
      <c r="AVR25" s="38">
        <f t="shared" si="2550"/>
        <v>0</v>
      </c>
      <c r="AVS25" s="38">
        <f t="shared" si="2550"/>
        <v>0</v>
      </c>
      <c r="AVT25" s="38">
        <f t="shared" si="2550"/>
        <v>0</v>
      </c>
      <c r="AVU25" s="38">
        <f t="shared" si="2550"/>
        <v>0</v>
      </c>
      <c r="AVV25" s="38">
        <f t="shared" si="2550"/>
        <v>0</v>
      </c>
      <c r="AVW25" s="38">
        <f t="shared" si="2550"/>
        <v>0</v>
      </c>
      <c r="AVX25" s="38">
        <f t="shared" si="2550"/>
        <v>0</v>
      </c>
      <c r="AVY25" s="38">
        <f t="shared" si="2550"/>
        <v>0</v>
      </c>
      <c r="AVZ25" s="38">
        <f t="shared" si="2550"/>
        <v>0</v>
      </c>
      <c r="AWA25" s="38">
        <f t="shared" si="2550"/>
        <v>0</v>
      </c>
      <c r="AWB25" s="38">
        <f t="shared" si="2550"/>
        <v>0</v>
      </c>
      <c r="AWC25" s="38">
        <f t="shared" si="2550"/>
        <v>0</v>
      </c>
      <c r="AWD25" s="38">
        <f t="shared" si="2550"/>
        <v>0</v>
      </c>
      <c r="AWE25" s="38">
        <f t="shared" si="2550"/>
        <v>0</v>
      </c>
      <c r="AWF25" s="38">
        <f t="shared" si="2550"/>
        <v>0</v>
      </c>
      <c r="AWG25" s="38">
        <f t="shared" si="2550"/>
        <v>0</v>
      </c>
      <c r="AWH25" s="38">
        <f t="shared" si="2550"/>
        <v>0</v>
      </c>
      <c r="AWI25" s="38">
        <f t="shared" si="2550"/>
        <v>0</v>
      </c>
      <c r="AWJ25" s="38">
        <f t="shared" si="2550"/>
        <v>0</v>
      </c>
      <c r="AWK25" s="38">
        <f t="shared" si="2550"/>
        <v>0</v>
      </c>
      <c r="AWL25" s="38">
        <f t="shared" si="2550"/>
        <v>0</v>
      </c>
      <c r="AWM25" s="38">
        <f t="shared" si="2550"/>
        <v>0</v>
      </c>
      <c r="AWN25" s="38">
        <f t="shared" si="2550"/>
        <v>0</v>
      </c>
      <c r="AWO25" s="38">
        <f t="shared" si="2550"/>
        <v>0</v>
      </c>
      <c r="AWP25" s="38">
        <f t="shared" ref="AWP25:AZA25" si="2551">_xlfn.LET(_xlpm.DueDate,$D25,_xlpm.EndDate,$E25,_xlpm.Amount,$F25,_xlpm.CurrentDate,AWP$4,_xlpm.Frequency,$G25,_xlpm.MonthDue,MONTH(_xlpm.DueDate),_xlpm.CurrentMonth,MONTH(_xlpm.CurrentDate),
_xlpm.CC_Names,$H$5:$H$8,_xlpm.CC_Balances,AWO$5:AWO$8,_xlpm.Desc,$H25,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5" s="38">
        <f t="shared" si="2551"/>
        <v>0</v>
      </c>
      <c r="AWR25" s="38">
        <f t="shared" si="2551"/>
        <v>0</v>
      </c>
      <c r="AWS25" s="38">
        <f t="shared" si="2551"/>
        <v>0</v>
      </c>
      <c r="AWT25" s="38">
        <f t="shared" si="2551"/>
        <v>0</v>
      </c>
      <c r="AWU25" s="38">
        <f t="shared" si="2551"/>
        <v>0</v>
      </c>
      <c r="AWV25" s="38">
        <f t="shared" si="2551"/>
        <v>0</v>
      </c>
      <c r="AWW25" s="38">
        <f t="shared" si="2551"/>
        <v>0</v>
      </c>
      <c r="AWX25" s="38">
        <f t="shared" si="2551"/>
        <v>0</v>
      </c>
      <c r="AWY25" s="38">
        <f t="shared" si="2551"/>
        <v>0</v>
      </c>
      <c r="AWZ25" s="38">
        <f t="shared" si="2551"/>
        <v>0</v>
      </c>
      <c r="AXA25" s="38">
        <f t="shared" si="2551"/>
        <v>0</v>
      </c>
      <c r="AXB25" s="38">
        <f t="shared" si="2551"/>
        <v>0</v>
      </c>
      <c r="AXC25" s="38">
        <f t="shared" si="2551"/>
        <v>0</v>
      </c>
      <c r="AXD25" s="38">
        <f t="shared" si="2551"/>
        <v>0</v>
      </c>
      <c r="AXE25" s="38">
        <f t="shared" si="2551"/>
        <v>0</v>
      </c>
      <c r="AXF25" s="38">
        <f t="shared" si="2551"/>
        <v>0</v>
      </c>
      <c r="AXG25" s="38">
        <f t="shared" si="2551"/>
        <v>0</v>
      </c>
      <c r="AXH25" s="38">
        <f t="shared" si="2551"/>
        <v>0</v>
      </c>
      <c r="AXI25" s="38">
        <f t="shared" si="2551"/>
        <v>0</v>
      </c>
      <c r="AXJ25" s="38">
        <f t="shared" si="2551"/>
        <v>0</v>
      </c>
      <c r="AXK25" s="38">
        <f t="shared" si="2551"/>
        <v>0</v>
      </c>
      <c r="AXL25" s="38">
        <f t="shared" si="2551"/>
        <v>0</v>
      </c>
      <c r="AXM25" s="38">
        <f t="shared" si="2551"/>
        <v>0</v>
      </c>
      <c r="AXN25" s="38">
        <f t="shared" si="2551"/>
        <v>0</v>
      </c>
      <c r="AXO25" s="38">
        <f t="shared" si="2551"/>
        <v>0</v>
      </c>
      <c r="AXP25" s="38">
        <f t="shared" si="2551"/>
        <v>0</v>
      </c>
      <c r="AXQ25" s="38">
        <f t="shared" si="2551"/>
        <v>0</v>
      </c>
      <c r="AXR25" s="38">
        <f t="shared" si="2551"/>
        <v>0</v>
      </c>
      <c r="AXS25" s="38">
        <f t="shared" si="2551"/>
        <v>0</v>
      </c>
      <c r="AXT25" s="38">
        <f t="shared" si="2551"/>
        <v>0</v>
      </c>
      <c r="AXU25" s="38">
        <f t="shared" si="2551"/>
        <v>0</v>
      </c>
      <c r="AXV25" s="38">
        <f t="shared" si="2551"/>
        <v>0</v>
      </c>
      <c r="AXW25" s="38">
        <f t="shared" si="2551"/>
        <v>0</v>
      </c>
      <c r="AXX25" s="38">
        <f t="shared" si="2551"/>
        <v>0</v>
      </c>
      <c r="AXY25" s="38">
        <f t="shared" si="2551"/>
        <v>0</v>
      </c>
      <c r="AXZ25" s="38">
        <f t="shared" si="2551"/>
        <v>0</v>
      </c>
      <c r="AYA25" s="38">
        <f t="shared" si="2551"/>
        <v>0</v>
      </c>
      <c r="AYB25" s="38">
        <f t="shared" si="2551"/>
        <v>0</v>
      </c>
      <c r="AYC25" s="38">
        <f t="shared" si="2551"/>
        <v>0</v>
      </c>
      <c r="AYD25" s="38">
        <f t="shared" si="2551"/>
        <v>0</v>
      </c>
      <c r="AYE25" s="38">
        <f t="shared" si="2551"/>
        <v>0</v>
      </c>
      <c r="AYF25" s="38">
        <f t="shared" si="2551"/>
        <v>0</v>
      </c>
      <c r="AYG25" s="38">
        <f t="shared" si="2551"/>
        <v>0</v>
      </c>
      <c r="AYH25" s="38">
        <f t="shared" si="2551"/>
        <v>0</v>
      </c>
      <c r="AYI25" s="38">
        <f t="shared" si="2551"/>
        <v>0</v>
      </c>
      <c r="AYJ25" s="38">
        <f t="shared" si="2551"/>
        <v>0</v>
      </c>
      <c r="AYK25" s="38">
        <f t="shared" si="2551"/>
        <v>0</v>
      </c>
      <c r="AYL25" s="38">
        <f t="shared" si="2551"/>
        <v>0</v>
      </c>
      <c r="AYM25" s="38">
        <f t="shared" si="2551"/>
        <v>0</v>
      </c>
      <c r="AYN25" s="38">
        <f t="shared" si="2551"/>
        <v>0</v>
      </c>
      <c r="AYO25" s="38">
        <f t="shared" si="2551"/>
        <v>0</v>
      </c>
      <c r="AYP25" s="38">
        <f t="shared" si="2551"/>
        <v>0</v>
      </c>
      <c r="AYQ25" s="38">
        <f t="shared" si="2551"/>
        <v>0</v>
      </c>
      <c r="AYR25" s="38">
        <f t="shared" si="2551"/>
        <v>0</v>
      </c>
      <c r="AYS25" s="38">
        <f t="shared" si="2551"/>
        <v>0</v>
      </c>
      <c r="AYT25" s="38">
        <f t="shared" si="2551"/>
        <v>0</v>
      </c>
      <c r="AYU25" s="38">
        <f t="shared" si="2551"/>
        <v>0</v>
      </c>
      <c r="AYV25" s="38">
        <f t="shared" si="2551"/>
        <v>0</v>
      </c>
      <c r="AYW25" s="38">
        <f t="shared" si="2551"/>
        <v>0</v>
      </c>
      <c r="AYX25" s="38">
        <f t="shared" si="2551"/>
        <v>0</v>
      </c>
      <c r="AYY25" s="38">
        <f t="shared" si="2551"/>
        <v>0</v>
      </c>
      <c r="AYZ25" s="38">
        <f t="shared" si="2551"/>
        <v>0</v>
      </c>
      <c r="AZA25" s="38">
        <f t="shared" si="2551"/>
        <v>0</v>
      </c>
      <c r="AZB25" s="38">
        <f t="shared" ref="AZB25:AZM25" si="2552">_xlfn.LET(_xlpm.DueDate,$D25,_xlpm.EndDate,$E25,_xlpm.Amount,$F25,_xlpm.CurrentDate,AZB$4,_xlpm.Frequency,$G25,_xlpm.MonthDue,MONTH(_xlpm.DueDate),_xlpm.CurrentMonth,MONTH(_xlpm.CurrentDate),
_xlpm.CC_Names,$H$5:$H$8,_xlpm.CC_Balances,AZA$5:AZA$8,_xlpm.Desc,$H25,
_xlpm.Months,$A25,
_xlpm.Days,$B25,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5" s="38">
        <f t="shared" si="2552"/>
        <v>0</v>
      </c>
      <c r="AZD25" s="38">
        <f t="shared" si="2552"/>
        <v>0</v>
      </c>
      <c r="AZE25" s="38">
        <f t="shared" si="2552"/>
        <v>0</v>
      </c>
      <c r="AZF25" s="38">
        <f t="shared" si="2552"/>
        <v>0</v>
      </c>
      <c r="AZG25" s="38">
        <f t="shared" si="2552"/>
        <v>0</v>
      </c>
      <c r="AZH25" s="38">
        <f t="shared" si="2552"/>
        <v>0</v>
      </c>
      <c r="AZI25" s="38">
        <f t="shared" si="2552"/>
        <v>0</v>
      </c>
      <c r="AZJ25" s="38">
        <f t="shared" si="2552"/>
        <v>0</v>
      </c>
      <c r="AZK25" s="38">
        <f t="shared" si="2552"/>
        <v>0</v>
      </c>
      <c r="AZL25" s="38">
        <f t="shared" si="2552"/>
        <v>0</v>
      </c>
      <c r="AZM25" s="38">
        <f t="shared" si="2552"/>
        <v>0</v>
      </c>
    </row>
    <row r="26" spans="1:1365" x14ac:dyDescent="0.2">
      <c r="C26" s="24"/>
      <c r="D26" s="22"/>
      <c r="E26" s="22"/>
      <c r="F26" s="28"/>
      <c r="G26" s="24"/>
      <c r="H26" s="51"/>
      <c r="I26" s="39"/>
      <c r="J26" s="38">
        <f t="shared" ref="J26:BU26" si="2553">_xlfn.LET(_xlpm.DueDate,$D26,_xlpm.EndDate,$E26,_xlpm.Amount,$F26,_xlpm.CurrentDate,J$4,_xlpm.Frequency,$G26,_xlpm.MonthDue,MONTH(_xlpm.DueDate),_xlpm.CurrentMonth,MONTH(_xlpm.CurrentDate),
_xlpm.CC_Names,$H$5:$H$8,_xlpm.CC_Balances,I$5:I$8,_xlpm.Desc,$H26,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6" s="38">
        <f t="shared" si="2553"/>
        <v>0</v>
      </c>
      <c r="L26" s="38">
        <f t="shared" si="2553"/>
        <v>0</v>
      </c>
      <c r="M26" s="38">
        <f t="shared" si="2553"/>
        <v>0</v>
      </c>
      <c r="N26" s="38">
        <f t="shared" si="2553"/>
        <v>0</v>
      </c>
      <c r="O26" s="38">
        <f t="shared" si="2553"/>
        <v>0</v>
      </c>
      <c r="P26" s="38">
        <f t="shared" si="2553"/>
        <v>0</v>
      </c>
      <c r="Q26" s="38">
        <f t="shared" si="2553"/>
        <v>0</v>
      </c>
      <c r="R26" s="38">
        <f t="shared" si="2553"/>
        <v>0</v>
      </c>
      <c r="S26" s="38">
        <f t="shared" si="2553"/>
        <v>0</v>
      </c>
      <c r="T26" s="38">
        <f t="shared" si="2553"/>
        <v>0</v>
      </c>
      <c r="U26" s="38">
        <f t="shared" si="2553"/>
        <v>0</v>
      </c>
      <c r="V26" s="38">
        <f t="shared" si="2553"/>
        <v>0</v>
      </c>
      <c r="W26" s="38">
        <f t="shared" si="2553"/>
        <v>0</v>
      </c>
      <c r="X26" s="38">
        <f t="shared" si="2553"/>
        <v>0</v>
      </c>
      <c r="Y26" s="38">
        <f t="shared" si="2553"/>
        <v>0</v>
      </c>
      <c r="Z26" s="38">
        <f t="shared" si="2553"/>
        <v>0</v>
      </c>
      <c r="AA26" s="38">
        <f t="shared" si="2553"/>
        <v>0</v>
      </c>
      <c r="AB26" s="38">
        <f t="shared" si="2553"/>
        <v>0</v>
      </c>
      <c r="AC26" s="38">
        <f t="shared" si="2553"/>
        <v>0</v>
      </c>
      <c r="AD26" s="38">
        <f t="shared" si="2553"/>
        <v>0</v>
      </c>
      <c r="AE26" s="38">
        <f t="shared" si="2553"/>
        <v>0</v>
      </c>
      <c r="AF26" s="38">
        <f t="shared" si="2553"/>
        <v>0</v>
      </c>
      <c r="AG26" s="38">
        <f t="shared" si="2553"/>
        <v>0</v>
      </c>
      <c r="AH26" s="38">
        <f t="shared" si="2553"/>
        <v>0</v>
      </c>
      <c r="AI26" s="38">
        <f t="shared" si="2553"/>
        <v>0</v>
      </c>
      <c r="AJ26" s="38">
        <f t="shared" si="2553"/>
        <v>0</v>
      </c>
      <c r="AK26" s="38">
        <f t="shared" si="2553"/>
        <v>0</v>
      </c>
      <c r="AL26" s="38">
        <f t="shared" si="2553"/>
        <v>0</v>
      </c>
      <c r="AM26" s="38">
        <f t="shared" si="2553"/>
        <v>0</v>
      </c>
      <c r="AN26" s="38">
        <f t="shared" si="2553"/>
        <v>0</v>
      </c>
      <c r="AO26" s="38">
        <f t="shared" si="2553"/>
        <v>0</v>
      </c>
      <c r="AP26" s="38">
        <f t="shared" si="2553"/>
        <v>0</v>
      </c>
      <c r="AQ26" s="38">
        <f t="shared" si="2553"/>
        <v>0</v>
      </c>
      <c r="AR26" s="38">
        <f t="shared" si="2553"/>
        <v>0</v>
      </c>
      <c r="AS26" s="38">
        <f t="shared" si="2553"/>
        <v>0</v>
      </c>
      <c r="AT26" s="38">
        <f t="shared" si="2553"/>
        <v>0</v>
      </c>
      <c r="AU26" s="38">
        <f t="shared" si="2553"/>
        <v>0</v>
      </c>
      <c r="AV26" s="38">
        <f t="shared" si="2553"/>
        <v>0</v>
      </c>
      <c r="AW26" s="38">
        <f t="shared" si="2553"/>
        <v>0</v>
      </c>
      <c r="AX26" s="38">
        <f t="shared" si="2553"/>
        <v>0</v>
      </c>
      <c r="AY26" s="38">
        <f t="shared" si="2553"/>
        <v>0</v>
      </c>
      <c r="AZ26" s="38">
        <f t="shared" si="2553"/>
        <v>0</v>
      </c>
      <c r="BA26" s="38">
        <f t="shared" si="2553"/>
        <v>0</v>
      </c>
      <c r="BB26" s="38">
        <f t="shared" si="2553"/>
        <v>0</v>
      </c>
      <c r="BC26" s="38">
        <f t="shared" si="2553"/>
        <v>0</v>
      </c>
      <c r="BD26" s="38">
        <f t="shared" si="2553"/>
        <v>0</v>
      </c>
      <c r="BE26" s="38">
        <f t="shared" si="2553"/>
        <v>0</v>
      </c>
      <c r="BF26" s="38">
        <f t="shared" si="2553"/>
        <v>0</v>
      </c>
      <c r="BG26" s="38">
        <f t="shared" si="2553"/>
        <v>0</v>
      </c>
      <c r="BH26" s="38">
        <f t="shared" si="2553"/>
        <v>0</v>
      </c>
      <c r="BI26" s="38">
        <f t="shared" si="2553"/>
        <v>0</v>
      </c>
      <c r="BJ26" s="38">
        <f t="shared" si="2553"/>
        <v>0</v>
      </c>
      <c r="BK26" s="38">
        <f t="shared" si="2553"/>
        <v>0</v>
      </c>
      <c r="BL26" s="38">
        <f t="shared" si="2553"/>
        <v>0</v>
      </c>
      <c r="BM26" s="38">
        <f t="shared" si="2553"/>
        <v>0</v>
      </c>
      <c r="BN26" s="38">
        <f t="shared" si="2553"/>
        <v>0</v>
      </c>
      <c r="BO26" s="38">
        <f t="shared" si="2553"/>
        <v>0</v>
      </c>
      <c r="BP26" s="38">
        <f t="shared" si="2553"/>
        <v>0</v>
      </c>
      <c r="BQ26" s="38">
        <f t="shared" si="2553"/>
        <v>0</v>
      </c>
      <c r="BR26" s="38">
        <f t="shared" si="2553"/>
        <v>0</v>
      </c>
      <c r="BS26" s="38">
        <f t="shared" si="2553"/>
        <v>0</v>
      </c>
      <c r="BT26" s="38">
        <f t="shared" si="2553"/>
        <v>0</v>
      </c>
      <c r="BU26" s="38">
        <f t="shared" si="2553"/>
        <v>0</v>
      </c>
      <c r="BV26" s="38">
        <f t="shared" ref="BV26:EG26" si="2554">_xlfn.LET(_xlpm.DueDate,$D26,_xlpm.EndDate,$E26,_xlpm.Amount,$F26,_xlpm.CurrentDate,BV$4,_xlpm.Frequency,$G26,_xlpm.MonthDue,MONTH(_xlpm.DueDate),_xlpm.CurrentMonth,MONTH(_xlpm.CurrentDate),
_xlpm.CC_Names,$H$5:$H$8,_xlpm.CC_Balances,BU$5:BU$8,_xlpm.Desc,$H26,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6" s="38">
        <f t="shared" si="2554"/>
        <v>0</v>
      </c>
      <c r="BX26" s="38">
        <f t="shared" si="2554"/>
        <v>0</v>
      </c>
      <c r="BY26" s="38">
        <f t="shared" si="2554"/>
        <v>0</v>
      </c>
      <c r="BZ26" s="38">
        <f t="shared" si="2554"/>
        <v>0</v>
      </c>
      <c r="CA26" s="38">
        <f t="shared" si="2554"/>
        <v>0</v>
      </c>
      <c r="CB26" s="38">
        <f t="shared" si="2554"/>
        <v>0</v>
      </c>
      <c r="CC26" s="38">
        <f t="shared" si="2554"/>
        <v>0</v>
      </c>
      <c r="CD26" s="38">
        <f t="shared" si="2554"/>
        <v>0</v>
      </c>
      <c r="CE26" s="38">
        <f t="shared" si="2554"/>
        <v>0</v>
      </c>
      <c r="CF26" s="38">
        <f t="shared" si="2554"/>
        <v>0</v>
      </c>
      <c r="CG26" s="38">
        <f t="shared" si="2554"/>
        <v>0</v>
      </c>
      <c r="CH26" s="38">
        <f t="shared" si="2554"/>
        <v>0</v>
      </c>
      <c r="CI26" s="38">
        <f t="shared" si="2554"/>
        <v>0</v>
      </c>
      <c r="CJ26" s="38">
        <f t="shared" si="2554"/>
        <v>0</v>
      </c>
      <c r="CK26" s="38">
        <f t="shared" si="2554"/>
        <v>0</v>
      </c>
      <c r="CL26" s="38">
        <f t="shared" si="2554"/>
        <v>0</v>
      </c>
      <c r="CM26" s="38">
        <f t="shared" si="2554"/>
        <v>0</v>
      </c>
      <c r="CN26" s="38">
        <f t="shared" si="2554"/>
        <v>0</v>
      </c>
      <c r="CO26" s="38">
        <f t="shared" si="2554"/>
        <v>0</v>
      </c>
      <c r="CP26" s="38">
        <f t="shared" si="2554"/>
        <v>0</v>
      </c>
      <c r="CQ26" s="38">
        <f t="shared" si="2554"/>
        <v>0</v>
      </c>
      <c r="CR26" s="38">
        <f t="shared" si="2554"/>
        <v>0</v>
      </c>
      <c r="CS26" s="38">
        <f t="shared" si="2554"/>
        <v>0</v>
      </c>
      <c r="CT26" s="38">
        <f t="shared" si="2554"/>
        <v>0</v>
      </c>
      <c r="CU26" s="38">
        <f t="shared" si="2554"/>
        <v>0</v>
      </c>
      <c r="CV26" s="38">
        <f t="shared" si="2554"/>
        <v>0</v>
      </c>
      <c r="CW26" s="38">
        <f t="shared" si="2554"/>
        <v>0</v>
      </c>
      <c r="CX26" s="38">
        <f t="shared" si="2554"/>
        <v>0</v>
      </c>
      <c r="CY26" s="38">
        <f t="shared" si="2554"/>
        <v>0</v>
      </c>
      <c r="CZ26" s="38">
        <f t="shared" si="2554"/>
        <v>0</v>
      </c>
      <c r="DA26" s="38">
        <f t="shared" si="2554"/>
        <v>0</v>
      </c>
      <c r="DB26" s="38">
        <f t="shared" si="2554"/>
        <v>0</v>
      </c>
      <c r="DC26" s="38">
        <f t="shared" si="2554"/>
        <v>0</v>
      </c>
      <c r="DD26" s="38">
        <f t="shared" si="2554"/>
        <v>0</v>
      </c>
      <c r="DE26" s="38">
        <f t="shared" si="2554"/>
        <v>0</v>
      </c>
      <c r="DF26" s="38">
        <f t="shared" si="2554"/>
        <v>0</v>
      </c>
      <c r="DG26" s="38">
        <f t="shared" si="2554"/>
        <v>0</v>
      </c>
      <c r="DH26" s="38">
        <f t="shared" si="2554"/>
        <v>0</v>
      </c>
      <c r="DI26" s="38">
        <f t="shared" si="2554"/>
        <v>0</v>
      </c>
      <c r="DJ26" s="38">
        <f t="shared" si="2554"/>
        <v>0</v>
      </c>
      <c r="DK26" s="38">
        <f t="shared" si="2554"/>
        <v>0</v>
      </c>
      <c r="DL26" s="38">
        <f t="shared" si="2554"/>
        <v>0</v>
      </c>
      <c r="DM26" s="38">
        <f t="shared" si="2554"/>
        <v>0</v>
      </c>
      <c r="DN26" s="38">
        <f t="shared" si="2554"/>
        <v>0</v>
      </c>
      <c r="DO26" s="38">
        <f t="shared" si="2554"/>
        <v>0</v>
      </c>
      <c r="DP26" s="38">
        <f t="shared" si="2554"/>
        <v>0</v>
      </c>
      <c r="DQ26" s="38">
        <f t="shared" si="2554"/>
        <v>0</v>
      </c>
      <c r="DR26" s="38">
        <f t="shared" si="2554"/>
        <v>0</v>
      </c>
      <c r="DS26" s="38">
        <f t="shared" si="2554"/>
        <v>0</v>
      </c>
      <c r="DT26" s="38">
        <f t="shared" si="2554"/>
        <v>0</v>
      </c>
      <c r="DU26" s="38">
        <f t="shared" si="2554"/>
        <v>0</v>
      </c>
      <c r="DV26" s="38">
        <f t="shared" si="2554"/>
        <v>0</v>
      </c>
      <c r="DW26" s="38">
        <f t="shared" si="2554"/>
        <v>0</v>
      </c>
      <c r="DX26" s="38">
        <f t="shared" si="2554"/>
        <v>0</v>
      </c>
      <c r="DY26" s="38">
        <f t="shared" si="2554"/>
        <v>0</v>
      </c>
      <c r="DZ26" s="38">
        <f t="shared" si="2554"/>
        <v>0</v>
      </c>
      <c r="EA26" s="38">
        <f t="shared" si="2554"/>
        <v>0</v>
      </c>
      <c r="EB26" s="38">
        <f t="shared" si="2554"/>
        <v>0</v>
      </c>
      <c r="EC26" s="38">
        <f t="shared" si="2554"/>
        <v>0</v>
      </c>
      <c r="ED26" s="38">
        <f t="shared" si="2554"/>
        <v>0</v>
      </c>
      <c r="EE26" s="38">
        <f t="shared" si="2554"/>
        <v>0</v>
      </c>
      <c r="EF26" s="38">
        <f t="shared" si="2554"/>
        <v>0</v>
      </c>
      <c r="EG26" s="38">
        <f t="shared" si="2554"/>
        <v>0</v>
      </c>
      <c r="EH26" s="38">
        <f t="shared" ref="EH26:GS26" si="2555">_xlfn.LET(_xlpm.DueDate,$D26,_xlpm.EndDate,$E26,_xlpm.Amount,$F26,_xlpm.CurrentDate,EH$4,_xlpm.Frequency,$G26,_xlpm.MonthDue,MONTH(_xlpm.DueDate),_xlpm.CurrentMonth,MONTH(_xlpm.CurrentDate),
_xlpm.CC_Names,$H$5:$H$8,_xlpm.CC_Balances,EG$5:EG$8,_xlpm.Desc,$H26,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6" s="38">
        <f t="shared" si="2555"/>
        <v>0</v>
      </c>
      <c r="EJ26" s="38">
        <f t="shared" si="2555"/>
        <v>0</v>
      </c>
      <c r="EK26" s="38">
        <f t="shared" si="2555"/>
        <v>0</v>
      </c>
      <c r="EL26" s="38">
        <f t="shared" si="2555"/>
        <v>0</v>
      </c>
      <c r="EM26" s="38">
        <f t="shared" si="2555"/>
        <v>0</v>
      </c>
      <c r="EN26" s="38">
        <f t="shared" si="2555"/>
        <v>0</v>
      </c>
      <c r="EO26" s="38">
        <f t="shared" si="2555"/>
        <v>0</v>
      </c>
      <c r="EP26" s="38">
        <f t="shared" si="2555"/>
        <v>0</v>
      </c>
      <c r="EQ26" s="38">
        <f t="shared" si="2555"/>
        <v>0</v>
      </c>
      <c r="ER26" s="38">
        <f t="shared" si="2555"/>
        <v>0</v>
      </c>
      <c r="ES26" s="38">
        <f t="shared" si="2555"/>
        <v>0</v>
      </c>
      <c r="ET26" s="38">
        <f t="shared" si="2555"/>
        <v>0</v>
      </c>
      <c r="EU26" s="38">
        <f t="shared" si="2555"/>
        <v>0</v>
      </c>
      <c r="EV26" s="38">
        <f t="shared" si="2555"/>
        <v>0</v>
      </c>
      <c r="EW26" s="38">
        <f t="shared" si="2555"/>
        <v>0</v>
      </c>
      <c r="EX26" s="38">
        <f t="shared" si="2555"/>
        <v>0</v>
      </c>
      <c r="EY26" s="38">
        <f t="shared" si="2555"/>
        <v>0</v>
      </c>
      <c r="EZ26" s="38">
        <f t="shared" si="2555"/>
        <v>0</v>
      </c>
      <c r="FA26" s="38">
        <f t="shared" si="2555"/>
        <v>0</v>
      </c>
      <c r="FB26" s="38">
        <f t="shared" si="2555"/>
        <v>0</v>
      </c>
      <c r="FC26" s="38">
        <f t="shared" si="2555"/>
        <v>0</v>
      </c>
      <c r="FD26" s="38">
        <f t="shared" si="2555"/>
        <v>0</v>
      </c>
      <c r="FE26" s="38">
        <f t="shared" si="2555"/>
        <v>0</v>
      </c>
      <c r="FF26" s="38">
        <f t="shared" si="2555"/>
        <v>0</v>
      </c>
      <c r="FG26" s="38">
        <f t="shared" si="2555"/>
        <v>0</v>
      </c>
      <c r="FH26" s="38">
        <f t="shared" si="2555"/>
        <v>0</v>
      </c>
      <c r="FI26" s="38">
        <f t="shared" si="2555"/>
        <v>0</v>
      </c>
      <c r="FJ26" s="38">
        <f t="shared" si="2555"/>
        <v>0</v>
      </c>
      <c r="FK26" s="38">
        <f t="shared" si="2555"/>
        <v>0</v>
      </c>
      <c r="FL26" s="38">
        <f t="shared" si="2555"/>
        <v>0</v>
      </c>
      <c r="FM26" s="38">
        <f t="shared" si="2555"/>
        <v>0</v>
      </c>
      <c r="FN26" s="38">
        <f t="shared" si="2555"/>
        <v>0</v>
      </c>
      <c r="FO26" s="38">
        <f t="shared" si="2555"/>
        <v>0</v>
      </c>
      <c r="FP26" s="38">
        <f t="shared" si="2555"/>
        <v>0</v>
      </c>
      <c r="FQ26" s="38">
        <f t="shared" si="2555"/>
        <v>0</v>
      </c>
      <c r="FR26" s="38">
        <f t="shared" si="2555"/>
        <v>0</v>
      </c>
      <c r="FS26" s="38">
        <f t="shared" si="2555"/>
        <v>0</v>
      </c>
      <c r="FT26" s="38">
        <f t="shared" si="2555"/>
        <v>0</v>
      </c>
      <c r="FU26" s="38">
        <f t="shared" si="2555"/>
        <v>0</v>
      </c>
      <c r="FV26" s="38">
        <f t="shared" si="2555"/>
        <v>0</v>
      </c>
      <c r="FW26" s="38">
        <f t="shared" si="2555"/>
        <v>0</v>
      </c>
      <c r="FX26" s="38">
        <f t="shared" si="2555"/>
        <v>0</v>
      </c>
      <c r="FY26" s="38">
        <f t="shared" si="2555"/>
        <v>0</v>
      </c>
      <c r="FZ26" s="38">
        <f t="shared" si="2555"/>
        <v>0</v>
      </c>
      <c r="GA26" s="38">
        <f t="shared" si="2555"/>
        <v>0</v>
      </c>
      <c r="GB26" s="38">
        <f t="shared" si="2555"/>
        <v>0</v>
      </c>
      <c r="GC26" s="38">
        <f t="shared" si="2555"/>
        <v>0</v>
      </c>
      <c r="GD26" s="38">
        <f t="shared" si="2555"/>
        <v>0</v>
      </c>
      <c r="GE26" s="38">
        <f t="shared" si="2555"/>
        <v>0</v>
      </c>
      <c r="GF26" s="38">
        <f t="shared" si="2555"/>
        <v>0</v>
      </c>
      <c r="GG26" s="38">
        <f t="shared" si="2555"/>
        <v>0</v>
      </c>
      <c r="GH26" s="38">
        <f t="shared" si="2555"/>
        <v>0</v>
      </c>
      <c r="GI26" s="38">
        <f t="shared" si="2555"/>
        <v>0</v>
      </c>
      <c r="GJ26" s="38">
        <f t="shared" si="2555"/>
        <v>0</v>
      </c>
      <c r="GK26" s="38">
        <f t="shared" si="2555"/>
        <v>0</v>
      </c>
      <c r="GL26" s="38">
        <f t="shared" si="2555"/>
        <v>0</v>
      </c>
      <c r="GM26" s="38">
        <f t="shared" si="2555"/>
        <v>0</v>
      </c>
      <c r="GN26" s="38">
        <f t="shared" si="2555"/>
        <v>0</v>
      </c>
      <c r="GO26" s="38">
        <f t="shared" si="2555"/>
        <v>0</v>
      </c>
      <c r="GP26" s="38">
        <f t="shared" si="2555"/>
        <v>0</v>
      </c>
      <c r="GQ26" s="38">
        <f t="shared" si="2555"/>
        <v>0</v>
      </c>
      <c r="GR26" s="38">
        <f t="shared" si="2555"/>
        <v>0</v>
      </c>
      <c r="GS26" s="38">
        <f t="shared" si="2555"/>
        <v>0</v>
      </c>
      <c r="GT26" s="38">
        <f t="shared" ref="GT26:JE26" si="2556">_xlfn.LET(_xlpm.DueDate,$D26,_xlpm.EndDate,$E26,_xlpm.Amount,$F26,_xlpm.CurrentDate,GT$4,_xlpm.Frequency,$G26,_xlpm.MonthDue,MONTH(_xlpm.DueDate),_xlpm.CurrentMonth,MONTH(_xlpm.CurrentDate),
_xlpm.CC_Names,$H$5:$H$8,_xlpm.CC_Balances,GS$5:GS$8,_xlpm.Desc,$H26,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6" s="38">
        <f t="shared" si="2556"/>
        <v>0</v>
      </c>
      <c r="GV26" s="38">
        <f t="shared" si="2556"/>
        <v>0</v>
      </c>
      <c r="GW26" s="38">
        <f t="shared" si="2556"/>
        <v>0</v>
      </c>
      <c r="GX26" s="38">
        <f t="shared" si="2556"/>
        <v>0</v>
      </c>
      <c r="GY26" s="38">
        <f t="shared" si="2556"/>
        <v>0</v>
      </c>
      <c r="GZ26" s="38">
        <f t="shared" si="2556"/>
        <v>0</v>
      </c>
      <c r="HA26" s="38">
        <f t="shared" si="2556"/>
        <v>0</v>
      </c>
      <c r="HB26" s="38">
        <f t="shared" si="2556"/>
        <v>0</v>
      </c>
      <c r="HC26" s="38">
        <f t="shared" si="2556"/>
        <v>0</v>
      </c>
      <c r="HD26" s="38">
        <f t="shared" si="2556"/>
        <v>0</v>
      </c>
      <c r="HE26" s="38">
        <f t="shared" si="2556"/>
        <v>0</v>
      </c>
      <c r="HF26" s="38">
        <f t="shared" si="2556"/>
        <v>0</v>
      </c>
      <c r="HG26" s="38">
        <f t="shared" si="2556"/>
        <v>0</v>
      </c>
      <c r="HH26" s="38">
        <f t="shared" si="2556"/>
        <v>0</v>
      </c>
      <c r="HI26" s="38">
        <f t="shared" si="2556"/>
        <v>0</v>
      </c>
      <c r="HJ26" s="38">
        <f t="shared" si="2556"/>
        <v>0</v>
      </c>
      <c r="HK26" s="38">
        <f t="shared" si="2556"/>
        <v>0</v>
      </c>
      <c r="HL26" s="38">
        <f t="shared" si="2556"/>
        <v>0</v>
      </c>
      <c r="HM26" s="38">
        <f t="shared" si="2556"/>
        <v>0</v>
      </c>
      <c r="HN26" s="38">
        <f t="shared" si="2556"/>
        <v>0</v>
      </c>
      <c r="HO26" s="38">
        <f t="shared" si="2556"/>
        <v>0</v>
      </c>
      <c r="HP26" s="38">
        <f t="shared" si="2556"/>
        <v>0</v>
      </c>
      <c r="HQ26" s="38">
        <f t="shared" si="2556"/>
        <v>0</v>
      </c>
      <c r="HR26" s="38">
        <f t="shared" si="2556"/>
        <v>0</v>
      </c>
      <c r="HS26" s="38">
        <f t="shared" si="2556"/>
        <v>0</v>
      </c>
      <c r="HT26" s="38">
        <f t="shared" si="2556"/>
        <v>0</v>
      </c>
      <c r="HU26" s="38">
        <f t="shared" si="2556"/>
        <v>0</v>
      </c>
      <c r="HV26" s="38">
        <f t="shared" si="2556"/>
        <v>0</v>
      </c>
      <c r="HW26" s="38">
        <f t="shared" si="2556"/>
        <v>0</v>
      </c>
      <c r="HX26" s="38">
        <f t="shared" si="2556"/>
        <v>0</v>
      </c>
      <c r="HY26" s="38">
        <f t="shared" si="2556"/>
        <v>0</v>
      </c>
      <c r="HZ26" s="38">
        <f t="shared" si="2556"/>
        <v>0</v>
      </c>
      <c r="IA26" s="38">
        <f t="shared" si="2556"/>
        <v>0</v>
      </c>
      <c r="IB26" s="38">
        <f t="shared" si="2556"/>
        <v>0</v>
      </c>
      <c r="IC26" s="38">
        <f t="shared" si="2556"/>
        <v>0</v>
      </c>
      <c r="ID26" s="38">
        <f t="shared" si="2556"/>
        <v>0</v>
      </c>
      <c r="IE26" s="38">
        <f t="shared" si="2556"/>
        <v>0</v>
      </c>
      <c r="IF26" s="38">
        <f t="shared" si="2556"/>
        <v>0</v>
      </c>
      <c r="IG26" s="38">
        <f t="shared" si="2556"/>
        <v>0</v>
      </c>
      <c r="IH26" s="38">
        <f t="shared" si="2556"/>
        <v>0</v>
      </c>
      <c r="II26" s="38">
        <f t="shared" si="2556"/>
        <v>0</v>
      </c>
      <c r="IJ26" s="38">
        <f t="shared" si="2556"/>
        <v>0</v>
      </c>
      <c r="IK26" s="38">
        <f t="shared" si="2556"/>
        <v>0</v>
      </c>
      <c r="IL26" s="38">
        <f t="shared" si="2556"/>
        <v>0</v>
      </c>
      <c r="IM26" s="38">
        <f t="shared" si="2556"/>
        <v>0</v>
      </c>
      <c r="IN26" s="38">
        <f t="shared" si="2556"/>
        <v>0</v>
      </c>
      <c r="IO26" s="38">
        <f t="shared" si="2556"/>
        <v>0</v>
      </c>
      <c r="IP26" s="38">
        <f t="shared" si="2556"/>
        <v>0</v>
      </c>
      <c r="IQ26" s="38">
        <f t="shared" si="2556"/>
        <v>0</v>
      </c>
      <c r="IR26" s="38">
        <f t="shared" si="2556"/>
        <v>0</v>
      </c>
      <c r="IS26" s="38">
        <f t="shared" si="2556"/>
        <v>0</v>
      </c>
      <c r="IT26" s="38">
        <f t="shared" si="2556"/>
        <v>0</v>
      </c>
      <c r="IU26" s="38">
        <f t="shared" si="2556"/>
        <v>0</v>
      </c>
      <c r="IV26" s="38">
        <f t="shared" si="2556"/>
        <v>0</v>
      </c>
      <c r="IW26" s="38">
        <f t="shared" si="2556"/>
        <v>0</v>
      </c>
      <c r="IX26" s="38">
        <f t="shared" si="2556"/>
        <v>0</v>
      </c>
      <c r="IY26" s="38">
        <f t="shared" si="2556"/>
        <v>0</v>
      </c>
      <c r="IZ26" s="38">
        <f t="shared" si="2556"/>
        <v>0</v>
      </c>
      <c r="JA26" s="38">
        <f t="shared" si="2556"/>
        <v>0</v>
      </c>
      <c r="JB26" s="38">
        <f t="shared" si="2556"/>
        <v>0</v>
      </c>
      <c r="JC26" s="38">
        <f t="shared" si="2556"/>
        <v>0</v>
      </c>
      <c r="JD26" s="38">
        <f t="shared" si="2556"/>
        <v>0</v>
      </c>
      <c r="JE26" s="38">
        <f t="shared" si="2556"/>
        <v>0</v>
      </c>
      <c r="JF26" s="38">
        <f t="shared" ref="JF26:LQ26" si="2557">_xlfn.LET(_xlpm.DueDate,$D26,_xlpm.EndDate,$E26,_xlpm.Amount,$F26,_xlpm.CurrentDate,JF$4,_xlpm.Frequency,$G26,_xlpm.MonthDue,MONTH(_xlpm.DueDate),_xlpm.CurrentMonth,MONTH(_xlpm.CurrentDate),
_xlpm.CC_Names,$H$5:$H$8,_xlpm.CC_Balances,JE$5:JE$8,_xlpm.Desc,$H26,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6" s="38">
        <f t="shared" si="2557"/>
        <v>0</v>
      </c>
      <c r="JH26" s="38">
        <f t="shared" si="2557"/>
        <v>0</v>
      </c>
      <c r="JI26" s="38">
        <f t="shared" si="2557"/>
        <v>0</v>
      </c>
      <c r="JJ26" s="38">
        <f t="shared" si="2557"/>
        <v>0</v>
      </c>
      <c r="JK26" s="38">
        <f t="shared" si="2557"/>
        <v>0</v>
      </c>
      <c r="JL26" s="38">
        <f t="shared" si="2557"/>
        <v>0</v>
      </c>
      <c r="JM26" s="38">
        <f t="shared" si="2557"/>
        <v>0</v>
      </c>
      <c r="JN26" s="38">
        <f t="shared" si="2557"/>
        <v>0</v>
      </c>
      <c r="JO26" s="38">
        <f t="shared" si="2557"/>
        <v>0</v>
      </c>
      <c r="JP26" s="38">
        <f t="shared" si="2557"/>
        <v>0</v>
      </c>
      <c r="JQ26" s="38">
        <f t="shared" si="2557"/>
        <v>0</v>
      </c>
      <c r="JR26" s="38">
        <f t="shared" si="2557"/>
        <v>0</v>
      </c>
      <c r="JS26" s="38">
        <f t="shared" si="2557"/>
        <v>0</v>
      </c>
      <c r="JT26" s="38">
        <f t="shared" si="2557"/>
        <v>0</v>
      </c>
      <c r="JU26" s="38">
        <f t="shared" si="2557"/>
        <v>0</v>
      </c>
      <c r="JV26" s="38">
        <f t="shared" si="2557"/>
        <v>0</v>
      </c>
      <c r="JW26" s="38">
        <f t="shared" si="2557"/>
        <v>0</v>
      </c>
      <c r="JX26" s="38">
        <f t="shared" si="2557"/>
        <v>0</v>
      </c>
      <c r="JY26" s="38">
        <f t="shared" si="2557"/>
        <v>0</v>
      </c>
      <c r="JZ26" s="38">
        <f t="shared" si="2557"/>
        <v>0</v>
      </c>
      <c r="KA26" s="38">
        <f t="shared" si="2557"/>
        <v>0</v>
      </c>
      <c r="KB26" s="38">
        <f t="shared" si="2557"/>
        <v>0</v>
      </c>
      <c r="KC26" s="38">
        <f t="shared" si="2557"/>
        <v>0</v>
      </c>
      <c r="KD26" s="38">
        <f t="shared" si="2557"/>
        <v>0</v>
      </c>
      <c r="KE26" s="38">
        <f t="shared" si="2557"/>
        <v>0</v>
      </c>
      <c r="KF26" s="38">
        <f t="shared" si="2557"/>
        <v>0</v>
      </c>
      <c r="KG26" s="38">
        <f t="shared" si="2557"/>
        <v>0</v>
      </c>
      <c r="KH26" s="38">
        <f t="shared" si="2557"/>
        <v>0</v>
      </c>
      <c r="KI26" s="38">
        <f t="shared" si="2557"/>
        <v>0</v>
      </c>
      <c r="KJ26" s="38">
        <f t="shared" si="2557"/>
        <v>0</v>
      </c>
      <c r="KK26" s="38">
        <f t="shared" si="2557"/>
        <v>0</v>
      </c>
      <c r="KL26" s="38">
        <f t="shared" si="2557"/>
        <v>0</v>
      </c>
      <c r="KM26" s="38">
        <f t="shared" si="2557"/>
        <v>0</v>
      </c>
      <c r="KN26" s="38">
        <f t="shared" si="2557"/>
        <v>0</v>
      </c>
      <c r="KO26" s="38">
        <f t="shared" si="2557"/>
        <v>0</v>
      </c>
      <c r="KP26" s="38">
        <f t="shared" si="2557"/>
        <v>0</v>
      </c>
      <c r="KQ26" s="38">
        <f t="shared" si="2557"/>
        <v>0</v>
      </c>
      <c r="KR26" s="38">
        <f t="shared" si="2557"/>
        <v>0</v>
      </c>
      <c r="KS26" s="38">
        <f t="shared" si="2557"/>
        <v>0</v>
      </c>
      <c r="KT26" s="38">
        <f t="shared" si="2557"/>
        <v>0</v>
      </c>
      <c r="KU26" s="38">
        <f t="shared" si="2557"/>
        <v>0</v>
      </c>
      <c r="KV26" s="38">
        <f t="shared" si="2557"/>
        <v>0</v>
      </c>
      <c r="KW26" s="38">
        <f t="shared" si="2557"/>
        <v>0</v>
      </c>
      <c r="KX26" s="38">
        <f t="shared" si="2557"/>
        <v>0</v>
      </c>
      <c r="KY26" s="38">
        <f t="shared" si="2557"/>
        <v>0</v>
      </c>
      <c r="KZ26" s="38">
        <f t="shared" si="2557"/>
        <v>0</v>
      </c>
      <c r="LA26" s="38">
        <f t="shared" si="2557"/>
        <v>0</v>
      </c>
      <c r="LB26" s="38">
        <f t="shared" si="2557"/>
        <v>0</v>
      </c>
      <c r="LC26" s="38">
        <f t="shared" si="2557"/>
        <v>0</v>
      </c>
      <c r="LD26" s="38">
        <f t="shared" si="2557"/>
        <v>0</v>
      </c>
      <c r="LE26" s="38">
        <f t="shared" si="2557"/>
        <v>0</v>
      </c>
      <c r="LF26" s="38">
        <f t="shared" si="2557"/>
        <v>0</v>
      </c>
      <c r="LG26" s="38">
        <f t="shared" si="2557"/>
        <v>0</v>
      </c>
      <c r="LH26" s="38">
        <f t="shared" si="2557"/>
        <v>0</v>
      </c>
      <c r="LI26" s="38">
        <f t="shared" si="2557"/>
        <v>0</v>
      </c>
      <c r="LJ26" s="38">
        <f t="shared" si="2557"/>
        <v>0</v>
      </c>
      <c r="LK26" s="38">
        <f t="shared" si="2557"/>
        <v>0</v>
      </c>
      <c r="LL26" s="38">
        <f t="shared" si="2557"/>
        <v>0</v>
      </c>
      <c r="LM26" s="38">
        <f t="shared" si="2557"/>
        <v>0</v>
      </c>
      <c r="LN26" s="38">
        <f t="shared" si="2557"/>
        <v>0</v>
      </c>
      <c r="LO26" s="38">
        <f t="shared" si="2557"/>
        <v>0</v>
      </c>
      <c r="LP26" s="38">
        <f t="shared" si="2557"/>
        <v>0</v>
      </c>
      <c r="LQ26" s="38">
        <f t="shared" si="2557"/>
        <v>0</v>
      </c>
      <c r="LR26" s="38">
        <f t="shared" ref="LR26:OC26" si="2558">_xlfn.LET(_xlpm.DueDate,$D26,_xlpm.EndDate,$E26,_xlpm.Amount,$F26,_xlpm.CurrentDate,LR$4,_xlpm.Frequency,$G26,_xlpm.MonthDue,MONTH(_xlpm.DueDate),_xlpm.CurrentMonth,MONTH(_xlpm.CurrentDate),
_xlpm.CC_Names,$H$5:$H$8,_xlpm.CC_Balances,LQ$5:LQ$8,_xlpm.Desc,$H26,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6" s="38">
        <f t="shared" si="2558"/>
        <v>0</v>
      </c>
      <c r="LT26" s="38">
        <f t="shared" si="2558"/>
        <v>0</v>
      </c>
      <c r="LU26" s="38">
        <f t="shared" si="2558"/>
        <v>0</v>
      </c>
      <c r="LV26" s="38">
        <f t="shared" si="2558"/>
        <v>0</v>
      </c>
      <c r="LW26" s="38">
        <f t="shared" si="2558"/>
        <v>0</v>
      </c>
      <c r="LX26" s="38">
        <f t="shared" si="2558"/>
        <v>0</v>
      </c>
      <c r="LY26" s="38">
        <f t="shared" si="2558"/>
        <v>0</v>
      </c>
      <c r="LZ26" s="38">
        <f t="shared" si="2558"/>
        <v>0</v>
      </c>
      <c r="MA26" s="38">
        <f t="shared" si="2558"/>
        <v>0</v>
      </c>
      <c r="MB26" s="38">
        <f t="shared" si="2558"/>
        <v>0</v>
      </c>
      <c r="MC26" s="38">
        <f t="shared" si="2558"/>
        <v>0</v>
      </c>
      <c r="MD26" s="38">
        <f t="shared" si="2558"/>
        <v>0</v>
      </c>
      <c r="ME26" s="38">
        <f t="shared" si="2558"/>
        <v>0</v>
      </c>
      <c r="MF26" s="38">
        <f t="shared" si="2558"/>
        <v>0</v>
      </c>
      <c r="MG26" s="38">
        <f t="shared" si="2558"/>
        <v>0</v>
      </c>
      <c r="MH26" s="38">
        <f t="shared" si="2558"/>
        <v>0</v>
      </c>
      <c r="MI26" s="38">
        <f t="shared" si="2558"/>
        <v>0</v>
      </c>
      <c r="MJ26" s="38">
        <f t="shared" si="2558"/>
        <v>0</v>
      </c>
      <c r="MK26" s="38">
        <f t="shared" si="2558"/>
        <v>0</v>
      </c>
      <c r="ML26" s="38">
        <f t="shared" si="2558"/>
        <v>0</v>
      </c>
      <c r="MM26" s="38">
        <f t="shared" si="2558"/>
        <v>0</v>
      </c>
      <c r="MN26" s="38">
        <f t="shared" si="2558"/>
        <v>0</v>
      </c>
      <c r="MO26" s="38">
        <f t="shared" si="2558"/>
        <v>0</v>
      </c>
      <c r="MP26" s="38">
        <f t="shared" si="2558"/>
        <v>0</v>
      </c>
      <c r="MQ26" s="38">
        <f t="shared" si="2558"/>
        <v>0</v>
      </c>
      <c r="MR26" s="38">
        <f t="shared" si="2558"/>
        <v>0</v>
      </c>
      <c r="MS26" s="38">
        <f t="shared" si="2558"/>
        <v>0</v>
      </c>
      <c r="MT26" s="38">
        <f t="shared" si="2558"/>
        <v>0</v>
      </c>
      <c r="MU26" s="38">
        <f t="shared" si="2558"/>
        <v>0</v>
      </c>
      <c r="MV26" s="38">
        <f t="shared" si="2558"/>
        <v>0</v>
      </c>
      <c r="MW26" s="38">
        <f t="shared" si="2558"/>
        <v>0</v>
      </c>
      <c r="MX26" s="38">
        <f t="shared" si="2558"/>
        <v>0</v>
      </c>
      <c r="MY26" s="38">
        <f t="shared" si="2558"/>
        <v>0</v>
      </c>
      <c r="MZ26" s="38">
        <f t="shared" si="2558"/>
        <v>0</v>
      </c>
      <c r="NA26" s="38">
        <f t="shared" si="2558"/>
        <v>0</v>
      </c>
      <c r="NB26" s="38">
        <f t="shared" si="2558"/>
        <v>0</v>
      </c>
      <c r="NC26" s="38">
        <f t="shared" si="2558"/>
        <v>0</v>
      </c>
      <c r="ND26" s="38">
        <f t="shared" si="2558"/>
        <v>0</v>
      </c>
      <c r="NE26" s="38">
        <f t="shared" si="2558"/>
        <v>0</v>
      </c>
      <c r="NF26" s="38">
        <f t="shared" si="2558"/>
        <v>0</v>
      </c>
      <c r="NG26" s="38">
        <f t="shared" si="2558"/>
        <v>0</v>
      </c>
      <c r="NH26" s="38">
        <f t="shared" si="2558"/>
        <v>0</v>
      </c>
      <c r="NI26" s="38">
        <f t="shared" si="2558"/>
        <v>0</v>
      </c>
      <c r="NJ26" s="38">
        <f t="shared" si="2558"/>
        <v>0</v>
      </c>
      <c r="NK26" s="38">
        <f t="shared" si="2558"/>
        <v>0</v>
      </c>
      <c r="NL26" s="38">
        <f t="shared" si="2558"/>
        <v>0</v>
      </c>
      <c r="NM26" s="38">
        <f t="shared" si="2558"/>
        <v>0</v>
      </c>
      <c r="NN26" s="38">
        <f t="shared" si="2558"/>
        <v>0</v>
      </c>
      <c r="NO26" s="38">
        <f t="shared" si="2558"/>
        <v>0</v>
      </c>
      <c r="NP26" s="38">
        <f t="shared" si="2558"/>
        <v>0</v>
      </c>
      <c r="NQ26" s="38">
        <f t="shared" si="2558"/>
        <v>0</v>
      </c>
      <c r="NR26" s="38">
        <f t="shared" si="2558"/>
        <v>0</v>
      </c>
      <c r="NS26" s="38">
        <f t="shared" si="2558"/>
        <v>0</v>
      </c>
      <c r="NT26" s="38">
        <f t="shared" si="2558"/>
        <v>0</v>
      </c>
      <c r="NU26" s="38">
        <f t="shared" si="2558"/>
        <v>0</v>
      </c>
      <c r="NV26" s="38">
        <f t="shared" si="2558"/>
        <v>0</v>
      </c>
      <c r="NW26" s="38">
        <f t="shared" si="2558"/>
        <v>0</v>
      </c>
      <c r="NX26" s="38">
        <f t="shared" si="2558"/>
        <v>0</v>
      </c>
      <c r="NY26" s="38">
        <f t="shared" si="2558"/>
        <v>0</v>
      </c>
      <c r="NZ26" s="38">
        <f t="shared" si="2558"/>
        <v>0</v>
      </c>
      <c r="OA26" s="38">
        <f t="shared" si="2558"/>
        <v>0</v>
      </c>
      <c r="OB26" s="38">
        <f t="shared" si="2558"/>
        <v>0</v>
      </c>
      <c r="OC26" s="38">
        <f t="shared" si="2558"/>
        <v>0</v>
      </c>
      <c r="OD26" s="38">
        <f t="shared" ref="OD26:QO26" si="2559">_xlfn.LET(_xlpm.DueDate,$D26,_xlpm.EndDate,$E26,_xlpm.Amount,$F26,_xlpm.CurrentDate,OD$4,_xlpm.Frequency,$G26,_xlpm.MonthDue,MONTH(_xlpm.DueDate),_xlpm.CurrentMonth,MONTH(_xlpm.CurrentDate),
_xlpm.CC_Names,$H$5:$H$8,_xlpm.CC_Balances,OC$5:OC$8,_xlpm.Desc,$H26,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6" s="38">
        <f t="shared" si="2559"/>
        <v>0</v>
      </c>
      <c r="OF26" s="38">
        <f t="shared" si="2559"/>
        <v>0</v>
      </c>
      <c r="OG26" s="38">
        <f t="shared" si="2559"/>
        <v>0</v>
      </c>
      <c r="OH26" s="38">
        <f t="shared" si="2559"/>
        <v>0</v>
      </c>
      <c r="OI26" s="38">
        <f t="shared" si="2559"/>
        <v>0</v>
      </c>
      <c r="OJ26" s="38">
        <f t="shared" si="2559"/>
        <v>0</v>
      </c>
      <c r="OK26" s="38">
        <f t="shared" si="2559"/>
        <v>0</v>
      </c>
      <c r="OL26" s="38">
        <f t="shared" si="2559"/>
        <v>0</v>
      </c>
      <c r="OM26" s="38">
        <f t="shared" si="2559"/>
        <v>0</v>
      </c>
      <c r="ON26" s="38">
        <f t="shared" si="2559"/>
        <v>0</v>
      </c>
      <c r="OO26" s="38">
        <f t="shared" si="2559"/>
        <v>0</v>
      </c>
      <c r="OP26" s="38">
        <f t="shared" si="2559"/>
        <v>0</v>
      </c>
      <c r="OQ26" s="38">
        <f t="shared" si="2559"/>
        <v>0</v>
      </c>
      <c r="OR26" s="38">
        <f t="shared" si="2559"/>
        <v>0</v>
      </c>
      <c r="OS26" s="38">
        <f t="shared" si="2559"/>
        <v>0</v>
      </c>
      <c r="OT26" s="38">
        <f t="shared" si="2559"/>
        <v>0</v>
      </c>
      <c r="OU26" s="38">
        <f t="shared" si="2559"/>
        <v>0</v>
      </c>
      <c r="OV26" s="38">
        <f t="shared" si="2559"/>
        <v>0</v>
      </c>
      <c r="OW26" s="38">
        <f t="shared" si="2559"/>
        <v>0</v>
      </c>
      <c r="OX26" s="38">
        <f t="shared" si="2559"/>
        <v>0</v>
      </c>
      <c r="OY26" s="38">
        <f t="shared" si="2559"/>
        <v>0</v>
      </c>
      <c r="OZ26" s="38">
        <f t="shared" si="2559"/>
        <v>0</v>
      </c>
      <c r="PA26" s="38">
        <f t="shared" si="2559"/>
        <v>0</v>
      </c>
      <c r="PB26" s="38">
        <f t="shared" si="2559"/>
        <v>0</v>
      </c>
      <c r="PC26" s="38">
        <f t="shared" si="2559"/>
        <v>0</v>
      </c>
      <c r="PD26" s="38">
        <f t="shared" si="2559"/>
        <v>0</v>
      </c>
      <c r="PE26" s="38">
        <f t="shared" si="2559"/>
        <v>0</v>
      </c>
      <c r="PF26" s="38">
        <f t="shared" si="2559"/>
        <v>0</v>
      </c>
      <c r="PG26" s="38">
        <f t="shared" si="2559"/>
        <v>0</v>
      </c>
      <c r="PH26" s="38">
        <f t="shared" si="2559"/>
        <v>0</v>
      </c>
      <c r="PI26" s="38">
        <f t="shared" si="2559"/>
        <v>0</v>
      </c>
      <c r="PJ26" s="38">
        <f t="shared" si="2559"/>
        <v>0</v>
      </c>
      <c r="PK26" s="38">
        <f t="shared" si="2559"/>
        <v>0</v>
      </c>
      <c r="PL26" s="38">
        <f t="shared" si="2559"/>
        <v>0</v>
      </c>
      <c r="PM26" s="38">
        <f t="shared" si="2559"/>
        <v>0</v>
      </c>
      <c r="PN26" s="38">
        <f t="shared" si="2559"/>
        <v>0</v>
      </c>
      <c r="PO26" s="38">
        <f t="shared" si="2559"/>
        <v>0</v>
      </c>
      <c r="PP26" s="38">
        <f t="shared" si="2559"/>
        <v>0</v>
      </c>
      <c r="PQ26" s="38">
        <f t="shared" si="2559"/>
        <v>0</v>
      </c>
      <c r="PR26" s="38">
        <f t="shared" si="2559"/>
        <v>0</v>
      </c>
      <c r="PS26" s="38">
        <f t="shared" si="2559"/>
        <v>0</v>
      </c>
      <c r="PT26" s="38">
        <f t="shared" si="2559"/>
        <v>0</v>
      </c>
      <c r="PU26" s="38">
        <f t="shared" si="2559"/>
        <v>0</v>
      </c>
      <c r="PV26" s="38">
        <f t="shared" si="2559"/>
        <v>0</v>
      </c>
      <c r="PW26" s="38">
        <f t="shared" si="2559"/>
        <v>0</v>
      </c>
      <c r="PX26" s="38">
        <f t="shared" si="2559"/>
        <v>0</v>
      </c>
      <c r="PY26" s="38">
        <f t="shared" si="2559"/>
        <v>0</v>
      </c>
      <c r="PZ26" s="38">
        <f t="shared" si="2559"/>
        <v>0</v>
      </c>
      <c r="QA26" s="38">
        <f t="shared" si="2559"/>
        <v>0</v>
      </c>
      <c r="QB26" s="38">
        <f t="shared" si="2559"/>
        <v>0</v>
      </c>
      <c r="QC26" s="38">
        <f t="shared" si="2559"/>
        <v>0</v>
      </c>
      <c r="QD26" s="38">
        <f t="shared" si="2559"/>
        <v>0</v>
      </c>
      <c r="QE26" s="38">
        <f t="shared" si="2559"/>
        <v>0</v>
      </c>
      <c r="QF26" s="38">
        <f t="shared" si="2559"/>
        <v>0</v>
      </c>
      <c r="QG26" s="38">
        <f t="shared" si="2559"/>
        <v>0</v>
      </c>
      <c r="QH26" s="38">
        <f t="shared" si="2559"/>
        <v>0</v>
      </c>
      <c r="QI26" s="38">
        <f t="shared" si="2559"/>
        <v>0</v>
      </c>
      <c r="QJ26" s="38">
        <f t="shared" si="2559"/>
        <v>0</v>
      </c>
      <c r="QK26" s="38">
        <f t="shared" si="2559"/>
        <v>0</v>
      </c>
      <c r="QL26" s="38">
        <f t="shared" si="2559"/>
        <v>0</v>
      </c>
      <c r="QM26" s="38">
        <f t="shared" si="2559"/>
        <v>0</v>
      </c>
      <c r="QN26" s="38">
        <f t="shared" si="2559"/>
        <v>0</v>
      </c>
      <c r="QO26" s="38">
        <f t="shared" si="2559"/>
        <v>0</v>
      </c>
      <c r="QP26" s="38">
        <f t="shared" ref="QP26:TA26" si="2560">_xlfn.LET(_xlpm.DueDate,$D26,_xlpm.EndDate,$E26,_xlpm.Amount,$F26,_xlpm.CurrentDate,QP$4,_xlpm.Frequency,$G26,_xlpm.MonthDue,MONTH(_xlpm.DueDate),_xlpm.CurrentMonth,MONTH(_xlpm.CurrentDate),
_xlpm.CC_Names,$H$5:$H$8,_xlpm.CC_Balances,QO$5:QO$8,_xlpm.Desc,$H26,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6" s="38">
        <f t="shared" si="2560"/>
        <v>0</v>
      </c>
      <c r="QR26" s="38">
        <f t="shared" si="2560"/>
        <v>0</v>
      </c>
      <c r="QS26" s="38">
        <f t="shared" si="2560"/>
        <v>0</v>
      </c>
      <c r="QT26" s="38">
        <f t="shared" si="2560"/>
        <v>0</v>
      </c>
      <c r="QU26" s="38">
        <f t="shared" si="2560"/>
        <v>0</v>
      </c>
      <c r="QV26" s="38">
        <f t="shared" si="2560"/>
        <v>0</v>
      </c>
      <c r="QW26" s="38">
        <f t="shared" si="2560"/>
        <v>0</v>
      </c>
      <c r="QX26" s="38">
        <f t="shared" si="2560"/>
        <v>0</v>
      </c>
      <c r="QY26" s="38">
        <f t="shared" si="2560"/>
        <v>0</v>
      </c>
      <c r="QZ26" s="38">
        <f t="shared" si="2560"/>
        <v>0</v>
      </c>
      <c r="RA26" s="38">
        <f t="shared" si="2560"/>
        <v>0</v>
      </c>
      <c r="RB26" s="38">
        <f t="shared" si="2560"/>
        <v>0</v>
      </c>
      <c r="RC26" s="38">
        <f t="shared" si="2560"/>
        <v>0</v>
      </c>
      <c r="RD26" s="38">
        <f t="shared" si="2560"/>
        <v>0</v>
      </c>
      <c r="RE26" s="38">
        <f t="shared" si="2560"/>
        <v>0</v>
      </c>
      <c r="RF26" s="38">
        <f t="shared" si="2560"/>
        <v>0</v>
      </c>
      <c r="RG26" s="38">
        <f t="shared" si="2560"/>
        <v>0</v>
      </c>
      <c r="RH26" s="38">
        <f t="shared" si="2560"/>
        <v>0</v>
      </c>
      <c r="RI26" s="38">
        <f t="shared" si="2560"/>
        <v>0</v>
      </c>
      <c r="RJ26" s="38">
        <f t="shared" si="2560"/>
        <v>0</v>
      </c>
      <c r="RK26" s="38">
        <f t="shared" si="2560"/>
        <v>0</v>
      </c>
      <c r="RL26" s="38">
        <f t="shared" si="2560"/>
        <v>0</v>
      </c>
      <c r="RM26" s="38">
        <f t="shared" si="2560"/>
        <v>0</v>
      </c>
      <c r="RN26" s="38">
        <f t="shared" si="2560"/>
        <v>0</v>
      </c>
      <c r="RO26" s="38">
        <f t="shared" si="2560"/>
        <v>0</v>
      </c>
      <c r="RP26" s="38">
        <f t="shared" si="2560"/>
        <v>0</v>
      </c>
      <c r="RQ26" s="38">
        <f t="shared" si="2560"/>
        <v>0</v>
      </c>
      <c r="RR26" s="38">
        <f t="shared" si="2560"/>
        <v>0</v>
      </c>
      <c r="RS26" s="38">
        <f t="shared" si="2560"/>
        <v>0</v>
      </c>
      <c r="RT26" s="38">
        <f t="shared" si="2560"/>
        <v>0</v>
      </c>
      <c r="RU26" s="38">
        <f t="shared" si="2560"/>
        <v>0</v>
      </c>
      <c r="RV26" s="38">
        <f t="shared" si="2560"/>
        <v>0</v>
      </c>
      <c r="RW26" s="38">
        <f t="shared" si="2560"/>
        <v>0</v>
      </c>
      <c r="RX26" s="38">
        <f t="shared" si="2560"/>
        <v>0</v>
      </c>
      <c r="RY26" s="38">
        <f t="shared" si="2560"/>
        <v>0</v>
      </c>
      <c r="RZ26" s="38">
        <f t="shared" si="2560"/>
        <v>0</v>
      </c>
      <c r="SA26" s="38">
        <f t="shared" si="2560"/>
        <v>0</v>
      </c>
      <c r="SB26" s="38">
        <f t="shared" si="2560"/>
        <v>0</v>
      </c>
      <c r="SC26" s="38">
        <f t="shared" si="2560"/>
        <v>0</v>
      </c>
      <c r="SD26" s="38">
        <f t="shared" si="2560"/>
        <v>0</v>
      </c>
      <c r="SE26" s="38">
        <f t="shared" si="2560"/>
        <v>0</v>
      </c>
      <c r="SF26" s="38">
        <f t="shared" si="2560"/>
        <v>0</v>
      </c>
      <c r="SG26" s="38">
        <f t="shared" si="2560"/>
        <v>0</v>
      </c>
      <c r="SH26" s="38">
        <f t="shared" si="2560"/>
        <v>0</v>
      </c>
      <c r="SI26" s="38">
        <f t="shared" si="2560"/>
        <v>0</v>
      </c>
      <c r="SJ26" s="38">
        <f t="shared" si="2560"/>
        <v>0</v>
      </c>
      <c r="SK26" s="38">
        <f t="shared" si="2560"/>
        <v>0</v>
      </c>
      <c r="SL26" s="38">
        <f t="shared" si="2560"/>
        <v>0</v>
      </c>
      <c r="SM26" s="38">
        <f t="shared" si="2560"/>
        <v>0</v>
      </c>
      <c r="SN26" s="38">
        <f t="shared" si="2560"/>
        <v>0</v>
      </c>
      <c r="SO26" s="38">
        <f t="shared" si="2560"/>
        <v>0</v>
      </c>
      <c r="SP26" s="38">
        <f t="shared" si="2560"/>
        <v>0</v>
      </c>
      <c r="SQ26" s="38">
        <f t="shared" si="2560"/>
        <v>0</v>
      </c>
      <c r="SR26" s="38">
        <f t="shared" si="2560"/>
        <v>0</v>
      </c>
      <c r="SS26" s="38">
        <f t="shared" si="2560"/>
        <v>0</v>
      </c>
      <c r="ST26" s="38">
        <f t="shared" si="2560"/>
        <v>0</v>
      </c>
      <c r="SU26" s="38">
        <f t="shared" si="2560"/>
        <v>0</v>
      </c>
      <c r="SV26" s="38">
        <f t="shared" si="2560"/>
        <v>0</v>
      </c>
      <c r="SW26" s="38">
        <f t="shared" si="2560"/>
        <v>0</v>
      </c>
      <c r="SX26" s="38">
        <f t="shared" si="2560"/>
        <v>0</v>
      </c>
      <c r="SY26" s="38">
        <f t="shared" si="2560"/>
        <v>0</v>
      </c>
      <c r="SZ26" s="38">
        <f t="shared" si="2560"/>
        <v>0</v>
      </c>
      <c r="TA26" s="38">
        <f t="shared" si="2560"/>
        <v>0</v>
      </c>
      <c r="TB26" s="38">
        <f t="shared" ref="TB26:VM26" si="2561">_xlfn.LET(_xlpm.DueDate,$D26,_xlpm.EndDate,$E26,_xlpm.Amount,$F26,_xlpm.CurrentDate,TB$4,_xlpm.Frequency,$G26,_xlpm.MonthDue,MONTH(_xlpm.DueDate),_xlpm.CurrentMonth,MONTH(_xlpm.CurrentDate),
_xlpm.CC_Names,$H$5:$H$8,_xlpm.CC_Balances,TA$5:TA$8,_xlpm.Desc,$H26,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6" s="38">
        <f t="shared" si="2561"/>
        <v>0</v>
      </c>
      <c r="TD26" s="38">
        <f t="shared" si="2561"/>
        <v>0</v>
      </c>
      <c r="TE26" s="38">
        <f t="shared" si="2561"/>
        <v>0</v>
      </c>
      <c r="TF26" s="38">
        <f t="shared" si="2561"/>
        <v>0</v>
      </c>
      <c r="TG26" s="38">
        <f t="shared" si="2561"/>
        <v>0</v>
      </c>
      <c r="TH26" s="38">
        <f t="shared" si="2561"/>
        <v>0</v>
      </c>
      <c r="TI26" s="38">
        <f t="shared" si="2561"/>
        <v>0</v>
      </c>
      <c r="TJ26" s="38">
        <f t="shared" si="2561"/>
        <v>0</v>
      </c>
      <c r="TK26" s="38">
        <f t="shared" si="2561"/>
        <v>0</v>
      </c>
      <c r="TL26" s="38">
        <f t="shared" si="2561"/>
        <v>0</v>
      </c>
      <c r="TM26" s="38">
        <f t="shared" si="2561"/>
        <v>0</v>
      </c>
      <c r="TN26" s="38">
        <f t="shared" si="2561"/>
        <v>0</v>
      </c>
      <c r="TO26" s="38">
        <f t="shared" si="2561"/>
        <v>0</v>
      </c>
      <c r="TP26" s="38">
        <f t="shared" si="2561"/>
        <v>0</v>
      </c>
      <c r="TQ26" s="38">
        <f t="shared" si="2561"/>
        <v>0</v>
      </c>
      <c r="TR26" s="38">
        <f t="shared" si="2561"/>
        <v>0</v>
      </c>
      <c r="TS26" s="38">
        <f t="shared" si="2561"/>
        <v>0</v>
      </c>
      <c r="TT26" s="38">
        <f t="shared" si="2561"/>
        <v>0</v>
      </c>
      <c r="TU26" s="38">
        <f t="shared" si="2561"/>
        <v>0</v>
      </c>
      <c r="TV26" s="38">
        <f t="shared" si="2561"/>
        <v>0</v>
      </c>
      <c r="TW26" s="38">
        <f t="shared" si="2561"/>
        <v>0</v>
      </c>
      <c r="TX26" s="38">
        <f t="shared" si="2561"/>
        <v>0</v>
      </c>
      <c r="TY26" s="38">
        <f t="shared" si="2561"/>
        <v>0</v>
      </c>
      <c r="TZ26" s="38">
        <f t="shared" si="2561"/>
        <v>0</v>
      </c>
      <c r="UA26" s="38">
        <f t="shared" si="2561"/>
        <v>0</v>
      </c>
      <c r="UB26" s="38">
        <f t="shared" si="2561"/>
        <v>0</v>
      </c>
      <c r="UC26" s="38">
        <f t="shared" si="2561"/>
        <v>0</v>
      </c>
      <c r="UD26" s="38">
        <f t="shared" si="2561"/>
        <v>0</v>
      </c>
      <c r="UE26" s="38">
        <f t="shared" si="2561"/>
        <v>0</v>
      </c>
      <c r="UF26" s="38">
        <f t="shared" si="2561"/>
        <v>0</v>
      </c>
      <c r="UG26" s="38">
        <f t="shared" si="2561"/>
        <v>0</v>
      </c>
      <c r="UH26" s="38">
        <f t="shared" si="2561"/>
        <v>0</v>
      </c>
      <c r="UI26" s="38">
        <f t="shared" si="2561"/>
        <v>0</v>
      </c>
      <c r="UJ26" s="38">
        <f t="shared" si="2561"/>
        <v>0</v>
      </c>
      <c r="UK26" s="38">
        <f t="shared" si="2561"/>
        <v>0</v>
      </c>
      <c r="UL26" s="38">
        <f t="shared" si="2561"/>
        <v>0</v>
      </c>
      <c r="UM26" s="38">
        <f t="shared" si="2561"/>
        <v>0</v>
      </c>
      <c r="UN26" s="38">
        <f t="shared" si="2561"/>
        <v>0</v>
      </c>
      <c r="UO26" s="38">
        <f t="shared" si="2561"/>
        <v>0</v>
      </c>
      <c r="UP26" s="38">
        <f t="shared" si="2561"/>
        <v>0</v>
      </c>
      <c r="UQ26" s="38">
        <f t="shared" si="2561"/>
        <v>0</v>
      </c>
      <c r="UR26" s="38">
        <f t="shared" si="2561"/>
        <v>0</v>
      </c>
      <c r="US26" s="38">
        <f t="shared" si="2561"/>
        <v>0</v>
      </c>
      <c r="UT26" s="38">
        <f t="shared" si="2561"/>
        <v>0</v>
      </c>
      <c r="UU26" s="38">
        <f t="shared" si="2561"/>
        <v>0</v>
      </c>
      <c r="UV26" s="38">
        <f t="shared" si="2561"/>
        <v>0</v>
      </c>
      <c r="UW26" s="38">
        <f t="shared" si="2561"/>
        <v>0</v>
      </c>
      <c r="UX26" s="38">
        <f t="shared" si="2561"/>
        <v>0</v>
      </c>
      <c r="UY26" s="38">
        <f t="shared" si="2561"/>
        <v>0</v>
      </c>
      <c r="UZ26" s="38">
        <f t="shared" si="2561"/>
        <v>0</v>
      </c>
      <c r="VA26" s="38">
        <f t="shared" si="2561"/>
        <v>0</v>
      </c>
      <c r="VB26" s="38">
        <f t="shared" si="2561"/>
        <v>0</v>
      </c>
      <c r="VC26" s="38">
        <f t="shared" si="2561"/>
        <v>0</v>
      </c>
      <c r="VD26" s="38">
        <f t="shared" si="2561"/>
        <v>0</v>
      </c>
      <c r="VE26" s="38">
        <f t="shared" si="2561"/>
        <v>0</v>
      </c>
      <c r="VF26" s="38">
        <f t="shared" si="2561"/>
        <v>0</v>
      </c>
      <c r="VG26" s="38">
        <f t="shared" si="2561"/>
        <v>0</v>
      </c>
      <c r="VH26" s="38">
        <f t="shared" si="2561"/>
        <v>0</v>
      </c>
      <c r="VI26" s="38">
        <f t="shared" si="2561"/>
        <v>0</v>
      </c>
      <c r="VJ26" s="38">
        <f t="shared" si="2561"/>
        <v>0</v>
      </c>
      <c r="VK26" s="38">
        <f t="shared" si="2561"/>
        <v>0</v>
      </c>
      <c r="VL26" s="38">
        <f t="shared" si="2561"/>
        <v>0</v>
      </c>
      <c r="VM26" s="38">
        <f t="shared" si="2561"/>
        <v>0</v>
      </c>
      <c r="VN26" s="38">
        <f t="shared" ref="VN26:XY26" si="2562">_xlfn.LET(_xlpm.DueDate,$D26,_xlpm.EndDate,$E26,_xlpm.Amount,$F26,_xlpm.CurrentDate,VN$4,_xlpm.Frequency,$G26,_xlpm.MonthDue,MONTH(_xlpm.DueDate),_xlpm.CurrentMonth,MONTH(_xlpm.CurrentDate),
_xlpm.CC_Names,$H$5:$H$8,_xlpm.CC_Balances,VM$5:VM$8,_xlpm.Desc,$H26,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6" s="38">
        <f t="shared" si="2562"/>
        <v>0</v>
      </c>
      <c r="VP26" s="38">
        <f t="shared" si="2562"/>
        <v>0</v>
      </c>
      <c r="VQ26" s="38">
        <f t="shared" si="2562"/>
        <v>0</v>
      </c>
      <c r="VR26" s="38">
        <f t="shared" si="2562"/>
        <v>0</v>
      </c>
      <c r="VS26" s="38">
        <f t="shared" si="2562"/>
        <v>0</v>
      </c>
      <c r="VT26" s="38">
        <f t="shared" si="2562"/>
        <v>0</v>
      </c>
      <c r="VU26" s="38">
        <f t="shared" si="2562"/>
        <v>0</v>
      </c>
      <c r="VV26" s="38">
        <f t="shared" si="2562"/>
        <v>0</v>
      </c>
      <c r="VW26" s="38">
        <f t="shared" si="2562"/>
        <v>0</v>
      </c>
      <c r="VX26" s="38">
        <f t="shared" si="2562"/>
        <v>0</v>
      </c>
      <c r="VY26" s="38">
        <f t="shared" si="2562"/>
        <v>0</v>
      </c>
      <c r="VZ26" s="38">
        <f t="shared" si="2562"/>
        <v>0</v>
      </c>
      <c r="WA26" s="38">
        <f t="shared" si="2562"/>
        <v>0</v>
      </c>
      <c r="WB26" s="38">
        <f t="shared" si="2562"/>
        <v>0</v>
      </c>
      <c r="WC26" s="38">
        <f t="shared" si="2562"/>
        <v>0</v>
      </c>
      <c r="WD26" s="38">
        <f t="shared" si="2562"/>
        <v>0</v>
      </c>
      <c r="WE26" s="38">
        <f t="shared" si="2562"/>
        <v>0</v>
      </c>
      <c r="WF26" s="38">
        <f t="shared" si="2562"/>
        <v>0</v>
      </c>
      <c r="WG26" s="38">
        <f t="shared" si="2562"/>
        <v>0</v>
      </c>
      <c r="WH26" s="38">
        <f t="shared" si="2562"/>
        <v>0</v>
      </c>
      <c r="WI26" s="38">
        <f t="shared" si="2562"/>
        <v>0</v>
      </c>
      <c r="WJ26" s="38">
        <f t="shared" si="2562"/>
        <v>0</v>
      </c>
      <c r="WK26" s="38">
        <f t="shared" si="2562"/>
        <v>0</v>
      </c>
      <c r="WL26" s="38">
        <f t="shared" si="2562"/>
        <v>0</v>
      </c>
      <c r="WM26" s="38">
        <f t="shared" si="2562"/>
        <v>0</v>
      </c>
      <c r="WN26" s="38">
        <f t="shared" si="2562"/>
        <v>0</v>
      </c>
      <c r="WO26" s="38">
        <f t="shared" si="2562"/>
        <v>0</v>
      </c>
      <c r="WP26" s="38">
        <f t="shared" si="2562"/>
        <v>0</v>
      </c>
      <c r="WQ26" s="38">
        <f t="shared" si="2562"/>
        <v>0</v>
      </c>
      <c r="WR26" s="38">
        <f t="shared" si="2562"/>
        <v>0</v>
      </c>
      <c r="WS26" s="38">
        <f t="shared" si="2562"/>
        <v>0</v>
      </c>
      <c r="WT26" s="38">
        <f t="shared" si="2562"/>
        <v>0</v>
      </c>
      <c r="WU26" s="38">
        <f t="shared" si="2562"/>
        <v>0</v>
      </c>
      <c r="WV26" s="38">
        <f t="shared" si="2562"/>
        <v>0</v>
      </c>
      <c r="WW26" s="38">
        <f t="shared" si="2562"/>
        <v>0</v>
      </c>
      <c r="WX26" s="38">
        <f t="shared" si="2562"/>
        <v>0</v>
      </c>
      <c r="WY26" s="38">
        <f t="shared" si="2562"/>
        <v>0</v>
      </c>
      <c r="WZ26" s="38">
        <f t="shared" si="2562"/>
        <v>0</v>
      </c>
      <c r="XA26" s="38">
        <f t="shared" si="2562"/>
        <v>0</v>
      </c>
      <c r="XB26" s="38">
        <f t="shared" si="2562"/>
        <v>0</v>
      </c>
      <c r="XC26" s="38">
        <f t="shared" si="2562"/>
        <v>0</v>
      </c>
      <c r="XD26" s="38">
        <f t="shared" si="2562"/>
        <v>0</v>
      </c>
      <c r="XE26" s="38">
        <f t="shared" si="2562"/>
        <v>0</v>
      </c>
      <c r="XF26" s="38">
        <f t="shared" si="2562"/>
        <v>0</v>
      </c>
      <c r="XG26" s="38">
        <f t="shared" si="2562"/>
        <v>0</v>
      </c>
      <c r="XH26" s="38">
        <f t="shared" si="2562"/>
        <v>0</v>
      </c>
      <c r="XI26" s="38">
        <f t="shared" si="2562"/>
        <v>0</v>
      </c>
      <c r="XJ26" s="38">
        <f t="shared" si="2562"/>
        <v>0</v>
      </c>
      <c r="XK26" s="38">
        <f t="shared" si="2562"/>
        <v>0</v>
      </c>
      <c r="XL26" s="38">
        <f t="shared" si="2562"/>
        <v>0</v>
      </c>
      <c r="XM26" s="38">
        <f t="shared" si="2562"/>
        <v>0</v>
      </c>
      <c r="XN26" s="38">
        <f t="shared" si="2562"/>
        <v>0</v>
      </c>
      <c r="XO26" s="38">
        <f t="shared" si="2562"/>
        <v>0</v>
      </c>
      <c r="XP26" s="38">
        <f t="shared" si="2562"/>
        <v>0</v>
      </c>
      <c r="XQ26" s="38">
        <f t="shared" si="2562"/>
        <v>0</v>
      </c>
      <c r="XR26" s="38">
        <f t="shared" si="2562"/>
        <v>0</v>
      </c>
      <c r="XS26" s="38">
        <f t="shared" si="2562"/>
        <v>0</v>
      </c>
      <c r="XT26" s="38">
        <f t="shared" si="2562"/>
        <v>0</v>
      </c>
      <c r="XU26" s="38">
        <f t="shared" si="2562"/>
        <v>0</v>
      </c>
      <c r="XV26" s="38">
        <f t="shared" si="2562"/>
        <v>0</v>
      </c>
      <c r="XW26" s="38">
        <f t="shared" si="2562"/>
        <v>0</v>
      </c>
      <c r="XX26" s="38">
        <f t="shared" si="2562"/>
        <v>0</v>
      </c>
      <c r="XY26" s="38">
        <f t="shared" si="2562"/>
        <v>0</v>
      </c>
      <c r="XZ26" s="38">
        <f t="shared" ref="XZ26:AAK26" si="2563">_xlfn.LET(_xlpm.DueDate,$D26,_xlpm.EndDate,$E26,_xlpm.Amount,$F26,_xlpm.CurrentDate,XZ$4,_xlpm.Frequency,$G26,_xlpm.MonthDue,MONTH(_xlpm.DueDate),_xlpm.CurrentMonth,MONTH(_xlpm.CurrentDate),
_xlpm.CC_Names,$H$5:$H$8,_xlpm.CC_Balances,XY$5:XY$8,_xlpm.Desc,$H26,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6" s="38">
        <f t="shared" si="2563"/>
        <v>0</v>
      </c>
      <c r="YB26" s="38">
        <f t="shared" si="2563"/>
        <v>0</v>
      </c>
      <c r="YC26" s="38">
        <f t="shared" si="2563"/>
        <v>0</v>
      </c>
      <c r="YD26" s="38">
        <f t="shared" si="2563"/>
        <v>0</v>
      </c>
      <c r="YE26" s="38">
        <f t="shared" si="2563"/>
        <v>0</v>
      </c>
      <c r="YF26" s="38">
        <f t="shared" si="2563"/>
        <v>0</v>
      </c>
      <c r="YG26" s="38">
        <f t="shared" si="2563"/>
        <v>0</v>
      </c>
      <c r="YH26" s="38">
        <f t="shared" si="2563"/>
        <v>0</v>
      </c>
      <c r="YI26" s="38">
        <f t="shared" si="2563"/>
        <v>0</v>
      </c>
      <c r="YJ26" s="38">
        <f t="shared" si="2563"/>
        <v>0</v>
      </c>
      <c r="YK26" s="38">
        <f t="shared" si="2563"/>
        <v>0</v>
      </c>
      <c r="YL26" s="38">
        <f t="shared" si="2563"/>
        <v>0</v>
      </c>
      <c r="YM26" s="38">
        <f t="shared" si="2563"/>
        <v>0</v>
      </c>
      <c r="YN26" s="38">
        <f t="shared" si="2563"/>
        <v>0</v>
      </c>
      <c r="YO26" s="38">
        <f t="shared" si="2563"/>
        <v>0</v>
      </c>
      <c r="YP26" s="38">
        <f t="shared" si="2563"/>
        <v>0</v>
      </c>
      <c r="YQ26" s="38">
        <f t="shared" si="2563"/>
        <v>0</v>
      </c>
      <c r="YR26" s="38">
        <f t="shared" si="2563"/>
        <v>0</v>
      </c>
      <c r="YS26" s="38">
        <f t="shared" si="2563"/>
        <v>0</v>
      </c>
      <c r="YT26" s="38">
        <f t="shared" si="2563"/>
        <v>0</v>
      </c>
      <c r="YU26" s="38">
        <f t="shared" si="2563"/>
        <v>0</v>
      </c>
      <c r="YV26" s="38">
        <f t="shared" si="2563"/>
        <v>0</v>
      </c>
      <c r="YW26" s="38">
        <f t="shared" si="2563"/>
        <v>0</v>
      </c>
      <c r="YX26" s="38">
        <f t="shared" si="2563"/>
        <v>0</v>
      </c>
      <c r="YY26" s="38">
        <f t="shared" si="2563"/>
        <v>0</v>
      </c>
      <c r="YZ26" s="38">
        <f t="shared" si="2563"/>
        <v>0</v>
      </c>
      <c r="ZA26" s="38">
        <f t="shared" si="2563"/>
        <v>0</v>
      </c>
      <c r="ZB26" s="38">
        <f t="shared" si="2563"/>
        <v>0</v>
      </c>
      <c r="ZC26" s="38">
        <f t="shared" si="2563"/>
        <v>0</v>
      </c>
      <c r="ZD26" s="38">
        <f t="shared" si="2563"/>
        <v>0</v>
      </c>
      <c r="ZE26" s="38">
        <f t="shared" si="2563"/>
        <v>0</v>
      </c>
      <c r="ZF26" s="38">
        <f t="shared" si="2563"/>
        <v>0</v>
      </c>
      <c r="ZG26" s="38">
        <f t="shared" si="2563"/>
        <v>0</v>
      </c>
      <c r="ZH26" s="38">
        <f t="shared" si="2563"/>
        <v>0</v>
      </c>
      <c r="ZI26" s="38">
        <f t="shared" si="2563"/>
        <v>0</v>
      </c>
      <c r="ZJ26" s="38">
        <f t="shared" si="2563"/>
        <v>0</v>
      </c>
      <c r="ZK26" s="38">
        <f t="shared" si="2563"/>
        <v>0</v>
      </c>
      <c r="ZL26" s="38">
        <f t="shared" si="2563"/>
        <v>0</v>
      </c>
      <c r="ZM26" s="38">
        <f t="shared" si="2563"/>
        <v>0</v>
      </c>
      <c r="ZN26" s="38">
        <f t="shared" si="2563"/>
        <v>0</v>
      </c>
      <c r="ZO26" s="38">
        <f t="shared" si="2563"/>
        <v>0</v>
      </c>
      <c r="ZP26" s="38">
        <f t="shared" si="2563"/>
        <v>0</v>
      </c>
      <c r="ZQ26" s="38">
        <f t="shared" si="2563"/>
        <v>0</v>
      </c>
      <c r="ZR26" s="38">
        <f t="shared" si="2563"/>
        <v>0</v>
      </c>
      <c r="ZS26" s="38">
        <f t="shared" si="2563"/>
        <v>0</v>
      </c>
      <c r="ZT26" s="38">
        <f t="shared" si="2563"/>
        <v>0</v>
      </c>
      <c r="ZU26" s="38">
        <f t="shared" si="2563"/>
        <v>0</v>
      </c>
      <c r="ZV26" s="38">
        <f t="shared" si="2563"/>
        <v>0</v>
      </c>
      <c r="ZW26" s="38">
        <f t="shared" si="2563"/>
        <v>0</v>
      </c>
      <c r="ZX26" s="38">
        <f t="shared" si="2563"/>
        <v>0</v>
      </c>
      <c r="ZY26" s="38">
        <f t="shared" si="2563"/>
        <v>0</v>
      </c>
      <c r="ZZ26" s="38">
        <f t="shared" si="2563"/>
        <v>0</v>
      </c>
      <c r="AAA26" s="38">
        <f t="shared" si="2563"/>
        <v>0</v>
      </c>
      <c r="AAB26" s="38">
        <f t="shared" si="2563"/>
        <v>0</v>
      </c>
      <c r="AAC26" s="38">
        <f t="shared" si="2563"/>
        <v>0</v>
      </c>
      <c r="AAD26" s="38">
        <f t="shared" si="2563"/>
        <v>0</v>
      </c>
      <c r="AAE26" s="38">
        <f t="shared" si="2563"/>
        <v>0</v>
      </c>
      <c r="AAF26" s="38">
        <f t="shared" si="2563"/>
        <v>0</v>
      </c>
      <c r="AAG26" s="38">
        <f t="shared" si="2563"/>
        <v>0</v>
      </c>
      <c r="AAH26" s="38">
        <f t="shared" si="2563"/>
        <v>0</v>
      </c>
      <c r="AAI26" s="38">
        <f t="shared" si="2563"/>
        <v>0</v>
      </c>
      <c r="AAJ26" s="38">
        <f t="shared" si="2563"/>
        <v>0</v>
      </c>
      <c r="AAK26" s="38">
        <f t="shared" si="2563"/>
        <v>0</v>
      </c>
      <c r="AAL26" s="38">
        <f t="shared" ref="AAL26:ACW26" si="2564">_xlfn.LET(_xlpm.DueDate,$D26,_xlpm.EndDate,$E26,_xlpm.Amount,$F26,_xlpm.CurrentDate,AAL$4,_xlpm.Frequency,$G26,_xlpm.MonthDue,MONTH(_xlpm.DueDate),_xlpm.CurrentMonth,MONTH(_xlpm.CurrentDate),
_xlpm.CC_Names,$H$5:$H$8,_xlpm.CC_Balances,AAK$5:AAK$8,_xlpm.Desc,$H26,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6" s="38">
        <f t="shared" si="2564"/>
        <v>0</v>
      </c>
      <c r="AAN26" s="38">
        <f t="shared" si="2564"/>
        <v>0</v>
      </c>
      <c r="AAO26" s="38">
        <f t="shared" si="2564"/>
        <v>0</v>
      </c>
      <c r="AAP26" s="38">
        <f t="shared" si="2564"/>
        <v>0</v>
      </c>
      <c r="AAQ26" s="38">
        <f t="shared" si="2564"/>
        <v>0</v>
      </c>
      <c r="AAR26" s="38">
        <f t="shared" si="2564"/>
        <v>0</v>
      </c>
      <c r="AAS26" s="38">
        <f t="shared" si="2564"/>
        <v>0</v>
      </c>
      <c r="AAT26" s="38">
        <f t="shared" si="2564"/>
        <v>0</v>
      </c>
      <c r="AAU26" s="38">
        <f t="shared" si="2564"/>
        <v>0</v>
      </c>
      <c r="AAV26" s="38">
        <f t="shared" si="2564"/>
        <v>0</v>
      </c>
      <c r="AAW26" s="38">
        <f t="shared" si="2564"/>
        <v>0</v>
      </c>
      <c r="AAX26" s="38">
        <f t="shared" si="2564"/>
        <v>0</v>
      </c>
      <c r="AAY26" s="38">
        <f t="shared" si="2564"/>
        <v>0</v>
      </c>
      <c r="AAZ26" s="38">
        <f t="shared" si="2564"/>
        <v>0</v>
      </c>
      <c r="ABA26" s="38">
        <f t="shared" si="2564"/>
        <v>0</v>
      </c>
      <c r="ABB26" s="38">
        <f t="shared" si="2564"/>
        <v>0</v>
      </c>
      <c r="ABC26" s="38">
        <f t="shared" si="2564"/>
        <v>0</v>
      </c>
      <c r="ABD26" s="38">
        <f t="shared" si="2564"/>
        <v>0</v>
      </c>
      <c r="ABE26" s="38">
        <f t="shared" si="2564"/>
        <v>0</v>
      </c>
      <c r="ABF26" s="38">
        <f t="shared" si="2564"/>
        <v>0</v>
      </c>
      <c r="ABG26" s="38">
        <f t="shared" si="2564"/>
        <v>0</v>
      </c>
      <c r="ABH26" s="38">
        <f t="shared" si="2564"/>
        <v>0</v>
      </c>
      <c r="ABI26" s="38">
        <f t="shared" si="2564"/>
        <v>0</v>
      </c>
      <c r="ABJ26" s="38">
        <f t="shared" si="2564"/>
        <v>0</v>
      </c>
      <c r="ABK26" s="38">
        <f t="shared" si="2564"/>
        <v>0</v>
      </c>
      <c r="ABL26" s="38">
        <f t="shared" si="2564"/>
        <v>0</v>
      </c>
      <c r="ABM26" s="38">
        <f t="shared" si="2564"/>
        <v>0</v>
      </c>
      <c r="ABN26" s="38">
        <f t="shared" si="2564"/>
        <v>0</v>
      </c>
      <c r="ABO26" s="38">
        <f t="shared" si="2564"/>
        <v>0</v>
      </c>
      <c r="ABP26" s="38">
        <f t="shared" si="2564"/>
        <v>0</v>
      </c>
      <c r="ABQ26" s="38">
        <f t="shared" si="2564"/>
        <v>0</v>
      </c>
      <c r="ABR26" s="38">
        <f t="shared" si="2564"/>
        <v>0</v>
      </c>
      <c r="ABS26" s="38">
        <f t="shared" si="2564"/>
        <v>0</v>
      </c>
      <c r="ABT26" s="38">
        <f t="shared" si="2564"/>
        <v>0</v>
      </c>
      <c r="ABU26" s="38">
        <f t="shared" si="2564"/>
        <v>0</v>
      </c>
      <c r="ABV26" s="38">
        <f t="shared" si="2564"/>
        <v>0</v>
      </c>
      <c r="ABW26" s="38">
        <f t="shared" si="2564"/>
        <v>0</v>
      </c>
      <c r="ABX26" s="38">
        <f t="shared" si="2564"/>
        <v>0</v>
      </c>
      <c r="ABY26" s="38">
        <f t="shared" si="2564"/>
        <v>0</v>
      </c>
      <c r="ABZ26" s="38">
        <f t="shared" si="2564"/>
        <v>0</v>
      </c>
      <c r="ACA26" s="38">
        <f t="shared" si="2564"/>
        <v>0</v>
      </c>
      <c r="ACB26" s="38">
        <f t="shared" si="2564"/>
        <v>0</v>
      </c>
      <c r="ACC26" s="38">
        <f t="shared" si="2564"/>
        <v>0</v>
      </c>
      <c r="ACD26" s="38">
        <f t="shared" si="2564"/>
        <v>0</v>
      </c>
      <c r="ACE26" s="38">
        <f t="shared" si="2564"/>
        <v>0</v>
      </c>
      <c r="ACF26" s="38">
        <f t="shared" si="2564"/>
        <v>0</v>
      </c>
      <c r="ACG26" s="38">
        <f t="shared" si="2564"/>
        <v>0</v>
      </c>
      <c r="ACH26" s="38">
        <f t="shared" si="2564"/>
        <v>0</v>
      </c>
      <c r="ACI26" s="38">
        <f t="shared" si="2564"/>
        <v>0</v>
      </c>
      <c r="ACJ26" s="38">
        <f t="shared" si="2564"/>
        <v>0</v>
      </c>
      <c r="ACK26" s="38">
        <f t="shared" si="2564"/>
        <v>0</v>
      </c>
      <c r="ACL26" s="38">
        <f t="shared" si="2564"/>
        <v>0</v>
      </c>
      <c r="ACM26" s="38">
        <f t="shared" si="2564"/>
        <v>0</v>
      </c>
      <c r="ACN26" s="38">
        <f t="shared" si="2564"/>
        <v>0</v>
      </c>
      <c r="ACO26" s="38">
        <f t="shared" si="2564"/>
        <v>0</v>
      </c>
      <c r="ACP26" s="38">
        <f t="shared" si="2564"/>
        <v>0</v>
      </c>
      <c r="ACQ26" s="38">
        <f t="shared" si="2564"/>
        <v>0</v>
      </c>
      <c r="ACR26" s="38">
        <f t="shared" si="2564"/>
        <v>0</v>
      </c>
      <c r="ACS26" s="38">
        <f t="shared" si="2564"/>
        <v>0</v>
      </c>
      <c r="ACT26" s="38">
        <f t="shared" si="2564"/>
        <v>0</v>
      </c>
      <c r="ACU26" s="38">
        <f t="shared" si="2564"/>
        <v>0</v>
      </c>
      <c r="ACV26" s="38">
        <f t="shared" si="2564"/>
        <v>0</v>
      </c>
      <c r="ACW26" s="38">
        <f t="shared" si="2564"/>
        <v>0</v>
      </c>
      <c r="ACX26" s="38">
        <f t="shared" ref="ACX26:AFI26" si="2565">_xlfn.LET(_xlpm.DueDate,$D26,_xlpm.EndDate,$E26,_xlpm.Amount,$F26,_xlpm.CurrentDate,ACX$4,_xlpm.Frequency,$G26,_xlpm.MonthDue,MONTH(_xlpm.DueDate),_xlpm.CurrentMonth,MONTH(_xlpm.CurrentDate),
_xlpm.CC_Names,$H$5:$H$8,_xlpm.CC_Balances,ACW$5:ACW$8,_xlpm.Desc,$H26,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6" s="38">
        <f t="shared" si="2565"/>
        <v>0</v>
      </c>
      <c r="ACZ26" s="38">
        <f t="shared" si="2565"/>
        <v>0</v>
      </c>
      <c r="ADA26" s="38">
        <f t="shared" si="2565"/>
        <v>0</v>
      </c>
      <c r="ADB26" s="38">
        <f t="shared" si="2565"/>
        <v>0</v>
      </c>
      <c r="ADC26" s="38">
        <f t="shared" si="2565"/>
        <v>0</v>
      </c>
      <c r="ADD26" s="38">
        <f t="shared" si="2565"/>
        <v>0</v>
      </c>
      <c r="ADE26" s="38">
        <f t="shared" si="2565"/>
        <v>0</v>
      </c>
      <c r="ADF26" s="38">
        <f t="shared" si="2565"/>
        <v>0</v>
      </c>
      <c r="ADG26" s="38">
        <f t="shared" si="2565"/>
        <v>0</v>
      </c>
      <c r="ADH26" s="38">
        <f t="shared" si="2565"/>
        <v>0</v>
      </c>
      <c r="ADI26" s="38">
        <f t="shared" si="2565"/>
        <v>0</v>
      </c>
      <c r="ADJ26" s="38">
        <f t="shared" si="2565"/>
        <v>0</v>
      </c>
      <c r="ADK26" s="38">
        <f t="shared" si="2565"/>
        <v>0</v>
      </c>
      <c r="ADL26" s="38">
        <f t="shared" si="2565"/>
        <v>0</v>
      </c>
      <c r="ADM26" s="38">
        <f t="shared" si="2565"/>
        <v>0</v>
      </c>
      <c r="ADN26" s="38">
        <f t="shared" si="2565"/>
        <v>0</v>
      </c>
      <c r="ADO26" s="38">
        <f t="shared" si="2565"/>
        <v>0</v>
      </c>
      <c r="ADP26" s="38">
        <f t="shared" si="2565"/>
        <v>0</v>
      </c>
      <c r="ADQ26" s="38">
        <f t="shared" si="2565"/>
        <v>0</v>
      </c>
      <c r="ADR26" s="38">
        <f t="shared" si="2565"/>
        <v>0</v>
      </c>
      <c r="ADS26" s="38">
        <f t="shared" si="2565"/>
        <v>0</v>
      </c>
      <c r="ADT26" s="38">
        <f t="shared" si="2565"/>
        <v>0</v>
      </c>
      <c r="ADU26" s="38">
        <f t="shared" si="2565"/>
        <v>0</v>
      </c>
      <c r="ADV26" s="38">
        <f t="shared" si="2565"/>
        <v>0</v>
      </c>
      <c r="ADW26" s="38">
        <f t="shared" si="2565"/>
        <v>0</v>
      </c>
      <c r="ADX26" s="38">
        <f t="shared" si="2565"/>
        <v>0</v>
      </c>
      <c r="ADY26" s="38">
        <f t="shared" si="2565"/>
        <v>0</v>
      </c>
      <c r="ADZ26" s="38">
        <f t="shared" si="2565"/>
        <v>0</v>
      </c>
      <c r="AEA26" s="38">
        <f t="shared" si="2565"/>
        <v>0</v>
      </c>
      <c r="AEB26" s="38">
        <f t="shared" si="2565"/>
        <v>0</v>
      </c>
      <c r="AEC26" s="38">
        <f t="shared" si="2565"/>
        <v>0</v>
      </c>
      <c r="AED26" s="38">
        <f t="shared" si="2565"/>
        <v>0</v>
      </c>
      <c r="AEE26" s="38">
        <f t="shared" si="2565"/>
        <v>0</v>
      </c>
      <c r="AEF26" s="38">
        <f t="shared" si="2565"/>
        <v>0</v>
      </c>
      <c r="AEG26" s="38">
        <f t="shared" si="2565"/>
        <v>0</v>
      </c>
      <c r="AEH26" s="38">
        <f t="shared" si="2565"/>
        <v>0</v>
      </c>
      <c r="AEI26" s="38">
        <f t="shared" si="2565"/>
        <v>0</v>
      </c>
      <c r="AEJ26" s="38">
        <f t="shared" si="2565"/>
        <v>0</v>
      </c>
      <c r="AEK26" s="38">
        <f t="shared" si="2565"/>
        <v>0</v>
      </c>
      <c r="AEL26" s="38">
        <f t="shared" si="2565"/>
        <v>0</v>
      </c>
      <c r="AEM26" s="38">
        <f t="shared" si="2565"/>
        <v>0</v>
      </c>
      <c r="AEN26" s="38">
        <f t="shared" si="2565"/>
        <v>0</v>
      </c>
      <c r="AEO26" s="38">
        <f t="shared" si="2565"/>
        <v>0</v>
      </c>
      <c r="AEP26" s="38">
        <f t="shared" si="2565"/>
        <v>0</v>
      </c>
      <c r="AEQ26" s="38">
        <f t="shared" si="2565"/>
        <v>0</v>
      </c>
      <c r="AER26" s="38">
        <f t="shared" si="2565"/>
        <v>0</v>
      </c>
      <c r="AES26" s="38">
        <f t="shared" si="2565"/>
        <v>0</v>
      </c>
      <c r="AET26" s="38">
        <f t="shared" si="2565"/>
        <v>0</v>
      </c>
      <c r="AEU26" s="38">
        <f t="shared" si="2565"/>
        <v>0</v>
      </c>
      <c r="AEV26" s="38">
        <f t="shared" si="2565"/>
        <v>0</v>
      </c>
      <c r="AEW26" s="38">
        <f t="shared" si="2565"/>
        <v>0</v>
      </c>
      <c r="AEX26" s="38">
        <f t="shared" si="2565"/>
        <v>0</v>
      </c>
      <c r="AEY26" s="38">
        <f t="shared" si="2565"/>
        <v>0</v>
      </c>
      <c r="AEZ26" s="38">
        <f t="shared" si="2565"/>
        <v>0</v>
      </c>
      <c r="AFA26" s="38">
        <f t="shared" si="2565"/>
        <v>0</v>
      </c>
      <c r="AFB26" s="38">
        <f t="shared" si="2565"/>
        <v>0</v>
      </c>
      <c r="AFC26" s="38">
        <f t="shared" si="2565"/>
        <v>0</v>
      </c>
      <c r="AFD26" s="38">
        <f t="shared" si="2565"/>
        <v>0</v>
      </c>
      <c r="AFE26" s="38">
        <f t="shared" si="2565"/>
        <v>0</v>
      </c>
      <c r="AFF26" s="38">
        <f t="shared" si="2565"/>
        <v>0</v>
      </c>
      <c r="AFG26" s="38">
        <f t="shared" si="2565"/>
        <v>0</v>
      </c>
      <c r="AFH26" s="38">
        <f t="shared" si="2565"/>
        <v>0</v>
      </c>
      <c r="AFI26" s="38">
        <f t="shared" si="2565"/>
        <v>0</v>
      </c>
      <c r="AFJ26" s="38">
        <f t="shared" ref="AFJ26:AHU26" si="2566">_xlfn.LET(_xlpm.DueDate,$D26,_xlpm.EndDate,$E26,_xlpm.Amount,$F26,_xlpm.CurrentDate,AFJ$4,_xlpm.Frequency,$G26,_xlpm.MonthDue,MONTH(_xlpm.DueDate),_xlpm.CurrentMonth,MONTH(_xlpm.CurrentDate),
_xlpm.CC_Names,$H$5:$H$8,_xlpm.CC_Balances,AFI$5:AFI$8,_xlpm.Desc,$H26,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6" s="38">
        <f t="shared" si="2566"/>
        <v>0</v>
      </c>
      <c r="AFL26" s="38">
        <f t="shared" si="2566"/>
        <v>0</v>
      </c>
      <c r="AFM26" s="38">
        <f t="shared" si="2566"/>
        <v>0</v>
      </c>
      <c r="AFN26" s="38">
        <f t="shared" si="2566"/>
        <v>0</v>
      </c>
      <c r="AFO26" s="38">
        <f t="shared" si="2566"/>
        <v>0</v>
      </c>
      <c r="AFP26" s="38">
        <f t="shared" si="2566"/>
        <v>0</v>
      </c>
      <c r="AFQ26" s="38">
        <f t="shared" si="2566"/>
        <v>0</v>
      </c>
      <c r="AFR26" s="38">
        <f t="shared" si="2566"/>
        <v>0</v>
      </c>
      <c r="AFS26" s="38">
        <f t="shared" si="2566"/>
        <v>0</v>
      </c>
      <c r="AFT26" s="38">
        <f t="shared" si="2566"/>
        <v>0</v>
      </c>
      <c r="AFU26" s="38">
        <f t="shared" si="2566"/>
        <v>0</v>
      </c>
      <c r="AFV26" s="38">
        <f t="shared" si="2566"/>
        <v>0</v>
      </c>
      <c r="AFW26" s="38">
        <f t="shared" si="2566"/>
        <v>0</v>
      </c>
      <c r="AFX26" s="38">
        <f t="shared" si="2566"/>
        <v>0</v>
      </c>
      <c r="AFY26" s="38">
        <f t="shared" si="2566"/>
        <v>0</v>
      </c>
      <c r="AFZ26" s="38">
        <f t="shared" si="2566"/>
        <v>0</v>
      </c>
      <c r="AGA26" s="38">
        <f t="shared" si="2566"/>
        <v>0</v>
      </c>
      <c r="AGB26" s="38">
        <f t="shared" si="2566"/>
        <v>0</v>
      </c>
      <c r="AGC26" s="38">
        <f t="shared" si="2566"/>
        <v>0</v>
      </c>
      <c r="AGD26" s="38">
        <f t="shared" si="2566"/>
        <v>0</v>
      </c>
      <c r="AGE26" s="38">
        <f t="shared" si="2566"/>
        <v>0</v>
      </c>
      <c r="AGF26" s="38">
        <f t="shared" si="2566"/>
        <v>0</v>
      </c>
      <c r="AGG26" s="38">
        <f t="shared" si="2566"/>
        <v>0</v>
      </c>
      <c r="AGH26" s="38">
        <f t="shared" si="2566"/>
        <v>0</v>
      </c>
      <c r="AGI26" s="38">
        <f t="shared" si="2566"/>
        <v>0</v>
      </c>
      <c r="AGJ26" s="38">
        <f t="shared" si="2566"/>
        <v>0</v>
      </c>
      <c r="AGK26" s="38">
        <f t="shared" si="2566"/>
        <v>0</v>
      </c>
      <c r="AGL26" s="38">
        <f t="shared" si="2566"/>
        <v>0</v>
      </c>
      <c r="AGM26" s="38">
        <f t="shared" si="2566"/>
        <v>0</v>
      </c>
      <c r="AGN26" s="38">
        <f t="shared" si="2566"/>
        <v>0</v>
      </c>
      <c r="AGO26" s="38">
        <f t="shared" si="2566"/>
        <v>0</v>
      </c>
      <c r="AGP26" s="38">
        <f t="shared" si="2566"/>
        <v>0</v>
      </c>
      <c r="AGQ26" s="38">
        <f t="shared" si="2566"/>
        <v>0</v>
      </c>
      <c r="AGR26" s="38">
        <f t="shared" si="2566"/>
        <v>0</v>
      </c>
      <c r="AGS26" s="38">
        <f t="shared" si="2566"/>
        <v>0</v>
      </c>
      <c r="AGT26" s="38">
        <f t="shared" si="2566"/>
        <v>0</v>
      </c>
      <c r="AGU26" s="38">
        <f t="shared" si="2566"/>
        <v>0</v>
      </c>
      <c r="AGV26" s="38">
        <f t="shared" si="2566"/>
        <v>0</v>
      </c>
      <c r="AGW26" s="38">
        <f t="shared" si="2566"/>
        <v>0</v>
      </c>
      <c r="AGX26" s="38">
        <f t="shared" si="2566"/>
        <v>0</v>
      </c>
      <c r="AGY26" s="38">
        <f t="shared" si="2566"/>
        <v>0</v>
      </c>
      <c r="AGZ26" s="38">
        <f t="shared" si="2566"/>
        <v>0</v>
      </c>
      <c r="AHA26" s="38">
        <f t="shared" si="2566"/>
        <v>0</v>
      </c>
      <c r="AHB26" s="38">
        <f t="shared" si="2566"/>
        <v>0</v>
      </c>
      <c r="AHC26" s="38">
        <f t="shared" si="2566"/>
        <v>0</v>
      </c>
      <c r="AHD26" s="38">
        <f t="shared" si="2566"/>
        <v>0</v>
      </c>
      <c r="AHE26" s="38">
        <f t="shared" si="2566"/>
        <v>0</v>
      </c>
      <c r="AHF26" s="38">
        <f t="shared" si="2566"/>
        <v>0</v>
      </c>
      <c r="AHG26" s="38">
        <f t="shared" si="2566"/>
        <v>0</v>
      </c>
      <c r="AHH26" s="38">
        <f t="shared" si="2566"/>
        <v>0</v>
      </c>
      <c r="AHI26" s="38">
        <f t="shared" si="2566"/>
        <v>0</v>
      </c>
      <c r="AHJ26" s="38">
        <f t="shared" si="2566"/>
        <v>0</v>
      </c>
      <c r="AHK26" s="38">
        <f t="shared" si="2566"/>
        <v>0</v>
      </c>
      <c r="AHL26" s="38">
        <f t="shared" si="2566"/>
        <v>0</v>
      </c>
      <c r="AHM26" s="38">
        <f t="shared" si="2566"/>
        <v>0</v>
      </c>
      <c r="AHN26" s="38">
        <f t="shared" si="2566"/>
        <v>0</v>
      </c>
      <c r="AHO26" s="38">
        <f t="shared" si="2566"/>
        <v>0</v>
      </c>
      <c r="AHP26" s="38">
        <f t="shared" si="2566"/>
        <v>0</v>
      </c>
      <c r="AHQ26" s="38">
        <f t="shared" si="2566"/>
        <v>0</v>
      </c>
      <c r="AHR26" s="38">
        <f t="shared" si="2566"/>
        <v>0</v>
      </c>
      <c r="AHS26" s="38">
        <f t="shared" si="2566"/>
        <v>0</v>
      </c>
      <c r="AHT26" s="38">
        <f t="shared" si="2566"/>
        <v>0</v>
      </c>
      <c r="AHU26" s="38">
        <f t="shared" si="2566"/>
        <v>0</v>
      </c>
      <c r="AHV26" s="38">
        <f t="shared" ref="AHV26:AKG26" si="2567">_xlfn.LET(_xlpm.DueDate,$D26,_xlpm.EndDate,$E26,_xlpm.Amount,$F26,_xlpm.CurrentDate,AHV$4,_xlpm.Frequency,$G26,_xlpm.MonthDue,MONTH(_xlpm.DueDate),_xlpm.CurrentMonth,MONTH(_xlpm.CurrentDate),
_xlpm.CC_Names,$H$5:$H$8,_xlpm.CC_Balances,AHU$5:AHU$8,_xlpm.Desc,$H26,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6" s="38">
        <f t="shared" si="2567"/>
        <v>0</v>
      </c>
      <c r="AHX26" s="38">
        <f t="shared" si="2567"/>
        <v>0</v>
      </c>
      <c r="AHY26" s="38">
        <f t="shared" si="2567"/>
        <v>0</v>
      </c>
      <c r="AHZ26" s="38">
        <f t="shared" si="2567"/>
        <v>0</v>
      </c>
      <c r="AIA26" s="38">
        <f t="shared" si="2567"/>
        <v>0</v>
      </c>
      <c r="AIB26" s="38">
        <f t="shared" si="2567"/>
        <v>0</v>
      </c>
      <c r="AIC26" s="38">
        <f t="shared" si="2567"/>
        <v>0</v>
      </c>
      <c r="AID26" s="38">
        <f t="shared" si="2567"/>
        <v>0</v>
      </c>
      <c r="AIE26" s="38">
        <f t="shared" si="2567"/>
        <v>0</v>
      </c>
      <c r="AIF26" s="38">
        <f t="shared" si="2567"/>
        <v>0</v>
      </c>
      <c r="AIG26" s="38">
        <f t="shared" si="2567"/>
        <v>0</v>
      </c>
      <c r="AIH26" s="38">
        <f t="shared" si="2567"/>
        <v>0</v>
      </c>
      <c r="AII26" s="38">
        <f t="shared" si="2567"/>
        <v>0</v>
      </c>
      <c r="AIJ26" s="38">
        <f t="shared" si="2567"/>
        <v>0</v>
      </c>
      <c r="AIK26" s="38">
        <f t="shared" si="2567"/>
        <v>0</v>
      </c>
      <c r="AIL26" s="38">
        <f t="shared" si="2567"/>
        <v>0</v>
      </c>
      <c r="AIM26" s="38">
        <f t="shared" si="2567"/>
        <v>0</v>
      </c>
      <c r="AIN26" s="38">
        <f t="shared" si="2567"/>
        <v>0</v>
      </c>
      <c r="AIO26" s="38">
        <f t="shared" si="2567"/>
        <v>0</v>
      </c>
      <c r="AIP26" s="38">
        <f t="shared" si="2567"/>
        <v>0</v>
      </c>
      <c r="AIQ26" s="38">
        <f t="shared" si="2567"/>
        <v>0</v>
      </c>
      <c r="AIR26" s="38">
        <f t="shared" si="2567"/>
        <v>0</v>
      </c>
      <c r="AIS26" s="38">
        <f t="shared" si="2567"/>
        <v>0</v>
      </c>
      <c r="AIT26" s="38">
        <f t="shared" si="2567"/>
        <v>0</v>
      </c>
      <c r="AIU26" s="38">
        <f t="shared" si="2567"/>
        <v>0</v>
      </c>
      <c r="AIV26" s="38">
        <f t="shared" si="2567"/>
        <v>0</v>
      </c>
      <c r="AIW26" s="38">
        <f t="shared" si="2567"/>
        <v>0</v>
      </c>
      <c r="AIX26" s="38">
        <f t="shared" si="2567"/>
        <v>0</v>
      </c>
      <c r="AIY26" s="38">
        <f t="shared" si="2567"/>
        <v>0</v>
      </c>
      <c r="AIZ26" s="38">
        <f t="shared" si="2567"/>
        <v>0</v>
      </c>
      <c r="AJA26" s="38">
        <f t="shared" si="2567"/>
        <v>0</v>
      </c>
      <c r="AJB26" s="38">
        <f t="shared" si="2567"/>
        <v>0</v>
      </c>
      <c r="AJC26" s="38">
        <f t="shared" si="2567"/>
        <v>0</v>
      </c>
      <c r="AJD26" s="38">
        <f t="shared" si="2567"/>
        <v>0</v>
      </c>
      <c r="AJE26" s="38">
        <f t="shared" si="2567"/>
        <v>0</v>
      </c>
      <c r="AJF26" s="38">
        <f t="shared" si="2567"/>
        <v>0</v>
      </c>
      <c r="AJG26" s="38">
        <f t="shared" si="2567"/>
        <v>0</v>
      </c>
      <c r="AJH26" s="38">
        <f t="shared" si="2567"/>
        <v>0</v>
      </c>
      <c r="AJI26" s="38">
        <f t="shared" si="2567"/>
        <v>0</v>
      </c>
      <c r="AJJ26" s="38">
        <f t="shared" si="2567"/>
        <v>0</v>
      </c>
      <c r="AJK26" s="38">
        <f t="shared" si="2567"/>
        <v>0</v>
      </c>
      <c r="AJL26" s="38">
        <f t="shared" si="2567"/>
        <v>0</v>
      </c>
      <c r="AJM26" s="38">
        <f t="shared" si="2567"/>
        <v>0</v>
      </c>
      <c r="AJN26" s="38">
        <f t="shared" si="2567"/>
        <v>0</v>
      </c>
      <c r="AJO26" s="38">
        <f t="shared" si="2567"/>
        <v>0</v>
      </c>
      <c r="AJP26" s="38">
        <f t="shared" si="2567"/>
        <v>0</v>
      </c>
      <c r="AJQ26" s="38">
        <f t="shared" si="2567"/>
        <v>0</v>
      </c>
      <c r="AJR26" s="38">
        <f t="shared" si="2567"/>
        <v>0</v>
      </c>
      <c r="AJS26" s="38">
        <f t="shared" si="2567"/>
        <v>0</v>
      </c>
      <c r="AJT26" s="38">
        <f t="shared" si="2567"/>
        <v>0</v>
      </c>
      <c r="AJU26" s="38">
        <f t="shared" si="2567"/>
        <v>0</v>
      </c>
      <c r="AJV26" s="38">
        <f t="shared" si="2567"/>
        <v>0</v>
      </c>
      <c r="AJW26" s="38">
        <f t="shared" si="2567"/>
        <v>0</v>
      </c>
      <c r="AJX26" s="38">
        <f t="shared" si="2567"/>
        <v>0</v>
      </c>
      <c r="AJY26" s="38">
        <f t="shared" si="2567"/>
        <v>0</v>
      </c>
      <c r="AJZ26" s="38">
        <f t="shared" si="2567"/>
        <v>0</v>
      </c>
      <c r="AKA26" s="38">
        <f t="shared" si="2567"/>
        <v>0</v>
      </c>
      <c r="AKB26" s="38">
        <f t="shared" si="2567"/>
        <v>0</v>
      </c>
      <c r="AKC26" s="38">
        <f t="shared" si="2567"/>
        <v>0</v>
      </c>
      <c r="AKD26" s="38">
        <f t="shared" si="2567"/>
        <v>0</v>
      </c>
      <c r="AKE26" s="38">
        <f t="shared" si="2567"/>
        <v>0</v>
      </c>
      <c r="AKF26" s="38">
        <f t="shared" si="2567"/>
        <v>0</v>
      </c>
      <c r="AKG26" s="38">
        <f t="shared" si="2567"/>
        <v>0</v>
      </c>
      <c r="AKH26" s="38">
        <f t="shared" ref="AKH26:AMS26" si="2568">_xlfn.LET(_xlpm.DueDate,$D26,_xlpm.EndDate,$E26,_xlpm.Amount,$F26,_xlpm.CurrentDate,AKH$4,_xlpm.Frequency,$G26,_xlpm.MonthDue,MONTH(_xlpm.DueDate),_xlpm.CurrentMonth,MONTH(_xlpm.CurrentDate),
_xlpm.CC_Names,$H$5:$H$8,_xlpm.CC_Balances,AKG$5:AKG$8,_xlpm.Desc,$H26,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6" s="38">
        <f t="shared" si="2568"/>
        <v>0</v>
      </c>
      <c r="AKJ26" s="38">
        <f t="shared" si="2568"/>
        <v>0</v>
      </c>
      <c r="AKK26" s="38">
        <f t="shared" si="2568"/>
        <v>0</v>
      </c>
      <c r="AKL26" s="38">
        <f t="shared" si="2568"/>
        <v>0</v>
      </c>
      <c r="AKM26" s="38">
        <f t="shared" si="2568"/>
        <v>0</v>
      </c>
      <c r="AKN26" s="38">
        <f t="shared" si="2568"/>
        <v>0</v>
      </c>
      <c r="AKO26" s="38">
        <f t="shared" si="2568"/>
        <v>0</v>
      </c>
      <c r="AKP26" s="38">
        <f t="shared" si="2568"/>
        <v>0</v>
      </c>
      <c r="AKQ26" s="38">
        <f t="shared" si="2568"/>
        <v>0</v>
      </c>
      <c r="AKR26" s="38">
        <f t="shared" si="2568"/>
        <v>0</v>
      </c>
      <c r="AKS26" s="38">
        <f t="shared" si="2568"/>
        <v>0</v>
      </c>
      <c r="AKT26" s="38">
        <f t="shared" si="2568"/>
        <v>0</v>
      </c>
      <c r="AKU26" s="38">
        <f t="shared" si="2568"/>
        <v>0</v>
      </c>
      <c r="AKV26" s="38">
        <f t="shared" si="2568"/>
        <v>0</v>
      </c>
      <c r="AKW26" s="38">
        <f t="shared" si="2568"/>
        <v>0</v>
      </c>
      <c r="AKX26" s="38">
        <f t="shared" si="2568"/>
        <v>0</v>
      </c>
      <c r="AKY26" s="38">
        <f t="shared" si="2568"/>
        <v>0</v>
      </c>
      <c r="AKZ26" s="38">
        <f t="shared" si="2568"/>
        <v>0</v>
      </c>
      <c r="ALA26" s="38">
        <f t="shared" si="2568"/>
        <v>0</v>
      </c>
      <c r="ALB26" s="38">
        <f t="shared" si="2568"/>
        <v>0</v>
      </c>
      <c r="ALC26" s="38">
        <f t="shared" si="2568"/>
        <v>0</v>
      </c>
      <c r="ALD26" s="38">
        <f t="shared" si="2568"/>
        <v>0</v>
      </c>
      <c r="ALE26" s="38">
        <f t="shared" si="2568"/>
        <v>0</v>
      </c>
      <c r="ALF26" s="38">
        <f t="shared" si="2568"/>
        <v>0</v>
      </c>
      <c r="ALG26" s="38">
        <f t="shared" si="2568"/>
        <v>0</v>
      </c>
      <c r="ALH26" s="38">
        <f t="shared" si="2568"/>
        <v>0</v>
      </c>
      <c r="ALI26" s="38">
        <f t="shared" si="2568"/>
        <v>0</v>
      </c>
      <c r="ALJ26" s="38">
        <f t="shared" si="2568"/>
        <v>0</v>
      </c>
      <c r="ALK26" s="38">
        <f t="shared" si="2568"/>
        <v>0</v>
      </c>
      <c r="ALL26" s="38">
        <f t="shared" si="2568"/>
        <v>0</v>
      </c>
      <c r="ALM26" s="38">
        <f t="shared" si="2568"/>
        <v>0</v>
      </c>
      <c r="ALN26" s="38">
        <f t="shared" si="2568"/>
        <v>0</v>
      </c>
      <c r="ALO26" s="38">
        <f t="shared" si="2568"/>
        <v>0</v>
      </c>
      <c r="ALP26" s="38">
        <f t="shared" si="2568"/>
        <v>0</v>
      </c>
      <c r="ALQ26" s="38">
        <f t="shared" si="2568"/>
        <v>0</v>
      </c>
      <c r="ALR26" s="38">
        <f t="shared" si="2568"/>
        <v>0</v>
      </c>
      <c r="ALS26" s="38">
        <f t="shared" si="2568"/>
        <v>0</v>
      </c>
      <c r="ALT26" s="38">
        <f t="shared" si="2568"/>
        <v>0</v>
      </c>
      <c r="ALU26" s="38">
        <f t="shared" si="2568"/>
        <v>0</v>
      </c>
      <c r="ALV26" s="38">
        <f t="shared" si="2568"/>
        <v>0</v>
      </c>
      <c r="ALW26" s="38">
        <f t="shared" si="2568"/>
        <v>0</v>
      </c>
      <c r="ALX26" s="38">
        <f t="shared" si="2568"/>
        <v>0</v>
      </c>
      <c r="ALY26" s="38">
        <f t="shared" si="2568"/>
        <v>0</v>
      </c>
      <c r="ALZ26" s="38">
        <f t="shared" si="2568"/>
        <v>0</v>
      </c>
      <c r="AMA26" s="38">
        <f t="shared" si="2568"/>
        <v>0</v>
      </c>
      <c r="AMB26" s="38">
        <f t="shared" si="2568"/>
        <v>0</v>
      </c>
      <c r="AMC26" s="38">
        <f t="shared" si="2568"/>
        <v>0</v>
      </c>
      <c r="AMD26" s="38">
        <f t="shared" si="2568"/>
        <v>0</v>
      </c>
      <c r="AME26" s="38">
        <f t="shared" si="2568"/>
        <v>0</v>
      </c>
      <c r="AMF26" s="38">
        <f t="shared" si="2568"/>
        <v>0</v>
      </c>
      <c r="AMG26" s="38">
        <f t="shared" si="2568"/>
        <v>0</v>
      </c>
      <c r="AMH26" s="38">
        <f t="shared" si="2568"/>
        <v>0</v>
      </c>
      <c r="AMI26" s="38">
        <f t="shared" si="2568"/>
        <v>0</v>
      </c>
      <c r="AMJ26" s="38">
        <f t="shared" si="2568"/>
        <v>0</v>
      </c>
      <c r="AMK26" s="38">
        <f t="shared" si="2568"/>
        <v>0</v>
      </c>
      <c r="AML26" s="38">
        <f t="shared" si="2568"/>
        <v>0</v>
      </c>
      <c r="AMM26" s="38">
        <f t="shared" si="2568"/>
        <v>0</v>
      </c>
      <c r="AMN26" s="38">
        <f t="shared" si="2568"/>
        <v>0</v>
      </c>
      <c r="AMO26" s="38">
        <f t="shared" si="2568"/>
        <v>0</v>
      </c>
      <c r="AMP26" s="38">
        <f t="shared" si="2568"/>
        <v>0</v>
      </c>
      <c r="AMQ26" s="38">
        <f t="shared" si="2568"/>
        <v>0</v>
      </c>
      <c r="AMR26" s="38">
        <f t="shared" si="2568"/>
        <v>0</v>
      </c>
      <c r="AMS26" s="38">
        <f t="shared" si="2568"/>
        <v>0</v>
      </c>
      <c r="AMT26" s="38">
        <f t="shared" ref="AMT26:APE26" si="2569">_xlfn.LET(_xlpm.DueDate,$D26,_xlpm.EndDate,$E26,_xlpm.Amount,$F26,_xlpm.CurrentDate,AMT$4,_xlpm.Frequency,$G26,_xlpm.MonthDue,MONTH(_xlpm.DueDate),_xlpm.CurrentMonth,MONTH(_xlpm.CurrentDate),
_xlpm.CC_Names,$H$5:$H$8,_xlpm.CC_Balances,AMS$5:AMS$8,_xlpm.Desc,$H26,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6" s="38">
        <f t="shared" si="2569"/>
        <v>0</v>
      </c>
      <c r="AMV26" s="38">
        <f t="shared" si="2569"/>
        <v>0</v>
      </c>
      <c r="AMW26" s="38">
        <f t="shared" si="2569"/>
        <v>0</v>
      </c>
      <c r="AMX26" s="38">
        <f t="shared" si="2569"/>
        <v>0</v>
      </c>
      <c r="AMY26" s="38">
        <f t="shared" si="2569"/>
        <v>0</v>
      </c>
      <c r="AMZ26" s="38">
        <f t="shared" si="2569"/>
        <v>0</v>
      </c>
      <c r="ANA26" s="38">
        <f t="shared" si="2569"/>
        <v>0</v>
      </c>
      <c r="ANB26" s="38">
        <f t="shared" si="2569"/>
        <v>0</v>
      </c>
      <c r="ANC26" s="38">
        <f t="shared" si="2569"/>
        <v>0</v>
      </c>
      <c r="AND26" s="38">
        <f t="shared" si="2569"/>
        <v>0</v>
      </c>
      <c r="ANE26" s="38">
        <f t="shared" si="2569"/>
        <v>0</v>
      </c>
      <c r="ANF26" s="38">
        <f t="shared" si="2569"/>
        <v>0</v>
      </c>
      <c r="ANG26" s="38">
        <f t="shared" si="2569"/>
        <v>0</v>
      </c>
      <c r="ANH26" s="38">
        <f t="shared" si="2569"/>
        <v>0</v>
      </c>
      <c r="ANI26" s="38">
        <f t="shared" si="2569"/>
        <v>0</v>
      </c>
      <c r="ANJ26" s="38">
        <f t="shared" si="2569"/>
        <v>0</v>
      </c>
      <c r="ANK26" s="38">
        <f t="shared" si="2569"/>
        <v>0</v>
      </c>
      <c r="ANL26" s="38">
        <f t="shared" si="2569"/>
        <v>0</v>
      </c>
      <c r="ANM26" s="38">
        <f t="shared" si="2569"/>
        <v>0</v>
      </c>
      <c r="ANN26" s="38">
        <f t="shared" si="2569"/>
        <v>0</v>
      </c>
      <c r="ANO26" s="38">
        <f t="shared" si="2569"/>
        <v>0</v>
      </c>
      <c r="ANP26" s="38">
        <f t="shared" si="2569"/>
        <v>0</v>
      </c>
      <c r="ANQ26" s="38">
        <f t="shared" si="2569"/>
        <v>0</v>
      </c>
      <c r="ANR26" s="38">
        <f t="shared" si="2569"/>
        <v>0</v>
      </c>
      <c r="ANS26" s="38">
        <f t="shared" si="2569"/>
        <v>0</v>
      </c>
      <c r="ANT26" s="38">
        <f t="shared" si="2569"/>
        <v>0</v>
      </c>
      <c r="ANU26" s="38">
        <f t="shared" si="2569"/>
        <v>0</v>
      </c>
      <c r="ANV26" s="38">
        <f t="shared" si="2569"/>
        <v>0</v>
      </c>
      <c r="ANW26" s="38">
        <f t="shared" si="2569"/>
        <v>0</v>
      </c>
      <c r="ANX26" s="38">
        <f t="shared" si="2569"/>
        <v>0</v>
      </c>
      <c r="ANY26" s="38">
        <f t="shared" si="2569"/>
        <v>0</v>
      </c>
      <c r="ANZ26" s="38">
        <f t="shared" si="2569"/>
        <v>0</v>
      </c>
      <c r="AOA26" s="38">
        <f t="shared" si="2569"/>
        <v>0</v>
      </c>
      <c r="AOB26" s="38">
        <f t="shared" si="2569"/>
        <v>0</v>
      </c>
      <c r="AOC26" s="38">
        <f t="shared" si="2569"/>
        <v>0</v>
      </c>
      <c r="AOD26" s="38">
        <f t="shared" si="2569"/>
        <v>0</v>
      </c>
      <c r="AOE26" s="38">
        <f t="shared" si="2569"/>
        <v>0</v>
      </c>
      <c r="AOF26" s="38">
        <f t="shared" si="2569"/>
        <v>0</v>
      </c>
      <c r="AOG26" s="38">
        <f t="shared" si="2569"/>
        <v>0</v>
      </c>
      <c r="AOH26" s="38">
        <f t="shared" si="2569"/>
        <v>0</v>
      </c>
      <c r="AOI26" s="38">
        <f t="shared" si="2569"/>
        <v>0</v>
      </c>
      <c r="AOJ26" s="38">
        <f t="shared" si="2569"/>
        <v>0</v>
      </c>
      <c r="AOK26" s="38">
        <f t="shared" si="2569"/>
        <v>0</v>
      </c>
      <c r="AOL26" s="38">
        <f t="shared" si="2569"/>
        <v>0</v>
      </c>
      <c r="AOM26" s="38">
        <f t="shared" si="2569"/>
        <v>0</v>
      </c>
      <c r="AON26" s="38">
        <f t="shared" si="2569"/>
        <v>0</v>
      </c>
      <c r="AOO26" s="38">
        <f t="shared" si="2569"/>
        <v>0</v>
      </c>
      <c r="AOP26" s="38">
        <f t="shared" si="2569"/>
        <v>0</v>
      </c>
      <c r="AOQ26" s="38">
        <f t="shared" si="2569"/>
        <v>0</v>
      </c>
      <c r="AOR26" s="38">
        <f t="shared" si="2569"/>
        <v>0</v>
      </c>
      <c r="AOS26" s="38">
        <f t="shared" si="2569"/>
        <v>0</v>
      </c>
      <c r="AOT26" s="38">
        <f t="shared" si="2569"/>
        <v>0</v>
      </c>
      <c r="AOU26" s="38">
        <f t="shared" si="2569"/>
        <v>0</v>
      </c>
      <c r="AOV26" s="38">
        <f t="shared" si="2569"/>
        <v>0</v>
      </c>
      <c r="AOW26" s="38">
        <f t="shared" si="2569"/>
        <v>0</v>
      </c>
      <c r="AOX26" s="38">
        <f t="shared" si="2569"/>
        <v>0</v>
      </c>
      <c r="AOY26" s="38">
        <f t="shared" si="2569"/>
        <v>0</v>
      </c>
      <c r="AOZ26" s="38">
        <f t="shared" si="2569"/>
        <v>0</v>
      </c>
      <c r="APA26" s="38">
        <f t="shared" si="2569"/>
        <v>0</v>
      </c>
      <c r="APB26" s="38">
        <f t="shared" si="2569"/>
        <v>0</v>
      </c>
      <c r="APC26" s="38">
        <f t="shared" si="2569"/>
        <v>0</v>
      </c>
      <c r="APD26" s="38">
        <f t="shared" si="2569"/>
        <v>0</v>
      </c>
      <c r="APE26" s="38">
        <f t="shared" si="2569"/>
        <v>0</v>
      </c>
      <c r="APF26" s="38">
        <f t="shared" ref="APF26:ARQ26" si="2570">_xlfn.LET(_xlpm.DueDate,$D26,_xlpm.EndDate,$E26,_xlpm.Amount,$F26,_xlpm.CurrentDate,APF$4,_xlpm.Frequency,$G26,_xlpm.MonthDue,MONTH(_xlpm.DueDate),_xlpm.CurrentMonth,MONTH(_xlpm.CurrentDate),
_xlpm.CC_Names,$H$5:$H$8,_xlpm.CC_Balances,APE$5:APE$8,_xlpm.Desc,$H26,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6" s="38">
        <f t="shared" si="2570"/>
        <v>0</v>
      </c>
      <c r="APH26" s="38">
        <f t="shared" si="2570"/>
        <v>0</v>
      </c>
      <c r="API26" s="38">
        <f t="shared" si="2570"/>
        <v>0</v>
      </c>
      <c r="APJ26" s="38">
        <f t="shared" si="2570"/>
        <v>0</v>
      </c>
      <c r="APK26" s="38">
        <f t="shared" si="2570"/>
        <v>0</v>
      </c>
      <c r="APL26" s="38">
        <f t="shared" si="2570"/>
        <v>0</v>
      </c>
      <c r="APM26" s="38">
        <f t="shared" si="2570"/>
        <v>0</v>
      </c>
      <c r="APN26" s="38">
        <f t="shared" si="2570"/>
        <v>0</v>
      </c>
      <c r="APO26" s="38">
        <f t="shared" si="2570"/>
        <v>0</v>
      </c>
      <c r="APP26" s="38">
        <f t="shared" si="2570"/>
        <v>0</v>
      </c>
      <c r="APQ26" s="38">
        <f t="shared" si="2570"/>
        <v>0</v>
      </c>
      <c r="APR26" s="38">
        <f t="shared" si="2570"/>
        <v>0</v>
      </c>
      <c r="APS26" s="38">
        <f t="shared" si="2570"/>
        <v>0</v>
      </c>
      <c r="APT26" s="38">
        <f t="shared" si="2570"/>
        <v>0</v>
      </c>
      <c r="APU26" s="38">
        <f t="shared" si="2570"/>
        <v>0</v>
      </c>
      <c r="APV26" s="38">
        <f t="shared" si="2570"/>
        <v>0</v>
      </c>
      <c r="APW26" s="38">
        <f t="shared" si="2570"/>
        <v>0</v>
      </c>
      <c r="APX26" s="38">
        <f t="shared" si="2570"/>
        <v>0</v>
      </c>
      <c r="APY26" s="38">
        <f t="shared" si="2570"/>
        <v>0</v>
      </c>
      <c r="APZ26" s="38">
        <f t="shared" si="2570"/>
        <v>0</v>
      </c>
      <c r="AQA26" s="38">
        <f t="shared" si="2570"/>
        <v>0</v>
      </c>
      <c r="AQB26" s="38">
        <f t="shared" si="2570"/>
        <v>0</v>
      </c>
      <c r="AQC26" s="38">
        <f t="shared" si="2570"/>
        <v>0</v>
      </c>
      <c r="AQD26" s="38">
        <f t="shared" si="2570"/>
        <v>0</v>
      </c>
      <c r="AQE26" s="38">
        <f t="shared" si="2570"/>
        <v>0</v>
      </c>
      <c r="AQF26" s="38">
        <f t="shared" si="2570"/>
        <v>0</v>
      </c>
      <c r="AQG26" s="38">
        <f t="shared" si="2570"/>
        <v>0</v>
      </c>
      <c r="AQH26" s="38">
        <f t="shared" si="2570"/>
        <v>0</v>
      </c>
      <c r="AQI26" s="38">
        <f t="shared" si="2570"/>
        <v>0</v>
      </c>
      <c r="AQJ26" s="38">
        <f t="shared" si="2570"/>
        <v>0</v>
      </c>
      <c r="AQK26" s="38">
        <f t="shared" si="2570"/>
        <v>0</v>
      </c>
      <c r="AQL26" s="38">
        <f t="shared" si="2570"/>
        <v>0</v>
      </c>
      <c r="AQM26" s="38">
        <f t="shared" si="2570"/>
        <v>0</v>
      </c>
      <c r="AQN26" s="38">
        <f t="shared" si="2570"/>
        <v>0</v>
      </c>
      <c r="AQO26" s="38">
        <f t="shared" si="2570"/>
        <v>0</v>
      </c>
      <c r="AQP26" s="38">
        <f t="shared" si="2570"/>
        <v>0</v>
      </c>
      <c r="AQQ26" s="38">
        <f t="shared" si="2570"/>
        <v>0</v>
      </c>
      <c r="AQR26" s="38">
        <f t="shared" si="2570"/>
        <v>0</v>
      </c>
      <c r="AQS26" s="38">
        <f t="shared" si="2570"/>
        <v>0</v>
      </c>
      <c r="AQT26" s="38">
        <f t="shared" si="2570"/>
        <v>0</v>
      </c>
      <c r="AQU26" s="38">
        <f t="shared" si="2570"/>
        <v>0</v>
      </c>
      <c r="AQV26" s="38">
        <f t="shared" si="2570"/>
        <v>0</v>
      </c>
      <c r="AQW26" s="38">
        <f t="shared" si="2570"/>
        <v>0</v>
      </c>
      <c r="AQX26" s="38">
        <f t="shared" si="2570"/>
        <v>0</v>
      </c>
      <c r="AQY26" s="38">
        <f t="shared" si="2570"/>
        <v>0</v>
      </c>
      <c r="AQZ26" s="38">
        <f t="shared" si="2570"/>
        <v>0</v>
      </c>
      <c r="ARA26" s="38">
        <f t="shared" si="2570"/>
        <v>0</v>
      </c>
      <c r="ARB26" s="38">
        <f t="shared" si="2570"/>
        <v>0</v>
      </c>
      <c r="ARC26" s="38">
        <f t="shared" si="2570"/>
        <v>0</v>
      </c>
      <c r="ARD26" s="38">
        <f t="shared" si="2570"/>
        <v>0</v>
      </c>
      <c r="ARE26" s="38">
        <f t="shared" si="2570"/>
        <v>0</v>
      </c>
      <c r="ARF26" s="38">
        <f t="shared" si="2570"/>
        <v>0</v>
      </c>
      <c r="ARG26" s="38">
        <f t="shared" si="2570"/>
        <v>0</v>
      </c>
      <c r="ARH26" s="38">
        <f t="shared" si="2570"/>
        <v>0</v>
      </c>
      <c r="ARI26" s="38">
        <f t="shared" si="2570"/>
        <v>0</v>
      </c>
      <c r="ARJ26" s="38">
        <f t="shared" si="2570"/>
        <v>0</v>
      </c>
      <c r="ARK26" s="38">
        <f t="shared" si="2570"/>
        <v>0</v>
      </c>
      <c r="ARL26" s="38">
        <f t="shared" si="2570"/>
        <v>0</v>
      </c>
      <c r="ARM26" s="38">
        <f t="shared" si="2570"/>
        <v>0</v>
      </c>
      <c r="ARN26" s="38">
        <f t="shared" si="2570"/>
        <v>0</v>
      </c>
      <c r="ARO26" s="38">
        <f t="shared" si="2570"/>
        <v>0</v>
      </c>
      <c r="ARP26" s="38">
        <f t="shared" si="2570"/>
        <v>0</v>
      </c>
      <c r="ARQ26" s="38">
        <f t="shared" si="2570"/>
        <v>0</v>
      </c>
      <c r="ARR26" s="38">
        <f t="shared" ref="ARR26:AUC26" si="2571">_xlfn.LET(_xlpm.DueDate,$D26,_xlpm.EndDate,$E26,_xlpm.Amount,$F26,_xlpm.CurrentDate,ARR$4,_xlpm.Frequency,$G26,_xlpm.MonthDue,MONTH(_xlpm.DueDate),_xlpm.CurrentMonth,MONTH(_xlpm.CurrentDate),
_xlpm.CC_Names,$H$5:$H$8,_xlpm.CC_Balances,ARQ$5:ARQ$8,_xlpm.Desc,$H26,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6" s="38">
        <f t="shared" si="2571"/>
        <v>0</v>
      </c>
      <c r="ART26" s="38">
        <f t="shared" si="2571"/>
        <v>0</v>
      </c>
      <c r="ARU26" s="38">
        <f t="shared" si="2571"/>
        <v>0</v>
      </c>
      <c r="ARV26" s="38">
        <f t="shared" si="2571"/>
        <v>0</v>
      </c>
      <c r="ARW26" s="38">
        <f t="shared" si="2571"/>
        <v>0</v>
      </c>
      <c r="ARX26" s="38">
        <f t="shared" si="2571"/>
        <v>0</v>
      </c>
      <c r="ARY26" s="38">
        <f t="shared" si="2571"/>
        <v>0</v>
      </c>
      <c r="ARZ26" s="38">
        <f t="shared" si="2571"/>
        <v>0</v>
      </c>
      <c r="ASA26" s="38">
        <f t="shared" si="2571"/>
        <v>0</v>
      </c>
      <c r="ASB26" s="38">
        <f t="shared" si="2571"/>
        <v>0</v>
      </c>
      <c r="ASC26" s="38">
        <f t="shared" si="2571"/>
        <v>0</v>
      </c>
      <c r="ASD26" s="38">
        <f t="shared" si="2571"/>
        <v>0</v>
      </c>
      <c r="ASE26" s="38">
        <f t="shared" si="2571"/>
        <v>0</v>
      </c>
      <c r="ASF26" s="38">
        <f t="shared" si="2571"/>
        <v>0</v>
      </c>
      <c r="ASG26" s="38">
        <f t="shared" si="2571"/>
        <v>0</v>
      </c>
      <c r="ASH26" s="38">
        <f t="shared" si="2571"/>
        <v>0</v>
      </c>
      <c r="ASI26" s="38">
        <f t="shared" si="2571"/>
        <v>0</v>
      </c>
      <c r="ASJ26" s="38">
        <f t="shared" si="2571"/>
        <v>0</v>
      </c>
      <c r="ASK26" s="38">
        <f t="shared" si="2571"/>
        <v>0</v>
      </c>
      <c r="ASL26" s="38">
        <f t="shared" si="2571"/>
        <v>0</v>
      </c>
      <c r="ASM26" s="38">
        <f t="shared" si="2571"/>
        <v>0</v>
      </c>
      <c r="ASN26" s="38">
        <f t="shared" si="2571"/>
        <v>0</v>
      </c>
      <c r="ASO26" s="38">
        <f t="shared" si="2571"/>
        <v>0</v>
      </c>
      <c r="ASP26" s="38">
        <f t="shared" si="2571"/>
        <v>0</v>
      </c>
      <c r="ASQ26" s="38">
        <f t="shared" si="2571"/>
        <v>0</v>
      </c>
      <c r="ASR26" s="38">
        <f t="shared" si="2571"/>
        <v>0</v>
      </c>
      <c r="ASS26" s="38">
        <f t="shared" si="2571"/>
        <v>0</v>
      </c>
      <c r="AST26" s="38">
        <f t="shared" si="2571"/>
        <v>0</v>
      </c>
      <c r="ASU26" s="38">
        <f t="shared" si="2571"/>
        <v>0</v>
      </c>
      <c r="ASV26" s="38">
        <f t="shared" si="2571"/>
        <v>0</v>
      </c>
      <c r="ASW26" s="38">
        <f t="shared" si="2571"/>
        <v>0</v>
      </c>
      <c r="ASX26" s="38">
        <f t="shared" si="2571"/>
        <v>0</v>
      </c>
      <c r="ASY26" s="38">
        <f t="shared" si="2571"/>
        <v>0</v>
      </c>
      <c r="ASZ26" s="38">
        <f t="shared" si="2571"/>
        <v>0</v>
      </c>
      <c r="ATA26" s="38">
        <f t="shared" si="2571"/>
        <v>0</v>
      </c>
      <c r="ATB26" s="38">
        <f t="shared" si="2571"/>
        <v>0</v>
      </c>
      <c r="ATC26" s="38">
        <f t="shared" si="2571"/>
        <v>0</v>
      </c>
      <c r="ATD26" s="38">
        <f t="shared" si="2571"/>
        <v>0</v>
      </c>
      <c r="ATE26" s="38">
        <f t="shared" si="2571"/>
        <v>0</v>
      </c>
      <c r="ATF26" s="38">
        <f t="shared" si="2571"/>
        <v>0</v>
      </c>
      <c r="ATG26" s="38">
        <f t="shared" si="2571"/>
        <v>0</v>
      </c>
      <c r="ATH26" s="38">
        <f t="shared" si="2571"/>
        <v>0</v>
      </c>
      <c r="ATI26" s="38">
        <f t="shared" si="2571"/>
        <v>0</v>
      </c>
      <c r="ATJ26" s="38">
        <f t="shared" si="2571"/>
        <v>0</v>
      </c>
      <c r="ATK26" s="38">
        <f t="shared" si="2571"/>
        <v>0</v>
      </c>
      <c r="ATL26" s="38">
        <f t="shared" si="2571"/>
        <v>0</v>
      </c>
      <c r="ATM26" s="38">
        <f t="shared" si="2571"/>
        <v>0</v>
      </c>
      <c r="ATN26" s="38">
        <f t="shared" si="2571"/>
        <v>0</v>
      </c>
      <c r="ATO26" s="38">
        <f t="shared" si="2571"/>
        <v>0</v>
      </c>
      <c r="ATP26" s="38">
        <f t="shared" si="2571"/>
        <v>0</v>
      </c>
      <c r="ATQ26" s="38">
        <f t="shared" si="2571"/>
        <v>0</v>
      </c>
      <c r="ATR26" s="38">
        <f t="shared" si="2571"/>
        <v>0</v>
      </c>
      <c r="ATS26" s="38">
        <f t="shared" si="2571"/>
        <v>0</v>
      </c>
      <c r="ATT26" s="38">
        <f t="shared" si="2571"/>
        <v>0</v>
      </c>
      <c r="ATU26" s="38">
        <f t="shared" si="2571"/>
        <v>0</v>
      </c>
      <c r="ATV26" s="38">
        <f t="shared" si="2571"/>
        <v>0</v>
      </c>
      <c r="ATW26" s="38">
        <f t="shared" si="2571"/>
        <v>0</v>
      </c>
      <c r="ATX26" s="38">
        <f t="shared" si="2571"/>
        <v>0</v>
      </c>
      <c r="ATY26" s="38">
        <f t="shared" si="2571"/>
        <v>0</v>
      </c>
      <c r="ATZ26" s="38">
        <f t="shared" si="2571"/>
        <v>0</v>
      </c>
      <c r="AUA26" s="38">
        <f t="shared" si="2571"/>
        <v>0</v>
      </c>
      <c r="AUB26" s="38">
        <f t="shared" si="2571"/>
        <v>0</v>
      </c>
      <c r="AUC26" s="38">
        <f t="shared" si="2571"/>
        <v>0</v>
      </c>
      <c r="AUD26" s="38">
        <f t="shared" ref="AUD26:AWO26" si="2572">_xlfn.LET(_xlpm.DueDate,$D26,_xlpm.EndDate,$E26,_xlpm.Amount,$F26,_xlpm.CurrentDate,AUD$4,_xlpm.Frequency,$G26,_xlpm.MonthDue,MONTH(_xlpm.DueDate),_xlpm.CurrentMonth,MONTH(_xlpm.CurrentDate),
_xlpm.CC_Names,$H$5:$H$8,_xlpm.CC_Balances,AUC$5:AUC$8,_xlpm.Desc,$H26,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6" s="38">
        <f t="shared" si="2572"/>
        <v>0</v>
      </c>
      <c r="AUF26" s="38">
        <f t="shared" si="2572"/>
        <v>0</v>
      </c>
      <c r="AUG26" s="38">
        <f t="shared" si="2572"/>
        <v>0</v>
      </c>
      <c r="AUH26" s="38">
        <f t="shared" si="2572"/>
        <v>0</v>
      </c>
      <c r="AUI26" s="38">
        <f t="shared" si="2572"/>
        <v>0</v>
      </c>
      <c r="AUJ26" s="38">
        <f t="shared" si="2572"/>
        <v>0</v>
      </c>
      <c r="AUK26" s="38">
        <f t="shared" si="2572"/>
        <v>0</v>
      </c>
      <c r="AUL26" s="38">
        <f t="shared" si="2572"/>
        <v>0</v>
      </c>
      <c r="AUM26" s="38">
        <f t="shared" si="2572"/>
        <v>0</v>
      </c>
      <c r="AUN26" s="38">
        <f t="shared" si="2572"/>
        <v>0</v>
      </c>
      <c r="AUO26" s="38">
        <f t="shared" si="2572"/>
        <v>0</v>
      </c>
      <c r="AUP26" s="38">
        <f t="shared" si="2572"/>
        <v>0</v>
      </c>
      <c r="AUQ26" s="38">
        <f t="shared" si="2572"/>
        <v>0</v>
      </c>
      <c r="AUR26" s="38">
        <f t="shared" si="2572"/>
        <v>0</v>
      </c>
      <c r="AUS26" s="38">
        <f t="shared" si="2572"/>
        <v>0</v>
      </c>
      <c r="AUT26" s="38">
        <f t="shared" si="2572"/>
        <v>0</v>
      </c>
      <c r="AUU26" s="38">
        <f t="shared" si="2572"/>
        <v>0</v>
      </c>
      <c r="AUV26" s="38">
        <f t="shared" si="2572"/>
        <v>0</v>
      </c>
      <c r="AUW26" s="38">
        <f t="shared" si="2572"/>
        <v>0</v>
      </c>
      <c r="AUX26" s="38">
        <f t="shared" si="2572"/>
        <v>0</v>
      </c>
      <c r="AUY26" s="38">
        <f t="shared" si="2572"/>
        <v>0</v>
      </c>
      <c r="AUZ26" s="38">
        <f t="shared" si="2572"/>
        <v>0</v>
      </c>
      <c r="AVA26" s="38">
        <f t="shared" si="2572"/>
        <v>0</v>
      </c>
      <c r="AVB26" s="38">
        <f t="shared" si="2572"/>
        <v>0</v>
      </c>
      <c r="AVC26" s="38">
        <f t="shared" si="2572"/>
        <v>0</v>
      </c>
      <c r="AVD26" s="38">
        <f t="shared" si="2572"/>
        <v>0</v>
      </c>
      <c r="AVE26" s="38">
        <f t="shared" si="2572"/>
        <v>0</v>
      </c>
      <c r="AVF26" s="38">
        <f t="shared" si="2572"/>
        <v>0</v>
      </c>
      <c r="AVG26" s="38">
        <f t="shared" si="2572"/>
        <v>0</v>
      </c>
      <c r="AVH26" s="38">
        <f t="shared" si="2572"/>
        <v>0</v>
      </c>
      <c r="AVI26" s="38">
        <f t="shared" si="2572"/>
        <v>0</v>
      </c>
      <c r="AVJ26" s="38">
        <f t="shared" si="2572"/>
        <v>0</v>
      </c>
      <c r="AVK26" s="38">
        <f t="shared" si="2572"/>
        <v>0</v>
      </c>
      <c r="AVL26" s="38">
        <f t="shared" si="2572"/>
        <v>0</v>
      </c>
      <c r="AVM26" s="38">
        <f t="shared" si="2572"/>
        <v>0</v>
      </c>
      <c r="AVN26" s="38">
        <f t="shared" si="2572"/>
        <v>0</v>
      </c>
      <c r="AVO26" s="38">
        <f t="shared" si="2572"/>
        <v>0</v>
      </c>
      <c r="AVP26" s="38">
        <f t="shared" si="2572"/>
        <v>0</v>
      </c>
      <c r="AVQ26" s="38">
        <f t="shared" si="2572"/>
        <v>0</v>
      </c>
      <c r="AVR26" s="38">
        <f t="shared" si="2572"/>
        <v>0</v>
      </c>
      <c r="AVS26" s="38">
        <f t="shared" si="2572"/>
        <v>0</v>
      </c>
      <c r="AVT26" s="38">
        <f t="shared" si="2572"/>
        <v>0</v>
      </c>
      <c r="AVU26" s="38">
        <f t="shared" si="2572"/>
        <v>0</v>
      </c>
      <c r="AVV26" s="38">
        <f t="shared" si="2572"/>
        <v>0</v>
      </c>
      <c r="AVW26" s="38">
        <f t="shared" si="2572"/>
        <v>0</v>
      </c>
      <c r="AVX26" s="38">
        <f t="shared" si="2572"/>
        <v>0</v>
      </c>
      <c r="AVY26" s="38">
        <f t="shared" si="2572"/>
        <v>0</v>
      </c>
      <c r="AVZ26" s="38">
        <f t="shared" si="2572"/>
        <v>0</v>
      </c>
      <c r="AWA26" s="38">
        <f t="shared" si="2572"/>
        <v>0</v>
      </c>
      <c r="AWB26" s="38">
        <f t="shared" si="2572"/>
        <v>0</v>
      </c>
      <c r="AWC26" s="38">
        <f t="shared" si="2572"/>
        <v>0</v>
      </c>
      <c r="AWD26" s="38">
        <f t="shared" si="2572"/>
        <v>0</v>
      </c>
      <c r="AWE26" s="38">
        <f t="shared" si="2572"/>
        <v>0</v>
      </c>
      <c r="AWF26" s="38">
        <f t="shared" si="2572"/>
        <v>0</v>
      </c>
      <c r="AWG26" s="38">
        <f t="shared" si="2572"/>
        <v>0</v>
      </c>
      <c r="AWH26" s="38">
        <f t="shared" si="2572"/>
        <v>0</v>
      </c>
      <c r="AWI26" s="38">
        <f t="shared" si="2572"/>
        <v>0</v>
      </c>
      <c r="AWJ26" s="38">
        <f t="shared" si="2572"/>
        <v>0</v>
      </c>
      <c r="AWK26" s="38">
        <f t="shared" si="2572"/>
        <v>0</v>
      </c>
      <c r="AWL26" s="38">
        <f t="shared" si="2572"/>
        <v>0</v>
      </c>
      <c r="AWM26" s="38">
        <f t="shared" si="2572"/>
        <v>0</v>
      </c>
      <c r="AWN26" s="38">
        <f t="shared" si="2572"/>
        <v>0</v>
      </c>
      <c r="AWO26" s="38">
        <f t="shared" si="2572"/>
        <v>0</v>
      </c>
      <c r="AWP26" s="38">
        <f t="shared" ref="AWP26:AZA26" si="2573">_xlfn.LET(_xlpm.DueDate,$D26,_xlpm.EndDate,$E26,_xlpm.Amount,$F26,_xlpm.CurrentDate,AWP$4,_xlpm.Frequency,$G26,_xlpm.MonthDue,MONTH(_xlpm.DueDate),_xlpm.CurrentMonth,MONTH(_xlpm.CurrentDate),
_xlpm.CC_Names,$H$5:$H$8,_xlpm.CC_Balances,AWO$5:AWO$8,_xlpm.Desc,$H26,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6" s="38">
        <f t="shared" si="2573"/>
        <v>0</v>
      </c>
      <c r="AWR26" s="38">
        <f t="shared" si="2573"/>
        <v>0</v>
      </c>
      <c r="AWS26" s="38">
        <f t="shared" si="2573"/>
        <v>0</v>
      </c>
      <c r="AWT26" s="38">
        <f t="shared" si="2573"/>
        <v>0</v>
      </c>
      <c r="AWU26" s="38">
        <f t="shared" si="2573"/>
        <v>0</v>
      </c>
      <c r="AWV26" s="38">
        <f t="shared" si="2573"/>
        <v>0</v>
      </c>
      <c r="AWW26" s="38">
        <f t="shared" si="2573"/>
        <v>0</v>
      </c>
      <c r="AWX26" s="38">
        <f t="shared" si="2573"/>
        <v>0</v>
      </c>
      <c r="AWY26" s="38">
        <f t="shared" si="2573"/>
        <v>0</v>
      </c>
      <c r="AWZ26" s="38">
        <f t="shared" si="2573"/>
        <v>0</v>
      </c>
      <c r="AXA26" s="38">
        <f t="shared" si="2573"/>
        <v>0</v>
      </c>
      <c r="AXB26" s="38">
        <f t="shared" si="2573"/>
        <v>0</v>
      </c>
      <c r="AXC26" s="38">
        <f t="shared" si="2573"/>
        <v>0</v>
      </c>
      <c r="AXD26" s="38">
        <f t="shared" si="2573"/>
        <v>0</v>
      </c>
      <c r="AXE26" s="38">
        <f t="shared" si="2573"/>
        <v>0</v>
      </c>
      <c r="AXF26" s="38">
        <f t="shared" si="2573"/>
        <v>0</v>
      </c>
      <c r="AXG26" s="38">
        <f t="shared" si="2573"/>
        <v>0</v>
      </c>
      <c r="AXH26" s="38">
        <f t="shared" si="2573"/>
        <v>0</v>
      </c>
      <c r="AXI26" s="38">
        <f t="shared" si="2573"/>
        <v>0</v>
      </c>
      <c r="AXJ26" s="38">
        <f t="shared" si="2573"/>
        <v>0</v>
      </c>
      <c r="AXK26" s="38">
        <f t="shared" si="2573"/>
        <v>0</v>
      </c>
      <c r="AXL26" s="38">
        <f t="shared" si="2573"/>
        <v>0</v>
      </c>
      <c r="AXM26" s="38">
        <f t="shared" si="2573"/>
        <v>0</v>
      </c>
      <c r="AXN26" s="38">
        <f t="shared" si="2573"/>
        <v>0</v>
      </c>
      <c r="AXO26" s="38">
        <f t="shared" si="2573"/>
        <v>0</v>
      </c>
      <c r="AXP26" s="38">
        <f t="shared" si="2573"/>
        <v>0</v>
      </c>
      <c r="AXQ26" s="38">
        <f t="shared" si="2573"/>
        <v>0</v>
      </c>
      <c r="AXR26" s="38">
        <f t="shared" si="2573"/>
        <v>0</v>
      </c>
      <c r="AXS26" s="38">
        <f t="shared" si="2573"/>
        <v>0</v>
      </c>
      <c r="AXT26" s="38">
        <f t="shared" si="2573"/>
        <v>0</v>
      </c>
      <c r="AXU26" s="38">
        <f t="shared" si="2573"/>
        <v>0</v>
      </c>
      <c r="AXV26" s="38">
        <f t="shared" si="2573"/>
        <v>0</v>
      </c>
      <c r="AXW26" s="38">
        <f t="shared" si="2573"/>
        <v>0</v>
      </c>
      <c r="AXX26" s="38">
        <f t="shared" si="2573"/>
        <v>0</v>
      </c>
      <c r="AXY26" s="38">
        <f t="shared" si="2573"/>
        <v>0</v>
      </c>
      <c r="AXZ26" s="38">
        <f t="shared" si="2573"/>
        <v>0</v>
      </c>
      <c r="AYA26" s="38">
        <f t="shared" si="2573"/>
        <v>0</v>
      </c>
      <c r="AYB26" s="38">
        <f t="shared" si="2573"/>
        <v>0</v>
      </c>
      <c r="AYC26" s="38">
        <f t="shared" si="2573"/>
        <v>0</v>
      </c>
      <c r="AYD26" s="38">
        <f t="shared" si="2573"/>
        <v>0</v>
      </c>
      <c r="AYE26" s="38">
        <f t="shared" si="2573"/>
        <v>0</v>
      </c>
      <c r="AYF26" s="38">
        <f t="shared" si="2573"/>
        <v>0</v>
      </c>
      <c r="AYG26" s="38">
        <f t="shared" si="2573"/>
        <v>0</v>
      </c>
      <c r="AYH26" s="38">
        <f t="shared" si="2573"/>
        <v>0</v>
      </c>
      <c r="AYI26" s="38">
        <f t="shared" si="2573"/>
        <v>0</v>
      </c>
      <c r="AYJ26" s="38">
        <f t="shared" si="2573"/>
        <v>0</v>
      </c>
      <c r="AYK26" s="38">
        <f t="shared" si="2573"/>
        <v>0</v>
      </c>
      <c r="AYL26" s="38">
        <f t="shared" si="2573"/>
        <v>0</v>
      </c>
      <c r="AYM26" s="38">
        <f t="shared" si="2573"/>
        <v>0</v>
      </c>
      <c r="AYN26" s="38">
        <f t="shared" si="2573"/>
        <v>0</v>
      </c>
      <c r="AYO26" s="38">
        <f t="shared" si="2573"/>
        <v>0</v>
      </c>
      <c r="AYP26" s="38">
        <f t="shared" si="2573"/>
        <v>0</v>
      </c>
      <c r="AYQ26" s="38">
        <f t="shared" si="2573"/>
        <v>0</v>
      </c>
      <c r="AYR26" s="38">
        <f t="shared" si="2573"/>
        <v>0</v>
      </c>
      <c r="AYS26" s="38">
        <f t="shared" si="2573"/>
        <v>0</v>
      </c>
      <c r="AYT26" s="38">
        <f t="shared" si="2573"/>
        <v>0</v>
      </c>
      <c r="AYU26" s="38">
        <f t="shared" si="2573"/>
        <v>0</v>
      </c>
      <c r="AYV26" s="38">
        <f t="shared" si="2573"/>
        <v>0</v>
      </c>
      <c r="AYW26" s="38">
        <f t="shared" si="2573"/>
        <v>0</v>
      </c>
      <c r="AYX26" s="38">
        <f t="shared" si="2573"/>
        <v>0</v>
      </c>
      <c r="AYY26" s="38">
        <f t="shared" si="2573"/>
        <v>0</v>
      </c>
      <c r="AYZ26" s="38">
        <f t="shared" si="2573"/>
        <v>0</v>
      </c>
      <c r="AZA26" s="38">
        <f t="shared" si="2573"/>
        <v>0</v>
      </c>
      <c r="AZB26" s="38">
        <f t="shared" ref="AZB26:AZM26" si="2574">_xlfn.LET(_xlpm.DueDate,$D26,_xlpm.EndDate,$E26,_xlpm.Amount,$F26,_xlpm.CurrentDate,AZB$4,_xlpm.Frequency,$G26,_xlpm.MonthDue,MONTH(_xlpm.DueDate),_xlpm.CurrentMonth,MONTH(_xlpm.CurrentDate),
_xlpm.CC_Names,$H$5:$H$8,_xlpm.CC_Balances,AZA$5:AZA$8,_xlpm.Desc,$H26,
_xlpm.Months,$A26,
_xlpm.Days,$B26,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6" s="38">
        <f t="shared" si="2574"/>
        <v>0</v>
      </c>
      <c r="AZD26" s="38">
        <f t="shared" si="2574"/>
        <v>0</v>
      </c>
      <c r="AZE26" s="38">
        <f t="shared" si="2574"/>
        <v>0</v>
      </c>
      <c r="AZF26" s="38">
        <f t="shared" si="2574"/>
        <v>0</v>
      </c>
      <c r="AZG26" s="38">
        <f t="shared" si="2574"/>
        <v>0</v>
      </c>
      <c r="AZH26" s="38">
        <f t="shared" si="2574"/>
        <v>0</v>
      </c>
      <c r="AZI26" s="38">
        <f t="shared" si="2574"/>
        <v>0</v>
      </c>
      <c r="AZJ26" s="38">
        <f t="shared" si="2574"/>
        <v>0</v>
      </c>
      <c r="AZK26" s="38">
        <f t="shared" si="2574"/>
        <v>0</v>
      </c>
      <c r="AZL26" s="38">
        <f t="shared" si="2574"/>
        <v>0</v>
      </c>
      <c r="AZM26" s="38">
        <f t="shared" si="2574"/>
        <v>0</v>
      </c>
    </row>
    <row r="27" spans="1:1365" x14ac:dyDescent="0.2">
      <c r="C27" s="24"/>
      <c r="D27" s="22"/>
      <c r="E27" s="22"/>
      <c r="F27" s="28"/>
      <c r="G27" s="24"/>
      <c r="H27" s="51"/>
      <c r="I27" s="39"/>
      <c r="J27" s="38">
        <f t="shared" ref="J27:BU27" si="2575">_xlfn.LET(_xlpm.DueDate,$D27,_xlpm.EndDate,$E27,_xlpm.Amount,$F27,_xlpm.CurrentDate,J$4,_xlpm.Frequency,$G27,_xlpm.MonthDue,MONTH(_xlpm.DueDate),_xlpm.CurrentMonth,MONTH(_xlpm.CurrentDate),
_xlpm.CC_Names,$H$5:$H$8,_xlpm.CC_Balances,I$5:I$8,_xlpm.Desc,$H27,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7" s="38">
        <f t="shared" si="2575"/>
        <v>0</v>
      </c>
      <c r="L27" s="38">
        <f t="shared" si="2575"/>
        <v>0</v>
      </c>
      <c r="M27" s="38">
        <f t="shared" si="2575"/>
        <v>0</v>
      </c>
      <c r="N27" s="38">
        <f t="shared" si="2575"/>
        <v>0</v>
      </c>
      <c r="O27" s="38">
        <f t="shared" si="2575"/>
        <v>0</v>
      </c>
      <c r="P27" s="38">
        <f t="shared" si="2575"/>
        <v>0</v>
      </c>
      <c r="Q27" s="38">
        <f t="shared" si="2575"/>
        <v>0</v>
      </c>
      <c r="R27" s="38">
        <f t="shared" si="2575"/>
        <v>0</v>
      </c>
      <c r="S27" s="38">
        <f t="shared" si="2575"/>
        <v>0</v>
      </c>
      <c r="T27" s="38">
        <f t="shared" si="2575"/>
        <v>0</v>
      </c>
      <c r="U27" s="38">
        <f t="shared" si="2575"/>
        <v>0</v>
      </c>
      <c r="V27" s="38">
        <f t="shared" si="2575"/>
        <v>0</v>
      </c>
      <c r="W27" s="38">
        <f t="shared" si="2575"/>
        <v>0</v>
      </c>
      <c r="X27" s="38">
        <f t="shared" si="2575"/>
        <v>0</v>
      </c>
      <c r="Y27" s="38">
        <f t="shared" si="2575"/>
        <v>0</v>
      </c>
      <c r="Z27" s="38">
        <f t="shared" si="2575"/>
        <v>0</v>
      </c>
      <c r="AA27" s="38">
        <f t="shared" si="2575"/>
        <v>0</v>
      </c>
      <c r="AB27" s="38">
        <f t="shared" si="2575"/>
        <v>0</v>
      </c>
      <c r="AC27" s="38">
        <f t="shared" si="2575"/>
        <v>0</v>
      </c>
      <c r="AD27" s="38">
        <f t="shared" si="2575"/>
        <v>0</v>
      </c>
      <c r="AE27" s="38">
        <f t="shared" si="2575"/>
        <v>0</v>
      </c>
      <c r="AF27" s="38">
        <f t="shared" si="2575"/>
        <v>0</v>
      </c>
      <c r="AG27" s="38">
        <f t="shared" si="2575"/>
        <v>0</v>
      </c>
      <c r="AH27" s="38">
        <f t="shared" si="2575"/>
        <v>0</v>
      </c>
      <c r="AI27" s="38">
        <f t="shared" si="2575"/>
        <v>0</v>
      </c>
      <c r="AJ27" s="38">
        <f t="shared" si="2575"/>
        <v>0</v>
      </c>
      <c r="AK27" s="38">
        <f t="shared" si="2575"/>
        <v>0</v>
      </c>
      <c r="AL27" s="38">
        <f t="shared" si="2575"/>
        <v>0</v>
      </c>
      <c r="AM27" s="38">
        <f t="shared" si="2575"/>
        <v>0</v>
      </c>
      <c r="AN27" s="38">
        <f t="shared" si="2575"/>
        <v>0</v>
      </c>
      <c r="AO27" s="38">
        <f t="shared" si="2575"/>
        <v>0</v>
      </c>
      <c r="AP27" s="38">
        <f t="shared" si="2575"/>
        <v>0</v>
      </c>
      <c r="AQ27" s="38">
        <f t="shared" si="2575"/>
        <v>0</v>
      </c>
      <c r="AR27" s="38">
        <f t="shared" si="2575"/>
        <v>0</v>
      </c>
      <c r="AS27" s="38">
        <f t="shared" si="2575"/>
        <v>0</v>
      </c>
      <c r="AT27" s="38">
        <f t="shared" si="2575"/>
        <v>0</v>
      </c>
      <c r="AU27" s="38">
        <f t="shared" si="2575"/>
        <v>0</v>
      </c>
      <c r="AV27" s="38">
        <f t="shared" si="2575"/>
        <v>0</v>
      </c>
      <c r="AW27" s="38">
        <f t="shared" si="2575"/>
        <v>0</v>
      </c>
      <c r="AX27" s="38">
        <f t="shared" si="2575"/>
        <v>0</v>
      </c>
      <c r="AY27" s="38">
        <f t="shared" si="2575"/>
        <v>0</v>
      </c>
      <c r="AZ27" s="38">
        <f t="shared" si="2575"/>
        <v>0</v>
      </c>
      <c r="BA27" s="38">
        <f t="shared" si="2575"/>
        <v>0</v>
      </c>
      <c r="BB27" s="38">
        <f t="shared" si="2575"/>
        <v>0</v>
      </c>
      <c r="BC27" s="38">
        <f t="shared" si="2575"/>
        <v>0</v>
      </c>
      <c r="BD27" s="38">
        <f t="shared" si="2575"/>
        <v>0</v>
      </c>
      <c r="BE27" s="38">
        <f t="shared" si="2575"/>
        <v>0</v>
      </c>
      <c r="BF27" s="38">
        <f t="shared" si="2575"/>
        <v>0</v>
      </c>
      <c r="BG27" s="38">
        <f t="shared" si="2575"/>
        <v>0</v>
      </c>
      <c r="BH27" s="38">
        <f t="shared" si="2575"/>
        <v>0</v>
      </c>
      <c r="BI27" s="38">
        <f t="shared" si="2575"/>
        <v>0</v>
      </c>
      <c r="BJ27" s="38">
        <f t="shared" si="2575"/>
        <v>0</v>
      </c>
      <c r="BK27" s="38">
        <f t="shared" si="2575"/>
        <v>0</v>
      </c>
      <c r="BL27" s="38">
        <f t="shared" si="2575"/>
        <v>0</v>
      </c>
      <c r="BM27" s="38">
        <f t="shared" si="2575"/>
        <v>0</v>
      </c>
      <c r="BN27" s="38">
        <f t="shared" si="2575"/>
        <v>0</v>
      </c>
      <c r="BO27" s="38">
        <f t="shared" si="2575"/>
        <v>0</v>
      </c>
      <c r="BP27" s="38">
        <f t="shared" si="2575"/>
        <v>0</v>
      </c>
      <c r="BQ27" s="38">
        <f t="shared" si="2575"/>
        <v>0</v>
      </c>
      <c r="BR27" s="38">
        <f t="shared" si="2575"/>
        <v>0</v>
      </c>
      <c r="BS27" s="38">
        <f t="shared" si="2575"/>
        <v>0</v>
      </c>
      <c r="BT27" s="38">
        <f t="shared" si="2575"/>
        <v>0</v>
      </c>
      <c r="BU27" s="38">
        <f t="shared" si="2575"/>
        <v>0</v>
      </c>
      <c r="BV27" s="38">
        <f t="shared" ref="BV27:EG27" si="2576">_xlfn.LET(_xlpm.DueDate,$D27,_xlpm.EndDate,$E27,_xlpm.Amount,$F27,_xlpm.CurrentDate,BV$4,_xlpm.Frequency,$G27,_xlpm.MonthDue,MONTH(_xlpm.DueDate),_xlpm.CurrentMonth,MONTH(_xlpm.CurrentDate),
_xlpm.CC_Names,$H$5:$H$8,_xlpm.CC_Balances,BU$5:BU$8,_xlpm.Desc,$H27,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7" s="38">
        <f t="shared" si="2576"/>
        <v>0</v>
      </c>
      <c r="BX27" s="38">
        <f t="shared" si="2576"/>
        <v>0</v>
      </c>
      <c r="BY27" s="38">
        <f t="shared" si="2576"/>
        <v>0</v>
      </c>
      <c r="BZ27" s="38">
        <f t="shared" si="2576"/>
        <v>0</v>
      </c>
      <c r="CA27" s="38">
        <f t="shared" si="2576"/>
        <v>0</v>
      </c>
      <c r="CB27" s="38">
        <f t="shared" si="2576"/>
        <v>0</v>
      </c>
      <c r="CC27" s="38">
        <f t="shared" si="2576"/>
        <v>0</v>
      </c>
      <c r="CD27" s="38">
        <f t="shared" si="2576"/>
        <v>0</v>
      </c>
      <c r="CE27" s="38">
        <f t="shared" si="2576"/>
        <v>0</v>
      </c>
      <c r="CF27" s="38">
        <f t="shared" si="2576"/>
        <v>0</v>
      </c>
      <c r="CG27" s="38">
        <f t="shared" si="2576"/>
        <v>0</v>
      </c>
      <c r="CH27" s="38">
        <f t="shared" si="2576"/>
        <v>0</v>
      </c>
      <c r="CI27" s="38">
        <f t="shared" si="2576"/>
        <v>0</v>
      </c>
      <c r="CJ27" s="38">
        <f t="shared" si="2576"/>
        <v>0</v>
      </c>
      <c r="CK27" s="38">
        <f t="shared" si="2576"/>
        <v>0</v>
      </c>
      <c r="CL27" s="38">
        <f t="shared" si="2576"/>
        <v>0</v>
      </c>
      <c r="CM27" s="38">
        <f t="shared" si="2576"/>
        <v>0</v>
      </c>
      <c r="CN27" s="38">
        <f t="shared" si="2576"/>
        <v>0</v>
      </c>
      <c r="CO27" s="38">
        <f t="shared" si="2576"/>
        <v>0</v>
      </c>
      <c r="CP27" s="38">
        <f t="shared" si="2576"/>
        <v>0</v>
      </c>
      <c r="CQ27" s="38">
        <f t="shared" si="2576"/>
        <v>0</v>
      </c>
      <c r="CR27" s="38">
        <f t="shared" si="2576"/>
        <v>0</v>
      </c>
      <c r="CS27" s="38">
        <f t="shared" si="2576"/>
        <v>0</v>
      </c>
      <c r="CT27" s="38">
        <f t="shared" si="2576"/>
        <v>0</v>
      </c>
      <c r="CU27" s="38">
        <f t="shared" si="2576"/>
        <v>0</v>
      </c>
      <c r="CV27" s="38">
        <f t="shared" si="2576"/>
        <v>0</v>
      </c>
      <c r="CW27" s="38">
        <f t="shared" si="2576"/>
        <v>0</v>
      </c>
      <c r="CX27" s="38">
        <f t="shared" si="2576"/>
        <v>0</v>
      </c>
      <c r="CY27" s="38">
        <f t="shared" si="2576"/>
        <v>0</v>
      </c>
      <c r="CZ27" s="38">
        <f t="shared" si="2576"/>
        <v>0</v>
      </c>
      <c r="DA27" s="38">
        <f t="shared" si="2576"/>
        <v>0</v>
      </c>
      <c r="DB27" s="38">
        <f t="shared" si="2576"/>
        <v>0</v>
      </c>
      <c r="DC27" s="38">
        <f t="shared" si="2576"/>
        <v>0</v>
      </c>
      <c r="DD27" s="38">
        <f t="shared" si="2576"/>
        <v>0</v>
      </c>
      <c r="DE27" s="38">
        <f t="shared" si="2576"/>
        <v>0</v>
      </c>
      <c r="DF27" s="38">
        <f t="shared" si="2576"/>
        <v>0</v>
      </c>
      <c r="DG27" s="38">
        <f t="shared" si="2576"/>
        <v>0</v>
      </c>
      <c r="DH27" s="38">
        <f t="shared" si="2576"/>
        <v>0</v>
      </c>
      <c r="DI27" s="38">
        <f t="shared" si="2576"/>
        <v>0</v>
      </c>
      <c r="DJ27" s="38">
        <f t="shared" si="2576"/>
        <v>0</v>
      </c>
      <c r="DK27" s="38">
        <f t="shared" si="2576"/>
        <v>0</v>
      </c>
      <c r="DL27" s="38">
        <f t="shared" si="2576"/>
        <v>0</v>
      </c>
      <c r="DM27" s="38">
        <f t="shared" si="2576"/>
        <v>0</v>
      </c>
      <c r="DN27" s="38">
        <f t="shared" si="2576"/>
        <v>0</v>
      </c>
      <c r="DO27" s="38">
        <f t="shared" si="2576"/>
        <v>0</v>
      </c>
      <c r="DP27" s="38">
        <f t="shared" si="2576"/>
        <v>0</v>
      </c>
      <c r="DQ27" s="38">
        <f t="shared" si="2576"/>
        <v>0</v>
      </c>
      <c r="DR27" s="38">
        <f t="shared" si="2576"/>
        <v>0</v>
      </c>
      <c r="DS27" s="38">
        <f t="shared" si="2576"/>
        <v>0</v>
      </c>
      <c r="DT27" s="38">
        <f t="shared" si="2576"/>
        <v>0</v>
      </c>
      <c r="DU27" s="38">
        <f t="shared" si="2576"/>
        <v>0</v>
      </c>
      <c r="DV27" s="38">
        <f t="shared" si="2576"/>
        <v>0</v>
      </c>
      <c r="DW27" s="38">
        <f t="shared" si="2576"/>
        <v>0</v>
      </c>
      <c r="DX27" s="38">
        <f t="shared" si="2576"/>
        <v>0</v>
      </c>
      <c r="DY27" s="38">
        <f t="shared" si="2576"/>
        <v>0</v>
      </c>
      <c r="DZ27" s="38">
        <f t="shared" si="2576"/>
        <v>0</v>
      </c>
      <c r="EA27" s="38">
        <f t="shared" si="2576"/>
        <v>0</v>
      </c>
      <c r="EB27" s="38">
        <f t="shared" si="2576"/>
        <v>0</v>
      </c>
      <c r="EC27" s="38">
        <f t="shared" si="2576"/>
        <v>0</v>
      </c>
      <c r="ED27" s="38">
        <f t="shared" si="2576"/>
        <v>0</v>
      </c>
      <c r="EE27" s="38">
        <f t="shared" si="2576"/>
        <v>0</v>
      </c>
      <c r="EF27" s="38">
        <f t="shared" si="2576"/>
        <v>0</v>
      </c>
      <c r="EG27" s="38">
        <f t="shared" si="2576"/>
        <v>0</v>
      </c>
      <c r="EH27" s="38">
        <f t="shared" ref="EH27:GS27" si="2577">_xlfn.LET(_xlpm.DueDate,$D27,_xlpm.EndDate,$E27,_xlpm.Amount,$F27,_xlpm.CurrentDate,EH$4,_xlpm.Frequency,$G27,_xlpm.MonthDue,MONTH(_xlpm.DueDate),_xlpm.CurrentMonth,MONTH(_xlpm.CurrentDate),
_xlpm.CC_Names,$H$5:$H$8,_xlpm.CC_Balances,EG$5:EG$8,_xlpm.Desc,$H27,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7" s="38">
        <f t="shared" si="2577"/>
        <v>0</v>
      </c>
      <c r="EJ27" s="38">
        <f t="shared" si="2577"/>
        <v>0</v>
      </c>
      <c r="EK27" s="38">
        <f t="shared" si="2577"/>
        <v>0</v>
      </c>
      <c r="EL27" s="38">
        <f t="shared" si="2577"/>
        <v>0</v>
      </c>
      <c r="EM27" s="38">
        <f t="shared" si="2577"/>
        <v>0</v>
      </c>
      <c r="EN27" s="38">
        <f t="shared" si="2577"/>
        <v>0</v>
      </c>
      <c r="EO27" s="38">
        <f t="shared" si="2577"/>
        <v>0</v>
      </c>
      <c r="EP27" s="38">
        <f t="shared" si="2577"/>
        <v>0</v>
      </c>
      <c r="EQ27" s="38">
        <f t="shared" si="2577"/>
        <v>0</v>
      </c>
      <c r="ER27" s="38">
        <f t="shared" si="2577"/>
        <v>0</v>
      </c>
      <c r="ES27" s="38">
        <f t="shared" si="2577"/>
        <v>0</v>
      </c>
      <c r="ET27" s="38">
        <f t="shared" si="2577"/>
        <v>0</v>
      </c>
      <c r="EU27" s="38">
        <f t="shared" si="2577"/>
        <v>0</v>
      </c>
      <c r="EV27" s="38">
        <f t="shared" si="2577"/>
        <v>0</v>
      </c>
      <c r="EW27" s="38">
        <f t="shared" si="2577"/>
        <v>0</v>
      </c>
      <c r="EX27" s="38">
        <f t="shared" si="2577"/>
        <v>0</v>
      </c>
      <c r="EY27" s="38">
        <f t="shared" si="2577"/>
        <v>0</v>
      </c>
      <c r="EZ27" s="38">
        <f t="shared" si="2577"/>
        <v>0</v>
      </c>
      <c r="FA27" s="38">
        <f t="shared" si="2577"/>
        <v>0</v>
      </c>
      <c r="FB27" s="38">
        <f t="shared" si="2577"/>
        <v>0</v>
      </c>
      <c r="FC27" s="38">
        <f t="shared" si="2577"/>
        <v>0</v>
      </c>
      <c r="FD27" s="38">
        <f t="shared" si="2577"/>
        <v>0</v>
      </c>
      <c r="FE27" s="38">
        <f t="shared" si="2577"/>
        <v>0</v>
      </c>
      <c r="FF27" s="38">
        <f t="shared" si="2577"/>
        <v>0</v>
      </c>
      <c r="FG27" s="38">
        <f t="shared" si="2577"/>
        <v>0</v>
      </c>
      <c r="FH27" s="38">
        <f t="shared" si="2577"/>
        <v>0</v>
      </c>
      <c r="FI27" s="38">
        <f t="shared" si="2577"/>
        <v>0</v>
      </c>
      <c r="FJ27" s="38">
        <f t="shared" si="2577"/>
        <v>0</v>
      </c>
      <c r="FK27" s="38">
        <f t="shared" si="2577"/>
        <v>0</v>
      </c>
      <c r="FL27" s="38">
        <f t="shared" si="2577"/>
        <v>0</v>
      </c>
      <c r="FM27" s="38">
        <f t="shared" si="2577"/>
        <v>0</v>
      </c>
      <c r="FN27" s="38">
        <f t="shared" si="2577"/>
        <v>0</v>
      </c>
      <c r="FO27" s="38">
        <f t="shared" si="2577"/>
        <v>0</v>
      </c>
      <c r="FP27" s="38">
        <f t="shared" si="2577"/>
        <v>0</v>
      </c>
      <c r="FQ27" s="38">
        <f t="shared" si="2577"/>
        <v>0</v>
      </c>
      <c r="FR27" s="38">
        <f t="shared" si="2577"/>
        <v>0</v>
      </c>
      <c r="FS27" s="38">
        <f t="shared" si="2577"/>
        <v>0</v>
      </c>
      <c r="FT27" s="38">
        <f t="shared" si="2577"/>
        <v>0</v>
      </c>
      <c r="FU27" s="38">
        <f t="shared" si="2577"/>
        <v>0</v>
      </c>
      <c r="FV27" s="38">
        <f t="shared" si="2577"/>
        <v>0</v>
      </c>
      <c r="FW27" s="38">
        <f t="shared" si="2577"/>
        <v>0</v>
      </c>
      <c r="FX27" s="38">
        <f t="shared" si="2577"/>
        <v>0</v>
      </c>
      <c r="FY27" s="38">
        <f t="shared" si="2577"/>
        <v>0</v>
      </c>
      <c r="FZ27" s="38">
        <f t="shared" si="2577"/>
        <v>0</v>
      </c>
      <c r="GA27" s="38">
        <f t="shared" si="2577"/>
        <v>0</v>
      </c>
      <c r="GB27" s="38">
        <f t="shared" si="2577"/>
        <v>0</v>
      </c>
      <c r="GC27" s="38">
        <f t="shared" si="2577"/>
        <v>0</v>
      </c>
      <c r="GD27" s="38">
        <f t="shared" si="2577"/>
        <v>0</v>
      </c>
      <c r="GE27" s="38">
        <f t="shared" si="2577"/>
        <v>0</v>
      </c>
      <c r="GF27" s="38">
        <f t="shared" si="2577"/>
        <v>0</v>
      </c>
      <c r="GG27" s="38">
        <f t="shared" si="2577"/>
        <v>0</v>
      </c>
      <c r="GH27" s="38">
        <f t="shared" si="2577"/>
        <v>0</v>
      </c>
      <c r="GI27" s="38">
        <f t="shared" si="2577"/>
        <v>0</v>
      </c>
      <c r="GJ27" s="38">
        <f t="shared" si="2577"/>
        <v>0</v>
      </c>
      <c r="GK27" s="38">
        <f t="shared" si="2577"/>
        <v>0</v>
      </c>
      <c r="GL27" s="38">
        <f t="shared" si="2577"/>
        <v>0</v>
      </c>
      <c r="GM27" s="38">
        <f t="shared" si="2577"/>
        <v>0</v>
      </c>
      <c r="GN27" s="38">
        <f t="shared" si="2577"/>
        <v>0</v>
      </c>
      <c r="GO27" s="38">
        <f t="shared" si="2577"/>
        <v>0</v>
      </c>
      <c r="GP27" s="38">
        <f t="shared" si="2577"/>
        <v>0</v>
      </c>
      <c r="GQ27" s="38">
        <f t="shared" si="2577"/>
        <v>0</v>
      </c>
      <c r="GR27" s="38">
        <f t="shared" si="2577"/>
        <v>0</v>
      </c>
      <c r="GS27" s="38">
        <f t="shared" si="2577"/>
        <v>0</v>
      </c>
      <c r="GT27" s="38">
        <f t="shared" ref="GT27:JE27" si="2578">_xlfn.LET(_xlpm.DueDate,$D27,_xlpm.EndDate,$E27,_xlpm.Amount,$F27,_xlpm.CurrentDate,GT$4,_xlpm.Frequency,$G27,_xlpm.MonthDue,MONTH(_xlpm.DueDate),_xlpm.CurrentMonth,MONTH(_xlpm.CurrentDate),
_xlpm.CC_Names,$H$5:$H$8,_xlpm.CC_Balances,GS$5:GS$8,_xlpm.Desc,$H27,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7" s="38">
        <f t="shared" si="2578"/>
        <v>0</v>
      </c>
      <c r="GV27" s="38">
        <f t="shared" si="2578"/>
        <v>0</v>
      </c>
      <c r="GW27" s="38">
        <f t="shared" si="2578"/>
        <v>0</v>
      </c>
      <c r="GX27" s="38">
        <f t="shared" si="2578"/>
        <v>0</v>
      </c>
      <c r="GY27" s="38">
        <f t="shared" si="2578"/>
        <v>0</v>
      </c>
      <c r="GZ27" s="38">
        <f t="shared" si="2578"/>
        <v>0</v>
      </c>
      <c r="HA27" s="38">
        <f t="shared" si="2578"/>
        <v>0</v>
      </c>
      <c r="HB27" s="38">
        <f t="shared" si="2578"/>
        <v>0</v>
      </c>
      <c r="HC27" s="38">
        <f t="shared" si="2578"/>
        <v>0</v>
      </c>
      <c r="HD27" s="38">
        <f t="shared" si="2578"/>
        <v>0</v>
      </c>
      <c r="HE27" s="38">
        <f t="shared" si="2578"/>
        <v>0</v>
      </c>
      <c r="HF27" s="38">
        <f t="shared" si="2578"/>
        <v>0</v>
      </c>
      <c r="HG27" s="38">
        <f t="shared" si="2578"/>
        <v>0</v>
      </c>
      <c r="HH27" s="38">
        <f t="shared" si="2578"/>
        <v>0</v>
      </c>
      <c r="HI27" s="38">
        <f t="shared" si="2578"/>
        <v>0</v>
      </c>
      <c r="HJ27" s="38">
        <f t="shared" si="2578"/>
        <v>0</v>
      </c>
      <c r="HK27" s="38">
        <f t="shared" si="2578"/>
        <v>0</v>
      </c>
      <c r="HL27" s="38">
        <f t="shared" si="2578"/>
        <v>0</v>
      </c>
      <c r="HM27" s="38">
        <f t="shared" si="2578"/>
        <v>0</v>
      </c>
      <c r="HN27" s="38">
        <f t="shared" si="2578"/>
        <v>0</v>
      </c>
      <c r="HO27" s="38">
        <f t="shared" si="2578"/>
        <v>0</v>
      </c>
      <c r="HP27" s="38">
        <f t="shared" si="2578"/>
        <v>0</v>
      </c>
      <c r="HQ27" s="38">
        <f t="shared" si="2578"/>
        <v>0</v>
      </c>
      <c r="HR27" s="38">
        <f t="shared" si="2578"/>
        <v>0</v>
      </c>
      <c r="HS27" s="38">
        <f t="shared" si="2578"/>
        <v>0</v>
      </c>
      <c r="HT27" s="38">
        <f t="shared" si="2578"/>
        <v>0</v>
      </c>
      <c r="HU27" s="38">
        <f t="shared" si="2578"/>
        <v>0</v>
      </c>
      <c r="HV27" s="38">
        <f t="shared" si="2578"/>
        <v>0</v>
      </c>
      <c r="HW27" s="38">
        <f t="shared" si="2578"/>
        <v>0</v>
      </c>
      <c r="HX27" s="38">
        <f t="shared" si="2578"/>
        <v>0</v>
      </c>
      <c r="HY27" s="38">
        <f t="shared" si="2578"/>
        <v>0</v>
      </c>
      <c r="HZ27" s="38">
        <f t="shared" si="2578"/>
        <v>0</v>
      </c>
      <c r="IA27" s="38">
        <f t="shared" si="2578"/>
        <v>0</v>
      </c>
      <c r="IB27" s="38">
        <f t="shared" si="2578"/>
        <v>0</v>
      </c>
      <c r="IC27" s="38">
        <f t="shared" si="2578"/>
        <v>0</v>
      </c>
      <c r="ID27" s="38">
        <f t="shared" si="2578"/>
        <v>0</v>
      </c>
      <c r="IE27" s="38">
        <f t="shared" si="2578"/>
        <v>0</v>
      </c>
      <c r="IF27" s="38">
        <f t="shared" si="2578"/>
        <v>0</v>
      </c>
      <c r="IG27" s="38">
        <f t="shared" si="2578"/>
        <v>0</v>
      </c>
      <c r="IH27" s="38">
        <f t="shared" si="2578"/>
        <v>0</v>
      </c>
      <c r="II27" s="38">
        <f t="shared" si="2578"/>
        <v>0</v>
      </c>
      <c r="IJ27" s="38">
        <f t="shared" si="2578"/>
        <v>0</v>
      </c>
      <c r="IK27" s="38">
        <f t="shared" si="2578"/>
        <v>0</v>
      </c>
      <c r="IL27" s="38">
        <f t="shared" si="2578"/>
        <v>0</v>
      </c>
      <c r="IM27" s="38">
        <f t="shared" si="2578"/>
        <v>0</v>
      </c>
      <c r="IN27" s="38">
        <f t="shared" si="2578"/>
        <v>0</v>
      </c>
      <c r="IO27" s="38">
        <f t="shared" si="2578"/>
        <v>0</v>
      </c>
      <c r="IP27" s="38">
        <f t="shared" si="2578"/>
        <v>0</v>
      </c>
      <c r="IQ27" s="38">
        <f t="shared" si="2578"/>
        <v>0</v>
      </c>
      <c r="IR27" s="38">
        <f t="shared" si="2578"/>
        <v>0</v>
      </c>
      <c r="IS27" s="38">
        <f t="shared" si="2578"/>
        <v>0</v>
      </c>
      <c r="IT27" s="38">
        <f t="shared" si="2578"/>
        <v>0</v>
      </c>
      <c r="IU27" s="38">
        <f t="shared" si="2578"/>
        <v>0</v>
      </c>
      <c r="IV27" s="38">
        <f t="shared" si="2578"/>
        <v>0</v>
      </c>
      <c r="IW27" s="38">
        <f t="shared" si="2578"/>
        <v>0</v>
      </c>
      <c r="IX27" s="38">
        <f t="shared" si="2578"/>
        <v>0</v>
      </c>
      <c r="IY27" s="38">
        <f t="shared" si="2578"/>
        <v>0</v>
      </c>
      <c r="IZ27" s="38">
        <f t="shared" si="2578"/>
        <v>0</v>
      </c>
      <c r="JA27" s="38">
        <f t="shared" si="2578"/>
        <v>0</v>
      </c>
      <c r="JB27" s="38">
        <f t="shared" si="2578"/>
        <v>0</v>
      </c>
      <c r="JC27" s="38">
        <f t="shared" si="2578"/>
        <v>0</v>
      </c>
      <c r="JD27" s="38">
        <f t="shared" si="2578"/>
        <v>0</v>
      </c>
      <c r="JE27" s="38">
        <f t="shared" si="2578"/>
        <v>0</v>
      </c>
      <c r="JF27" s="38">
        <f t="shared" ref="JF27:LQ27" si="2579">_xlfn.LET(_xlpm.DueDate,$D27,_xlpm.EndDate,$E27,_xlpm.Amount,$F27,_xlpm.CurrentDate,JF$4,_xlpm.Frequency,$G27,_xlpm.MonthDue,MONTH(_xlpm.DueDate),_xlpm.CurrentMonth,MONTH(_xlpm.CurrentDate),
_xlpm.CC_Names,$H$5:$H$8,_xlpm.CC_Balances,JE$5:JE$8,_xlpm.Desc,$H27,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7" s="38">
        <f t="shared" si="2579"/>
        <v>0</v>
      </c>
      <c r="JH27" s="38">
        <f t="shared" si="2579"/>
        <v>0</v>
      </c>
      <c r="JI27" s="38">
        <f t="shared" si="2579"/>
        <v>0</v>
      </c>
      <c r="JJ27" s="38">
        <f t="shared" si="2579"/>
        <v>0</v>
      </c>
      <c r="JK27" s="38">
        <f t="shared" si="2579"/>
        <v>0</v>
      </c>
      <c r="JL27" s="38">
        <f t="shared" si="2579"/>
        <v>0</v>
      </c>
      <c r="JM27" s="38">
        <f t="shared" si="2579"/>
        <v>0</v>
      </c>
      <c r="JN27" s="38">
        <f t="shared" si="2579"/>
        <v>0</v>
      </c>
      <c r="JO27" s="38">
        <f t="shared" si="2579"/>
        <v>0</v>
      </c>
      <c r="JP27" s="38">
        <f t="shared" si="2579"/>
        <v>0</v>
      </c>
      <c r="JQ27" s="38">
        <f t="shared" si="2579"/>
        <v>0</v>
      </c>
      <c r="JR27" s="38">
        <f t="shared" si="2579"/>
        <v>0</v>
      </c>
      <c r="JS27" s="38">
        <f t="shared" si="2579"/>
        <v>0</v>
      </c>
      <c r="JT27" s="38">
        <f t="shared" si="2579"/>
        <v>0</v>
      </c>
      <c r="JU27" s="38">
        <f t="shared" si="2579"/>
        <v>0</v>
      </c>
      <c r="JV27" s="38">
        <f t="shared" si="2579"/>
        <v>0</v>
      </c>
      <c r="JW27" s="38">
        <f t="shared" si="2579"/>
        <v>0</v>
      </c>
      <c r="JX27" s="38">
        <f t="shared" si="2579"/>
        <v>0</v>
      </c>
      <c r="JY27" s="38">
        <f t="shared" si="2579"/>
        <v>0</v>
      </c>
      <c r="JZ27" s="38">
        <f t="shared" si="2579"/>
        <v>0</v>
      </c>
      <c r="KA27" s="38">
        <f t="shared" si="2579"/>
        <v>0</v>
      </c>
      <c r="KB27" s="38">
        <f t="shared" si="2579"/>
        <v>0</v>
      </c>
      <c r="KC27" s="38">
        <f t="shared" si="2579"/>
        <v>0</v>
      </c>
      <c r="KD27" s="38">
        <f t="shared" si="2579"/>
        <v>0</v>
      </c>
      <c r="KE27" s="38">
        <f t="shared" si="2579"/>
        <v>0</v>
      </c>
      <c r="KF27" s="38">
        <f t="shared" si="2579"/>
        <v>0</v>
      </c>
      <c r="KG27" s="38">
        <f t="shared" si="2579"/>
        <v>0</v>
      </c>
      <c r="KH27" s="38">
        <f t="shared" si="2579"/>
        <v>0</v>
      </c>
      <c r="KI27" s="38">
        <f t="shared" si="2579"/>
        <v>0</v>
      </c>
      <c r="KJ27" s="38">
        <f t="shared" si="2579"/>
        <v>0</v>
      </c>
      <c r="KK27" s="38">
        <f t="shared" si="2579"/>
        <v>0</v>
      </c>
      <c r="KL27" s="38">
        <f t="shared" si="2579"/>
        <v>0</v>
      </c>
      <c r="KM27" s="38">
        <f t="shared" si="2579"/>
        <v>0</v>
      </c>
      <c r="KN27" s="38">
        <f t="shared" si="2579"/>
        <v>0</v>
      </c>
      <c r="KO27" s="38">
        <f t="shared" si="2579"/>
        <v>0</v>
      </c>
      <c r="KP27" s="38">
        <f t="shared" si="2579"/>
        <v>0</v>
      </c>
      <c r="KQ27" s="38">
        <f t="shared" si="2579"/>
        <v>0</v>
      </c>
      <c r="KR27" s="38">
        <f t="shared" si="2579"/>
        <v>0</v>
      </c>
      <c r="KS27" s="38">
        <f t="shared" si="2579"/>
        <v>0</v>
      </c>
      <c r="KT27" s="38">
        <f t="shared" si="2579"/>
        <v>0</v>
      </c>
      <c r="KU27" s="38">
        <f t="shared" si="2579"/>
        <v>0</v>
      </c>
      <c r="KV27" s="38">
        <f t="shared" si="2579"/>
        <v>0</v>
      </c>
      <c r="KW27" s="38">
        <f t="shared" si="2579"/>
        <v>0</v>
      </c>
      <c r="KX27" s="38">
        <f t="shared" si="2579"/>
        <v>0</v>
      </c>
      <c r="KY27" s="38">
        <f t="shared" si="2579"/>
        <v>0</v>
      </c>
      <c r="KZ27" s="38">
        <f t="shared" si="2579"/>
        <v>0</v>
      </c>
      <c r="LA27" s="38">
        <f t="shared" si="2579"/>
        <v>0</v>
      </c>
      <c r="LB27" s="38">
        <f t="shared" si="2579"/>
        <v>0</v>
      </c>
      <c r="LC27" s="38">
        <f t="shared" si="2579"/>
        <v>0</v>
      </c>
      <c r="LD27" s="38">
        <f t="shared" si="2579"/>
        <v>0</v>
      </c>
      <c r="LE27" s="38">
        <f t="shared" si="2579"/>
        <v>0</v>
      </c>
      <c r="LF27" s="38">
        <f t="shared" si="2579"/>
        <v>0</v>
      </c>
      <c r="LG27" s="38">
        <f t="shared" si="2579"/>
        <v>0</v>
      </c>
      <c r="LH27" s="38">
        <f t="shared" si="2579"/>
        <v>0</v>
      </c>
      <c r="LI27" s="38">
        <f t="shared" si="2579"/>
        <v>0</v>
      </c>
      <c r="LJ27" s="38">
        <f t="shared" si="2579"/>
        <v>0</v>
      </c>
      <c r="LK27" s="38">
        <f t="shared" si="2579"/>
        <v>0</v>
      </c>
      <c r="LL27" s="38">
        <f t="shared" si="2579"/>
        <v>0</v>
      </c>
      <c r="LM27" s="38">
        <f t="shared" si="2579"/>
        <v>0</v>
      </c>
      <c r="LN27" s="38">
        <f t="shared" si="2579"/>
        <v>0</v>
      </c>
      <c r="LO27" s="38">
        <f t="shared" si="2579"/>
        <v>0</v>
      </c>
      <c r="LP27" s="38">
        <f t="shared" si="2579"/>
        <v>0</v>
      </c>
      <c r="LQ27" s="38">
        <f t="shared" si="2579"/>
        <v>0</v>
      </c>
      <c r="LR27" s="38">
        <f t="shared" ref="LR27:OC27" si="2580">_xlfn.LET(_xlpm.DueDate,$D27,_xlpm.EndDate,$E27,_xlpm.Amount,$F27,_xlpm.CurrentDate,LR$4,_xlpm.Frequency,$G27,_xlpm.MonthDue,MONTH(_xlpm.DueDate),_xlpm.CurrentMonth,MONTH(_xlpm.CurrentDate),
_xlpm.CC_Names,$H$5:$H$8,_xlpm.CC_Balances,LQ$5:LQ$8,_xlpm.Desc,$H27,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7" s="38">
        <f t="shared" si="2580"/>
        <v>0</v>
      </c>
      <c r="LT27" s="38">
        <f t="shared" si="2580"/>
        <v>0</v>
      </c>
      <c r="LU27" s="38">
        <f t="shared" si="2580"/>
        <v>0</v>
      </c>
      <c r="LV27" s="38">
        <f t="shared" si="2580"/>
        <v>0</v>
      </c>
      <c r="LW27" s="38">
        <f t="shared" si="2580"/>
        <v>0</v>
      </c>
      <c r="LX27" s="38">
        <f t="shared" si="2580"/>
        <v>0</v>
      </c>
      <c r="LY27" s="38">
        <f t="shared" si="2580"/>
        <v>0</v>
      </c>
      <c r="LZ27" s="38">
        <f t="shared" si="2580"/>
        <v>0</v>
      </c>
      <c r="MA27" s="38">
        <f t="shared" si="2580"/>
        <v>0</v>
      </c>
      <c r="MB27" s="38">
        <f t="shared" si="2580"/>
        <v>0</v>
      </c>
      <c r="MC27" s="38">
        <f t="shared" si="2580"/>
        <v>0</v>
      </c>
      <c r="MD27" s="38">
        <f t="shared" si="2580"/>
        <v>0</v>
      </c>
      <c r="ME27" s="38">
        <f t="shared" si="2580"/>
        <v>0</v>
      </c>
      <c r="MF27" s="38">
        <f t="shared" si="2580"/>
        <v>0</v>
      </c>
      <c r="MG27" s="38">
        <f t="shared" si="2580"/>
        <v>0</v>
      </c>
      <c r="MH27" s="38">
        <f t="shared" si="2580"/>
        <v>0</v>
      </c>
      <c r="MI27" s="38">
        <f t="shared" si="2580"/>
        <v>0</v>
      </c>
      <c r="MJ27" s="38">
        <f t="shared" si="2580"/>
        <v>0</v>
      </c>
      <c r="MK27" s="38">
        <f t="shared" si="2580"/>
        <v>0</v>
      </c>
      <c r="ML27" s="38">
        <f t="shared" si="2580"/>
        <v>0</v>
      </c>
      <c r="MM27" s="38">
        <f t="shared" si="2580"/>
        <v>0</v>
      </c>
      <c r="MN27" s="38">
        <f t="shared" si="2580"/>
        <v>0</v>
      </c>
      <c r="MO27" s="38">
        <f t="shared" si="2580"/>
        <v>0</v>
      </c>
      <c r="MP27" s="38">
        <f t="shared" si="2580"/>
        <v>0</v>
      </c>
      <c r="MQ27" s="38">
        <f t="shared" si="2580"/>
        <v>0</v>
      </c>
      <c r="MR27" s="38">
        <f t="shared" si="2580"/>
        <v>0</v>
      </c>
      <c r="MS27" s="38">
        <f t="shared" si="2580"/>
        <v>0</v>
      </c>
      <c r="MT27" s="38">
        <f t="shared" si="2580"/>
        <v>0</v>
      </c>
      <c r="MU27" s="38">
        <f t="shared" si="2580"/>
        <v>0</v>
      </c>
      <c r="MV27" s="38">
        <f t="shared" si="2580"/>
        <v>0</v>
      </c>
      <c r="MW27" s="38">
        <f t="shared" si="2580"/>
        <v>0</v>
      </c>
      <c r="MX27" s="38">
        <f t="shared" si="2580"/>
        <v>0</v>
      </c>
      <c r="MY27" s="38">
        <f t="shared" si="2580"/>
        <v>0</v>
      </c>
      <c r="MZ27" s="38">
        <f t="shared" si="2580"/>
        <v>0</v>
      </c>
      <c r="NA27" s="38">
        <f t="shared" si="2580"/>
        <v>0</v>
      </c>
      <c r="NB27" s="38">
        <f t="shared" si="2580"/>
        <v>0</v>
      </c>
      <c r="NC27" s="38">
        <f t="shared" si="2580"/>
        <v>0</v>
      </c>
      <c r="ND27" s="38">
        <f t="shared" si="2580"/>
        <v>0</v>
      </c>
      <c r="NE27" s="38">
        <f t="shared" si="2580"/>
        <v>0</v>
      </c>
      <c r="NF27" s="38">
        <f t="shared" si="2580"/>
        <v>0</v>
      </c>
      <c r="NG27" s="38">
        <f t="shared" si="2580"/>
        <v>0</v>
      </c>
      <c r="NH27" s="38">
        <f t="shared" si="2580"/>
        <v>0</v>
      </c>
      <c r="NI27" s="38">
        <f t="shared" si="2580"/>
        <v>0</v>
      </c>
      <c r="NJ27" s="38">
        <f t="shared" si="2580"/>
        <v>0</v>
      </c>
      <c r="NK27" s="38">
        <f t="shared" si="2580"/>
        <v>0</v>
      </c>
      <c r="NL27" s="38">
        <f t="shared" si="2580"/>
        <v>0</v>
      </c>
      <c r="NM27" s="38">
        <f t="shared" si="2580"/>
        <v>0</v>
      </c>
      <c r="NN27" s="38">
        <f t="shared" si="2580"/>
        <v>0</v>
      </c>
      <c r="NO27" s="38">
        <f t="shared" si="2580"/>
        <v>0</v>
      </c>
      <c r="NP27" s="38">
        <f t="shared" si="2580"/>
        <v>0</v>
      </c>
      <c r="NQ27" s="38">
        <f t="shared" si="2580"/>
        <v>0</v>
      </c>
      <c r="NR27" s="38">
        <f t="shared" si="2580"/>
        <v>0</v>
      </c>
      <c r="NS27" s="38">
        <f t="shared" si="2580"/>
        <v>0</v>
      </c>
      <c r="NT27" s="38">
        <f t="shared" si="2580"/>
        <v>0</v>
      </c>
      <c r="NU27" s="38">
        <f t="shared" si="2580"/>
        <v>0</v>
      </c>
      <c r="NV27" s="38">
        <f t="shared" si="2580"/>
        <v>0</v>
      </c>
      <c r="NW27" s="38">
        <f t="shared" si="2580"/>
        <v>0</v>
      </c>
      <c r="NX27" s="38">
        <f t="shared" si="2580"/>
        <v>0</v>
      </c>
      <c r="NY27" s="38">
        <f t="shared" si="2580"/>
        <v>0</v>
      </c>
      <c r="NZ27" s="38">
        <f t="shared" si="2580"/>
        <v>0</v>
      </c>
      <c r="OA27" s="38">
        <f t="shared" si="2580"/>
        <v>0</v>
      </c>
      <c r="OB27" s="38">
        <f t="shared" si="2580"/>
        <v>0</v>
      </c>
      <c r="OC27" s="38">
        <f t="shared" si="2580"/>
        <v>0</v>
      </c>
      <c r="OD27" s="38">
        <f t="shared" ref="OD27:QO27" si="2581">_xlfn.LET(_xlpm.DueDate,$D27,_xlpm.EndDate,$E27,_xlpm.Amount,$F27,_xlpm.CurrentDate,OD$4,_xlpm.Frequency,$G27,_xlpm.MonthDue,MONTH(_xlpm.DueDate),_xlpm.CurrentMonth,MONTH(_xlpm.CurrentDate),
_xlpm.CC_Names,$H$5:$H$8,_xlpm.CC_Balances,OC$5:OC$8,_xlpm.Desc,$H27,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7" s="38">
        <f t="shared" si="2581"/>
        <v>0</v>
      </c>
      <c r="OF27" s="38">
        <f t="shared" si="2581"/>
        <v>0</v>
      </c>
      <c r="OG27" s="38">
        <f t="shared" si="2581"/>
        <v>0</v>
      </c>
      <c r="OH27" s="38">
        <f t="shared" si="2581"/>
        <v>0</v>
      </c>
      <c r="OI27" s="38">
        <f t="shared" si="2581"/>
        <v>0</v>
      </c>
      <c r="OJ27" s="38">
        <f t="shared" si="2581"/>
        <v>0</v>
      </c>
      <c r="OK27" s="38">
        <f t="shared" si="2581"/>
        <v>0</v>
      </c>
      <c r="OL27" s="38">
        <f t="shared" si="2581"/>
        <v>0</v>
      </c>
      <c r="OM27" s="38">
        <f t="shared" si="2581"/>
        <v>0</v>
      </c>
      <c r="ON27" s="38">
        <f t="shared" si="2581"/>
        <v>0</v>
      </c>
      <c r="OO27" s="38">
        <f t="shared" si="2581"/>
        <v>0</v>
      </c>
      <c r="OP27" s="38">
        <f t="shared" si="2581"/>
        <v>0</v>
      </c>
      <c r="OQ27" s="38">
        <f t="shared" si="2581"/>
        <v>0</v>
      </c>
      <c r="OR27" s="38">
        <f t="shared" si="2581"/>
        <v>0</v>
      </c>
      <c r="OS27" s="38">
        <f t="shared" si="2581"/>
        <v>0</v>
      </c>
      <c r="OT27" s="38">
        <f t="shared" si="2581"/>
        <v>0</v>
      </c>
      <c r="OU27" s="38">
        <f t="shared" si="2581"/>
        <v>0</v>
      </c>
      <c r="OV27" s="38">
        <f t="shared" si="2581"/>
        <v>0</v>
      </c>
      <c r="OW27" s="38">
        <f t="shared" si="2581"/>
        <v>0</v>
      </c>
      <c r="OX27" s="38">
        <f t="shared" si="2581"/>
        <v>0</v>
      </c>
      <c r="OY27" s="38">
        <f t="shared" si="2581"/>
        <v>0</v>
      </c>
      <c r="OZ27" s="38">
        <f t="shared" si="2581"/>
        <v>0</v>
      </c>
      <c r="PA27" s="38">
        <f t="shared" si="2581"/>
        <v>0</v>
      </c>
      <c r="PB27" s="38">
        <f t="shared" si="2581"/>
        <v>0</v>
      </c>
      <c r="PC27" s="38">
        <f t="shared" si="2581"/>
        <v>0</v>
      </c>
      <c r="PD27" s="38">
        <f t="shared" si="2581"/>
        <v>0</v>
      </c>
      <c r="PE27" s="38">
        <f t="shared" si="2581"/>
        <v>0</v>
      </c>
      <c r="PF27" s="38">
        <f t="shared" si="2581"/>
        <v>0</v>
      </c>
      <c r="PG27" s="38">
        <f t="shared" si="2581"/>
        <v>0</v>
      </c>
      <c r="PH27" s="38">
        <f t="shared" si="2581"/>
        <v>0</v>
      </c>
      <c r="PI27" s="38">
        <f t="shared" si="2581"/>
        <v>0</v>
      </c>
      <c r="PJ27" s="38">
        <f t="shared" si="2581"/>
        <v>0</v>
      </c>
      <c r="PK27" s="38">
        <f t="shared" si="2581"/>
        <v>0</v>
      </c>
      <c r="PL27" s="38">
        <f t="shared" si="2581"/>
        <v>0</v>
      </c>
      <c r="PM27" s="38">
        <f t="shared" si="2581"/>
        <v>0</v>
      </c>
      <c r="PN27" s="38">
        <f t="shared" si="2581"/>
        <v>0</v>
      </c>
      <c r="PO27" s="38">
        <f t="shared" si="2581"/>
        <v>0</v>
      </c>
      <c r="PP27" s="38">
        <f t="shared" si="2581"/>
        <v>0</v>
      </c>
      <c r="PQ27" s="38">
        <f t="shared" si="2581"/>
        <v>0</v>
      </c>
      <c r="PR27" s="38">
        <f t="shared" si="2581"/>
        <v>0</v>
      </c>
      <c r="PS27" s="38">
        <f t="shared" si="2581"/>
        <v>0</v>
      </c>
      <c r="PT27" s="38">
        <f t="shared" si="2581"/>
        <v>0</v>
      </c>
      <c r="PU27" s="38">
        <f t="shared" si="2581"/>
        <v>0</v>
      </c>
      <c r="PV27" s="38">
        <f t="shared" si="2581"/>
        <v>0</v>
      </c>
      <c r="PW27" s="38">
        <f t="shared" si="2581"/>
        <v>0</v>
      </c>
      <c r="PX27" s="38">
        <f t="shared" si="2581"/>
        <v>0</v>
      </c>
      <c r="PY27" s="38">
        <f t="shared" si="2581"/>
        <v>0</v>
      </c>
      <c r="PZ27" s="38">
        <f t="shared" si="2581"/>
        <v>0</v>
      </c>
      <c r="QA27" s="38">
        <f t="shared" si="2581"/>
        <v>0</v>
      </c>
      <c r="QB27" s="38">
        <f t="shared" si="2581"/>
        <v>0</v>
      </c>
      <c r="QC27" s="38">
        <f t="shared" si="2581"/>
        <v>0</v>
      </c>
      <c r="QD27" s="38">
        <f t="shared" si="2581"/>
        <v>0</v>
      </c>
      <c r="QE27" s="38">
        <f t="shared" si="2581"/>
        <v>0</v>
      </c>
      <c r="QF27" s="38">
        <f t="shared" si="2581"/>
        <v>0</v>
      </c>
      <c r="QG27" s="38">
        <f t="shared" si="2581"/>
        <v>0</v>
      </c>
      <c r="QH27" s="38">
        <f t="shared" si="2581"/>
        <v>0</v>
      </c>
      <c r="QI27" s="38">
        <f t="shared" si="2581"/>
        <v>0</v>
      </c>
      <c r="QJ27" s="38">
        <f t="shared" si="2581"/>
        <v>0</v>
      </c>
      <c r="QK27" s="38">
        <f t="shared" si="2581"/>
        <v>0</v>
      </c>
      <c r="QL27" s="38">
        <f t="shared" si="2581"/>
        <v>0</v>
      </c>
      <c r="QM27" s="38">
        <f t="shared" si="2581"/>
        <v>0</v>
      </c>
      <c r="QN27" s="38">
        <f t="shared" si="2581"/>
        <v>0</v>
      </c>
      <c r="QO27" s="38">
        <f t="shared" si="2581"/>
        <v>0</v>
      </c>
      <c r="QP27" s="38">
        <f t="shared" ref="QP27:TA27" si="2582">_xlfn.LET(_xlpm.DueDate,$D27,_xlpm.EndDate,$E27,_xlpm.Amount,$F27,_xlpm.CurrentDate,QP$4,_xlpm.Frequency,$G27,_xlpm.MonthDue,MONTH(_xlpm.DueDate),_xlpm.CurrentMonth,MONTH(_xlpm.CurrentDate),
_xlpm.CC_Names,$H$5:$H$8,_xlpm.CC_Balances,QO$5:QO$8,_xlpm.Desc,$H27,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7" s="38">
        <f t="shared" si="2582"/>
        <v>0</v>
      </c>
      <c r="QR27" s="38">
        <f t="shared" si="2582"/>
        <v>0</v>
      </c>
      <c r="QS27" s="38">
        <f t="shared" si="2582"/>
        <v>0</v>
      </c>
      <c r="QT27" s="38">
        <f t="shared" si="2582"/>
        <v>0</v>
      </c>
      <c r="QU27" s="38">
        <f t="shared" si="2582"/>
        <v>0</v>
      </c>
      <c r="QV27" s="38">
        <f t="shared" si="2582"/>
        <v>0</v>
      </c>
      <c r="QW27" s="38">
        <f t="shared" si="2582"/>
        <v>0</v>
      </c>
      <c r="QX27" s="38">
        <f t="shared" si="2582"/>
        <v>0</v>
      </c>
      <c r="QY27" s="38">
        <f t="shared" si="2582"/>
        <v>0</v>
      </c>
      <c r="QZ27" s="38">
        <f t="shared" si="2582"/>
        <v>0</v>
      </c>
      <c r="RA27" s="38">
        <f t="shared" si="2582"/>
        <v>0</v>
      </c>
      <c r="RB27" s="38">
        <f t="shared" si="2582"/>
        <v>0</v>
      </c>
      <c r="RC27" s="38">
        <f t="shared" si="2582"/>
        <v>0</v>
      </c>
      <c r="RD27" s="38">
        <f t="shared" si="2582"/>
        <v>0</v>
      </c>
      <c r="RE27" s="38">
        <f t="shared" si="2582"/>
        <v>0</v>
      </c>
      <c r="RF27" s="38">
        <f t="shared" si="2582"/>
        <v>0</v>
      </c>
      <c r="RG27" s="38">
        <f t="shared" si="2582"/>
        <v>0</v>
      </c>
      <c r="RH27" s="38">
        <f t="shared" si="2582"/>
        <v>0</v>
      </c>
      <c r="RI27" s="38">
        <f t="shared" si="2582"/>
        <v>0</v>
      </c>
      <c r="RJ27" s="38">
        <f t="shared" si="2582"/>
        <v>0</v>
      </c>
      <c r="RK27" s="38">
        <f t="shared" si="2582"/>
        <v>0</v>
      </c>
      <c r="RL27" s="38">
        <f t="shared" si="2582"/>
        <v>0</v>
      </c>
      <c r="RM27" s="38">
        <f t="shared" si="2582"/>
        <v>0</v>
      </c>
      <c r="RN27" s="38">
        <f t="shared" si="2582"/>
        <v>0</v>
      </c>
      <c r="RO27" s="38">
        <f t="shared" si="2582"/>
        <v>0</v>
      </c>
      <c r="RP27" s="38">
        <f t="shared" si="2582"/>
        <v>0</v>
      </c>
      <c r="RQ27" s="38">
        <f t="shared" si="2582"/>
        <v>0</v>
      </c>
      <c r="RR27" s="38">
        <f t="shared" si="2582"/>
        <v>0</v>
      </c>
      <c r="RS27" s="38">
        <f t="shared" si="2582"/>
        <v>0</v>
      </c>
      <c r="RT27" s="38">
        <f t="shared" si="2582"/>
        <v>0</v>
      </c>
      <c r="RU27" s="38">
        <f t="shared" si="2582"/>
        <v>0</v>
      </c>
      <c r="RV27" s="38">
        <f t="shared" si="2582"/>
        <v>0</v>
      </c>
      <c r="RW27" s="38">
        <f t="shared" si="2582"/>
        <v>0</v>
      </c>
      <c r="RX27" s="38">
        <f t="shared" si="2582"/>
        <v>0</v>
      </c>
      <c r="RY27" s="38">
        <f t="shared" si="2582"/>
        <v>0</v>
      </c>
      <c r="RZ27" s="38">
        <f t="shared" si="2582"/>
        <v>0</v>
      </c>
      <c r="SA27" s="38">
        <f t="shared" si="2582"/>
        <v>0</v>
      </c>
      <c r="SB27" s="38">
        <f t="shared" si="2582"/>
        <v>0</v>
      </c>
      <c r="SC27" s="38">
        <f t="shared" si="2582"/>
        <v>0</v>
      </c>
      <c r="SD27" s="38">
        <f t="shared" si="2582"/>
        <v>0</v>
      </c>
      <c r="SE27" s="38">
        <f t="shared" si="2582"/>
        <v>0</v>
      </c>
      <c r="SF27" s="38">
        <f t="shared" si="2582"/>
        <v>0</v>
      </c>
      <c r="SG27" s="38">
        <f t="shared" si="2582"/>
        <v>0</v>
      </c>
      <c r="SH27" s="38">
        <f t="shared" si="2582"/>
        <v>0</v>
      </c>
      <c r="SI27" s="38">
        <f t="shared" si="2582"/>
        <v>0</v>
      </c>
      <c r="SJ27" s="38">
        <f t="shared" si="2582"/>
        <v>0</v>
      </c>
      <c r="SK27" s="38">
        <f t="shared" si="2582"/>
        <v>0</v>
      </c>
      <c r="SL27" s="38">
        <f t="shared" si="2582"/>
        <v>0</v>
      </c>
      <c r="SM27" s="38">
        <f t="shared" si="2582"/>
        <v>0</v>
      </c>
      <c r="SN27" s="38">
        <f t="shared" si="2582"/>
        <v>0</v>
      </c>
      <c r="SO27" s="38">
        <f t="shared" si="2582"/>
        <v>0</v>
      </c>
      <c r="SP27" s="38">
        <f t="shared" si="2582"/>
        <v>0</v>
      </c>
      <c r="SQ27" s="38">
        <f t="shared" si="2582"/>
        <v>0</v>
      </c>
      <c r="SR27" s="38">
        <f t="shared" si="2582"/>
        <v>0</v>
      </c>
      <c r="SS27" s="38">
        <f t="shared" si="2582"/>
        <v>0</v>
      </c>
      <c r="ST27" s="38">
        <f t="shared" si="2582"/>
        <v>0</v>
      </c>
      <c r="SU27" s="38">
        <f t="shared" si="2582"/>
        <v>0</v>
      </c>
      <c r="SV27" s="38">
        <f t="shared" si="2582"/>
        <v>0</v>
      </c>
      <c r="SW27" s="38">
        <f t="shared" si="2582"/>
        <v>0</v>
      </c>
      <c r="SX27" s="38">
        <f t="shared" si="2582"/>
        <v>0</v>
      </c>
      <c r="SY27" s="38">
        <f t="shared" si="2582"/>
        <v>0</v>
      </c>
      <c r="SZ27" s="38">
        <f t="shared" si="2582"/>
        <v>0</v>
      </c>
      <c r="TA27" s="38">
        <f t="shared" si="2582"/>
        <v>0</v>
      </c>
      <c r="TB27" s="38">
        <f t="shared" ref="TB27:VM27" si="2583">_xlfn.LET(_xlpm.DueDate,$D27,_xlpm.EndDate,$E27,_xlpm.Amount,$F27,_xlpm.CurrentDate,TB$4,_xlpm.Frequency,$G27,_xlpm.MonthDue,MONTH(_xlpm.DueDate),_xlpm.CurrentMonth,MONTH(_xlpm.CurrentDate),
_xlpm.CC_Names,$H$5:$H$8,_xlpm.CC_Balances,TA$5:TA$8,_xlpm.Desc,$H27,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7" s="38">
        <f t="shared" si="2583"/>
        <v>0</v>
      </c>
      <c r="TD27" s="38">
        <f t="shared" si="2583"/>
        <v>0</v>
      </c>
      <c r="TE27" s="38">
        <f t="shared" si="2583"/>
        <v>0</v>
      </c>
      <c r="TF27" s="38">
        <f t="shared" si="2583"/>
        <v>0</v>
      </c>
      <c r="TG27" s="38">
        <f t="shared" si="2583"/>
        <v>0</v>
      </c>
      <c r="TH27" s="38">
        <f t="shared" si="2583"/>
        <v>0</v>
      </c>
      <c r="TI27" s="38">
        <f t="shared" si="2583"/>
        <v>0</v>
      </c>
      <c r="TJ27" s="38">
        <f t="shared" si="2583"/>
        <v>0</v>
      </c>
      <c r="TK27" s="38">
        <f t="shared" si="2583"/>
        <v>0</v>
      </c>
      <c r="TL27" s="38">
        <f t="shared" si="2583"/>
        <v>0</v>
      </c>
      <c r="TM27" s="38">
        <f t="shared" si="2583"/>
        <v>0</v>
      </c>
      <c r="TN27" s="38">
        <f t="shared" si="2583"/>
        <v>0</v>
      </c>
      <c r="TO27" s="38">
        <f t="shared" si="2583"/>
        <v>0</v>
      </c>
      <c r="TP27" s="38">
        <f t="shared" si="2583"/>
        <v>0</v>
      </c>
      <c r="TQ27" s="38">
        <f t="shared" si="2583"/>
        <v>0</v>
      </c>
      <c r="TR27" s="38">
        <f t="shared" si="2583"/>
        <v>0</v>
      </c>
      <c r="TS27" s="38">
        <f t="shared" si="2583"/>
        <v>0</v>
      </c>
      <c r="TT27" s="38">
        <f t="shared" si="2583"/>
        <v>0</v>
      </c>
      <c r="TU27" s="38">
        <f t="shared" si="2583"/>
        <v>0</v>
      </c>
      <c r="TV27" s="38">
        <f t="shared" si="2583"/>
        <v>0</v>
      </c>
      <c r="TW27" s="38">
        <f t="shared" si="2583"/>
        <v>0</v>
      </c>
      <c r="TX27" s="38">
        <f t="shared" si="2583"/>
        <v>0</v>
      </c>
      <c r="TY27" s="38">
        <f t="shared" si="2583"/>
        <v>0</v>
      </c>
      <c r="TZ27" s="38">
        <f t="shared" si="2583"/>
        <v>0</v>
      </c>
      <c r="UA27" s="38">
        <f t="shared" si="2583"/>
        <v>0</v>
      </c>
      <c r="UB27" s="38">
        <f t="shared" si="2583"/>
        <v>0</v>
      </c>
      <c r="UC27" s="38">
        <f t="shared" si="2583"/>
        <v>0</v>
      </c>
      <c r="UD27" s="38">
        <f t="shared" si="2583"/>
        <v>0</v>
      </c>
      <c r="UE27" s="38">
        <f t="shared" si="2583"/>
        <v>0</v>
      </c>
      <c r="UF27" s="38">
        <f t="shared" si="2583"/>
        <v>0</v>
      </c>
      <c r="UG27" s="38">
        <f t="shared" si="2583"/>
        <v>0</v>
      </c>
      <c r="UH27" s="38">
        <f t="shared" si="2583"/>
        <v>0</v>
      </c>
      <c r="UI27" s="38">
        <f t="shared" si="2583"/>
        <v>0</v>
      </c>
      <c r="UJ27" s="38">
        <f t="shared" si="2583"/>
        <v>0</v>
      </c>
      <c r="UK27" s="38">
        <f t="shared" si="2583"/>
        <v>0</v>
      </c>
      <c r="UL27" s="38">
        <f t="shared" si="2583"/>
        <v>0</v>
      </c>
      <c r="UM27" s="38">
        <f t="shared" si="2583"/>
        <v>0</v>
      </c>
      <c r="UN27" s="38">
        <f t="shared" si="2583"/>
        <v>0</v>
      </c>
      <c r="UO27" s="38">
        <f t="shared" si="2583"/>
        <v>0</v>
      </c>
      <c r="UP27" s="38">
        <f t="shared" si="2583"/>
        <v>0</v>
      </c>
      <c r="UQ27" s="38">
        <f t="shared" si="2583"/>
        <v>0</v>
      </c>
      <c r="UR27" s="38">
        <f t="shared" si="2583"/>
        <v>0</v>
      </c>
      <c r="US27" s="38">
        <f t="shared" si="2583"/>
        <v>0</v>
      </c>
      <c r="UT27" s="38">
        <f t="shared" si="2583"/>
        <v>0</v>
      </c>
      <c r="UU27" s="38">
        <f t="shared" si="2583"/>
        <v>0</v>
      </c>
      <c r="UV27" s="38">
        <f t="shared" si="2583"/>
        <v>0</v>
      </c>
      <c r="UW27" s="38">
        <f t="shared" si="2583"/>
        <v>0</v>
      </c>
      <c r="UX27" s="38">
        <f t="shared" si="2583"/>
        <v>0</v>
      </c>
      <c r="UY27" s="38">
        <f t="shared" si="2583"/>
        <v>0</v>
      </c>
      <c r="UZ27" s="38">
        <f t="shared" si="2583"/>
        <v>0</v>
      </c>
      <c r="VA27" s="38">
        <f t="shared" si="2583"/>
        <v>0</v>
      </c>
      <c r="VB27" s="38">
        <f t="shared" si="2583"/>
        <v>0</v>
      </c>
      <c r="VC27" s="38">
        <f t="shared" si="2583"/>
        <v>0</v>
      </c>
      <c r="VD27" s="38">
        <f t="shared" si="2583"/>
        <v>0</v>
      </c>
      <c r="VE27" s="38">
        <f t="shared" si="2583"/>
        <v>0</v>
      </c>
      <c r="VF27" s="38">
        <f t="shared" si="2583"/>
        <v>0</v>
      </c>
      <c r="VG27" s="38">
        <f t="shared" si="2583"/>
        <v>0</v>
      </c>
      <c r="VH27" s="38">
        <f t="shared" si="2583"/>
        <v>0</v>
      </c>
      <c r="VI27" s="38">
        <f t="shared" si="2583"/>
        <v>0</v>
      </c>
      <c r="VJ27" s="38">
        <f t="shared" si="2583"/>
        <v>0</v>
      </c>
      <c r="VK27" s="38">
        <f t="shared" si="2583"/>
        <v>0</v>
      </c>
      <c r="VL27" s="38">
        <f t="shared" si="2583"/>
        <v>0</v>
      </c>
      <c r="VM27" s="38">
        <f t="shared" si="2583"/>
        <v>0</v>
      </c>
      <c r="VN27" s="38">
        <f t="shared" ref="VN27:XY27" si="2584">_xlfn.LET(_xlpm.DueDate,$D27,_xlpm.EndDate,$E27,_xlpm.Amount,$F27,_xlpm.CurrentDate,VN$4,_xlpm.Frequency,$G27,_xlpm.MonthDue,MONTH(_xlpm.DueDate),_xlpm.CurrentMonth,MONTH(_xlpm.CurrentDate),
_xlpm.CC_Names,$H$5:$H$8,_xlpm.CC_Balances,VM$5:VM$8,_xlpm.Desc,$H27,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7" s="38">
        <f t="shared" si="2584"/>
        <v>0</v>
      </c>
      <c r="VP27" s="38">
        <f t="shared" si="2584"/>
        <v>0</v>
      </c>
      <c r="VQ27" s="38">
        <f t="shared" si="2584"/>
        <v>0</v>
      </c>
      <c r="VR27" s="38">
        <f t="shared" si="2584"/>
        <v>0</v>
      </c>
      <c r="VS27" s="38">
        <f t="shared" si="2584"/>
        <v>0</v>
      </c>
      <c r="VT27" s="38">
        <f t="shared" si="2584"/>
        <v>0</v>
      </c>
      <c r="VU27" s="38">
        <f t="shared" si="2584"/>
        <v>0</v>
      </c>
      <c r="VV27" s="38">
        <f t="shared" si="2584"/>
        <v>0</v>
      </c>
      <c r="VW27" s="38">
        <f t="shared" si="2584"/>
        <v>0</v>
      </c>
      <c r="VX27" s="38">
        <f t="shared" si="2584"/>
        <v>0</v>
      </c>
      <c r="VY27" s="38">
        <f t="shared" si="2584"/>
        <v>0</v>
      </c>
      <c r="VZ27" s="38">
        <f t="shared" si="2584"/>
        <v>0</v>
      </c>
      <c r="WA27" s="38">
        <f t="shared" si="2584"/>
        <v>0</v>
      </c>
      <c r="WB27" s="38">
        <f t="shared" si="2584"/>
        <v>0</v>
      </c>
      <c r="WC27" s="38">
        <f t="shared" si="2584"/>
        <v>0</v>
      </c>
      <c r="WD27" s="38">
        <f t="shared" si="2584"/>
        <v>0</v>
      </c>
      <c r="WE27" s="38">
        <f t="shared" si="2584"/>
        <v>0</v>
      </c>
      <c r="WF27" s="38">
        <f t="shared" si="2584"/>
        <v>0</v>
      </c>
      <c r="WG27" s="38">
        <f t="shared" si="2584"/>
        <v>0</v>
      </c>
      <c r="WH27" s="38">
        <f t="shared" si="2584"/>
        <v>0</v>
      </c>
      <c r="WI27" s="38">
        <f t="shared" si="2584"/>
        <v>0</v>
      </c>
      <c r="WJ27" s="38">
        <f t="shared" si="2584"/>
        <v>0</v>
      </c>
      <c r="WK27" s="38">
        <f t="shared" si="2584"/>
        <v>0</v>
      </c>
      <c r="WL27" s="38">
        <f t="shared" si="2584"/>
        <v>0</v>
      </c>
      <c r="WM27" s="38">
        <f t="shared" si="2584"/>
        <v>0</v>
      </c>
      <c r="WN27" s="38">
        <f t="shared" si="2584"/>
        <v>0</v>
      </c>
      <c r="WO27" s="38">
        <f t="shared" si="2584"/>
        <v>0</v>
      </c>
      <c r="WP27" s="38">
        <f t="shared" si="2584"/>
        <v>0</v>
      </c>
      <c r="WQ27" s="38">
        <f t="shared" si="2584"/>
        <v>0</v>
      </c>
      <c r="WR27" s="38">
        <f t="shared" si="2584"/>
        <v>0</v>
      </c>
      <c r="WS27" s="38">
        <f t="shared" si="2584"/>
        <v>0</v>
      </c>
      <c r="WT27" s="38">
        <f t="shared" si="2584"/>
        <v>0</v>
      </c>
      <c r="WU27" s="38">
        <f t="shared" si="2584"/>
        <v>0</v>
      </c>
      <c r="WV27" s="38">
        <f t="shared" si="2584"/>
        <v>0</v>
      </c>
      <c r="WW27" s="38">
        <f t="shared" si="2584"/>
        <v>0</v>
      </c>
      <c r="WX27" s="38">
        <f t="shared" si="2584"/>
        <v>0</v>
      </c>
      <c r="WY27" s="38">
        <f t="shared" si="2584"/>
        <v>0</v>
      </c>
      <c r="WZ27" s="38">
        <f t="shared" si="2584"/>
        <v>0</v>
      </c>
      <c r="XA27" s="38">
        <f t="shared" si="2584"/>
        <v>0</v>
      </c>
      <c r="XB27" s="38">
        <f t="shared" si="2584"/>
        <v>0</v>
      </c>
      <c r="XC27" s="38">
        <f t="shared" si="2584"/>
        <v>0</v>
      </c>
      <c r="XD27" s="38">
        <f t="shared" si="2584"/>
        <v>0</v>
      </c>
      <c r="XE27" s="38">
        <f t="shared" si="2584"/>
        <v>0</v>
      </c>
      <c r="XF27" s="38">
        <f t="shared" si="2584"/>
        <v>0</v>
      </c>
      <c r="XG27" s="38">
        <f t="shared" si="2584"/>
        <v>0</v>
      </c>
      <c r="XH27" s="38">
        <f t="shared" si="2584"/>
        <v>0</v>
      </c>
      <c r="XI27" s="38">
        <f t="shared" si="2584"/>
        <v>0</v>
      </c>
      <c r="XJ27" s="38">
        <f t="shared" si="2584"/>
        <v>0</v>
      </c>
      <c r="XK27" s="38">
        <f t="shared" si="2584"/>
        <v>0</v>
      </c>
      <c r="XL27" s="38">
        <f t="shared" si="2584"/>
        <v>0</v>
      </c>
      <c r="XM27" s="38">
        <f t="shared" si="2584"/>
        <v>0</v>
      </c>
      <c r="XN27" s="38">
        <f t="shared" si="2584"/>
        <v>0</v>
      </c>
      <c r="XO27" s="38">
        <f t="shared" si="2584"/>
        <v>0</v>
      </c>
      <c r="XP27" s="38">
        <f t="shared" si="2584"/>
        <v>0</v>
      </c>
      <c r="XQ27" s="38">
        <f t="shared" si="2584"/>
        <v>0</v>
      </c>
      <c r="XR27" s="38">
        <f t="shared" si="2584"/>
        <v>0</v>
      </c>
      <c r="XS27" s="38">
        <f t="shared" si="2584"/>
        <v>0</v>
      </c>
      <c r="XT27" s="38">
        <f t="shared" si="2584"/>
        <v>0</v>
      </c>
      <c r="XU27" s="38">
        <f t="shared" si="2584"/>
        <v>0</v>
      </c>
      <c r="XV27" s="38">
        <f t="shared" si="2584"/>
        <v>0</v>
      </c>
      <c r="XW27" s="38">
        <f t="shared" si="2584"/>
        <v>0</v>
      </c>
      <c r="XX27" s="38">
        <f t="shared" si="2584"/>
        <v>0</v>
      </c>
      <c r="XY27" s="38">
        <f t="shared" si="2584"/>
        <v>0</v>
      </c>
      <c r="XZ27" s="38">
        <f t="shared" ref="XZ27:AAK27" si="2585">_xlfn.LET(_xlpm.DueDate,$D27,_xlpm.EndDate,$E27,_xlpm.Amount,$F27,_xlpm.CurrentDate,XZ$4,_xlpm.Frequency,$G27,_xlpm.MonthDue,MONTH(_xlpm.DueDate),_xlpm.CurrentMonth,MONTH(_xlpm.CurrentDate),
_xlpm.CC_Names,$H$5:$H$8,_xlpm.CC_Balances,XY$5:XY$8,_xlpm.Desc,$H27,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7" s="38">
        <f t="shared" si="2585"/>
        <v>0</v>
      </c>
      <c r="YB27" s="38">
        <f t="shared" si="2585"/>
        <v>0</v>
      </c>
      <c r="YC27" s="38">
        <f t="shared" si="2585"/>
        <v>0</v>
      </c>
      <c r="YD27" s="38">
        <f t="shared" si="2585"/>
        <v>0</v>
      </c>
      <c r="YE27" s="38">
        <f t="shared" si="2585"/>
        <v>0</v>
      </c>
      <c r="YF27" s="38">
        <f t="shared" si="2585"/>
        <v>0</v>
      </c>
      <c r="YG27" s="38">
        <f t="shared" si="2585"/>
        <v>0</v>
      </c>
      <c r="YH27" s="38">
        <f t="shared" si="2585"/>
        <v>0</v>
      </c>
      <c r="YI27" s="38">
        <f t="shared" si="2585"/>
        <v>0</v>
      </c>
      <c r="YJ27" s="38">
        <f t="shared" si="2585"/>
        <v>0</v>
      </c>
      <c r="YK27" s="38">
        <f t="shared" si="2585"/>
        <v>0</v>
      </c>
      <c r="YL27" s="38">
        <f t="shared" si="2585"/>
        <v>0</v>
      </c>
      <c r="YM27" s="38">
        <f t="shared" si="2585"/>
        <v>0</v>
      </c>
      <c r="YN27" s="38">
        <f t="shared" si="2585"/>
        <v>0</v>
      </c>
      <c r="YO27" s="38">
        <f t="shared" si="2585"/>
        <v>0</v>
      </c>
      <c r="YP27" s="38">
        <f t="shared" si="2585"/>
        <v>0</v>
      </c>
      <c r="YQ27" s="38">
        <f t="shared" si="2585"/>
        <v>0</v>
      </c>
      <c r="YR27" s="38">
        <f t="shared" si="2585"/>
        <v>0</v>
      </c>
      <c r="YS27" s="38">
        <f t="shared" si="2585"/>
        <v>0</v>
      </c>
      <c r="YT27" s="38">
        <f t="shared" si="2585"/>
        <v>0</v>
      </c>
      <c r="YU27" s="38">
        <f t="shared" si="2585"/>
        <v>0</v>
      </c>
      <c r="YV27" s="38">
        <f t="shared" si="2585"/>
        <v>0</v>
      </c>
      <c r="YW27" s="38">
        <f t="shared" si="2585"/>
        <v>0</v>
      </c>
      <c r="YX27" s="38">
        <f t="shared" si="2585"/>
        <v>0</v>
      </c>
      <c r="YY27" s="38">
        <f t="shared" si="2585"/>
        <v>0</v>
      </c>
      <c r="YZ27" s="38">
        <f t="shared" si="2585"/>
        <v>0</v>
      </c>
      <c r="ZA27" s="38">
        <f t="shared" si="2585"/>
        <v>0</v>
      </c>
      <c r="ZB27" s="38">
        <f t="shared" si="2585"/>
        <v>0</v>
      </c>
      <c r="ZC27" s="38">
        <f t="shared" si="2585"/>
        <v>0</v>
      </c>
      <c r="ZD27" s="38">
        <f t="shared" si="2585"/>
        <v>0</v>
      </c>
      <c r="ZE27" s="38">
        <f t="shared" si="2585"/>
        <v>0</v>
      </c>
      <c r="ZF27" s="38">
        <f t="shared" si="2585"/>
        <v>0</v>
      </c>
      <c r="ZG27" s="38">
        <f t="shared" si="2585"/>
        <v>0</v>
      </c>
      <c r="ZH27" s="38">
        <f t="shared" si="2585"/>
        <v>0</v>
      </c>
      <c r="ZI27" s="38">
        <f t="shared" si="2585"/>
        <v>0</v>
      </c>
      <c r="ZJ27" s="38">
        <f t="shared" si="2585"/>
        <v>0</v>
      </c>
      <c r="ZK27" s="38">
        <f t="shared" si="2585"/>
        <v>0</v>
      </c>
      <c r="ZL27" s="38">
        <f t="shared" si="2585"/>
        <v>0</v>
      </c>
      <c r="ZM27" s="38">
        <f t="shared" si="2585"/>
        <v>0</v>
      </c>
      <c r="ZN27" s="38">
        <f t="shared" si="2585"/>
        <v>0</v>
      </c>
      <c r="ZO27" s="38">
        <f t="shared" si="2585"/>
        <v>0</v>
      </c>
      <c r="ZP27" s="38">
        <f t="shared" si="2585"/>
        <v>0</v>
      </c>
      <c r="ZQ27" s="38">
        <f t="shared" si="2585"/>
        <v>0</v>
      </c>
      <c r="ZR27" s="38">
        <f t="shared" si="2585"/>
        <v>0</v>
      </c>
      <c r="ZS27" s="38">
        <f t="shared" si="2585"/>
        <v>0</v>
      </c>
      <c r="ZT27" s="38">
        <f t="shared" si="2585"/>
        <v>0</v>
      </c>
      <c r="ZU27" s="38">
        <f t="shared" si="2585"/>
        <v>0</v>
      </c>
      <c r="ZV27" s="38">
        <f t="shared" si="2585"/>
        <v>0</v>
      </c>
      <c r="ZW27" s="38">
        <f t="shared" si="2585"/>
        <v>0</v>
      </c>
      <c r="ZX27" s="38">
        <f t="shared" si="2585"/>
        <v>0</v>
      </c>
      <c r="ZY27" s="38">
        <f t="shared" si="2585"/>
        <v>0</v>
      </c>
      <c r="ZZ27" s="38">
        <f t="shared" si="2585"/>
        <v>0</v>
      </c>
      <c r="AAA27" s="38">
        <f t="shared" si="2585"/>
        <v>0</v>
      </c>
      <c r="AAB27" s="38">
        <f t="shared" si="2585"/>
        <v>0</v>
      </c>
      <c r="AAC27" s="38">
        <f t="shared" si="2585"/>
        <v>0</v>
      </c>
      <c r="AAD27" s="38">
        <f t="shared" si="2585"/>
        <v>0</v>
      </c>
      <c r="AAE27" s="38">
        <f t="shared" si="2585"/>
        <v>0</v>
      </c>
      <c r="AAF27" s="38">
        <f t="shared" si="2585"/>
        <v>0</v>
      </c>
      <c r="AAG27" s="38">
        <f t="shared" si="2585"/>
        <v>0</v>
      </c>
      <c r="AAH27" s="38">
        <f t="shared" si="2585"/>
        <v>0</v>
      </c>
      <c r="AAI27" s="38">
        <f t="shared" si="2585"/>
        <v>0</v>
      </c>
      <c r="AAJ27" s="38">
        <f t="shared" si="2585"/>
        <v>0</v>
      </c>
      <c r="AAK27" s="38">
        <f t="shared" si="2585"/>
        <v>0</v>
      </c>
      <c r="AAL27" s="38">
        <f t="shared" ref="AAL27:ACW27" si="2586">_xlfn.LET(_xlpm.DueDate,$D27,_xlpm.EndDate,$E27,_xlpm.Amount,$F27,_xlpm.CurrentDate,AAL$4,_xlpm.Frequency,$G27,_xlpm.MonthDue,MONTH(_xlpm.DueDate),_xlpm.CurrentMonth,MONTH(_xlpm.CurrentDate),
_xlpm.CC_Names,$H$5:$H$8,_xlpm.CC_Balances,AAK$5:AAK$8,_xlpm.Desc,$H27,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7" s="38">
        <f t="shared" si="2586"/>
        <v>0</v>
      </c>
      <c r="AAN27" s="38">
        <f t="shared" si="2586"/>
        <v>0</v>
      </c>
      <c r="AAO27" s="38">
        <f t="shared" si="2586"/>
        <v>0</v>
      </c>
      <c r="AAP27" s="38">
        <f t="shared" si="2586"/>
        <v>0</v>
      </c>
      <c r="AAQ27" s="38">
        <f t="shared" si="2586"/>
        <v>0</v>
      </c>
      <c r="AAR27" s="38">
        <f t="shared" si="2586"/>
        <v>0</v>
      </c>
      <c r="AAS27" s="38">
        <f t="shared" si="2586"/>
        <v>0</v>
      </c>
      <c r="AAT27" s="38">
        <f t="shared" si="2586"/>
        <v>0</v>
      </c>
      <c r="AAU27" s="38">
        <f t="shared" si="2586"/>
        <v>0</v>
      </c>
      <c r="AAV27" s="38">
        <f t="shared" si="2586"/>
        <v>0</v>
      </c>
      <c r="AAW27" s="38">
        <f t="shared" si="2586"/>
        <v>0</v>
      </c>
      <c r="AAX27" s="38">
        <f t="shared" si="2586"/>
        <v>0</v>
      </c>
      <c r="AAY27" s="38">
        <f t="shared" si="2586"/>
        <v>0</v>
      </c>
      <c r="AAZ27" s="38">
        <f t="shared" si="2586"/>
        <v>0</v>
      </c>
      <c r="ABA27" s="38">
        <f t="shared" si="2586"/>
        <v>0</v>
      </c>
      <c r="ABB27" s="38">
        <f t="shared" si="2586"/>
        <v>0</v>
      </c>
      <c r="ABC27" s="38">
        <f t="shared" si="2586"/>
        <v>0</v>
      </c>
      <c r="ABD27" s="38">
        <f t="shared" si="2586"/>
        <v>0</v>
      </c>
      <c r="ABE27" s="38">
        <f t="shared" si="2586"/>
        <v>0</v>
      </c>
      <c r="ABF27" s="38">
        <f t="shared" si="2586"/>
        <v>0</v>
      </c>
      <c r="ABG27" s="38">
        <f t="shared" si="2586"/>
        <v>0</v>
      </c>
      <c r="ABH27" s="38">
        <f t="shared" si="2586"/>
        <v>0</v>
      </c>
      <c r="ABI27" s="38">
        <f t="shared" si="2586"/>
        <v>0</v>
      </c>
      <c r="ABJ27" s="38">
        <f t="shared" si="2586"/>
        <v>0</v>
      </c>
      <c r="ABK27" s="38">
        <f t="shared" si="2586"/>
        <v>0</v>
      </c>
      <c r="ABL27" s="38">
        <f t="shared" si="2586"/>
        <v>0</v>
      </c>
      <c r="ABM27" s="38">
        <f t="shared" si="2586"/>
        <v>0</v>
      </c>
      <c r="ABN27" s="38">
        <f t="shared" si="2586"/>
        <v>0</v>
      </c>
      <c r="ABO27" s="38">
        <f t="shared" si="2586"/>
        <v>0</v>
      </c>
      <c r="ABP27" s="38">
        <f t="shared" si="2586"/>
        <v>0</v>
      </c>
      <c r="ABQ27" s="38">
        <f t="shared" si="2586"/>
        <v>0</v>
      </c>
      <c r="ABR27" s="38">
        <f t="shared" si="2586"/>
        <v>0</v>
      </c>
      <c r="ABS27" s="38">
        <f t="shared" si="2586"/>
        <v>0</v>
      </c>
      <c r="ABT27" s="38">
        <f t="shared" si="2586"/>
        <v>0</v>
      </c>
      <c r="ABU27" s="38">
        <f t="shared" si="2586"/>
        <v>0</v>
      </c>
      <c r="ABV27" s="38">
        <f t="shared" si="2586"/>
        <v>0</v>
      </c>
      <c r="ABW27" s="38">
        <f t="shared" si="2586"/>
        <v>0</v>
      </c>
      <c r="ABX27" s="38">
        <f t="shared" si="2586"/>
        <v>0</v>
      </c>
      <c r="ABY27" s="38">
        <f t="shared" si="2586"/>
        <v>0</v>
      </c>
      <c r="ABZ27" s="38">
        <f t="shared" si="2586"/>
        <v>0</v>
      </c>
      <c r="ACA27" s="38">
        <f t="shared" si="2586"/>
        <v>0</v>
      </c>
      <c r="ACB27" s="38">
        <f t="shared" si="2586"/>
        <v>0</v>
      </c>
      <c r="ACC27" s="38">
        <f t="shared" si="2586"/>
        <v>0</v>
      </c>
      <c r="ACD27" s="38">
        <f t="shared" si="2586"/>
        <v>0</v>
      </c>
      <c r="ACE27" s="38">
        <f t="shared" si="2586"/>
        <v>0</v>
      </c>
      <c r="ACF27" s="38">
        <f t="shared" si="2586"/>
        <v>0</v>
      </c>
      <c r="ACG27" s="38">
        <f t="shared" si="2586"/>
        <v>0</v>
      </c>
      <c r="ACH27" s="38">
        <f t="shared" si="2586"/>
        <v>0</v>
      </c>
      <c r="ACI27" s="38">
        <f t="shared" si="2586"/>
        <v>0</v>
      </c>
      <c r="ACJ27" s="38">
        <f t="shared" si="2586"/>
        <v>0</v>
      </c>
      <c r="ACK27" s="38">
        <f t="shared" si="2586"/>
        <v>0</v>
      </c>
      <c r="ACL27" s="38">
        <f t="shared" si="2586"/>
        <v>0</v>
      </c>
      <c r="ACM27" s="38">
        <f t="shared" si="2586"/>
        <v>0</v>
      </c>
      <c r="ACN27" s="38">
        <f t="shared" si="2586"/>
        <v>0</v>
      </c>
      <c r="ACO27" s="38">
        <f t="shared" si="2586"/>
        <v>0</v>
      </c>
      <c r="ACP27" s="38">
        <f t="shared" si="2586"/>
        <v>0</v>
      </c>
      <c r="ACQ27" s="38">
        <f t="shared" si="2586"/>
        <v>0</v>
      </c>
      <c r="ACR27" s="38">
        <f t="shared" si="2586"/>
        <v>0</v>
      </c>
      <c r="ACS27" s="38">
        <f t="shared" si="2586"/>
        <v>0</v>
      </c>
      <c r="ACT27" s="38">
        <f t="shared" si="2586"/>
        <v>0</v>
      </c>
      <c r="ACU27" s="38">
        <f t="shared" si="2586"/>
        <v>0</v>
      </c>
      <c r="ACV27" s="38">
        <f t="shared" si="2586"/>
        <v>0</v>
      </c>
      <c r="ACW27" s="38">
        <f t="shared" si="2586"/>
        <v>0</v>
      </c>
      <c r="ACX27" s="38">
        <f t="shared" ref="ACX27:AFI27" si="2587">_xlfn.LET(_xlpm.DueDate,$D27,_xlpm.EndDate,$E27,_xlpm.Amount,$F27,_xlpm.CurrentDate,ACX$4,_xlpm.Frequency,$G27,_xlpm.MonthDue,MONTH(_xlpm.DueDate),_xlpm.CurrentMonth,MONTH(_xlpm.CurrentDate),
_xlpm.CC_Names,$H$5:$H$8,_xlpm.CC_Balances,ACW$5:ACW$8,_xlpm.Desc,$H27,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7" s="38">
        <f t="shared" si="2587"/>
        <v>0</v>
      </c>
      <c r="ACZ27" s="38">
        <f t="shared" si="2587"/>
        <v>0</v>
      </c>
      <c r="ADA27" s="38">
        <f t="shared" si="2587"/>
        <v>0</v>
      </c>
      <c r="ADB27" s="38">
        <f t="shared" si="2587"/>
        <v>0</v>
      </c>
      <c r="ADC27" s="38">
        <f t="shared" si="2587"/>
        <v>0</v>
      </c>
      <c r="ADD27" s="38">
        <f t="shared" si="2587"/>
        <v>0</v>
      </c>
      <c r="ADE27" s="38">
        <f t="shared" si="2587"/>
        <v>0</v>
      </c>
      <c r="ADF27" s="38">
        <f t="shared" si="2587"/>
        <v>0</v>
      </c>
      <c r="ADG27" s="38">
        <f t="shared" si="2587"/>
        <v>0</v>
      </c>
      <c r="ADH27" s="38">
        <f t="shared" si="2587"/>
        <v>0</v>
      </c>
      <c r="ADI27" s="38">
        <f t="shared" si="2587"/>
        <v>0</v>
      </c>
      <c r="ADJ27" s="38">
        <f t="shared" si="2587"/>
        <v>0</v>
      </c>
      <c r="ADK27" s="38">
        <f t="shared" si="2587"/>
        <v>0</v>
      </c>
      <c r="ADL27" s="38">
        <f t="shared" si="2587"/>
        <v>0</v>
      </c>
      <c r="ADM27" s="38">
        <f t="shared" si="2587"/>
        <v>0</v>
      </c>
      <c r="ADN27" s="38">
        <f t="shared" si="2587"/>
        <v>0</v>
      </c>
      <c r="ADO27" s="38">
        <f t="shared" si="2587"/>
        <v>0</v>
      </c>
      <c r="ADP27" s="38">
        <f t="shared" si="2587"/>
        <v>0</v>
      </c>
      <c r="ADQ27" s="38">
        <f t="shared" si="2587"/>
        <v>0</v>
      </c>
      <c r="ADR27" s="38">
        <f t="shared" si="2587"/>
        <v>0</v>
      </c>
      <c r="ADS27" s="38">
        <f t="shared" si="2587"/>
        <v>0</v>
      </c>
      <c r="ADT27" s="38">
        <f t="shared" si="2587"/>
        <v>0</v>
      </c>
      <c r="ADU27" s="38">
        <f t="shared" si="2587"/>
        <v>0</v>
      </c>
      <c r="ADV27" s="38">
        <f t="shared" si="2587"/>
        <v>0</v>
      </c>
      <c r="ADW27" s="38">
        <f t="shared" si="2587"/>
        <v>0</v>
      </c>
      <c r="ADX27" s="38">
        <f t="shared" si="2587"/>
        <v>0</v>
      </c>
      <c r="ADY27" s="38">
        <f t="shared" si="2587"/>
        <v>0</v>
      </c>
      <c r="ADZ27" s="38">
        <f t="shared" si="2587"/>
        <v>0</v>
      </c>
      <c r="AEA27" s="38">
        <f t="shared" si="2587"/>
        <v>0</v>
      </c>
      <c r="AEB27" s="38">
        <f t="shared" si="2587"/>
        <v>0</v>
      </c>
      <c r="AEC27" s="38">
        <f t="shared" si="2587"/>
        <v>0</v>
      </c>
      <c r="AED27" s="38">
        <f t="shared" si="2587"/>
        <v>0</v>
      </c>
      <c r="AEE27" s="38">
        <f t="shared" si="2587"/>
        <v>0</v>
      </c>
      <c r="AEF27" s="38">
        <f t="shared" si="2587"/>
        <v>0</v>
      </c>
      <c r="AEG27" s="38">
        <f t="shared" si="2587"/>
        <v>0</v>
      </c>
      <c r="AEH27" s="38">
        <f t="shared" si="2587"/>
        <v>0</v>
      </c>
      <c r="AEI27" s="38">
        <f t="shared" si="2587"/>
        <v>0</v>
      </c>
      <c r="AEJ27" s="38">
        <f t="shared" si="2587"/>
        <v>0</v>
      </c>
      <c r="AEK27" s="38">
        <f t="shared" si="2587"/>
        <v>0</v>
      </c>
      <c r="AEL27" s="38">
        <f t="shared" si="2587"/>
        <v>0</v>
      </c>
      <c r="AEM27" s="38">
        <f t="shared" si="2587"/>
        <v>0</v>
      </c>
      <c r="AEN27" s="38">
        <f t="shared" si="2587"/>
        <v>0</v>
      </c>
      <c r="AEO27" s="38">
        <f t="shared" si="2587"/>
        <v>0</v>
      </c>
      <c r="AEP27" s="38">
        <f t="shared" si="2587"/>
        <v>0</v>
      </c>
      <c r="AEQ27" s="38">
        <f t="shared" si="2587"/>
        <v>0</v>
      </c>
      <c r="AER27" s="38">
        <f t="shared" si="2587"/>
        <v>0</v>
      </c>
      <c r="AES27" s="38">
        <f t="shared" si="2587"/>
        <v>0</v>
      </c>
      <c r="AET27" s="38">
        <f t="shared" si="2587"/>
        <v>0</v>
      </c>
      <c r="AEU27" s="38">
        <f t="shared" si="2587"/>
        <v>0</v>
      </c>
      <c r="AEV27" s="38">
        <f t="shared" si="2587"/>
        <v>0</v>
      </c>
      <c r="AEW27" s="38">
        <f t="shared" si="2587"/>
        <v>0</v>
      </c>
      <c r="AEX27" s="38">
        <f t="shared" si="2587"/>
        <v>0</v>
      </c>
      <c r="AEY27" s="38">
        <f t="shared" si="2587"/>
        <v>0</v>
      </c>
      <c r="AEZ27" s="38">
        <f t="shared" si="2587"/>
        <v>0</v>
      </c>
      <c r="AFA27" s="38">
        <f t="shared" si="2587"/>
        <v>0</v>
      </c>
      <c r="AFB27" s="38">
        <f t="shared" si="2587"/>
        <v>0</v>
      </c>
      <c r="AFC27" s="38">
        <f t="shared" si="2587"/>
        <v>0</v>
      </c>
      <c r="AFD27" s="38">
        <f t="shared" si="2587"/>
        <v>0</v>
      </c>
      <c r="AFE27" s="38">
        <f t="shared" si="2587"/>
        <v>0</v>
      </c>
      <c r="AFF27" s="38">
        <f t="shared" si="2587"/>
        <v>0</v>
      </c>
      <c r="AFG27" s="38">
        <f t="shared" si="2587"/>
        <v>0</v>
      </c>
      <c r="AFH27" s="38">
        <f t="shared" si="2587"/>
        <v>0</v>
      </c>
      <c r="AFI27" s="38">
        <f t="shared" si="2587"/>
        <v>0</v>
      </c>
      <c r="AFJ27" s="38">
        <f t="shared" ref="AFJ27:AHU27" si="2588">_xlfn.LET(_xlpm.DueDate,$D27,_xlpm.EndDate,$E27,_xlpm.Amount,$F27,_xlpm.CurrentDate,AFJ$4,_xlpm.Frequency,$G27,_xlpm.MonthDue,MONTH(_xlpm.DueDate),_xlpm.CurrentMonth,MONTH(_xlpm.CurrentDate),
_xlpm.CC_Names,$H$5:$H$8,_xlpm.CC_Balances,AFI$5:AFI$8,_xlpm.Desc,$H27,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7" s="38">
        <f t="shared" si="2588"/>
        <v>0</v>
      </c>
      <c r="AFL27" s="38">
        <f t="shared" si="2588"/>
        <v>0</v>
      </c>
      <c r="AFM27" s="38">
        <f t="shared" si="2588"/>
        <v>0</v>
      </c>
      <c r="AFN27" s="38">
        <f t="shared" si="2588"/>
        <v>0</v>
      </c>
      <c r="AFO27" s="38">
        <f t="shared" si="2588"/>
        <v>0</v>
      </c>
      <c r="AFP27" s="38">
        <f t="shared" si="2588"/>
        <v>0</v>
      </c>
      <c r="AFQ27" s="38">
        <f t="shared" si="2588"/>
        <v>0</v>
      </c>
      <c r="AFR27" s="38">
        <f t="shared" si="2588"/>
        <v>0</v>
      </c>
      <c r="AFS27" s="38">
        <f t="shared" si="2588"/>
        <v>0</v>
      </c>
      <c r="AFT27" s="38">
        <f t="shared" si="2588"/>
        <v>0</v>
      </c>
      <c r="AFU27" s="38">
        <f t="shared" si="2588"/>
        <v>0</v>
      </c>
      <c r="AFV27" s="38">
        <f t="shared" si="2588"/>
        <v>0</v>
      </c>
      <c r="AFW27" s="38">
        <f t="shared" si="2588"/>
        <v>0</v>
      </c>
      <c r="AFX27" s="38">
        <f t="shared" si="2588"/>
        <v>0</v>
      </c>
      <c r="AFY27" s="38">
        <f t="shared" si="2588"/>
        <v>0</v>
      </c>
      <c r="AFZ27" s="38">
        <f t="shared" si="2588"/>
        <v>0</v>
      </c>
      <c r="AGA27" s="38">
        <f t="shared" si="2588"/>
        <v>0</v>
      </c>
      <c r="AGB27" s="38">
        <f t="shared" si="2588"/>
        <v>0</v>
      </c>
      <c r="AGC27" s="38">
        <f t="shared" si="2588"/>
        <v>0</v>
      </c>
      <c r="AGD27" s="38">
        <f t="shared" si="2588"/>
        <v>0</v>
      </c>
      <c r="AGE27" s="38">
        <f t="shared" si="2588"/>
        <v>0</v>
      </c>
      <c r="AGF27" s="38">
        <f t="shared" si="2588"/>
        <v>0</v>
      </c>
      <c r="AGG27" s="38">
        <f t="shared" si="2588"/>
        <v>0</v>
      </c>
      <c r="AGH27" s="38">
        <f t="shared" si="2588"/>
        <v>0</v>
      </c>
      <c r="AGI27" s="38">
        <f t="shared" si="2588"/>
        <v>0</v>
      </c>
      <c r="AGJ27" s="38">
        <f t="shared" si="2588"/>
        <v>0</v>
      </c>
      <c r="AGK27" s="38">
        <f t="shared" si="2588"/>
        <v>0</v>
      </c>
      <c r="AGL27" s="38">
        <f t="shared" si="2588"/>
        <v>0</v>
      </c>
      <c r="AGM27" s="38">
        <f t="shared" si="2588"/>
        <v>0</v>
      </c>
      <c r="AGN27" s="38">
        <f t="shared" si="2588"/>
        <v>0</v>
      </c>
      <c r="AGO27" s="38">
        <f t="shared" si="2588"/>
        <v>0</v>
      </c>
      <c r="AGP27" s="38">
        <f t="shared" si="2588"/>
        <v>0</v>
      </c>
      <c r="AGQ27" s="38">
        <f t="shared" si="2588"/>
        <v>0</v>
      </c>
      <c r="AGR27" s="38">
        <f t="shared" si="2588"/>
        <v>0</v>
      </c>
      <c r="AGS27" s="38">
        <f t="shared" si="2588"/>
        <v>0</v>
      </c>
      <c r="AGT27" s="38">
        <f t="shared" si="2588"/>
        <v>0</v>
      </c>
      <c r="AGU27" s="38">
        <f t="shared" si="2588"/>
        <v>0</v>
      </c>
      <c r="AGV27" s="38">
        <f t="shared" si="2588"/>
        <v>0</v>
      </c>
      <c r="AGW27" s="38">
        <f t="shared" si="2588"/>
        <v>0</v>
      </c>
      <c r="AGX27" s="38">
        <f t="shared" si="2588"/>
        <v>0</v>
      </c>
      <c r="AGY27" s="38">
        <f t="shared" si="2588"/>
        <v>0</v>
      </c>
      <c r="AGZ27" s="38">
        <f t="shared" si="2588"/>
        <v>0</v>
      </c>
      <c r="AHA27" s="38">
        <f t="shared" si="2588"/>
        <v>0</v>
      </c>
      <c r="AHB27" s="38">
        <f t="shared" si="2588"/>
        <v>0</v>
      </c>
      <c r="AHC27" s="38">
        <f t="shared" si="2588"/>
        <v>0</v>
      </c>
      <c r="AHD27" s="38">
        <f t="shared" si="2588"/>
        <v>0</v>
      </c>
      <c r="AHE27" s="38">
        <f t="shared" si="2588"/>
        <v>0</v>
      </c>
      <c r="AHF27" s="38">
        <f t="shared" si="2588"/>
        <v>0</v>
      </c>
      <c r="AHG27" s="38">
        <f t="shared" si="2588"/>
        <v>0</v>
      </c>
      <c r="AHH27" s="38">
        <f t="shared" si="2588"/>
        <v>0</v>
      </c>
      <c r="AHI27" s="38">
        <f t="shared" si="2588"/>
        <v>0</v>
      </c>
      <c r="AHJ27" s="38">
        <f t="shared" si="2588"/>
        <v>0</v>
      </c>
      <c r="AHK27" s="38">
        <f t="shared" si="2588"/>
        <v>0</v>
      </c>
      <c r="AHL27" s="38">
        <f t="shared" si="2588"/>
        <v>0</v>
      </c>
      <c r="AHM27" s="38">
        <f t="shared" si="2588"/>
        <v>0</v>
      </c>
      <c r="AHN27" s="38">
        <f t="shared" si="2588"/>
        <v>0</v>
      </c>
      <c r="AHO27" s="38">
        <f t="shared" si="2588"/>
        <v>0</v>
      </c>
      <c r="AHP27" s="38">
        <f t="shared" si="2588"/>
        <v>0</v>
      </c>
      <c r="AHQ27" s="38">
        <f t="shared" si="2588"/>
        <v>0</v>
      </c>
      <c r="AHR27" s="38">
        <f t="shared" si="2588"/>
        <v>0</v>
      </c>
      <c r="AHS27" s="38">
        <f t="shared" si="2588"/>
        <v>0</v>
      </c>
      <c r="AHT27" s="38">
        <f t="shared" si="2588"/>
        <v>0</v>
      </c>
      <c r="AHU27" s="38">
        <f t="shared" si="2588"/>
        <v>0</v>
      </c>
      <c r="AHV27" s="38">
        <f t="shared" ref="AHV27:AKG27" si="2589">_xlfn.LET(_xlpm.DueDate,$D27,_xlpm.EndDate,$E27,_xlpm.Amount,$F27,_xlpm.CurrentDate,AHV$4,_xlpm.Frequency,$G27,_xlpm.MonthDue,MONTH(_xlpm.DueDate),_xlpm.CurrentMonth,MONTH(_xlpm.CurrentDate),
_xlpm.CC_Names,$H$5:$H$8,_xlpm.CC_Balances,AHU$5:AHU$8,_xlpm.Desc,$H27,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7" s="38">
        <f t="shared" si="2589"/>
        <v>0</v>
      </c>
      <c r="AHX27" s="38">
        <f t="shared" si="2589"/>
        <v>0</v>
      </c>
      <c r="AHY27" s="38">
        <f t="shared" si="2589"/>
        <v>0</v>
      </c>
      <c r="AHZ27" s="38">
        <f t="shared" si="2589"/>
        <v>0</v>
      </c>
      <c r="AIA27" s="38">
        <f t="shared" si="2589"/>
        <v>0</v>
      </c>
      <c r="AIB27" s="38">
        <f t="shared" si="2589"/>
        <v>0</v>
      </c>
      <c r="AIC27" s="38">
        <f t="shared" si="2589"/>
        <v>0</v>
      </c>
      <c r="AID27" s="38">
        <f t="shared" si="2589"/>
        <v>0</v>
      </c>
      <c r="AIE27" s="38">
        <f t="shared" si="2589"/>
        <v>0</v>
      </c>
      <c r="AIF27" s="38">
        <f t="shared" si="2589"/>
        <v>0</v>
      </c>
      <c r="AIG27" s="38">
        <f t="shared" si="2589"/>
        <v>0</v>
      </c>
      <c r="AIH27" s="38">
        <f t="shared" si="2589"/>
        <v>0</v>
      </c>
      <c r="AII27" s="38">
        <f t="shared" si="2589"/>
        <v>0</v>
      </c>
      <c r="AIJ27" s="38">
        <f t="shared" si="2589"/>
        <v>0</v>
      </c>
      <c r="AIK27" s="38">
        <f t="shared" si="2589"/>
        <v>0</v>
      </c>
      <c r="AIL27" s="38">
        <f t="shared" si="2589"/>
        <v>0</v>
      </c>
      <c r="AIM27" s="38">
        <f t="shared" si="2589"/>
        <v>0</v>
      </c>
      <c r="AIN27" s="38">
        <f t="shared" si="2589"/>
        <v>0</v>
      </c>
      <c r="AIO27" s="38">
        <f t="shared" si="2589"/>
        <v>0</v>
      </c>
      <c r="AIP27" s="38">
        <f t="shared" si="2589"/>
        <v>0</v>
      </c>
      <c r="AIQ27" s="38">
        <f t="shared" si="2589"/>
        <v>0</v>
      </c>
      <c r="AIR27" s="38">
        <f t="shared" si="2589"/>
        <v>0</v>
      </c>
      <c r="AIS27" s="38">
        <f t="shared" si="2589"/>
        <v>0</v>
      </c>
      <c r="AIT27" s="38">
        <f t="shared" si="2589"/>
        <v>0</v>
      </c>
      <c r="AIU27" s="38">
        <f t="shared" si="2589"/>
        <v>0</v>
      </c>
      <c r="AIV27" s="38">
        <f t="shared" si="2589"/>
        <v>0</v>
      </c>
      <c r="AIW27" s="38">
        <f t="shared" si="2589"/>
        <v>0</v>
      </c>
      <c r="AIX27" s="38">
        <f t="shared" si="2589"/>
        <v>0</v>
      </c>
      <c r="AIY27" s="38">
        <f t="shared" si="2589"/>
        <v>0</v>
      </c>
      <c r="AIZ27" s="38">
        <f t="shared" si="2589"/>
        <v>0</v>
      </c>
      <c r="AJA27" s="38">
        <f t="shared" si="2589"/>
        <v>0</v>
      </c>
      <c r="AJB27" s="38">
        <f t="shared" si="2589"/>
        <v>0</v>
      </c>
      <c r="AJC27" s="38">
        <f t="shared" si="2589"/>
        <v>0</v>
      </c>
      <c r="AJD27" s="38">
        <f t="shared" si="2589"/>
        <v>0</v>
      </c>
      <c r="AJE27" s="38">
        <f t="shared" si="2589"/>
        <v>0</v>
      </c>
      <c r="AJF27" s="38">
        <f t="shared" si="2589"/>
        <v>0</v>
      </c>
      <c r="AJG27" s="38">
        <f t="shared" si="2589"/>
        <v>0</v>
      </c>
      <c r="AJH27" s="38">
        <f t="shared" si="2589"/>
        <v>0</v>
      </c>
      <c r="AJI27" s="38">
        <f t="shared" si="2589"/>
        <v>0</v>
      </c>
      <c r="AJJ27" s="38">
        <f t="shared" si="2589"/>
        <v>0</v>
      </c>
      <c r="AJK27" s="38">
        <f t="shared" si="2589"/>
        <v>0</v>
      </c>
      <c r="AJL27" s="38">
        <f t="shared" si="2589"/>
        <v>0</v>
      </c>
      <c r="AJM27" s="38">
        <f t="shared" si="2589"/>
        <v>0</v>
      </c>
      <c r="AJN27" s="38">
        <f t="shared" si="2589"/>
        <v>0</v>
      </c>
      <c r="AJO27" s="38">
        <f t="shared" si="2589"/>
        <v>0</v>
      </c>
      <c r="AJP27" s="38">
        <f t="shared" si="2589"/>
        <v>0</v>
      </c>
      <c r="AJQ27" s="38">
        <f t="shared" si="2589"/>
        <v>0</v>
      </c>
      <c r="AJR27" s="38">
        <f t="shared" si="2589"/>
        <v>0</v>
      </c>
      <c r="AJS27" s="38">
        <f t="shared" si="2589"/>
        <v>0</v>
      </c>
      <c r="AJT27" s="38">
        <f t="shared" si="2589"/>
        <v>0</v>
      </c>
      <c r="AJU27" s="38">
        <f t="shared" si="2589"/>
        <v>0</v>
      </c>
      <c r="AJV27" s="38">
        <f t="shared" si="2589"/>
        <v>0</v>
      </c>
      <c r="AJW27" s="38">
        <f t="shared" si="2589"/>
        <v>0</v>
      </c>
      <c r="AJX27" s="38">
        <f t="shared" si="2589"/>
        <v>0</v>
      </c>
      <c r="AJY27" s="38">
        <f t="shared" si="2589"/>
        <v>0</v>
      </c>
      <c r="AJZ27" s="38">
        <f t="shared" si="2589"/>
        <v>0</v>
      </c>
      <c r="AKA27" s="38">
        <f t="shared" si="2589"/>
        <v>0</v>
      </c>
      <c r="AKB27" s="38">
        <f t="shared" si="2589"/>
        <v>0</v>
      </c>
      <c r="AKC27" s="38">
        <f t="shared" si="2589"/>
        <v>0</v>
      </c>
      <c r="AKD27" s="38">
        <f t="shared" si="2589"/>
        <v>0</v>
      </c>
      <c r="AKE27" s="38">
        <f t="shared" si="2589"/>
        <v>0</v>
      </c>
      <c r="AKF27" s="38">
        <f t="shared" si="2589"/>
        <v>0</v>
      </c>
      <c r="AKG27" s="38">
        <f t="shared" si="2589"/>
        <v>0</v>
      </c>
      <c r="AKH27" s="38">
        <f t="shared" ref="AKH27:AMS27" si="2590">_xlfn.LET(_xlpm.DueDate,$D27,_xlpm.EndDate,$E27,_xlpm.Amount,$F27,_xlpm.CurrentDate,AKH$4,_xlpm.Frequency,$G27,_xlpm.MonthDue,MONTH(_xlpm.DueDate),_xlpm.CurrentMonth,MONTH(_xlpm.CurrentDate),
_xlpm.CC_Names,$H$5:$H$8,_xlpm.CC_Balances,AKG$5:AKG$8,_xlpm.Desc,$H27,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7" s="38">
        <f t="shared" si="2590"/>
        <v>0</v>
      </c>
      <c r="AKJ27" s="38">
        <f t="shared" si="2590"/>
        <v>0</v>
      </c>
      <c r="AKK27" s="38">
        <f t="shared" si="2590"/>
        <v>0</v>
      </c>
      <c r="AKL27" s="38">
        <f t="shared" si="2590"/>
        <v>0</v>
      </c>
      <c r="AKM27" s="38">
        <f t="shared" si="2590"/>
        <v>0</v>
      </c>
      <c r="AKN27" s="38">
        <f t="shared" si="2590"/>
        <v>0</v>
      </c>
      <c r="AKO27" s="38">
        <f t="shared" si="2590"/>
        <v>0</v>
      </c>
      <c r="AKP27" s="38">
        <f t="shared" si="2590"/>
        <v>0</v>
      </c>
      <c r="AKQ27" s="38">
        <f t="shared" si="2590"/>
        <v>0</v>
      </c>
      <c r="AKR27" s="38">
        <f t="shared" si="2590"/>
        <v>0</v>
      </c>
      <c r="AKS27" s="38">
        <f t="shared" si="2590"/>
        <v>0</v>
      </c>
      <c r="AKT27" s="38">
        <f t="shared" si="2590"/>
        <v>0</v>
      </c>
      <c r="AKU27" s="38">
        <f t="shared" si="2590"/>
        <v>0</v>
      </c>
      <c r="AKV27" s="38">
        <f t="shared" si="2590"/>
        <v>0</v>
      </c>
      <c r="AKW27" s="38">
        <f t="shared" si="2590"/>
        <v>0</v>
      </c>
      <c r="AKX27" s="38">
        <f t="shared" si="2590"/>
        <v>0</v>
      </c>
      <c r="AKY27" s="38">
        <f t="shared" si="2590"/>
        <v>0</v>
      </c>
      <c r="AKZ27" s="38">
        <f t="shared" si="2590"/>
        <v>0</v>
      </c>
      <c r="ALA27" s="38">
        <f t="shared" si="2590"/>
        <v>0</v>
      </c>
      <c r="ALB27" s="38">
        <f t="shared" si="2590"/>
        <v>0</v>
      </c>
      <c r="ALC27" s="38">
        <f t="shared" si="2590"/>
        <v>0</v>
      </c>
      <c r="ALD27" s="38">
        <f t="shared" si="2590"/>
        <v>0</v>
      </c>
      <c r="ALE27" s="38">
        <f t="shared" si="2590"/>
        <v>0</v>
      </c>
      <c r="ALF27" s="38">
        <f t="shared" si="2590"/>
        <v>0</v>
      </c>
      <c r="ALG27" s="38">
        <f t="shared" si="2590"/>
        <v>0</v>
      </c>
      <c r="ALH27" s="38">
        <f t="shared" si="2590"/>
        <v>0</v>
      </c>
      <c r="ALI27" s="38">
        <f t="shared" si="2590"/>
        <v>0</v>
      </c>
      <c r="ALJ27" s="38">
        <f t="shared" si="2590"/>
        <v>0</v>
      </c>
      <c r="ALK27" s="38">
        <f t="shared" si="2590"/>
        <v>0</v>
      </c>
      <c r="ALL27" s="38">
        <f t="shared" si="2590"/>
        <v>0</v>
      </c>
      <c r="ALM27" s="38">
        <f t="shared" si="2590"/>
        <v>0</v>
      </c>
      <c r="ALN27" s="38">
        <f t="shared" si="2590"/>
        <v>0</v>
      </c>
      <c r="ALO27" s="38">
        <f t="shared" si="2590"/>
        <v>0</v>
      </c>
      <c r="ALP27" s="38">
        <f t="shared" si="2590"/>
        <v>0</v>
      </c>
      <c r="ALQ27" s="38">
        <f t="shared" si="2590"/>
        <v>0</v>
      </c>
      <c r="ALR27" s="38">
        <f t="shared" si="2590"/>
        <v>0</v>
      </c>
      <c r="ALS27" s="38">
        <f t="shared" si="2590"/>
        <v>0</v>
      </c>
      <c r="ALT27" s="38">
        <f t="shared" si="2590"/>
        <v>0</v>
      </c>
      <c r="ALU27" s="38">
        <f t="shared" si="2590"/>
        <v>0</v>
      </c>
      <c r="ALV27" s="38">
        <f t="shared" si="2590"/>
        <v>0</v>
      </c>
      <c r="ALW27" s="38">
        <f t="shared" si="2590"/>
        <v>0</v>
      </c>
      <c r="ALX27" s="38">
        <f t="shared" si="2590"/>
        <v>0</v>
      </c>
      <c r="ALY27" s="38">
        <f t="shared" si="2590"/>
        <v>0</v>
      </c>
      <c r="ALZ27" s="38">
        <f t="shared" si="2590"/>
        <v>0</v>
      </c>
      <c r="AMA27" s="38">
        <f t="shared" si="2590"/>
        <v>0</v>
      </c>
      <c r="AMB27" s="38">
        <f t="shared" si="2590"/>
        <v>0</v>
      </c>
      <c r="AMC27" s="38">
        <f t="shared" si="2590"/>
        <v>0</v>
      </c>
      <c r="AMD27" s="38">
        <f t="shared" si="2590"/>
        <v>0</v>
      </c>
      <c r="AME27" s="38">
        <f t="shared" si="2590"/>
        <v>0</v>
      </c>
      <c r="AMF27" s="38">
        <f t="shared" si="2590"/>
        <v>0</v>
      </c>
      <c r="AMG27" s="38">
        <f t="shared" si="2590"/>
        <v>0</v>
      </c>
      <c r="AMH27" s="38">
        <f t="shared" si="2590"/>
        <v>0</v>
      </c>
      <c r="AMI27" s="38">
        <f t="shared" si="2590"/>
        <v>0</v>
      </c>
      <c r="AMJ27" s="38">
        <f t="shared" si="2590"/>
        <v>0</v>
      </c>
      <c r="AMK27" s="38">
        <f t="shared" si="2590"/>
        <v>0</v>
      </c>
      <c r="AML27" s="38">
        <f t="shared" si="2590"/>
        <v>0</v>
      </c>
      <c r="AMM27" s="38">
        <f t="shared" si="2590"/>
        <v>0</v>
      </c>
      <c r="AMN27" s="38">
        <f t="shared" si="2590"/>
        <v>0</v>
      </c>
      <c r="AMO27" s="38">
        <f t="shared" si="2590"/>
        <v>0</v>
      </c>
      <c r="AMP27" s="38">
        <f t="shared" si="2590"/>
        <v>0</v>
      </c>
      <c r="AMQ27" s="38">
        <f t="shared" si="2590"/>
        <v>0</v>
      </c>
      <c r="AMR27" s="38">
        <f t="shared" si="2590"/>
        <v>0</v>
      </c>
      <c r="AMS27" s="38">
        <f t="shared" si="2590"/>
        <v>0</v>
      </c>
      <c r="AMT27" s="38">
        <f t="shared" ref="AMT27:APE27" si="2591">_xlfn.LET(_xlpm.DueDate,$D27,_xlpm.EndDate,$E27,_xlpm.Amount,$F27,_xlpm.CurrentDate,AMT$4,_xlpm.Frequency,$G27,_xlpm.MonthDue,MONTH(_xlpm.DueDate),_xlpm.CurrentMonth,MONTH(_xlpm.CurrentDate),
_xlpm.CC_Names,$H$5:$H$8,_xlpm.CC_Balances,AMS$5:AMS$8,_xlpm.Desc,$H27,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7" s="38">
        <f t="shared" si="2591"/>
        <v>0</v>
      </c>
      <c r="AMV27" s="38">
        <f t="shared" si="2591"/>
        <v>0</v>
      </c>
      <c r="AMW27" s="38">
        <f t="shared" si="2591"/>
        <v>0</v>
      </c>
      <c r="AMX27" s="38">
        <f t="shared" si="2591"/>
        <v>0</v>
      </c>
      <c r="AMY27" s="38">
        <f t="shared" si="2591"/>
        <v>0</v>
      </c>
      <c r="AMZ27" s="38">
        <f t="shared" si="2591"/>
        <v>0</v>
      </c>
      <c r="ANA27" s="38">
        <f t="shared" si="2591"/>
        <v>0</v>
      </c>
      <c r="ANB27" s="38">
        <f t="shared" si="2591"/>
        <v>0</v>
      </c>
      <c r="ANC27" s="38">
        <f t="shared" si="2591"/>
        <v>0</v>
      </c>
      <c r="AND27" s="38">
        <f t="shared" si="2591"/>
        <v>0</v>
      </c>
      <c r="ANE27" s="38">
        <f t="shared" si="2591"/>
        <v>0</v>
      </c>
      <c r="ANF27" s="38">
        <f t="shared" si="2591"/>
        <v>0</v>
      </c>
      <c r="ANG27" s="38">
        <f t="shared" si="2591"/>
        <v>0</v>
      </c>
      <c r="ANH27" s="38">
        <f t="shared" si="2591"/>
        <v>0</v>
      </c>
      <c r="ANI27" s="38">
        <f t="shared" si="2591"/>
        <v>0</v>
      </c>
      <c r="ANJ27" s="38">
        <f t="shared" si="2591"/>
        <v>0</v>
      </c>
      <c r="ANK27" s="38">
        <f t="shared" si="2591"/>
        <v>0</v>
      </c>
      <c r="ANL27" s="38">
        <f t="shared" si="2591"/>
        <v>0</v>
      </c>
      <c r="ANM27" s="38">
        <f t="shared" si="2591"/>
        <v>0</v>
      </c>
      <c r="ANN27" s="38">
        <f t="shared" si="2591"/>
        <v>0</v>
      </c>
      <c r="ANO27" s="38">
        <f t="shared" si="2591"/>
        <v>0</v>
      </c>
      <c r="ANP27" s="38">
        <f t="shared" si="2591"/>
        <v>0</v>
      </c>
      <c r="ANQ27" s="38">
        <f t="shared" si="2591"/>
        <v>0</v>
      </c>
      <c r="ANR27" s="38">
        <f t="shared" si="2591"/>
        <v>0</v>
      </c>
      <c r="ANS27" s="38">
        <f t="shared" si="2591"/>
        <v>0</v>
      </c>
      <c r="ANT27" s="38">
        <f t="shared" si="2591"/>
        <v>0</v>
      </c>
      <c r="ANU27" s="38">
        <f t="shared" si="2591"/>
        <v>0</v>
      </c>
      <c r="ANV27" s="38">
        <f t="shared" si="2591"/>
        <v>0</v>
      </c>
      <c r="ANW27" s="38">
        <f t="shared" si="2591"/>
        <v>0</v>
      </c>
      <c r="ANX27" s="38">
        <f t="shared" si="2591"/>
        <v>0</v>
      </c>
      <c r="ANY27" s="38">
        <f t="shared" si="2591"/>
        <v>0</v>
      </c>
      <c r="ANZ27" s="38">
        <f t="shared" si="2591"/>
        <v>0</v>
      </c>
      <c r="AOA27" s="38">
        <f t="shared" si="2591"/>
        <v>0</v>
      </c>
      <c r="AOB27" s="38">
        <f t="shared" si="2591"/>
        <v>0</v>
      </c>
      <c r="AOC27" s="38">
        <f t="shared" si="2591"/>
        <v>0</v>
      </c>
      <c r="AOD27" s="38">
        <f t="shared" si="2591"/>
        <v>0</v>
      </c>
      <c r="AOE27" s="38">
        <f t="shared" si="2591"/>
        <v>0</v>
      </c>
      <c r="AOF27" s="38">
        <f t="shared" si="2591"/>
        <v>0</v>
      </c>
      <c r="AOG27" s="38">
        <f t="shared" si="2591"/>
        <v>0</v>
      </c>
      <c r="AOH27" s="38">
        <f t="shared" si="2591"/>
        <v>0</v>
      </c>
      <c r="AOI27" s="38">
        <f t="shared" si="2591"/>
        <v>0</v>
      </c>
      <c r="AOJ27" s="38">
        <f t="shared" si="2591"/>
        <v>0</v>
      </c>
      <c r="AOK27" s="38">
        <f t="shared" si="2591"/>
        <v>0</v>
      </c>
      <c r="AOL27" s="38">
        <f t="shared" si="2591"/>
        <v>0</v>
      </c>
      <c r="AOM27" s="38">
        <f t="shared" si="2591"/>
        <v>0</v>
      </c>
      <c r="AON27" s="38">
        <f t="shared" si="2591"/>
        <v>0</v>
      </c>
      <c r="AOO27" s="38">
        <f t="shared" si="2591"/>
        <v>0</v>
      </c>
      <c r="AOP27" s="38">
        <f t="shared" si="2591"/>
        <v>0</v>
      </c>
      <c r="AOQ27" s="38">
        <f t="shared" si="2591"/>
        <v>0</v>
      </c>
      <c r="AOR27" s="38">
        <f t="shared" si="2591"/>
        <v>0</v>
      </c>
      <c r="AOS27" s="38">
        <f t="shared" si="2591"/>
        <v>0</v>
      </c>
      <c r="AOT27" s="38">
        <f t="shared" si="2591"/>
        <v>0</v>
      </c>
      <c r="AOU27" s="38">
        <f t="shared" si="2591"/>
        <v>0</v>
      </c>
      <c r="AOV27" s="38">
        <f t="shared" si="2591"/>
        <v>0</v>
      </c>
      <c r="AOW27" s="38">
        <f t="shared" si="2591"/>
        <v>0</v>
      </c>
      <c r="AOX27" s="38">
        <f t="shared" si="2591"/>
        <v>0</v>
      </c>
      <c r="AOY27" s="38">
        <f t="shared" si="2591"/>
        <v>0</v>
      </c>
      <c r="AOZ27" s="38">
        <f t="shared" si="2591"/>
        <v>0</v>
      </c>
      <c r="APA27" s="38">
        <f t="shared" si="2591"/>
        <v>0</v>
      </c>
      <c r="APB27" s="38">
        <f t="shared" si="2591"/>
        <v>0</v>
      </c>
      <c r="APC27" s="38">
        <f t="shared" si="2591"/>
        <v>0</v>
      </c>
      <c r="APD27" s="38">
        <f t="shared" si="2591"/>
        <v>0</v>
      </c>
      <c r="APE27" s="38">
        <f t="shared" si="2591"/>
        <v>0</v>
      </c>
      <c r="APF27" s="38">
        <f t="shared" ref="APF27:ARQ27" si="2592">_xlfn.LET(_xlpm.DueDate,$D27,_xlpm.EndDate,$E27,_xlpm.Amount,$F27,_xlpm.CurrentDate,APF$4,_xlpm.Frequency,$G27,_xlpm.MonthDue,MONTH(_xlpm.DueDate),_xlpm.CurrentMonth,MONTH(_xlpm.CurrentDate),
_xlpm.CC_Names,$H$5:$H$8,_xlpm.CC_Balances,APE$5:APE$8,_xlpm.Desc,$H27,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7" s="38">
        <f t="shared" si="2592"/>
        <v>0</v>
      </c>
      <c r="APH27" s="38">
        <f t="shared" si="2592"/>
        <v>0</v>
      </c>
      <c r="API27" s="38">
        <f t="shared" si="2592"/>
        <v>0</v>
      </c>
      <c r="APJ27" s="38">
        <f t="shared" si="2592"/>
        <v>0</v>
      </c>
      <c r="APK27" s="38">
        <f t="shared" si="2592"/>
        <v>0</v>
      </c>
      <c r="APL27" s="38">
        <f t="shared" si="2592"/>
        <v>0</v>
      </c>
      <c r="APM27" s="38">
        <f t="shared" si="2592"/>
        <v>0</v>
      </c>
      <c r="APN27" s="38">
        <f t="shared" si="2592"/>
        <v>0</v>
      </c>
      <c r="APO27" s="38">
        <f t="shared" si="2592"/>
        <v>0</v>
      </c>
      <c r="APP27" s="38">
        <f t="shared" si="2592"/>
        <v>0</v>
      </c>
      <c r="APQ27" s="38">
        <f t="shared" si="2592"/>
        <v>0</v>
      </c>
      <c r="APR27" s="38">
        <f t="shared" si="2592"/>
        <v>0</v>
      </c>
      <c r="APS27" s="38">
        <f t="shared" si="2592"/>
        <v>0</v>
      </c>
      <c r="APT27" s="38">
        <f t="shared" si="2592"/>
        <v>0</v>
      </c>
      <c r="APU27" s="38">
        <f t="shared" si="2592"/>
        <v>0</v>
      </c>
      <c r="APV27" s="38">
        <f t="shared" si="2592"/>
        <v>0</v>
      </c>
      <c r="APW27" s="38">
        <f t="shared" si="2592"/>
        <v>0</v>
      </c>
      <c r="APX27" s="38">
        <f t="shared" si="2592"/>
        <v>0</v>
      </c>
      <c r="APY27" s="38">
        <f t="shared" si="2592"/>
        <v>0</v>
      </c>
      <c r="APZ27" s="38">
        <f t="shared" si="2592"/>
        <v>0</v>
      </c>
      <c r="AQA27" s="38">
        <f t="shared" si="2592"/>
        <v>0</v>
      </c>
      <c r="AQB27" s="38">
        <f t="shared" si="2592"/>
        <v>0</v>
      </c>
      <c r="AQC27" s="38">
        <f t="shared" si="2592"/>
        <v>0</v>
      </c>
      <c r="AQD27" s="38">
        <f t="shared" si="2592"/>
        <v>0</v>
      </c>
      <c r="AQE27" s="38">
        <f t="shared" si="2592"/>
        <v>0</v>
      </c>
      <c r="AQF27" s="38">
        <f t="shared" si="2592"/>
        <v>0</v>
      </c>
      <c r="AQG27" s="38">
        <f t="shared" si="2592"/>
        <v>0</v>
      </c>
      <c r="AQH27" s="38">
        <f t="shared" si="2592"/>
        <v>0</v>
      </c>
      <c r="AQI27" s="38">
        <f t="shared" si="2592"/>
        <v>0</v>
      </c>
      <c r="AQJ27" s="38">
        <f t="shared" si="2592"/>
        <v>0</v>
      </c>
      <c r="AQK27" s="38">
        <f t="shared" si="2592"/>
        <v>0</v>
      </c>
      <c r="AQL27" s="38">
        <f t="shared" si="2592"/>
        <v>0</v>
      </c>
      <c r="AQM27" s="38">
        <f t="shared" si="2592"/>
        <v>0</v>
      </c>
      <c r="AQN27" s="38">
        <f t="shared" si="2592"/>
        <v>0</v>
      </c>
      <c r="AQO27" s="38">
        <f t="shared" si="2592"/>
        <v>0</v>
      </c>
      <c r="AQP27" s="38">
        <f t="shared" si="2592"/>
        <v>0</v>
      </c>
      <c r="AQQ27" s="38">
        <f t="shared" si="2592"/>
        <v>0</v>
      </c>
      <c r="AQR27" s="38">
        <f t="shared" si="2592"/>
        <v>0</v>
      </c>
      <c r="AQS27" s="38">
        <f t="shared" si="2592"/>
        <v>0</v>
      </c>
      <c r="AQT27" s="38">
        <f t="shared" si="2592"/>
        <v>0</v>
      </c>
      <c r="AQU27" s="38">
        <f t="shared" si="2592"/>
        <v>0</v>
      </c>
      <c r="AQV27" s="38">
        <f t="shared" si="2592"/>
        <v>0</v>
      </c>
      <c r="AQW27" s="38">
        <f t="shared" si="2592"/>
        <v>0</v>
      </c>
      <c r="AQX27" s="38">
        <f t="shared" si="2592"/>
        <v>0</v>
      </c>
      <c r="AQY27" s="38">
        <f t="shared" si="2592"/>
        <v>0</v>
      </c>
      <c r="AQZ27" s="38">
        <f t="shared" si="2592"/>
        <v>0</v>
      </c>
      <c r="ARA27" s="38">
        <f t="shared" si="2592"/>
        <v>0</v>
      </c>
      <c r="ARB27" s="38">
        <f t="shared" si="2592"/>
        <v>0</v>
      </c>
      <c r="ARC27" s="38">
        <f t="shared" si="2592"/>
        <v>0</v>
      </c>
      <c r="ARD27" s="38">
        <f t="shared" si="2592"/>
        <v>0</v>
      </c>
      <c r="ARE27" s="38">
        <f t="shared" si="2592"/>
        <v>0</v>
      </c>
      <c r="ARF27" s="38">
        <f t="shared" si="2592"/>
        <v>0</v>
      </c>
      <c r="ARG27" s="38">
        <f t="shared" si="2592"/>
        <v>0</v>
      </c>
      <c r="ARH27" s="38">
        <f t="shared" si="2592"/>
        <v>0</v>
      </c>
      <c r="ARI27" s="38">
        <f t="shared" si="2592"/>
        <v>0</v>
      </c>
      <c r="ARJ27" s="38">
        <f t="shared" si="2592"/>
        <v>0</v>
      </c>
      <c r="ARK27" s="38">
        <f t="shared" si="2592"/>
        <v>0</v>
      </c>
      <c r="ARL27" s="38">
        <f t="shared" si="2592"/>
        <v>0</v>
      </c>
      <c r="ARM27" s="38">
        <f t="shared" si="2592"/>
        <v>0</v>
      </c>
      <c r="ARN27" s="38">
        <f t="shared" si="2592"/>
        <v>0</v>
      </c>
      <c r="ARO27" s="38">
        <f t="shared" si="2592"/>
        <v>0</v>
      </c>
      <c r="ARP27" s="38">
        <f t="shared" si="2592"/>
        <v>0</v>
      </c>
      <c r="ARQ27" s="38">
        <f t="shared" si="2592"/>
        <v>0</v>
      </c>
      <c r="ARR27" s="38">
        <f t="shared" ref="ARR27:AUC27" si="2593">_xlfn.LET(_xlpm.DueDate,$D27,_xlpm.EndDate,$E27,_xlpm.Amount,$F27,_xlpm.CurrentDate,ARR$4,_xlpm.Frequency,$G27,_xlpm.MonthDue,MONTH(_xlpm.DueDate),_xlpm.CurrentMonth,MONTH(_xlpm.CurrentDate),
_xlpm.CC_Names,$H$5:$H$8,_xlpm.CC_Balances,ARQ$5:ARQ$8,_xlpm.Desc,$H27,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7" s="38">
        <f t="shared" si="2593"/>
        <v>0</v>
      </c>
      <c r="ART27" s="38">
        <f t="shared" si="2593"/>
        <v>0</v>
      </c>
      <c r="ARU27" s="38">
        <f t="shared" si="2593"/>
        <v>0</v>
      </c>
      <c r="ARV27" s="38">
        <f t="shared" si="2593"/>
        <v>0</v>
      </c>
      <c r="ARW27" s="38">
        <f t="shared" si="2593"/>
        <v>0</v>
      </c>
      <c r="ARX27" s="38">
        <f t="shared" si="2593"/>
        <v>0</v>
      </c>
      <c r="ARY27" s="38">
        <f t="shared" si="2593"/>
        <v>0</v>
      </c>
      <c r="ARZ27" s="38">
        <f t="shared" si="2593"/>
        <v>0</v>
      </c>
      <c r="ASA27" s="38">
        <f t="shared" si="2593"/>
        <v>0</v>
      </c>
      <c r="ASB27" s="38">
        <f t="shared" si="2593"/>
        <v>0</v>
      </c>
      <c r="ASC27" s="38">
        <f t="shared" si="2593"/>
        <v>0</v>
      </c>
      <c r="ASD27" s="38">
        <f t="shared" si="2593"/>
        <v>0</v>
      </c>
      <c r="ASE27" s="38">
        <f t="shared" si="2593"/>
        <v>0</v>
      </c>
      <c r="ASF27" s="38">
        <f t="shared" si="2593"/>
        <v>0</v>
      </c>
      <c r="ASG27" s="38">
        <f t="shared" si="2593"/>
        <v>0</v>
      </c>
      <c r="ASH27" s="38">
        <f t="shared" si="2593"/>
        <v>0</v>
      </c>
      <c r="ASI27" s="38">
        <f t="shared" si="2593"/>
        <v>0</v>
      </c>
      <c r="ASJ27" s="38">
        <f t="shared" si="2593"/>
        <v>0</v>
      </c>
      <c r="ASK27" s="38">
        <f t="shared" si="2593"/>
        <v>0</v>
      </c>
      <c r="ASL27" s="38">
        <f t="shared" si="2593"/>
        <v>0</v>
      </c>
      <c r="ASM27" s="38">
        <f t="shared" si="2593"/>
        <v>0</v>
      </c>
      <c r="ASN27" s="38">
        <f t="shared" si="2593"/>
        <v>0</v>
      </c>
      <c r="ASO27" s="38">
        <f t="shared" si="2593"/>
        <v>0</v>
      </c>
      <c r="ASP27" s="38">
        <f t="shared" si="2593"/>
        <v>0</v>
      </c>
      <c r="ASQ27" s="38">
        <f t="shared" si="2593"/>
        <v>0</v>
      </c>
      <c r="ASR27" s="38">
        <f t="shared" si="2593"/>
        <v>0</v>
      </c>
      <c r="ASS27" s="38">
        <f t="shared" si="2593"/>
        <v>0</v>
      </c>
      <c r="AST27" s="38">
        <f t="shared" si="2593"/>
        <v>0</v>
      </c>
      <c r="ASU27" s="38">
        <f t="shared" si="2593"/>
        <v>0</v>
      </c>
      <c r="ASV27" s="38">
        <f t="shared" si="2593"/>
        <v>0</v>
      </c>
      <c r="ASW27" s="38">
        <f t="shared" si="2593"/>
        <v>0</v>
      </c>
      <c r="ASX27" s="38">
        <f t="shared" si="2593"/>
        <v>0</v>
      </c>
      <c r="ASY27" s="38">
        <f t="shared" si="2593"/>
        <v>0</v>
      </c>
      <c r="ASZ27" s="38">
        <f t="shared" si="2593"/>
        <v>0</v>
      </c>
      <c r="ATA27" s="38">
        <f t="shared" si="2593"/>
        <v>0</v>
      </c>
      <c r="ATB27" s="38">
        <f t="shared" si="2593"/>
        <v>0</v>
      </c>
      <c r="ATC27" s="38">
        <f t="shared" si="2593"/>
        <v>0</v>
      </c>
      <c r="ATD27" s="38">
        <f t="shared" si="2593"/>
        <v>0</v>
      </c>
      <c r="ATE27" s="38">
        <f t="shared" si="2593"/>
        <v>0</v>
      </c>
      <c r="ATF27" s="38">
        <f t="shared" si="2593"/>
        <v>0</v>
      </c>
      <c r="ATG27" s="38">
        <f t="shared" si="2593"/>
        <v>0</v>
      </c>
      <c r="ATH27" s="38">
        <f t="shared" si="2593"/>
        <v>0</v>
      </c>
      <c r="ATI27" s="38">
        <f t="shared" si="2593"/>
        <v>0</v>
      </c>
      <c r="ATJ27" s="38">
        <f t="shared" si="2593"/>
        <v>0</v>
      </c>
      <c r="ATK27" s="38">
        <f t="shared" si="2593"/>
        <v>0</v>
      </c>
      <c r="ATL27" s="38">
        <f t="shared" si="2593"/>
        <v>0</v>
      </c>
      <c r="ATM27" s="38">
        <f t="shared" si="2593"/>
        <v>0</v>
      </c>
      <c r="ATN27" s="38">
        <f t="shared" si="2593"/>
        <v>0</v>
      </c>
      <c r="ATO27" s="38">
        <f t="shared" si="2593"/>
        <v>0</v>
      </c>
      <c r="ATP27" s="38">
        <f t="shared" si="2593"/>
        <v>0</v>
      </c>
      <c r="ATQ27" s="38">
        <f t="shared" si="2593"/>
        <v>0</v>
      </c>
      <c r="ATR27" s="38">
        <f t="shared" si="2593"/>
        <v>0</v>
      </c>
      <c r="ATS27" s="38">
        <f t="shared" si="2593"/>
        <v>0</v>
      </c>
      <c r="ATT27" s="38">
        <f t="shared" si="2593"/>
        <v>0</v>
      </c>
      <c r="ATU27" s="38">
        <f t="shared" si="2593"/>
        <v>0</v>
      </c>
      <c r="ATV27" s="38">
        <f t="shared" si="2593"/>
        <v>0</v>
      </c>
      <c r="ATW27" s="38">
        <f t="shared" si="2593"/>
        <v>0</v>
      </c>
      <c r="ATX27" s="38">
        <f t="shared" si="2593"/>
        <v>0</v>
      </c>
      <c r="ATY27" s="38">
        <f t="shared" si="2593"/>
        <v>0</v>
      </c>
      <c r="ATZ27" s="38">
        <f t="shared" si="2593"/>
        <v>0</v>
      </c>
      <c r="AUA27" s="38">
        <f t="shared" si="2593"/>
        <v>0</v>
      </c>
      <c r="AUB27" s="38">
        <f t="shared" si="2593"/>
        <v>0</v>
      </c>
      <c r="AUC27" s="38">
        <f t="shared" si="2593"/>
        <v>0</v>
      </c>
      <c r="AUD27" s="38">
        <f t="shared" ref="AUD27:AWO27" si="2594">_xlfn.LET(_xlpm.DueDate,$D27,_xlpm.EndDate,$E27,_xlpm.Amount,$F27,_xlpm.CurrentDate,AUD$4,_xlpm.Frequency,$G27,_xlpm.MonthDue,MONTH(_xlpm.DueDate),_xlpm.CurrentMonth,MONTH(_xlpm.CurrentDate),
_xlpm.CC_Names,$H$5:$H$8,_xlpm.CC_Balances,AUC$5:AUC$8,_xlpm.Desc,$H27,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7" s="38">
        <f t="shared" si="2594"/>
        <v>0</v>
      </c>
      <c r="AUF27" s="38">
        <f t="shared" si="2594"/>
        <v>0</v>
      </c>
      <c r="AUG27" s="38">
        <f t="shared" si="2594"/>
        <v>0</v>
      </c>
      <c r="AUH27" s="38">
        <f t="shared" si="2594"/>
        <v>0</v>
      </c>
      <c r="AUI27" s="38">
        <f t="shared" si="2594"/>
        <v>0</v>
      </c>
      <c r="AUJ27" s="38">
        <f t="shared" si="2594"/>
        <v>0</v>
      </c>
      <c r="AUK27" s="38">
        <f t="shared" si="2594"/>
        <v>0</v>
      </c>
      <c r="AUL27" s="38">
        <f t="shared" si="2594"/>
        <v>0</v>
      </c>
      <c r="AUM27" s="38">
        <f t="shared" si="2594"/>
        <v>0</v>
      </c>
      <c r="AUN27" s="38">
        <f t="shared" si="2594"/>
        <v>0</v>
      </c>
      <c r="AUO27" s="38">
        <f t="shared" si="2594"/>
        <v>0</v>
      </c>
      <c r="AUP27" s="38">
        <f t="shared" si="2594"/>
        <v>0</v>
      </c>
      <c r="AUQ27" s="38">
        <f t="shared" si="2594"/>
        <v>0</v>
      </c>
      <c r="AUR27" s="38">
        <f t="shared" si="2594"/>
        <v>0</v>
      </c>
      <c r="AUS27" s="38">
        <f t="shared" si="2594"/>
        <v>0</v>
      </c>
      <c r="AUT27" s="38">
        <f t="shared" si="2594"/>
        <v>0</v>
      </c>
      <c r="AUU27" s="38">
        <f t="shared" si="2594"/>
        <v>0</v>
      </c>
      <c r="AUV27" s="38">
        <f t="shared" si="2594"/>
        <v>0</v>
      </c>
      <c r="AUW27" s="38">
        <f t="shared" si="2594"/>
        <v>0</v>
      </c>
      <c r="AUX27" s="38">
        <f t="shared" si="2594"/>
        <v>0</v>
      </c>
      <c r="AUY27" s="38">
        <f t="shared" si="2594"/>
        <v>0</v>
      </c>
      <c r="AUZ27" s="38">
        <f t="shared" si="2594"/>
        <v>0</v>
      </c>
      <c r="AVA27" s="38">
        <f t="shared" si="2594"/>
        <v>0</v>
      </c>
      <c r="AVB27" s="38">
        <f t="shared" si="2594"/>
        <v>0</v>
      </c>
      <c r="AVC27" s="38">
        <f t="shared" si="2594"/>
        <v>0</v>
      </c>
      <c r="AVD27" s="38">
        <f t="shared" si="2594"/>
        <v>0</v>
      </c>
      <c r="AVE27" s="38">
        <f t="shared" si="2594"/>
        <v>0</v>
      </c>
      <c r="AVF27" s="38">
        <f t="shared" si="2594"/>
        <v>0</v>
      </c>
      <c r="AVG27" s="38">
        <f t="shared" si="2594"/>
        <v>0</v>
      </c>
      <c r="AVH27" s="38">
        <f t="shared" si="2594"/>
        <v>0</v>
      </c>
      <c r="AVI27" s="38">
        <f t="shared" si="2594"/>
        <v>0</v>
      </c>
      <c r="AVJ27" s="38">
        <f t="shared" si="2594"/>
        <v>0</v>
      </c>
      <c r="AVK27" s="38">
        <f t="shared" si="2594"/>
        <v>0</v>
      </c>
      <c r="AVL27" s="38">
        <f t="shared" si="2594"/>
        <v>0</v>
      </c>
      <c r="AVM27" s="38">
        <f t="shared" si="2594"/>
        <v>0</v>
      </c>
      <c r="AVN27" s="38">
        <f t="shared" si="2594"/>
        <v>0</v>
      </c>
      <c r="AVO27" s="38">
        <f t="shared" si="2594"/>
        <v>0</v>
      </c>
      <c r="AVP27" s="38">
        <f t="shared" si="2594"/>
        <v>0</v>
      </c>
      <c r="AVQ27" s="38">
        <f t="shared" si="2594"/>
        <v>0</v>
      </c>
      <c r="AVR27" s="38">
        <f t="shared" si="2594"/>
        <v>0</v>
      </c>
      <c r="AVS27" s="38">
        <f t="shared" si="2594"/>
        <v>0</v>
      </c>
      <c r="AVT27" s="38">
        <f t="shared" si="2594"/>
        <v>0</v>
      </c>
      <c r="AVU27" s="38">
        <f t="shared" si="2594"/>
        <v>0</v>
      </c>
      <c r="AVV27" s="38">
        <f t="shared" si="2594"/>
        <v>0</v>
      </c>
      <c r="AVW27" s="38">
        <f t="shared" si="2594"/>
        <v>0</v>
      </c>
      <c r="AVX27" s="38">
        <f t="shared" si="2594"/>
        <v>0</v>
      </c>
      <c r="AVY27" s="38">
        <f t="shared" si="2594"/>
        <v>0</v>
      </c>
      <c r="AVZ27" s="38">
        <f t="shared" si="2594"/>
        <v>0</v>
      </c>
      <c r="AWA27" s="38">
        <f t="shared" si="2594"/>
        <v>0</v>
      </c>
      <c r="AWB27" s="38">
        <f t="shared" si="2594"/>
        <v>0</v>
      </c>
      <c r="AWC27" s="38">
        <f t="shared" si="2594"/>
        <v>0</v>
      </c>
      <c r="AWD27" s="38">
        <f t="shared" si="2594"/>
        <v>0</v>
      </c>
      <c r="AWE27" s="38">
        <f t="shared" si="2594"/>
        <v>0</v>
      </c>
      <c r="AWF27" s="38">
        <f t="shared" si="2594"/>
        <v>0</v>
      </c>
      <c r="AWG27" s="38">
        <f t="shared" si="2594"/>
        <v>0</v>
      </c>
      <c r="AWH27" s="38">
        <f t="shared" si="2594"/>
        <v>0</v>
      </c>
      <c r="AWI27" s="38">
        <f t="shared" si="2594"/>
        <v>0</v>
      </c>
      <c r="AWJ27" s="38">
        <f t="shared" si="2594"/>
        <v>0</v>
      </c>
      <c r="AWK27" s="38">
        <f t="shared" si="2594"/>
        <v>0</v>
      </c>
      <c r="AWL27" s="38">
        <f t="shared" si="2594"/>
        <v>0</v>
      </c>
      <c r="AWM27" s="38">
        <f t="shared" si="2594"/>
        <v>0</v>
      </c>
      <c r="AWN27" s="38">
        <f t="shared" si="2594"/>
        <v>0</v>
      </c>
      <c r="AWO27" s="38">
        <f t="shared" si="2594"/>
        <v>0</v>
      </c>
      <c r="AWP27" s="38">
        <f t="shared" ref="AWP27:AZA27" si="2595">_xlfn.LET(_xlpm.DueDate,$D27,_xlpm.EndDate,$E27,_xlpm.Amount,$F27,_xlpm.CurrentDate,AWP$4,_xlpm.Frequency,$G27,_xlpm.MonthDue,MONTH(_xlpm.DueDate),_xlpm.CurrentMonth,MONTH(_xlpm.CurrentDate),
_xlpm.CC_Names,$H$5:$H$8,_xlpm.CC_Balances,AWO$5:AWO$8,_xlpm.Desc,$H27,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7" s="38">
        <f t="shared" si="2595"/>
        <v>0</v>
      </c>
      <c r="AWR27" s="38">
        <f t="shared" si="2595"/>
        <v>0</v>
      </c>
      <c r="AWS27" s="38">
        <f t="shared" si="2595"/>
        <v>0</v>
      </c>
      <c r="AWT27" s="38">
        <f t="shared" si="2595"/>
        <v>0</v>
      </c>
      <c r="AWU27" s="38">
        <f t="shared" si="2595"/>
        <v>0</v>
      </c>
      <c r="AWV27" s="38">
        <f t="shared" si="2595"/>
        <v>0</v>
      </c>
      <c r="AWW27" s="38">
        <f t="shared" si="2595"/>
        <v>0</v>
      </c>
      <c r="AWX27" s="38">
        <f t="shared" si="2595"/>
        <v>0</v>
      </c>
      <c r="AWY27" s="38">
        <f t="shared" si="2595"/>
        <v>0</v>
      </c>
      <c r="AWZ27" s="38">
        <f t="shared" si="2595"/>
        <v>0</v>
      </c>
      <c r="AXA27" s="38">
        <f t="shared" si="2595"/>
        <v>0</v>
      </c>
      <c r="AXB27" s="38">
        <f t="shared" si="2595"/>
        <v>0</v>
      </c>
      <c r="AXC27" s="38">
        <f t="shared" si="2595"/>
        <v>0</v>
      </c>
      <c r="AXD27" s="38">
        <f t="shared" si="2595"/>
        <v>0</v>
      </c>
      <c r="AXE27" s="38">
        <f t="shared" si="2595"/>
        <v>0</v>
      </c>
      <c r="AXF27" s="38">
        <f t="shared" si="2595"/>
        <v>0</v>
      </c>
      <c r="AXG27" s="38">
        <f t="shared" si="2595"/>
        <v>0</v>
      </c>
      <c r="AXH27" s="38">
        <f t="shared" si="2595"/>
        <v>0</v>
      </c>
      <c r="AXI27" s="38">
        <f t="shared" si="2595"/>
        <v>0</v>
      </c>
      <c r="AXJ27" s="38">
        <f t="shared" si="2595"/>
        <v>0</v>
      </c>
      <c r="AXK27" s="38">
        <f t="shared" si="2595"/>
        <v>0</v>
      </c>
      <c r="AXL27" s="38">
        <f t="shared" si="2595"/>
        <v>0</v>
      </c>
      <c r="AXM27" s="38">
        <f t="shared" si="2595"/>
        <v>0</v>
      </c>
      <c r="AXN27" s="38">
        <f t="shared" si="2595"/>
        <v>0</v>
      </c>
      <c r="AXO27" s="38">
        <f t="shared" si="2595"/>
        <v>0</v>
      </c>
      <c r="AXP27" s="38">
        <f t="shared" si="2595"/>
        <v>0</v>
      </c>
      <c r="AXQ27" s="38">
        <f t="shared" si="2595"/>
        <v>0</v>
      </c>
      <c r="AXR27" s="38">
        <f t="shared" si="2595"/>
        <v>0</v>
      </c>
      <c r="AXS27" s="38">
        <f t="shared" si="2595"/>
        <v>0</v>
      </c>
      <c r="AXT27" s="38">
        <f t="shared" si="2595"/>
        <v>0</v>
      </c>
      <c r="AXU27" s="38">
        <f t="shared" si="2595"/>
        <v>0</v>
      </c>
      <c r="AXV27" s="38">
        <f t="shared" si="2595"/>
        <v>0</v>
      </c>
      <c r="AXW27" s="38">
        <f t="shared" si="2595"/>
        <v>0</v>
      </c>
      <c r="AXX27" s="38">
        <f t="shared" si="2595"/>
        <v>0</v>
      </c>
      <c r="AXY27" s="38">
        <f t="shared" si="2595"/>
        <v>0</v>
      </c>
      <c r="AXZ27" s="38">
        <f t="shared" si="2595"/>
        <v>0</v>
      </c>
      <c r="AYA27" s="38">
        <f t="shared" si="2595"/>
        <v>0</v>
      </c>
      <c r="AYB27" s="38">
        <f t="shared" si="2595"/>
        <v>0</v>
      </c>
      <c r="AYC27" s="38">
        <f t="shared" si="2595"/>
        <v>0</v>
      </c>
      <c r="AYD27" s="38">
        <f t="shared" si="2595"/>
        <v>0</v>
      </c>
      <c r="AYE27" s="38">
        <f t="shared" si="2595"/>
        <v>0</v>
      </c>
      <c r="AYF27" s="38">
        <f t="shared" si="2595"/>
        <v>0</v>
      </c>
      <c r="AYG27" s="38">
        <f t="shared" si="2595"/>
        <v>0</v>
      </c>
      <c r="AYH27" s="38">
        <f t="shared" si="2595"/>
        <v>0</v>
      </c>
      <c r="AYI27" s="38">
        <f t="shared" si="2595"/>
        <v>0</v>
      </c>
      <c r="AYJ27" s="38">
        <f t="shared" si="2595"/>
        <v>0</v>
      </c>
      <c r="AYK27" s="38">
        <f t="shared" si="2595"/>
        <v>0</v>
      </c>
      <c r="AYL27" s="38">
        <f t="shared" si="2595"/>
        <v>0</v>
      </c>
      <c r="AYM27" s="38">
        <f t="shared" si="2595"/>
        <v>0</v>
      </c>
      <c r="AYN27" s="38">
        <f t="shared" si="2595"/>
        <v>0</v>
      </c>
      <c r="AYO27" s="38">
        <f t="shared" si="2595"/>
        <v>0</v>
      </c>
      <c r="AYP27" s="38">
        <f t="shared" si="2595"/>
        <v>0</v>
      </c>
      <c r="AYQ27" s="38">
        <f t="shared" si="2595"/>
        <v>0</v>
      </c>
      <c r="AYR27" s="38">
        <f t="shared" si="2595"/>
        <v>0</v>
      </c>
      <c r="AYS27" s="38">
        <f t="shared" si="2595"/>
        <v>0</v>
      </c>
      <c r="AYT27" s="38">
        <f t="shared" si="2595"/>
        <v>0</v>
      </c>
      <c r="AYU27" s="38">
        <f t="shared" si="2595"/>
        <v>0</v>
      </c>
      <c r="AYV27" s="38">
        <f t="shared" si="2595"/>
        <v>0</v>
      </c>
      <c r="AYW27" s="38">
        <f t="shared" si="2595"/>
        <v>0</v>
      </c>
      <c r="AYX27" s="38">
        <f t="shared" si="2595"/>
        <v>0</v>
      </c>
      <c r="AYY27" s="38">
        <f t="shared" si="2595"/>
        <v>0</v>
      </c>
      <c r="AYZ27" s="38">
        <f t="shared" si="2595"/>
        <v>0</v>
      </c>
      <c r="AZA27" s="38">
        <f t="shared" si="2595"/>
        <v>0</v>
      </c>
      <c r="AZB27" s="38">
        <f t="shared" ref="AZB27:AZM27" si="2596">_xlfn.LET(_xlpm.DueDate,$D27,_xlpm.EndDate,$E27,_xlpm.Amount,$F27,_xlpm.CurrentDate,AZB$4,_xlpm.Frequency,$G27,_xlpm.MonthDue,MONTH(_xlpm.DueDate),_xlpm.CurrentMonth,MONTH(_xlpm.CurrentDate),
_xlpm.CC_Names,$H$5:$H$8,_xlpm.CC_Balances,AZA$5:AZA$8,_xlpm.Desc,$H27,
_xlpm.Months,$A27,
_xlpm.Days,$B27,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7" s="38">
        <f t="shared" si="2596"/>
        <v>0</v>
      </c>
      <c r="AZD27" s="38">
        <f t="shared" si="2596"/>
        <v>0</v>
      </c>
      <c r="AZE27" s="38">
        <f t="shared" si="2596"/>
        <v>0</v>
      </c>
      <c r="AZF27" s="38">
        <f t="shared" si="2596"/>
        <v>0</v>
      </c>
      <c r="AZG27" s="38">
        <f t="shared" si="2596"/>
        <v>0</v>
      </c>
      <c r="AZH27" s="38">
        <f t="shared" si="2596"/>
        <v>0</v>
      </c>
      <c r="AZI27" s="38">
        <f t="shared" si="2596"/>
        <v>0</v>
      </c>
      <c r="AZJ27" s="38">
        <f t="shared" si="2596"/>
        <v>0</v>
      </c>
      <c r="AZK27" s="38">
        <f t="shared" si="2596"/>
        <v>0</v>
      </c>
      <c r="AZL27" s="38">
        <f t="shared" si="2596"/>
        <v>0</v>
      </c>
      <c r="AZM27" s="38">
        <f t="shared" si="2596"/>
        <v>0</v>
      </c>
    </row>
    <row r="28" spans="1:1365" x14ac:dyDescent="0.2">
      <c r="C28" s="24"/>
      <c r="D28" s="22"/>
      <c r="E28" s="22"/>
      <c r="F28" s="28"/>
      <c r="G28" s="24"/>
      <c r="H28" s="51"/>
      <c r="I28" s="39"/>
      <c r="J28" s="38">
        <f t="shared" ref="J28:BU28" si="2597">_xlfn.LET(_xlpm.DueDate,$D28,_xlpm.EndDate,$E28,_xlpm.Amount,$F28,_xlpm.CurrentDate,J$4,_xlpm.Frequency,$G28,_xlpm.MonthDue,MONTH(_xlpm.DueDate),_xlpm.CurrentMonth,MONTH(_xlpm.CurrentDate),
_xlpm.CC_Names,$H$5:$H$8,_xlpm.CC_Balances,I$5:I$8,_xlpm.Desc,$H28,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8" s="38">
        <f t="shared" si="2597"/>
        <v>0</v>
      </c>
      <c r="L28" s="38">
        <f t="shared" si="2597"/>
        <v>0</v>
      </c>
      <c r="M28" s="38">
        <f t="shared" si="2597"/>
        <v>0</v>
      </c>
      <c r="N28" s="38">
        <f t="shared" si="2597"/>
        <v>0</v>
      </c>
      <c r="O28" s="38">
        <f t="shared" si="2597"/>
        <v>0</v>
      </c>
      <c r="P28" s="38">
        <f t="shared" si="2597"/>
        <v>0</v>
      </c>
      <c r="Q28" s="38">
        <f t="shared" si="2597"/>
        <v>0</v>
      </c>
      <c r="R28" s="38">
        <f t="shared" si="2597"/>
        <v>0</v>
      </c>
      <c r="S28" s="38">
        <f t="shared" si="2597"/>
        <v>0</v>
      </c>
      <c r="T28" s="38">
        <f t="shared" si="2597"/>
        <v>0</v>
      </c>
      <c r="U28" s="38">
        <f t="shared" si="2597"/>
        <v>0</v>
      </c>
      <c r="V28" s="38">
        <f t="shared" si="2597"/>
        <v>0</v>
      </c>
      <c r="W28" s="38">
        <f t="shared" si="2597"/>
        <v>0</v>
      </c>
      <c r="X28" s="38">
        <f t="shared" si="2597"/>
        <v>0</v>
      </c>
      <c r="Y28" s="38">
        <f t="shared" si="2597"/>
        <v>0</v>
      </c>
      <c r="Z28" s="38">
        <f t="shared" si="2597"/>
        <v>0</v>
      </c>
      <c r="AA28" s="38">
        <f t="shared" si="2597"/>
        <v>0</v>
      </c>
      <c r="AB28" s="38">
        <f t="shared" si="2597"/>
        <v>0</v>
      </c>
      <c r="AC28" s="38">
        <f t="shared" si="2597"/>
        <v>0</v>
      </c>
      <c r="AD28" s="38">
        <f t="shared" si="2597"/>
        <v>0</v>
      </c>
      <c r="AE28" s="38">
        <f t="shared" si="2597"/>
        <v>0</v>
      </c>
      <c r="AF28" s="38">
        <f t="shared" si="2597"/>
        <v>0</v>
      </c>
      <c r="AG28" s="38">
        <f t="shared" si="2597"/>
        <v>0</v>
      </c>
      <c r="AH28" s="38">
        <f t="shared" si="2597"/>
        <v>0</v>
      </c>
      <c r="AI28" s="38">
        <f t="shared" si="2597"/>
        <v>0</v>
      </c>
      <c r="AJ28" s="38">
        <f t="shared" si="2597"/>
        <v>0</v>
      </c>
      <c r="AK28" s="38">
        <f t="shared" si="2597"/>
        <v>0</v>
      </c>
      <c r="AL28" s="38">
        <f t="shared" si="2597"/>
        <v>0</v>
      </c>
      <c r="AM28" s="38">
        <f t="shared" si="2597"/>
        <v>0</v>
      </c>
      <c r="AN28" s="38">
        <f t="shared" si="2597"/>
        <v>0</v>
      </c>
      <c r="AO28" s="38">
        <f t="shared" si="2597"/>
        <v>0</v>
      </c>
      <c r="AP28" s="38">
        <f t="shared" si="2597"/>
        <v>0</v>
      </c>
      <c r="AQ28" s="38">
        <f t="shared" si="2597"/>
        <v>0</v>
      </c>
      <c r="AR28" s="38">
        <f t="shared" si="2597"/>
        <v>0</v>
      </c>
      <c r="AS28" s="38">
        <f t="shared" si="2597"/>
        <v>0</v>
      </c>
      <c r="AT28" s="38">
        <f t="shared" si="2597"/>
        <v>0</v>
      </c>
      <c r="AU28" s="38">
        <f t="shared" si="2597"/>
        <v>0</v>
      </c>
      <c r="AV28" s="38">
        <f t="shared" si="2597"/>
        <v>0</v>
      </c>
      <c r="AW28" s="38">
        <f t="shared" si="2597"/>
        <v>0</v>
      </c>
      <c r="AX28" s="38">
        <f t="shared" si="2597"/>
        <v>0</v>
      </c>
      <c r="AY28" s="38">
        <f t="shared" si="2597"/>
        <v>0</v>
      </c>
      <c r="AZ28" s="38">
        <f t="shared" si="2597"/>
        <v>0</v>
      </c>
      <c r="BA28" s="38">
        <f t="shared" si="2597"/>
        <v>0</v>
      </c>
      <c r="BB28" s="38">
        <f t="shared" si="2597"/>
        <v>0</v>
      </c>
      <c r="BC28" s="38">
        <f t="shared" si="2597"/>
        <v>0</v>
      </c>
      <c r="BD28" s="38">
        <f t="shared" si="2597"/>
        <v>0</v>
      </c>
      <c r="BE28" s="38">
        <f t="shared" si="2597"/>
        <v>0</v>
      </c>
      <c r="BF28" s="38">
        <f t="shared" si="2597"/>
        <v>0</v>
      </c>
      <c r="BG28" s="38">
        <f t="shared" si="2597"/>
        <v>0</v>
      </c>
      <c r="BH28" s="38">
        <f t="shared" si="2597"/>
        <v>0</v>
      </c>
      <c r="BI28" s="38">
        <f t="shared" si="2597"/>
        <v>0</v>
      </c>
      <c r="BJ28" s="38">
        <f t="shared" si="2597"/>
        <v>0</v>
      </c>
      <c r="BK28" s="38">
        <f t="shared" si="2597"/>
        <v>0</v>
      </c>
      <c r="BL28" s="38">
        <f t="shared" si="2597"/>
        <v>0</v>
      </c>
      <c r="BM28" s="38">
        <f t="shared" si="2597"/>
        <v>0</v>
      </c>
      <c r="BN28" s="38">
        <f t="shared" si="2597"/>
        <v>0</v>
      </c>
      <c r="BO28" s="38">
        <f t="shared" si="2597"/>
        <v>0</v>
      </c>
      <c r="BP28" s="38">
        <f t="shared" si="2597"/>
        <v>0</v>
      </c>
      <c r="BQ28" s="38">
        <f t="shared" si="2597"/>
        <v>0</v>
      </c>
      <c r="BR28" s="38">
        <f t="shared" si="2597"/>
        <v>0</v>
      </c>
      <c r="BS28" s="38">
        <f t="shared" si="2597"/>
        <v>0</v>
      </c>
      <c r="BT28" s="38">
        <f t="shared" si="2597"/>
        <v>0</v>
      </c>
      <c r="BU28" s="38">
        <f t="shared" si="2597"/>
        <v>0</v>
      </c>
      <c r="BV28" s="38">
        <f t="shared" ref="BV28:EG28" si="2598">_xlfn.LET(_xlpm.DueDate,$D28,_xlpm.EndDate,$E28,_xlpm.Amount,$F28,_xlpm.CurrentDate,BV$4,_xlpm.Frequency,$G28,_xlpm.MonthDue,MONTH(_xlpm.DueDate),_xlpm.CurrentMonth,MONTH(_xlpm.CurrentDate),
_xlpm.CC_Names,$H$5:$H$8,_xlpm.CC_Balances,BU$5:BU$8,_xlpm.Desc,$H28,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8" s="38">
        <f t="shared" si="2598"/>
        <v>0</v>
      </c>
      <c r="BX28" s="38">
        <f t="shared" si="2598"/>
        <v>0</v>
      </c>
      <c r="BY28" s="38">
        <f t="shared" si="2598"/>
        <v>0</v>
      </c>
      <c r="BZ28" s="38">
        <f t="shared" si="2598"/>
        <v>0</v>
      </c>
      <c r="CA28" s="38">
        <f t="shared" si="2598"/>
        <v>0</v>
      </c>
      <c r="CB28" s="38">
        <f t="shared" si="2598"/>
        <v>0</v>
      </c>
      <c r="CC28" s="38">
        <f t="shared" si="2598"/>
        <v>0</v>
      </c>
      <c r="CD28" s="38">
        <f t="shared" si="2598"/>
        <v>0</v>
      </c>
      <c r="CE28" s="38">
        <f t="shared" si="2598"/>
        <v>0</v>
      </c>
      <c r="CF28" s="38">
        <f t="shared" si="2598"/>
        <v>0</v>
      </c>
      <c r="CG28" s="38">
        <f t="shared" si="2598"/>
        <v>0</v>
      </c>
      <c r="CH28" s="38">
        <f t="shared" si="2598"/>
        <v>0</v>
      </c>
      <c r="CI28" s="38">
        <f t="shared" si="2598"/>
        <v>0</v>
      </c>
      <c r="CJ28" s="38">
        <f t="shared" si="2598"/>
        <v>0</v>
      </c>
      <c r="CK28" s="38">
        <f t="shared" si="2598"/>
        <v>0</v>
      </c>
      <c r="CL28" s="38">
        <f t="shared" si="2598"/>
        <v>0</v>
      </c>
      <c r="CM28" s="38">
        <f t="shared" si="2598"/>
        <v>0</v>
      </c>
      <c r="CN28" s="38">
        <f t="shared" si="2598"/>
        <v>0</v>
      </c>
      <c r="CO28" s="38">
        <f t="shared" si="2598"/>
        <v>0</v>
      </c>
      <c r="CP28" s="38">
        <f t="shared" si="2598"/>
        <v>0</v>
      </c>
      <c r="CQ28" s="38">
        <f t="shared" si="2598"/>
        <v>0</v>
      </c>
      <c r="CR28" s="38">
        <f t="shared" si="2598"/>
        <v>0</v>
      </c>
      <c r="CS28" s="38">
        <f t="shared" si="2598"/>
        <v>0</v>
      </c>
      <c r="CT28" s="38">
        <f t="shared" si="2598"/>
        <v>0</v>
      </c>
      <c r="CU28" s="38">
        <f t="shared" si="2598"/>
        <v>0</v>
      </c>
      <c r="CV28" s="38">
        <f t="shared" si="2598"/>
        <v>0</v>
      </c>
      <c r="CW28" s="38">
        <f t="shared" si="2598"/>
        <v>0</v>
      </c>
      <c r="CX28" s="38">
        <f t="shared" si="2598"/>
        <v>0</v>
      </c>
      <c r="CY28" s="38">
        <f t="shared" si="2598"/>
        <v>0</v>
      </c>
      <c r="CZ28" s="38">
        <f t="shared" si="2598"/>
        <v>0</v>
      </c>
      <c r="DA28" s="38">
        <f t="shared" si="2598"/>
        <v>0</v>
      </c>
      <c r="DB28" s="38">
        <f t="shared" si="2598"/>
        <v>0</v>
      </c>
      <c r="DC28" s="38">
        <f t="shared" si="2598"/>
        <v>0</v>
      </c>
      <c r="DD28" s="38">
        <f t="shared" si="2598"/>
        <v>0</v>
      </c>
      <c r="DE28" s="38">
        <f t="shared" si="2598"/>
        <v>0</v>
      </c>
      <c r="DF28" s="38">
        <f t="shared" si="2598"/>
        <v>0</v>
      </c>
      <c r="DG28" s="38">
        <f t="shared" si="2598"/>
        <v>0</v>
      </c>
      <c r="DH28" s="38">
        <f t="shared" si="2598"/>
        <v>0</v>
      </c>
      <c r="DI28" s="38">
        <f t="shared" si="2598"/>
        <v>0</v>
      </c>
      <c r="DJ28" s="38">
        <f t="shared" si="2598"/>
        <v>0</v>
      </c>
      <c r="DK28" s="38">
        <f t="shared" si="2598"/>
        <v>0</v>
      </c>
      <c r="DL28" s="38">
        <f t="shared" si="2598"/>
        <v>0</v>
      </c>
      <c r="DM28" s="38">
        <f t="shared" si="2598"/>
        <v>0</v>
      </c>
      <c r="DN28" s="38">
        <f t="shared" si="2598"/>
        <v>0</v>
      </c>
      <c r="DO28" s="38">
        <f t="shared" si="2598"/>
        <v>0</v>
      </c>
      <c r="DP28" s="38">
        <f t="shared" si="2598"/>
        <v>0</v>
      </c>
      <c r="DQ28" s="38">
        <f t="shared" si="2598"/>
        <v>0</v>
      </c>
      <c r="DR28" s="38">
        <f t="shared" si="2598"/>
        <v>0</v>
      </c>
      <c r="DS28" s="38">
        <f t="shared" si="2598"/>
        <v>0</v>
      </c>
      <c r="DT28" s="38">
        <f t="shared" si="2598"/>
        <v>0</v>
      </c>
      <c r="DU28" s="38">
        <f t="shared" si="2598"/>
        <v>0</v>
      </c>
      <c r="DV28" s="38">
        <f t="shared" si="2598"/>
        <v>0</v>
      </c>
      <c r="DW28" s="38">
        <f t="shared" si="2598"/>
        <v>0</v>
      </c>
      <c r="DX28" s="38">
        <f t="shared" si="2598"/>
        <v>0</v>
      </c>
      <c r="DY28" s="38">
        <f t="shared" si="2598"/>
        <v>0</v>
      </c>
      <c r="DZ28" s="38">
        <f t="shared" si="2598"/>
        <v>0</v>
      </c>
      <c r="EA28" s="38">
        <f t="shared" si="2598"/>
        <v>0</v>
      </c>
      <c r="EB28" s="38">
        <f t="shared" si="2598"/>
        <v>0</v>
      </c>
      <c r="EC28" s="38">
        <f t="shared" si="2598"/>
        <v>0</v>
      </c>
      <c r="ED28" s="38">
        <f t="shared" si="2598"/>
        <v>0</v>
      </c>
      <c r="EE28" s="38">
        <f t="shared" si="2598"/>
        <v>0</v>
      </c>
      <c r="EF28" s="38">
        <f t="shared" si="2598"/>
        <v>0</v>
      </c>
      <c r="EG28" s="38">
        <f t="shared" si="2598"/>
        <v>0</v>
      </c>
      <c r="EH28" s="38">
        <f t="shared" ref="EH28:GS28" si="2599">_xlfn.LET(_xlpm.DueDate,$D28,_xlpm.EndDate,$E28,_xlpm.Amount,$F28,_xlpm.CurrentDate,EH$4,_xlpm.Frequency,$G28,_xlpm.MonthDue,MONTH(_xlpm.DueDate),_xlpm.CurrentMonth,MONTH(_xlpm.CurrentDate),
_xlpm.CC_Names,$H$5:$H$8,_xlpm.CC_Balances,EG$5:EG$8,_xlpm.Desc,$H28,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8" s="38">
        <f t="shared" si="2599"/>
        <v>0</v>
      </c>
      <c r="EJ28" s="38">
        <f t="shared" si="2599"/>
        <v>0</v>
      </c>
      <c r="EK28" s="38">
        <f t="shared" si="2599"/>
        <v>0</v>
      </c>
      <c r="EL28" s="38">
        <f t="shared" si="2599"/>
        <v>0</v>
      </c>
      <c r="EM28" s="38">
        <f t="shared" si="2599"/>
        <v>0</v>
      </c>
      <c r="EN28" s="38">
        <f t="shared" si="2599"/>
        <v>0</v>
      </c>
      <c r="EO28" s="38">
        <f t="shared" si="2599"/>
        <v>0</v>
      </c>
      <c r="EP28" s="38">
        <f t="shared" si="2599"/>
        <v>0</v>
      </c>
      <c r="EQ28" s="38">
        <f t="shared" si="2599"/>
        <v>0</v>
      </c>
      <c r="ER28" s="38">
        <f t="shared" si="2599"/>
        <v>0</v>
      </c>
      <c r="ES28" s="38">
        <f t="shared" si="2599"/>
        <v>0</v>
      </c>
      <c r="ET28" s="38">
        <f t="shared" si="2599"/>
        <v>0</v>
      </c>
      <c r="EU28" s="38">
        <f t="shared" si="2599"/>
        <v>0</v>
      </c>
      <c r="EV28" s="38">
        <f t="shared" si="2599"/>
        <v>0</v>
      </c>
      <c r="EW28" s="38">
        <f t="shared" si="2599"/>
        <v>0</v>
      </c>
      <c r="EX28" s="38">
        <f t="shared" si="2599"/>
        <v>0</v>
      </c>
      <c r="EY28" s="38">
        <f t="shared" si="2599"/>
        <v>0</v>
      </c>
      <c r="EZ28" s="38">
        <f t="shared" si="2599"/>
        <v>0</v>
      </c>
      <c r="FA28" s="38">
        <f t="shared" si="2599"/>
        <v>0</v>
      </c>
      <c r="FB28" s="38">
        <f t="shared" si="2599"/>
        <v>0</v>
      </c>
      <c r="FC28" s="38">
        <f t="shared" si="2599"/>
        <v>0</v>
      </c>
      <c r="FD28" s="38">
        <f t="shared" si="2599"/>
        <v>0</v>
      </c>
      <c r="FE28" s="38">
        <f t="shared" si="2599"/>
        <v>0</v>
      </c>
      <c r="FF28" s="38">
        <f t="shared" si="2599"/>
        <v>0</v>
      </c>
      <c r="FG28" s="38">
        <f t="shared" si="2599"/>
        <v>0</v>
      </c>
      <c r="FH28" s="38">
        <f t="shared" si="2599"/>
        <v>0</v>
      </c>
      <c r="FI28" s="38">
        <f t="shared" si="2599"/>
        <v>0</v>
      </c>
      <c r="FJ28" s="38">
        <f t="shared" si="2599"/>
        <v>0</v>
      </c>
      <c r="FK28" s="38">
        <f t="shared" si="2599"/>
        <v>0</v>
      </c>
      <c r="FL28" s="38">
        <f t="shared" si="2599"/>
        <v>0</v>
      </c>
      <c r="FM28" s="38">
        <f t="shared" si="2599"/>
        <v>0</v>
      </c>
      <c r="FN28" s="38">
        <f t="shared" si="2599"/>
        <v>0</v>
      </c>
      <c r="FO28" s="38">
        <f t="shared" si="2599"/>
        <v>0</v>
      </c>
      <c r="FP28" s="38">
        <f t="shared" si="2599"/>
        <v>0</v>
      </c>
      <c r="FQ28" s="38">
        <f t="shared" si="2599"/>
        <v>0</v>
      </c>
      <c r="FR28" s="38">
        <f t="shared" si="2599"/>
        <v>0</v>
      </c>
      <c r="FS28" s="38">
        <f t="shared" si="2599"/>
        <v>0</v>
      </c>
      <c r="FT28" s="38">
        <f t="shared" si="2599"/>
        <v>0</v>
      </c>
      <c r="FU28" s="38">
        <f t="shared" si="2599"/>
        <v>0</v>
      </c>
      <c r="FV28" s="38">
        <f t="shared" si="2599"/>
        <v>0</v>
      </c>
      <c r="FW28" s="38">
        <f t="shared" si="2599"/>
        <v>0</v>
      </c>
      <c r="FX28" s="38">
        <f t="shared" si="2599"/>
        <v>0</v>
      </c>
      <c r="FY28" s="38">
        <f t="shared" si="2599"/>
        <v>0</v>
      </c>
      <c r="FZ28" s="38">
        <f t="shared" si="2599"/>
        <v>0</v>
      </c>
      <c r="GA28" s="38">
        <f t="shared" si="2599"/>
        <v>0</v>
      </c>
      <c r="GB28" s="38">
        <f t="shared" si="2599"/>
        <v>0</v>
      </c>
      <c r="GC28" s="38">
        <f t="shared" si="2599"/>
        <v>0</v>
      </c>
      <c r="GD28" s="38">
        <f t="shared" si="2599"/>
        <v>0</v>
      </c>
      <c r="GE28" s="38">
        <f t="shared" si="2599"/>
        <v>0</v>
      </c>
      <c r="GF28" s="38">
        <f t="shared" si="2599"/>
        <v>0</v>
      </c>
      <c r="GG28" s="38">
        <f t="shared" si="2599"/>
        <v>0</v>
      </c>
      <c r="GH28" s="38">
        <f t="shared" si="2599"/>
        <v>0</v>
      </c>
      <c r="GI28" s="38">
        <f t="shared" si="2599"/>
        <v>0</v>
      </c>
      <c r="GJ28" s="38">
        <f t="shared" si="2599"/>
        <v>0</v>
      </c>
      <c r="GK28" s="38">
        <f t="shared" si="2599"/>
        <v>0</v>
      </c>
      <c r="GL28" s="38">
        <f t="shared" si="2599"/>
        <v>0</v>
      </c>
      <c r="GM28" s="38">
        <f t="shared" si="2599"/>
        <v>0</v>
      </c>
      <c r="GN28" s="38">
        <f t="shared" si="2599"/>
        <v>0</v>
      </c>
      <c r="GO28" s="38">
        <f t="shared" si="2599"/>
        <v>0</v>
      </c>
      <c r="GP28" s="38">
        <f t="shared" si="2599"/>
        <v>0</v>
      </c>
      <c r="GQ28" s="38">
        <f t="shared" si="2599"/>
        <v>0</v>
      </c>
      <c r="GR28" s="38">
        <f t="shared" si="2599"/>
        <v>0</v>
      </c>
      <c r="GS28" s="38">
        <f t="shared" si="2599"/>
        <v>0</v>
      </c>
      <c r="GT28" s="38">
        <f t="shared" ref="GT28:JE28" si="2600">_xlfn.LET(_xlpm.DueDate,$D28,_xlpm.EndDate,$E28,_xlpm.Amount,$F28,_xlpm.CurrentDate,GT$4,_xlpm.Frequency,$G28,_xlpm.MonthDue,MONTH(_xlpm.DueDate),_xlpm.CurrentMonth,MONTH(_xlpm.CurrentDate),
_xlpm.CC_Names,$H$5:$H$8,_xlpm.CC_Balances,GS$5:GS$8,_xlpm.Desc,$H28,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8" s="38">
        <f t="shared" si="2600"/>
        <v>0</v>
      </c>
      <c r="GV28" s="38">
        <f t="shared" si="2600"/>
        <v>0</v>
      </c>
      <c r="GW28" s="38">
        <f t="shared" si="2600"/>
        <v>0</v>
      </c>
      <c r="GX28" s="38">
        <f t="shared" si="2600"/>
        <v>0</v>
      </c>
      <c r="GY28" s="38">
        <f t="shared" si="2600"/>
        <v>0</v>
      </c>
      <c r="GZ28" s="38">
        <f t="shared" si="2600"/>
        <v>0</v>
      </c>
      <c r="HA28" s="38">
        <f t="shared" si="2600"/>
        <v>0</v>
      </c>
      <c r="HB28" s="38">
        <f t="shared" si="2600"/>
        <v>0</v>
      </c>
      <c r="HC28" s="38">
        <f t="shared" si="2600"/>
        <v>0</v>
      </c>
      <c r="HD28" s="38">
        <f t="shared" si="2600"/>
        <v>0</v>
      </c>
      <c r="HE28" s="38">
        <f t="shared" si="2600"/>
        <v>0</v>
      </c>
      <c r="HF28" s="38">
        <f t="shared" si="2600"/>
        <v>0</v>
      </c>
      <c r="HG28" s="38">
        <f t="shared" si="2600"/>
        <v>0</v>
      </c>
      <c r="HH28" s="38">
        <f t="shared" si="2600"/>
        <v>0</v>
      </c>
      <c r="HI28" s="38">
        <f t="shared" si="2600"/>
        <v>0</v>
      </c>
      <c r="HJ28" s="38">
        <f t="shared" si="2600"/>
        <v>0</v>
      </c>
      <c r="HK28" s="38">
        <f t="shared" si="2600"/>
        <v>0</v>
      </c>
      <c r="HL28" s="38">
        <f t="shared" si="2600"/>
        <v>0</v>
      </c>
      <c r="HM28" s="38">
        <f t="shared" si="2600"/>
        <v>0</v>
      </c>
      <c r="HN28" s="38">
        <f t="shared" si="2600"/>
        <v>0</v>
      </c>
      <c r="HO28" s="38">
        <f t="shared" si="2600"/>
        <v>0</v>
      </c>
      <c r="HP28" s="38">
        <f t="shared" si="2600"/>
        <v>0</v>
      </c>
      <c r="HQ28" s="38">
        <f t="shared" si="2600"/>
        <v>0</v>
      </c>
      <c r="HR28" s="38">
        <f t="shared" si="2600"/>
        <v>0</v>
      </c>
      <c r="HS28" s="38">
        <f t="shared" si="2600"/>
        <v>0</v>
      </c>
      <c r="HT28" s="38">
        <f t="shared" si="2600"/>
        <v>0</v>
      </c>
      <c r="HU28" s="38">
        <f t="shared" si="2600"/>
        <v>0</v>
      </c>
      <c r="HV28" s="38">
        <f t="shared" si="2600"/>
        <v>0</v>
      </c>
      <c r="HW28" s="38">
        <f t="shared" si="2600"/>
        <v>0</v>
      </c>
      <c r="HX28" s="38">
        <f t="shared" si="2600"/>
        <v>0</v>
      </c>
      <c r="HY28" s="38">
        <f t="shared" si="2600"/>
        <v>0</v>
      </c>
      <c r="HZ28" s="38">
        <f t="shared" si="2600"/>
        <v>0</v>
      </c>
      <c r="IA28" s="38">
        <f t="shared" si="2600"/>
        <v>0</v>
      </c>
      <c r="IB28" s="38">
        <f t="shared" si="2600"/>
        <v>0</v>
      </c>
      <c r="IC28" s="38">
        <f t="shared" si="2600"/>
        <v>0</v>
      </c>
      <c r="ID28" s="38">
        <f t="shared" si="2600"/>
        <v>0</v>
      </c>
      <c r="IE28" s="38">
        <f t="shared" si="2600"/>
        <v>0</v>
      </c>
      <c r="IF28" s="38">
        <f t="shared" si="2600"/>
        <v>0</v>
      </c>
      <c r="IG28" s="38">
        <f t="shared" si="2600"/>
        <v>0</v>
      </c>
      <c r="IH28" s="38">
        <f t="shared" si="2600"/>
        <v>0</v>
      </c>
      <c r="II28" s="38">
        <f t="shared" si="2600"/>
        <v>0</v>
      </c>
      <c r="IJ28" s="38">
        <f t="shared" si="2600"/>
        <v>0</v>
      </c>
      <c r="IK28" s="38">
        <f t="shared" si="2600"/>
        <v>0</v>
      </c>
      <c r="IL28" s="38">
        <f t="shared" si="2600"/>
        <v>0</v>
      </c>
      <c r="IM28" s="38">
        <f t="shared" si="2600"/>
        <v>0</v>
      </c>
      <c r="IN28" s="38">
        <f t="shared" si="2600"/>
        <v>0</v>
      </c>
      <c r="IO28" s="38">
        <f t="shared" si="2600"/>
        <v>0</v>
      </c>
      <c r="IP28" s="38">
        <f t="shared" si="2600"/>
        <v>0</v>
      </c>
      <c r="IQ28" s="38">
        <f t="shared" si="2600"/>
        <v>0</v>
      </c>
      <c r="IR28" s="38">
        <f t="shared" si="2600"/>
        <v>0</v>
      </c>
      <c r="IS28" s="38">
        <f t="shared" si="2600"/>
        <v>0</v>
      </c>
      <c r="IT28" s="38">
        <f t="shared" si="2600"/>
        <v>0</v>
      </c>
      <c r="IU28" s="38">
        <f t="shared" si="2600"/>
        <v>0</v>
      </c>
      <c r="IV28" s="38">
        <f t="shared" si="2600"/>
        <v>0</v>
      </c>
      <c r="IW28" s="38">
        <f t="shared" si="2600"/>
        <v>0</v>
      </c>
      <c r="IX28" s="38">
        <f t="shared" si="2600"/>
        <v>0</v>
      </c>
      <c r="IY28" s="38">
        <f t="shared" si="2600"/>
        <v>0</v>
      </c>
      <c r="IZ28" s="38">
        <f t="shared" si="2600"/>
        <v>0</v>
      </c>
      <c r="JA28" s="38">
        <f t="shared" si="2600"/>
        <v>0</v>
      </c>
      <c r="JB28" s="38">
        <f t="shared" si="2600"/>
        <v>0</v>
      </c>
      <c r="JC28" s="38">
        <f t="shared" si="2600"/>
        <v>0</v>
      </c>
      <c r="JD28" s="38">
        <f t="shared" si="2600"/>
        <v>0</v>
      </c>
      <c r="JE28" s="38">
        <f t="shared" si="2600"/>
        <v>0</v>
      </c>
      <c r="JF28" s="38">
        <f t="shared" ref="JF28:LQ28" si="2601">_xlfn.LET(_xlpm.DueDate,$D28,_xlpm.EndDate,$E28,_xlpm.Amount,$F28,_xlpm.CurrentDate,JF$4,_xlpm.Frequency,$G28,_xlpm.MonthDue,MONTH(_xlpm.DueDate),_xlpm.CurrentMonth,MONTH(_xlpm.CurrentDate),
_xlpm.CC_Names,$H$5:$H$8,_xlpm.CC_Balances,JE$5:JE$8,_xlpm.Desc,$H28,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8" s="38">
        <f t="shared" si="2601"/>
        <v>0</v>
      </c>
      <c r="JH28" s="38">
        <f t="shared" si="2601"/>
        <v>0</v>
      </c>
      <c r="JI28" s="38">
        <f t="shared" si="2601"/>
        <v>0</v>
      </c>
      <c r="JJ28" s="38">
        <f t="shared" si="2601"/>
        <v>0</v>
      </c>
      <c r="JK28" s="38">
        <f t="shared" si="2601"/>
        <v>0</v>
      </c>
      <c r="JL28" s="38">
        <f t="shared" si="2601"/>
        <v>0</v>
      </c>
      <c r="JM28" s="38">
        <f t="shared" si="2601"/>
        <v>0</v>
      </c>
      <c r="JN28" s="38">
        <f t="shared" si="2601"/>
        <v>0</v>
      </c>
      <c r="JO28" s="38">
        <f t="shared" si="2601"/>
        <v>0</v>
      </c>
      <c r="JP28" s="38">
        <f t="shared" si="2601"/>
        <v>0</v>
      </c>
      <c r="JQ28" s="38">
        <f t="shared" si="2601"/>
        <v>0</v>
      </c>
      <c r="JR28" s="38">
        <f t="shared" si="2601"/>
        <v>0</v>
      </c>
      <c r="JS28" s="38">
        <f t="shared" si="2601"/>
        <v>0</v>
      </c>
      <c r="JT28" s="38">
        <f t="shared" si="2601"/>
        <v>0</v>
      </c>
      <c r="JU28" s="38">
        <f t="shared" si="2601"/>
        <v>0</v>
      </c>
      <c r="JV28" s="38">
        <f t="shared" si="2601"/>
        <v>0</v>
      </c>
      <c r="JW28" s="38">
        <f t="shared" si="2601"/>
        <v>0</v>
      </c>
      <c r="JX28" s="38">
        <f t="shared" si="2601"/>
        <v>0</v>
      </c>
      <c r="JY28" s="38">
        <f t="shared" si="2601"/>
        <v>0</v>
      </c>
      <c r="JZ28" s="38">
        <f t="shared" si="2601"/>
        <v>0</v>
      </c>
      <c r="KA28" s="38">
        <f t="shared" si="2601"/>
        <v>0</v>
      </c>
      <c r="KB28" s="38">
        <f t="shared" si="2601"/>
        <v>0</v>
      </c>
      <c r="KC28" s="38">
        <f t="shared" si="2601"/>
        <v>0</v>
      </c>
      <c r="KD28" s="38">
        <f t="shared" si="2601"/>
        <v>0</v>
      </c>
      <c r="KE28" s="38">
        <f t="shared" si="2601"/>
        <v>0</v>
      </c>
      <c r="KF28" s="38">
        <f t="shared" si="2601"/>
        <v>0</v>
      </c>
      <c r="KG28" s="38">
        <f t="shared" si="2601"/>
        <v>0</v>
      </c>
      <c r="KH28" s="38">
        <f t="shared" si="2601"/>
        <v>0</v>
      </c>
      <c r="KI28" s="38">
        <f t="shared" si="2601"/>
        <v>0</v>
      </c>
      <c r="KJ28" s="38">
        <f t="shared" si="2601"/>
        <v>0</v>
      </c>
      <c r="KK28" s="38">
        <f t="shared" si="2601"/>
        <v>0</v>
      </c>
      <c r="KL28" s="38">
        <f t="shared" si="2601"/>
        <v>0</v>
      </c>
      <c r="KM28" s="38">
        <f t="shared" si="2601"/>
        <v>0</v>
      </c>
      <c r="KN28" s="38">
        <f t="shared" si="2601"/>
        <v>0</v>
      </c>
      <c r="KO28" s="38">
        <f t="shared" si="2601"/>
        <v>0</v>
      </c>
      <c r="KP28" s="38">
        <f t="shared" si="2601"/>
        <v>0</v>
      </c>
      <c r="KQ28" s="38">
        <f t="shared" si="2601"/>
        <v>0</v>
      </c>
      <c r="KR28" s="38">
        <f t="shared" si="2601"/>
        <v>0</v>
      </c>
      <c r="KS28" s="38">
        <f t="shared" si="2601"/>
        <v>0</v>
      </c>
      <c r="KT28" s="38">
        <f t="shared" si="2601"/>
        <v>0</v>
      </c>
      <c r="KU28" s="38">
        <f t="shared" si="2601"/>
        <v>0</v>
      </c>
      <c r="KV28" s="38">
        <f t="shared" si="2601"/>
        <v>0</v>
      </c>
      <c r="KW28" s="38">
        <f t="shared" si="2601"/>
        <v>0</v>
      </c>
      <c r="KX28" s="38">
        <f t="shared" si="2601"/>
        <v>0</v>
      </c>
      <c r="KY28" s="38">
        <f t="shared" si="2601"/>
        <v>0</v>
      </c>
      <c r="KZ28" s="38">
        <f t="shared" si="2601"/>
        <v>0</v>
      </c>
      <c r="LA28" s="38">
        <f t="shared" si="2601"/>
        <v>0</v>
      </c>
      <c r="LB28" s="38">
        <f t="shared" si="2601"/>
        <v>0</v>
      </c>
      <c r="LC28" s="38">
        <f t="shared" si="2601"/>
        <v>0</v>
      </c>
      <c r="LD28" s="38">
        <f t="shared" si="2601"/>
        <v>0</v>
      </c>
      <c r="LE28" s="38">
        <f t="shared" si="2601"/>
        <v>0</v>
      </c>
      <c r="LF28" s="38">
        <f t="shared" si="2601"/>
        <v>0</v>
      </c>
      <c r="LG28" s="38">
        <f t="shared" si="2601"/>
        <v>0</v>
      </c>
      <c r="LH28" s="38">
        <f t="shared" si="2601"/>
        <v>0</v>
      </c>
      <c r="LI28" s="38">
        <f t="shared" si="2601"/>
        <v>0</v>
      </c>
      <c r="LJ28" s="38">
        <f t="shared" si="2601"/>
        <v>0</v>
      </c>
      <c r="LK28" s="38">
        <f t="shared" si="2601"/>
        <v>0</v>
      </c>
      <c r="LL28" s="38">
        <f t="shared" si="2601"/>
        <v>0</v>
      </c>
      <c r="LM28" s="38">
        <f t="shared" si="2601"/>
        <v>0</v>
      </c>
      <c r="LN28" s="38">
        <f t="shared" si="2601"/>
        <v>0</v>
      </c>
      <c r="LO28" s="38">
        <f t="shared" si="2601"/>
        <v>0</v>
      </c>
      <c r="LP28" s="38">
        <f t="shared" si="2601"/>
        <v>0</v>
      </c>
      <c r="LQ28" s="38">
        <f t="shared" si="2601"/>
        <v>0</v>
      </c>
      <c r="LR28" s="38">
        <f t="shared" ref="LR28:OC28" si="2602">_xlfn.LET(_xlpm.DueDate,$D28,_xlpm.EndDate,$E28,_xlpm.Amount,$F28,_xlpm.CurrentDate,LR$4,_xlpm.Frequency,$G28,_xlpm.MonthDue,MONTH(_xlpm.DueDate),_xlpm.CurrentMonth,MONTH(_xlpm.CurrentDate),
_xlpm.CC_Names,$H$5:$H$8,_xlpm.CC_Balances,LQ$5:LQ$8,_xlpm.Desc,$H28,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8" s="38">
        <f t="shared" si="2602"/>
        <v>0</v>
      </c>
      <c r="LT28" s="38">
        <f t="shared" si="2602"/>
        <v>0</v>
      </c>
      <c r="LU28" s="38">
        <f t="shared" si="2602"/>
        <v>0</v>
      </c>
      <c r="LV28" s="38">
        <f t="shared" si="2602"/>
        <v>0</v>
      </c>
      <c r="LW28" s="38">
        <f t="shared" si="2602"/>
        <v>0</v>
      </c>
      <c r="LX28" s="38">
        <f t="shared" si="2602"/>
        <v>0</v>
      </c>
      <c r="LY28" s="38">
        <f t="shared" si="2602"/>
        <v>0</v>
      </c>
      <c r="LZ28" s="38">
        <f t="shared" si="2602"/>
        <v>0</v>
      </c>
      <c r="MA28" s="38">
        <f t="shared" si="2602"/>
        <v>0</v>
      </c>
      <c r="MB28" s="38">
        <f t="shared" si="2602"/>
        <v>0</v>
      </c>
      <c r="MC28" s="38">
        <f t="shared" si="2602"/>
        <v>0</v>
      </c>
      <c r="MD28" s="38">
        <f t="shared" si="2602"/>
        <v>0</v>
      </c>
      <c r="ME28" s="38">
        <f t="shared" si="2602"/>
        <v>0</v>
      </c>
      <c r="MF28" s="38">
        <f t="shared" si="2602"/>
        <v>0</v>
      </c>
      <c r="MG28" s="38">
        <f t="shared" si="2602"/>
        <v>0</v>
      </c>
      <c r="MH28" s="38">
        <f t="shared" si="2602"/>
        <v>0</v>
      </c>
      <c r="MI28" s="38">
        <f t="shared" si="2602"/>
        <v>0</v>
      </c>
      <c r="MJ28" s="38">
        <f t="shared" si="2602"/>
        <v>0</v>
      </c>
      <c r="MK28" s="38">
        <f t="shared" si="2602"/>
        <v>0</v>
      </c>
      <c r="ML28" s="38">
        <f t="shared" si="2602"/>
        <v>0</v>
      </c>
      <c r="MM28" s="38">
        <f t="shared" si="2602"/>
        <v>0</v>
      </c>
      <c r="MN28" s="38">
        <f t="shared" si="2602"/>
        <v>0</v>
      </c>
      <c r="MO28" s="38">
        <f t="shared" si="2602"/>
        <v>0</v>
      </c>
      <c r="MP28" s="38">
        <f t="shared" si="2602"/>
        <v>0</v>
      </c>
      <c r="MQ28" s="38">
        <f t="shared" si="2602"/>
        <v>0</v>
      </c>
      <c r="MR28" s="38">
        <f t="shared" si="2602"/>
        <v>0</v>
      </c>
      <c r="MS28" s="38">
        <f t="shared" si="2602"/>
        <v>0</v>
      </c>
      <c r="MT28" s="38">
        <f t="shared" si="2602"/>
        <v>0</v>
      </c>
      <c r="MU28" s="38">
        <f t="shared" si="2602"/>
        <v>0</v>
      </c>
      <c r="MV28" s="38">
        <f t="shared" si="2602"/>
        <v>0</v>
      </c>
      <c r="MW28" s="38">
        <f t="shared" si="2602"/>
        <v>0</v>
      </c>
      <c r="MX28" s="38">
        <f t="shared" si="2602"/>
        <v>0</v>
      </c>
      <c r="MY28" s="38">
        <f t="shared" si="2602"/>
        <v>0</v>
      </c>
      <c r="MZ28" s="38">
        <f t="shared" si="2602"/>
        <v>0</v>
      </c>
      <c r="NA28" s="38">
        <f t="shared" si="2602"/>
        <v>0</v>
      </c>
      <c r="NB28" s="38">
        <f t="shared" si="2602"/>
        <v>0</v>
      </c>
      <c r="NC28" s="38">
        <f t="shared" si="2602"/>
        <v>0</v>
      </c>
      <c r="ND28" s="38">
        <f t="shared" si="2602"/>
        <v>0</v>
      </c>
      <c r="NE28" s="38">
        <f t="shared" si="2602"/>
        <v>0</v>
      </c>
      <c r="NF28" s="38">
        <f t="shared" si="2602"/>
        <v>0</v>
      </c>
      <c r="NG28" s="38">
        <f t="shared" si="2602"/>
        <v>0</v>
      </c>
      <c r="NH28" s="38">
        <f t="shared" si="2602"/>
        <v>0</v>
      </c>
      <c r="NI28" s="38">
        <f t="shared" si="2602"/>
        <v>0</v>
      </c>
      <c r="NJ28" s="38">
        <f t="shared" si="2602"/>
        <v>0</v>
      </c>
      <c r="NK28" s="38">
        <f t="shared" si="2602"/>
        <v>0</v>
      </c>
      <c r="NL28" s="38">
        <f t="shared" si="2602"/>
        <v>0</v>
      </c>
      <c r="NM28" s="38">
        <f t="shared" si="2602"/>
        <v>0</v>
      </c>
      <c r="NN28" s="38">
        <f t="shared" si="2602"/>
        <v>0</v>
      </c>
      <c r="NO28" s="38">
        <f t="shared" si="2602"/>
        <v>0</v>
      </c>
      <c r="NP28" s="38">
        <f t="shared" si="2602"/>
        <v>0</v>
      </c>
      <c r="NQ28" s="38">
        <f t="shared" si="2602"/>
        <v>0</v>
      </c>
      <c r="NR28" s="38">
        <f t="shared" si="2602"/>
        <v>0</v>
      </c>
      <c r="NS28" s="38">
        <f t="shared" si="2602"/>
        <v>0</v>
      </c>
      <c r="NT28" s="38">
        <f t="shared" si="2602"/>
        <v>0</v>
      </c>
      <c r="NU28" s="38">
        <f t="shared" si="2602"/>
        <v>0</v>
      </c>
      <c r="NV28" s="38">
        <f t="shared" si="2602"/>
        <v>0</v>
      </c>
      <c r="NW28" s="38">
        <f t="shared" si="2602"/>
        <v>0</v>
      </c>
      <c r="NX28" s="38">
        <f t="shared" si="2602"/>
        <v>0</v>
      </c>
      <c r="NY28" s="38">
        <f t="shared" si="2602"/>
        <v>0</v>
      </c>
      <c r="NZ28" s="38">
        <f t="shared" si="2602"/>
        <v>0</v>
      </c>
      <c r="OA28" s="38">
        <f t="shared" si="2602"/>
        <v>0</v>
      </c>
      <c r="OB28" s="38">
        <f t="shared" si="2602"/>
        <v>0</v>
      </c>
      <c r="OC28" s="38">
        <f t="shared" si="2602"/>
        <v>0</v>
      </c>
      <c r="OD28" s="38">
        <f t="shared" ref="OD28:QO28" si="2603">_xlfn.LET(_xlpm.DueDate,$D28,_xlpm.EndDate,$E28,_xlpm.Amount,$F28,_xlpm.CurrentDate,OD$4,_xlpm.Frequency,$G28,_xlpm.MonthDue,MONTH(_xlpm.DueDate),_xlpm.CurrentMonth,MONTH(_xlpm.CurrentDate),
_xlpm.CC_Names,$H$5:$H$8,_xlpm.CC_Balances,OC$5:OC$8,_xlpm.Desc,$H28,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8" s="38">
        <f t="shared" si="2603"/>
        <v>0</v>
      </c>
      <c r="OF28" s="38">
        <f t="shared" si="2603"/>
        <v>0</v>
      </c>
      <c r="OG28" s="38">
        <f t="shared" si="2603"/>
        <v>0</v>
      </c>
      <c r="OH28" s="38">
        <f t="shared" si="2603"/>
        <v>0</v>
      </c>
      <c r="OI28" s="38">
        <f t="shared" si="2603"/>
        <v>0</v>
      </c>
      <c r="OJ28" s="38">
        <f t="shared" si="2603"/>
        <v>0</v>
      </c>
      <c r="OK28" s="38">
        <f t="shared" si="2603"/>
        <v>0</v>
      </c>
      <c r="OL28" s="38">
        <f t="shared" si="2603"/>
        <v>0</v>
      </c>
      <c r="OM28" s="38">
        <f t="shared" si="2603"/>
        <v>0</v>
      </c>
      <c r="ON28" s="38">
        <f t="shared" si="2603"/>
        <v>0</v>
      </c>
      <c r="OO28" s="38">
        <f t="shared" si="2603"/>
        <v>0</v>
      </c>
      <c r="OP28" s="38">
        <f t="shared" si="2603"/>
        <v>0</v>
      </c>
      <c r="OQ28" s="38">
        <f t="shared" si="2603"/>
        <v>0</v>
      </c>
      <c r="OR28" s="38">
        <f t="shared" si="2603"/>
        <v>0</v>
      </c>
      <c r="OS28" s="38">
        <f t="shared" si="2603"/>
        <v>0</v>
      </c>
      <c r="OT28" s="38">
        <f t="shared" si="2603"/>
        <v>0</v>
      </c>
      <c r="OU28" s="38">
        <f t="shared" si="2603"/>
        <v>0</v>
      </c>
      <c r="OV28" s="38">
        <f t="shared" si="2603"/>
        <v>0</v>
      </c>
      <c r="OW28" s="38">
        <f t="shared" si="2603"/>
        <v>0</v>
      </c>
      <c r="OX28" s="38">
        <f t="shared" si="2603"/>
        <v>0</v>
      </c>
      <c r="OY28" s="38">
        <f t="shared" si="2603"/>
        <v>0</v>
      </c>
      <c r="OZ28" s="38">
        <f t="shared" si="2603"/>
        <v>0</v>
      </c>
      <c r="PA28" s="38">
        <f t="shared" si="2603"/>
        <v>0</v>
      </c>
      <c r="PB28" s="38">
        <f t="shared" si="2603"/>
        <v>0</v>
      </c>
      <c r="PC28" s="38">
        <f t="shared" si="2603"/>
        <v>0</v>
      </c>
      <c r="PD28" s="38">
        <f t="shared" si="2603"/>
        <v>0</v>
      </c>
      <c r="PE28" s="38">
        <f t="shared" si="2603"/>
        <v>0</v>
      </c>
      <c r="PF28" s="38">
        <f t="shared" si="2603"/>
        <v>0</v>
      </c>
      <c r="PG28" s="38">
        <f t="shared" si="2603"/>
        <v>0</v>
      </c>
      <c r="PH28" s="38">
        <f t="shared" si="2603"/>
        <v>0</v>
      </c>
      <c r="PI28" s="38">
        <f t="shared" si="2603"/>
        <v>0</v>
      </c>
      <c r="PJ28" s="38">
        <f t="shared" si="2603"/>
        <v>0</v>
      </c>
      <c r="PK28" s="38">
        <f t="shared" si="2603"/>
        <v>0</v>
      </c>
      <c r="PL28" s="38">
        <f t="shared" si="2603"/>
        <v>0</v>
      </c>
      <c r="PM28" s="38">
        <f t="shared" si="2603"/>
        <v>0</v>
      </c>
      <c r="PN28" s="38">
        <f t="shared" si="2603"/>
        <v>0</v>
      </c>
      <c r="PO28" s="38">
        <f t="shared" si="2603"/>
        <v>0</v>
      </c>
      <c r="PP28" s="38">
        <f t="shared" si="2603"/>
        <v>0</v>
      </c>
      <c r="PQ28" s="38">
        <f t="shared" si="2603"/>
        <v>0</v>
      </c>
      <c r="PR28" s="38">
        <f t="shared" si="2603"/>
        <v>0</v>
      </c>
      <c r="PS28" s="38">
        <f t="shared" si="2603"/>
        <v>0</v>
      </c>
      <c r="PT28" s="38">
        <f t="shared" si="2603"/>
        <v>0</v>
      </c>
      <c r="PU28" s="38">
        <f t="shared" si="2603"/>
        <v>0</v>
      </c>
      <c r="PV28" s="38">
        <f t="shared" si="2603"/>
        <v>0</v>
      </c>
      <c r="PW28" s="38">
        <f t="shared" si="2603"/>
        <v>0</v>
      </c>
      <c r="PX28" s="38">
        <f t="shared" si="2603"/>
        <v>0</v>
      </c>
      <c r="PY28" s="38">
        <f t="shared" si="2603"/>
        <v>0</v>
      </c>
      <c r="PZ28" s="38">
        <f t="shared" si="2603"/>
        <v>0</v>
      </c>
      <c r="QA28" s="38">
        <f t="shared" si="2603"/>
        <v>0</v>
      </c>
      <c r="QB28" s="38">
        <f t="shared" si="2603"/>
        <v>0</v>
      </c>
      <c r="QC28" s="38">
        <f t="shared" si="2603"/>
        <v>0</v>
      </c>
      <c r="QD28" s="38">
        <f t="shared" si="2603"/>
        <v>0</v>
      </c>
      <c r="QE28" s="38">
        <f t="shared" si="2603"/>
        <v>0</v>
      </c>
      <c r="QF28" s="38">
        <f t="shared" si="2603"/>
        <v>0</v>
      </c>
      <c r="QG28" s="38">
        <f t="shared" si="2603"/>
        <v>0</v>
      </c>
      <c r="QH28" s="38">
        <f t="shared" si="2603"/>
        <v>0</v>
      </c>
      <c r="QI28" s="38">
        <f t="shared" si="2603"/>
        <v>0</v>
      </c>
      <c r="QJ28" s="38">
        <f t="shared" si="2603"/>
        <v>0</v>
      </c>
      <c r="QK28" s="38">
        <f t="shared" si="2603"/>
        <v>0</v>
      </c>
      <c r="QL28" s="38">
        <f t="shared" si="2603"/>
        <v>0</v>
      </c>
      <c r="QM28" s="38">
        <f t="shared" si="2603"/>
        <v>0</v>
      </c>
      <c r="QN28" s="38">
        <f t="shared" si="2603"/>
        <v>0</v>
      </c>
      <c r="QO28" s="38">
        <f t="shared" si="2603"/>
        <v>0</v>
      </c>
      <c r="QP28" s="38">
        <f t="shared" ref="QP28:TA28" si="2604">_xlfn.LET(_xlpm.DueDate,$D28,_xlpm.EndDate,$E28,_xlpm.Amount,$F28,_xlpm.CurrentDate,QP$4,_xlpm.Frequency,$G28,_xlpm.MonthDue,MONTH(_xlpm.DueDate),_xlpm.CurrentMonth,MONTH(_xlpm.CurrentDate),
_xlpm.CC_Names,$H$5:$H$8,_xlpm.CC_Balances,QO$5:QO$8,_xlpm.Desc,$H28,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8" s="38">
        <f t="shared" si="2604"/>
        <v>0</v>
      </c>
      <c r="QR28" s="38">
        <f t="shared" si="2604"/>
        <v>0</v>
      </c>
      <c r="QS28" s="38">
        <f t="shared" si="2604"/>
        <v>0</v>
      </c>
      <c r="QT28" s="38">
        <f t="shared" si="2604"/>
        <v>0</v>
      </c>
      <c r="QU28" s="38">
        <f t="shared" si="2604"/>
        <v>0</v>
      </c>
      <c r="QV28" s="38">
        <f t="shared" si="2604"/>
        <v>0</v>
      </c>
      <c r="QW28" s="38">
        <f t="shared" si="2604"/>
        <v>0</v>
      </c>
      <c r="QX28" s="38">
        <f t="shared" si="2604"/>
        <v>0</v>
      </c>
      <c r="QY28" s="38">
        <f t="shared" si="2604"/>
        <v>0</v>
      </c>
      <c r="QZ28" s="38">
        <f t="shared" si="2604"/>
        <v>0</v>
      </c>
      <c r="RA28" s="38">
        <f t="shared" si="2604"/>
        <v>0</v>
      </c>
      <c r="RB28" s="38">
        <f t="shared" si="2604"/>
        <v>0</v>
      </c>
      <c r="RC28" s="38">
        <f t="shared" si="2604"/>
        <v>0</v>
      </c>
      <c r="RD28" s="38">
        <f t="shared" si="2604"/>
        <v>0</v>
      </c>
      <c r="RE28" s="38">
        <f t="shared" si="2604"/>
        <v>0</v>
      </c>
      <c r="RF28" s="38">
        <f t="shared" si="2604"/>
        <v>0</v>
      </c>
      <c r="RG28" s="38">
        <f t="shared" si="2604"/>
        <v>0</v>
      </c>
      <c r="RH28" s="38">
        <f t="shared" si="2604"/>
        <v>0</v>
      </c>
      <c r="RI28" s="38">
        <f t="shared" si="2604"/>
        <v>0</v>
      </c>
      <c r="RJ28" s="38">
        <f t="shared" si="2604"/>
        <v>0</v>
      </c>
      <c r="RK28" s="38">
        <f t="shared" si="2604"/>
        <v>0</v>
      </c>
      <c r="RL28" s="38">
        <f t="shared" si="2604"/>
        <v>0</v>
      </c>
      <c r="RM28" s="38">
        <f t="shared" si="2604"/>
        <v>0</v>
      </c>
      <c r="RN28" s="38">
        <f t="shared" si="2604"/>
        <v>0</v>
      </c>
      <c r="RO28" s="38">
        <f t="shared" si="2604"/>
        <v>0</v>
      </c>
      <c r="RP28" s="38">
        <f t="shared" si="2604"/>
        <v>0</v>
      </c>
      <c r="RQ28" s="38">
        <f t="shared" si="2604"/>
        <v>0</v>
      </c>
      <c r="RR28" s="38">
        <f t="shared" si="2604"/>
        <v>0</v>
      </c>
      <c r="RS28" s="38">
        <f t="shared" si="2604"/>
        <v>0</v>
      </c>
      <c r="RT28" s="38">
        <f t="shared" si="2604"/>
        <v>0</v>
      </c>
      <c r="RU28" s="38">
        <f t="shared" si="2604"/>
        <v>0</v>
      </c>
      <c r="RV28" s="38">
        <f t="shared" si="2604"/>
        <v>0</v>
      </c>
      <c r="RW28" s="38">
        <f t="shared" si="2604"/>
        <v>0</v>
      </c>
      <c r="RX28" s="38">
        <f t="shared" si="2604"/>
        <v>0</v>
      </c>
      <c r="RY28" s="38">
        <f t="shared" si="2604"/>
        <v>0</v>
      </c>
      <c r="RZ28" s="38">
        <f t="shared" si="2604"/>
        <v>0</v>
      </c>
      <c r="SA28" s="38">
        <f t="shared" si="2604"/>
        <v>0</v>
      </c>
      <c r="SB28" s="38">
        <f t="shared" si="2604"/>
        <v>0</v>
      </c>
      <c r="SC28" s="38">
        <f t="shared" si="2604"/>
        <v>0</v>
      </c>
      <c r="SD28" s="38">
        <f t="shared" si="2604"/>
        <v>0</v>
      </c>
      <c r="SE28" s="38">
        <f t="shared" si="2604"/>
        <v>0</v>
      </c>
      <c r="SF28" s="38">
        <f t="shared" si="2604"/>
        <v>0</v>
      </c>
      <c r="SG28" s="38">
        <f t="shared" si="2604"/>
        <v>0</v>
      </c>
      <c r="SH28" s="38">
        <f t="shared" si="2604"/>
        <v>0</v>
      </c>
      <c r="SI28" s="38">
        <f t="shared" si="2604"/>
        <v>0</v>
      </c>
      <c r="SJ28" s="38">
        <f t="shared" si="2604"/>
        <v>0</v>
      </c>
      <c r="SK28" s="38">
        <f t="shared" si="2604"/>
        <v>0</v>
      </c>
      <c r="SL28" s="38">
        <f t="shared" si="2604"/>
        <v>0</v>
      </c>
      <c r="SM28" s="38">
        <f t="shared" si="2604"/>
        <v>0</v>
      </c>
      <c r="SN28" s="38">
        <f t="shared" si="2604"/>
        <v>0</v>
      </c>
      <c r="SO28" s="38">
        <f t="shared" si="2604"/>
        <v>0</v>
      </c>
      <c r="SP28" s="38">
        <f t="shared" si="2604"/>
        <v>0</v>
      </c>
      <c r="SQ28" s="38">
        <f t="shared" si="2604"/>
        <v>0</v>
      </c>
      <c r="SR28" s="38">
        <f t="shared" si="2604"/>
        <v>0</v>
      </c>
      <c r="SS28" s="38">
        <f t="shared" si="2604"/>
        <v>0</v>
      </c>
      <c r="ST28" s="38">
        <f t="shared" si="2604"/>
        <v>0</v>
      </c>
      <c r="SU28" s="38">
        <f t="shared" si="2604"/>
        <v>0</v>
      </c>
      <c r="SV28" s="38">
        <f t="shared" si="2604"/>
        <v>0</v>
      </c>
      <c r="SW28" s="38">
        <f t="shared" si="2604"/>
        <v>0</v>
      </c>
      <c r="SX28" s="38">
        <f t="shared" si="2604"/>
        <v>0</v>
      </c>
      <c r="SY28" s="38">
        <f t="shared" si="2604"/>
        <v>0</v>
      </c>
      <c r="SZ28" s="38">
        <f t="shared" si="2604"/>
        <v>0</v>
      </c>
      <c r="TA28" s="38">
        <f t="shared" si="2604"/>
        <v>0</v>
      </c>
      <c r="TB28" s="38">
        <f t="shared" ref="TB28:VM28" si="2605">_xlfn.LET(_xlpm.DueDate,$D28,_xlpm.EndDate,$E28,_xlpm.Amount,$F28,_xlpm.CurrentDate,TB$4,_xlpm.Frequency,$G28,_xlpm.MonthDue,MONTH(_xlpm.DueDate),_xlpm.CurrentMonth,MONTH(_xlpm.CurrentDate),
_xlpm.CC_Names,$H$5:$H$8,_xlpm.CC_Balances,TA$5:TA$8,_xlpm.Desc,$H28,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8" s="38">
        <f t="shared" si="2605"/>
        <v>0</v>
      </c>
      <c r="TD28" s="38">
        <f t="shared" si="2605"/>
        <v>0</v>
      </c>
      <c r="TE28" s="38">
        <f t="shared" si="2605"/>
        <v>0</v>
      </c>
      <c r="TF28" s="38">
        <f t="shared" si="2605"/>
        <v>0</v>
      </c>
      <c r="TG28" s="38">
        <f t="shared" si="2605"/>
        <v>0</v>
      </c>
      <c r="TH28" s="38">
        <f t="shared" si="2605"/>
        <v>0</v>
      </c>
      <c r="TI28" s="38">
        <f t="shared" si="2605"/>
        <v>0</v>
      </c>
      <c r="TJ28" s="38">
        <f t="shared" si="2605"/>
        <v>0</v>
      </c>
      <c r="TK28" s="38">
        <f t="shared" si="2605"/>
        <v>0</v>
      </c>
      <c r="TL28" s="38">
        <f t="shared" si="2605"/>
        <v>0</v>
      </c>
      <c r="TM28" s="38">
        <f t="shared" si="2605"/>
        <v>0</v>
      </c>
      <c r="TN28" s="38">
        <f t="shared" si="2605"/>
        <v>0</v>
      </c>
      <c r="TO28" s="38">
        <f t="shared" si="2605"/>
        <v>0</v>
      </c>
      <c r="TP28" s="38">
        <f t="shared" si="2605"/>
        <v>0</v>
      </c>
      <c r="TQ28" s="38">
        <f t="shared" si="2605"/>
        <v>0</v>
      </c>
      <c r="TR28" s="38">
        <f t="shared" si="2605"/>
        <v>0</v>
      </c>
      <c r="TS28" s="38">
        <f t="shared" si="2605"/>
        <v>0</v>
      </c>
      <c r="TT28" s="38">
        <f t="shared" si="2605"/>
        <v>0</v>
      </c>
      <c r="TU28" s="38">
        <f t="shared" si="2605"/>
        <v>0</v>
      </c>
      <c r="TV28" s="38">
        <f t="shared" si="2605"/>
        <v>0</v>
      </c>
      <c r="TW28" s="38">
        <f t="shared" si="2605"/>
        <v>0</v>
      </c>
      <c r="TX28" s="38">
        <f t="shared" si="2605"/>
        <v>0</v>
      </c>
      <c r="TY28" s="38">
        <f t="shared" si="2605"/>
        <v>0</v>
      </c>
      <c r="TZ28" s="38">
        <f t="shared" si="2605"/>
        <v>0</v>
      </c>
      <c r="UA28" s="38">
        <f t="shared" si="2605"/>
        <v>0</v>
      </c>
      <c r="UB28" s="38">
        <f t="shared" si="2605"/>
        <v>0</v>
      </c>
      <c r="UC28" s="38">
        <f t="shared" si="2605"/>
        <v>0</v>
      </c>
      <c r="UD28" s="38">
        <f t="shared" si="2605"/>
        <v>0</v>
      </c>
      <c r="UE28" s="38">
        <f t="shared" si="2605"/>
        <v>0</v>
      </c>
      <c r="UF28" s="38">
        <f t="shared" si="2605"/>
        <v>0</v>
      </c>
      <c r="UG28" s="38">
        <f t="shared" si="2605"/>
        <v>0</v>
      </c>
      <c r="UH28" s="38">
        <f t="shared" si="2605"/>
        <v>0</v>
      </c>
      <c r="UI28" s="38">
        <f t="shared" si="2605"/>
        <v>0</v>
      </c>
      <c r="UJ28" s="38">
        <f t="shared" si="2605"/>
        <v>0</v>
      </c>
      <c r="UK28" s="38">
        <f t="shared" si="2605"/>
        <v>0</v>
      </c>
      <c r="UL28" s="38">
        <f t="shared" si="2605"/>
        <v>0</v>
      </c>
      <c r="UM28" s="38">
        <f t="shared" si="2605"/>
        <v>0</v>
      </c>
      <c r="UN28" s="38">
        <f t="shared" si="2605"/>
        <v>0</v>
      </c>
      <c r="UO28" s="38">
        <f t="shared" si="2605"/>
        <v>0</v>
      </c>
      <c r="UP28" s="38">
        <f t="shared" si="2605"/>
        <v>0</v>
      </c>
      <c r="UQ28" s="38">
        <f t="shared" si="2605"/>
        <v>0</v>
      </c>
      <c r="UR28" s="38">
        <f t="shared" si="2605"/>
        <v>0</v>
      </c>
      <c r="US28" s="38">
        <f t="shared" si="2605"/>
        <v>0</v>
      </c>
      <c r="UT28" s="38">
        <f t="shared" si="2605"/>
        <v>0</v>
      </c>
      <c r="UU28" s="38">
        <f t="shared" si="2605"/>
        <v>0</v>
      </c>
      <c r="UV28" s="38">
        <f t="shared" si="2605"/>
        <v>0</v>
      </c>
      <c r="UW28" s="38">
        <f t="shared" si="2605"/>
        <v>0</v>
      </c>
      <c r="UX28" s="38">
        <f t="shared" si="2605"/>
        <v>0</v>
      </c>
      <c r="UY28" s="38">
        <f t="shared" si="2605"/>
        <v>0</v>
      </c>
      <c r="UZ28" s="38">
        <f t="shared" si="2605"/>
        <v>0</v>
      </c>
      <c r="VA28" s="38">
        <f t="shared" si="2605"/>
        <v>0</v>
      </c>
      <c r="VB28" s="38">
        <f t="shared" si="2605"/>
        <v>0</v>
      </c>
      <c r="VC28" s="38">
        <f t="shared" si="2605"/>
        <v>0</v>
      </c>
      <c r="VD28" s="38">
        <f t="shared" si="2605"/>
        <v>0</v>
      </c>
      <c r="VE28" s="38">
        <f t="shared" si="2605"/>
        <v>0</v>
      </c>
      <c r="VF28" s="38">
        <f t="shared" si="2605"/>
        <v>0</v>
      </c>
      <c r="VG28" s="38">
        <f t="shared" si="2605"/>
        <v>0</v>
      </c>
      <c r="VH28" s="38">
        <f t="shared" si="2605"/>
        <v>0</v>
      </c>
      <c r="VI28" s="38">
        <f t="shared" si="2605"/>
        <v>0</v>
      </c>
      <c r="VJ28" s="38">
        <f t="shared" si="2605"/>
        <v>0</v>
      </c>
      <c r="VK28" s="38">
        <f t="shared" si="2605"/>
        <v>0</v>
      </c>
      <c r="VL28" s="38">
        <f t="shared" si="2605"/>
        <v>0</v>
      </c>
      <c r="VM28" s="38">
        <f t="shared" si="2605"/>
        <v>0</v>
      </c>
      <c r="VN28" s="38">
        <f t="shared" ref="VN28:XY28" si="2606">_xlfn.LET(_xlpm.DueDate,$D28,_xlpm.EndDate,$E28,_xlpm.Amount,$F28,_xlpm.CurrentDate,VN$4,_xlpm.Frequency,$G28,_xlpm.MonthDue,MONTH(_xlpm.DueDate),_xlpm.CurrentMonth,MONTH(_xlpm.CurrentDate),
_xlpm.CC_Names,$H$5:$H$8,_xlpm.CC_Balances,VM$5:VM$8,_xlpm.Desc,$H28,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8" s="38">
        <f t="shared" si="2606"/>
        <v>0</v>
      </c>
      <c r="VP28" s="38">
        <f t="shared" si="2606"/>
        <v>0</v>
      </c>
      <c r="VQ28" s="38">
        <f t="shared" si="2606"/>
        <v>0</v>
      </c>
      <c r="VR28" s="38">
        <f t="shared" si="2606"/>
        <v>0</v>
      </c>
      <c r="VS28" s="38">
        <f t="shared" si="2606"/>
        <v>0</v>
      </c>
      <c r="VT28" s="38">
        <f t="shared" si="2606"/>
        <v>0</v>
      </c>
      <c r="VU28" s="38">
        <f t="shared" si="2606"/>
        <v>0</v>
      </c>
      <c r="VV28" s="38">
        <f t="shared" si="2606"/>
        <v>0</v>
      </c>
      <c r="VW28" s="38">
        <f t="shared" si="2606"/>
        <v>0</v>
      </c>
      <c r="VX28" s="38">
        <f t="shared" si="2606"/>
        <v>0</v>
      </c>
      <c r="VY28" s="38">
        <f t="shared" si="2606"/>
        <v>0</v>
      </c>
      <c r="VZ28" s="38">
        <f t="shared" si="2606"/>
        <v>0</v>
      </c>
      <c r="WA28" s="38">
        <f t="shared" si="2606"/>
        <v>0</v>
      </c>
      <c r="WB28" s="38">
        <f t="shared" si="2606"/>
        <v>0</v>
      </c>
      <c r="WC28" s="38">
        <f t="shared" si="2606"/>
        <v>0</v>
      </c>
      <c r="WD28" s="38">
        <f t="shared" si="2606"/>
        <v>0</v>
      </c>
      <c r="WE28" s="38">
        <f t="shared" si="2606"/>
        <v>0</v>
      </c>
      <c r="WF28" s="38">
        <f t="shared" si="2606"/>
        <v>0</v>
      </c>
      <c r="WG28" s="38">
        <f t="shared" si="2606"/>
        <v>0</v>
      </c>
      <c r="WH28" s="38">
        <f t="shared" si="2606"/>
        <v>0</v>
      </c>
      <c r="WI28" s="38">
        <f t="shared" si="2606"/>
        <v>0</v>
      </c>
      <c r="WJ28" s="38">
        <f t="shared" si="2606"/>
        <v>0</v>
      </c>
      <c r="WK28" s="38">
        <f t="shared" si="2606"/>
        <v>0</v>
      </c>
      <c r="WL28" s="38">
        <f t="shared" si="2606"/>
        <v>0</v>
      </c>
      <c r="WM28" s="38">
        <f t="shared" si="2606"/>
        <v>0</v>
      </c>
      <c r="WN28" s="38">
        <f t="shared" si="2606"/>
        <v>0</v>
      </c>
      <c r="WO28" s="38">
        <f t="shared" si="2606"/>
        <v>0</v>
      </c>
      <c r="WP28" s="38">
        <f t="shared" si="2606"/>
        <v>0</v>
      </c>
      <c r="WQ28" s="38">
        <f t="shared" si="2606"/>
        <v>0</v>
      </c>
      <c r="WR28" s="38">
        <f t="shared" si="2606"/>
        <v>0</v>
      </c>
      <c r="WS28" s="38">
        <f t="shared" si="2606"/>
        <v>0</v>
      </c>
      <c r="WT28" s="38">
        <f t="shared" si="2606"/>
        <v>0</v>
      </c>
      <c r="WU28" s="38">
        <f t="shared" si="2606"/>
        <v>0</v>
      </c>
      <c r="WV28" s="38">
        <f t="shared" si="2606"/>
        <v>0</v>
      </c>
      <c r="WW28" s="38">
        <f t="shared" si="2606"/>
        <v>0</v>
      </c>
      <c r="WX28" s="38">
        <f t="shared" si="2606"/>
        <v>0</v>
      </c>
      <c r="WY28" s="38">
        <f t="shared" si="2606"/>
        <v>0</v>
      </c>
      <c r="WZ28" s="38">
        <f t="shared" si="2606"/>
        <v>0</v>
      </c>
      <c r="XA28" s="38">
        <f t="shared" si="2606"/>
        <v>0</v>
      </c>
      <c r="XB28" s="38">
        <f t="shared" si="2606"/>
        <v>0</v>
      </c>
      <c r="XC28" s="38">
        <f t="shared" si="2606"/>
        <v>0</v>
      </c>
      <c r="XD28" s="38">
        <f t="shared" si="2606"/>
        <v>0</v>
      </c>
      <c r="XE28" s="38">
        <f t="shared" si="2606"/>
        <v>0</v>
      </c>
      <c r="XF28" s="38">
        <f t="shared" si="2606"/>
        <v>0</v>
      </c>
      <c r="XG28" s="38">
        <f t="shared" si="2606"/>
        <v>0</v>
      </c>
      <c r="XH28" s="38">
        <f t="shared" si="2606"/>
        <v>0</v>
      </c>
      <c r="XI28" s="38">
        <f t="shared" si="2606"/>
        <v>0</v>
      </c>
      <c r="XJ28" s="38">
        <f t="shared" si="2606"/>
        <v>0</v>
      </c>
      <c r="XK28" s="38">
        <f t="shared" si="2606"/>
        <v>0</v>
      </c>
      <c r="XL28" s="38">
        <f t="shared" si="2606"/>
        <v>0</v>
      </c>
      <c r="XM28" s="38">
        <f t="shared" si="2606"/>
        <v>0</v>
      </c>
      <c r="XN28" s="38">
        <f t="shared" si="2606"/>
        <v>0</v>
      </c>
      <c r="XO28" s="38">
        <f t="shared" si="2606"/>
        <v>0</v>
      </c>
      <c r="XP28" s="38">
        <f t="shared" si="2606"/>
        <v>0</v>
      </c>
      <c r="XQ28" s="38">
        <f t="shared" si="2606"/>
        <v>0</v>
      </c>
      <c r="XR28" s="38">
        <f t="shared" si="2606"/>
        <v>0</v>
      </c>
      <c r="XS28" s="38">
        <f t="shared" si="2606"/>
        <v>0</v>
      </c>
      <c r="XT28" s="38">
        <f t="shared" si="2606"/>
        <v>0</v>
      </c>
      <c r="XU28" s="38">
        <f t="shared" si="2606"/>
        <v>0</v>
      </c>
      <c r="XV28" s="38">
        <f t="shared" si="2606"/>
        <v>0</v>
      </c>
      <c r="XW28" s="38">
        <f t="shared" si="2606"/>
        <v>0</v>
      </c>
      <c r="XX28" s="38">
        <f t="shared" si="2606"/>
        <v>0</v>
      </c>
      <c r="XY28" s="38">
        <f t="shared" si="2606"/>
        <v>0</v>
      </c>
      <c r="XZ28" s="38">
        <f t="shared" ref="XZ28:AAK28" si="2607">_xlfn.LET(_xlpm.DueDate,$D28,_xlpm.EndDate,$E28,_xlpm.Amount,$F28,_xlpm.CurrentDate,XZ$4,_xlpm.Frequency,$G28,_xlpm.MonthDue,MONTH(_xlpm.DueDate),_xlpm.CurrentMonth,MONTH(_xlpm.CurrentDate),
_xlpm.CC_Names,$H$5:$H$8,_xlpm.CC_Balances,XY$5:XY$8,_xlpm.Desc,$H28,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8" s="38">
        <f t="shared" si="2607"/>
        <v>0</v>
      </c>
      <c r="YB28" s="38">
        <f t="shared" si="2607"/>
        <v>0</v>
      </c>
      <c r="YC28" s="38">
        <f t="shared" si="2607"/>
        <v>0</v>
      </c>
      <c r="YD28" s="38">
        <f t="shared" si="2607"/>
        <v>0</v>
      </c>
      <c r="YE28" s="38">
        <f t="shared" si="2607"/>
        <v>0</v>
      </c>
      <c r="YF28" s="38">
        <f t="shared" si="2607"/>
        <v>0</v>
      </c>
      <c r="YG28" s="38">
        <f t="shared" si="2607"/>
        <v>0</v>
      </c>
      <c r="YH28" s="38">
        <f t="shared" si="2607"/>
        <v>0</v>
      </c>
      <c r="YI28" s="38">
        <f t="shared" si="2607"/>
        <v>0</v>
      </c>
      <c r="YJ28" s="38">
        <f t="shared" si="2607"/>
        <v>0</v>
      </c>
      <c r="YK28" s="38">
        <f t="shared" si="2607"/>
        <v>0</v>
      </c>
      <c r="YL28" s="38">
        <f t="shared" si="2607"/>
        <v>0</v>
      </c>
      <c r="YM28" s="38">
        <f t="shared" si="2607"/>
        <v>0</v>
      </c>
      <c r="YN28" s="38">
        <f t="shared" si="2607"/>
        <v>0</v>
      </c>
      <c r="YO28" s="38">
        <f t="shared" si="2607"/>
        <v>0</v>
      </c>
      <c r="YP28" s="38">
        <f t="shared" si="2607"/>
        <v>0</v>
      </c>
      <c r="YQ28" s="38">
        <f t="shared" si="2607"/>
        <v>0</v>
      </c>
      <c r="YR28" s="38">
        <f t="shared" si="2607"/>
        <v>0</v>
      </c>
      <c r="YS28" s="38">
        <f t="shared" si="2607"/>
        <v>0</v>
      </c>
      <c r="YT28" s="38">
        <f t="shared" si="2607"/>
        <v>0</v>
      </c>
      <c r="YU28" s="38">
        <f t="shared" si="2607"/>
        <v>0</v>
      </c>
      <c r="YV28" s="38">
        <f t="shared" si="2607"/>
        <v>0</v>
      </c>
      <c r="YW28" s="38">
        <f t="shared" si="2607"/>
        <v>0</v>
      </c>
      <c r="YX28" s="38">
        <f t="shared" si="2607"/>
        <v>0</v>
      </c>
      <c r="YY28" s="38">
        <f t="shared" si="2607"/>
        <v>0</v>
      </c>
      <c r="YZ28" s="38">
        <f t="shared" si="2607"/>
        <v>0</v>
      </c>
      <c r="ZA28" s="38">
        <f t="shared" si="2607"/>
        <v>0</v>
      </c>
      <c r="ZB28" s="38">
        <f t="shared" si="2607"/>
        <v>0</v>
      </c>
      <c r="ZC28" s="38">
        <f t="shared" si="2607"/>
        <v>0</v>
      </c>
      <c r="ZD28" s="38">
        <f t="shared" si="2607"/>
        <v>0</v>
      </c>
      <c r="ZE28" s="38">
        <f t="shared" si="2607"/>
        <v>0</v>
      </c>
      <c r="ZF28" s="38">
        <f t="shared" si="2607"/>
        <v>0</v>
      </c>
      <c r="ZG28" s="38">
        <f t="shared" si="2607"/>
        <v>0</v>
      </c>
      <c r="ZH28" s="38">
        <f t="shared" si="2607"/>
        <v>0</v>
      </c>
      <c r="ZI28" s="38">
        <f t="shared" si="2607"/>
        <v>0</v>
      </c>
      <c r="ZJ28" s="38">
        <f t="shared" si="2607"/>
        <v>0</v>
      </c>
      <c r="ZK28" s="38">
        <f t="shared" si="2607"/>
        <v>0</v>
      </c>
      <c r="ZL28" s="38">
        <f t="shared" si="2607"/>
        <v>0</v>
      </c>
      <c r="ZM28" s="38">
        <f t="shared" si="2607"/>
        <v>0</v>
      </c>
      <c r="ZN28" s="38">
        <f t="shared" si="2607"/>
        <v>0</v>
      </c>
      <c r="ZO28" s="38">
        <f t="shared" si="2607"/>
        <v>0</v>
      </c>
      <c r="ZP28" s="38">
        <f t="shared" si="2607"/>
        <v>0</v>
      </c>
      <c r="ZQ28" s="38">
        <f t="shared" si="2607"/>
        <v>0</v>
      </c>
      <c r="ZR28" s="38">
        <f t="shared" si="2607"/>
        <v>0</v>
      </c>
      <c r="ZS28" s="38">
        <f t="shared" si="2607"/>
        <v>0</v>
      </c>
      <c r="ZT28" s="38">
        <f t="shared" si="2607"/>
        <v>0</v>
      </c>
      <c r="ZU28" s="38">
        <f t="shared" si="2607"/>
        <v>0</v>
      </c>
      <c r="ZV28" s="38">
        <f t="shared" si="2607"/>
        <v>0</v>
      </c>
      <c r="ZW28" s="38">
        <f t="shared" si="2607"/>
        <v>0</v>
      </c>
      <c r="ZX28" s="38">
        <f t="shared" si="2607"/>
        <v>0</v>
      </c>
      <c r="ZY28" s="38">
        <f t="shared" si="2607"/>
        <v>0</v>
      </c>
      <c r="ZZ28" s="38">
        <f t="shared" si="2607"/>
        <v>0</v>
      </c>
      <c r="AAA28" s="38">
        <f t="shared" si="2607"/>
        <v>0</v>
      </c>
      <c r="AAB28" s="38">
        <f t="shared" si="2607"/>
        <v>0</v>
      </c>
      <c r="AAC28" s="38">
        <f t="shared" si="2607"/>
        <v>0</v>
      </c>
      <c r="AAD28" s="38">
        <f t="shared" si="2607"/>
        <v>0</v>
      </c>
      <c r="AAE28" s="38">
        <f t="shared" si="2607"/>
        <v>0</v>
      </c>
      <c r="AAF28" s="38">
        <f t="shared" si="2607"/>
        <v>0</v>
      </c>
      <c r="AAG28" s="38">
        <f t="shared" si="2607"/>
        <v>0</v>
      </c>
      <c r="AAH28" s="38">
        <f t="shared" si="2607"/>
        <v>0</v>
      </c>
      <c r="AAI28" s="38">
        <f t="shared" si="2607"/>
        <v>0</v>
      </c>
      <c r="AAJ28" s="38">
        <f t="shared" si="2607"/>
        <v>0</v>
      </c>
      <c r="AAK28" s="38">
        <f t="shared" si="2607"/>
        <v>0</v>
      </c>
      <c r="AAL28" s="38">
        <f t="shared" ref="AAL28:ACW28" si="2608">_xlfn.LET(_xlpm.DueDate,$D28,_xlpm.EndDate,$E28,_xlpm.Amount,$F28,_xlpm.CurrentDate,AAL$4,_xlpm.Frequency,$G28,_xlpm.MonthDue,MONTH(_xlpm.DueDate),_xlpm.CurrentMonth,MONTH(_xlpm.CurrentDate),
_xlpm.CC_Names,$H$5:$H$8,_xlpm.CC_Balances,AAK$5:AAK$8,_xlpm.Desc,$H28,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8" s="38">
        <f t="shared" si="2608"/>
        <v>0</v>
      </c>
      <c r="AAN28" s="38">
        <f t="shared" si="2608"/>
        <v>0</v>
      </c>
      <c r="AAO28" s="38">
        <f t="shared" si="2608"/>
        <v>0</v>
      </c>
      <c r="AAP28" s="38">
        <f t="shared" si="2608"/>
        <v>0</v>
      </c>
      <c r="AAQ28" s="38">
        <f t="shared" si="2608"/>
        <v>0</v>
      </c>
      <c r="AAR28" s="38">
        <f t="shared" si="2608"/>
        <v>0</v>
      </c>
      <c r="AAS28" s="38">
        <f t="shared" si="2608"/>
        <v>0</v>
      </c>
      <c r="AAT28" s="38">
        <f t="shared" si="2608"/>
        <v>0</v>
      </c>
      <c r="AAU28" s="38">
        <f t="shared" si="2608"/>
        <v>0</v>
      </c>
      <c r="AAV28" s="38">
        <f t="shared" si="2608"/>
        <v>0</v>
      </c>
      <c r="AAW28" s="38">
        <f t="shared" si="2608"/>
        <v>0</v>
      </c>
      <c r="AAX28" s="38">
        <f t="shared" si="2608"/>
        <v>0</v>
      </c>
      <c r="AAY28" s="38">
        <f t="shared" si="2608"/>
        <v>0</v>
      </c>
      <c r="AAZ28" s="38">
        <f t="shared" si="2608"/>
        <v>0</v>
      </c>
      <c r="ABA28" s="38">
        <f t="shared" si="2608"/>
        <v>0</v>
      </c>
      <c r="ABB28" s="38">
        <f t="shared" si="2608"/>
        <v>0</v>
      </c>
      <c r="ABC28" s="38">
        <f t="shared" si="2608"/>
        <v>0</v>
      </c>
      <c r="ABD28" s="38">
        <f t="shared" si="2608"/>
        <v>0</v>
      </c>
      <c r="ABE28" s="38">
        <f t="shared" si="2608"/>
        <v>0</v>
      </c>
      <c r="ABF28" s="38">
        <f t="shared" si="2608"/>
        <v>0</v>
      </c>
      <c r="ABG28" s="38">
        <f t="shared" si="2608"/>
        <v>0</v>
      </c>
      <c r="ABH28" s="38">
        <f t="shared" si="2608"/>
        <v>0</v>
      </c>
      <c r="ABI28" s="38">
        <f t="shared" si="2608"/>
        <v>0</v>
      </c>
      <c r="ABJ28" s="38">
        <f t="shared" si="2608"/>
        <v>0</v>
      </c>
      <c r="ABK28" s="38">
        <f t="shared" si="2608"/>
        <v>0</v>
      </c>
      <c r="ABL28" s="38">
        <f t="shared" si="2608"/>
        <v>0</v>
      </c>
      <c r="ABM28" s="38">
        <f t="shared" si="2608"/>
        <v>0</v>
      </c>
      <c r="ABN28" s="38">
        <f t="shared" si="2608"/>
        <v>0</v>
      </c>
      <c r="ABO28" s="38">
        <f t="shared" si="2608"/>
        <v>0</v>
      </c>
      <c r="ABP28" s="38">
        <f t="shared" si="2608"/>
        <v>0</v>
      </c>
      <c r="ABQ28" s="38">
        <f t="shared" si="2608"/>
        <v>0</v>
      </c>
      <c r="ABR28" s="38">
        <f t="shared" si="2608"/>
        <v>0</v>
      </c>
      <c r="ABS28" s="38">
        <f t="shared" si="2608"/>
        <v>0</v>
      </c>
      <c r="ABT28" s="38">
        <f t="shared" si="2608"/>
        <v>0</v>
      </c>
      <c r="ABU28" s="38">
        <f t="shared" si="2608"/>
        <v>0</v>
      </c>
      <c r="ABV28" s="38">
        <f t="shared" si="2608"/>
        <v>0</v>
      </c>
      <c r="ABW28" s="38">
        <f t="shared" si="2608"/>
        <v>0</v>
      </c>
      <c r="ABX28" s="38">
        <f t="shared" si="2608"/>
        <v>0</v>
      </c>
      <c r="ABY28" s="38">
        <f t="shared" si="2608"/>
        <v>0</v>
      </c>
      <c r="ABZ28" s="38">
        <f t="shared" si="2608"/>
        <v>0</v>
      </c>
      <c r="ACA28" s="38">
        <f t="shared" si="2608"/>
        <v>0</v>
      </c>
      <c r="ACB28" s="38">
        <f t="shared" si="2608"/>
        <v>0</v>
      </c>
      <c r="ACC28" s="38">
        <f t="shared" si="2608"/>
        <v>0</v>
      </c>
      <c r="ACD28" s="38">
        <f t="shared" si="2608"/>
        <v>0</v>
      </c>
      <c r="ACE28" s="38">
        <f t="shared" si="2608"/>
        <v>0</v>
      </c>
      <c r="ACF28" s="38">
        <f t="shared" si="2608"/>
        <v>0</v>
      </c>
      <c r="ACG28" s="38">
        <f t="shared" si="2608"/>
        <v>0</v>
      </c>
      <c r="ACH28" s="38">
        <f t="shared" si="2608"/>
        <v>0</v>
      </c>
      <c r="ACI28" s="38">
        <f t="shared" si="2608"/>
        <v>0</v>
      </c>
      <c r="ACJ28" s="38">
        <f t="shared" si="2608"/>
        <v>0</v>
      </c>
      <c r="ACK28" s="38">
        <f t="shared" si="2608"/>
        <v>0</v>
      </c>
      <c r="ACL28" s="38">
        <f t="shared" si="2608"/>
        <v>0</v>
      </c>
      <c r="ACM28" s="38">
        <f t="shared" si="2608"/>
        <v>0</v>
      </c>
      <c r="ACN28" s="38">
        <f t="shared" si="2608"/>
        <v>0</v>
      </c>
      <c r="ACO28" s="38">
        <f t="shared" si="2608"/>
        <v>0</v>
      </c>
      <c r="ACP28" s="38">
        <f t="shared" si="2608"/>
        <v>0</v>
      </c>
      <c r="ACQ28" s="38">
        <f t="shared" si="2608"/>
        <v>0</v>
      </c>
      <c r="ACR28" s="38">
        <f t="shared" si="2608"/>
        <v>0</v>
      </c>
      <c r="ACS28" s="38">
        <f t="shared" si="2608"/>
        <v>0</v>
      </c>
      <c r="ACT28" s="38">
        <f t="shared" si="2608"/>
        <v>0</v>
      </c>
      <c r="ACU28" s="38">
        <f t="shared" si="2608"/>
        <v>0</v>
      </c>
      <c r="ACV28" s="38">
        <f t="shared" si="2608"/>
        <v>0</v>
      </c>
      <c r="ACW28" s="38">
        <f t="shared" si="2608"/>
        <v>0</v>
      </c>
      <c r="ACX28" s="38">
        <f t="shared" ref="ACX28:AFI28" si="2609">_xlfn.LET(_xlpm.DueDate,$D28,_xlpm.EndDate,$E28,_xlpm.Amount,$F28,_xlpm.CurrentDate,ACX$4,_xlpm.Frequency,$G28,_xlpm.MonthDue,MONTH(_xlpm.DueDate),_xlpm.CurrentMonth,MONTH(_xlpm.CurrentDate),
_xlpm.CC_Names,$H$5:$H$8,_xlpm.CC_Balances,ACW$5:ACW$8,_xlpm.Desc,$H28,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8" s="38">
        <f t="shared" si="2609"/>
        <v>0</v>
      </c>
      <c r="ACZ28" s="38">
        <f t="shared" si="2609"/>
        <v>0</v>
      </c>
      <c r="ADA28" s="38">
        <f t="shared" si="2609"/>
        <v>0</v>
      </c>
      <c r="ADB28" s="38">
        <f t="shared" si="2609"/>
        <v>0</v>
      </c>
      <c r="ADC28" s="38">
        <f t="shared" si="2609"/>
        <v>0</v>
      </c>
      <c r="ADD28" s="38">
        <f t="shared" si="2609"/>
        <v>0</v>
      </c>
      <c r="ADE28" s="38">
        <f t="shared" si="2609"/>
        <v>0</v>
      </c>
      <c r="ADF28" s="38">
        <f t="shared" si="2609"/>
        <v>0</v>
      </c>
      <c r="ADG28" s="38">
        <f t="shared" si="2609"/>
        <v>0</v>
      </c>
      <c r="ADH28" s="38">
        <f t="shared" si="2609"/>
        <v>0</v>
      </c>
      <c r="ADI28" s="38">
        <f t="shared" si="2609"/>
        <v>0</v>
      </c>
      <c r="ADJ28" s="38">
        <f t="shared" si="2609"/>
        <v>0</v>
      </c>
      <c r="ADK28" s="38">
        <f t="shared" si="2609"/>
        <v>0</v>
      </c>
      <c r="ADL28" s="38">
        <f t="shared" si="2609"/>
        <v>0</v>
      </c>
      <c r="ADM28" s="38">
        <f t="shared" si="2609"/>
        <v>0</v>
      </c>
      <c r="ADN28" s="38">
        <f t="shared" si="2609"/>
        <v>0</v>
      </c>
      <c r="ADO28" s="38">
        <f t="shared" si="2609"/>
        <v>0</v>
      </c>
      <c r="ADP28" s="38">
        <f t="shared" si="2609"/>
        <v>0</v>
      </c>
      <c r="ADQ28" s="38">
        <f t="shared" si="2609"/>
        <v>0</v>
      </c>
      <c r="ADR28" s="38">
        <f t="shared" si="2609"/>
        <v>0</v>
      </c>
      <c r="ADS28" s="38">
        <f t="shared" si="2609"/>
        <v>0</v>
      </c>
      <c r="ADT28" s="38">
        <f t="shared" si="2609"/>
        <v>0</v>
      </c>
      <c r="ADU28" s="38">
        <f t="shared" si="2609"/>
        <v>0</v>
      </c>
      <c r="ADV28" s="38">
        <f t="shared" si="2609"/>
        <v>0</v>
      </c>
      <c r="ADW28" s="38">
        <f t="shared" si="2609"/>
        <v>0</v>
      </c>
      <c r="ADX28" s="38">
        <f t="shared" si="2609"/>
        <v>0</v>
      </c>
      <c r="ADY28" s="38">
        <f t="shared" si="2609"/>
        <v>0</v>
      </c>
      <c r="ADZ28" s="38">
        <f t="shared" si="2609"/>
        <v>0</v>
      </c>
      <c r="AEA28" s="38">
        <f t="shared" si="2609"/>
        <v>0</v>
      </c>
      <c r="AEB28" s="38">
        <f t="shared" si="2609"/>
        <v>0</v>
      </c>
      <c r="AEC28" s="38">
        <f t="shared" si="2609"/>
        <v>0</v>
      </c>
      <c r="AED28" s="38">
        <f t="shared" si="2609"/>
        <v>0</v>
      </c>
      <c r="AEE28" s="38">
        <f t="shared" si="2609"/>
        <v>0</v>
      </c>
      <c r="AEF28" s="38">
        <f t="shared" si="2609"/>
        <v>0</v>
      </c>
      <c r="AEG28" s="38">
        <f t="shared" si="2609"/>
        <v>0</v>
      </c>
      <c r="AEH28" s="38">
        <f t="shared" si="2609"/>
        <v>0</v>
      </c>
      <c r="AEI28" s="38">
        <f t="shared" si="2609"/>
        <v>0</v>
      </c>
      <c r="AEJ28" s="38">
        <f t="shared" si="2609"/>
        <v>0</v>
      </c>
      <c r="AEK28" s="38">
        <f t="shared" si="2609"/>
        <v>0</v>
      </c>
      <c r="AEL28" s="38">
        <f t="shared" si="2609"/>
        <v>0</v>
      </c>
      <c r="AEM28" s="38">
        <f t="shared" si="2609"/>
        <v>0</v>
      </c>
      <c r="AEN28" s="38">
        <f t="shared" si="2609"/>
        <v>0</v>
      </c>
      <c r="AEO28" s="38">
        <f t="shared" si="2609"/>
        <v>0</v>
      </c>
      <c r="AEP28" s="38">
        <f t="shared" si="2609"/>
        <v>0</v>
      </c>
      <c r="AEQ28" s="38">
        <f t="shared" si="2609"/>
        <v>0</v>
      </c>
      <c r="AER28" s="38">
        <f t="shared" si="2609"/>
        <v>0</v>
      </c>
      <c r="AES28" s="38">
        <f t="shared" si="2609"/>
        <v>0</v>
      </c>
      <c r="AET28" s="38">
        <f t="shared" si="2609"/>
        <v>0</v>
      </c>
      <c r="AEU28" s="38">
        <f t="shared" si="2609"/>
        <v>0</v>
      </c>
      <c r="AEV28" s="38">
        <f t="shared" si="2609"/>
        <v>0</v>
      </c>
      <c r="AEW28" s="38">
        <f t="shared" si="2609"/>
        <v>0</v>
      </c>
      <c r="AEX28" s="38">
        <f t="shared" si="2609"/>
        <v>0</v>
      </c>
      <c r="AEY28" s="38">
        <f t="shared" si="2609"/>
        <v>0</v>
      </c>
      <c r="AEZ28" s="38">
        <f t="shared" si="2609"/>
        <v>0</v>
      </c>
      <c r="AFA28" s="38">
        <f t="shared" si="2609"/>
        <v>0</v>
      </c>
      <c r="AFB28" s="38">
        <f t="shared" si="2609"/>
        <v>0</v>
      </c>
      <c r="AFC28" s="38">
        <f t="shared" si="2609"/>
        <v>0</v>
      </c>
      <c r="AFD28" s="38">
        <f t="shared" si="2609"/>
        <v>0</v>
      </c>
      <c r="AFE28" s="38">
        <f t="shared" si="2609"/>
        <v>0</v>
      </c>
      <c r="AFF28" s="38">
        <f t="shared" si="2609"/>
        <v>0</v>
      </c>
      <c r="AFG28" s="38">
        <f t="shared" si="2609"/>
        <v>0</v>
      </c>
      <c r="AFH28" s="38">
        <f t="shared" si="2609"/>
        <v>0</v>
      </c>
      <c r="AFI28" s="38">
        <f t="shared" si="2609"/>
        <v>0</v>
      </c>
      <c r="AFJ28" s="38">
        <f t="shared" ref="AFJ28:AHU28" si="2610">_xlfn.LET(_xlpm.DueDate,$D28,_xlpm.EndDate,$E28,_xlpm.Amount,$F28,_xlpm.CurrentDate,AFJ$4,_xlpm.Frequency,$G28,_xlpm.MonthDue,MONTH(_xlpm.DueDate),_xlpm.CurrentMonth,MONTH(_xlpm.CurrentDate),
_xlpm.CC_Names,$H$5:$H$8,_xlpm.CC_Balances,AFI$5:AFI$8,_xlpm.Desc,$H28,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8" s="38">
        <f t="shared" si="2610"/>
        <v>0</v>
      </c>
      <c r="AFL28" s="38">
        <f t="shared" si="2610"/>
        <v>0</v>
      </c>
      <c r="AFM28" s="38">
        <f t="shared" si="2610"/>
        <v>0</v>
      </c>
      <c r="AFN28" s="38">
        <f t="shared" si="2610"/>
        <v>0</v>
      </c>
      <c r="AFO28" s="38">
        <f t="shared" si="2610"/>
        <v>0</v>
      </c>
      <c r="AFP28" s="38">
        <f t="shared" si="2610"/>
        <v>0</v>
      </c>
      <c r="AFQ28" s="38">
        <f t="shared" si="2610"/>
        <v>0</v>
      </c>
      <c r="AFR28" s="38">
        <f t="shared" si="2610"/>
        <v>0</v>
      </c>
      <c r="AFS28" s="38">
        <f t="shared" si="2610"/>
        <v>0</v>
      </c>
      <c r="AFT28" s="38">
        <f t="shared" si="2610"/>
        <v>0</v>
      </c>
      <c r="AFU28" s="38">
        <f t="shared" si="2610"/>
        <v>0</v>
      </c>
      <c r="AFV28" s="38">
        <f t="shared" si="2610"/>
        <v>0</v>
      </c>
      <c r="AFW28" s="38">
        <f t="shared" si="2610"/>
        <v>0</v>
      </c>
      <c r="AFX28" s="38">
        <f t="shared" si="2610"/>
        <v>0</v>
      </c>
      <c r="AFY28" s="38">
        <f t="shared" si="2610"/>
        <v>0</v>
      </c>
      <c r="AFZ28" s="38">
        <f t="shared" si="2610"/>
        <v>0</v>
      </c>
      <c r="AGA28" s="38">
        <f t="shared" si="2610"/>
        <v>0</v>
      </c>
      <c r="AGB28" s="38">
        <f t="shared" si="2610"/>
        <v>0</v>
      </c>
      <c r="AGC28" s="38">
        <f t="shared" si="2610"/>
        <v>0</v>
      </c>
      <c r="AGD28" s="38">
        <f t="shared" si="2610"/>
        <v>0</v>
      </c>
      <c r="AGE28" s="38">
        <f t="shared" si="2610"/>
        <v>0</v>
      </c>
      <c r="AGF28" s="38">
        <f t="shared" si="2610"/>
        <v>0</v>
      </c>
      <c r="AGG28" s="38">
        <f t="shared" si="2610"/>
        <v>0</v>
      </c>
      <c r="AGH28" s="38">
        <f t="shared" si="2610"/>
        <v>0</v>
      </c>
      <c r="AGI28" s="38">
        <f t="shared" si="2610"/>
        <v>0</v>
      </c>
      <c r="AGJ28" s="38">
        <f t="shared" si="2610"/>
        <v>0</v>
      </c>
      <c r="AGK28" s="38">
        <f t="shared" si="2610"/>
        <v>0</v>
      </c>
      <c r="AGL28" s="38">
        <f t="shared" si="2610"/>
        <v>0</v>
      </c>
      <c r="AGM28" s="38">
        <f t="shared" si="2610"/>
        <v>0</v>
      </c>
      <c r="AGN28" s="38">
        <f t="shared" si="2610"/>
        <v>0</v>
      </c>
      <c r="AGO28" s="38">
        <f t="shared" si="2610"/>
        <v>0</v>
      </c>
      <c r="AGP28" s="38">
        <f t="shared" si="2610"/>
        <v>0</v>
      </c>
      <c r="AGQ28" s="38">
        <f t="shared" si="2610"/>
        <v>0</v>
      </c>
      <c r="AGR28" s="38">
        <f t="shared" si="2610"/>
        <v>0</v>
      </c>
      <c r="AGS28" s="38">
        <f t="shared" si="2610"/>
        <v>0</v>
      </c>
      <c r="AGT28" s="38">
        <f t="shared" si="2610"/>
        <v>0</v>
      </c>
      <c r="AGU28" s="38">
        <f t="shared" si="2610"/>
        <v>0</v>
      </c>
      <c r="AGV28" s="38">
        <f t="shared" si="2610"/>
        <v>0</v>
      </c>
      <c r="AGW28" s="38">
        <f t="shared" si="2610"/>
        <v>0</v>
      </c>
      <c r="AGX28" s="38">
        <f t="shared" si="2610"/>
        <v>0</v>
      </c>
      <c r="AGY28" s="38">
        <f t="shared" si="2610"/>
        <v>0</v>
      </c>
      <c r="AGZ28" s="38">
        <f t="shared" si="2610"/>
        <v>0</v>
      </c>
      <c r="AHA28" s="38">
        <f t="shared" si="2610"/>
        <v>0</v>
      </c>
      <c r="AHB28" s="38">
        <f t="shared" si="2610"/>
        <v>0</v>
      </c>
      <c r="AHC28" s="38">
        <f t="shared" si="2610"/>
        <v>0</v>
      </c>
      <c r="AHD28" s="38">
        <f t="shared" si="2610"/>
        <v>0</v>
      </c>
      <c r="AHE28" s="38">
        <f t="shared" si="2610"/>
        <v>0</v>
      </c>
      <c r="AHF28" s="38">
        <f t="shared" si="2610"/>
        <v>0</v>
      </c>
      <c r="AHG28" s="38">
        <f t="shared" si="2610"/>
        <v>0</v>
      </c>
      <c r="AHH28" s="38">
        <f t="shared" si="2610"/>
        <v>0</v>
      </c>
      <c r="AHI28" s="38">
        <f t="shared" si="2610"/>
        <v>0</v>
      </c>
      <c r="AHJ28" s="38">
        <f t="shared" si="2610"/>
        <v>0</v>
      </c>
      <c r="AHK28" s="38">
        <f t="shared" si="2610"/>
        <v>0</v>
      </c>
      <c r="AHL28" s="38">
        <f t="shared" si="2610"/>
        <v>0</v>
      </c>
      <c r="AHM28" s="38">
        <f t="shared" si="2610"/>
        <v>0</v>
      </c>
      <c r="AHN28" s="38">
        <f t="shared" si="2610"/>
        <v>0</v>
      </c>
      <c r="AHO28" s="38">
        <f t="shared" si="2610"/>
        <v>0</v>
      </c>
      <c r="AHP28" s="38">
        <f t="shared" si="2610"/>
        <v>0</v>
      </c>
      <c r="AHQ28" s="38">
        <f t="shared" si="2610"/>
        <v>0</v>
      </c>
      <c r="AHR28" s="38">
        <f t="shared" si="2610"/>
        <v>0</v>
      </c>
      <c r="AHS28" s="38">
        <f t="shared" si="2610"/>
        <v>0</v>
      </c>
      <c r="AHT28" s="38">
        <f t="shared" si="2610"/>
        <v>0</v>
      </c>
      <c r="AHU28" s="38">
        <f t="shared" si="2610"/>
        <v>0</v>
      </c>
      <c r="AHV28" s="38">
        <f t="shared" ref="AHV28:AKG28" si="2611">_xlfn.LET(_xlpm.DueDate,$D28,_xlpm.EndDate,$E28,_xlpm.Amount,$F28,_xlpm.CurrentDate,AHV$4,_xlpm.Frequency,$G28,_xlpm.MonthDue,MONTH(_xlpm.DueDate),_xlpm.CurrentMonth,MONTH(_xlpm.CurrentDate),
_xlpm.CC_Names,$H$5:$H$8,_xlpm.CC_Balances,AHU$5:AHU$8,_xlpm.Desc,$H28,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8" s="38">
        <f t="shared" si="2611"/>
        <v>0</v>
      </c>
      <c r="AHX28" s="38">
        <f t="shared" si="2611"/>
        <v>0</v>
      </c>
      <c r="AHY28" s="38">
        <f t="shared" si="2611"/>
        <v>0</v>
      </c>
      <c r="AHZ28" s="38">
        <f t="shared" si="2611"/>
        <v>0</v>
      </c>
      <c r="AIA28" s="38">
        <f t="shared" si="2611"/>
        <v>0</v>
      </c>
      <c r="AIB28" s="38">
        <f t="shared" si="2611"/>
        <v>0</v>
      </c>
      <c r="AIC28" s="38">
        <f t="shared" si="2611"/>
        <v>0</v>
      </c>
      <c r="AID28" s="38">
        <f t="shared" si="2611"/>
        <v>0</v>
      </c>
      <c r="AIE28" s="38">
        <f t="shared" si="2611"/>
        <v>0</v>
      </c>
      <c r="AIF28" s="38">
        <f t="shared" si="2611"/>
        <v>0</v>
      </c>
      <c r="AIG28" s="38">
        <f t="shared" si="2611"/>
        <v>0</v>
      </c>
      <c r="AIH28" s="38">
        <f t="shared" si="2611"/>
        <v>0</v>
      </c>
      <c r="AII28" s="38">
        <f t="shared" si="2611"/>
        <v>0</v>
      </c>
      <c r="AIJ28" s="38">
        <f t="shared" si="2611"/>
        <v>0</v>
      </c>
      <c r="AIK28" s="38">
        <f t="shared" si="2611"/>
        <v>0</v>
      </c>
      <c r="AIL28" s="38">
        <f t="shared" si="2611"/>
        <v>0</v>
      </c>
      <c r="AIM28" s="38">
        <f t="shared" si="2611"/>
        <v>0</v>
      </c>
      <c r="AIN28" s="38">
        <f t="shared" si="2611"/>
        <v>0</v>
      </c>
      <c r="AIO28" s="38">
        <f t="shared" si="2611"/>
        <v>0</v>
      </c>
      <c r="AIP28" s="38">
        <f t="shared" si="2611"/>
        <v>0</v>
      </c>
      <c r="AIQ28" s="38">
        <f t="shared" si="2611"/>
        <v>0</v>
      </c>
      <c r="AIR28" s="38">
        <f t="shared" si="2611"/>
        <v>0</v>
      </c>
      <c r="AIS28" s="38">
        <f t="shared" si="2611"/>
        <v>0</v>
      </c>
      <c r="AIT28" s="38">
        <f t="shared" si="2611"/>
        <v>0</v>
      </c>
      <c r="AIU28" s="38">
        <f t="shared" si="2611"/>
        <v>0</v>
      </c>
      <c r="AIV28" s="38">
        <f t="shared" si="2611"/>
        <v>0</v>
      </c>
      <c r="AIW28" s="38">
        <f t="shared" si="2611"/>
        <v>0</v>
      </c>
      <c r="AIX28" s="38">
        <f t="shared" si="2611"/>
        <v>0</v>
      </c>
      <c r="AIY28" s="38">
        <f t="shared" si="2611"/>
        <v>0</v>
      </c>
      <c r="AIZ28" s="38">
        <f t="shared" si="2611"/>
        <v>0</v>
      </c>
      <c r="AJA28" s="38">
        <f t="shared" si="2611"/>
        <v>0</v>
      </c>
      <c r="AJB28" s="38">
        <f t="shared" si="2611"/>
        <v>0</v>
      </c>
      <c r="AJC28" s="38">
        <f t="shared" si="2611"/>
        <v>0</v>
      </c>
      <c r="AJD28" s="38">
        <f t="shared" si="2611"/>
        <v>0</v>
      </c>
      <c r="AJE28" s="38">
        <f t="shared" si="2611"/>
        <v>0</v>
      </c>
      <c r="AJF28" s="38">
        <f t="shared" si="2611"/>
        <v>0</v>
      </c>
      <c r="AJG28" s="38">
        <f t="shared" si="2611"/>
        <v>0</v>
      </c>
      <c r="AJH28" s="38">
        <f t="shared" si="2611"/>
        <v>0</v>
      </c>
      <c r="AJI28" s="38">
        <f t="shared" si="2611"/>
        <v>0</v>
      </c>
      <c r="AJJ28" s="38">
        <f t="shared" si="2611"/>
        <v>0</v>
      </c>
      <c r="AJK28" s="38">
        <f t="shared" si="2611"/>
        <v>0</v>
      </c>
      <c r="AJL28" s="38">
        <f t="shared" si="2611"/>
        <v>0</v>
      </c>
      <c r="AJM28" s="38">
        <f t="shared" si="2611"/>
        <v>0</v>
      </c>
      <c r="AJN28" s="38">
        <f t="shared" si="2611"/>
        <v>0</v>
      </c>
      <c r="AJO28" s="38">
        <f t="shared" si="2611"/>
        <v>0</v>
      </c>
      <c r="AJP28" s="38">
        <f t="shared" si="2611"/>
        <v>0</v>
      </c>
      <c r="AJQ28" s="38">
        <f t="shared" si="2611"/>
        <v>0</v>
      </c>
      <c r="AJR28" s="38">
        <f t="shared" si="2611"/>
        <v>0</v>
      </c>
      <c r="AJS28" s="38">
        <f t="shared" si="2611"/>
        <v>0</v>
      </c>
      <c r="AJT28" s="38">
        <f t="shared" si="2611"/>
        <v>0</v>
      </c>
      <c r="AJU28" s="38">
        <f t="shared" si="2611"/>
        <v>0</v>
      </c>
      <c r="AJV28" s="38">
        <f t="shared" si="2611"/>
        <v>0</v>
      </c>
      <c r="AJW28" s="38">
        <f t="shared" si="2611"/>
        <v>0</v>
      </c>
      <c r="AJX28" s="38">
        <f t="shared" si="2611"/>
        <v>0</v>
      </c>
      <c r="AJY28" s="38">
        <f t="shared" si="2611"/>
        <v>0</v>
      </c>
      <c r="AJZ28" s="38">
        <f t="shared" si="2611"/>
        <v>0</v>
      </c>
      <c r="AKA28" s="38">
        <f t="shared" si="2611"/>
        <v>0</v>
      </c>
      <c r="AKB28" s="38">
        <f t="shared" si="2611"/>
        <v>0</v>
      </c>
      <c r="AKC28" s="38">
        <f t="shared" si="2611"/>
        <v>0</v>
      </c>
      <c r="AKD28" s="38">
        <f t="shared" si="2611"/>
        <v>0</v>
      </c>
      <c r="AKE28" s="38">
        <f t="shared" si="2611"/>
        <v>0</v>
      </c>
      <c r="AKF28" s="38">
        <f t="shared" si="2611"/>
        <v>0</v>
      </c>
      <c r="AKG28" s="38">
        <f t="shared" si="2611"/>
        <v>0</v>
      </c>
      <c r="AKH28" s="38">
        <f t="shared" ref="AKH28:AMS28" si="2612">_xlfn.LET(_xlpm.DueDate,$D28,_xlpm.EndDate,$E28,_xlpm.Amount,$F28,_xlpm.CurrentDate,AKH$4,_xlpm.Frequency,$G28,_xlpm.MonthDue,MONTH(_xlpm.DueDate),_xlpm.CurrentMonth,MONTH(_xlpm.CurrentDate),
_xlpm.CC_Names,$H$5:$H$8,_xlpm.CC_Balances,AKG$5:AKG$8,_xlpm.Desc,$H28,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8" s="38">
        <f t="shared" si="2612"/>
        <v>0</v>
      </c>
      <c r="AKJ28" s="38">
        <f t="shared" si="2612"/>
        <v>0</v>
      </c>
      <c r="AKK28" s="38">
        <f t="shared" si="2612"/>
        <v>0</v>
      </c>
      <c r="AKL28" s="38">
        <f t="shared" si="2612"/>
        <v>0</v>
      </c>
      <c r="AKM28" s="38">
        <f t="shared" si="2612"/>
        <v>0</v>
      </c>
      <c r="AKN28" s="38">
        <f t="shared" si="2612"/>
        <v>0</v>
      </c>
      <c r="AKO28" s="38">
        <f t="shared" si="2612"/>
        <v>0</v>
      </c>
      <c r="AKP28" s="38">
        <f t="shared" si="2612"/>
        <v>0</v>
      </c>
      <c r="AKQ28" s="38">
        <f t="shared" si="2612"/>
        <v>0</v>
      </c>
      <c r="AKR28" s="38">
        <f t="shared" si="2612"/>
        <v>0</v>
      </c>
      <c r="AKS28" s="38">
        <f t="shared" si="2612"/>
        <v>0</v>
      </c>
      <c r="AKT28" s="38">
        <f t="shared" si="2612"/>
        <v>0</v>
      </c>
      <c r="AKU28" s="38">
        <f t="shared" si="2612"/>
        <v>0</v>
      </c>
      <c r="AKV28" s="38">
        <f t="shared" si="2612"/>
        <v>0</v>
      </c>
      <c r="AKW28" s="38">
        <f t="shared" si="2612"/>
        <v>0</v>
      </c>
      <c r="AKX28" s="38">
        <f t="shared" si="2612"/>
        <v>0</v>
      </c>
      <c r="AKY28" s="38">
        <f t="shared" si="2612"/>
        <v>0</v>
      </c>
      <c r="AKZ28" s="38">
        <f t="shared" si="2612"/>
        <v>0</v>
      </c>
      <c r="ALA28" s="38">
        <f t="shared" si="2612"/>
        <v>0</v>
      </c>
      <c r="ALB28" s="38">
        <f t="shared" si="2612"/>
        <v>0</v>
      </c>
      <c r="ALC28" s="38">
        <f t="shared" si="2612"/>
        <v>0</v>
      </c>
      <c r="ALD28" s="38">
        <f t="shared" si="2612"/>
        <v>0</v>
      </c>
      <c r="ALE28" s="38">
        <f t="shared" si="2612"/>
        <v>0</v>
      </c>
      <c r="ALF28" s="38">
        <f t="shared" si="2612"/>
        <v>0</v>
      </c>
      <c r="ALG28" s="38">
        <f t="shared" si="2612"/>
        <v>0</v>
      </c>
      <c r="ALH28" s="38">
        <f t="shared" si="2612"/>
        <v>0</v>
      </c>
      <c r="ALI28" s="38">
        <f t="shared" si="2612"/>
        <v>0</v>
      </c>
      <c r="ALJ28" s="38">
        <f t="shared" si="2612"/>
        <v>0</v>
      </c>
      <c r="ALK28" s="38">
        <f t="shared" si="2612"/>
        <v>0</v>
      </c>
      <c r="ALL28" s="38">
        <f t="shared" si="2612"/>
        <v>0</v>
      </c>
      <c r="ALM28" s="38">
        <f t="shared" si="2612"/>
        <v>0</v>
      </c>
      <c r="ALN28" s="38">
        <f t="shared" si="2612"/>
        <v>0</v>
      </c>
      <c r="ALO28" s="38">
        <f t="shared" si="2612"/>
        <v>0</v>
      </c>
      <c r="ALP28" s="38">
        <f t="shared" si="2612"/>
        <v>0</v>
      </c>
      <c r="ALQ28" s="38">
        <f t="shared" si="2612"/>
        <v>0</v>
      </c>
      <c r="ALR28" s="38">
        <f t="shared" si="2612"/>
        <v>0</v>
      </c>
      <c r="ALS28" s="38">
        <f t="shared" si="2612"/>
        <v>0</v>
      </c>
      <c r="ALT28" s="38">
        <f t="shared" si="2612"/>
        <v>0</v>
      </c>
      <c r="ALU28" s="38">
        <f t="shared" si="2612"/>
        <v>0</v>
      </c>
      <c r="ALV28" s="38">
        <f t="shared" si="2612"/>
        <v>0</v>
      </c>
      <c r="ALW28" s="38">
        <f t="shared" si="2612"/>
        <v>0</v>
      </c>
      <c r="ALX28" s="38">
        <f t="shared" si="2612"/>
        <v>0</v>
      </c>
      <c r="ALY28" s="38">
        <f t="shared" si="2612"/>
        <v>0</v>
      </c>
      <c r="ALZ28" s="38">
        <f t="shared" si="2612"/>
        <v>0</v>
      </c>
      <c r="AMA28" s="38">
        <f t="shared" si="2612"/>
        <v>0</v>
      </c>
      <c r="AMB28" s="38">
        <f t="shared" si="2612"/>
        <v>0</v>
      </c>
      <c r="AMC28" s="38">
        <f t="shared" si="2612"/>
        <v>0</v>
      </c>
      <c r="AMD28" s="38">
        <f t="shared" si="2612"/>
        <v>0</v>
      </c>
      <c r="AME28" s="38">
        <f t="shared" si="2612"/>
        <v>0</v>
      </c>
      <c r="AMF28" s="38">
        <f t="shared" si="2612"/>
        <v>0</v>
      </c>
      <c r="AMG28" s="38">
        <f t="shared" si="2612"/>
        <v>0</v>
      </c>
      <c r="AMH28" s="38">
        <f t="shared" si="2612"/>
        <v>0</v>
      </c>
      <c r="AMI28" s="38">
        <f t="shared" si="2612"/>
        <v>0</v>
      </c>
      <c r="AMJ28" s="38">
        <f t="shared" si="2612"/>
        <v>0</v>
      </c>
      <c r="AMK28" s="38">
        <f t="shared" si="2612"/>
        <v>0</v>
      </c>
      <c r="AML28" s="38">
        <f t="shared" si="2612"/>
        <v>0</v>
      </c>
      <c r="AMM28" s="38">
        <f t="shared" si="2612"/>
        <v>0</v>
      </c>
      <c r="AMN28" s="38">
        <f t="shared" si="2612"/>
        <v>0</v>
      </c>
      <c r="AMO28" s="38">
        <f t="shared" si="2612"/>
        <v>0</v>
      </c>
      <c r="AMP28" s="38">
        <f t="shared" si="2612"/>
        <v>0</v>
      </c>
      <c r="AMQ28" s="38">
        <f t="shared" si="2612"/>
        <v>0</v>
      </c>
      <c r="AMR28" s="38">
        <f t="shared" si="2612"/>
        <v>0</v>
      </c>
      <c r="AMS28" s="38">
        <f t="shared" si="2612"/>
        <v>0</v>
      </c>
      <c r="AMT28" s="38">
        <f t="shared" ref="AMT28:APE28" si="2613">_xlfn.LET(_xlpm.DueDate,$D28,_xlpm.EndDate,$E28,_xlpm.Amount,$F28,_xlpm.CurrentDate,AMT$4,_xlpm.Frequency,$G28,_xlpm.MonthDue,MONTH(_xlpm.DueDate),_xlpm.CurrentMonth,MONTH(_xlpm.CurrentDate),
_xlpm.CC_Names,$H$5:$H$8,_xlpm.CC_Balances,AMS$5:AMS$8,_xlpm.Desc,$H28,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8" s="38">
        <f t="shared" si="2613"/>
        <v>0</v>
      </c>
      <c r="AMV28" s="38">
        <f t="shared" si="2613"/>
        <v>0</v>
      </c>
      <c r="AMW28" s="38">
        <f t="shared" si="2613"/>
        <v>0</v>
      </c>
      <c r="AMX28" s="38">
        <f t="shared" si="2613"/>
        <v>0</v>
      </c>
      <c r="AMY28" s="38">
        <f t="shared" si="2613"/>
        <v>0</v>
      </c>
      <c r="AMZ28" s="38">
        <f t="shared" si="2613"/>
        <v>0</v>
      </c>
      <c r="ANA28" s="38">
        <f t="shared" si="2613"/>
        <v>0</v>
      </c>
      <c r="ANB28" s="38">
        <f t="shared" si="2613"/>
        <v>0</v>
      </c>
      <c r="ANC28" s="38">
        <f t="shared" si="2613"/>
        <v>0</v>
      </c>
      <c r="AND28" s="38">
        <f t="shared" si="2613"/>
        <v>0</v>
      </c>
      <c r="ANE28" s="38">
        <f t="shared" si="2613"/>
        <v>0</v>
      </c>
      <c r="ANF28" s="38">
        <f t="shared" si="2613"/>
        <v>0</v>
      </c>
      <c r="ANG28" s="38">
        <f t="shared" si="2613"/>
        <v>0</v>
      </c>
      <c r="ANH28" s="38">
        <f t="shared" si="2613"/>
        <v>0</v>
      </c>
      <c r="ANI28" s="38">
        <f t="shared" si="2613"/>
        <v>0</v>
      </c>
      <c r="ANJ28" s="38">
        <f t="shared" si="2613"/>
        <v>0</v>
      </c>
      <c r="ANK28" s="38">
        <f t="shared" si="2613"/>
        <v>0</v>
      </c>
      <c r="ANL28" s="38">
        <f t="shared" si="2613"/>
        <v>0</v>
      </c>
      <c r="ANM28" s="38">
        <f t="shared" si="2613"/>
        <v>0</v>
      </c>
      <c r="ANN28" s="38">
        <f t="shared" si="2613"/>
        <v>0</v>
      </c>
      <c r="ANO28" s="38">
        <f t="shared" si="2613"/>
        <v>0</v>
      </c>
      <c r="ANP28" s="38">
        <f t="shared" si="2613"/>
        <v>0</v>
      </c>
      <c r="ANQ28" s="38">
        <f t="shared" si="2613"/>
        <v>0</v>
      </c>
      <c r="ANR28" s="38">
        <f t="shared" si="2613"/>
        <v>0</v>
      </c>
      <c r="ANS28" s="38">
        <f t="shared" si="2613"/>
        <v>0</v>
      </c>
      <c r="ANT28" s="38">
        <f t="shared" si="2613"/>
        <v>0</v>
      </c>
      <c r="ANU28" s="38">
        <f t="shared" si="2613"/>
        <v>0</v>
      </c>
      <c r="ANV28" s="38">
        <f t="shared" si="2613"/>
        <v>0</v>
      </c>
      <c r="ANW28" s="38">
        <f t="shared" si="2613"/>
        <v>0</v>
      </c>
      <c r="ANX28" s="38">
        <f t="shared" si="2613"/>
        <v>0</v>
      </c>
      <c r="ANY28" s="38">
        <f t="shared" si="2613"/>
        <v>0</v>
      </c>
      <c r="ANZ28" s="38">
        <f t="shared" si="2613"/>
        <v>0</v>
      </c>
      <c r="AOA28" s="38">
        <f t="shared" si="2613"/>
        <v>0</v>
      </c>
      <c r="AOB28" s="38">
        <f t="shared" si="2613"/>
        <v>0</v>
      </c>
      <c r="AOC28" s="38">
        <f t="shared" si="2613"/>
        <v>0</v>
      </c>
      <c r="AOD28" s="38">
        <f t="shared" si="2613"/>
        <v>0</v>
      </c>
      <c r="AOE28" s="38">
        <f t="shared" si="2613"/>
        <v>0</v>
      </c>
      <c r="AOF28" s="38">
        <f t="shared" si="2613"/>
        <v>0</v>
      </c>
      <c r="AOG28" s="38">
        <f t="shared" si="2613"/>
        <v>0</v>
      </c>
      <c r="AOH28" s="38">
        <f t="shared" si="2613"/>
        <v>0</v>
      </c>
      <c r="AOI28" s="38">
        <f t="shared" si="2613"/>
        <v>0</v>
      </c>
      <c r="AOJ28" s="38">
        <f t="shared" si="2613"/>
        <v>0</v>
      </c>
      <c r="AOK28" s="38">
        <f t="shared" si="2613"/>
        <v>0</v>
      </c>
      <c r="AOL28" s="38">
        <f t="shared" si="2613"/>
        <v>0</v>
      </c>
      <c r="AOM28" s="38">
        <f t="shared" si="2613"/>
        <v>0</v>
      </c>
      <c r="AON28" s="38">
        <f t="shared" si="2613"/>
        <v>0</v>
      </c>
      <c r="AOO28" s="38">
        <f t="shared" si="2613"/>
        <v>0</v>
      </c>
      <c r="AOP28" s="38">
        <f t="shared" si="2613"/>
        <v>0</v>
      </c>
      <c r="AOQ28" s="38">
        <f t="shared" si="2613"/>
        <v>0</v>
      </c>
      <c r="AOR28" s="38">
        <f t="shared" si="2613"/>
        <v>0</v>
      </c>
      <c r="AOS28" s="38">
        <f t="shared" si="2613"/>
        <v>0</v>
      </c>
      <c r="AOT28" s="38">
        <f t="shared" si="2613"/>
        <v>0</v>
      </c>
      <c r="AOU28" s="38">
        <f t="shared" si="2613"/>
        <v>0</v>
      </c>
      <c r="AOV28" s="38">
        <f t="shared" si="2613"/>
        <v>0</v>
      </c>
      <c r="AOW28" s="38">
        <f t="shared" si="2613"/>
        <v>0</v>
      </c>
      <c r="AOX28" s="38">
        <f t="shared" si="2613"/>
        <v>0</v>
      </c>
      <c r="AOY28" s="38">
        <f t="shared" si="2613"/>
        <v>0</v>
      </c>
      <c r="AOZ28" s="38">
        <f t="shared" si="2613"/>
        <v>0</v>
      </c>
      <c r="APA28" s="38">
        <f t="shared" si="2613"/>
        <v>0</v>
      </c>
      <c r="APB28" s="38">
        <f t="shared" si="2613"/>
        <v>0</v>
      </c>
      <c r="APC28" s="38">
        <f t="shared" si="2613"/>
        <v>0</v>
      </c>
      <c r="APD28" s="38">
        <f t="shared" si="2613"/>
        <v>0</v>
      </c>
      <c r="APE28" s="38">
        <f t="shared" si="2613"/>
        <v>0</v>
      </c>
      <c r="APF28" s="38">
        <f t="shared" ref="APF28:ARQ28" si="2614">_xlfn.LET(_xlpm.DueDate,$D28,_xlpm.EndDate,$E28,_xlpm.Amount,$F28,_xlpm.CurrentDate,APF$4,_xlpm.Frequency,$G28,_xlpm.MonthDue,MONTH(_xlpm.DueDate),_xlpm.CurrentMonth,MONTH(_xlpm.CurrentDate),
_xlpm.CC_Names,$H$5:$H$8,_xlpm.CC_Balances,APE$5:APE$8,_xlpm.Desc,$H28,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8" s="38">
        <f t="shared" si="2614"/>
        <v>0</v>
      </c>
      <c r="APH28" s="38">
        <f t="shared" si="2614"/>
        <v>0</v>
      </c>
      <c r="API28" s="38">
        <f t="shared" si="2614"/>
        <v>0</v>
      </c>
      <c r="APJ28" s="38">
        <f t="shared" si="2614"/>
        <v>0</v>
      </c>
      <c r="APK28" s="38">
        <f t="shared" si="2614"/>
        <v>0</v>
      </c>
      <c r="APL28" s="38">
        <f t="shared" si="2614"/>
        <v>0</v>
      </c>
      <c r="APM28" s="38">
        <f t="shared" si="2614"/>
        <v>0</v>
      </c>
      <c r="APN28" s="38">
        <f t="shared" si="2614"/>
        <v>0</v>
      </c>
      <c r="APO28" s="38">
        <f t="shared" si="2614"/>
        <v>0</v>
      </c>
      <c r="APP28" s="38">
        <f t="shared" si="2614"/>
        <v>0</v>
      </c>
      <c r="APQ28" s="38">
        <f t="shared" si="2614"/>
        <v>0</v>
      </c>
      <c r="APR28" s="38">
        <f t="shared" si="2614"/>
        <v>0</v>
      </c>
      <c r="APS28" s="38">
        <f t="shared" si="2614"/>
        <v>0</v>
      </c>
      <c r="APT28" s="38">
        <f t="shared" si="2614"/>
        <v>0</v>
      </c>
      <c r="APU28" s="38">
        <f t="shared" si="2614"/>
        <v>0</v>
      </c>
      <c r="APV28" s="38">
        <f t="shared" si="2614"/>
        <v>0</v>
      </c>
      <c r="APW28" s="38">
        <f t="shared" si="2614"/>
        <v>0</v>
      </c>
      <c r="APX28" s="38">
        <f t="shared" si="2614"/>
        <v>0</v>
      </c>
      <c r="APY28" s="38">
        <f t="shared" si="2614"/>
        <v>0</v>
      </c>
      <c r="APZ28" s="38">
        <f t="shared" si="2614"/>
        <v>0</v>
      </c>
      <c r="AQA28" s="38">
        <f t="shared" si="2614"/>
        <v>0</v>
      </c>
      <c r="AQB28" s="38">
        <f t="shared" si="2614"/>
        <v>0</v>
      </c>
      <c r="AQC28" s="38">
        <f t="shared" si="2614"/>
        <v>0</v>
      </c>
      <c r="AQD28" s="38">
        <f t="shared" si="2614"/>
        <v>0</v>
      </c>
      <c r="AQE28" s="38">
        <f t="shared" si="2614"/>
        <v>0</v>
      </c>
      <c r="AQF28" s="38">
        <f t="shared" si="2614"/>
        <v>0</v>
      </c>
      <c r="AQG28" s="38">
        <f t="shared" si="2614"/>
        <v>0</v>
      </c>
      <c r="AQH28" s="38">
        <f t="shared" si="2614"/>
        <v>0</v>
      </c>
      <c r="AQI28" s="38">
        <f t="shared" si="2614"/>
        <v>0</v>
      </c>
      <c r="AQJ28" s="38">
        <f t="shared" si="2614"/>
        <v>0</v>
      </c>
      <c r="AQK28" s="38">
        <f t="shared" si="2614"/>
        <v>0</v>
      </c>
      <c r="AQL28" s="38">
        <f t="shared" si="2614"/>
        <v>0</v>
      </c>
      <c r="AQM28" s="38">
        <f t="shared" si="2614"/>
        <v>0</v>
      </c>
      <c r="AQN28" s="38">
        <f t="shared" si="2614"/>
        <v>0</v>
      </c>
      <c r="AQO28" s="38">
        <f t="shared" si="2614"/>
        <v>0</v>
      </c>
      <c r="AQP28" s="38">
        <f t="shared" si="2614"/>
        <v>0</v>
      </c>
      <c r="AQQ28" s="38">
        <f t="shared" si="2614"/>
        <v>0</v>
      </c>
      <c r="AQR28" s="38">
        <f t="shared" si="2614"/>
        <v>0</v>
      </c>
      <c r="AQS28" s="38">
        <f t="shared" si="2614"/>
        <v>0</v>
      </c>
      <c r="AQT28" s="38">
        <f t="shared" si="2614"/>
        <v>0</v>
      </c>
      <c r="AQU28" s="38">
        <f t="shared" si="2614"/>
        <v>0</v>
      </c>
      <c r="AQV28" s="38">
        <f t="shared" si="2614"/>
        <v>0</v>
      </c>
      <c r="AQW28" s="38">
        <f t="shared" si="2614"/>
        <v>0</v>
      </c>
      <c r="AQX28" s="38">
        <f t="shared" si="2614"/>
        <v>0</v>
      </c>
      <c r="AQY28" s="38">
        <f t="shared" si="2614"/>
        <v>0</v>
      </c>
      <c r="AQZ28" s="38">
        <f t="shared" si="2614"/>
        <v>0</v>
      </c>
      <c r="ARA28" s="38">
        <f t="shared" si="2614"/>
        <v>0</v>
      </c>
      <c r="ARB28" s="38">
        <f t="shared" si="2614"/>
        <v>0</v>
      </c>
      <c r="ARC28" s="38">
        <f t="shared" si="2614"/>
        <v>0</v>
      </c>
      <c r="ARD28" s="38">
        <f t="shared" si="2614"/>
        <v>0</v>
      </c>
      <c r="ARE28" s="38">
        <f t="shared" si="2614"/>
        <v>0</v>
      </c>
      <c r="ARF28" s="38">
        <f t="shared" si="2614"/>
        <v>0</v>
      </c>
      <c r="ARG28" s="38">
        <f t="shared" si="2614"/>
        <v>0</v>
      </c>
      <c r="ARH28" s="38">
        <f t="shared" si="2614"/>
        <v>0</v>
      </c>
      <c r="ARI28" s="38">
        <f t="shared" si="2614"/>
        <v>0</v>
      </c>
      <c r="ARJ28" s="38">
        <f t="shared" si="2614"/>
        <v>0</v>
      </c>
      <c r="ARK28" s="38">
        <f t="shared" si="2614"/>
        <v>0</v>
      </c>
      <c r="ARL28" s="38">
        <f t="shared" si="2614"/>
        <v>0</v>
      </c>
      <c r="ARM28" s="38">
        <f t="shared" si="2614"/>
        <v>0</v>
      </c>
      <c r="ARN28" s="38">
        <f t="shared" si="2614"/>
        <v>0</v>
      </c>
      <c r="ARO28" s="38">
        <f t="shared" si="2614"/>
        <v>0</v>
      </c>
      <c r="ARP28" s="38">
        <f t="shared" si="2614"/>
        <v>0</v>
      </c>
      <c r="ARQ28" s="38">
        <f t="shared" si="2614"/>
        <v>0</v>
      </c>
      <c r="ARR28" s="38">
        <f t="shared" ref="ARR28:AUC28" si="2615">_xlfn.LET(_xlpm.DueDate,$D28,_xlpm.EndDate,$E28,_xlpm.Amount,$F28,_xlpm.CurrentDate,ARR$4,_xlpm.Frequency,$G28,_xlpm.MonthDue,MONTH(_xlpm.DueDate),_xlpm.CurrentMonth,MONTH(_xlpm.CurrentDate),
_xlpm.CC_Names,$H$5:$H$8,_xlpm.CC_Balances,ARQ$5:ARQ$8,_xlpm.Desc,$H28,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8" s="38">
        <f t="shared" si="2615"/>
        <v>0</v>
      </c>
      <c r="ART28" s="38">
        <f t="shared" si="2615"/>
        <v>0</v>
      </c>
      <c r="ARU28" s="38">
        <f t="shared" si="2615"/>
        <v>0</v>
      </c>
      <c r="ARV28" s="38">
        <f t="shared" si="2615"/>
        <v>0</v>
      </c>
      <c r="ARW28" s="38">
        <f t="shared" si="2615"/>
        <v>0</v>
      </c>
      <c r="ARX28" s="38">
        <f t="shared" si="2615"/>
        <v>0</v>
      </c>
      <c r="ARY28" s="38">
        <f t="shared" si="2615"/>
        <v>0</v>
      </c>
      <c r="ARZ28" s="38">
        <f t="shared" si="2615"/>
        <v>0</v>
      </c>
      <c r="ASA28" s="38">
        <f t="shared" si="2615"/>
        <v>0</v>
      </c>
      <c r="ASB28" s="38">
        <f t="shared" si="2615"/>
        <v>0</v>
      </c>
      <c r="ASC28" s="38">
        <f t="shared" si="2615"/>
        <v>0</v>
      </c>
      <c r="ASD28" s="38">
        <f t="shared" si="2615"/>
        <v>0</v>
      </c>
      <c r="ASE28" s="38">
        <f t="shared" si="2615"/>
        <v>0</v>
      </c>
      <c r="ASF28" s="38">
        <f t="shared" si="2615"/>
        <v>0</v>
      </c>
      <c r="ASG28" s="38">
        <f t="shared" si="2615"/>
        <v>0</v>
      </c>
      <c r="ASH28" s="38">
        <f t="shared" si="2615"/>
        <v>0</v>
      </c>
      <c r="ASI28" s="38">
        <f t="shared" si="2615"/>
        <v>0</v>
      </c>
      <c r="ASJ28" s="38">
        <f t="shared" si="2615"/>
        <v>0</v>
      </c>
      <c r="ASK28" s="38">
        <f t="shared" si="2615"/>
        <v>0</v>
      </c>
      <c r="ASL28" s="38">
        <f t="shared" si="2615"/>
        <v>0</v>
      </c>
      <c r="ASM28" s="38">
        <f t="shared" si="2615"/>
        <v>0</v>
      </c>
      <c r="ASN28" s="38">
        <f t="shared" si="2615"/>
        <v>0</v>
      </c>
      <c r="ASO28" s="38">
        <f t="shared" si="2615"/>
        <v>0</v>
      </c>
      <c r="ASP28" s="38">
        <f t="shared" si="2615"/>
        <v>0</v>
      </c>
      <c r="ASQ28" s="38">
        <f t="shared" si="2615"/>
        <v>0</v>
      </c>
      <c r="ASR28" s="38">
        <f t="shared" si="2615"/>
        <v>0</v>
      </c>
      <c r="ASS28" s="38">
        <f t="shared" si="2615"/>
        <v>0</v>
      </c>
      <c r="AST28" s="38">
        <f t="shared" si="2615"/>
        <v>0</v>
      </c>
      <c r="ASU28" s="38">
        <f t="shared" si="2615"/>
        <v>0</v>
      </c>
      <c r="ASV28" s="38">
        <f t="shared" si="2615"/>
        <v>0</v>
      </c>
      <c r="ASW28" s="38">
        <f t="shared" si="2615"/>
        <v>0</v>
      </c>
      <c r="ASX28" s="38">
        <f t="shared" si="2615"/>
        <v>0</v>
      </c>
      <c r="ASY28" s="38">
        <f t="shared" si="2615"/>
        <v>0</v>
      </c>
      <c r="ASZ28" s="38">
        <f t="shared" si="2615"/>
        <v>0</v>
      </c>
      <c r="ATA28" s="38">
        <f t="shared" si="2615"/>
        <v>0</v>
      </c>
      <c r="ATB28" s="38">
        <f t="shared" si="2615"/>
        <v>0</v>
      </c>
      <c r="ATC28" s="38">
        <f t="shared" si="2615"/>
        <v>0</v>
      </c>
      <c r="ATD28" s="38">
        <f t="shared" si="2615"/>
        <v>0</v>
      </c>
      <c r="ATE28" s="38">
        <f t="shared" si="2615"/>
        <v>0</v>
      </c>
      <c r="ATF28" s="38">
        <f t="shared" si="2615"/>
        <v>0</v>
      </c>
      <c r="ATG28" s="38">
        <f t="shared" si="2615"/>
        <v>0</v>
      </c>
      <c r="ATH28" s="38">
        <f t="shared" si="2615"/>
        <v>0</v>
      </c>
      <c r="ATI28" s="38">
        <f t="shared" si="2615"/>
        <v>0</v>
      </c>
      <c r="ATJ28" s="38">
        <f t="shared" si="2615"/>
        <v>0</v>
      </c>
      <c r="ATK28" s="38">
        <f t="shared" si="2615"/>
        <v>0</v>
      </c>
      <c r="ATL28" s="38">
        <f t="shared" si="2615"/>
        <v>0</v>
      </c>
      <c r="ATM28" s="38">
        <f t="shared" si="2615"/>
        <v>0</v>
      </c>
      <c r="ATN28" s="38">
        <f t="shared" si="2615"/>
        <v>0</v>
      </c>
      <c r="ATO28" s="38">
        <f t="shared" si="2615"/>
        <v>0</v>
      </c>
      <c r="ATP28" s="38">
        <f t="shared" si="2615"/>
        <v>0</v>
      </c>
      <c r="ATQ28" s="38">
        <f t="shared" si="2615"/>
        <v>0</v>
      </c>
      <c r="ATR28" s="38">
        <f t="shared" si="2615"/>
        <v>0</v>
      </c>
      <c r="ATS28" s="38">
        <f t="shared" si="2615"/>
        <v>0</v>
      </c>
      <c r="ATT28" s="38">
        <f t="shared" si="2615"/>
        <v>0</v>
      </c>
      <c r="ATU28" s="38">
        <f t="shared" si="2615"/>
        <v>0</v>
      </c>
      <c r="ATV28" s="38">
        <f t="shared" si="2615"/>
        <v>0</v>
      </c>
      <c r="ATW28" s="38">
        <f t="shared" si="2615"/>
        <v>0</v>
      </c>
      <c r="ATX28" s="38">
        <f t="shared" si="2615"/>
        <v>0</v>
      </c>
      <c r="ATY28" s="38">
        <f t="shared" si="2615"/>
        <v>0</v>
      </c>
      <c r="ATZ28" s="38">
        <f t="shared" si="2615"/>
        <v>0</v>
      </c>
      <c r="AUA28" s="38">
        <f t="shared" si="2615"/>
        <v>0</v>
      </c>
      <c r="AUB28" s="38">
        <f t="shared" si="2615"/>
        <v>0</v>
      </c>
      <c r="AUC28" s="38">
        <f t="shared" si="2615"/>
        <v>0</v>
      </c>
      <c r="AUD28" s="38">
        <f t="shared" ref="AUD28:AWO28" si="2616">_xlfn.LET(_xlpm.DueDate,$D28,_xlpm.EndDate,$E28,_xlpm.Amount,$F28,_xlpm.CurrentDate,AUD$4,_xlpm.Frequency,$G28,_xlpm.MonthDue,MONTH(_xlpm.DueDate),_xlpm.CurrentMonth,MONTH(_xlpm.CurrentDate),
_xlpm.CC_Names,$H$5:$H$8,_xlpm.CC_Balances,AUC$5:AUC$8,_xlpm.Desc,$H28,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8" s="38">
        <f t="shared" si="2616"/>
        <v>0</v>
      </c>
      <c r="AUF28" s="38">
        <f t="shared" si="2616"/>
        <v>0</v>
      </c>
      <c r="AUG28" s="38">
        <f t="shared" si="2616"/>
        <v>0</v>
      </c>
      <c r="AUH28" s="38">
        <f t="shared" si="2616"/>
        <v>0</v>
      </c>
      <c r="AUI28" s="38">
        <f t="shared" si="2616"/>
        <v>0</v>
      </c>
      <c r="AUJ28" s="38">
        <f t="shared" si="2616"/>
        <v>0</v>
      </c>
      <c r="AUK28" s="38">
        <f t="shared" si="2616"/>
        <v>0</v>
      </c>
      <c r="AUL28" s="38">
        <f t="shared" si="2616"/>
        <v>0</v>
      </c>
      <c r="AUM28" s="38">
        <f t="shared" si="2616"/>
        <v>0</v>
      </c>
      <c r="AUN28" s="38">
        <f t="shared" si="2616"/>
        <v>0</v>
      </c>
      <c r="AUO28" s="38">
        <f t="shared" si="2616"/>
        <v>0</v>
      </c>
      <c r="AUP28" s="38">
        <f t="shared" si="2616"/>
        <v>0</v>
      </c>
      <c r="AUQ28" s="38">
        <f t="shared" si="2616"/>
        <v>0</v>
      </c>
      <c r="AUR28" s="38">
        <f t="shared" si="2616"/>
        <v>0</v>
      </c>
      <c r="AUS28" s="38">
        <f t="shared" si="2616"/>
        <v>0</v>
      </c>
      <c r="AUT28" s="38">
        <f t="shared" si="2616"/>
        <v>0</v>
      </c>
      <c r="AUU28" s="38">
        <f t="shared" si="2616"/>
        <v>0</v>
      </c>
      <c r="AUV28" s="38">
        <f t="shared" si="2616"/>
        <v>0</v>
      </c>
      <c r="AUW28" s="38">
        <f t="shared" si="2616"/>
        <v>0</v>
      </c>
      <c r="AUX28" s="38">
        <f t="shared" si="2616"/>
        <v>0</v>
      </c>
      <c r="AUY28" s="38">
        <f t="shared" si="2616"/>
        <v>0</v>
      </c>
      <c r="AUZ28" s="38">
        <f t="shared" si="2616"/>
        <v>0</v>
      </c>
      <c r="AVA28" s="38">
        <f t="shared" si="2616"/>
        <v>0</v>
      </c>
      <c r="AVB28" s="38">
        <f t="shared" si="2616"/>
        <v>0</v>
      </c>
      <c r="AVC28" s="38">
        <f t="shared" si="2616"/>
        <v>0</v>
      </c>
      <c r="AVD28" s="38">
        <f t="shared" si="2616"/>
        <v>0</v>
      </c>
      <c r="AVE28" s="38">
        <f t="shared" si="2616"/>
        <v>0</v>
      </c>
      <c r="AVF28" s="38">
        <f t="shared" si="2616"/>
        <v>0</v>
      </c>
      <c r="AVG28" s="38">
        <f t="shared" si="2616"/>
        <v>0</v>
      </c>
      <c r="AVH28" s="38">
        <f t="shared" si="2616"/>
        <v>0</v>
      </c>
      <c r="AVI28" s="38">
        <f t="shared" si="2616"/>
        <v>0</v>
      </c>
      <c r="AVJ28" s="38">
        <f t="shared" si="2616"/>
        <v>0</v>
      </c>
      <c r="AVK28" s="38">
        <f t="shared" si="2616"/>
        <v>0</v>
      </c>
      <c r="AVL28" s="38">
        <f t="shared" si="2616"/>
        <v>0</v>
      </c>
      <c r="AVM28" s="38">
        <f t="shared" si="2616"/>
        <v>0</v>
      </c>
      <c r="AVN28" s="38">
        <f t="shared" si="2616"/>
        <v>0</v>
      </c>
      <c r="AVO28" s="38">
        <f t="shared" si="2616"/>
        <v>0</v>
      </c>
      <c r="AVP28" s="38">
        <f t="shared" si="2616"/>
        <v>0</v>
      </c>
      <c r="AVQ28" s="38">
        <f t="shared" si="2616"/>
        <v>0</v>
      </c>
      <c r="AVR28" s="38">
        <f t="shared" si="2616"/>
        <v>0</v>
      </c>
      <c r="AVS28" s="38">
        <f t="shared" si="2616"/>
        <v>0</v>
      </c>
      <c r="AVT28" s="38">
        <f t="shared" si="2616"/>
        <v>0</v>
      </c>
      <c r="AVU28" s="38">
        <f t="shared" si="2616"/>
        <v>0</v>
      </c>
      <c r="AVV28" s="38">
        <f t="shared" si="2616"/>
        <v>0</v>
      </c>
      <c r="AVW28" s="38">
        <f t="shared" si="2616"/>
        <v>0</v>
      </c>
      <c r="AVX28" s="38">
        <f t="shared" si="2616"/>
        <v>0</v>
      </c>
      <c r="AVY28" s="38">
        <f t="shared" si="2616"/>
        <v>0</v>
      </c>
      <c r="AVZ28" s="38">
        <f t="shared" si="2616"/>
        <v>0</v>
      </c>
      <c r="AWA28" s="38">
        <f t="shared" si="2616"/>
        <v>0</v>
      </c>
      <c r="AWB28" s="38">
        <f t="shared" si="2616"/>
        <v>0</v>
      </c>
      <c r="AWC28" s="38">
        <f t="shared" si="2616"/>
        <v>0</v>
      </c>
      <c r="AWD28" s="38">
        <f t="shared" si="2616"/>
        <v>0</v>
      </c>
      <c r="AWE28" s="38">
        <f t="shared" si="2616"/>
        <v>0</v>
      </c>
      <c r="AWF28" s="38">
        <f t="shared" si="2616"/>
        <v>0</v>
      </c>
      <c r="AWG28" s="38">
        <f t="shared" si="2616"/>
        <v>0</v>
      </c>
      <c r="AWH28" s="38">
        <f t="shared" si="2616"/>
        <v>0</v>
      </c>
      <c r="AWI28" s="38">
        <f t="shared" si="2616"/>
        <v>0</v>
      </c>
      <c r="AWJ28" s="38">
        <f t="shared" si="2616"/>
        <v>0</v>
      </c>
      <c r="AWK28" s="38">
        <f t="shared" si="2616"/>
        <v>0</v>
      </c>
      <c r="AWL28" s="38">
        <f t="shared" si="2616"/>
        <v>0</v>
      </c>
      <c r="AWM28" s="38">
        <f t="shared" si="2616"/>
        <v>0</v>
      </c>
      <c r="AWN28" s="38">
        <f t="shared" si="2616"/>
        <v>0</v>
      </c>
      <c r="AWO28" s="38">
        <f t="shared" si="2616"/>
        <v>0</v>
      </c>
      <c r="AWP28" s="38">
        <f t="shared" ref="AWP28:AZA28" si="2617">_xlfn.LET(_xlpm.DueDate,$D28,_xlpm.EndDate,$E28,_xlpm.Amount,$F28,_xlpm.CurrentDate,AWP$4,_xlpm.Frequency,$G28,_xlpm.MonthDue,MONTH(_xlpm.DueDate),_xlpm.CurrentMonth,MONTH(_xlpm.CurrentDate),
_xlpm.CC_Names,$H$5:$H$8,_xlpm.CC_Balances,AWO$5:AWO$8,_xlpm.Desc,$H28,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8" s="38">
        <f t="shared" si="2617"/>
        <v>0</v>
      </c>
      <c r="AWR28" s="38">
        <f t="shared" si="2617"/>
        <v>0</v>
      </c>
      <c r="AWS28" s="38">
        <f t="shared" si="2617"/>
        <v>0</v>
      </c>
      <c r="AWT28" s="38">
        <f t="shared" si="2617"/>
        <v>0</v>
      </c>
      <c r="AWU28" s="38">
        <f t="shared" si="2617"/>
        <v>0</v>
      </c>
      <c r="AWV28" s="38">
        <f t="shared" si="2617"/>
        <v>0</v>
      </c>
      <c r="AWW28" s="38">
        <f t="shared" si="2617"/>
        <v>0</v>
      </c>
      <c r="AWX28" s="38">
        <f t="shared" si="2617"/>
        <v>0</v>
      </c>
      <c r="AWY28" s="38">
        <f t="shared" si="2617"/>
        <v>0</v>
      </c>
      <c r="AWZ28" s="38">
        <f t="shared" si="2617"/>
        <v>0</v>
      </c>
      <c r="AXA28" s="38">
        <f t="shared" si="2617"/>
        <v>0</v>
      </c>
      <c r="AXB28" s="38">
        <f t="shared" si="2617"/>
        <v>0</v>
      </c>
      <c r="AXC28" s="38">
        <f t="shared" si="2617"/>
        <v>0</v>
      </c>
      <c r="AXD28" s="38">
        <f t="shared" si="2617"/>
        <v>0</v>
      </c>
      <c r="AXE28" s="38">
        <f t="shared" si="2617"/>
        <v>0</v>
      </c>
      <c r="AXF28" s="38">
        <f t="shared" si="2617"/>
        <v>0</v>
      </c>
      <c r="AXG28" s="38">
        <f t="shared" si="2617"/>
        <v>0</v>
      </c>
      <c r="AXH28" s="38">
        <f t="shared" si="2617"/>
        <v>0</v>
      </c>
      <c r="AXI28" s="38">
        <f t="shared" si="2617"/>
        <v>0</v>
      </c>
      <c r="AXJ28" s="38">
        <f t="shared" si="2617"/>
        <v>0</v>
      </c>
      <c r="AXK28" s="38">
        <f t="shared" si="2617"/>
        <v>0</v>
      </c>
      <c r="AXL28" s="38">
        <f t="shared" si="2617"/>
        <v>0</v>
      </c>
      <c r="AXM28" s="38">
        <f t="shared" si="2617"/>
        <v>0</v>
      </c>
      <c r="AXN28" s="38">
        <f t="shared" si="2617"/>
        <v>0</v>
      </c>
      <c r="AXO28" s="38">
        <f t="shared" si="2617"/>
        <v>0</v>
      </c>
      <c r="AXP28" s="38">
        <f t="shared" si="2617"/>
        <v>0</v>
      </c>
      <c r="AXQ28" s="38">
        <f t="shared" si="2617"/>
        <v>0</v>
      </c>
      <c r="AXR28" s="38">
        <f t="shared" si="2617"/>
        <v>0</v>
      </c>
      <c r="AXS28" s="38">
        <f t="shared" si="2617"/>
        <v>0</v>
      </c>
      <c r="AXT28" s="38">
        <f t="shared" si="2617"/>
        <v>0</v>
      </c>
      <c r="AXU28" s="38">
        <f t="shared" si="2617"/>
        <v>0</v>
      </c>
      <c r="AXV28" s="38">
        <f t="shared" si="2617"/>
        <v>0</v>
      </c>
      <c r="AXW28" s="38">
        <f t="shared" si="2617"/>
        <v>0</v>
      </c>
      <c r="AXX28" s="38">
        <f t="shared" si="2617"/>
        <v>0</v>
      </c>
      <c r="AXY28" s="38">
        <f t="shared" si="2617"/>
        <v>0</v>
      </c>
      <c r="AXZ28" s="38">
        <f t="shared" si="2617"/>
        <v>0</v>
      </c>
      <c r="AYA28" s="38">
        <f t="shared" si="2617"/>
        <v>0</v>
      </c>
      <c r="AYB28" s="38">
        <f t="shared" si="2617"/>
        <v>0</v>
      </c>
      <c r="AYC28" s="38">
        <f t="shared" si="2617"/>
        <v>0</v>
      </c>
      <c r="AYD28" s="38">
        <f t="shared" si="2617"/>
        <v>0</v>
      </c>
      <c r="AYE28" s="38">
        <f t="shared" si="2617"/>
        <v>0</v>
      </c>
      <c r="AYF28" s="38">
        <f t="shared" si="2617"/>
        <v>0</v>
      </c>
      <c r="AYG28" s="38">
        <f t="shared" si="2617"/>
        <v>0</v>
      </c>
      <c r="AYH28" s="38">
        <f t="shared" si="2617"/>
        <v>0</v>
      </c>
      <c r="AYI28" s="38">
        <f t="shared" si="2617"/>
        <v>0</v>
      </c>
      <c r="AYJ28" s="38">
        <f t="shared" si="2617"/>
        <v>0</v>
      </c>
      <c r="AYK28" s="38">
        <f t="shared" si="2617"/>
        <v>0</v>
      </c>
      <c r="AYL28" s="38">
        <f t="shared" si="2617"/>
        <v>0</v>
      </c>
      <c r="AYM28" s="38">
        <f t="shared" si="2617"/>
        <v>0</v>
      </c>
      <c r="AYN28" s="38">
        <f t="shared" si="2617"/>
        <v>0</v>
      </c>
      <c r="AYO28" s="38">
        <f t="shared" si="2617"/>
        <v>0</v>
      </c>
      <c r="AYP28" s="38">
        <f t="shared" si="2617"/>
        <v>0</v>
      </c>
      <c r="AYQ28" s="38">
        <f t="shared" si="2617"/>
        <v>0</v>
      </c>
      <c r="AYR28" s="38">
        <f t="shared" si="2617"/>
        <v>0</v>
      </c>
      <c r="AYS28" s="38">
        <f t="shared" si="2617"/>
        <v>0</v>
      </c>
      <c r="AYT28" s="38">
        <f t="shared" si="2617"/>
        <v>0</v>
      </c>
      <c r="AYU28" s="38">
        <f t="shared" si="2617"/>
        <v>0</v>
      </c>
      <c r="AYV28" s="38">
        <f t="shared" si="2617"/>
        <v>0</v>
      </c>
      <c r="AYW28" s="38">
        <f t="shared" si="2617"/>
        <v>0</v>
      </c>
      <c r="AYX28" s="38">
        <f t="shared" si="2617"/>
        <v>0</v>
      </c>
      <c r="AYY28" s="38">
        <f t="shared" si="2617"/>
        <v>0</v>
      </c>
      <c r="AYZ28" s="38">
        <f t="shared" si="2617"/>
        <v>0</v>
      </c>
      <c r="AZA28" s="38">
        <f t="shared" si="2617"/>
        <v>0</v>
      </c>
      <c r="AZB28" s="38">
        <f t="shared" ref="AZB28:AZM28" si="2618">_xlfn.LET(_xlpm.DueDate,$D28,_xlpm.EndDate,$E28,_xlpm.Amount,$F28,_xlpm.CurrentDate,AZB$4,_xlpm.Frequency,$G28,_xlpm.MonthDue,MONTH(_xlpm.DueDate),_xlpm.CurrentMonth,MONTH(_xlpm.CurrentDate),
_xlpm.CC_Names,$H$5:$H$8,_xlpm.CC_Balances,AZA$5:AZA$8,_xlpm.Desc,$H28,
_xlpm.Months,$A28,
_xlpm.Days,$B28,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8" s="38">
        <f t="shared" si="2618"/>
        <v>0</v>
      </c>
      <c r="AZD28" s="38">
        <f t="shared" si="2618"/>
        <v>0</v>
      </c>
      <c r="AZE28" s="38">
        <f t="shared" si="2618"/>
        <v>0</v>
      </c>
      <c r="AZF28" s="38">
        <f t="shared" si="2618"/>
        <v>0</v>
      </c>
      <c r="AZG28" s="38">
        <f t="shared" si="2618"/>
        <v>0</v>
      </c>
      <c r="AZH28" s="38">
        <f t="shared" si="2618"/>
        <v>0</v>
      </c>
      <c r="AZI28" s="38">
        <f t="shared" si="2618"/>
        <v>0</v>
      </c>
      <c r="AZJ28" s="38">
        <f t="shared" si="2618"/>
        <v>0</v>
      </c>
      <c r="AZK28" s="38">
        <f t="shared" si="2618"/>
        <v>0</v>
      </c>
      <c r="AZL28" s="38">
        <f t="shared" si="2618"/>
        <v>0</v>
      </c>
      <c r="AZM28" s="38">
        <f t="shared" si="2618"/>
        <v>0</v>
      </c>
    </row>
    <row r="29" spans="1:1365" x14ac:dyDescent="0.2">
      <c r="C29" s="24"/>
      <c r="D29" s="22"/>
      <c r="E29" s="22"/>
      <c r="F29" s="28"/>
      <c r="G29" s="24"/>
      <c r="H29" s="51"/>
      <c r="I29" s="39"/>
      <c r="J29" s="38">
        <f t="shared" ref="J29:BU29" si="2619">_xlfn.LET(_xlpm.DueDate,$D29,_xlpm.EndDate,$E29,_xlpm.Amount,$F29,_xlpm.CurrentDate,J$4,_xlpm.Frequency,$G29,_xlpm.MonthDue,MONTH(_xlpm.DueDate),_xlpm.CurrentMonth,MONTH(_xlpm.CurrentDate),
_xlpm.CC_Names,$H$5:$H$8,_xlpm.CC_Balances,I$5:I$8,_xlpm.Desc,$H29,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29" s="38">
        <f t="shared" si="2619"/>
        <v>0</v>
      </c>
      <c r="L29" s="38">
        <f t="shared" si="2619"/>
        <v>0</v>
      </c>
      <c r="M29" s="38">
        <f t="shared" si="2619"/>
        <v>0</v>
      </c>
      <c r="N29" s="38">
        <f t="shared" si="2619"/>
        <v>0</v>
      </c>
      <c r="O29" s="38">
        <f t="shared" si="2619"/>
        <v>0</v>
      </c>
      <c r="P29" s="38">
        <f t="shared" si="2619"/>
        <v>0</v>
      </c>
      <c r="Q29" s="38">
        <f t="shared" si="2619"/>
        <v>0</v>
      </c>
      <c r="R29" s="38">
        <f t="shared" si="2619"/>
        <v>0</v>
      </c>
      <c r="S29" s="38">
        <f t="shared" si="2619"/>
        <v>0</v>
      </c>
      <c r="T29" s="38">
        <f t="shared" si="2619"/>
        <v>0</v>
      </c>
      <c r="U29" s="38">
        <f t="shared" si="2619"/>
        <v>0</v>
      </c>
      <c r="V29" s="38">
        <f t="shared" si="2619"/>
        <v>0</v>
      </c>
      <c r="W29" s="38">
        <f t="shared" si="2619"/>
        <v>0</v>
      </c>
      <c r="X29" s="38">
        <f t="shared" si="2619"/>
        <v>0</v>
      </c>
      <c r="Y29" s="38">
        <f t="shared" si="2619"/>
        <v>0</v>
      </c>
      <c r="Z29" s="38">
        <f t="shared" si="2619"/>
        <v>0</v>
      </c>
      <c r="AA29" s="38">
        <f t="shared" si="2619"/>
        <v>0</v>
      </c>
      <c r="AB29" s="38">
        <f t="shared" si="2619"/>
        <v>0</v>
      </c>
      <c r="AC29" s="38">
        <f t="shared" si="2619"/>
        <v>0</v>
      </c>
      <c r="AD29" s="38">
        <f t="shared" si="2619"/>
        <v>0</v>
      </c>
      <c r="AE29" s="38">
        <f t="shared" si="2619"/>
        <v>0</v>
      </c>
      <c r="AF29" s="38">
        <f t="shared" si="2619"/>
        <v>0</v>
      </c>
      <c r="AG29" s="38">
        <f t="shared" si="2619"/>
        <v>0</v>
      </c>
      <c r="AH29" s="38">
        <f t="shared" si="2619"/>
        <v>0</v>
      </c>
      <c r="AI29" s="38">
        <f t="shared" si="2619"/>
        <v>0</v>
      </c>
      <c r="AJ29" s="38">
        <f t="shared" si="2619"/>
        <v>0</v>
      </c>
      <c r="AK29" s="38">
        <f t="shared" si="2619"/>
        <v>0</v>
      </c>
      <c r="AL29" s="38">
        <f t="shared" si="2619"/>
        <v>0</v>
      </c>
      <c r="AM29" s="38">
        <f t="shared" si="2619"/>
        <v>0</v>
      </c>
      <c r="AN29" s="38">
        <f t="shared" si="2619"/>
        <v>0</v>
      </c>
      <c r="AO29" s="38">
        <f t="shared" si="2619"/>
        <v>0</v>
      </c>
      <c r="AP29" s="38">
        <f t="shared" si="2619"/>
        <v>0</v>
      </c>
      <c r="AQ29" s="38">
        <f t="shared" si="2619"/>
        <v>0</v>
      </c>
      <c r="AR29" s="38">
        <f t="shared" si="2619"/>
        <v>0</v>
      </c>
      <c r="AS29" s="38">
        <f t="shared" si="2619"/>
        <v>0</v>
      </c>
      <c r="AT29" s="38">
        <f t="shared" si="2619"/>
        <v>0</v>
      </c>
      <c r="AU29" s="38">
        <f t="shared" si="2619"/>
        <v>0</v>
      </c>
      <c r="AV29" s="38">
        <f t="shared" si="2619"/>
        <v>0</v>
      </c>
      <c r="AW29" s="38">
        <f t="shared" si="2619"/>
        <v>0</v>
      </c>
      <c r="AX29" s="38">
        <f t="shared" si="2619"/>
        <v>0</v>
      </c>
      <c r="AY29" s="38">
        <f t="shared" si="2619"/>
        <v>0</v>
      </c>
      <c r="AZ29" s="38">
        <f t="shared" si="2619"/>
        <v>0</v>
      </c>
      <c r="BA29" s="38">
        <f t="shared" si="2619"/>
        <v>0</v>
      </c>
      <c r="BB29" s="38">
        <f t="shared" si="2619"/>
        <v>0</v>
      </c>
      <c r="BC29" s="38">
        <f t="shared" si="2619"/>
        <v>0</v>
      </c>
      <c r="BD29" s="38">
        <f t="shared" si="2619"/>
        <v>0</v>
      </c>
      <c r="BE29" s="38">
        <f t="shared" si="2619"/>
        <v>0</v>
      </c>
      <c r="BF29" s="38">
        <f t="shared" si="2619"/>
        <v>0</v>
      </c>
      <c r="BG29" s="38">
        <f t="shared" si="2619"/>
        <v>0</v>
      </c>
      <c r="BH29" s="38">
        <f t="shared" si="2619"/>
        <v>0</v>
      </c>
      <c r="BI29" s="38">
        <f t="shared" si="2619"/>
        <v>0</v>
      </c>
      <c r="BJ29" s="38">
        <f t="shared" si="2619"/>
        <v>0</v>
      </c>
      <c r="BK29" s="38">
        <f t="shared" si="2619"/>
        <v>0</v>
      </c>
      <c r="BL29" s="38">
        <f t="shared" si="2619"/>
        <v>0</v>
      </c>
      <c r="BM29" s="38">
        <f t="shared" si="2619"/>
        <v>0</v>
      </c>
      <c r="BN29" s="38">
        <f t="shared" si="2619"/>
        <v>0</v>
      </c>
      <c r="BO29" s="38">
        <f t="shared" si="2619"/>
        <v>0</v>
      </c>
      <c r="BP29" s="38">
        <f t="shared" si="2619"/>
        <v>0</v>
      </c>
      <c r="BQ29" s="38">
        <f t="shared" si="2619"/>
        <v>0</v>
      </c>
      <c r="BR29" s="38">
        <f t="shared" si="2619"/>
        <v>0</v>
      </c>
      <c r="BS29" s="38">
        <f t="shared" si="2619"/>
        <v>0</v>
      </c>
      <c r="BT29" s="38">
        <f t="shared" si="2619"/>
        <v>0</v>
      </c>
      <c r="BU29" s="38">
        <f t="shared" si="2619"/>
        <v>0</v>
      </c>
      <c r="BV29" s="38">
        <f t="shared" ref="BV29:EG29" si="2620">_xlfn.LET(_xlpm.DueDate,$D29,_xlpm.EndDate,$E29,_xlpm.Amount,$F29,_xlpm.CurrentDate,BV$4,_xlpm.Frequency,$G29,_xlpm.MonthDue,MONTH(_xlpm.DueDate),_xlpm.CurrentMonth,MONTH(_xlpm.CurrentDate),
_xlpm.CC_Names,$H$5:$H$8,_xlpm.CC_Balances,BU$5:BU$8,_xlpm.Desc,$H29,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29" s="38">
        <f t="shared" si="2620"/>
        <v>0</v>
      </c>
      <c r="BX29" s="38">
        <f t="shared" si="2620"/>
        <v>0</v>
      </c>
      <c r="BY29" s="38">
        <f t="shared" si="2620"/>
        <v>0</v>
      </c>
      <c r="BZ29" s="38">
        <f t="shared" si="2620"/>
        <v>0</v>
      </c>
      <c r="CA29" s="38">
        <f t="shared" si="2620"/>
        <v>0</v>
      </c>
      <c r="CB29" s="38">
        <f t="shared" si="2620"/>
        <v>0</v>
      </c>
      <c r="CC29" s="38">
        <f t="shared" si="2620"/>
        <v>0</v>
      </c>
      <c r="CD29" s="38">
        <f t="shared" si="2620"/>
        <v>0</v>
      </c>
      <c r="CE29" s="38">
        <f t="shared" si="2620"/>
        <v>0</v>
      </c>
      <c r="CF29" s="38">
        <f t="shared" si="2620"/>
        <v>0</v>
      </c>
      <c r="CG29" s="38">
        <f t="shared" si="2620"/>
        <v>0</v>
      </c>
      <c r="CH29" s="38">
        <f t="shared" si="2620"/>
        <v>0</v>
      </c>
      <c r="CI29" s="38">
        <f t="shared" si="2620"/>
        <v>0</v>
      </c>
      <c r="CJ29" s="38">
        <f t="shared" si="2620"/>
        <v>0</v>
      </c>
      <c r="CK29" s="38">
        <f t="shared" si="2620"/>
        <v>0</v>
      </c>
      <c r="CL29" s="38">
        <f t="shared" si="2620"/>
        <v>0</v>
      </c>
      <c r="CM29" s="38">
        <f t="shared" si="2620"/>
        <v>0</v>
      </c>
      <c r="CN29" s="38">
        <f t="shared" si="2620"/>
        <v>0</v>
      </c>
      <c r="CO29" s="38">
        <f t="shared" si="2620"/>
        <v>0</v>
      </c>
      <c r="CP29" s="38">
        <f t="shared" si="2620"/>
        <v>0</v>
      </c>
      <c r="CQ29" s="38">
        <f t="shared" si="2620"/>
        <v>0</v>
      </c>
      <c r="CR29" s="38">
        <f t="shared" si="2620"/>
        <v>0</v>
      </c>
      <c r="CS29" s="38">
        <f t="shared" si="2620"/>
        <v>0</v>
      </c>
      <c r="CT29" s="38">
        <f t="shared" si="2620"/>
        <v>0</v>
      </c>
      <c r="CU29" s="38">
        <f t="shared" si="2620"/>
        <v>0</v>
      </c>
      <c r="CV29" s="38">
        <f t="shared" si="2620"/>
        <v>0</v>
      </c>
      <c r="CW29" s="38">
        <f t="shared" si="2620"/>
        <v>0</v>
      </c>
      <c r="CX29" s="38">
        <f t="shared" si="2620"/>
        <v>0</v>
      </c>
      <c r="CY29" s="38">
        <f t="shared" si="2620"/>
        <v>0</v>
      </c>
      <c r="CZ29" s="38">
        <f t="shared" si="2620"/>
        <v>0</v>
      </c>
      <c r="DA29" s="38">
        <f t="shared" si="2620"/>
        <v>0</v>
      </c>
      <c r="DB29" s="38">
        <f t="shared" si="2620"/>
        <v>0</v>
      </c>
      <c r="DC29" s="38">
        <f t="shared" si="2620"/>
        <v>0</v>
      </c>
      <c r="DD29" s="38">
        <f t="shared" si="2620"/>
        <v>0</v>
      </c>
      <c r="DE29" s="38">
        <f t="shared" si="2620"/>
        <v>0</v>
      </c>
      <c r="DF29" s="38">
        <f t="shared" si="2620"/>
        <v>0</v>
      </c>
      <c r="DG29" s="38">
        <f t="shared" si="2620"/>
        <v>0</v>
      </c>
      <c r="DH29" s="38">
        <f t="shared" si="2620"/>
        <v>0</v>
      </c>
      <c r="DI29" s="38">
        <f t="shared" si="2620"/>
        <v>0</v>
      </c>
      <c r="DJ29" s="38">
        <f t="shared" si="2620"/>
        <v>0</v>
      </c>
      <c r="DK29" s="38">
        <f t="shared" si="2620"/>
        <v>0</v>
      </c>
      <c r="DL29" s="38">
        <f t="shared" si="2620"/>
        <v>0</v>
      </c>
      <c r="DM29" s="38">
        <f t="shared" si="2620"/>
        <v>0</v>
      </c>
      <c r="DN29" s="38">
        <f t="shared" si="2620"/>
        <v>0</v>
      </c>
      <c r="DO29" s="38">
        <f t="shared" si="2620"/>
        <v>0</v>
      </c>
      <c r="DP29" s="38">
        <f t="shared" si="2620"/>
        <v>0</v>
      </c>
      <c r="DQ29" s="38">
        <f t="shared" si="2620"/>
        <v>0</v>
      </c>
      <c r="DR29" s="38">
        <f t="shared" si="2620"/>
        <v>0</v>
      </c>
      <c r="DS29" s="38">
        <f t="shared" si="2620"/>
        <v>0</v>
      </c>
      <c r="DT29" s="38">
        <f t="shared" si="2620"/>
        <v>0</v>
      </c>
      <c r="DU29" s="38">
        <f t="shared" si="2620"/>
        <v>0</v>
      </c>
      <c r="DV29" s="38">
        <f t="shared" si="2620"/>
        <v>0</v>
      </c>
      <c r="DW29" s="38">
        <f t="shared" si="2620"/>
        <v>0</v>
      </c>
      <c r="DX29" s="38">
        <f t="shared" si="2620"/>
        <v>0</v>
      </c>
      <c r="DY29" s="38">
        <f t="shared" si="2620"/>
        <v>0</v>
      </c>
      <c r="DZ29" s="38">
        <f t="shared" si="2620"/>
        <v>0</v>
      </c>
      <c r="EA29" s="38">
        <f t="shared" si="2620"/>
        <v>0</v>
      </c>
      <c r="EB29" s="38">
        <f t="shared" si="2620"/>
        <v>0</v>
      </c>
      <c r="EC29" s="38">
        <f t="shared" si="2620"/>
        <v>0</v>
      </c>
      <c r="ED29" s="38">
        <f t="shared" si="2620"/>
        <v>0</v>
      </c>
      <c r="EE29" s="38">
        <f t="shared" si="2620"/>
        <v>0</v>
      </c>
      <c r="EF29" s="38">
        <f t="shared" si="2620"/>
        <v>0</v>
      </c>
      <c r="EG29" s="38">
        <f t="shared" si="2620"/>
        <v>0</v>
      </c>
      <c r="EH29" s="38">
        <f t="shared" ref="EH29:GS29" si="2621">_xlfn.LET(_xlpm.DueDate,$D29,_xlpm.EndDate,$E29,_xlpm.Amount,$F29,_xlpm.CurrentDate,EH$4,_xlpm.Frequency,$G29,_xlpm.MonthDue,MONTH(_xlpm.DueDate),_xlpm.CurrentMonth,MONTH(_xlpm.CurrentDate),
_xlpm.CC_Names,$H$5:$H$8,_xlpm.CC_Balances,EG$5:EG$8,_xlpm.Desc,$H29,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29" s="38">
        <f t="shared" si="2621"/>
        <v>0</v>
      </c>
      <c r="EJ29" s="38">
        <f t="shared" si="2621"/>
        <v>0</v>
      </c>
      <c r="EK29" s="38">
        <f t="shared" si="2621"/>
        <v>0</v>
      </c>
      <c r="EL29" s="38">
        <f t="shared" si="2621"/>
        <v>0</v>
      </c>
      <c r="EM29" s="38">
        <f t="shared" si="2621"/>
        <v>0</v>
      </c>
      <c r="EN29" s="38">
        <f t="shared" si="2621"/>
        <v>0</v>
      </c>
      <c r="EO29" s="38">
        <f t="shared" si="2621"/>
        <v>0</v>
      </c>
      <c r="EP29" s="38">
        <f t="shared" si="2621"/>
        <v>0</v>
      </c>
      <c r="EQ29" s="38">
        <f t="shared" si="2621"/>
        <v>0</v>
      </c>
      <c r="ER29" s="38">
        <f t="shared" si="2621"/>
        <v>0</v>
      </c>
      <c r="ES29" s="38">
        <f t="shared" si="2621"/>
        <v>0</v>
      </c>
      <c r="ET29" s="38">
        <f t="shared" si="2621"/>
        <v>0</v>
      </c>
      <c r="EU29" s="38">
        <f t="shared" si="2621"/>
        <v>0</v>
      </c>
      <c r="EV29" s="38">
        <f t="shared" si="2621"/>
        <v>0</v>
      </c>
      <c r="EW29" s="38">
        <f t="shared" si="2621"/>
        <v>0</v>
      </c>
      <c r="EX29" s="38">
        <f t="shared" si="2621"/>
        <v>0</v>
      </c>
      <c r="EY29" s="38">
        <f t="shared" si="2621"/>
        <v>0</v>
      </c>
      <c r="EZ29" s="38">
        <f t="shared" si="2621"/>
        <v>0</v>
      </c>
      <c r="FA29" s="38">
        <f t="shared" si="2621"/>
        <v>0</v>
      </c>
      <c r="FB29" s="38">
        <f t="shared" si="2621"/>
        <v>0</v>
      </c>
      <c r="FC29" s="38">
        <f t="shared" si="2621"/>
        <v>0</v>
      </c>
      <c r="FD29" s="38">
        <f t="shared" si="2621"/>
        <v>0</v>
      </c>
      <c r="FE29" s="38">
        <f t="shared" si="2621"/>
        <v>0</v>
      </c>
      <c r="FF29" s="38">
        <f t="shared" si="2621"/>
        <v>0</v>
      </c>
      <c r="FG29" s="38">
        <f t="shared" si="2621"/>
        <v>0</v>
      </c>
      <c r="FH29" s="38">
        <f t="shared" si="2621"/>
        <v>0</v>
      </c>
      <c r="FI29" s="38">
        <f t="shared" si="2621"/>
        <v>0</v>
      </c>
      <c r="FJ29" s="38">
        <f t="shared" si="2621"/>
        <v>0</v>
      </c>
      <c r="FK29" s="38">
        <f t="shared" si="2621"/>
        <v>0</v>
      </c>
      <c r="FL29" s="38">
        <f t="shared" si="2621"/>
        <v>0</v>
      </c>
      <c r="FM29" s="38">
        <f t="shared" si="2621"/>
        <v>0</v>
      </c>
      <c r="FN29" s="38">
        <f t="shared" si="2621"/>
        <v>0</v>
      </c>
      <c r="FO29" s="38">
        <f t="shared" si="2621"/>
        <v>0</v>
      </c>
      <c r="FP29" s="38">
        <f t="shared" si="2621"/>
        <v>0</v>
      </c>
      <c r="FQ29" s="38">
        <f t="shared" si="2621"/>
        <v>0</v>
      </c>
      <c r="FR29" s="38">
        <f t="shared" si="2621"/>
        <v>0</v>
      </c>
      <c r="FS29" s="38">
        <f t="shared" si="2621"/>
        <v>0</v>
      </c>
      <c r="FT29" s="38">
        <f t="shared" si="2621"/>
        <v>0</v>
      </c>
      <c r="FU29" s="38">
        <f t="shared" si="2621"/>
        <v>0</v>
      </c>
      <c r="FV29" s="38">
        <f t="shared" si="2621"/>
        <v>0</v>
      </c>
      <c r="FW29" s="38">
        <f t="shared" si="2621"/>
        <v>0</v>
      </c>
      <c r="FX29" s="38">
        <f t="shared" si="2621"/>
        <v>0</v>
      </c>
      <c r="FY29" s="38">
        <f t="shared" si="2621"/>
        <v>0</v>
      </c>
      <c r="FZ29" s="38">
        <f t="shared" si="2621"/>
        <v>0</v>
      </c>
      <c r="GA29" s="38">
        <f t="shared" si="2621"/>
        <v>0</v>
      </c>
      <c r="GB29" s="38">
        <f t="shared" si="2621"/>
        <v>0</v>
      </c>
      <c r="GC29" s="38">
        <f t="shared" si="2621"/>
        <v>0</v>
      </c>
      <c r="GD29" s="38">
        <f t="shared" si="2621"/>
        <v>0</v>
      </c>
      <c r="GE29" s="38">
        <f t="shared" si="2621"/>
        <v>0</v>
      </c>
      <c r="GF29" s="38">
        <f t="shared" si="2621"/>
        <v>0</v>
      </c>
      <c r="GG29" s="38">
        <f t="shared" si="2621"/>
        <v>0</v>
      </c>
      <c r="GH29" s="38">
        <f t="shared" si="2621"/>
        <v>0</v>
      </c>
      <c r="GI29" s="38">
        <f t="shared" si="2621"/>
        <v>0</v>
      </c>
      <c r="GJ29" s="38">
        <f t="shared" si="2621"/>
        <v>0</v>
      </c>
      <c r="GK29" s="38">
        <f t="shared" si="2621"/>
        <v>0</v>
      </c>
      <c r="GL29" s="38">
        <f t="shared" si="2621"/>
        <v>0</v>
      </c>
      <c r="GM29" s="38">
        <f t="shared" si="2621"/>
        <v>0</v>
      </c>
      <c r="GN29" s="38">
        <f t="shared" si="2621"/>
        <v>0</v>
      </c>
      <c r="GO29" s="38">
        <f t="shared" si="2621"/>
        <v>0</v>
      </c>
      <c r="GP29" s="38">
        <f t="shared" si="2621"/>
        <v>0</v>
      </c>
      <c r="GQ29" s="38">
        <f t="shared" si="2621"/>
        <v>0</v>
      </c>
      <c r="GR29" s="38">
        <f t="shared" si="2621"/>
        <v>0</v>
      </c>
      <c r="GS29" s="38">
        <f t="shared" si="2621"/>
        <v>0</v>
      </c>
      <c r="GT29" s="38">
        <f t="shared" ref="GT29:JE29" si="2622">_xlfn.LET(_xlpm.DueDate,$D29,_xlpm.EndDate,$E29,_xlpm.Amount,$F29,_xlpm.CurrentDate,GT$4,_xlpm.Frequency,$G29,_xlpm.MonthDue,MONTH(_xlpm.DueDate),_xlpm.CurrentMonth,MONTH(_xlpm.CurrentDate),
_xlpm.CC_Names,$H$5:$H$8,_xlpm.CC_Balances,GS$5:GS$8,_xlpm.Desc,$H29,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29" s="38">
        <f t="shared" si="2622"/>
        <v>0</v>
      </c>
      <c r="GV29" s="38">
        <f t="shared" si="2622"/>
        <v>0</v>
      </c>
      <c r="GW29" s="38">
        <f t="shared" si="2622"/>
        <v>0</v>
      </c>
      <c r="GX29" s="38">
        <f t="shared" si="2622"/>
        <v>0</v>
      </c>
      <c r="GY29" s="38">
        <f t="shared" si="2622"/>
        <v>0</v>
      </c>
      <c r="GZ29" s="38">
        <f t="shared" si="2622"/>
        <v>0</v>
      </c>
      <c r="HA29" s="38">
        <f t="shared" si="2622"/>
        <v>0</v>
      </c>
      <c r="HB29" s="38">
        <f t="shared" si="2622"/>
        <v>0</v>
      </c>
      <c r="HC29" s="38">
        <f t="shared" si="2622"/>
        <v>0</v>
      </c>
      <c r="HD29" s="38">
        <f t="shared" si="2622"/>
        <v>0</v>
      </c>
      <c r="HE29" s="38">
        <f t="shared" si="2622"/>
        <v>0</v>
      </c>
      <c r="HF29" s="38">
        <f t="shared" si="2622"/>
        <v>0</v>
      </c>
      <c r="HG29" s="38">
        <f t="shared" si="2622"/>
        <v>0</v>
      </c>
      <c r="HH29" s="38">
        <f t="shared" si="2622"/>
        <v>0</v>
      </c>
      <c r="HI29" s="38">
        <f t="shared" si="2622"/>
        <v>0</v>
      </c>
      <c r="HJ29" s="38">
        <f t="shared" si="2622"/>
        <v>0</v>
      </c>
      <c r="HK29" s="38">
        <f t="shared" si="2622"/>
        <v>0</v>
      </c>
      <c r="HL29" s="38">
        <f t="shared" si="2622"/>
        <v>0</v>
      </c>
      <c r="HM29" s="38">
        <f t="shared" si="2622"/>
        <v>0</v>
      </c>
      <c r="HN29" s="38">
        <f t="shared" si="2622"/>
        <v>0</v>
      </c>
      <c r="HO29" s="38">
        <f t="shared" si="2622"/>
        <v>0</v>
      </c>
      <c r="HP29" s="38">
        <f t="shared" si="2622"/>
        <v>0</v>
      </c>
      <c r="HQ29" s="38">
        <f t="shared" si="2622"/>
        <v>0</v>
      </c>
      <c r="HR29" s="38">
        <f t="shared" si="2622"/>
        <v>0</v>
      </c>
      <c r="HS29" s="38">
        <f t="shared" si="2622"/>
        <v>0</v>
      </c>
      <c r="HT29" s="38">
        <f t="shared" si="2622"/>
        <v>0</v>
      </c>
      <c r="HU29" s="38">
        <f t="shared" si="2622"/>
        <v>0</v>
      </c>
      <c r="HV29" s="38">
        <f t="shared" si="2622"/>
        <v>0</v>
      </c>
      <c r="HW29" s="38">
        <f t="shared" si="2622"/>
        <v>0</v>
      </c>
      <c r="HX29" s="38">
        <f t="shared" si="2622"/>
        <v>0</v>
      </c>
      <c r="HY29" s="38">
        <f t="shared" si="2622"/>
        <v>0</v>
      </c>
      <c r="HZ29" s="38">
        <f t="shared" si="2622"/>
        <v>0</v>
      </c>
      <c r="IA29" s="38">
        <f t="shared" si="2622"/>
        <v>0</v>
      </c>
      <c r="IB29" s="38">
        <f t="shared" si="2622"/>
        <v>0</v>
      </c>
      <c r="IC29" s="38">
        <f t="shared" si="2622"/>
        <v>0</v>
      </c>
      <c r="ID29" s="38">
        <f t="shared" si="2622"/>
        <v>0</v>
      </c>
      <c r="IE29" s="38">
        <f t="shared" si="2622"/>
        <v>0</v>
      </c>
      <c r="IF29" s="38">
        <f t="shared" si="2622"/>
        <v>0</v>
      </c>
      <c r="IG29" s="38">
        <f t="shared" si="2622"/>
        <v>0</v>
      </c>
      <c r="IH29" s="38">
        <f t="shared" si="2622"/>
        <v>0</v>
      </c>
      <c r="II29" s="38">
        <f t="shared" si="2622"/>
        <v>0</v>
      </c>
      <c r="IJ29" s="38">
        <f t="shared" si="2622"/>
        <v>0</v>
      </c>
      <c r="IK29" s="38">
        <f t="shared" si="2622"/>
        <v>0</v>
      </c>
      <c r="IL29" s="38">
        <f t="shared" si="2622"/>
        <v>0</v>
      </c>
      <c r="IM29" s="38">
        <f t="shared" si="2622"/>
        <v>0</v>
      </c>
      <c r="IN29" s="38">
        <f t="shared" si="2622"/>
        <v>0</v>
      </c>
      <c r="IO29" s="38">
        <f t="shared" si="2622"/>
        <v>0</v>
      </c>
      <c r="IP29" s="38">
        <f t="shared" si="2622"/>
        <v>0</v>
      </c>
      <c r="IQ29" s="38">
        <f t="shared" si="2622"/>
        <v>0</v>
      </c>
      <c r="IR29" s="38">
        <f t="shared" si="2622"/>
        <v>0</v>
      </c>
      <c r="IS29" s="38">
        <f t="shared" si="2622"/>
        <v>0</v>
      </c>
      <c r="IT29" s="38">
        <f t="shared" si="2622"/>
        <v>0</v>
      </c>
      <c r="IU29" s="38">
        <f t="shared" si="2622"/>
        <v>0</v>
      </c>
      <c r="IV29" s="38">
        <f t="shared" si="2622"/>
        <v>0</v>
      </c>
      <c r="IW29" s="38">
        <f t="shared" si="2622"/>
        <v>0</v>
      </c>
      <c r="IX29" s="38">
        <f t="shared" si="2622"/>
        <v>0</v>
      </c>
      <c r="IY29" s="38">
        <f t="shared" si="2622"/>
        <v>0</v>
      </c>
      <c r="IZ29" s="38">
        <f t="shared" si="2622"/>
        <v>0</v>
      </c>
      <c r="JA29" s="38">
        <f t="shared" si="2622"/>
        <v>0</v>
      </c>
      <c r="JB29" s="38">
        <f t="shared" si="2622"/>
        <v>0</v>
      </c>
      <c r="JC29" s="38">
        <f t="shared" si="2622"/>
        <v>0</v>
      </c>
      <c r="JD29" s="38">
        <f t="shared" si="2622"/>
        <v>0</v>
      </c>
      <c r="JE29" s="38">
        <f t="shared" si="2622"/>
        <v>0</v>
      </c>
      <c r="JF29" s="38">
        <f t="shared" ref="JF29:LQ29" si="2623">_xlfn.LET(_xlpm.DueDate,$D29,_xlpm.EndDate,$E29,_xlpm.Amount,$F29,_xlpm.CurrentDate,JF$4,_xlpm.Frequency,$G29,_xlpm.MonthDue,MONTH(_xlpm.DueDate),_xlpm.CurrentMonth,MONTH(_xlpm.CurrentDate),
_xlpm.CC_Names,$H$5:$H$8,_xlpm.CC_Balances,JE$5:JE$8,_xlpm.Desc,$H29,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29" s="38">
        <f t="shared" si="2623"/>
        <v>0</v>
      </c>
      <c r="JH29" s="38">
        <f t="shared" si="2623"/>
        <v>0</v>
      </c>
      <c r="JI29" s="38">
        <f t="shared" si="2623"/>
        <v>0</v>
      </c>
      <c r="JJ29" s="38">
        <f t="shared" si="2623"/>
        <v>0</v>
      </c>
      <c r="JK29" s="38">
        <f t="shared" si="2623"/>
        <v>0</v>
      </c>
      <c r="JL29" s="38">
        <f t="shared" si="2623"/>
        <v>0</v>
      </c>
      <c r="JM29" s="38">
        <f t="shared" si="2623"/>
        <v>0</v>
      </c>
      <c r="JN29" s="38">
        <f t="shared" si="2623"/>
        <v>0</v>
      </c>
      <c r="JO29" s="38">
        <f t="shared" si="2623"/>
        <v>0</v>
      </c>
      <c r="JP29" s="38">
        <f t="shared" si="2623"/>
        <v>0</v>
      </c>
      <c r="JQ29" s="38">
        <f t="shared" si="2623"/>
        <v>0</v>
      </c>
      <c r="JR29" s="38">
        <f t="shared" si="2623"/>
        <v>0</v>
      </c>
      <c r="JS29" s="38">
        <f t="shared" si="2623"/>
        <v>0</v>
      </c>
      <c r="JT29" s="38">
        <f t="shared" si="2623"/>
        <v>0</v>
      </c>
      <c r="JU29" s="38">
        <f t="shared" si="2623"/>
        <v>0</v>
      </c>
      <c r="JV29" s="38">
        <f t="shared" si="2623"/>
        <v>0</v>
      </c>
      <c r="JW29" s="38">
        <f t="shared" si="2623"/>
        <v>0</v>
      </c>
      <c r="JX29" s="38">
        <f t="shared" si="2623"/>
        <v>0</v>
      </c>
      <c r="JY29" s="38">
        <f t="shared" si="2623"/>
        <v>0</v>
      </c>
      <c r="JZ29" s="38">
        <f t="shared" si="2623"/>
        <v>0</v>
      </c>
      <c r="KA29" s="38">
        <f t="shared" si="2623"/>
        <v>0</v>
      </c>
      <c r="KB29" s="38">
        <f t="shared" si="2623"/>
        <v>0</v>
      </c>
      <c r="KC29" s="38">
        <f t="shared" si="2623"/>
        <v>0</v>
      </c>
      <c r="KD29" s="38">
        <f t="shared" si="2623"/>
        <v>0</v>
      </c>
      <c r="KE29" s="38">
        <f t="shared" si="2623"/>
        <v>0</v>
      </c>
      <c r="KF29" s="38">
        <f t="shared" si="2623"/>
        <v>0</v>
      </c>
      <c r="KG29" s="38">
        <f t="shared" si="2623"/>
        <v>0</v>
      </c>
      <c r="KH29" s="38">
        <f t="shared" si="2623"/>
        <v>0</v>
      </c>
      <c r="KI29" s="38">
        <f t="shared" si="2623"/>
        <v>0</v>
      </c>
      <c r="KJ29" s="38">
        <f t="shared" si="2623"/>
        <v>0</v>
      </c>
      <c r="KK29" s="38">
        <f t="shared" si="2623"/>
        <v>0</v>
      </c>
      <c r="KL29" s="38">
        <f t="shared" si="2623"/>
        <v>0</v>
      </c>
      <c r="KM29" s="38">
        <f t="shared" si="2623"/>
        <v>0</v>
      </c>
      <c r="KN29" s="38">
        <f t="shared" si="2623"/>
        <v>0</v>
      </c>
      <c r="KO29" s="38">
        <f t="shared" si="2623"/>
        <v>0</v>
      </c>
      <c r="KP29" s="38">
        <f t="shared" si="2623"/>
        <v>0</v>
      </c>
      <c r="KQ29" s="38">
        <f t="shared" si="2623"/>
        <v>0</v>
      </c>
      <c r="KR29" s="38">
        <f t="shared" si="2623"/>
        <v>0</v>
      </c>
      <c r="KS29" s="38">
        <f t="shared" si="2623"/>
        <v>0</v>
      </c>
      <c r="KT29" s="38">
        <f t="shared" si="2623"/>
        <v>0</v>
      </c>
      <c r="KU29" s="38">
        <f t="shared" si="2623"/>
        <v>0</v>
      </c>
      <c r="KV29" s="38">
        <f t="shared" si="2623"/>
        <v>0</v>
      </c>
      <c r="KW29" s="38">
        <f t="shared" si="2623"/>
        <v>0</v>
      </c>
      <c r="KX29" s="38">
        <f t="shared" si="2623"/>
        <v>0</v>
      </c>
      <c r="KY29" s="38">
        <f t="shared" si="2623"/>
        <v>0</v>
      </c>
      <c r="KZ29" s="38">
        <f t="shared" si="2623"/>
        <v>0</v>
      </c>
      <c r="LA29" s="38">
        <f t="shared" si="2623"/>
        <v>0</v>
      </c>
      <c r="LB29" s="38">
        <f t="shared" si="2623"/>
        <v>0</v>
      </c>
      <c r="LC29" s="38">
        <f t="shared" si="2623"/>
        <v>0</v>
      </c>
      <c r="LD29" s="38">
        <f t="shared" si="2623"/>
        <v>0</v>
      </c>
      <c r="LE29" s="38">
        <f t="shared" si="2623"/>
        <v>0</v>
      </c>
      <c r="LF29" s="38">
        <f t="shared" si="2623"/>
        <v>0</v>
      </c>
      <c r="LG29" s="38">
        <f t="shared" si="2623"/>
        <v>0</v>
      </c>
      <c r="LH29" s="38">
        <f t="shared" si="2623"/>
        <v>0</v>
      </c>
      <c r="LI29" s="38">
        <f t="shared" si="2623"/>
        <v>0</v>
      </c>
      <c r="LJ29" s="38">
        <f t="shared" si="2623"/>
        <v>0</v>
      </c>
      <c r="LK29" s="38">
        <f t="shared" si="2623"/>
        <v>0</v>
      </c>
      <c r="LL29" s="38">
        <f t="shared" si="2623"/>
        <v>0</v>
      </c>
      <c r="LM29" s="38">
        <f t="shared" si="2623"/>
        <v>0</v>
      </c>
      <c r="LN29" s="38">
        <f t="shared" si="2623"/>
        <v>0</v>
      </c>
      <c r="LO29" s="38">
        <f t="shared" si="2623"/>
        <v>0</v>
      </c>
      <c r="LP29" s="38">
        <f t="shared" si="2623"/>
        <v>0</v>
      </c>
      <c r="LQ29" s="38">
        <f t="shared" si="2623"/>
        <v>0</v>
      </c>
      <c r="LR29" s="38">
        <f t="shared" ref="LR29:OC29" si="2624">_xlfn.LET(_xlpm.DueDate,$D29,_xlpm.EndDate,$E29,_xlpm.Amount,$F29,_xlpm.CurrentDate,LR$4,_xlpm.Frequency,$G29,_xlpm.MonthDue,MONTH(_xlpm.DueDate),_xlpm.CurrentMonth,MONTH(_xlpm.CurrentDate),
_xlpm.CC_Names,$H$5:$H$8,_xlpm.CC_Balances,LQ$5:LQ$8,_xlpm.Desc,$H29,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29" s="38">
        <f t="shared" si="2624"/>
        <v>0</v>
      </c>
      <c r="LT29" s="38">
        <f t="shared" si="2624"/>
        <v>0</v>
      </c>
      <c r="LU29" s="38">
        <f t="shared" si="2624"/>
        <v>0</v>
      </c>
      <c r="LV29" s="38">
        <f t="shared" si="2624"/>
        <v>0</v>
      </c>
      <c r="LW29" s="38">
        <f t="shared" si="2624"/>
        <v>0</v>
      </c>
      <c r="LX29" s="38">
        <f t="shared" si="2624"/>
        <v>0</v>
      </c>
      <c r="LY29" s="38">
        <f t="shared" si="2624"/>
        <v>0</v>
      </c>
      <c r="LZ29" s="38">
        <f t="shared" si="2624"/>
        <v>0</v>
      </c>
      <c r="MA29" s="38">
        <f t="shared" si="2624"/>
        <v>0</v>
      </c>
      <c r="MB29" s="38">
        <f t="shared" si="2624"/>
        <v>0</v>
      </c>
      <c r="MC29" s="38">
        <f t="shared" si="2624"/>
        <v>0</v>
      </c>
      <c r="MD29" s="38">
        <f t="shared" si="2624"/>
        <v>0</v>
      </c>
      <c r="ME29" s="38">
        <f t="shared" si="2624"/>
        <v>0</v>
      </c>
      <c r="MF29" s="38">
        <f t="shared" si="2624"/>
        <v>0</v>
      </c>
      <c r="MG29" s="38">
        <f t="shared" si="2624"/>
        <v>0</v>
      </c>
      <c r="MH29" s="38">
        <f t="shared" si="2624"/>
        <v>0</v>
      </c>
      <c r="MI29" s="38">
        <f t="shared" si="2624"/>
        <v>0</v>
      </c>
      <c r="MJ29" s="38">
        <f t="shared" si="2624"/>
        <v>0</v>
      </c>
      <c r="MK29" s="38">
        <f t="shared" si="2624"/>
        <v>0</v>
      </c>
      <c r="ML29" s="38">
        <f t="shared" si="2624"/>
        <v>0</v>
      </c>
      <c r="MM29" s="38">
        <f t="shared" si="2624"/>
        <v>0</v>
      </c>
      <c r="MN29" s="38">
        <f t="shared" si="2624"/>
        <v>0</v>
      </c>
      <c r="MO29" s="38">
        <f t="shared" si="2624"/>
        <v>0</v>
      </c>
      <c r="MP29" s="38">
        <f t="shared" si="2624"/>
        <v>0</v>
      </c>
      <c r="MQ29" s="38">
        <f t="shared" si="2624"/>
        <v>0</v>
      </c>
      <c r="MR29" s="38">
        <f t="shared" si="2624"/>
        <v>0</v>
      </c>
      <c r="MS29" s="38">
        <f t="shared" si="2624"/>
        <v>0</v>
      </c>
      <c r="MT29" s="38">
        <f t="shared" si="2624"/>
        <v>0</v>
      </c>
      <c r="MU29" s="38">
        <f t="shared" si="2624"/>
        <v>0</v>
      </c>
      <c r="MV29" s="38">
        <f t="shared" si="2624"/>
        <v>0</v>
      </c>
      <c r="MW29" s="38">
        <f t="shared" si="2624"/>
        <v>0</v>
      </c>
      <c r="MX29" s="38">
        <f t="shared" si="2624"/>
        <v>0</v>
      </c>
      <c r="MY29" s="38">
        <f t="shared" si="2624"/>
        <v>0</v>
      </c>
      <c r="MZ29" s="38">
        <f t="shared" si="2624"/>
        <v>0</v>
      </c>
      <c r="NA29" s="38">
        <f t="shared" si="2624"/>
        <v>0</v>
      </c>
      <c r="NB29" s="38">
        <f t="shared" si="2624"/>
        <v>0</v>
      </c>
      <c r="NC29" s="38">
        <f t="shared" si="2624"/>
        <v>0</v>
      </c>
      <c r="ND29" s="38">
        <f t="shared" si="2624"/>
        <v>0</v>
      </c>
      <c r="NE29" s="38">
        <f t="shared" si="2624"/>
        <v>0</v>
      </c>
      <c r="NF29" s="38">
        <f t="shared" si="2624"/>
        <v>0</v>
      </c>
      <c r="NG29" s="38">
        <f t="shared" si="2624"/>
        <v>0</v>
      </c>
      <c r="NH29" s="38">
        <f t="shared" si="2624"/>
        <v>0</v>
      </c>
      <c r="NI29" s="38">
        <f t="shared" si="2624"/>
        <v>0</v>
      </c>
      <c r="NJ29" s="38">
        <f t="shared" si="2624"/>
        <v>0</v>
      </c>
      <c r="NK29" s="38">
        <f t="shared" si="2624"/>
        <v>0</v>
      </c>
      <c r="NL29" s="38">
        <f t="shared" si="2624"/>
        <v>0</v>
      </c>
      <c r="NM29" s="38">
        <f t="shared" si="2624"/>
        <v>0</v>
      </c>
      <c r="NN29" s="38">
        <f t="shared" si="2624"/>
        <v>0</v>
      </c>
      <c r="NO29" s="38">
        <f t="shared" si="2624"/>
        <v>0</v>
      </c>
      <c r="NP29" s="38">
        <f t="shared" si="2624"/>
        <v>0</v>
      </c>
      <c r="NQ29" s="38">
        <f t="shared" si="2624"/>
        <v>0</v>
      </c>
      <c r="NR29" s="38">
        <f t="shared" si="2624"/>
        <v>0</v>
      </c>
      <c r="NS29" s="38">
        <f t="shared" si="2624"/>
        <v>0</v>
      </c>
      <c r="NT29" s="38">
        <f t="shared" si="2624"/>
        <v>0</v>
      </c>
      <c r="NU29" s="38">
        <f t="shared" si="2624"/>
        <v>0</v>
      </c>
      <c r="NV29" s="38">
        <f t="shared" si="2624"/>
        <v>0</v>
      </c>
      <c r="NW29" s="38">
        <f t="shared" si="2624"/>
        <v>0</v>
      </c>
      <c r="NX29" s="38">
        <f t="shared" si="2624"/>
        <v>0</v>
      </c>
      <c r="NY29" s="38">
        <f t="shared" si="2624"/>
        <v>0</v>
      </c>
      <c r="NZ29" s="38">
        <f t="shared" si="2624"/>
        <v>0</v>
      </c>
      <c r="OA29" s="38">
        <f t="shared" si="2624"/>
        <v>0</v>
      </c>
      <c r="OB29" s="38">
        <f t="shared" si="2624"/>
        <v>0</v>
      </c>
      <c r="OC29" s="38">
        <f t="shared" si="2624"/>
        <v>0</v>
      </c>
      <c r="OD29" s="38">
        <f t="shared" ref="OD29:QO29" si="2625">_xlfn.LET(_xlpm.DueDate,$D29,_xlpm.EndDate,$E29,_xlpm.Amount,$F29,_xlpm.CurrentDate,OD$4,_xlpm.Frequency,$G29,_xlpm.MonthDue,MONTH(_xlpm.DueDate),_xlpm.CurrentMonth,MONTH(_xlpm.CurrentDate),
_xlpm.CC_Names,$H$5:$H$8,_xlpm.CC_Balances,OC$5:OC$8,_xlpm.Desc,$H29,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29" s="38">
        <f t="shared" si="2625"/>
        <v>0</v>
      </c>
      <c r="OF29" s="38">
        <f t="shared" si="2625"/>
        <v>0</v>
      </c>
      <c r="OG29" s="38">
        <f t="shared" si="2625"/>
        <v>0</v>
      </c>
      <c r="OH29" s="38">
        <f t="shared" si="2625"/>
        <v>0</v>
      </c>
      <c r="OI29" s="38">
        <f t="shared" si="2625"/>
        <v>0</v>
      </c>
      <c r="OJ29" s="38">
        <f t="shared" si="2625"/>
        <v>0</v>
      </c>
      <c r="OK29" s="38">
        <f t="shared" si="2625"/>
        <v>0</v>
      </c>
      <c r="OL29" s="38">
        <f t="shared" si="2625"/>
        <v>0</v>
      </c>
      <c r="OM29" s="38">
        <f t="shared" si="2625"/>
        <v>0</v>
      </c>
      <c r="ON29" s="38">
        <f t="shared" si="2625"/>
        <v>0</v>
      </c>
      <c r="OO29" s="38">
        <f t="shared" si="2625"/>
        <v>0</v>
      </c>
      <c r="OP29" s="38">
        <f t="shared" si="2625"/>
        <v>0</v>
      </c>
      <c r="OQ29" s="38">
        <f t="shared" si="2625"/>
        <v>0</v>
      </c>
      <c r="OR29" s="38">
        <f t="shared" si="2625"/>
        <v>0</v>
      </c>
      <c r="OS29" s="38">
        <f t="shared" si="2625"/>
        <v>0</v>
      </c>
      <c r="OT29" s="38">
        <f t="shared" si="2625"/>
        <v>0</v>
      </c>
      <c r="OU29" s="38">
        <f t="shared" si="2625"/>
        <v>0</v>
      </c>
      <c r="OV29" s="38">
        <f t="shared" si="2625"/>
        <v>0</v>
      </c>
      <c r="OW29" s="38">
        <f t="shared" si="2625"/>
        <v>0</v>
      </c>
      <c r="OX29" s="38">
        <f t="shared" si="2625"/>
        <v>0</v>
      </c>
      <c r="OY29" s="38">
        <f t="shared" si="2625"/>
        <v>0</v>
      </c>
      <c r="OZ29" s="38">
        <f t="shared" si="2625"/>
        <v>0</v>
      </c>
      <c r="PA29" s="38">
        <f t="shared" si="2625"/>
        <v>0</v>
      </c>
      <c r="PB29" s="38">
        <f t="shared" si="2625"/>
        <v>0</v>
      </c>
      <c r="PC29" s="38">
        <f t="shared" si="2625"/>
        <v>0</v>
      </c>
      <c r="PD29" s="38">
        <f t="shared" si="2625"/>
        <v>0</v>
      </c>
      <c r="PE29" s="38">
        <f t="shared" si="2625"/>
        <v>0</v>
      </c>
      <c r="PF29" s="38">
        <f t="shared" si="2625"/>
        <v>0</v>
      </c>
      <c r="PG29" s="38">
        <f t="shared" si="2625"/>
        <v>0</v>
      </c>
      <c r="PH29" s="38">
        <f t="shared" si="2625"/>
        <v>0</v>
      </c>
      <c r="PI29" s="38">
        <f t="shared" si="2625"/>
        <v>0</v>
      </c>
      <c r="PJ29" s="38">
        <f t="shared" si="2625"/>
        <v>0</v>
      </c>
      <c r="PK29" s="38">
        <f t="shared" si="2625"/>
        <v>0</v>
      </c>
      <c r="PL29" s="38">
        <f t="shared" si="2625"/>
        <v>0</v>
      </c>
      <c r="PM29" s="38">
        <f t="shared" si="2625"/>
        <v>0</v>
      </c>
      <c r="PN29" s="38">
        <f t="shared" si="2625"/>
        <v>0</v>
      </c>
      <c r="PO29" s="38">
        <f t="shared" si="2625"/>
        <v>0</v>
      </c>
      <c r="PP29" s="38">
        <f t="shared" si="2625"/>
        <v>0</v>
      </c>
      <c r="PQ29" s="38">
        <f t="shared" si="2625"/>
        <v>0</v>
      </c>
      <c r="PR29" s="38">
        <f t="shared" si="2625"/>
        <v>0</v>
      </c>
      <c r="PS29" s="38">
        <f t="shared" si="2625"/>
        <v>0</v>
      </c>
      <c r="PT29" s="38">
        <f t="shared" si="2625"/>
        <v>0</v>
      </c>
      <c r="PU29" s="38">
        <f t="shared" si="2625"/>
        <v>0</v>
      </c>
      <c r="PV29" s="38">
        <f t="shared" si="2625"/>
        <v>0</v>
      </c>
      <c r="PW29" s="38">
        <f t="shared" si="2625"/>
        <v>0</v>
      </c>
      <c r="PX29" s="38">
        <f t="shared" si="2625"/>
        <v>0</v>
      </c>
      <c r="PY29" s="38">
        <f t="shared" si="2625"/>
        <v>0</v>
      </c>
      <c r="PZ29" s="38">
        <f t="shared" si="2625"/>
        <v>0</v>
      </c>
      <c r="QA29" s="38">
        <f t="shared" si="2625"/>
        <v>0</v>
      </c>
      <c r="QB29" s="38">
        <f t="shared" si="2625"/>
        <v>0</v>
      </c>
      <c r="QC29" s="38">
        <f t="shared" si="2625"/>
        <v>0</v>
      </c>
      <c r="QD29" s="38">
        <f t="shared" si="2625"/>
        <v>0</v>
      </c>
      <c r="QE29" s="38">
        <f t="shared" si="2625"/>
        <v>0</v>
      </c>
      <c r="QF29" s="38">
        <f t="shared" si="2625"/>
        <v>0</v>
      </c>
      <c r="QG29" s="38">
        <f t="shared" si="2625"/>
        <v>0</v>
      </c>
      <c r="QH29" s="38">
        <f t="shared" si="2625"/>
        <v>0</v>
      </c>
      <c r="QI29" s="38">
        <f t="shared" si="2625"/>
        <v>0</v>
      </c>
      <c r="QJ29" s="38">
        <f t="shared" si="2625"/>
        <v>0</v>
      </c>
      <c r="QK29" s="38">
        <f t="shared" si="2625"/>
        <v>0</v>
      </c>
      <c r="QL29" s="38">
        <f t="shared" si="2625"/>
        <v>0</v>
      </c>
      <c r="QM29" s="38">
        <f t="shared" si="2625"/>
        <v>0</v>
      </c>
      <c r="QN29" s="38">
        <f t="shared" si="2625"/>
        <v>0</v>
      </c>
      <c r="QO29" s="38">
        <f t="shared" si="2625"/>
        <v>0</v>
      </c>
      <c r="QP29" s="38">
        <f t="shared" ref="QP29:TA29" si="2626">_xlfn.LET(_xlpm.DueDate,$D29,_xlpm.EndDate,$E29,_xlpm.Amount,$F29,_xlpm.CurrentDate,QP$4,_xlpm.Frequency,$G29,_xlpm.MonthDue,MONTH(_xlpm.DueDate),_xlpm.CurrentMonth,MONTH(_xlpm.CurrentDate),
_xlpm.CC_Names,$H$5:$H$8,_xlpm.CC_Balances,QO$5:QO$8,_xlpm.Desc,$H29,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29" s="38">
        <f t="shared" si="2626"/>
        <v>0</v>
      </c>
      <c r="QR29" s="38">
        <f t="shared" si="2626"/>
        <v>0</v>
      </c>
      <c r="QS29" s="38">
        <f t="shared" si="2626"/>
        <v>0</v>
      </c>
      <c r="QT29" s="38">
        <f t="shared" si="2626"/>
        <v>0</v>
      </c>
      <c r="QU29" s="38">
        <f t="shared" si="2626"/>
        <v>0</v>
      </c>
      <c r="QV29" s="38">
        <f t="shared" si="2626"/>
        <v>0</v>
      </c>
      <c r="QW29" s="38">
        <f t="shared" si="2626"/>
        <v>0</v>
      </c>
      <c r="QX29" s="38">
        <f t="shared" si="2626"/>
        <v>0</v>
      </c>
      <c r="QY29" s="38">
        <f t="shared" si="2626"/>
        <v>0</v>
      </c>
      <c r="QZ29" s="38">
        <f t="shared" si="2626"/>
        <v>0</v>
      </c>
      <c r="RA29" s="38">
        <f t="shared" si="2626"/>
        <v>0</v>
      </c>
      <c r="RB29" s="38">
        <f t="shared" si="2626"/>
        <v>0</v>
      </c>
      <c r="RC29" s="38">
        <f t="shared" si="2626"/>
        <v>0</v>
      </c>
      <c r="RD29" s="38">
        <f t="shared" si="2626"/>
        <v>0</v>
      </c>
      <c r="RE29" s="38">
        <f t="shared" si="2626"/>
        <v>0</v>
      </c>
      <c r="RF29" s="38">
        <f t="shared" si="2626"/>
        <v>0</v>
      </c>
      <c r="RG29" s="38">
        <f t="shared" si="2626"/>
        <v>0</v>
      </c>
      <c r="RH29" s="38">
        <f t="shared" si="2626"/>
        <v>0</v>
      </c>
      <c r="RI29" s="38">
        <f t="shared" si="2626"/>
        <v>0</v>
      </c>
      <c r="RJ29" s="38">
        <f t="shared" si="2626"/>
        <v>0</v>
      </c>
      <c r="RK29" s="38">
        <f t="shared" si="2626"/>
        <v>0</v>
      </c>
      <c r="RL29" s="38">
        <f t="shared" si="2626"/>
        <v>0</v>
      </c>
      <c r="RM29" s="38">
        <f t="shared" si="2626"/>
        <v>0</v>
      </c>
      <c r="RN29" s="38">
        <f t="shared" si="2626"/>
        <v>0</v>
      </c>
      <c r="RO29" s="38">
        <f t="shared" si="2626"/>
        <v>0</v>
      </c>
      <c r="RP29" s="38">
        <f t="shared" si="2626"/>
        <v>0</v>
      </c>
      <c r="RQ29" s="38">
        <f t="shared" si="2626"/>
        <v>0</v>
      </c>
      <c r="RR29" s="38">
        <f t="shared" si="2626"/>
        <v>0</v>
      </c>
      <c r="RS29" s="38">
        <f t="shared" si="2626"/>
        <v>0</v>
      </c>
      <c r="RT29" s="38">
        <f t="shared" si="2626"/>
        <v>0</v>
      </c>
      <c r="RU29" s="38">
        <f t="shared" si="2626"/>
        <v>0</v>
      </c>
      <c r="RV29" s="38">
        <f t="shared" si="2626"/>
        <v>0</v>
      </c>
      <c r="RW29" s="38">
        <f t="shared" si="2626"/>
        <v>0</v>
      </c>
      <c r="RX29" s="38">
        <f t="shared" si="2626"/>
        <v>0</v>
      </c>
      <c r="RY29" s="38">
        <f t="shared" si="2626"/>
        <v>0</v>
      </c>
      <c r="RZ29" s="38">
        <f t="shared" si="2626"/>
        <v>0</v>
      </c>
      <c r="SA29" s="38">
        <f t="shared" si="2626"/>
        <v>0</v>
      </c>
      <c r="SB29" s="38">
        <f t="shared" si="2626"/>
        <v>0</v>
      </c>
      <c r="SC29" s="38">
        <f t="shared" si="2626"/>
        <v>0</v>
      </c>
      <c r="SD29" s="38">
        <f t="shared" si="2626"/>
        <v>0</v>
      </c>
      <c r="SE29" s="38">
        <f t="shared" si="2626"/>
        <v>0</v>
      </c>
      <c r="SF29" s="38">
        <f t="shared" si="2626"/>
        <v>0</v>
      </c>
      <c r="SG29" s="38">
        <f t="shared" si="2626"/>
        <v>0</v>
      </c>
      <c r="SH29" s="38">
        <f t="shared" si="2626"/>
        <v>0</v>
      </c>
      <c r="SI29" s="38">
        <f t="shared" si="2626"/>
        <v>0</v>
      </c>
      <c r="SJ29" s="38">
        <f t="shared" si="2626"/>
        <v>0</v>
      </c>
      <c r="SK29" s="38">
        <f t="shared" si="2626"/>
        <v>0</v>
      </c>
      <c r="SL29" s="38">
        <f t="shared" si="2626"/>
        <v>0</v>
      </c>
      <c r="SM29" s="38">
        <f t="shared" si="2626"/>
        <v>0</v>
      </c>
      <c r="SN29" s="38">
        <f t="shared" si="2626"/>
        <v>0</v>
      </c>
      <c r="SO29" s="38">
        <f t="shared" si="2626"/>
        <v>0</v>
      </c>
      <c r="SP29" s="38">
        <f t="shared" si="2626"/>
        <v>0</v>
      </c>
      <c r="SQ29" s="38">
        <f t="shared" si="2626"/>
        <v>0</v>
      </c>
      <c r="SR29" s="38">
        <f t="shared" si="2626"/>
        <v>0</v>
      </c>
      <c r="SS29" s="38">
        <f t="shared" si="2626"/>
        <v>0</v>
      </c>
      <c r="ST29" s="38">
        <f t="shared" si="2626"/>
        <v>0</v>
      </c>
      <c r="SU29" s="38">
        <f t="shared" si="2626"/>
        <v>0</v>
      </c>
      <c r="SV29" s="38">
        <f t="shared" si="2626"/>
        <v>0</v>
      </c>
      <c r="SW29" s="38">
        <f t="shared" si="2626"/>
        <v>0</v>
      </c>
      <c r="SX29" s="38">
        <f t="shared" si="2626"/>
        <v>0</v>
      </c>
      <c r="SY29" s="38">
        <f t="shared" si="2626"/>
        <v>0</v>
      </c>
      <c r="SZ29" s="38">
        <f t="shared" si="2626"/>
        <v>0</v>
      </c>
      <c r="TA29" s="38">
        <f t="shared" si="2626"/>
        <v>0</v>
      </c>
      <c r="TB29" s="38">
        <f t="shared" ref="TB29:VM29" si="2627">_xlfn.LET(_xlpm.DueDate,$D29,_xlpm.EndDate,$E29,_xlpm.Amount,$F29,_xlpm.CurrentDate,TB$4,_xlpm.Frequency,$G29,_xlpm.MonthDue,MONTH(_xlpm.DueDate),_xlpm.CurrentMonth,MONTH(_xlpm.CurrentDate),
_xlpm.CC_Names,$H$5:$H$8,_xlpm.CC_Balances,TA$5:TA$8,_xlpm.Desc,$H29,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29" s="38">
        <f t="shared" si="2627"/>
        <v>0</v>
      </c>
      <c r="TD29" s="38">
        <f t="shared" si="2627"/>
        <v>0</v>
      </c>
      <c r="TE29" s="38">
        <f t="shared" si="2627"/>
        <v>0</v>
      </c>
      <c r="TF29" s="38">
        <f t="shared" si="2627"/>
        <v>0</v>
      </c>
      <c r="TG29" s="38">
        <f t="shared" si="2627"/>
        <v>0</v>
      </c>
      <c r="TH29" s="38">
        <f t="shared" si="2627"/>
        <v>0</v>
      </c>
      <c r="TI29" s="38">
        <f t="shared" si="2627"/>
        <v>0</v>
      </c>
      <c r="TJ29" s="38">
        <f t="shared" si="2627"/>
        <v>0</v>
      </c>
      <c r="TK29" s="38">
        <f t="shared" si="2627"/>
        <v>0</v>
      </c>
      <c r="TL29" s="38">
        <f t="shared" si="2627"/>
        <v>0</v>
      </c>
      <c r="TM29" s="38">
        <f t="shared" si="2627"/>
        <v>0</v>
      </c>
      <c r="TN29" s="38">
        <f t="shared" si="2627"/>
        <v>0</v>
      </c>
      <c r="TO29" s="38">
        <f t="shared" si="2627"/>
        <v>0</v>
      </c>
      <c r="TP29" s="38">
        <f t="shared" si="2627"/>
        <v>0</v>
      </c>
      <c r="TQ29" s="38">
        <f t="shared" si="2627"/>
        <v>0</v>
      </c>
      <c r="TR29" s="38">
        <f t="shared" si="2627"/>
        <v>0</v>
      </c>
      <c r="TS29" s="38">
        <f t="shared" si="2627"/>
        <v>0</v>
      </c>
      <c r="TT29" s="38">
        <f t="shared" si="2627"/>
        <v>0</v>
      </c>
      <c r="TU29" s="38">
        <f t="shared" si="2627"/>
        <v>0</v>
      </c>
      <c r="TV29" s="38">
        <f t="shared" si="2627"/>
        <v>0</v>
      </c>
      <c r="TW29" s="38">
        <f t="shared" si="2627"/>
        <v>0</v>
      </c>
      <c r="TX29" s="38">
        <f t="shared" si="2627"/>
        <v>0</v>
      </c>
      <c r="TY29" s="38">
        <f t="shared" si="2627"/>
        <v>0</v>
      </c>
      <c r="TZ29" s="38">
        <f t="shared" si="2627"/>
        <v>0</v>
      </c>
      <c r="UA29" s="38">
        <f t="shared" si="2627"/>
        <v>0</v>
      </c>
      <c r="UB29" s="38">
        <f t="shared" si="2627"/>
        <v>0</v>
      </c>
      <c r="UC29" s="38">
        <f t="shared" si="2627"/>
        <v>0</v>
      </c>
      <c r="UD29" s="38">
        <f t="shared" si="2627"/>
        <v>0</v>
      </c>
      <c r="UE29" s="38">
        <f t="shared" si="2627"/>
        <v>0</v>
      </c>
      <c r="UF29" s="38">
        <f t="shared" si="2627"/>
        <v>0</v>
      </c>
      <c r="UG29" s="38">
        <f t="shared" si="2627"/>
        <v>0</v>
      </c>
      <c r="UH29" s="38">
        <f t="shared" si="2627"/>
        <v>0</v>
      </c>
      <c r="UI29" s="38">
        <f t="shared" si="2627"/>
        <v>0</v>
      </c>
      <c r="UJ29" s="38">
        <f t="shared" si="2627"/>
        <v>0</v>
      </c>
      <c r="UK29" s="38">
        <f t="shared" si="2627"/>
        <v>0</v>
      </c>
      <c r="UL29" s="38">
        <f t="shared" si="2627"/>
        <v>0</v>
      </c>
      <c r="UM29" s="38">
        <f t="shared" si="2627"/>
        <v>0</v>
      </c>
      <c r="UN29" s="38">
        <f t="shared" si="2627"/>
        <v>0</v>
      </c>
      <c r="UO29" s="38">
        <f t="shared" si="2627"/>
        <v>0</v>
      </c>
      <c r="UP29" s="38">
        <f t="shared" si="2627"/>
        <v>0</v>
      </c>
      <c r="UQ29" s="38">
        <f t="shared" si="2627"/>
        <v>0</v>
      </c>
      <c r="UR29" s="38">
        <f t="shared" si="2627"/>
        <v>0</v>
      </c>
      <c r="US29" s="38">
        <f t="shared" si="2627"/>
        <v>0</v>
      </c>
      <c r="UT29" s="38">
        <f t="shared" si="2627"/>
        <v>0</v>
      </c>
      <c r="UU29" s="38">
        <f t="shared" si="2627"/>
        <v>0</v>
      </c>
      <c r="UV29" s="38">
        <f t="shared" si="2627"/>
        <v>0</v>
      </c>
      <c r="UW29" s="38">
        <f t="shared" si="2627"/>
        <v>0</v>
      </c>
      <c r="UX29" s="38">
        <f t="shared" si="2627"/>
        <v>0</v>
      </c>
      <c r="UY29" s="38">
        <f t="shared" si="2627"/>
        <v>0</v>
      </c>
      <c r="UZ29" s="38">
        <f t="shared" si="2627"/>
        <v>0</v>
      </c>
      <c r="VA29" s="38">
        <f t="shared" si="2627"/>
        <v>0</v>
      </c>
      <c r="VB29" s="38">
        <f t="shared" si="2627"/>
        <v>0</v>
      </c>
      <c r="VC29" s="38">
        <f t="shared" si="2627"/>
        <v>0</v>
      </c>
      <c r="VD29" s="38">
        <f t="shared" si="2627"/>
        <v>0</v>
      </c>
      <c r="VE29" s="38">
        <f t="shared" si="2627"/>
        <v>0</v>
      </c>
      <c r="VF29" s="38">
        <f t="shared" si="2627"/>
        <v>0</v>
      </c>
      <c r="VG29" s="38">
        <f t="shared" si="2627"/>
        <v>0</v>
      </c>
      <c r="VH29" s="38">
        <f t="shared" si="2627"/>
        <v>0</v>
      </c>
      <c r="VI29" s="38">
        <f t="shared" si="2627"/>
        <v>0</v>
      </c>
      <c r="VJ29" s="38">
        <f t="shared" si="2627"/>
        <v>0</v>
      </c>
      <c r="VK29" s="38">
        <f t="shared" si="2627"/>
        <v>0</v>
      </c>
      <c r="VL29" s="38">
        <f t="shared" si="2627"/>
        <v>0</v>
      </c>
      <c r="VM29" s="38">
        <f t="shared" si="2627"/>
        <v>0</v>
      </c>
      <c r="VN29" s="38">
        <f t="shared" ref="VN29:XY29" si="2628">_xlfn.LET(_xlpm.DueDate,$D29,_xlpm.EndDate,$E29,_xlpm.Amount,$F29,_xlpm.CurrentDate,VN$4,_xlpm.Frequency,$G29,_xlpm.MonthDue,MONTH(_xlpm.DueDate),_xlpm.CurrentMonth,MONTH(_xlpm.CurrentDate),
_xlpm.CC_Names,$H$5:$H$8,_xlpm.CC_Balances,VM$5:VM$8,_xlpm.Desc,$H29,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29" s="38">
        <f t="shared" si="2628"/>
        <v>0</v>
      </c>
      <c r="VP29" s="38">
        <f t="shared" si="2628"/>
        <v>0</v>
      </c>
      <c r="VQ29" s="38">
        <f t="shared" si="2628"/>
        <v>0</v>
      </c>
      <c r="VR29" s="38">
        <f t="shared" si="2628"/>
        <v>0</v>
      </c>
      <c r="VS29" s="38">
        <f t="shared" si="2628"/>
        <v>0</v>
      </c>
      <c r="VT29" s="38">
        <f t="shared" si="2628"/>
        <v>0</v>
      </c>
      <c r="VU29" s="38">
        <f t="shared" si="2628"/>
        <v>0</v>
      </c>
      <c r="VV29" s="38">
        <f t="shared" si="2628"/>
        <v>0</v>
      </c>
      <c r="VW29" s="38">
        <f t="shared" si="2628"/>
        <v>0</v>
      </c>
      <c r="VX29" s="38">
        <f t="shared" si="2628"/>
        <v>0</v>
      </c>
      <c r="VY29" s="38">
        <f t="shared" si="2628"/>
        <v>0</v>
      </c>
      <c r="VZ29" s="38">
        <f t="shared" si="2628"/>
        <v>0</v>
      </c>
      <c r="WA29" s="38">
        <f t="shared" si="2628"/>
        <v>0</v>
      </c>
      <c r="WB29" s="38">
        <f t="shared" si="2628"/>
        <v>0</v>
      </c>
      <c r="WC29" s="38">
        <f t="shared" si="2628"/>
        <v>0</v>
      </c>
      <c r="WD29" s="38">
        <f t="shared" si="2628"/>
        <v>0</v>
      </c>
      <c r="WE29" s="38">
        <f t="shared" si="2628"/>
        <v>0</v>
      </c>
      <c r="WF29" s="38">
        <f t="shared" si="2628"/>
        <v>0</v>
      </c>
      <c r="WG29" s="38">
        <f t="shared" si="2628"/>
        <v>0</v>
      </c>
      <c r="WH29" s="38">
        <f t="shared" si="2628"/>
        <v>0</v>
      </c>
      <c r="WI29" s="38">
        <f t="shared" si="2628"/>
        <v>0</v>
      </c>
      <c r="WJ29" s="38">
        <f t="shared" si="2628"/>
        <v>0</v>
      </c>
      <c r="WK29" s="38">
        <f t="shared" si="2628"/>
        <v>0</v>
      </c>
      <c r="WL29" s="38">
        <f t="shared" si="2628"/>
        <v>0</v>
      </c>
      <c r="WM29" s="38">
        <f t="shared" si="2628"/>
        <v>0</v>
      </c>
      <c r="WN29" s="38">
        <f t="shared" si="2628"/>
        <v>0</v>
      </c>
      <c r="WO29" s="38">
        <f t="shared" si="2628"/>
        <v>0</v>
      </c>
      <c r="WP29" s="38">
        <f t="shared" si="2628"/>
        <v>0</v>
      </c>
      <c r="WQ29" s="38">
        <f t="shared" si="2628"/>
        <v>0</v>
      </c>
      <c r="WR29" s="38">
        <f t="shared" si="2628"/>
        <v>0</v>
      </c>
      <c r="WS29" s="38">
        <f t="shared" si="2628"/>
        <v>0</v>
      </c>
      <c r="WT29" s="38">
        <f t="shared" si="2628"/>
        <v>0</v>
      </c>
      <c r="WU29" s="38">
        <f t="shared" si="2628"/>
        <v>0</v>
      </c>
      <c r="WV29" s="38">
        <f t="shared" si="2628"/>
        <v>0</v>
      </c>
      <c r="WW29" s="38">
        <f t="shared" si="2628"/>
        <v>0</v>
      </c>
      <c r="WX29" s="38">
        <f t="shared" si="2628"/>
        <v>0</v>
      </c>
      <c r="WY29" s="38">
        <f t="shared" si="2628"/>
        <v>0</v>
      </c>
      <c r="WZ29" s="38">
        <f t="shared" si="2628"/>
        <v>0</v>
      </c>
      <c r="XA29" s="38">
        <f t="shared" si="2628"/>
        <v>0</v>
      </c>
      <c r="XB29" s="38">
        <f t="shared" si="2628"/>
        <v>0</v>
      </c>
      <c r="XC29" s="38">
        <f t="shared" si="2628"/>
        <v>0</v>
      </c>
      <c r="XD29" s="38">
        <f t="shared" si="2628"/>
        <v>0</v>
      </c>
      <c r="XE29" s="38">
        <f t="shared" si="2628"/>
        <v>0</v>
      </c>
      <c r="XF29" s="38">
        <f t="shared" si="2628"/>
        <v>0</v>
      </c>
      <c r="XG29" s="38">
        <f t="shared" si="2628"/>
        <v>0</v>
      </c>
      <c r="XH29" s="38">
        <f t="shared" si="2628"/>
        <v>0</v>
      </c>
      <c r="XI29" s="38">
        <f t="shared" si="2628"/>
        <v>0</v>
      </c>
      <c r="XJ29" s="38">
        <f t="shared" si="2628"/>
        <v>0</v>
      </c>
      <c r="XK29" s="38">
        <f t="shared" si="2628"/>
        <v>0</v>
      </c>
      <c r="XL29" s="38">
        <f t="shared" si="2628"/>
        <v>0</v>
      </c>
      <c r="XM29" s="38">
        <f t="shared" si="2628"/>
        <v>0</v>
      </c>
      <c r="XN29" s="38">
        <f t="shared" si="2628"/>
        <v>0</v>
      </c>
      <c r="XO29" s="38">
        <f t="shared" si="2628"/>
        <v>0</v>
      </c>
      <c r="XP29" s="38">
        <f t="shared" si="2628"/>
        <v>0</v>
      </c>
      <c r="XQ29" s="38">
        <f t="shared" si="2628"/>
        <v>0</v>
      </c>
      <c r="XR29" s="38">
        <f t="shared" si="2628"/>
        <v>0</v>
      </c>
      <c r="XS29" s="38">
        <f t="shared" si="2628"/>
        <v>0</v>
      </c>
      <c r="XT29" s="38">
        <f t="shared" si="2628"/>
        <v>0</v>
      </c>
      <c r="XU29" s="38">
        <f t="shared" si="2628"/>
        <v>0</v>
      </c>
      <c r="XV29" s="38">
        <f t="shared" si="2628"/>
        <v>0</v>
      </c>
      <c r="XW29" s="38">
        <f t="shared" si="2628"/>
        <v>0</v>
      </c>
      <c r="XX29" s="38">
        <f t="shared" si="2628"/>
        <v>0</v>
      </c>
      <c r="XY29" s="38">
        <f t="shared" si="2628"/>
        <v>0</v>
      </c>
      <c r="XZ29" s="38">
        <f t="shared" ref="XZ29:AAK29" si="2629">_xlfn.LET(_xlpm.DueDate,$D29,_xlpm.EndDate,$E29,_xlpm.Amount,$F29,_xlpm.CurrentDate,XZ$4,_xlpm.Frequency,$G29,_xlpm.MonthDue,MONTH(_xlpm.DueDate),_xlpm.CurrentMonth,MONTH(_xlpm.CurrentDate),
_xlpm.CC_Names,$H$5:$H$8,_xlpm.CC_Balances,XY$5:XY$8,_xlpm.Desc,$H29,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29" s="38">
        <f t="shared" si="2629"/>
        <v>0</v>
      </c>
      <c r="YB29" s="38">
        <f t="shared" si="2629"/>
        <v>0</v>
      </c>
      <c r="YC29" s="38">
        <f t="shared" si="2629"/>
        <v>0</v>
      </c>
      <c r="YD29" s="38">
        <f t="shared" si="2629"/>
        <v>0</v>
      </c>
      <c r="YE29" s="38">
        <f t="shared" si="2629"/>
        <v>0</v>
      </c>
      <c r="YF29" s="38">
        <f t="shared" si="2629"/>
        <v>0</v>
      </c>
      <c r="YG29" s="38">
        <f t="shared" si="2629"/>
        <v>0</v>
      </c>
      <c r="YH29" s="38">
        <f t="shared" si="2629"/>
        <v>0</v>
      </c>
      <c r="YI29" s="38">
        <f t="shared" si="2629"/>
        <v>0</v>
      </c>
      <c r="YJ29" s="38">
        <f t="shared" si="2629"/>
        <v>0</v>
      </c>
      <c r="YK29" s="38">
        <f t="shared" si="2629"/>
        <v>0</v>
      </c>
      <c r="YL29" s="38">
        <f t="shared" si="2629"/>
        <v>0</v>
      </c>
      <c r="YM29" s="38">
        <f t="shared" si="2629"/>
        <v>0</v>
      </c>
      <c r="YN29" s="38">
        <f t="shared" si="2629"/>
        <v>0</v>
      </c>
      <c r="YO29" s="38">
        <f t="shared" si="2629"/>
        <v>0</v>
      </c>
      <c r="YP29" s="38">
        <f t="shared" si="2629"/>
        <v>0</v>
      </c>
      <c r="YQ29" s="38">
        <f t="shared" si="2629"/>
        <v>0</v>
      </c>
      <c r="YR29" s="38">
        <f t="shared" si="2629"/>
        <v>0</v>
      </c>
      <c r="YS29" s="38">
        <f t="shared" si="2629"/>
        <v>0</v>
      </c>
      <c r="YT29" s="38">
        <f t="shared" si="2629"/>
        <v>0</v>
      </c>
      <c r="YU29" s="38">
        <f t="shared" si="2629"/>
        <v>0</v>
      </c>
      <c r="YV29" s="38">
        <f t="shared" si="2629"/>
        <v>0</v>
      </c>
      <c r="YW29" s="38">
        <f t="shared" si="2629"/>
        <v>0</v>
      </c>
      <c r="YX29" s="38">
        <f t="shared" si="2629"/>
        <v>0</v>
      </c>
      <c r="YY29" s="38">
        <f t="shared" si="2629"/>
        <v>0</v>
      </c>
      <c r="YZ29" s="38">
        <f t="shared" si="2629"/>
        <v>0</v>
      </c>
      <c r="ZA29" s="38">
        <f t="shared" si="2629"/>
        <v>0</v>
      </c>
      <c r="ZB29" s="38">
        <f t="shared" si="2629"/>
        <v>0</v>
      </c>
      <c r="ZC29" s="38">
        <f t="shared" si="2629"/>
        <v>0</v>
      </c>
      <c r="ZD29" s="38">
        <f t="shared" si="2629"/>
        <v>0</v>
      </c>
      <c r="ZE29" s="38">
        <f t="shared" si="2629"/>
        <v>0</v>
      </c>
      <c r="ZF29" s="38">
        <f t="shared" si="2629"/>
        <v>0</v>
      </c>
      <c r="ZG29" s="38">
        <f t="shared" si="2629"/>
        <v>0</v>
      </c>
      <c r="ZH29" s="38">
        <f t="shared" si="2629"/>
        <v>0</v>
      </c>
      <c r="ZI29" s="38">
        <f t="shared" si="2629"/>
        <v>0</v>
      </c>
      <c r="ZJ29" s="38">
        <f t="shared" si="2629"/>
        <v>0</v>
      </c>
      <c r="ZK29" s="38">
        <f t="shared" si="2629"/>
        <v>0</v>
      </c>
      <c r="ZL29" s="38">
        <f t="shared" si="2629"/>
        <v>0</v>
      </c>
      <c r="ZM29" s="38">
        <f t="shared" si="2629"/>
        <v>0</v>
      </c>
      <c r="ZN29" s="38">
        <f t="shared" si="2629"/>
        <v>0</v>
      </c>
      <c r="ZO29" s="38">
        <f t="shared" si="2629"/>
        <v>0</v>
      </c>
      <c r="ZP29" s="38">
        <f t="shared" si="2629"/>
        <v>0</v>
      </c>
      <c r="ZQ29" s="38">
        <f t="shared" si="2629"/>
        <v>0</v>
      </c>
      <c r="ZR29" s="38">
        <f t="shared" si="2629"/>
        <v>0</v>
      </c>
      <c r="ZS29" s="38">
        <f t="shared" si="2629"/>
        <v>0</v>
      </c>
      <c r="ZT29" s="38">
        <f t="shared" si="2629"/>
        <v>0</v>
      </c>
      <c r="ZU29" s="38">
        <f t="shared" si="2629"/>
        <v>0</v>
      </c>
      <c r="ZV29" s="38">
        <f t="shared" si="2629"/>
        <v>0</v>
      </c>
      <c r="ZW29" s="38">
        <f t="shared" si="2629"/>
        <v>0</v>
      </c>
      <c r="ZX29" s="38">
        <f t="shared" si="2629"/>
        <v>0</v>
      </c>
      <c r="ZY29" s="38">
        <f t="shared" si="2629"/>
        <v>0</v>
      </c>
      <c r="ZZ29" s="38">
        <f t="shared" si="2629"/>
        <v>0</v>
      </c>
      <c r="AAA29" s="38">
        <f t="shared" si="2629"/>
        <v>0</v>
      </c>
      <c r="AAB29" s="38">
        <f t="shared" si="2629"/>
        <v>0</v>
      </c>
      <c r="AAC29" s="38">
        <f t="shared" si="2629"/>
        <v>0</v>
      </c>
      <c r="AAD29" s="38">
        <f t="shared" si="2629"/>
        <v>0</v>
      </c>
      <c r="AAE29" s="38">
        <f t="shared" si="2629"/>
        <v>0</v>
      </c>
      <c r="AAF29" s="38">
        <f t="shared" si="2629"/>
        <v>0</v>
      </c>
      <c r="AAG29" s="38">
        <f t="shared" si="2629"/>
        <v>0</v>
      </c>
      <c r="AAH29" s="38">
        <f t="shared" si="2629"/>
        <v>0</v>
      </c>
      <c r="AAI29" s="38">
        <f t="shared" si="2629"/>
        <v>0</v>
      </c>
      <c r="AAJ29" s="38">
        <f t="shared" si="2629"/>
        <v>0</v>
      </c>
      <c r="AAK29" s="38">
        <f t="shared" si="2629"/>
        <v>0</v>
      </c>
      <c r="AAL29" s="38">
        <f t="shared" ref="AAL29:ACW29" si="2630">_xlfn.LET(_xlpm.DueDate,$D29,_xlpm.EndDate,$E29,_xlpm.Amount,$F29,_xlpm.CurrentDate,AAL$4,_xlpm.Frequency,$G29,_xlpm.MonthDue,MONTH(_xlpm.DueDate),_xlpm.CurrentMonth,MONTH(_xlpm.CurrentDate),
_xlpm.CC_Names,$H$5:$H$8,_xlpm.CC_Balances,AAK$5:AAK$8,_xlpm.Desc,$H29,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29" s="38">
        <f t="shared" si="2630"/>
        <v>0</v>
      </c>
      <c r="AAN29" s="38">
        <f t="shared" si="2630"/>
        <v>0</v>
      </c>
      <c r="AAO29" s="38">
        <f t="shared" si="2630"/>
        <v>0</v>
      </c>
      <c r="AAP29" s="38">
        <f t="shared" si="2630"/>
        <v>0</v>
      </c>
      <c r="AAQ29" s="38">
        <f t="shared" si="2630"/>
        <v>0</v>
      </c>
      <c r="AAR29" s="38">
        <f t="shared" si="2630"/>
        <v>0</v>
      </c>
      <c r="AAS29" s="38">
        <f t="shared" si="2630"/>
        <v>0</v>
      </c>
      <c r="AAT29" s="38">
        <f t="shared" si="2630"/>
        <v>0</v>
      </c>
      <c r="AAU29" s="38">
        <f t="shared" si="2630"/>
        <v>0</v>
      </c>
      <c r="AAV29" s="38">
        <f t="shared" si="2630"/>
        <v>0</v>
      </c>
      <c r="AAW29" s="38">
        <f t="shared" si="2630"/>
        <v>0</v>
      </c>
      <c r="AAX29" s="38">
        <f t="shared" si="2630"/>
        <v>0</v>
      </c>
      <c r="AAY29" s="38">
        <f t="shared" si="2630"/>
        <v>0</v>
      </c>
      <c r="AAZ29" s="38">
        <f t="shared" si="2630"/>
        <v>0</v>
      </c>
      <c r="ABA29" s="38">
        <f t="shared" si="2630"/>
        <v>0</v>
      </c>
      <c r="ABB29" s="38">
        <f t="shared" si="2630"/>
        <v>0</v>
      </c>
      <c r="ABC29" s="38">
        <f t="shared" si="2630"/>
        <v>0</v>
      </c>
      <c r="ABD29" s="38">
        <f t="shared" si="2630"/>
        <v>0</v>
      </c>
      <c r="ABE29" s="38">
        <f t="shared" si="2630"/>
        <v>0</v>
      </c>
      <c r="ABF29" s="38">
        <f t="shared" si="2630"/>
        <v>0</v>
      </c>
      <c r="ABG29" s="38">
        <f t="shared" si="2630"/>
        <v>0</v>
      </c>
      <c r="ABH29" s="38">
        <f t="shared" si="2630"/>
        <v>0</v>
      </c>
      <c r="ABI29" s="38">
        <f t="shared" si="2630"/>
        <v>0</v>
      </c>
      <c r="ABJ29" s="38">
        <f t="shared" si="2630"/>
        <v>0</v>
      </c>
      <c r="ABK29" s="38">
        <f t="shared" si="2630"/>
        <v>0</v>
      </c>
      <c r="ABL29" s="38">
        <f t="shared" si="2630"/>
        <v>0</v>
      </c>
      <c r="ABM29" s="38">
        <f t="shared" si="2630"/>
        <v>0</v>
      </c>
      <c r="ABN29" s="38">
        <f t="shared" si="2630"/>
        <v>0</v>
      </c>
      <c r="ABO29" s="38">
        <f t="shared" si="2630"/>
        <v>0</v>
      </c>
      <c r="ABP29" s="38">
        <f t="shared" si="2630"/>
        <v>0</v>
      </c>
      <c r="ABQ29" s="38">
        <f t="shared" si="2630"/>
        <v>0</v>
      </c>
      <c r="ABR29" s="38">
        <f t="shared" si="2630"/>
        <v>0</v>
      </c>
      <c r="ABS29" s="38">
        <f t="shared" si="2630"/>
        <v>0</v>
      </c>
      <c r="ABT29" s="38">
        <f t="shared" si="2630"/>
        <v>0</v>
      </c>
      <c r="ABU29" s="38">
        <f t="shared" si="2630"/>
        <v>0</v>
      </c>
      <c r="ABV29" s="38">
        <f t="shared" si="2630"/>
        <v>0</v>
      </c>
      <c r="ABW29" s="38">
        <f t="shared" si="2630"/>
        <v>0</v>
      </c>
      <c r="ABX29" s="38">
        <f t="shared" si="2630"/>
        <v>0</v>
      </c>
      <c r="ABY29" s="38">
        <f t="shared" si="2630"/>
        <v>0</v>
      </c>
      <c r="ABZ29" s="38">
        <f t="shared" si="2630"/>
        <v>0</v>
      </c>
      <c r="ACA29" s="38">
        <f t="shared" si="2630"/>
        <v>0</v>
      </c>
      <c r="ACB29" s="38">
        <f t="shared" si="2630"/>
        <v>0</v>
      </c>
      <c r="ACC29" s="38">
        <f t="shared" si="2630"/>
        <v>0</v>
      </c>
      <c r="ACD29" s="38">
        <f t="shared" si="2630"/>
        <v>0</v>
      </c>
      <c r="ACE29" s="38">
        <f t="shared" si="2630"/>
        <v>0</v>
      </c>
      <c r="ACF29" s="38">
        <f t="shared" si="2630"/>
        <v>0</v>
      </c>
      <c r="ACG29" s="38">
        <f t="shared" si="2630"/>
        <v>0</v>
      </c>
      <c r="ACH29" s="38">
        <f t="shared" si="2630"/>
        <v>0</v>
      </c>
      <c r="ACI29" s="38">
        <f t="shared" si="2630"/>
        <v>0</v>
      </c>
      <c r="ACJ29" s="38">
        <f t="shared" si="2630"/>
        <v>0</v>
      </c>
      <c r="ACK29" s="38">
        <f t="shared" si="2630"/>
        <v>0</v>
      </c>
      <c r="ACL29" s="38">
        <f t="shared" si="2630"/>
        <v>0</v>
      </c>
      <c r="ACM29" s="38">
        <f t="shared" si="2630"/>
        <v>0</v>
      </c>
      <c r="ACN29" s="38">
        <f t="shared" si="2630"/>
        <v>0</v>
      </c>
      <c r="ACO29" s="38">
        <f t="shared" si="2630"/>
        <v>0</v>
      </c>
      <c r="ACP29" s="38">
        <f t="shared" si="2630"/>
        <v>0</v>
      </c>
      <c r="ACQ29" s="38">
        <f t="shared" si="2630"/>
        <v>0</v>
      </c>
      <c r="ACR29" s="38">
        <f t="shared" si="2630"/>
        <v>0</v>
      </c>
      <c r="ACS29" s="38">
        <f t="shared" si="2630"/>
        <v>0</v>
      </c>
      <c r="ACT29" s="38">
        <f t="shared" si="2630"/>
        <v>0</v>
      </c>
      <c r="ACU29" s="38">
        <f t="shared" si="2630"/>
        <v>0</v>
      </c>
      <c r="ACV29" s="38">
        <f t="shared" si="2630"/>
        <v>0</v>
      </c>
      <c r="ACW29" s="38">
        <f t="shared" si="2630"/>
        <v>0</v>
      </c>
      <c r="ACX29" s="38">
        <f t="shared" ref="ACX29:AFI29" si="2631">_xlfn.LET(_xlpm.DueDate,$D29,_xlpm.EndDate,$E29,_xlpm.Amount,$F29,_xlpm.CurrentDate,ACX$4,_xlpm.Frequency,$G29,_xlpm.MonthDue,MONTH(_xlpm.DueDate),_xlpm.CurrentMonth,MONTH(_xlpm.CurrentDate),
_xlpm.CC_Names,$H$5:$H$8,_xlpm.CC_Balances,ACW$5:ACW$8,_xlpm.Desc,$H29,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29" s="38">
        <f t="shared" si="2631"/>
        <v>0</v>
      </c>
      <c r="ACZ29" s="38">
        <f t="shared" si="2631"/>
        <v>0</v>
      </c>
      <c r="ADA29" s="38">
        <f t="shared" si="2631"/>
        <v>0</v>
      </c>
      <c r="ADB29" s="38">
        <f t="shared" si="2631"/>
        <v>0</v>
      </c>
      <c r="ADC29" s="38">
        <f t="shared" si="2631"/>
        <v>0</v>
      </c>
      <c r="ADD29" s="38">
        <f t="shared" si="2631"/>
        <v>0</v>
      </c>
      <c r="ADE29" s="38">
        <f t="shared" si="2631"/>
        <v>0</v>
      </c>
      <c r="ADF29" s="38">
        <f t="shared" si="2631"/>
        <v>0</v>
      </c>
      <c r="ADG29" s="38">
        <f t="shared" si="2631"/>
        <v>0</v>
      </c>
      <c r="ADH29" s="38">
        <f t="shared" si="2631"/>
        <v>0</v>
      </c>
      <c r="ADI29" s="38">
        <f t="shared" si="2631"/>
        <v>0</v>
      </c>
      <c r="ADJ29" s="38">
        <f t="shared" si="2631"/>
        <v>0</v>
      </c>
      <c r="ADK29" s="38">
        <f t="shared" si="2631"/>
        <v>0</v>
      </c>
      <c r="ADL29" s="38">
        <f t="shared" si="2631"/>
        <v>0</v>
      </c>
      <c r="ADM29" s="38">
        <f t="shared" si="2631"/>
        <v>0</v>
      </c>
      <c r="ADN29" s="38">
        <f t="shared" si="2631"/>
        <v>0</v>
      </c>
      <c r="ADO29" s="38">
        <f t="shared" si="2631"/>
        <v>0</v>
      </c>
      <c r="ADP29" s="38">
        <f t="shared" si="2631"/>
        <v>0</v>
      </c>
      <c r="ADQ29" s="38">
        <f t="shared" si="2631"/>
        <v>0</v>
      </c>
      <c r="ADR29" s="38">
        <f t="shared" si="2631"/>
        <v>0</v>
      </c>
      <c r="ADS29" s="38">
        <f t="shared" si="2631"/>
        <v>0</v>
      </c>
      <c r="ADT29" s="38">
        <f t="shared" si="2631"/>
        <v>0</v>
      </c>
      <c r="ADU29" s="38">
        <f t="shared" si="2631"/>
        <v>0</v>
      </c>
      <c r="ADV29" s="38">
        <f t="shared" si="2631"/>
        <v>0</v>
      </c>
      <c r="ADW29" s="38">
        <f t="shared" si="2631"/>
        <v>0</v>
      </c>
      <c r="ADX29" s="38">
        <f t="shared" si="2631"/>
        <v>0</v>
      </c>
      <c r="ADY29" s="38">
        <f t="shared" si="2631"/>
        <v>0</v>
      </c>
      <c r="ADZ29" s="38">
        <f t="shared" si="2631"/>
        <v>0</v>
      </c>
      <c r="AEA29" s="38">
        <f t="shared" si="2631"/>
        <v>0</v>
      </c>
      <c r="AEB29" s="38">
        <f t="shared" si="2631"/>
        <v>0</v>
      </c>
      <c r="AEC29" s="38">
        <f t="shared" si="2631"/>
        <v>0</v>
      </c>
      <c r="AED29" s="38">
        <f t="shared" si="2631"/>
        <v>0</v>
      </c>
      <c r="AEE29" s="38">
        <f t="shared" si="2631"/>
        <v>0</v>
      </c>
      <c r="AEF29" s="38">
        <f t="shared" si="2631"/>
        <v>0</v>
      </c>
      <c r="AEG29" s="38">
        <f t="shared" si="2631"/>
        <v>0</v>
      </c>
      <c r="AEH29" s="38">
        <f t="shared" si="2631"/>
        <v>0</v>
      </c>
      <c r="AEI29" s="38">
        <f t="shared" si="2631"/>
        <v>0</v>
      </c>
      <c r="AEJ29" s="38">
        <f t="shared" si="2631"/>
        <v>0</v>
      </c>
      <c r="AEK29" s="38">
        <f t="shared" si="2631"/>
        <v>0</v>
      </c>
      <c r="AEL29" s="38">
        <f t="shared" si="2631"/>
        <v>0</v>
      </c>
      <c r="AEM29" s="38">
        <f t="shared" si="2631"/>
        <v>0</v>
      </c>
      <c r="AEN29" s="38">
        <f t="shared" si="2631"/>
        <v>0</v>
      </c>
      <c r="AEO29" s="38">
        <f t="shared" si="2631"/>
        <v>0</v>
      </c>
      <c r="AEP29" s="38">
        <f t="shared" si="2631"/>
        <v>0</v>
      </c>
      <c r="AEQ29" s="38">
        <f t="shared" si="2631"/>
        <v>0</v>
      </c>
      <c r="AER29" s="38">
        <f t="shared" si="2631"/>
        <v>0</v>
      </c>
      <c r="AES29" s="38">
        <f t="shared" si="2631"/>
        <v>0</v>
      </c>
      <c r="AET29" s="38">
        <f t="shared" si="2631"/>
        <v>0</v>
      </c>
      <c r="AEU29" s="38">
        <f t="shared" si="2631"/>
        <v>0</v>
      </c>
      <c r="AEV29" s="38">
        <f t="shared" si="2631"/>
        <v>0</v>
      </c>
      <c r="AEW29" s="38">
        <f t="shared" si="2631"/>
        <v>0</v>
      </c>
      <c r="AEX29" s="38">
        <f t="shared" si="2631"/>
        <v>0</v>
      </c>
      <c r="AEY29" s="38">
        <f t="shared" si="2631"/>
        <v>0</v>
      </c>
      <c r="AEZ29" s="38">
        <f t="shared" si="2631"/>
        <v>0</v>
      </c>
      <c r="AFA29" s="38">
        <f t="shared" si="2631"/>
        <v>0</v>
      </c>
      <c r="AFB29" s="38">
        <f t="shared" si="2631"/>
        <v>0</v>
      </c>
      <c r="AFC29" s="38">
        <f t="shared" si="2631"/>
        <v>0</v>
      </c>
      <c r="AFD29" s="38">
        <f t="shared" si="2631"/>
        <v>0</v>
      </c>
      <c r="AFE29" s="38">
        <f t="shared" si="2631"/>
        <v>0</v>
      </c>
      <c r="AFF29" s="38">
        <f t="shared" si="2631"/>
        <v>0</v>
      </c>
      <c r="AFG29" s="38">
        <f t="shared" si="2631"/>
        <v>0</v>
      </c>
      <c r="AFH29" s="38">
        <f t="shared" si="2631"/>
        <v>0</v>
      </c>
      <c r="AFI29" s="38">
        <f t="shared" si="2631"/>
        <v>0</v>
      </c>
      <c r="AFJ29" s="38">
        <f t="shared" ref="AFJ29:AHU29" si="2632">_xlfn.LET(_xlpm.DueDate,$D29,_xlpm.EndDate,$E29,_xlpm.Amount,$F29,_xlpm.CurrentDate,AFJ$4,_xlpm.Frequency,$G29,_xlpm.MonthDue,MONTH(_xlpm.DueDate),_xlpm.CurrentMonth,MONTH(_xlpm.CurrentDate),
_xlpm.CC_Names,$H$5:$H$8,_xlpm.CC_Balances,AFI$5:AFI$8,_xlpm.Desc,$H29,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29" s="38">
        <f t="shared" si="2632"/>
        <v>0</v>
      </c>
      <c r="AFL29" s="38">
        <f t="shared" si="2632"/>
        <v>0</v>
      </c>
      <c r="AFM29" s="38">
        <f t="shared" si="2632"/>
        <v>0</v>
      </c>
      <c r="AFN29" s="38">
        <f t="shared" si="2632"/>
        <v>0</v>
      </c>
      <c r="AFO29" s="38">
        <f t="shared" si="2632"/>
        <v>0</v>
      </c>
      <c r="AFP29" s="38">
        <f t="shared" si="2632"/>
        <v>0</v>
      </c>
      <c r="AFQ29" s="38">
        <f t="shared" si="2632"/>
        <v>0</v>
      </c>
      <c r="AFR29" s="38">
        <f t="shared" si="2632"/>
        <v>0</v>
      </c>
      <c r="AFS29" s="38">
        <f t="shared" si="2632"/>
        <v>0</v>
      </c>
      <c r="AFT29" s="38">
        <f t="shared" si="2632"/>
        <v>0</v>
      </c>
      <c r="AFU29" s="38">
        <f t="shared" si="2632"/>
        <v>0</v>
      </c>
      <c r="AFV29" s="38">
        <f t="shared" si="2632"/>
        <v>0</v>
      </c>
      <c r="AFW29" s="38">
        <f t="shared" si="2632"/>
        <v>0</v>
      </c>
      <c r="AFX29" s="38">
        <f t="shared" si="2632"/>
        <v>0</v>
      </c>
      <c r="AFY29" s="38">
        <f t="shared" si="2632"/>
        <v>0</v>
      </c>
      <c r="AFZ29" s="38">
        <f t="shared" si="2632"/>
        <v>0</v>
      </c>
      <c r="AGA29" s="38">
        <f t="shared" si="2632"/>
        <v>0</v>
      </c>
      <c r="AGB29" s="38">
        <f t="shared" si="2632"/>
        <v>0</v>
      </c>
      <c r="AGC29" s="38">
        <f t="shared" si="2632"/>
        <v>0</v>
      </c>
      <c r="AGD29" s="38">
        <f t="shared" si="2632"/>
        <v>0</v>
      </c>
      <c r="AGE29" s="38">
        <f t="shared" si="2632"/>
        <v>0</v>
      </c>
      <c r="AGF29" s="38">
        <f t="shared" si="2632"/>
        <v>0</v>
      </c>
      <c r="AGG29" s="38">
        <f t="shared" si="2632"/>
        <v>0</v>
      </c>
      <c r="AGH29" s="38">
        <f t="shared" si="2632"/>
        <v>0</v>
      </c>
      <c r="AGI29" s="38">
        <f t="shared" si="2632"/>
        <v>0</v>
      </c>
      <c r="AGJ29" s="38">
        <f t="shared" si="2632"/>
        <v>0</v>
      </c>
      <c r="AGK29" s="38">
        <f t="shared" si="2632"/>
        <v>0</v>
      </c>
      <c r="AGL29" s="38">
        <f t="shared" si="2632"/>
        <v>0</v>
      </c>
      <c r="AGM29" s="38">
        <f t="shared" si="2632"/>
        <v>0</v>
      </c>
      <c r="AGN29" s="38">
        <f t="shared" si="2632"/>
        <v>0</v>
      </c>
      <c r="AGO29" s="38">
        <f t="shared" si="2632"/>
        <v>0</v>
      </c>
      <c r="AGP29" s="38">
        <f t="shared" si="2632"/>
        <v>0</v>
      </c>
      <c r="AGQ29" s="38">
        <f t="shared" si="2632"/>
        <v>0</v>
      </c>
      <c r="AGR29" s="38">
        <f t="shared" si="2632"/>
        <v>0</v>
      </c>
      <c r="AGS29" s="38">
        <f t="shared" si="2632"/>
        <v>0</v>
      </c>
      <c r="AGT29" s="38">
        <f t="shared" si="2632"/>
        <v>0</v>
      </c>
      <c r="AGU29" s="38">
        <f t="shared" si="2632"/>
        <v>0</v>
      </c>
      <c r="AGV29" s="38">
        <f t="shared" si="2632"/>
        <v>0</v>
      </c>
      <c r="AGW29" s="38">
        <f t="shared" si="2632"/>
        <v>0</v>
      </c>
      <c r="AGX29" s="38">
        <f t="shared" si="2632"/>
        <v>0</v>
      </c>
      <c r="AGY29" s="38">
        <f t="shared" si="2632"/>
        <v>0</v>
      </c>
      <c r="AGZ29" s="38">
        <f t="shared" si="2632"/>
        <v>0</v>
      </c>
      <c r="AHA29" s="38">
        <f t="shared" si="2632"/>
        <v>0</v>
      </c>
      <c r="AHB29" s="38">
        <f t="shared" si="2632"/>
        <v>0</v>
      </c>
      <c r="AHC29" s="38">
        <f t="shared" si="2632"/>
        <v>0</v>
      </c>
      <c r="AHD29" s="38">
        <f t="shared" si="2632"/>
        <v>0</v>
      </c>
      <c r="AHE29" s="38">
        <f t="shared" si="2632"/>
        <v>0</v>
      </c>
      <c r="AHF29" s="38">
        <f t="shared" si="2632"/>
        <v>0</v>
      </c>
      <c r="AHG29" s="38">
        <f t="shared" si="2632"/>
        <v>0</v>
      </c>
      <c r="AHH29" s="38">
        <f t="shared" si="2632"/>
        <v>0</v>
      </c>
      <c r="AHI29" s="38">
        <f t="shared" si="2632"/>
        <v>0</v>
      </c>
      <c r="AHJ29" s="38">
        <f t="shared" si="2632"/>
        <v>0</v>
      </c>
      <c r="AHK29" s="38">
        <f t="shared" si="2632"/>
        <v>0</v>
      </c>
      <c r="AHL29" s="38">
        <f t="shared" si="2632"/>
        <v>0</v>
      </c>
      <c r="AHM29" s="38">
        <f t="shared" si="2632"/>
        <v>0</v>
      </c>
      <c r="AHN29" s="38">
        <f t="shared" si="2632"/>
        <v>0</v>
      </c>
      <c r="AHO29" s="38">
        <f t="shared" si="2632"/>
        <v>0</v>
      </c>
      <c r="AHP29" s="38">
        <f t="shared" si="2632"/>
        <v>0</v>
      </c>
      <c r="AHQ29" s="38">
        <f t="shared" si="2632"/>
        <v>0</v>
      </c>
      <c r="AHR29" s="38">
        <f t="shared" si="2632"/>
        <v>0</v>
      </c>
      <c r="AHS29" s="38">
        <f t="shared" si="2632"/>
        <v>0</v>
      </c>
      <c r="AHT29" s="38">
        <f t="shared" si="2632"/>
        <v>0</v>
      </c>
      <c r="AHU29" s="38">
        <f t="shared" si="2632"/>
        <v>0</v>
      </c>
      <c r="AHV29" s="38">
        <f t="shared" ref="AHV29:AKG29" si="2633">_xlfn.LET(_xlpm.DueDate,$D29,_xlpm.EndDate,$E29,_xlpm.Amount,$F29,_xlpm.CurrentDate,AHV$4,_xlpm.Frequency,$G29,_xlpm.MonthDue,MONTH(_xlpm.DueDate),_xlpm.CurrentMonth,MONTH(_xlpm.CurrentDate),
_xlpm.CC_Names,$H$5:$H$8,_xlpm.CC_Balances,AHU$5:AHU$8,_xlpm.Desc,$H29,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29" s="38">
        <f t="shared" si="2633"/>
        <v>0</v>
      </c>
      <c r="AHX29" s="38">
        <f t="shared" si="2633"/>
        <v>0</v>
      </c>
      <c r="AHY29" s="38">
        <f t="shared" si="2633"/>
        <v>0</v>
      </c>
      <c r="AHZ29" s="38">
        <f t="shared" si="2633"/>
        <v>0</v>
      </c>
      <c r="AIA29" s="38">
        <f t="shared" si="2633"/>
        <v>0</v>
      </c>
      <c r="AIB29" s="38">
        <f t="shared" si="2633"/>
        <v>0</v>
      </c>
      <c r="AIC29" s="38">
        <f t="shared" si="2633"/>
        <v>0</v>
      </c>
      <c r="AID29" s="38">
        <f t="shared" si="2633"/>
        <v>0</v>
      </c>
      <c r="AIE29" s="38">
        <f t="shared" si="2633"/>
        <v>0</v>
      </c>
      <c r="AIF29" s="38">
        <f t="shared" si="2633"/>
        <v>0</v>
      </c>
      <c r="AIG29" s="38">
        <f t="shared" si="2633"/>
        <v>0</v>
      </c>
      <c r="AIH29" s="38">
        <f t="shared" si="2633"/>
        <v>0</v>
      </c>
      <c r="AII29" s="38">
        <f t="shared" si="2633"/>
        <v>0</v>
      </c>
      <c r="AIJ29" s="38">
        <f t="shared" si="2633"/>
        <v>0</v>
      </c>
      <c r="AIK29" s="38">
        <f t="shared" si="2633"/>
        <v>0</v>
      </c>
      <c r="AIL29" s="38">
        <f t="shared" si="2633"/>
        <v>0</v>
      </c>
      <c r="AIM29" s="38">
        <f t="shared" si="2633"/>
        <v>0</v>
      </c>
      <c r="AIN29" s="38">
        <f t="shared" si="2633"/>
        <v>0</v>
      </c>
      <c r="AIO29" s="38">
        <f t="shared" si="2633"/>
        <v>0</v>
      </c>
      <c r="AIP29" s="38">
        <f t="shared" si="2633"/>
        <v>0</v>
      </c>
      <c r="AIQ29" s="38">
        <f t="shared" si="2633"/>
        <v>0</v>
      </c>
      <c r="AIR29" s="38">
        <f t="shared" si="2633"/>
        <v>0</v>
      </c>
      <c r="AIS29" s="38">
        <f t="shared" si="2633"/>
        <v>0</v>
      </c>
      <c r="AIT29" s="38">
        <f t="shared" si="2633"/>
        <v>0</v>
      </c>
      <c r="AIU29" s="38">
        <f t="shared" si="2633"/>
        <v>0</v>
      </c>
      <c r="AIV29" s="38">
        <f t="shared" si="2633"/>
        <v>0</v>
      </c>
      <c r="AIW29" s="38">
        <f t="shared" si="2633"/>
        <v>0</v>
      </c>
      <c r="AIX29" s="38">
        <f t="shared" si="2633"/>
        <v>0</v>
      </c>
      <c r="AIY29" s="38">
        <f t="shared" si="2633"/>
        <v>0</v>
      </c>
      <c r="AIZ29" s="38">
        <f t="shared" si="2633"/>
        <v>0</v>
      </c>
      <c r="AJA29" s="38">
        <f t="shared" si="2633"/>
        <v>0</v>
      </c>
      <c r="AJB29" s="38">
        <f t="shared" si="2633"/>
        <v>0</v>
      </c>
      <c r="AJC29" s="38">
        <f t="shared" si="2633"/>
        <v>0</v>
      </c>
      <c r="AJD29" s="38">
        <f t="shared" si="2633"/>
        <v>0</v>
      </c>
      <c r="AJE29" s="38">
        <f t="shared" si="2633"/>
        <v>0</v>
      </c>
      <c r="AJF29" s="38">
        <f t="shared" si="2633"/>
        <v>0</v>
      </c>
      <c r="AJG29" s="38">
        <f t="shared" si="2633"/>
        <v>0</v>
      </c>
      <c r="AJH29" s="38">
        <f t="shared" si="2633"/>
        <v>0</v>
      </c>
      <c r="AJI29" s="38">
        <f t="shared" si="2633"/>
        <v>0</v>
      </c>
      <c r="AJJ29" s="38">
        <f t="shared" si="2633"/>
        <v>0</v>
      </c>
      <c r="AJK29" s="38">
        <f t="shared" si="2633"/>
        <v>0</v>
      </c>
      <c r="AJL29" s="38">
        <f t="shared" si="2633"/>
        <v>0</v>
      </c>
      <c r="AJM29" s="38">
        <f t="shared" si="2633"/>
        <v>0</v>
      </c>
      <c r="AJN29" s="38">
        <f t="shared" si="2633"/>
        <v>0</v>
      </c>
      <c r="AJO29" s="38">
        <f t="shared" si="2633"/>
        <v>0</v>
      </c>
      <c r="AJP29" s="38">
        <f t="shared" si="2633"/>
        <v>0</v>
      </c>
      <c r="AJQ29" s="38">
        <f t="shared" si="2633"/>
        <v>0</v>
      </c>
      <c r="AJR29" s="38">
        <f t="shared" si="2633"/>
        <v>0</v>
      </c>
      <c r="AJS29" s="38">
        <f t="shared" si="2633"/>
        <v>0</v>
      </c>
      <c r="AJT29" s="38">
        <f t="shared" si="2633"/>
        <v>0</v>
      </c>
      <c r="AJU29" s="38">
        <f t="shared" si="2633"/>
        <v>0</v>
      </c>
      <c r="AJV29" s="38">
        <f t="shared" si="2633"/>
        <v>0</v>
      </c>
      <c r="AJW29" s="38">
        <f t="shared" si="2633"/>
        <v>0</v>
      </c>
      <c r="AJX29" s="38">
        <f t="shared" si="2633"/>
        <v>0</v>
      </c>
      <c r="AJY29" s="38">
        <f t="shared" si="2633"/>
        <v>0</v>
      </c>
      <c r="AJZ29" s="38">
        <f t="shared" si="2633"/>
        <v>0</v>
      </c>
      <c r="AKA29" s="38">
        <f t="shared" si="2633"/>
        <v>0</v>
      </c>
      <c r="AKB29" s="38">
        <f t="shared" si="2633"/>
        <v>0</v>
      </c>
      <c r="AKC29" s="38">
        <f t="shared" si="2633"/>
        <v>0</v>
      </c>
      <c r="AKD29" s="38">
        <f t="shared" si="2633"/>
        <v>0</v>
      </c>
      <c r="AKE29" s="38">
        <f t="shared" si="2633"/>
        <v>0</v>
      </c>
      <c r="AKF29" s="38">
        <f t="shared" si="2633"/>
        <v>0</v>
      </c>
      <c r="AKG29" s="38">
        <f t="shared" si="2633"/>
        <v>0</v>
      </c>
      <c r="AKH29" s="38">
        <f t="shared" ref="AKH29:AMS29" si="2634">_xlfn.LET(_xlpm.DueDate,$D29,_xlpm.EndDate,$E29,_xlpm.Amount,$F29,_xlpm.CurrentDate,AKH$4,_xlpm.Frequency,$G29,_xlpm.MonthDue,MONTH(_xlpm.DueDate),_xlpm.CurrentMonth,MONTH(_xlpm.CurrentDate),
_xlpm.CC_Names,$H$5:$H$8,_xlpm.CC_Balances,AKG$5:AKG$8,_xlpm.Desc,$H29,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29" s="38">
        <f t="shared" si="2634"/>
        <v>0</v>
      </c>
      <c r="AKJ29" s="38">
        <f t="shared" si="2634"/>
        <v>0</v>
      </c>
      <c r="AKK29" s="38">
        <f t="shared" si="2634"/>
        <v>0</v>
      </c>
      <c r="AKL29" s="38">
        <f t="shared" si="2634"/>
        <v>0</v>
      </c>
      <c r="AKM29" s="38">
        <f t="shared" si="2634"/>
        <v>0</v>
      </c>
      <c r="AKN29" s="38">
        <f t="shared" si="2634"/>
        <v>0</v>
      </c>
      <c r="AKO29" s="38">
        <f t="shared" si="2634"/>
        <v>0</v>
      </c>
      <c r="AKP29" s="38">
        <f t="shared" si="2634"/>
        <v>0</v>
      </c>
      <c r="AKQ29" s="38">
        <f t="shared" si="2634"/>
        <v>0</v>
      </c>
      <c r="AKR29" s="38">
        <f t="shared" si="2634"/>
        <v>0</v>
      </c>
      <c r="AKS29" s="38">
        <f t="shared" si="2634"/>
        <v>0</v>
      </c>
      <c r="AKT29" s="38">
        <f t="shared" si="2634"/>
        <v>0</v>
      </c>
      <c r="AKU29" s="38">
        <f t="shared" si="2634"/>
        <v>0</v>
      </c>
      <c r="AKV29" s="38">
        <f t="shared" si="2634"/>
        <v>0</v>
      </c>
      <c r="AKW29" s="38">
        <f t="shared" si="2634"/>
        <v>0</v>
      </c>
      <c r="AKX29" s="38">
        <f t="shared" si="2634"/>
        <v>0</v>
      </c>
      <c r="AKY29" s="38">
        <f t="shared" si="2634"/>
        <v>0</v>
      </c>
      <c r="AKZ29" s="38">
        <f t="shared" si="2634"/>
        <v>0</v>
      </c>
      <c r="ALA29" s="38">
        <f t="shared" si="2634"/>
        <v>0</v>
      </c>
      <c r="ALB29" s="38">
        <f t="shared" si="2634"/>
        <v>0</v>
      </c>
      <c r="ALC29" s="38">
        <f t="shared" si="2634"/>
        <v>0</v>
      </c>
      <c r="ALD29" s="38">
        <f t="shared" si="2634"/>
        <v>0</v>
      </c>
      <c r="ALE29" s="38">
        <f t="shared" si="2634"/>
        <v>0</v>
      </c>
      <c r="ALF29" s="38">
        <f t="shared" si="2634"/>
        <v>0</v>
      </c>
      <c r="ALG29" s="38">
        <f t="shared" si="2634"/>
        <v>0</v>
      </c>
      <c r="ALH29" s="38">
        <f t="shared" si="2634"/>
        <v>0</v>
      </c>
      <c r="ALI29" s="38">
        <f t="shared" si="2634"/>
        <v>0</v>
      </c>
      <c r="ALJ29" s="38">
        <f t="shared" si="2634"/>
        <v>0</v>
      </c>
      <c r="ALK29" s="38">
        <f t="shared" si="2634"/>
        <v>0</v>
      </c>
      <c r="ALL29" s="38">
        <f t="shared" si="2634"/>
        <v>0</v>
      </c>
      <c r="ALM29" s="38">
        <f t="shared" si="2634"/>
        <v>0</v>
      </c>
      <c r="ALN29" s="38">
        <f t="shared" si="2634"/>
        <v>0</v>
      </c>
      <c r="ALO29" s="38">
        <f t="shared" si="2634"/>
        <v>0</v>
      </c>
      <c r="ALP29" s="38">
        <f t="shared" si="2634"/>
        <v>0</v>
      </c>
      <c r="ALQ29" s="38">
        <f t="shared" si="2634"/>
        <v>0</v>
      </c>
      <c r="ALR29" s="38">
        <f t="shared" si="2634"/>
        <v>0</v>
      </c>
      <c r="ALS29" s="38">
        <f t="shared" si="2634"/>
        <v>0</v>
      </c>
      <c r="ALT29" s="38">
        <f t="shared" si="2634"/>
        <v>0</v>
      </c>
      <c r="ALU29" s="38">
        <f t="shared" si="2634"/>
        <v>0</v>
      </c>
      <c r="ALV29" s="38">
        <f t="shared" si="2634"/>
        <v>0</v>
      </c>
      <c r="ALW29" s="38">
        <f t="shared" si="2634"/>
        <v>0</v>
      </c>
      <c r="ALX29" s="38">
        <f t="shared" si="2634"/>
        <v>0</v>
      </c>
      <c r="ALY29" s="38">
        <f t="shared" si="2634"/>
        <v>0</v>
      </c>
      <c r="ALZ29" s="38">
        <f t="shared" si="2634"/>
        <v>0</v>
      </c>
      <c r="AMA29" s="38">
        <f t="shared" si="2634"/>
        <v>0</v>
      </c>
      <c r="AMB29" s="38">
        <f t="shared" si="2634"/>
        <v>0</v>
      </c>
      <c r="AMC29" s="38">
        <f t="shared" si="2634"/>
        <v>0</v>
      </c>
      <c r="AMD29" s="38">
        <f t="shared" si="2634"/>
        <v>0</v>
      </c>
      <c r="AME29" s="38">
        <f t="shared" si="2634"/>
        <v>0</v>
      </c>
      <c r="AMF29" s="38">
        <f t="shared" si="2634"/>
        <v>0</v>
      </c>
      <c r="AMG29" s="38">
        <f t="shared" si="2634"/>
        <v>0</v>
      </c>
      <c r="AMH29" s="38">
        <f t="shared" si="2634"/>
        <v>0</v>
      </c>
      <c r="AMI29" s="38">
        <f t="shared" si="2634"/>
        <v>0</v>
      </c>
      <c r="AMJ29" s="38">
        <f t="shared" si="2634"/>
        <v>0</v>
      </c>
      <c r="AMK29" s="38">
        <f t="shared" si="2634"/>
        <v>0</v>
      </c>
      <c r="AML29" s="38">
        <f t="shared" si="2634"/>
        <v>0</v>
      </c>
      <c r="AMM29" s="38">
        <f t="shared" si="2634"/>
        <v>0</v>
      </c>
      <c r="AMN29" s="38">
        <f t="shared" si="2634"/>
        <v>0</v>
      </c>
      <c r="AMO29" s="38">
        <f t="shared" si="2634"/>
        <v>0</v>
      </c>
      <c r="AMP29" s="38">
        <f t="shared" si="2634"/>
        <v>0</v>
      </c>
      <c r="AMQ29" s="38">
        <f t="shared" si="2634"/>
        <v>0</v>
      </c>
      <c r="AMR29" s="38">
        <f t="shared" si="2634"/>
        <v>0</v>
      </c>
      <c r="AMS29" s="38">
        <f t="shared" si="2634"/>
        <v>0</v>
      </c>
      <c r="AMT29" s="38">
        <f t="shared" ref="AMT29:APE29" si="2635">_xlfn.LET(_xlpm.DueDate,$D29,_xlpm.EndDate,$E29,_xlpm.Amount,$F29,_xlpm.CurrentDate,AMT$4,_xlpm.Frequency,$G29,_xlpm.MonthDue,MONTH(_xlpm.DueDate),_xlpm.CurrentMonth,MONTH(_xlpm.CurrentDate),
_xlpm.CC_Names,$H$5:$H$8,_xlpm.CC_Balances,AMS$5:AMS$8,_xlpm.Desc,$H29,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29" s="38">
        <f t="shared" si="2635"/>
        <v>0</v>
      </c>
      <c r="AMV29" s="38">
        <f t="shared" si="2635"/>
        <v>0</v>
      </c>
      <c r="AMW29" s="38">
        <f t="shared" si="2635"/>
        <v>0</v>
      </c>
      <c r="AMX29" s="38">
        <f t="shared" si="2635"/>
        <v>0</v>
      </c>
      <c r="AMY29" s="38">
        <f t="shared" si="2635"/>
        <v>0</v>
      </c>
      <c r="AMZ29" s="38">
        <f t="shared" si="2635"/>
        <v>0</v>
      </c>
      <c r="ANA29" s="38">
        <f t="shared" si="2635"/>
        <v>0</v>
      </c>
      <c r="ANB29" s="38">
        <f t="shared" si="2635"/>
        <v>0</v>
      </c>
      <c r="ANC29" s="38">
        <f t="shared" si="2635"/>
        <v>0</v>
      </c>
      <c r="AND29" s="38">
        <f t="shared" si="2635"/>
        <v>0</v>
      </c>
      <c r="ANE29" s="38">
        <f t="shared" si="2635"/>
        <v>0</v>
      </c>
      <c r="ANF29" s="38">
        <f t="shared" si="2635"/>
        <v>0</v>
      </c>
      <c r="ANG29" s="38">
        <f t="shared" si="2635"/>
        <v>0</v>
      </c>
      <c r="ANH29" s="38">
        <f t="shared" si="2635"/>
        <v>0</v>
      </c>
      <c r="ANI29" s="38">
        <f t="shared" si="2635"/>
        <v>0</v>
      </c>
      <c r="ANJ29" s="38">
        <f t="shared" si="2635"/>
        <v>0</v>
      </c>
      <c r="ANK29" s="38">
        <f t="shared" si="2635"/>
        <v>0</v>
      </c>
      <c r="ANL29" s="38">
        <f t="shared" si="2635"/>
        <v>0</v>
      </c>
      <c r="ANM29" s="38">
        <f t="shared" si="2635"/>
        <v>0</v>
      </c>
      <c r="ANN29" s="38">
        <f t="shared" si="2635"/>
        <v>0</v>
      </c>
      <c r="ANO29" s="38">
        <f t="shared" si="2635"/>
        <v>0</v>
      </c>
      <c r="ANP29" s="38">
        <f t="shared" si="2635"/>
        <v>0</v>
      </c>
      <c r="ANQ29" s="38">
        <f t="shared" si="2635"/>
        <v>0</v>
      </c>
      <c r="ANR29" s="38">
        <f t="shared" si="2635"/>
        <v>0</v>
      </c>
      <c r="ANS29" s="38">
        <f t="shared" si="2635"/>
        <v>0</v>
      </c>
      <c r="ANT29" s="38">
        <f t="shared" si="2635"/>
        <v>0</v>
      </c>
      <c r="ANU29" s="38">
        <f t="shared" si="2635"/>
        <v>0</v>
      </c>
      <c r="ANV29" s="38">
        <f t="shared" si="2635"/>
        <v>0</v>
      </c>
      <c r="ANW29" s="38">
        <f t="shared" si="2635"/>
        <v>0</v>
      </c>
      <c r="ANX29" s="38">
        <f t="shared" si="2635"/>
        <v>0</v>
      </c>
      <c r="ANY29" s="38">
        <f t="shared" si="2635"/>
        <v>0</v>
      </c>
      <c r="ANZ29" s="38">
        <f t="shared" si="2635"/>
        <v>0</v>
      </c>
      <c r="AOA29" s="38">
        <f t="shared" si="2635"/>
        <v>0</v>
      </c>
      <c r="AOB29" s="38">
        <f t="shared" si="2635"/>
        <v>0</v>
      </c>
      <c r="AOC29" s="38">
        <f t="shared" si="2635"/>
        <v>0</v>
      </c>
      <c r="AOD29" s="38">
        <f t="shared" si="2635"/>
        <v>0</v>
      </c>
      <c r="AOE29" s="38">
        <f t="shared" si="2635"/>
        <v>0</v>
      </c>
      <c r="AOF29" s="38">
        <f t="shared" si="2635"/>
        <v>0</v>
      </c>
      <c r="AOG29" s="38">
        <f t="shared" si="2635"/>
        <v>0</v>
      </c>
      <c r="AOH29" s="38">
        <f t="shared" si="2635"/>
        <v>0</v>
      </c>
      <c r="AOI29" s="38">
        <f t="shared" si="2635"/>
        <v>0</v>
      </c>
      <c r="AOJ29" s="38">
        <f t="shared" si="2635"/>
        <v>0</v>
      </c>
      <c r="AOK29" s="38">
        <f t="shared" si="2635"/>
        <v>0</v>
      </c>
      <c r="AOL29" s="38">
        <f t="shared" si="2635"/>
        <v>0</v>
      </c>
      <c r="AOM29" s="38">
        <f t="shared" si="2635"/>
        <v>0</v>
      </c>
      <c r="AON29" s="38">
        <f t="shared" si="2635"/>
        <v>0</v>
      </c>
      <c r="AOO29" s="38">
        <f t="shared" si="2635"/>
        <v>0</v>
      </c>
      <c r="AOP29" s="38">
        <f t="shared" si="2635"/>
        <v>0</v>
      </c>
      <c r="AOQ29" s="38">
        <f t="shared" si="2635"/>
        <v>0</v>
      </c>
      <c r="AOR29" s="38">
        <f t="shared" si="2635"/>
        <v>0</v>
      </c>
      <c r="AOS29" s="38">
        <f t="shared" si="2635"/>
        <v>0</v>
      </c>
      <c r="AOT29" s="38">
        <f t="shared" si="2635"/>
        <v>0</v>
      </c>
      <c r="AOU29" s="38">
        <f t="shared" si="2635"/>
        <v>0</v>
      </c>
      <c r="AOV29" s="38">
        <f t="shared" si="2635"/>
        <v>0</v>
      </c>
      <c r="AOW29" s="38">
        <f t="shared" si="2635"/>
        <v>0</v>
      </c>
      <c r="AOX29" s="38">
        <f t="shared" si="2635"/>
        <v>0</v>
      </c>
      <c r="AOY29" s="38">
        <f t="shared" si="2635"/>
        <v>0</v>
      </c>
      <c r="AOZ29" s="38">
        <f t="shared" si="2635"/>
        <v>0</v>
      </c>
      <c r="APA29" s="38">
        <f t="shared" si="2635"/>
        <v>0</v>
      </c>
      <c r="APB29" s="38">
        <f t="shared" si="2635"/>
        <v>0</v>
      </c>
      <c r="APC29" s="38">
        <f t="shared" si="2635"/>
        <v>0</v>
      </c>
      <c r="APD29" s="38">
        <f t="shared" si="2635"/>
        <v>0</v>
      </c>
      <c r="APE29" s="38">
        <f t="shared" si="2635"/>
        <v>0</v>
      </c>
      <c r="APF29" s="38">
        <f t="shared" ref="APF29:ARQ29" si="2636">_xlfn.LET(_xlpm.DueDate,$D29,_xlpm.EndDate,$E29,_xlpm.Amount,$F29,_xlpm.CurrentDate,APF$4,_xlpm.Frequency,$G29,_xlpm.MonthDue,MONTH(_xlpm.DueDate),_xlpm.CurrentMonth,MONTH(_xlpm.CurrentDate),
_xlpm.CC_Names,$H$5:$H$8,_xlpm.CC_Balances,APE$5:APE$8,_xlpm.Desc,$H29,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29" s="38">
        <f t="shared" si="2636"/>
        <v>0</v>
      </c>
      <c r="APH29" s="38">
        <f t="shared" si="2636"/>
        <v>0</v>
      </c>
      <c r="API29" s="38">
        <f t="shared" si="2636"/>
        <v>0</v>
      </c>
      <c r="APJ29" s="38">
        <f t="shared" si="2636"/>
        <v>0</v>
      </c>
      <c r="APK29" s="38">
        <f t="shared" si="2636"/>
        <v>0</v>
      </c>
      <c r="APL29" s="38">
        <f t="shared" si="2636"/>
        <v>0</v>
      </c>
      <c r="APM29" s="38">
        <f t="shared" si="2636"/>
        <v>0</v>
      </c>
      <c r="APN29" s="38">
        <f t="shared" si="2636"/>
        <v>0</v>
      </c>
      <c r="APO29" s="38">
        <f t="shared" si="2636"/>
        <v>0</v>
      </c>
      <c r="APP29" s="38">
        <f t="shared" si="2636"/>
        <v>0</v>
      </c>
      <c r="APQ29" s="38">
        <f t="shared" si="2636"/>
        <v>0</v>
      </c>
      <c r="APR29" s="38">
        <f t="shared" si="2636"/>
        <v>0</v>
      </c>
      <c r="APS29" s="38">
        <f t="shared" si="2636"/>
        <v>0</v>
      </c>
      <c r="APT29" s="38">
        <f t="shared" si="2636"/>
        <v>0</v>
      </c>
      <c r="APU29" s="38">
        <f t="shared" si="2636"/>
        <v>0</v>
      </c>
      <c r="APV29" s="38">
        <f t="shared" si="2636"/>
        <v>0</v>
      </c>
      <c r="APW29" s="38">
        <f t="shared" si="2636"/>
        <v>0</v>
      </c>
      <c r="APX29" s="38">
        <f t="shared" si="2636"/>
        <v>0</v>
      </c>
      <c r="APY29" s="38">
        <f t="shared" si="2636"/>
        <v>0</v>
      </c>
      <c r="APZ29" s="38">
        <f t="shared" si="2636"/>
        <v>0</v>
      </c>
      <c r="AQA29" s="38">
        <f t="shared" si="2636"/>
        <v>0</v>
      </c>
      <c r="AQB29" s="38">
        <f t="shared" si="2636"/>
        <v>0</v>
      </c>
      <c r="AQC29" s="38">
        <f t="shared" si="2636"/>
        <v>0</v>
      </c>
      <c r="AQD29" s="38">
        <f t="shared" si="2636"/>
        <v>0</v>
      </c>
      <c r="AQE29" s="38">
        <f t="shared" si="2636"/>
        <v>0</v>
      </c>
      <c r="AQF29" s="38">
        <f t="shared" si="2636"/>
        <v>0</v>
      </c>
      <c r="AQG29" s="38">
        <f t="shared" si="2636"/>
        <v>0</v>
      </c>
      <c r="AQH29" s="38">
        <f t="shared" si="2636"/>
        <v>0</v>
      </c>
      <c r="AQI29" s="38">
        <f t="shared" si="2636"/>
        <v>0</v>
      </c>
      <c r="AQJ29" s="38">
        <f t="shared" si="2636"/>
        <v>0</v>
      </c>
      <c r="AQK29" s="38">
        <f t="shared" si="2636"/>
        <v>0</v>
      </c>
      <c r="AQL29" s="38">
        <f t="shared" si="2636"/>
        <v>0</v>
      </c>
      <c r="AQM29" s="38">
        <f t="shared" si="2636"/>
        <v>0</v>
      </c>
      <c r="AQN29" s="38">
        <f t="shared" si="2636"/>
        <v>0</v>
      </c>
      <c r="AQO29" s="38">
        <f t="shared" si="2636"/>
        <v>0</v>
      </c>
      <c r="AQP29" s="38">
        <f t="shared" si="2636"/>
        <v>0</v>
      </c>
      <c r="AQQ29" s="38">
        <f t="shared" si="2636"/>
        <v>0</v>
      </c>
      <c r="AQR29" s="38">
        <f t="shared" si="2636"/>
        <v>0</v>
      </c>
      <c r="AQS29" s="38">
        <f t="shared" si="2636"/>
        <v>0</v>
      </c>
      <c r="AQT29" s="38">
        <f t="shared" si="2636"/>
        <v>0</v>
      </c>
      <c r="AQU29" s="38">
        <f t="shared" si="2636"/>
        <v>0</v>
      </c>
      <c r="AQV29" s="38">
        <f t="shared" si="2636"/>
        <v>0</v>
      </c>
      <c r="AQW29" s="38">
        <f t="shared" si="2636"/>
        <v>0</v>
      </c>
      <c r="AQX29" s="38">
        <f t="shared" si="2636"/>
        <v>0</v>
      </c>
      <c r="AQY29" s="38">
        <f t="shared" si="2636"/>
        <v>0</v>
      </c>
      <c r="AQZ29" s="38">
        <f t="shared" si="2636"/>
        <v>0</v>
      </c>
      <c r="ARA29" s="38">
        <f t="shared" si="2636"/>
        <v>0</v>
      </c>
      <c r="ARB29" s="38">
        <f t="shared" si="2636"/>
        <v>0</v>
      </c>
      <c r="ARC29" s="38">
        <f t="shared" si="2636"/>
        <v>0</v>
      </c>
      <c r="ARD29" s="38">
        <f t="shared" si="2636"/>
        <v>0</v>
      </c>
      <c r="ARE29" s="38">
        <f t="shared" si="2636"/>
        <v>0</v>
      </c>
      <c r="ARF29" s="38">
        <f t="shared" si="2636"/>
        <v>0</v>
      </c>
      <c r="ARG29" s="38">
        <f t="shared" si="2636"/>
        <v>0</v>
      </c>
      <c r="ARH29" s="38">
        <f t="shared" si="2636"/>
        <v>0</v>
      </c>
      <c r="ARI29" s="38">
        <f t="shared" si="2636"/>
        <v>0</v>
      </c>
      <c r="ARJ29" s="38">
        <f t="shared" si="2636"/>
        <v>0</v>
      </c>
      <c r="ARK29" s="38">
        <f t="shared" si="2636"/>
        <v>0</v>
      </c>
      <c r="ARL29" s="38">
        <f t="shared" si="2636"/>
        <v>0</v>
      </c>
      <c r="ARM29" s="38">
        <f t="shared" si="2636"/>
        <v>0</v>
      </c>
      <c r="ARN29" s="38">
        <f t="shared" si="2636"/>
        <v>0</v>
      </c>
      <c r="ARO29" s="38">
        <f t="shared" si="2636"/>
        <v>0</v>
      </c>
      <c r="ARP29" s="38">
        <f t="shared" si="2636"/>
        <v>0</v>
      </c>
      <c r="ARQ29" s="38">
        <f t="shared" si="2636"/>
        <v>0</v>
      </c>
      <c r="ARR29" s="38">
        <f t="shared" ref="ARR29:AUC29" si="2637">_xlfn.LET(_xlpm.DueDate,$D29,_xlpm.EndDate,$E29,_xlpm.Amount,$F29,_xlpm.CurrentDate,ARR$4,_xlpm.Frequency,$G29,_xlpm.MonthDue,MONTH(_xlpm.DueDate),_xlpm.CurrentMonth,MONTH(_xlpm.CurrentDate),
_xlpm.CC_Names,$H$5:$H$8,_xlpm.CC_Balances,ARQ$5:ARQ$8,_xlpm.Desc,$H29,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29" s="38">
        <f t="shared" si="2637"/>
        <v>0</v>
      </c>
      <c r="ART29" s="38">
        <f t="shared" si="2637"/>
        <v>0</v>
      </c>
      <c r="ARU29" s="38">
        <f t="shared" si="2637"/>
        <v>0</v>
      </c>
      <c r="ARV29" s="38">
        <f t="shared" si="2637"/>
        <v>0</v>
      </c>
      <c r="ARW29" s="38">
        <f t="shared" si="2637"/>
        <v>0</v>
      </c>
      <c r="ARX29" s="38">
        <f t="shared" si="2637"/>
        <v>0</v>
      </c>
      <c r="ARY29" s="38">
        <f t="shared" si="2637"/>
        <v>0</v>
      </c>
      <c r="ARZ29" s="38">
        <f t="shared" si="2637"/>
        <v>0</v>
      </c>
      <c r="ASA29" s="38">
        <f t="shared" si="2637"/>
        <v>0</v>
      </c>
      <c r="ASB29" s="38">
        <f t="shared" si="2637"/>
        <v>0</v>
      </c>
      <c r="ASC29" s="38">
        <f t="shared" si="2637"/>
        <v>0</v>
      </c>
      <c r="ASD29" s="38">
        <f t="shared" si="2637"/>
        <v>0</v>
      </c>
      <c r="ASE29" s="38">
        <f t="shared" si="2637"/>
        <v>0</v>
      </c>
      <c r="ASF29" s="38">
        <f t="shared" si="2637"/>
        <v>0</v>
      </c>
      <c r="ASG29" s="38">
        <f t="shared" si="2637"/>
        <v>0</v>
      </c>
      <c r="ASH29" s="38">
        <f t="shared" si="2637"/>
        <v>0</v>
      </c>
      <c r="ASI29" s="38">
        <f t="shared" si="2637"/>
        <v>0</v>
      </c>
      <c r="ASJ29" s="38">
        <f t="shared" si="2637"/>
        <v>0</v>
      </c>
      <c r="ASK29" s="38">
        <f t="shared" si="2637"/>
        <v>0</v>
      </c>
      <c r="ASL29" s="38">
        <f t="shared" si="2637"/>
        <v>0</v>
      </c>
      <c r="ASM29" s="38">
        <f t="shared" si="2637"/>
        <v>0</v>
      </c>
      <c r="ASN29" s="38">
        <f t="shared" si="2637"/>
        <v>0</v>
      </c>
      <c r="ASO29" s="38">
        <f t="shared" si="2637"/>
        <v>0</v>
      </c>
      <c r="ASP29" s="38">
        <f t="shared" si="2637"/>
        <v>0</v>
      </c>
      <c r="ASQ29" s="38">
        <f t="shared" si="2637"/>
        <v>0</v>
      </c>
      <c r="ASR29" s="38">
        <f t="shared" si="2637"/>
        <v>0</v>
      </c>
      <c r="ASS29" s="38">
        <f t="shared" si="2637"/>
        <v>0</v>
      </c>
      <c r="AST29" s="38">
        <f t="shared" si="2637"/>
        <v>0</v>
      </c>
      <c r="ASU29" s="38">
        <f t="shared" si="2637"/>
        <v>0</v>
      </c>
      <c r="ASV29" s="38">
        <f t="shared" si="2637"/>
        <v>0</v>
      </c>
      <c r="ASW29" s="38">
        <f t="shared" si="2637"/>
        <v>0</v>
      </c>
      <c r="ASX29" s="38">
        <f t="shared" si="2637"/>
        <v>0</v>
      </c>
      <c r="ASY29" s="38">
        <f t="shared" si="2637"/>
        <v>0</v>
      </c>
      <c r="ASZ29" s="38">
        <f t="shared" si="2637"/>
        <v>0</v>
      </c>
      <c r="ATA29" s="38">
        <f t="shared" si="2637"/>
        <v>0</v>
      </c>
      <c r="ATB29" s="38">
        <f t="shared" si="2637"/>
        <v>0</v>
      </c>
      <c r="ATC29" s="38">
        <f t="shared" si="2637"/>
        <v>0</v>
      </c>
      <c r="ATD29" s="38">
        <f t="shared" si="2637"/>
        <v>0</v>
      </c>
      <c r="ATE29" s="38">
        <f t="shared" si="2637"/>
        <v>0</v>
      </c>
      <c r="ATF29" s="38">
        <f t="shared" si="2637"/>
        <v>0</v>
      </c>
      <c r="ATG29" s="38">
        <f t="shared" si="2637"/>
        <v>0</v>
      </c>
      <c r="ATH29" s="38">
        <f t="shared" si="2637"/>
        <v>0</v>
      </c>
      <c r="ATI29" s="38">
        <f t="shared" si="2637"/>
        <v>0</v>
      </c>
      <c r="ATJ29" s="38">
        <f t="shared" si="2637"/>
        <v>0</v>
      </c>
      <c r="ATK29" s="38">
        <f t="shared" si="2637"/>
        <v>0</v>
      </c>
      <c r="ATL29" s="38">
        <f t="shared" si="2637"/>
        <v>0</v>
      </c>
      <c r="ATM29" s="38">
        <f t="shared" si="2637"/>
        <v>0</v>
      </c>
      <c r="ATN29" s="38">
        <f t="shared" si="2637"/>
        <v>0</v>
      </c>
      <c r="ATO29" s="38">
        <f t="shared" si="2637"/>
        <v>0</v>
      </c>
      <c r="ATP29" s="38">
        <f t="shared" si="2637"/>
        <v>0</v>
      </c>
      <c r="ATQ29" s="38">
        <f t="shared" si="2637"/>
        <v>0</v>
      </c>
      <c r="ATR29" s="38">
        <f t="shared" si="2637"/>
        <v>0</v>
      </c>
      <c r="ATS29" s="38">
        <f t="shared" si="2637"/>
        <v>0</v>
      </c>
      <c r="ATT29" s="38">
        <f t="shared" si="2637"/>
        <v>0</v>
      </c>
      <c r="ATU29" s="38">
        <f t="shared" si="2637"/>
        <v>0</v>
      </c>
      <c r="ATV29" s="38">
        <f t="shared" si="2637"/>
        <v>0</v>
      </c>
      <c r="ATW29" s="38">
        <f t="shared" si="2637"/>
        <v>0</v>
      </c>
      <c r="ATX29" s="38">
        <f t="shared" si="2637"/>
        <v>0</v>
      </c>
      <c r="ATY29" s="38">
        <f t="shared" si="2637"/>
        <v>0</v>
      </c>
      <c r="ATZ29" s="38">
        <f t="shared" si="2637"/>
        <v>0</v>
      </c>
      <c r="AUA29" s="38">
        <f t="shared" si="2637"/>
        <v>0</v>
      </c>
      <c r="AUB29" s="38">
        <f t="shared" si="2637"/>
        <v>0</v>
      </c>
      <c r="AUC29" s="38">
        <f t="shared" si="2637"/>
        <v>0</v>
      </c>
      <c r="AUD29" s="38">
        <f t="shared" ref="AUD29:AWO29" si="2638">_xlfn.LET(_xlpm.DueDate,$D29,_xlpm.EndDate,$E29,_xlpm.Amount,$F29,_xlpm.CurrentDate,AUD$4,_xlpm.Frequency,$G29,_xlpm.MonthDue,MONTH(_xlpm.DueDate),_xlpm.CurrentMonth,MONTH(_xlpm.CurrentDate),
_xlpm.CC_Names,$H$5:$H$8,_xlpm.CC_Balances,AUC$5:AUC$8,_xlpm.Desc,$H29,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29" s="38">
        <f t="shared" si="2638"/>
        <v>0</v>
      </c>
      <c r="AUF29" s="38">
        <f t="shared" si="2638"/>
        <v>0</v>
      </c>
      <c r="AUG29" s="38">
        <f t="shared" si="2638"/>
        <v>0</v>
      </c>
      <c r="AUH29" s="38">
        <f t="shared" si="2638"/>
        <v>0</v>
      </c>
      <c r="AUI29" s="38">
        <f t="shared" si="2638"/>
        <v>0</v>
      </c>
      <c r="AUJ29" s="38">
        <f t="shared" si="2638"/>
        <v>0</v>
      </c>
      <c r="AUK29" s="38">
        <f t="shared" si="2638"/>
        <v>0</v>
      </c>
      <c r="AUL29" s="38">
        <f t="shared" si="2638"/>
        <v>0</v>
      </c>
      <c r="AUM29" s="38">
        <f t="shared" si="2638"/>
        <v>0</v>
      </c>
      <c r="AUN29" s="38">
        <f t="shared" si="2638"/>
        <v>0</v>
      </c>
      <c r="AUO29" s="38">
        <f t="shared" si="2638"/>
        <v>0</v>
      </c>
      <c r="AUP29" s="38">
        <f t="shared" si="2638"/>
        <v>0</v>
      </c>
      <c r="AUQ29" s="38">
        <f t="shared" si="2638"/>
        <v>0</v>
      </c>
      <c r="AUR29" s="38">
        <f t="shared" si="2638"/>
        <v>0</v>
      </c>
      <c r="AUS29" s="38">
        <f t="shared" si="2638"/>
        <v>0</v>
      </c>
      <c r="AUT29" s="38">
        <f t="shared" si="2638"/>
        <v>0</v>
      </c>
      <c r="AUU29" s="38">
        <f t="shared" si="2638"/>
        <v>0</v>
      </c>
      <c r="AUV29" s="38">
        <f t="shared" si="2638"/>
        <v>0</v>
      </c>
      <c r="AUW29" s="38">
        <f t="shared" si="2638"/>
        <v>0</v>
      </c>
      <c r="AUX29" s="38">
        <f t="shared" si="2638"/>
        <v>0</v>
      </c>
      <c r="AUY29" s="38">
        <f t="shared" si="2638"/>
        <v>0</v>
      </c>
      <c r="AUZ29" s="38">
        <f t="shared" si="2638"/>
        <v>0</v>
      </c>
      <c r="AVA29" s="38">
        <f t="shared" si="2638"/>
        <v>0</v>
      </c>
      <c r="AVB29" s="38">
        <f t="shared" si="2638"/>
        <v>0</v>
      </c>
      <c r="AVC29" s="38">
        <f t="shared" si="2638"/>
        <v>0</v>
      </c>
      <c r="AVD29" s="38">
        <f t="shared" si="2638"/>
        <v>0</v>
      </c>
      <c r="AVE29" s="38">
        <f t="shared" si="2638"/>
        <v>0</v>
      </c>
      <c r="AVF29" s="38">
        <f t="shared" si="2638"/>
        <v>0</v>
      </c>
      <c r="AVG29" s="38">
        <f t="shared" si="2638"/>
        <v>0</v>
      </c>
      <c r="AVH29" s="38">
        <f t="shared" si="2638"/>
        <v>0</v>
      </c>
      <c r="AVI29" s="38">
        <f t="shared" si="2638"/>
        <v>0</v>
      </c>
      <c r="AVJ29" s="38">
        <f t="shared" si="2638"/>
        <v>0</v>
      </c>
      <c r="AVK29" s="38">
        <f t="shared" si="2638"/>
        <v>0</v>
      </c>
      <c r="AVL29" s="38">
        <f t="shared" si="2638"/>
        <v>0</v>
      </c>
      <c r="AVM29" s="38">
        <f t="shared" si="2638"/>
        <v>0</v>
      </c>
      <c r="AVN29" s="38">
        <f t="shared" si="2638"/>
        <v>0</v>
      </c>
      <c r="AVO29" s="38">
        <f t="shared" si="2638"/>
        <v>0</v>
      </c>
      <c r="AVP29" s="38">
        <f t="shared" si="2638"/>
        <v>0</v>
      </c>
      <c r="AVQ29" s="38">
        <f t="shared" si="2638"/>
        <v>0</v>
      </c>
      <c r="AVR29" s="38">
        <f t="shared" si="2638"/>
        <v>0</v>
      </c>
      <c r="AVS29" s="38">
        <f t="shared" si="2638"/>
        <v>0</v>
      </c>
      <c r="AVT29" s="38">
        <f t="shared" si="2638"/>
        <v>0</v>
      </c>
      <c r="AVU29" s="38">
        <f t="shared" si="2638"/>
        <v>0</v>
      </c>
      <c r="AVV29" s="38">
        <f t="shared" si="2638"/>
        <v>0</v>
      </c>
      <c r="AVW29" s="38">
        <f t="shared" si="2638"/>
        <v>0</v>
      </c>
      <c r="AVX29" s="38">
        <f t="shared" si="2638"/>
        <v>0</v>
      </c>
      <c r="AVY29" s="38">
        <f t="shared" si="2638"/>
        <v>0</v>
      </c>
      <c r="AVZ29" s="38">
        <f t="shared" si="2638"/>
        <v>0</v>
      </c>
      <c r="AWA29" s="38">
        <f t="shared" si="2638"/>
        <v>0</v>
      </c>
      <c r="AWB29" s="38">
        <f t="shared" si="2638"/>
        <v>0</v>
      </c>
      <c r="AWC29" s="38">
        <f t="shared" si="2638"/>
        <v>0</v>
      </c>
      <c r="AWD29" s="38">
        <f t="shared" si="2638"/>
        <v>0</v>
      </c>
      <c r="AWE29" s="38">
        <f t="shared" si="2638"/>
        <v>0</v>
      </c>
      <c r="AWF29" s="38">
        <f t="shared" si="2638"/>
        <v>0</v>
      </c>
      <c r="AWG29" s="38">
        <f t="shared" si="2638"/>
        <v>0</v>
      </c>
      <c r="AWH29" s="38">
        <f t="shared" si="2638"/>
        <v>0</v>
      </c>
      <c r="AWI29" s="38">
        <f t="shared" si="2638"/>
        <v>0</v>
      </c>
      <c r="AWJ29" s="38">
        <f t="shared" si="2638"/>
        <v>0</v>
      </c>
      <c r="AWK29" s="38">
        <f t="shared" si="2638"/>
        <v>0</v>
      </c>
      <c r="AWL29" s="38">
        <f t="shared" si="2638"/>
        <v>0</v>
      </c>
      <c r="AWM29" s="38">
        <f t="shared" si="2638"/>
        <v>0</v>
      </c>
      <c r="AWN29" s="38">
        <f t="shared" si="2638"/>
        <v>0</v>
      </c>
      <c r="AWO29" s="38">
        <f t="shared" si="2638"/>
        <v>0</v>
      </c>
      <c r="AWP29" s="38">
        <f t="shared" ref="AWP29:AZA29" si="2639">_xlfn.LET(_xlpm.DueDate,$D29,_xlpm.EndDate,$E29,_xlpm.Amount,$F29,_xlpm.CurrentDate,AWP$4,_xlpm.Frequency,$G29,_xlpm.MonthDue,MONTH(_xlpm.DueDate),_xlpm.CurrentMonth,MONTH(_xlpm.CurrentDate),
_xlpm.CC_Names,$H$5:$H$8,_xlpm.CC_Balances,AWO$5:AWO$8,_xlpm.Desc,$H29,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29" s="38">
        <f t="shared" si="2639"/>
        <v>0</v>
      </c>
      <c r="AWR29" s="38">
        <f t="shared" si="2639"/>
        <v>0</v>
      </c>
      <c r="AWS29" s="38">
        <f t="shared" si="2639"/>
        <v>0</v>
      </c>
      <c r="AWT29" s="38">
        <f t="shared" si="2639"/>
        <v>0</v>
      </c>
      <c r="AWU29" s="38">
        <f t="shared" si="2639"/>
        <v>0</v>
      </c>
      <c r="AWV29" s="38">
        <f t="shared" si="2639"/>
        <v>0</v>
      </c>
      <c r="AWW29" s="38">
        <f t="shared" si="2639"/>
        <v>0</v>
      </c>
      <c r="AWX29" s="38">
        <f t="shared" si="2639"/>
        <v>0</v>
      </c>
      <c r="AWY29" s="38">
        <f t="shared" si="2639"/>
        <v>0</v>
      </c>
      <c r="AWZ29" s="38">
        <f t="shared" si="2639"/>
        <v>0</v>
      </c>
      <c r="AXA29" s="38">
        <f t="shared" si="2639"/>
        <v>0</v>
      </c>
      <c r="AXB29" s="38">
        <f t="shared" si="2639"/>
        <v>0</v>
      </c>
      <c r="AXC29" s="38">
        <f t="shared" si="2639"/>
        <v>0</v>
      </c>
      <c r="AXD29" s="38">
        <f t="shared" si="2639"/>
        <v>0</v>
      </c>
      <c r="AXE29" s="38">
        <f t="shared" si="2639"/>
        <v>0</v>
      </c>
      <c r="AXF29" s="38">
        <f t="shared" si="2639"/>
        <v>0</v>
      </c>
      <c r="AXG29" s="38">
        <f t="shared" si="2639"/>
        <v>0</v>
      </c>
      <c r="AXH29" s="38">
        <f t="shared" si="2639"/>
        <v>0</v>
      </c>
      <c r="AXI29" s="38">
        <f t="shared" si="2639"/>
        <v>0</v>
      </c>
      <c r="AXJ29" s="38">
        <f t="shared" si="2639"/>
        <v>0</v>
      </c>
      <c r="AXK29" s="38">
        <f t="shared" si="2639"/>
        <v>0</v>
      </c>
      <c r="AXL29" s="38">
        <f t="shared" si="2639"/>
        <v>0</v>
      </c>
      <c r="AXM29" s="38">
        <f t="shared" si="2639"/>
        <v>0</v>
      </c>
      <c r="AXN29" s="38">
        <f t="shared" si="2639"/>
        <v>0</v>
      </c>
      <c r="AXO29" s="38">
        <f t="shared" si="2639"/>
        <v>0</v>
      </c>
      <c r="AXP29" s="38">
        <f t="shared" si="2639"/>
        <v>0</v>
      </c>
      <c r="AXQ29" s="38">
        <f t="shared" si="2639"/>
        <v>0</v>
      </c>
      <c r="AXR29" s="38">
        <f t="shared" si="2639"/>
        <v>0</v>
      </c>
      <c r="AXS29" s="38">
        <f t="shared" si="2639"/>
        <v>0</v>
      </c>
      <c r="AXT29" s="38">
        <f t="shared" si="2639"/>
        <v>0</v>
      </c>
      <c r="AXU29" s="38">
        <f t="shared" si="2639"/>
        <v>0</v>
      </c>
      <c r="AXV29" s="38">
        <f t="shared" si="2639"/>
        <v>0</v>
      </c>
      <c r="AXW29" s="38">
        <f t="shared" si="2639"/>
        <v>0</v>
      </c>
      <c r="AXX29" s="38">
        <f t="shared" si="2639"/>
        <v>0</v>
      </c>
      <c r="AXY29" s="38">
        <f t="shared" si="2639"/>
        <v>0</v>
      </c>
      <c r="AXZ29" s="38">
        <f t="shared" si="2639"/>
        <v>0</v>
      </c>
      <c r="AYA29" s="38">
        <f t="shared" si="2639"/>
        <v>0</v>
      </c>
      <c r="AYB29" s="38">
        <f t="shared" si="2639"/>
        <v>0</v>
      </c>
      <c r="AYC29" s="38">
        <f t="shared" si="2639"/>
        <v>0</v>
      </c>
      <c r="AYD29" s="38">
        <f t="shared" si="2639"/>
        <v>0</v>
      </c>
      <c r="AYE29" s="38">
        <f t="shared" si="2639"/>
        <v>0</v>
      </c>
      <c r="AYF29" s="38">
        <f t="shared" si="2639"/>
        <v>0</v>
      </c>
      <c r="AYG29" s="38">
        <f t="shared" si="2639"/>
        <v>0</v>
      </c>
      <c r="AYH29" s="38">
        <f t="shared" si="2639"/>
        <v>0</v>
      </c>
      <c r="AYI29" s="38">
        <f t="shared" si="2639"/>
        <v>0</v>
      </c>
      <c r="AYJ29" s="38">
        <f t="shared" si="2639"/>
        <v>0</v>
      </c>
      <c r="AYK29" s="38">
        <f t="shared" si="2639"/>
        <v>0</v>
      </c>
      <c r="AYL29" s="38">
        <f t="shared" si="2639"/>
        <v>0</v>
      </c>
      <c r="AYM29" s="38">
        <f t="shared" si="2639"/>
        <v>0</v>
      </c>
      <c r="AYN29" s="38">
        <f t="shared" si="2639"/>
        <v>0</v>
      </c>
      <c r="AYO29" s="38">
        <f t="shared" si="2639"/>
        <v>0</v>
      </c>
      <c r="AYP29" s="38">
        <f t="shared" si="2639"/>
        <v>0</v>
      </c>
      <c r="AYQ29" s="38">
        <f t="shared" si="2639"/>
        <v>0</v>
      </c>
      <c r="AYR29" s="38">
        <f t="shared" si="2639"/>
        <v>0</v>
      </c>
      <c r="AYS29" s="38">
        <f t="shared" si="2639"/>
        <v>0</v>
      </c>
      <c r="AYT29" s="38">
        <f t="shared" si="2639"/>
        <v>0</v>
      </c>
      <c r="AYU29" s="38">
        <f t="shared" si="2639"/>
        <v>0</v>
      </c>
      <c r="AYV29" s="38">
        <f t="shared" si="2639"/>
        <v>0</v>
      </c>
      <c r="AYW29" s="38">
        <f t="shared" si="2639"/>
        <v>0</v>
      </c>
      <c r="AYX29" s="38">
        <f t="shared" si="2639"/>
        <v>0</v>
      </c>
      <c r="AYY29" s="38">
        <f t="shared" si="2639"/>
        <v>0</v>
      </c>
      <c r="AYZ29" s="38">
        <f t="shared" si="2639"/>
        <v>0</v>
      </c>
      <c r="AZA29" s="38">
        <f t="shared" si="2639"/>
        <v>0</v>
      </c>
      <c r="AZB29" s="38">
        <f t="shared" ref="AZB29:AZM29" si="2640">_xlfn.LET(_xlpm.DueDate,$D29,_xlpm.EndDate,$E29,_xlpm.Amount,$F29,_xlpm.CurrentDate,AZB$4,_xlpm.Frequency,$G29,_xlpm.MonthDue,MONTH(_xlpm.DueDate),_xlpm.CurrentMonth,MONTH(_xlpm.CurrentDate),
_xlpm.CC_Names,$H$5:$H$8,_xlpm.CC_Balances,AZA$5:AZA$8,_xlpm.Desc,$H29,
_xlpm.Months,$A29,
_xlpm.Days,$B29,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29" s="38">
        <f t="shared" si="2640"/>
        <v>0</v>
      </c>
      <c r="AZD29" s="38">
        <f t="shared" si="2640"/>
        <v>0</v>
      </c>
      <c r="AZE29" s="38">
        <f t="shared" si="2640"/>
        <v>0</v>
      </c>
      <c r="AZF29" s="38">
        <f t="shared" si="2640"/>
        <v>0</v>
      </c>
      <c r="AZG29" s="38">
        <f t="shared" si="2640"/>
        <v>0</v>
      </c>
      <c r="AZH29" s="38">
        <f t="shared" si="2640"/>
        <v>0</v>
      </c>
      <c r="AZI29" s="38">
        <f t="shared" si="2640"/>
        <v>0</v>
      </c>
      <c r="AZJ29" s="38">
        <f t="shared" si="2640"/>
        <v>0</v>
      </c>
      <c r="AZK29" s="38">
        <f t="shared" si="2640"/>
        <v>0</v>
      </c>
      <c r="AZL29" s="38">
        <f t="shared" si="2640"/>
        <v>0</v>
      </c>
      <c r="AZM29" s="38">
        <f t="shared" si="2640"/>
        <v>0</v>
      </c>
    </row>
    <row r="30" spans="1:1365" x14ac:dyDescent="0.2">
      <c r="C30" s="24"/>
      <c r="D30" s="22"/>
      <c r="E30" s="22"/>
      <c r="F30" s="28"/>
      <c r="G30" s="24"/>
      <c r="H30" s="51"/>
      <c r="I30" s="39"/>
      <c r="J30" s="38">
        <f t="shared" ref="J30:BU30" si="2641">_xlfn.LET(_xlpm.DueDate,$D30,_xlpm.EndDate,$E30,_xlpm.Amount,$F30,_xlpm.CurrentDate,J$4,_xlpm.Frequency,$G30,_xlpm.MonthDue,MONTH(_xlpm.DueDate),_xlpm.CurrentMonth,MONTH(_xlpm.CurrentDate),
_xlpm.CC_Names,$H$5:$H$8,_xlpm.CC_Balances,I$5:I$8,_xlpm.Desc,$H30,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0" s="38">
        <f t="shared" si="2641"/>
        <v>0</v>
      </c>
      <c r="L30" s="38">
        <f t="shared" si="2641"/>
        <v>0</v>
      </c>
      <c r="M30" s="38">
        <f t="shared" si="2641"/>
        <v>0</v>
      </c>
      <c r="N30" s="38">
        <f t="shared" si="2641"/>
        <v>0</v>
      </c>
      <c r="O30" s="38">
        <f t="shared" si="2641"/>
        <v>0</v>
      </c>
      <c r="P30" s="38">
        <f t="shared" si="2641"/>
        <v>0</v>
      </c>
      <c r="Q30" s="38">
        <f t="shared" si="2641"/>
        <v>0</v>
      </c>
      <c r="R30" s="38">
        <f t="shared" si="2641"/>
        <v>0</v>
      </c>
      <c r="S30" s="38">
        <f t="shared" si="2641"/>
        <v>0</v>
      </c>
      <c r="T30" s="38">
        <f t="shared" si="2641"/>
        <v>0</v>
      </c>
      <c r="U30" s="38">
        <f t="shared" si="2641"/>
        <v>0</v>
      </c>
      <c r="V30" s="38">
        <f t="shared" si="2641"/>
        <v>0</v>
      </c>
      <c r="W30" s="38">
        <f t="shared" si="2641"/>
        <v>0</v>
      </c>
      <c r="X30" s="38">
        <f t="shared" si="2641"/>
        <v>0</v>
      </c>
      <c r="Y30" s="38">
        <f t="shared" si="2641"/>
        <v>0</v>
      </c>
      <c r="Z30" s="38">
        <f t="shared" si="2641"/>
        <v>0</v>
      </c>
      <c r="AA30" s="38">
        <f t="shared" si="2641"/>
        <v>0</v>
      </c>
      <c r="AB30" s="38">
        <f t="shared" si="2641"/>
        <v>0</v>
      </c>
      <c r="AC30" s="38">
        <f t="shared" si="2641"/>
        <v>0</v>
      </c>
      <c r="AD30" s="38">
        <f t="shared" si="2641"/>
        <v>0</v>
      </c>
      <c r="AE30" s="38">
        <f t="shared" si="2641"/>
        <v>0</v>
      </c>
      <c r="AF30" s="38">
        <f t="shared" si="2641"/>
        <v>0</v>
      </c>
      <c r="AG30" s="38">
        <f t="shared" si="2641"/>
        <v>0</v>
      </c>
      <c r="AH30" s="38">
        <f t="shared" si="2641"/>
        <v>0</v>
      </c>
      <c r="AI30" s="38">
        <f t="shared" si="2641"/>
        <v>0</v>
      </c>
      <c r="AJ30" s="38">
        <f t="shared" si="2641"/>
        <v>0</v>
      </c>
      <c r="AK30" s="38">
        <f t="shared" si="2641"/>
        <v>0</v>
      </c>
      <c r="AL30" s="38">
        <f t="shared" si="2641"/>
        <v>0</v>
      </c>
      <c r="AM30" s="38">
        <f t="shared" si="2641"/>
        <v>0</v>
      </c>
      <c r="AN30" s="38">
        <f t="shared" si="2641"/>
        <v>0</v>
      </c>
      <c r="AO30" s="38">
        <f t="shared" si="2641"/>
        <v>0</v>
      </c>
      <c r="AP30" s="38">
        <f t="shared" si="2641"/>
        <v>0</v>
      </c>
      <c r="AQ30" s="38">
        <f t="shared" si="2641"/>
        <v>0</v>
      </c>
      <c r="AR30" s="38">
        <f t="shared" si="2641"/>
        <v>0</v>
      </c>
      <c r="AS30" s="38">
        <f t="shared" si="2641"/>
        <v>0</v>
      </c>
      <c r="AT30" s="38">
        <f t="shared" si="2641"/>
        <v>0</v>
      </c>
      <c r="AU30" s="38">
        <f t="shared" si="2641"/>
        <v>0</v>
      </c>
      <c r="AV30" s="38">
        <f t="shared" si="2641"/>
        <v>0</v>
      </c>
      <c r="AW30" s="38">
        <f t="shared" si="2641"/>
        <v>0</v>
      </c>
      <c r="AX30" s="38">
        <f t="shared" si="2641"/>
        <v>0</v>
      </c>
      <c r="AY30" s="38">
        <f t="shared" si="2641"/>
        <v>0</v>
      </c>
      <c r="AZ30" s="38">
        <f t="shared" si="2641"/>
        <v>0</v>
      </c>
      <c r="BA30" s="38">
        <f t="shared" si="2641"/>
        <v>0</v>
      </c>
      <c r="BB30" s="38">
        <f t="shared" si="2641"/>
        <v>0</v>
      </c>
      <c r="BC30" s="38">
        <f t="shared" si="2641"/>
        <v>0</v>
      </c>
      <c r="BD30" s="38">
        <f t="shared" si="2641"/>
        <v>0</v>
      </c>
      <c r="BE30" s="38">
        <f t="shared" si="2641"/>
        <v>0</v>
      </c>
      <c r="BF30" s="38">
        <f t="shared" si="2641"/>
        <v>0</v>
      </c>
      <c r="BG30" s="38">
        <f t="shared" si="2641"/>
        <v>0</v>
      </c>
      <c r="BH30" s="38">
        <f t="shared" si="2641"/>
        <v>0</v>
      </c>
      <c r="BI30" s="38">
        <f t="shared" si="2641"/>
        <v>0</v>
      </c>
      <c r="BJ30" s="38">
        <f t="shared" si="2641"/>
        <v>0</v>
      </c>
      <c r="BK30" s="38">
        <f t="shared" si="2641"/>
        <v>0</v>
      </c>
      <c r="BL30" s="38">
        <f t="shared" si="2641"/>
        <v>0</v>
      </c>
      <c r="BM30" s="38">
        <f t="shared" si="2641"/>
        <v>0</v>
      </c>
      <c r="BN30" s="38">
        <f t="shared" si="2641"/>
        <v>0</v>
      </c>
      <c r="BO30" s="38">
        <f t="shared" si="2641"/>
        <v>0</v>
      </c>
      <c r="BP30" s="38">
        <f t="shared" si="2641"/>
        <v>0</v>
      </c>
      <c r="BQ30" s="38">
        <f t="shared" si="2641"/>
        <v>0</v>
      </c>
      <c r="BR30" s="38">
        <f t="shared" si="2641"/>
        <v>0</v>
      </c>
      <c r="BS30" s="38">
        <f t="shared" si="2641"/>
        <v>0</v>
      </c>
      <c r="BT30" s="38">
        <f t="shared" si="2641"/>
        <v>0</v>
      </c>
      <c r="BU30" s="38">
        <f t="shared" si="2641"/>
        <v>0</v>
      </c>
      <c r="BV30" s="38">
        <f t="shared" ref="BV30:EG30" si="2642">_xlfn.LET(_xlpm.DueDate,$D30,_xlpm.EndDate,$E30,_xlpm.Amount,$F30,_xlpm.CurrentDate,BV$4,_xlpm.Frequency,$G30,_xlpm.MonthDue,MONTH(_xlpm.DueDate),_xlpm.CurrentMonth,MONTH(_xlpm.CurrentDate),
_xlpm.CC_Names,$H$5:$H$8,_xlpm.CC_Balances,BU$5:BU$8,_xlpm.Desc,$H30,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0" s="38">
        <f t="shared" si="2642"/>
        <v>0</v>
      </c>
      <c r="BX30" s="38">
        <f t="shared" si="2642"/>
        <v>0</v>
      </c>
      <c r="BY30" s="38">
        <f t="shared" si="2642"/>
        <v>0</v>
      </c>
      <c r="BZ30" s="38">
        <f t="shared" si="2642"/>
        <v>0</v>
      </c>
      <c r="CA30" s="38">
        <f t="shared" si="2642"/>
        <v>0</v>
      </c>
      <c r="CB30" s="38">
        <f t="shared" si="2642"/>
        <v>0</v>
      </c>
      <c r="CC30" s="38">
        <f t="shared" si="2642"/>
        <v>0</v>
      </c>
      <c r="CD30" s="38">
        <f t="shared" si="2642"/>
        <v>0</v>
      </c>
      <c r="CE30" s="38">
        <f t="shared" si="2642"/>
        <v>0</v>
      </c>
      <c r="CF30" s="38">
        <f t="shared" si="2642"/>
        <v>0</v>
      </c>
      <c r="CG30" s="38">
        <f t="shared" si="2642"/>
        <v>0</v>
      </c>
      <c r="CH30" s="38">
        <f t="shared" si="2642"/>
        <v>0</v>
      </c>
      <c r="CI30" s="38">
        <f t="shared" si="2642"/>
        <v>0</v>
      </c>
      <c r="CJ30" s="38">
        <f t="shared" si="2642"/>
        <v>0</v>
      </c>
      <c r="CK30" s="38">
        <f t="shared" si="2642"/>
        <v>0</v>
      </c>
      <c r="CL30" s="38">
        <f t="shared" si="2642"/>
        <v>0</v>
      </c>
      <c r="CM30" s="38">
        <f t="shared" si="2642"/>
        <v>0</v>
      </c>
      <c r="CN30" s="38">
        <f t="shared" si="2642"/>
        <v>0</v>
      </c>
      <c r="CO30" s="38">
        <f t="shared" si="2642"/>
        <v>0</v>
      </c>
      <c r="CP30" s="38">
        <f t="shared" si="2642"/>
        <v>0</v>
      </c>
      <c r="CQ30" s="38">
        <f t="shared" si="2642"/>
        <v>0</v>
      </c>
      <c r="CR30" s="38">
        <f t="shared" si="2642"/>
        <v>0</v>
      </c>
      <c r="CS30" s="38">
        <f t="shared" si="2642"/>
        <v>0</v>
      </c>
      <c r="CT30" s="38">
        <f t="shared" si="2642"/>
        <v>0</v>
      </c>
      <c r="CU30" s="38">
        <f t="shared" si="2642"/>
        <v>0</v>
      </c>
      <c r="CV30" s="38">
        <f t="shared" si="2642"/>
        <v>0</v>
      </c>
      <c r="CW30" s="38">
        <f t="shared" si="2642"/>
        <v>0</v>
      </c>
      <c r="CX30" s="38">
        <f t="shared" si="2642"/>
        <v>0</v>
      </c>
      <c r="CY30" s="38">
        <f t="shared" si="2642"/>
        <v>0</v>
      </c>
      <c r="CZ30" s="38">
        <f t="shared" si="2642"/>
        <v>0</v>
      </c>
      <c r="DA30" s="38">
        <f t="shared" si="2642"/>
        <v>0</v>
      </c>
      <c r="DB30" s="38">
        <f t="shared" si="2642"/>
        <v>0</v>
      </c>
      <c r="DC30" s="38">
        <f t="shared" si="2642"/>
        <v>0</v>
      </c>
      <c r="DD30" s="38">
        <f t="shared" si="2642"/>
        <v>0</v>
      </c>
      <c r="DE30" s="38">
        <f t="shared" si="2642"/>
        <v>0</v>
      </c>
      <c r="DF30" s="38">
        <f t="shared" si="2642"/>
        <v>0</v>
      </c>
      <c r="DG30" s="38">
        <f t="shared" si="2642"/>
        <v>0</v>
      </c>
      <c r="DH30" s="38">
        <f t="shared" si="2642"/>
        <v>0</v>
      </c>
      <c r="DI30" s="38">
        <f t="shared" si="2642"/>
        <v>0</v>
      </c>
      <c r="DJ30" s="38">
        <f t="shared" si="2642"/>
        <v>0</v>
      </c>
      <c r="DK30" s="38">
        <f t="shared" si="2642"/>
        <v>0</v>
      </c>
      <c r="DL30" s="38">
        <f t="shared" si="2642"/>
        <v>0</v>
      </c>
      <c r="DM30" s="38">
        <f t="shared" si="2642"/>
        <v>0</v>
      </c>
      <c r="DN30" s="38">
        <f t="shared" si="2642"/>
        <v>0</v>
      </c>
      <c r="DO30" s="38">
        <f t="shared" si="2642"/>
        <v>0</v>
      </c>
      <c r="DP30" s="38">
        <f t="shared" si="2642"/>
        <v>0</v>
      </c>
      <c r="DQ30" s="38">
        <f t="shared" si="2642"/>
        <v>0</v>
      </c>
      <c r="DR30" s="38">
        <f t="shared" si="2642"/>
        <v>0</v>
      </c>
      <c r="DS30" s="38">
        <f t="shared" si="2642"/>
        <v>0</v>
      </c>
      <c r="DT30" s="38">
        <f t="shared" si="2642"/>
        <v>0</v>
      </c>
      <c r="DU30" s="38">
        <f t="shared" si="2642"/>
        <v>0</v>
      </c>
      <c r="DV30" s="38">
        <f t="shared" si="2642"/>
        <v>0</v>
      </c>
      <c r="DW30" s="38">
        <f t="shared" si="2642"/>
        <v>0</v>
      </c>
      <c r="DX30" s="38">
        <f t="shared" si="2642"/>
        <v>0</v>
      </c>
      <c r="DY30" s="38">
        <f t="shared" si="2642"/>
        <v>0</v>
      </c>
      <c r="DZ30" s="38">
        <f t="shared" si="2642"/>
        <v>0</v>
      </c>
      <c r="EA30" s="38">
        <f t="shared" si="2642"/>
        <v>0</v>
      </c>
      <c r="EB30" s="38">
        <f t="shared" si="2642"/>
        <v>0</v>
      </c>
      <c r="EC30" s="38">
        <f t="shared" si="2642"/>
        <v>0</v>
      </c>
      <c r="ED30" s="38">
        <f t="shared" si="2642"/>
        <v>0</v>
      </c>
      <c r="EE30" s="38">
        <f t="shared" si="2642"/>
        <v>0</v>
      </c>
      <c r="EF30" s="38">
        <f t="shared" si="2642"/>
        <v>0</v>
      </c>
      <c r="EG30" s="38">
        <f t="shared" si="2642"/>
        <v>0</v>
      </c>
      <c r="EH30" s="38">
        <f t="shared" ref="EH30:GS30" si="2643">_xlfn.LET(_xlpm.DueDate,$D30,_xlpm.EndDate,$E30,_xlpm.Amount,$F30,_xlpm.CurrentDate,EH$4,_xlpm.Frequency,$G30,_xlpm.MonthDue,MONTH(_xlpm.DueDate),_xlpm.CurrentMonth,MONTH(_xlpm.CurrentDate),
_xlpm.CC_Names,$H$5:$H$8,_xlpm.CC_Balances,EG$5:EG$8,_xlpm.Desc,$H30,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0" s="38">
        <f t="shared" si="2643"/>
        <v>0</v>
      </c>
      <c r="EJ30" s="38">
        <f t="shared" si="2643"/>
        <v>0</v>
      </c>
      <c r="EK30" s="38">
        <f t="shared" si="2643"/>
        <v>0</v>
      </c>
      <c r="EL30" s="38">
        <f t="shared" si="2643"/>
        <v>0</v>
      </c>
      <c r="EM30" s="38">
        <f t="shared" si="2643"/>
        <v>0</v>
      </c>
      <c r="EN30" s="38">
        <f t="shared" si="2643"/>
        <v>0</v>
      </c>
      <c r="EO30" s="38">
        <f t="shared" si="2643"/>
        <v>0</v>
      </c>
      <c r="EP30" s="38">
        <f t="shared" si="2643"/>
        <v>0</v>
      </c>
      <c r="EQ30" s="38">
        <f t="shared" si="2643"/>
        <v>0</v>
      </c>
      <c r="ER30" s="38">
        <f t="shared" si="2643"/>
        <v>0</v>
      </c>
      <c r="ES30" s="38">
        <f t="shared" si="2643"/>
        <v>0</v>
      </c>
      <c r="ET30" s="38">
        <f t="shared" si="2643"/>
        <v>0</v>
      </c>
      <c r="EU30" s="38">
        <f t="shared" si="2643"/>
        <v>0</v>
      </c>
      <c r="EV30" s="38">
        <f t="shared" si="2643"/>
        <v>0</v>
      </c>
      <c r="EW30" s="38">
        <f t="shared" si="2643"/>
        <v>0</v>
      </c>
      <c r="EX30" s="38">
        <f t="shared" si="2643"/>
        <v>0</v>
      </c>
      <c r="EY30" s="38">
        <f t="shared" si="2643"/>
        <v>0</v>
      </c>
      <c r="EZ30" s="38">
        <f t="shared" si="2643"/>
        <v>0</v>
      </c>
      <c r="FA30" s="38">
        <f t="shared" si="2643"/>
        <v>0</v>
      </c>
      <c r="FB30" s="38">
        <f t="shared" si="2643"/>
        <v>0</v>
      </c>
      <c r="FC30" s="38">
        <f t="shared" si="2643"/>
        <v>0</v>
      </c>
      <c r="FD30" s="38">
        <f t="shared" si="2643"/>
        <v>0</v>
      </c>
      <c r="FE30" s="38">
        <f t="shared" si="2643"/>
        <v>0</v>
      </c>
      <c r="FF30" s="38">
        <f t="shared" si="2643"/>
        <v>0</v>
      </c>
      <c r="FG30" s="38">
        <f t="shared" si="2643"/>
        <v>0</v>
      </c>
      <c r="FH30" s="38">
        <f t="shared" si="2643"/>
        <v>0</v>
      </c>
      <c r="FI30" s="38">
        <f t="shared" si="2643"/>
        <v>0</v>
      </c>
      <c r="FJ30" s="38">
        <f t="shared" si="2643"/>
        <v>0</v>
      </c>
      <c r="FK30" s="38">
        <f t="shared" si="2643"/>
        <v>0</v>
      </c>
      <c r="FL30" s="38">
        <f t="shared" si="2643"/>
        <v>0</v>
      </c>
      <c r="FM30" s="38">
        <f t="shared" si="2643"/>
        <v>0</v>
      </c>
      <c r="FN30" s="38">
        <f t="shared" si="2643"/>
        <v>0</v>
      </c>
      <c r="FO30" s="38">
        <f t="shared" si="2643"/>
        <v>0</v>
      </c>
      <c r="FP30" s="38">
        <f t="shared" si="2643"/>
        <v>0</v>
      </c>
      <c r="FQ30" s="38">
        <f t="shared" si="2643"/>
        <v>0</v>
      </c>
      <c r="FR30" s="38">
        <f t="shared" si="2643"/>
        <v>0</v>
      </c>
      <c r="FS30" s="38">
        <f t="shared" si="2643"/>
        <v>0</v>
      </c>
      <c r="FT30" s="38">
        <f t="shared" si="2643"/>
        <v>0</v>
      </c>
      <c r="FU30" s="38">
        <f t="shared" si="2643"/>
        <v>0</v>
      </c>
      <c r="FV30" s="38">
        <f t="shared" si="2643"/>
        <v>0</v>
      </c>
      <c r="FW30" s="38">
        <f t="shared" si="2643"/>
        <v>0</v>
      </c>
      <c r="FX30" s="38">
        <f t="shared" si="2643"/>
        <v>0</v>
      </c>
      <c r="FY30" s="38">
        <f t="shared" si="2643"/>
        <v>0</v>
      </c>
      <c r="FZ30" s="38">
        <f t="shared" si="2643"/>
        <v>0</v>
      </c>
      <c r="GA30" s="38">
        <f t="shared" si="2643"/>
        <v>0</v>
      </c>
      <c r="GB30" s="38">
        <f t="shared" si="2643"/>
        <v>0</v>
      </c>
      <c r="GC30" s="38">
        <f t="shared" si="2643"/>
        <v>0</v>
      </c>
      <c r="GD30" s="38">
        <f t="shared" si="2643"/>
        <v>0</v>
      </c>
      <c r="GE30" s="38">
        <f t="shared" si="2643"/>
        <v>0</v>
      </c>
      <c r="GF30" s="38">
        <f t="shared" si="2643"/>
        <v>0</v>
      </c>
      <c r="GG30" s="38">
        <f t="shared" si="2643"/>
        <v>0</v>
      </c>
      <c r="GH30" s="38">
        <f t="shared" si="2643"/>
        <v>0</v>
      </c>
      <c r="GI30" s="38">
        <f t="shared" si="2643"/>
        <v>0</v>
      </c>
      <c r="GJ30" s="38">
        <f t="shared" si="2643"/>
        <v>0</v>
      </c>
      <c r="GK30" s="38">
        <f t="shared" si="2643"/>
        <v>0</v>
      </c>
      <c r="GL30" s="38">
        <f t="shared" si="2643"/>
        <v>0</v>
      </c>
      <c r="GM30" s="38">
        <f t="shared" si="2643"/>
        <v>0</v>
      </c>
      <c r="GN30" s="38">
        <f t="shared" si="2643"/>
        <v>0</v>
      </c>
      <c r="GO30" s="38">
        <f t="shared" si="2643"/>
        <v>0</v>
      </c>
      <c r="GP30" s="38">
        <f t="shared" si="2643"/>
        <v>0</v>
      </c>
      <c r="GQ30" s="38">
        <f t="shared" si="2643"/>
        <v>0</v>
      </c>
      <c r="GR30" s="38">
        <f t="shared" si="2643"/>
        <v>0</v>
      </c>
      <c r="GS30" s="38">
        <f t="shared" si="2643"/>
        <v>0</v>
      </c>
      <c r="GT30" s="38">
        <f t="shared" ref="GT30:JE30" si="2644">_xlfn.LET(_xlpm.DueDate,$D30,_xlpm.EndDate,$E30,_xlpm.Amount,$F30,_xlpm.CurrentDate,GT$4,_xlpm.Frequency,$G30,_xlpm.MonthDue,MONTH(_xlpm.DueDate),_xlpm.CurrentMonth,MONTH(_xlpm.CurrentDate),
_xlpm.CC_Names,$H$5:$H$8,_xlpm.CC_Balances,GS$5:GS$8,_xlpm.Desc,$H30,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0" s="38">
        <f t="shared" si="2644"/>
        <v>0</v>
      </c>
      <c r="GV30" s="38">
        <f t="shared" si="2644"/>
        <v>0</v>
      </c>
      <c r="GW30" s="38">
        <f t="shared" si="2644"/>
        <v>0</v>
      </c>
      <c r="GX30" s="38">
        <f t="shared" si="2644"/>
        <v>0</v>
      </c>
      <c r="GY30" s="38">
        <f t="shared" si="2644"/>
        <v>0</v>
      </c>
      <c r="GZ30" s="38">
        <f t="shared" si="2644"/>
        <v>0</v>
      </c>
      <c r="HA30" s="38">
        <f t="shared" si="2644"/>
        <v>0</v>
      </c>
      <c r="HB30" s="38">
        <f t="shared" si="2644"/>
        <v>0</v>
      </c>
      <c r="HC30" s="38">
        <f t="shared" si="2644"/>
        <v>0</v>
      </c>
      <c r="HD30" s="38">
        <f t="shared" si="2644"/>
        <v>0</v>
      </c>
      <c r="HE30" s="38">
        <f t="shared" si="2644"/>
        <v>0</v>
      </c>
      <c r="HF30" s="38">
        <f t="shared" si="2644"/>
        <v>0</v>
      </c>
      <c r="HG30" s="38">
        <f t="shared" si="2644"/>
        <v>0</v>
      </c>
      <c r="HH30" s="38">
        <f t="shared" si="2644"/>
        <v>0</v>
      </c>
      <c r="HI30" s="38">
        <f t="shared" si="2644"/>
        <v>0</v>
      </c>
      <c r="HJ30" s="38">
        <f t="shared" si="2644"/>
        <v>0</v>
      </c>
      <c r="HK30" s="38">
        <f t="shared" si="2644"/>
        <v>0</v>
      </c>
      <c r="HL30" s="38">
        <f t="shared" si="2644"/>
        <v>0</v>
      </c>
      <c r="HM30" s="38">
        <f t="shared" si="2644"/>
        <v>0</v>
      </c>
      <c r="HN30" s="38">
        <f t="shared" si="2644"/>
        <v>0</v>
      </c>
      <c r="HO30" s="38">
        <f t="shared" si="2644"/>
        <v>0</v>
      </c>
      <c r="HP30" s="38">
        <f t="shared" si="2644"/>
        <v>0</v>
      </c>
      <c r="HQ30" s="38">
        <f t="shared" si="2644"/>
        <v>0</v>
      </c>
      <c r="HR30" s="38">
        <f t="shared" si="2644"/>
        <v>0</v>
      </c>
      <c r="HS30" s="38">
        <f t="shared" si="2644"/>
        <v>0</v>
      </c>
      <c r="HT30" s="38">
        <f t="shared" si="2644"/>
        <v>0</v>
      </c>
      <c r="HU30" s="38">
        <f t="shared" si="2644"/>
        <v>0</v>
      </c>
      <c r="HV30" s="38">
        <f t="shared" si="2644"/>
        <v>0</v>
      </c>
      <c r="HW30" s="38">
        <f t="shared" si="2644"/>
        <v>0</v>
      </c>
      <c r="HX30" s="38">
        <f t="shared" si="2644"/>
        <v>0</v>
      </c>
      <c r="HY30" s="38">
        <f t="shared" si="2644"/>
        <v>0</v>
      </c>
      <c r="HZ30" s="38">
        <f t="shared" si="2644"/>
        <v>0</v>
      </c>
      <c r="IA30" s="38">
        <f t="shared" si="2644"/>
        <v>0</v>
      </c>
      <c r="IB30" s="38">
        <f t="shared" si="2644"/>
        <v>0</v>
      </c>
      <c r="IC30" s="38">
        <f t="shared" si="2644"/>
        <v>0</v>
      </c>
      <c r="ID30" s="38">
        <f t="shared" si="2644"/>
        <v>0</v>
      </c>
      <c r="IE30" s="38">
        <f t="shared" si="2644"/>
        <v>0</v>
      </c>
      <c r="IF30" s="38">
        <f t="shared" si="2644"/>
        <v>0</v>
      </c>
      <c r="IG30" s="38">
        <f t="shared" si="2644"/>
        <v>0</v>
      </c>
      <c r="IH30" s="38">
        <f t="shared" si="2644"/>
        <v>0</v>
      </c>
      <c r="II30" s="38">
        <f t="shared" si="2644"/>
        <v>0</v>
      </c>
      <c r="IJ30" s="38">
        <f t="shared" si="2644"/>
        <v>0</v>
      </c>
      <c r="IK30" s="38">
        <f t="shared" si="2644"/>
        <v>0</v>
      </c>
      <c r="IL30" s="38">
        <f t="shared" si="2644"/>
        <v>0</v>
      </c>
      <c r="IM30" s="38">
        <f t="shared" si="2644"/>
        <v>0</v>
      </c>
      <c r="IN30" s="38">
        <f t="shared" si="2644"/>
        <v>0</v>
      </c>
      <c r="IO30" s="38">
        <f t="shared" si="2644"/>
        <v>0</v>
      </c>
      <c r="IP30" s="38">
        <f t="shared" si="2644"/>
        <v>0</v>
      </c>
      <c r="IQ30" s="38">
        <f t="shared" si="2644"/>
        <v>0</v>
      </c>
      <c r="IR30" s="38">
        <f t="shared" si="2644"/>
        <v>0</v>
      </c>
      <c r="IS30" s="38">
        <f t="shared" si="2644"/>
        <v>0</v>
      </c>
      <c r="IT30" s="38">
        <f t="shared" si="2644"/>
        <v>0</v>
      </c>
      <c r="IU30" s="38">
        <f t="shared" si="2644"/>
        <v>0</v>
      </c>
      <c r="IV30" s="38">
        <f t="shared" si="2644"/>
        <v>0</v>
      </c>
      <c r="IW30" s="38">
        <f t="shared" si="2644"/>
        <v>0</v>
      </c>
      <c r="IX30" s="38">
        <f t="shared" si="2644"/>
        <v>0</v>
      </c>
      <c r="IY30" s="38">
        <f t="shared" si="2644"/>
        <v>0</v>
      </c>
      <c r="IZ30" s="38">
        <f t="shared" si="2644"/>
        <v>0</v>
      </c>
      <c r="JA30" s="38">
        <f t="shared" si="2644"/>
        <v>0</v>
      </c>
      <c r="JB30" s="38">
        <f t="shared" si="2644"/>
        <v>0</v>
      </c>
      <c r="JC30" s="38">
        <f t="shared" si="2644"/>
        <v>0</v>
      </c>
      <c r="JD30" s="38">
        <f t="shared" si="2644"/>
        <v>0</v>
      </c>
      <c r="JE30" s="38">
        <f t="shared" si="2644"/>
        <v>0</v>
      </c>
      <c r="JF30" s="38">
        <f t="shared" ref="JF30:LQ30" si="2645">_xlfn.LET(_xlpm.DueDate,$D30,_xlpm.EndDate,$E30,_xlpm.Amount,$F30,_xlpm.CurrentDate,JF$4,_xlpm.Frequency,$G30,_xlpm.MonthDue,MONTH(_xlpm.DueDate),_xlpm.CurrentMonth,MONTH(_xlpm.CurrentDate),
_xlpm.CC_Names,$H$5:$H$8,_xlpm.CC_Balances,JE$5:JE$8,_xlpm.Desc,$H30,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0" s="38">
        <f t="shared" si="2645"/>
        <v>0</v>
      </c>
      <c r="JH30" s="38">
        <f t="shared" si="2645"/>
        <v>0</v>
      </c>
      <c r="JI30" s="38">
        <f t="shared" si="2645"/>
        <v>0</v>
      </c>
      <c r="JJ30" s="38">
        <f t="shared" si="2645"/>
        <v>0</v>
      </c>
      <c r="JK30" s="38">
        <f t="shared" si="2645"/>
        <v>0</v>
      </c>
      <c r="JL30" s="38">
        <f t="shared" si="2645"/>
        <v>0</v>
      </c>
      <c r="JM30" s="38">
        <f t="shared" si="2645"/>
        <v>0</v>
      </c>
      <c r="JN30" s="38">
        <f t="shared" si="2645"/>
        <v>0</v>
      </c>
      <c r="JO30" s="38">
        <f t="shared" si="2645"/>
        <v>0</v>
      </c>
      <c r="JP30" s="38">
        <f t="shared" si="2645"/>
        <v>0</v>
      </c>
      <c r="JQ30" s="38">
        <f t="shared" si="2645"/>
        <v>0</v>
      </c>
      <c r="JR30" s="38">
        <f t="shared" si="2645"/>
        <v>0</v>
      </c>
      <c r="JS30" s="38">
        <f t="shared" si="2645"/>
        <v>0</v>
      </c>
      <c r="JT30" s="38">
        <f t="shared" si="2645"/>
        <v>0</v>
      </c>
      <c r="JU30" s="38">
        <f t="shared" si="2645"/>
        <v>0</v>
      </c>
      <c r="JV30" s="38">
        <f t="shared" si="2645"/>
        <v>0</v>
      </c>
      <c r="JW30" s="38">
        <f t="shared" si="2645"/>
        <v>0</v>
      </c>
      <c r="JX30" s="38">
        <f t="shared" si="2645"/>
        <v>0</v>
      </c>
      <c r="JY30" s="38">
        <f t="shared" si="2645"/>
        <v>0</v>
      </c>
      <c r="JZ30" s="38">
        <f t="shared" si="2645"/>
        <v>0</v>
      </c>
      <c r="KA30" s="38">
        <f t="shared" si="2645"/>
        <v>0</v>
      </c>
      <c r="KB30" s="38">
        <f t="shared" si="2645"/>
        <v>0</v>
      </c>
      <c r="KC30" s="38">
        <f t="shared" si="2645"/>
        <v>0</v>
      </c>
      <c r="KD30" s="38">
        <f t="shared" si="2645"/>
        <v>0</v>
      </c>
      <c r="KE30" s="38">
        <f t="shared" si="2645"/>
        <v>0</v>
      </c>
      <c r="KF30" s="38">
        <f t="shared" si="2645"/>
        <v>0</v>
      </c>
      <c r="KG30" s="38">
        <f t="shared" si="2645"/>
        <v>0</v>
      </c>
      <c r="KH30" s="38">
        <f t="shared" si="2645"/>
        <v>0</v>
      </c>
      <c r="KI30" s="38">
        <f t="shared" si="2645"/>
        <v>0</v>
      </c>
      <c r="KJ30" s="38">
        <f t="shared" si="2645"/>
        <v>0</v>
      </c>
      <c r="KK30" s="38">
        <f t="shared" si="2645"/>
        <v>0</v>
      </c>
      <c r="KL30" s="38">
        <f t="shared" si="2645"/>
        <v>0</v>
      </c>
      <c r="KM30" s="38">
        <f t="shared" si="2645"/>
        <v>0</v>
      </c>
      <c r="KN30" s="38">
        <f t="shared" si="2645"/>
        <v>0</v>
      </c>
      <c r="KO30" s="38">
        <f t="shared" si="2645"/>
        <v>0</v>
      </c>
      <c r="KP30" s="38">
        <f t="shared" si="2645"/>
        <v>0</v>
      </c>
      <c r="KQ30" s="38">
        <f t="shared" si="2645"/>
        <v>0</v>
      </c>
      <c r="KR30" s="38">
        <f t="shared" si="2645"/>
        <v>0</v>
      </c>
      <c r="KS30" s="38">
        <f t="shared" si="2645"/>
        <v>0</v>
      </c>
      <c r="KT30" s="38">
        <f t="shared" si="2645"/>
        <v>0</v>
      </c>
      <c r="KU30" s="38">
        <f t="shared" si="2645"/>
        <v>0</v>
      </c>
      <c r="KV30" s="38">
        <f t="shared" si="2645"/>
        <v>0</v>
      </c>
      <c r="KW30" s="38">
        <f t="shared" si="2645"/>
        <v>0</v>
      </c>
      <c r="KX30" s="38">
        <f t="shared" si="2645"/>
        <v>0</v>
      </c>
      <c r="KY30" s="38">
        <f t="shared" si="2645"/>
        <v>0</v>
      </c>
      <c r="KZ30" s="38">
        <f t="shared" si="2645"/>
        <v>0</v>
      </c>
      <c r="LA30" s="38">
        <f t="shared" si="2645"/>
        <v>0</v>
      </c>
      <c r="LB30" s="38">
        <f t="shared" si="2645"/>
        <v>0</v>
      </c>
      <c r="LC30" s="38">
        <f t="shared" si="2645"/>
        <v>0</v>
      </c>
      <c r="LD30" s="38">
        <f t="shared" si="2645"/>
        <v>0</v>
      </c>
      <c r="LE30" s="38">
        <f t="shared" si="2645"/>
        <v>0</v>
      </c>
      <c r="LF30" s="38">
        <f t="shared" si="2645"/>
        <v>0</v>
      </c>
      <c r="LG30" s="38">
        <f t="shared" si="2645"/>
        <v>0</v>
      </c>
      <c r="LH30" s="38">
        <f t="shared" si="2645"/>
        <v>0</v>
      </c>
      <c r="LI30" s="38">
        <f t="shared" si="2645"/>
        <v>0</v>
      </c>
      <c r="LJ30" s="38">
        <f t="shared" si="2645"/>
        <v>0</v>
      </c>
      <c r="LK30" s="38">
        <f t="shared" si="2645"/>
        <v>0</v>
      </c>
      <c r="LL30" s="38">
        <f t="shared" si="2645"/>
        <v>0</v>
      </c>
      <c r="LM30" s="38">
        <f t="shared" si="2645"/>
        <v>0</v>
      </c>
      <c r="LN30" s="38">
        <f t="shared" si="2645"/>
        <v>0</v>
      </c>
      <c r="LO30" s="38">
        <f t="shared" si="2645"/>
        <v>0</v>
      </c>
      <c r="LP30" s="38">
        <f t="shared" si="2645"/>
        <v>0</v>
      </c>
      <c r="LQ30" s="38">
        <f t="shared" si="2645"/>
        <v>0</v>
      </c>
      <c r="LR30" s="38">
        <f t="shared" ref="LR30:OC30" si="2646">_xlfn.LET(_xlpm.DueDate,$D30,_xlpm.EndDate,$E30,_xlpm.Amount,$F30,_xlpm.CurrentDate,LR$4,_xlpm.Frequency,$G30,_xlpm.MonthDue,MONTH(_xlpm.DueDate),_xlpm.CurrentMonth,MONTH(_xlpm.CurrentDate),
_xlpm.CC_Names,$H$5:$H$8,_xlpm.CC_Balances,LQ$5:LQ$8,_xlpm.Desc,$H30,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0" s="38">
        <f t="shared" si="2646"/>
        <v>0</v>
      </c>
      <c r="LT30" s="38">
        <f t="shared" si="2646"/>
        <v>0</v>
      </c>
      <c r="LU30" s="38">
        <f t="shared" si="2646"/>
        <v>0</v>
      </c>
      <c r="LV30" s="38">
        <f t="shared" si="2646"/>
        <v>0</v>
      </c>
      <c r="LW30" s="38">
        <f t="shared" si="2646"/>
        <v>0</v>
      </c>
      <c r="LX30" s="38">
        <f t="shared" si="2646"/>
        <v>0</v>
      </c>
      <c r="LY30" s="38">
        <f t="shared" si="2646"/>
        <v>0</v>
      </c>
      <c r="LZ30" s="38">
        <f t="shared" si="2646"/>
        <v>0</v>
      </c>
      <c r="MA30" s="38">
        <f t="shared" si="2646"/>
        <v>0</v>
      </c>
      <c r="MB30" s="38">
        <f t="shared" si="2646"/>
        <v>0</v>
      </c>
      <c r="MC30" s="38">
        <f t="shared" si="2646"/>
        <v>0</v>
      </c>
      <c r="MD30" s="38">
        <f t="shared" si="2646"/>
        <v>0</v>
      </c>
      <c r="ME30" s="38">
        <f t="shared" si="2646"/>
        <v>0</v>
      </c>
      <c r="MF30" s="38">
        <f t="shared" si="2646"/>
        <v>0</v>
      </c>
      <c r="MG30" s="38">
        <f t="shared" si="2646"/>
        <v>0</v>
      </c>
      <c r="MH30" s="38">
        <f t="shared" si="2646"/>
        <v>0</v>
      </c>
      <c r="MI30" s="38">
        <f t="shared" si="2646"/>
        <v>0</v>
      </c>
      <c r="MJ30" s="38">
        <f t="shared" si="2646"/>
        <v>0</v>
      </c>
      <c r="MK30" s="38">
        <f t="shared" si="2646"/>
        <v>0</v>
      </c>
      <c r="ML30" s="38">
        <f t="shared" si="2646"/>
        <v>0</v>
      </c>
      <c r="MM30" s="38">
        <f t="shared" si="2646"/>
        <v>0</v>
      </c>
      <c r="MN30" s="38">
        <f t="shared" si="2646"/>
        <v>0</v>
      </c>
      <c r="MO30" s="38">
        <f t="shared" si="2646"/>
        <v>0</v>
      </c>
      <c r="MP30" s="38">
        <f t="shared" si="2646"/>
        <v>0</v>
      </c>
      <c r="MQ30" s="38">
        <f t="shared" si="2646"/>
        <v>0</v>
      </c>
      <c r="MR30" s="38">
        <f t="shared" si="2646"/>
        <v>0</v>
      </c>
      <c r="MS30" s="38">
        <f t="shared" si="2646"/>
        <v>0</v>
      </c>
      <c r="MT30" s="38">
        <f t="shared" si="2646"/>
        <v>0</v>
      </c>
      <c r="MU30" s="38">
        <f t="shared" si="2646"/>
        <v>0</v>
      </c>
      <c r="MV30" s="38">
        <f t="shared" si="2646"/>
        <v>0</v>
      </c>
      <c r="MW30" s="38">
        <f t="shared" si="2646"/>
        <v>0</v>
      </c>
      <c r="MX30" s="38">
        <f t="shared" si="2646"/>
        <v>0</v>
      </c>
      <c r="MY30" s="38">
        <f t="shared" si="2646"/>
        <v>0</v>
      </c>
      <c r="MZ30" s="38">
        <f t="shared" si="2646"/>
        <v>0</v>
      </c>
      <c r="NA30" s="38">
        <f t="shared" si="2646"/>
        <v>0</v>
      </c>
      <c r="NB30" s="38">
        <f t="shared" si="2646"/>
        <v>0</v>
      </c>
      <c r="NC30" s="38">
        <f t="shared" si="2646"/>
        <v>0</v>
      </c>
      <c r="ND30" s="38">
        <f t="shared" si="2646"/>
        <v>0</v>
      </c>
      <c r="NE30" s="38">
        <f t="shared" si="2646"/>
        <v>0</v>
      </c>
      <c r="NF30" s="38">
        <f t="shared" si="2646"/>
        <v>0</v>
      </c>
      <c r="NG30" s="38">
        <f t="shared" si="2646"/>
        <v>0</v>
      </c>
      <c r="NH30" s="38">
        <f t="shared" si="2646"/>
        <v>0</v>
      </c>
      <c r="NI30" s="38">
        <f t="shared" si="2646"/>
        <v>0</v>
      </c>
      <c r="NJ30" s="38">
        <f t="shared" si="2646"/>
        <v>0</v>
      </c>
      <c r="NK30" s="38">
        <f t="shared" si="2646"/>
        <v>0</v>
      </c>
      <c r="NL30" s="38">
        <f t="shared" si="2646"/>
        <v>0</v>
      </c>
      <c r="NM30" s="38">
        <f t="shared" si="2646"/>
        <v>0</v>
      </c>
      <c r="NN30" s="38">
        <f t="shared" si="2646"/>
        <v>0</v>
      </c>
      <c r="NO30" s="38">
        <f t="shared" si="2646"/>
        <v>0</v>
      </c>
      <c r="NP30" s="38">
        <f t="shared" si="2646"/>
        <v>0</v>
      </c>
      <c r="NQ30" s="38">
        <f t="shared" si="2646"/>
        <v>0</v>
      </c>
      <c r="NR30" s="38">
        <f t="shared" si="2646"/>
        <v>0</v>
      </c>
      <c r="NS30" s="38">
        <f t="shared" si="2646"/>
        <v>0</v>
      </c>
      <c r="NT30" s="38">
        <f t="shared" si="2646"/>
        <v>0</v>
      </c>
      <c r="NU30" s="38">
        <f t="shared" si="2646"/>
        <v>0</v>
      </c>
      <c r="NV30" s="38">
        <f t="shared" si="2646"/>
        <v>0</v>
      </c>
      <c r="NW30" s="38">
        <f t="shared" si="2646"/>
        <v>0</v>
      </c>
      <c r="NX30" s="38">
        <f t="shared" si="2646"/>
        <v>0</v>
      </c>
      <c r="NY30" s="38">
        <f t="shared" si="2646"/>
        <v>0</v>
      </c>
      <c r="NZ30" s="38">
        <f t="shared" si="2646"/>
        <v>0</v>
      </c>
      <c r="OA30" s="38">
        <f t="shared" si="2646"/>
        <v>0</v>
      </c>
      <c r="OB30" s="38">
        <f t="shared" si="2646"/>
        <v>0</v>
      </c>
      <c r="OC30" s="38">
        <f t="shared" si="2646"/>
        <v>0</v>
      </c>
      <c r="OD30" s="38">
        <f t="shared" ref="OD30:QO30" si="2647">_xlfn.LET(_xlpm.DueDate,$D30,_xlpm.EndDate,$E30,_xlpm.Amount,$F30,_xlpm.CurrentDate,OD$4,_xlpm.Frequency,$G30,_xlpm.MonthDue,MONTH(_xlpm.DueDate),_xlpm.CurrentMonth,MONTH(_xlpm.CurrentDate),
_xlpm.CC_Names,$H$5:$H$8,_xlpm.CC_Balances,OC$5:OC$8,_xlpm.Desc,$H30,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0" s="38">
        <f t="shared" si="2647"/>
        <v>0</v>
      </c>
      <c r="OF30" s="38">
        <f t="shared" si="2647"/>
        <v>0</v>
      </c>
      <c r="OG30" s="38">
        <f t="shared" si="2647"/>
        <v>0</v>
      </c>
      <c r="OH30" s="38">
        <f t="shared" si="2647"/>
        <v>0</v>
      </c>
      <c r="OI30" s="38">
        <f t="shared" si="2647"/>
        <v>0</v>
      </c>
      <c r="OJ30" s="38">
        <f t="shared" si="2647"/>
        <v>0</v>
      </c>
      <c r="OK30" s="38">
        <f t="shared" si="2647"/>
        <v>0</v>
      </c>
      <c r="OL30" s="38">
        <f t="shared" si="2647"/>
        <v>0</v>
      </c>
      <c r="OM30" s="38">
        <f t="shared" si="2647"/>
        <v>0</v>
      </c>
      <c r="ON30" s="38">
        <f t="shared" si="2647"/>
        <v>0</v>
      </c>
      <c r="OO30" s="38">
        <f t="shared" si="2647"/>
        <v>0</v>
      </c>
      <c r="OP30" s="38">
        <f t="shared" si="2647"/>
        <v>0</v>
      </c>
      <c r="OQ30" s="38">
        <f t="shared" si="2647"/>
        <v>0</v>
      </c>
      <c r="OR30" s="38">
        <f t="shared" si="2647"/>
        <v>0</v>
      </c>
      <c r="OS30" s="38">
        <f t="shared" si="2647"/>
        <v>0</v>
      </c>
      <c r="OT30" s="38">
        <f t="shared" si="2647"/>
        <v>0</v>
      </c>
      <c r="OU30" s="38">
        <f t="shared" si="2647"/>
        <v>0</v>
      </c>
      <c r="OV30" s="38">
        <f t="shared" si="2647"/>
        <v>0</v>
      </c>
      <c r="OW30" s="38">
        <f t="shared" si="2647"/>
        <v>0</v>
      </c>
      <c r="OX30" s="38">
        <f t="shared" si="2647"/>
        <v>0</v>
      </c>
      <c r="OY30" s="38">
        <f t="shared" si="2647"/>
        <v>0</v>
      </c>
      <c r="OZ30" s="38">
        <f t="shared" si="2647"/>
        <v>0</v>
      </c>
      <c r="PA30" s="38">
        <f t="shared" si="2647"/>
        <v>0</v>
      </c>
      <c r="PB30" s="38">
        <f t="shared" si="2647"/>
        <v>0</v>
      </c>
      <c r="PC30" s="38">
        <f t="shared" si="2647"/>
        <v>0</v>
      </c>
      <c r="PD30" s="38">
        <f t="shared" si="2647"/>
        <v>0</v>
      </c>
      <c r="PE30" s="38">
        <f t="shared" si="2647"/>
        <v>0</v>
      </c>
      <c r="PF30" s="38">
        <f t="shared" si="2647"/>
        <v>0</v>
      </c>
      <c r="PG30" s="38">
        <f t="shared" si="2647"/>
        <v>0</v>
      </c>
      <c r="PH30" s="38">
        <f t="shared" si="2647"/>
        <v>0</v>
      </c>
      <c r="PI30" s="38">
        <f t="shared" si="2647"/>
        <v>0</v>
      </c>
      <c r="PJ30" s="38">
        <f t="shared" si="2647"/>
        <v>0</v>
      </c>
      <c r="PK30" s="38">
        <f t="shared" si="2647"/>
        <v>0</v>
      </c>
      <c r="PL30" s="38">
        <f t="shared" si="2647"/>
        <v>0</v>
      </c>
      <c r="PM30" s="38">
        <f t="shared" si="2647"/>
        <v>0</v>
      </c>
      <c r="PN30" s="38">
        <f t="shared" si="2647"/>
        <v>0</v>
      </c>
      <c r="PO30" s="38">
        <f t="shared" si="2647"/>
        <v>0</v>
      </c>
      <c r="PP30" s="38">
        <f t="shared" si="2647"/>
        <v>0</v>
      </c>
      <c r="PQ30" s="38">
        <f t="shared" si="2647"/>
        <v>0</v>
      </c>
      <c r="PR30" s="38">
        <f t="shared" si="2647"/>
        <v>0</v>
      </c>
      <c r="PS30" s="38">
        <f t="shared" si="2647"/>
        <v>0</v>
      </c>
      <c r="PT30" s="38">
        <f t="shared" si="2647"/>
        <v>0</v>
      </c>
      <c r="PU30" s="38">
        <f t="shared" si="2647"/>
        <v>0</v>
      </c>
      <c r="PV30" s="38">
        <f t="shared" si="2647"/>
        <v>0</v>
      </c>
      <c r="PW30" s="38">
        <f t="shared" si="2647"/>
        <v>0</v>
      </c>
      <c r="PX30" s="38">
        <f t="shared" si="2647"/>
        <v>0</v>
      </c>
      <c r="PY30" s="38">
        <f t="shared" si="2647"/>
        <v>0</v>
      </c>
      <c r="PZ30" s="38">
        <f t="shared" si="2647"/>
        <v>0</v>
      </c>
      <c r="QA30" s="38">
        <f t="shared" si="2647"/>
        <v>0</v>
      </c>
      <c r="QB30" s="38">
        <f t="shared" si="2647"/>
        <v>0</v>
      </c>
      <c r="QC30" s="38">
        <f t="shared" si="2647"/>
        <v>0</v>
      </c>
      <c r="QD30" s="38">
        <f t="shared" si="2647"/>
        <v>0</v>
      </c>
      <c r="QE30" s="38">
        <f t="shared" si="2647"/>
        <v>0</v>
      </c>
      <c r="QF30" s="38">
        <f t="shared" si="2647"/>
        <v>0</v>
      </c>
      <c r="QG30" s="38">
        <f t="shared" si="2647"/>
        <v>0</v>
      </c>
      <c r="QH30" s="38">
        <f t="shared" si="2647"/>
        <v>0</v>
      </c>
      <c r="QI30" s="38">
        <f t="shared" si="2647"/>
        <v>0</v>
      </c>
      <c r="QJ30" s="38">
        <f t="shared" si="2647"/>
        <v>0</v>
      </c>
      <c r="QK30" s="38">
        <f t="shared" si="2647"/>
        <v>0</v>
      </c>
      <c r="QL30" s="38">
        <f t="shared" si="2647"/>
        <v>0</v>
      </c>
      <c r="QM30" s="38">
        <f t="shared" si="2647"/>
        <v>0</v>
      </c>
      <c r="QN30" s="38">
        <f t="shared" si="2647"/>
        <v>0</v>
      </c>
      <c r="QO30" s="38">
        <f t="shared" si="2647"/>
        <v>0</v>
      </c>
      <c r="QP30" s="38">
        <f t="shared" ref="QP30:TA30" si="2648">_xlfn.LET(_xlpm.DueDate,$D30,_xlpm.EndDate,$E30,_xlpm.Amount,$F30,_xlpm.CurrentDate,QP$4,_xlpm.Frequency,$G30,_xlpm.MonthDue,MONTH(_xlpm.DueDate),_xlpm.CurrentMonth,MONTH(_xlpm.CurrentDate),
_xlpm.CC_Names,$H$5:$H$8,_xlpm.CC_Balances,QO$5:QO$8,_xlpm.Desc,$H30,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0" s="38">
        <f t="shared" si="2648"/>
        <v>0</v>
      </c>
      <c r="QR30" s="38">
        <f t="shared" si="2648"/>
        <v>0</v>
      </c>
      <c r="QS30" s="38">
        <f t="shared" si="2648"/>
        <v>0</v>
      </c>
      <c r="QT30" s="38">
        <f t="shared" si="2648"/>
        <v>0</v>
      </c>
      <c r="QU30" s="38">
        <f t="shared" si="2648"/>
        <v>0</v>
      </c>
      <c r="QV30" s="38">
        <f t="shared" si="2648"/>
        <v>0</v>
      </c>
      <c r="QW30" s="38">
        <f t="shared" si="2648"/>
        <v>0</v>
      </c>
      <c r="QX30" s="38">
        <f t="shared" si="2648"/>
        <v>0</v>
      </c>
      <c r="QY30" s="38">
        <f t="shared" si="2648"/>
        <v>0</v>
      </c>
      <c r="QZ30" s="38">
        <f t="shared" si="2648"/>
        <v>0</v>
      </c>
      <c r="RA30" s="38">
        <f t="shared" si="2648"/>
        <v>0</v>
      </c>
      <c r="RB30" s="38">
        <f t="shared" si="2648"/>
        <v>0</v>
      </c>
      <c r="RC30" s="38">
        <f t="shared" si="2648"/>
        <v>0</v>
      </c>
      <c r="RD30" s="38">
        <f t="shared" si="2648"/>
        <v>0</v>
      </c>
      <c r="RE30" s="38">
        <f t="shared" si="2648"/>
        <v>0</v>
      </c>
      <c r="RF30" s="38">
        <f t="shared" si="2648"/>
        <v>0</v>
      </c>
      <c r="RG30" s="38">
        <f t="shared" si="2648"/>
        <v>0</v>
      </c>
      <c r="RH30" s="38">
        <f t="shared" si="2648"/>
        <v>0</v>
      </c>
      <c r="RI30" s="38">
        <f t="shared" si="2648"/>
        <v>0</v>
      </c>
      <c r="RJ30" s="38">
        <f t="shared" si="2648"/>
        <v>0</v>
      </c>
      <c r="RK30" s="38">
        <f t="shared" si="2648"/>
        <v>0</v>
      </c>
      <c r="RL30" s="38">
        <f t="shared" si="2648"/>
        <v>0</v>
      </c>
      <c r="RM30" s="38">
        <f t="shared" si="2648"/>
        <v>0</v>
      </c>
      <c r="RN30" s="38">
        <f t="shared" si="2648"/>
        <v>0</v>
      </c>
      <c r="RO30" s="38">
        <f t="shared" si="2648"/>
        <v>0</v>
      </c>
      <c r="RP30" s="38">
        <f t="shared" si="2648"/>
        <v>0</v>
      </c>
      <c r="RQ30" s="38">
        <f t="shared" si="2648"/>
        <v>0</v>
      </c>
      <c r="RR30" s="38">
        <f t="shared" si="2648"/>
        <v>0</v>
      </c>
      <c r="RS30" s="38">
        <f t="shared" si="2648"/>
        <v>0</v>
      </c>
      <c r="RT30" s="38">
        <f t="shared" si="2648"/>
        <v>0</v>
      </c>
      <c r="RU30" s="38">
        <f t="shared" si="2648"/>
        <v>0</v>
      </c>
      <c r="RV30" s="38">
        <f t="shared" si="2648"/>
        <v>0</v>
      </c>
      <c r="RW30" s="38">
        <f t="shared" si="2648"/>
        <v>0</v>
      </c>
      <c r="RX30" s="38">
        <f t="shared" si="2648"/>
        <v>0</v>
      </c>
      <c r="RY30" s="38">
        <f t="shared" si="2648"/>
        <v>0</v>
      </c>
      <c r="RZ30" s="38">
        <f t="shared" si="2648"/>
        <v>0</v>
      </c>
      <c r="SA30" s="38">
        <f t="shared" si="2648"/>
        <v>0</v>
      </c>
      <c r="SB30" s="38">
        <f t="shared" si="2648"/>
        <v>0</v>
      </c>
      <c r="SC30" s="38">
        <f t="shared" si="2648"/>
        <v>0</v>
      </c>
      <c r="SD30" s="38">
        <f t="shared" si="2648"/>
        <v>0</v>
      </c>
      <c r="SE30" s="38">
        <f t="shared" si="2648"/>
        <v>0</v>
      </c>
      <c r="SF30" s="38">
        <f t="shared" si="2648"/>
        <v>0</v>
      </c>
      <c r="SG30" s="38">
        <f t="shared" si="2648"/>
        <v>0</v>
      </c>
      <c r="SH30" s="38">
        <f t="shared" si="2648"/>
        <v>0</v>
      </c>
      <c r="SI30" s="38">
        <f t="shared" si="2648"/>
        <v>0</v>
      </c>
      <c r="SJ30" s="38">
        <f t="shared" si="2648"/>
        <v>0</v>
      </c>
      <c r="SK30" s="38">
        <f t="shared" si="2648"/>
        <v>0</v>
      </c>
      <c r="SL30" s="38">
        <f t="shared" si="2648"/>
        <v>0</v>
      </c>
      <c r="SM30" s="38">
        <f t="shared" si="2648"/>
        <v>0</v>
      </c>
      <c r="SN30" s="38">
        <f t="shared" si="2648"/>
        <v>0</v>
      </c>
      <c r="SO30" s="38">
        <f t="shared" si="2648"/>
        <v>0</v>
      </c>
      <c r="SP30" s="38">
        <f t="shared" si="2648"/>
        <v>0</v>
      </c>
      <c r="SQ30" s="38">
        <f t="shared" si="2648"/>
        <v>0</v>
      </c>
      <c r="SR30" s="38">
        <f t="shared" si="2648"/>
        <v>0</v>
      </c>
      <c r="SS30" s="38">
        <f t="shared" si="2648"/>
        <v>0</v>
      </c>
      <c r="ST30" s="38">
        <f t="shared" si="2648"/>
        <v>0</v>
      </c>
      <c r="SU30" s="38">
        <f t="shared" si="2648"/>
        <v>0</v>
      </c>
      <c r="SV30" s="38">
        <f t="shared" si="2648"/>
        <v>0</v>
      </c>
      <c r="SW30" s="38">
        <f t="shared" si="2648"/>
        <v>0</v>
      </c>
      <c r="SX30" s="38">
        <f t="shared" si="2648"/>
        <v>0</v>
      </c>
      <c r="SY30" s="38">
        <f t="shared" si="2648"/>
        <v>0</v>
      </c>
      <c r="SZ30" s="38">
        <f t="shared" si="2648"/>
        <v>0</v>
      </c>
      <c r="TA30" s="38">
        <f t="shared" si="2648"/>
        <v>0</v>
      </c>
      <c r="TB30" s="38">
        <f t="shared" ref="TB30:VM30" si="2649">_xlfn.LET(_xlpm.DueDate,$D30,_xlpm.EndDate,$E30,_xlpm.Amount,$F30,_xlpm.CurrentDate,TB$4,_xlpm.Frequency,$G30,_xlpm.MonthDue,MONTH(_xlpm.DueDate),_xlpm.CurrentMonth,MONTH(_xlpm.CurrentDate),
_xlpm.CC_Names,$H$5:$H$8,_xlpm.CC_Balances,TA$5:TA$8,_xlpm.Desc,$H30,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0" s="38">
        <f t="shared" si="2649"/>
        <v>0</v>
      </c>
      <c r="TD30" s="38">
        <f t="shared" si="2649"/>
        <v>0</v>
      </c>
      <c r="TE30" s="38">
        <f t="shared" si="2649"/>
        <v>0</v>
      </c>
      <c r="TF30" s="38">
        <f t="shared" si="2649"/>
        <v>0</v>
      </c>
      <c r="TG30" s="38">
        <f t="shared" si="2649"/>
        <v>0</v>
      </c>
      <c r="TH30" s="38">
        <f t="shared" si="2649"/>
        <v>0</v>
      </c>
      <c r="TI30" s="38">
        <f t="shared" si="2649"/>
        <v>0</v>
      </c>
      <c r="TJ30" s="38">
        <f t="shared" si="2649"/>
        <v>0</v>
      </c>
      <c r="TK30" s="38">
        <f t="shared" si="2649"/>
        <v>0</v>
      </c>
      <c r="TL30" s="38">
        <f t="shared" si="2649"/>
        <v>0</v>
      </c>
      <c r="TM30" s="38">
        <f t="shared" si="2649"/>
        <v>0</v>
      </c>
      <c r="TN30" s="38">
        <f t="shared" si="2649"/>
        <v>0</v>
      </c>
      <c r="TO30" s="38">
        <f t="shared" si="2649"/>
        <v>0</v>
      </c>
      <c r="TP30" s="38">
        <f t="shared" si="2649"/>
        <v>0</v>
      </c>
      <c r="TQ30" s="38">
        <f t="shared" si="2649"/>
        <v>0</v>
      </c>
      <c r="TR30" s="38">
        <f t="shared" si="2649"/>
        <v>0</v>
      </c>
      <c r="TS30" s="38">
        <f t="shared" si="2649"/>
        <v>0</v>
      </c>
      <c r="TT30" s="38">
        <f t="shared" si="2649"/>
        <v>0</v>
      </c>
      <c r="TU30" s="38">
        <f t="shared" si="2649"/>
        <v>0</v>
      </c>
      <c r="TV30" s="38">
        <f t="shared" si="2649"/>
        <v>0</v>
      </c>
      <c r="TW30" s="38">
        <f t="shared" si="2649"/>
        <v>0</v>
      </c>
      <c r="TX30" s="38">
        <f t="shared" si="2649"/>
        <v>0</v>
      </c>
      <c r="TY30" s="38">
        <f t="shared" si="2649"/>
        <v>0</v>
      </c>
      <c r="TZ30" s="38">
        <f t="shared" si="2649"/>
        <v>0</v>
      </c>
      <c r="UA30" s="38">
        <f t="shared" si="2649"/>
        <v>0</v>
      </c>
      <c r="UB30" s="38">
        <f t="shared" si="2649"/>
        <v>0</v>
      </c>
      <c r="UC30" s="38">
        <f t="shared" si="2649"/>
        <v>0</v>
      </c>
      <c r="UD30" s="38">
        <f t="shared" si="2649"/>
        <v>0</v>
      </c>
      <c r="UE30" s="38">
        <f t="shared" si="2649"/>
        <v>0</v>
      </c>
      <c r="UF30" s="38">
        <f t="shared" si="2649"/>
        <v>0</v>
      </c>
      <c r="UG30" s="38">
        <f t="shared" si="2649"/>
        <v>0</v>
      </c>
      <c r="UH30" s="38">
        <f t="shared" si="2649"/>
        <v>0</v>
      </c>
      <c r="UI30" s="38">
        <f t="shared" si="2649"/>
        <v>0</v>
      </c>
      <c r="UJ30" s="38">
        <f t="shared" si="2649"/>
        <v>0</v>
      </c>
      <c r="UK30" s="38">
        <f t="shared" si="2649"/>
        <v>0</v>
      </c>
      <c r="UL30" s="38">
        <f t="shared" si="2649"/>
        <v>0</v>
      </c>
      <c r="UM30" s="38">
        <f t="shared" si="2649"/>
        <v>0</v>
      </c>
      <c r="UN30" s="38">
        <f t="shared" si="2649"/>
        <v>0</v>
      </c>
      <c r="UO30" s="38">
        <f t="shared" si="2649"/>
        <v>0</v>
      </c>
      <c r="UP30" s="38">
        <f t="shared" si="2649"/>
        <v>0</v>
      </c>
      <c r="UQ30" s="38">
        <f t="shared" si="2649"/>
        <v>0</v>
      </c>
      <c r="UR30" s="38">
        <f t="shared" si="2649"/>
        <v>0</v>
      </c>
      <c r="US30" s="38">
        <f t="shared" si="2649"/>
        <v>0</v>
      </c>
      <c r="UT30" s="38">
        <f t="shared" si="2649"/>
        <v>0</v>
      </c>
      <c r="UU30" s="38">
        <f t="shared" si="2649"/>
        <v>0</v>
      </c>
      <c r="UV30" s="38">
        <f t="shared" si="2649"/>
        <v>0</v>
      </c>
      <c r="UW30" s="38">
        <f t="shared" si="2649"/>
        <v>0</v>
      </c>
      <c r="UX30" s="38">
        <f t="shared" si="2649"/>
        <v>0</v>
      </c>
      <c r="UY30" s="38">
        <f t="shared" si="2649"/>
        <v>0</v>
      </c>
      <c r="UZ30" s="38">
        <f t="shared" si="2649"/>
        <v>0</v>
      </c>
      <c r="VA30" s="38">
        <f t="shared" si="2649"/>
        <v>0</v>
      </c>
      <c r="VB30" s="38">
        <f t="shared" si="2649"/>
        <v>0</v>
      </c>
      <c r="VC30" s="38">
        <f t="shared" si="2649"/>
        <v>0</v>
      </c>
      <c r="VD30" s="38">
        <f t="shared" si="2649"/>
        <v>0</v>
      </c>
      <c r="VE30" s="38">
        <f t="shared" si="2649"/>
        <v>0</v>
      </c>
      <c r="VF30" s="38">
        <f t="shared" si="2649"/>
        <v>0</v>
      </c>
      <c r="VG30" s="38">
        <f t="shared" si="2649"/>
        <v>0</v>
      </c>
      <c r="VH30" s="38">
        <f t="shared" si="2649"/>
        <v>0</v>
      </c>
      <c r="VI30" s="38">
        <f t="shared" si="2649"/>
        <v>0</v>
      </c>
      <c r="VJ30" s="38">
        <f t="shared" si="2649"/>
        <v>0</v>
      </c>
      <c r="VK30" s="38">
        <f t="shared" si="2649"/>
        <v>0</v>
      </c>
      <c r="VL30" s="38">
        <f t="shared" si="2649"/>
        <v>0</v>
      </c>
      <c r="VM30" s="38">
        <f t="shared" si="2649"/>
        <v>0</v>
      </c>
      <c r="VN30" s="38">
        <f t="shared" ref="VN30:XY30" si="2650">_xlfn.LET(_xlpm.DueDate,$D30,_xlpm.EndDate,$E30,_xlpm.Amount,$F30,_xlpm.CurrentDate,VN$4,_xlpm.Frequency,$G30,_xlpm.MonthDue,MONTH(_xlpm.DueDate),_xlpm.CurrentMonth,MONTH(_xlpm.CurrentDate),
_xlpm.CC_Names,$H$5:$H$8,_xlpm.CC_Balances,VM$5:VM$8,_xlpm.Desc,$H30,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0" s="38">
        <f t="shared" si="2650"/>
        <v>0</v>
      </c>
      <c r="VP30" s="38">
        <f t="shared" si="2650"/>
        <v>0</v>
      </c>
      <c r="VQ30" s="38">
        <f t="shared" si="2650"/>
        <v>0</v>
      </c>
      <c r="VR30" s="38">
        <f t="shared" si="2650"/>
        <v>0</v>
      </c>
      <c r="VS30" s="38">
        <f t="shared" si="2650"/>
        <v>0</v>
      </c>
      <c r="VT30" s="38">
        <f t="shared" si="2650"/>
        <v>0</v>
      </c>
      <c r="VU30" s="38">
        <f t="shared" si="2650"/>
        <v>0</v>
      </c>
      <c r="VV30" s="38">
        <f t="shared" si="2650"/>
        <v>0</v>
      </c>
      <c r="VW30" s="38">
        <f t="shared" si="2650"/>
        <v>0</v>
      </c>
      <c r="VX30" s="38">
        <f t="shared" si="2650"/>
        <v>0</v>
      </c>
      <c r="VY30" s="38">
        <f t="shared" si="2650"/>
        <v>0</v>
      </c>
      <c r="VZ30" s="38">
        <f t="shared" si="2650"/>
        <v>0</v>
      </c>
      <c r="WA30" s="38">
        <f t="shared" si="2650"/>
        <v>0</v>
      </c>
      <c r="WB30" s="38">
        <f t="shared" si="2650"/>
        <v>0</v>
      </c>
      <c r="WC30" s="38">
        <f t="shared" si="2650"/>
        <v>0</v>
      </c>
      <c r="WD30" s="38">
        <f t="shared" si="2650"/>
        <v>0</v>
      </c>
      <c r="WE30" s="38">
        <f t="shared" si="2650"/>
        <v>0</v>
      </c>
      <c r="WF30" s="38">
        <f t="shared" si="2650"/>
        <v>0</v>
      </c>
      <c r="WG30" s="38">
        <f t="shared" si="2650"/>
        <v>0</v>
      </c>
      <c r="WH30" s="38">
        <f t="shared" si="2650"/>
        <v>0</v>
      </c>
      <c r="WI30" s="38">
        <f t="shared" si="2650"/>
        <v>0</v>
      </c>
      <c r="WJ30" s="38">
        <f t="shared" si="2650"/>
        <v>0</v>
      </c>
      <c r="WK30" s="38">
        <f t="shared" si="2650"/>
        <v>0</v>
      </c>
      <c r="WL30" s="38">
        <f t="shared" si="2650"/>
        <v>0</v>
      </c>
      <c r="WM30" s="38">
        <f t="shared" si="2650"/>
        <v>0</v>
      </c>
      <c r="WN30" s="38">
        <f t="shared" si="2650"/>
        <v>0</v>
      </c>
      <c r="WO30" s="38">
        <f t="shared" si="2650"/>
        <v>0</v>
      </c>
      <c r="WP30" s="38">
        <f t="shared" si="2650"/>
        <v>0</v>
      </c>
      <c r="WQ30" s="38">
        <f t="shared" si="2650"/>
        <v>0</v>
      </c>
      <c r="WR30" s="38">
        <f t="shared" si="2650"/>
        <v>0</v>
      </c>
      <c r="WS30" s="38">
        <f t="shared" si="2650"/>
        <v>0</v>
      </c>
      <c r="WT30" s="38">
        <f t="shared" si="2650"/>
        <v>0</v>
      </c>
      <c r="WU30" s="38">
        <f t="shared" si="2650"/>
        <v>0</v>
      </c>
      <c r="WV30" s="38">
        <f t="shared" si="2650"/>
        <v>0</v>
      </c>
      <c r="WW30" s="38">
        <f t="shared" si="2650"/>
        <v>0</v>
      </c>
      <c r="WX30" s="38">
        <f t="shared" si="2650"/>
        <v>0</v>
      </c>
      <c r="WY30" s="38">
        <f t="shared" si="2650"/>
        <v>0</v>
      </c>
      <c r="WZ30" s="38">
        <f t="shared" si="2650"/>
        <v>0</v>
      </c>
      <c r="XA30" s="38">
        <f t="shared" si="2650"/>
        <v>0</v>
      </c>
      <c r="XB30" s="38">
        <f t="shared" si="2650"/>
        <v>0</v>
      </c>
      <c r="XC30" s="38">
        <f t="shared" si="2650"/>
        <v>0</v>
      </c>
      <c r="XD30" s="38">
        <f t="shared" si="2650"/>
        <v>0</v>
      </c>
      <c r="XE30" s="38">
        <f t="shared" si="2650"/>
        <v>0</v>
      </c>
      <c r="XF30" s="38">
        <f t="shared" si="2650"/>
        <v>0</v>
      </c>
      <c r="XG30" s="38">
        <f t="shared" si="2650"/>
        <v>0</v>
      </c>
      <c r="XH30" s="38">
        <f t="shared" si="2650"/>
        <v>0</v>
      </c>
      <c r="XI30" s="38">
        <f t="shared" si="2650"/>
        <v>0</v>
      </c>
      <c r="XJ30" s="38">
        <f t="shared" si="2650"/>
        <v>0</v>
      </c>
      <c r="XK30" s="38">
        <f t="shared" si="2650"/>
        <v>0</v>
      </c>
      <c r="XL30" s="38">
        <f t="shared" si="2650"/>
        <v>0</v>
      </c>
      <c r="XM30" s="38">
        <f t="shared" si="2650"/>
        <v>0</v>
      </c>
      <c r="XN30" s="38">
        <f t="shared" si="2650"/>
        <v>0</v>
      </c>
      <c r="XO30" s="38">
        <f t="shared" si="2650"/>
        <v>0</v>
      </c>
      <c r="XP30" s="38">
        <f t="shared" si="2650"/>
        <v>0</v>
      </c>
      <c r="XQ30" s="38">
        <f t="shared" si="2650"/>
        <v>0</v>
      </c>
      <c r="XR30" s="38">
        <f t="shared" si="2650"/>
        <v>0</v>
      </c>
      <c r="XS30" s="38">
        <f t="shared" si="2650"/>
        <v>0</v>
      </c>
      <c r="XT30" s="38">
        <f t="shared" si="2650"/>
        <v>0</v>
      </c>
      <c r="XU30" s="38">
        <f t="shared" si="2650"/>
        <v>0</v>
      </c>
      <c r="XV30" s="38">
        <f t="shared" si="2650"/>
        <v>0</v>
      </c>
      <c r="XW30" s="38">
        <f t="shared" si="2650"/>
        <v>0</v>
      </c>
      <c r="XX30" s="38">
        <f t="shared" si="2650"/>
        <v>0</v>
      </c>
      <c r="XY30" s="38">
        <f t="shared" si="2650"/>
        <v>0</v>
      </c>
      <c r="XZ30" s="38">
        <f t="shared" ref="XZ30:AAK30" si="2651">_xlfn.LET(_xlpm.DueDate,$D30,_xlpm.EndDate,$E30,_xlpm.Amount,$F30,_xlpm.CurrentDate,XZ$4,_xlpm.Frequency,$G30,_xlpm.MonthDue,MONTH(_xlpm.DueDate),_xlpm.CurrentMonth,MONTH(_xlpm.CurrentDate),
_xlpm.CC_Names,$H$5:$H$8,_xlpm.CC_Balances,XY$5:XY$8,_xlpm.Desc,$H30,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0" s="38">
        <f t="shared" si="2651"/>
        <v>0</v>
      </c>
      <c r="YB30" s="38">
        <f t="shared" si="2651"/>
        <v>0</v>
      </c>
      <c r="YC30" s="38">
        <f t="shared" si="2651"/>
        <v>0</v>
      </c>
      <c r="YD30" s="38">
        <f t="shared" si="2651"/>
        <v>0</v>
      </c>
      <c r="YE30" s="38">
        <f t="shared" si="2651"/>
        <v>0</v>
      </c>
      <c r="YF30" s="38">
        <f t="shared" si="2651"/>
        <v>0</v>
      </c>
      <c r="YG30" s="38">
        <f t="shared" si="2651"/>
        <v>0</v>
      </c>
      <c r="YH30" s="38">
        <f t="shared" si="2651"/>
        <v>0</v>
      </c>
      <c r="YI30" s="38">
        <f t="shared" si="2651"/>
        <v>0</v>
      </c>
      <c r="YJ30" s="38">
        <f t="shared" si="2651"/>
        <v>0</v>
      </c>
      <c r="YK30" s="38">
        <f t="shared" si="2651"/>
        <v>0</v>
      </c>
      <c r="YL30" s="38">
        <f t="shared" si="2651"/>
        <v>0</v>
      </c>
      <c r="YM30" s="38">
        <f t="shared" si="2651"/>
        <v>0</v>
      </c>
      <c r="YN30" s="38">
        <f t="shared" si="2651"/>
        <v>0</v>
      </c>
      <c r="YO30" s="38">
        <f t="shared" si="2651"/>
        <v>0</v>
      </c>
      <c r="YP30" s="38">
        <f t="shared" si="2651"/>
        <v>0</v>
      </c>
      <c r="YQ30" s="38">
        <f t="shared" si="2651"/>
        <v>0</v>
      </c>
      <c r="YR30" s="38">
        <f t="shared" si="2651"/>
        <v>0</v>
      </c>
      <c r="YS30" s="38">
        <f t="shared" si="2651"/>
        <v>0</v>
      </c>
      <c r="YT30" s="38">
        <f t="shared" si="2651"/>
        <v>0</v>
      </c>
      <c r="YU30" s="38">
        <f t="shared" si="2651"/>
        <v>0</v>
      </c>
      <c r="YV30" s="38">
        <f t="shared" si="2651"/>
        <v>0</v>
      </c>
      <c r="YW30" s="38">
        <f t="shared" si="2651"/>
        <v>0</v>
      </c>
      <c r="YX30" s="38">
        <f t="shared" si="2651"/>
        <v>0</v>
      </c>
      <c r="YY30" s="38">
        <f t="shared" si="2651"/>
        <v>0</v>
      </c>
      <c r="YZ30" s="38">
        <f t="shared" si="2651"/>
        <v>0</v>
      </c>
      <c r="ZA30" s="38">
        <f t="shared" si="2651"/>
        <v>0</v>
      </c>
      <c r="ZB30" s="38">
        <f t="shared" si="2651"/>
        <v>0</v>
      </c>
      <c r="ZC30" s="38">
        <f t="shared" si="2651"/>
        <v>0</v>
      </c>
      <c r="ZD30" s="38">
        <f t="shared" si="2651"/>
        <v>0</v>
      </c>
      <c r="ZE30" s="38">
        <f t="shared" si="2651"/>
        <v>0</v>
      </c>
      <c r="ZF30" s="38">
        <f t="shared" si="2651"/>
        <v>0</v>
      </c>
      <c r="ZG30" s="38">
        <f t="shared" si="2651"/>
        <v>0</v>
      </c>
      <c r="ZH30" s="38">
        <f t="shared" si="2651"/>
        <v>0</v>
      </c>
      <c r="ZI30" s="38">
        <f t="shared" si="2651"/>
        <v>0</v>
      </c>
      <c r="ZJ30" s="38">
        <f t="shared" si="2651"/>
        <v>0</v>
      </c>
      <c r="ZK30" s="38">
        <f t="shared" si="2651"/>
        <v>0</v>
      </c>
      <c r="ZL30" s="38">
        <f t="shared" si="2651"/>
        <v>0</v>
      </c>
      <c r="ZM30" s="38">
        <f t="shared" si="2651"/>
        <v>0</v>
      </c>
      <c r="ZN30" s="38">
        <f t="shared" si="2651"/>
        <v>0</v>
      </c>
      <c r="ZO30" s="38">
        <f t="shared" si="2651"/>
        <v>0</v>
      </c>
      <c r="ZP30" s="38">
        <f t="shared" si="2651"/>
        <v>0</v>
      </c>
      <c r="ZQ30" s="38">
        <f t="shared" si="2651"/>
        <v>0</v>
      </c>
      <c r="ZR30" s="38">
        <f t="shared" si="2651"/>
        <v>0</v>
      </c>
      <c r="ZS30" s="38">
        <f t="shared" si="2651"/>
        <v>0</v>
      </c>
      <c r="ZT30" s="38">
        <f t="shared" si="2651"/>
        <v>0</v>
      </c>
      <c r="ZU30" s="38">
        <f t="shared" si="2651"/>
        <v>0</v>
      </c>
      <c r="ZV30" s="38">
        <f t="shared" si="2651"/>
        <v>0</v>
      </c>
      <c r="ZW30" s="38">
        <f t="shared" si="2651"/>
        <v>0</v>
      </c>
      <c r="ZX30" s="38">
        <f t="shared" si="2651"/>
        <v>0</v>
      </c>
      <c r="ZY30" s="38">
        <f t="shared" si="2651"/>
        <v>0</v>
      </c>
      <c r="ZZ30" s="38">
        <f t="shared" si="2651"/>
        <v>0</v>
      </c>
      <c r="AAA30" s="38">
        <f t="shared" si="2651"/>
        <v>0</v>
      </c>
      <c r="AAB30" s="38">
        <f t="shared" si="2651"/>
        <v>0</v>
      </c>
      <c r="AAC30" s="38">
        <f t="shared" si="2651"/>
        <v>0</v>
      </c>
      <c r="AAD30" s="38">
        <f t="shared" si="2651"/>
        <v>0</v>
      </c>
      <c r="AAE30" s="38">
        <f t="shared" si="2651"/>
        <v>0</v>
      </c>
      <c r="AAF30" s="38">
        <f t="shared" si="2651"/>
        <v>0</v>
      </c>
      <c r="AAG30" s="38">
        <f t="shared" si="2651"/>
        <v>0</v>
      </c>
      <c r="AAH30" s="38">
        <f t="shared" si="2651"/>
        <v>0</v>
      </c>
      <c r="AAI30" s="38">
        <f t="shared" si="2651"/>
        <v>0</v>
      </c>
      <c r="AAJ30" s="38">
        <f t="shared" si="2651"/>
        <v>0</v>
      </c>
      <c r="AAK30" s="38">
        <f t="shared" si="2651"/>
        <v>0</v>
      </c>
      <c r="AAL30" s="38">
        <f t="shared" ref="AAL30:ACW30" si="2652">_xlfn.LET(_xlpm.DueDate,$D30,_xlpm.EndDate,$E30,_xlpm.Amount,$F30,_xlpm.CurrentDate,AAL$4,_xlpm.Frequency,$G30,_xlpm.MonthDue,MONTH(_xlpm.DueDate),_xlpm.CurrentMonth,MONTH(_xlpm.CurrentDate),
_xlpm.CC_Names,$H$5:$H$8,_xlpm.CC_Balances,AAK$5:AAK$8,_xlpm.Desc,$H30,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0" s="38">
        <f t="shared" si="2652"/>
        <v>0</v>
      </c>
      <c r="AAN30" s="38">
        <f t="shared" si="2652"/>
        <v>0</v>
      </c>
      <c r="AAO30" s="38">
        <f t="shared" si="2652"/>
        <v>0</v>
      </c>
      <c r="AAP30" s="38">
        <f t="shared" si="2652"/>
        <v>0</v>
      </c>
      <c r="AAQ30" s="38">
        <f t="shared" si="2652"/>
        <v>0</v>
      </c>
      <c r="AAR30" s="38">
        <f t="shared" si="2652"/>
        <v>0</v>
      </c>
      <c r="AAS30" s="38">
        <f t="shared" si="2652"/>
        <v>0</v>
      </c>
      <c r="AAT30" s="38">
        <f t="shared" si="2652"/>
        <v>0</v>
      </c>
      <c r="AAU30" s="38">
        <f t="shared" si="2652"/>
        <v>0</v>
      </c>
      <c r="AAV30" s="38">
        <f t="shared" si="2652"/>
        <v>0</v>
      </c>
      <c r="AAW30" s="38">
        <f t="shared" si="2652"/>
        <v>0</v>
      </c>
      <c r="AAX30" s="38">
        <f t="shared" si="2652"/>
        <v>0</v>
      </c>
      <c r="AAY30" s="38">
        <f t="shared" si="2652"/>
        <v>0</v>
      </c>
      <c r="AAZ30" s="38">
        <f t="shared" si="2652"/>
        <v>0</v>
      </c>
      <c r="ABA30" s="38">
        <f t="shared" si="2652"/>
        <v>0</v>
      </c>
      <c r="ABB30" s="38">
        <f t="shared" si="2652"/>
        <v>0</v>
      </c>
      <c r="ABC30" s="38">
        <f t="shared" si="2652"/>
        <v>0</v>
      </c>
      <c r="ABD30" s="38">
        <f t="shared" si="2652"/>
        <v>0</v>
      </c>
      <c r="ABE30" s="38">
        <f t="shared" si="2652"/>
        <v>0</v>
      </c>
      <c r="ABF30" s="38">
        <f t="shared" si="2652"/>
        <v>0</v>
      </c>
      <c r="ABG30" s="38">
        <f t="shared" si="2652"/>
        <v>0</v>
      </c>
      <c r="ABH30" s="38">
        <f t="shared" si="2652"/>
        <v>0</v>
      </c>
      <c r="ABI30" s="38">
        <f t="shared" si="2652"/>
        <v>0</v>
      </c>
      <c r="ABJ30" s="38">
        <f t="shared" si="2652"/>
        <v>0</v>
      </c>
      <c r="ABK30" s="38">
        <f t="shared" si="2652"/>
        <v>0</v>
      </c>
      <c r="ABL30" s="38">
        <f t="shared" si="2652"/>
        <v>0</v>
      </c>
      <c r="ABM30" s="38">
        <f t="shared" si="2652"/>
        <v>0</v>
      </c>
      <c r="ABN30" s="38">
        <f t="shared" si="2652"/>
        <v>0</v>
      </c>
      <c r="ABO30" s="38">
        <f t="shared" si="2652"/>
        <v>0</v>
      </c>
      <c r="ABP30" s="38">
        <f t="shared" si="2652"/>
        <v>0</v>
      </c>
      <c r="ABQ30" s="38">
        <f t="shared" si="2652"/>
        <v>0</v>
      </c>
      <c r="ABR30" s="38">
        <f t="shared" si="2652"/>
        <v>0</v>
      </c>
      <c r="ABS30" s="38">
        <f t="shared" si="2652"/>
        <v>0</v>
      </c>
      <c r="ABT30" s="38">
        <f t="shared" si="2652"/>
        <v>0</v>
      </c>
      <c r="ABU30" s="38">
        <f t="shared" si="2652"/>
        <v>0</v>
      </c>
      <c r="ABV30" s="38">
        <f t="shared" si="2652"/>
        <v>0</v>
      </c>
      <c r="ABW30" s="38">
        <f t="shared" si="2652"/>
        <v>0</v>
      </c>
      <c r="ABX30" s="38">
        <f t="shared" si="2652"/>
        <v>0</v>
      </c>
      <c r="ABY30" s="38">
        <f t="shared" si="2652"/>
        <v>0</v>
      </c>
      <c r="ABZ30" s="38">
        <f t="shared" si="2652"/>
        <v>0</v>
      </c>
      <c r="ACA30" s="38">
        <f t="shared" si="2652"/>
        <v>0</v>
      </c>
      <c r="ACB30" s="38">
        <f t="shared" si="2652"/>
        <v>0</v>
      </c>
      <c r="ACC30" s="38">
        <f t="shared" si="2652"/>
        <v>0</v>
      </c>
      <c r="ACD30" s="38">
        <f t="shared" si="2652"/>
        <v>0</v>
      </c>
      <c r="ACE30" s="38">
        <f t="shared" si="2652"/>
        <v>0</v>
      </c>
      <c r="ACF30" s="38">
        <f t="shared" si="2652"/>
        <v>0</v>
      </c>
      <c r="ACG30" s="38">
        <f t="shared" si="2652"/>
        <v>0</v>
      </c>
      <c r="ACH30" s="38">
        <f t="shared" si="2652"/>
        <v>0</v>
      </c>
      <c r="ACI30" s="38">
        <f t="shared" si="2652"/>
        <v>0</v>
      </c>
      <c r="ACJ30" s="38">
        <f t="shared" si="2652"/>
        <v>0</v>
      </c>
      <c r="ACK30" s="38">
        <f t="shared" si="2652"/>
        <v>0</v>
      </c>
      <c r="ACL30" s="38">
        <f t="shared" si="2652"/>
        <v>0</v>
      </c>
      <c r="ACM30" s="38">
        <f t="shared" si="2652"/>
        <v>0</v>
      </c>
      <c r="ACN30" s="38">
        <f t="shared" si="2652"/>
        <v>0</v>
      </c>
      <c r="ACO30" s="38">
        <f t="shared" si="2652"/>
        <v>0</v>
      </c>
      <c r="ACP30" s="38">
        <f t="shared" si="2652"/>
        <v>0</v>
      </c>
      <c r="ACQ30" s="38">
        <f t="shared" si="2652"/>
        <v>0</v>
      </c>
      <c r="ACR30" s="38">
        <f t="shared" si="2652"/>
        <v>0</v>
      </c>
      <c r="ACS30" s="38">
        <f t="shared" si="2652"/>
        <v>0</v>
      </c>
      <c r="ACT30" s="38">
        <f t="shared" si="2652"/>
        <v>0</v>
      </c>
      <c r="ACU30" s="38">
        <f t="shared" si="2652"/>
        <v>0</v>
      </c>
      <c r="ACV30" s="38">
        <f t="shared" si="2652"/>
        <v>0</v>
      </c>
      <c r="ACW30" s="38">
        <f t="shared" si="2652"/>
        <v>0</v>
      </c>
      <c r="ACX30" s="38">
        <f t="shared" ref="ACX30:AFI30" si="2653">_xlfn.LET(_xlpm.DueDate,$D30,_xlpm.EndDate,$E30,_xlpm.Amount,$F30,_xlpm.CurrentDate,ACX$4,_xlpm.Frequency,$G30,_xlpm.MonthDue,MONTH(_xlpm.DueDate),_xlpm.CurrentMonth,MONTH(_xlpm.CurrentDate),
_xlpm.CC_Names,$H$5:$H$8,_xlpm.CC_Balances,ACW$5:ACW$8,_xlpm.Desc,$H30,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0" s="38">
        <f t="shared" si="2653"/>
        <v>0</v>
      </c>
      <c r="ACZ30" s="38">
        <f t="shared" si="2653"/>
        <v>0</v>
      </c>
      <c r="ADA30" s="38">
        <f t="shared" si="2653"/>
        <v>0</v>
      </c>
      <c r="ADB30" s="38">
        <f t="shared" si="2653"/>
        <v>0</v>
      </c>
      <c r="ADC30" s="38">
        <f t="shared" si="2653"/>
        <v>0</v>
      </c>
      <c r="ADD30" s="38">
        <f t="shared" si="2653"/>
        <v>0</v>
      </c>
      <c r="ADE30" s="38">
        <f t="shared" si="2653"/>
        <v>0</v>
      </c>
      <c r="ADF30" s="38">
        <f t="shared" si="2653"/>
        <v>0</v>
      </c>
      <c r="ADG30" s="38">
        <f t="shared" si="2653"/>
        <v>0</v>
      </c>
      <c r="ADH30" s="38">
        <f t="shared" si="2653"/>
        <v>0</v>
      </c>
      <c r="ADI30" s="38">
        <f t="shared" si="2653"/>
        <v>0</v>
      </c>
      <c r="ADJ30" s="38">
        <f t="shared" si="2653"/>
        <v>0</v>
      </c>
      <c r="ADK30" s="38">
        <f t="shared" si="2653"/>
        <v>0</v>
      </c>
      <c r="ADL30" s="38">
        <f t="shared" si="2653"/>
        <v>0</v>
      </c>
      <c r="ADM30" s="38">
        <f t="shared" si="2653"/>
        <v>0</v>
      </c>
      <c r="ADN30" s="38">
        <f t="shared" si="2653"/>
        <v>0</v>
      </c>
      <c r="ADO30" s="38">
        <f t="shared" si="2653"/>
        <v>0</v>
      </c>
      <c r="ADP30" s="38">
        <f t="shared" si="2653"/>
        <v>0</v>
      </c>
      <c r="ADQ30" s="38">
        <f t="shared" si="2653"/>
        <v>0</v>
      </c>
      <c r="ADR30" s="38">
        <f t="shared" si="2653"/>
        <v>0</v>
      </c>
      <c r="ADS30" s="38">
        <f t="shared" si="2653"/>
        <v>0</v>
      </c>
      <c r="ADT30" s="38">
        <f t="shared" si="2653"/>
        <v>0</v>
      </c>
      <c r="ADU30" s="38">
        <f t="shared" si="2653"/>
        <v>0</v>
      </c>
      <c r="ADV30" s="38">
        <f t="shared" si="2653"/>
        <v>0</v>
      </c>
      <c r="ADW30" s="38">
        <f t="shared" si="2653"/>
        <v>0</v>
      </c>
      <c r="ADX30" s="38">
        <f t="shared" si="2653"/>
        <v>0</v>
      </c>
      <c r="ADY30" s="38">
        <f t="shared" si="2653"/>
        <v>0</v>
      </c>
      <c r="ADZ30" s="38">
        <f t="shared" si="2653"/>
        <v>0</v>
      </c>
      <c r="AEA30" s="38">
        <f t="shared" si="2653"/>
        <v>0</v>
      </c>
      <c r="AEB30" s="38">
        <f t="shared" si="2653"/>
        <v>0</v>
      </c>
      <c r="AEC30" s="38">
        <f t="shared" si="2653"/>
        <v>0</v>
      </c>
      <c r="AED30" s="38">
        <f t="shared" si="2653"/>
        <v>0</v>
      </c>
      <c r="AEE30" s="38">
        <f t="shared" si="2653"/>
        <v>0</v>
      </c>
      <c r="AEF30" s="38">
        <f t="shared" si="2653"/>
        <v>0</v>
      </c>
      <c r="AEG30" s="38">
        <f t="shared" si="2653"/>
        <v>0</v>
      </c>
      <c r="AEH30" s="38">
        <f t="shared" si="2653"/>
        <v>0</v>
      </c>
      <c r="AEI30" s="38">
        <f t="shared" si="2653"/>
        <v>0</v>
      </c>
      <c r="AEJ30" s="38">
        <f t="shared" si="2653"/>
        <v>0</v>
      </c>
      <c r="AEK30" s="38">
        <f t="shared" si="2653"/>
        <v>0</v>
      </c>
      <c r="AEL30" s="38">
        <f t="shared" si="2653"/>
        <v>0</v>
      </c>
      <c r="AEM30" s="38">
        <f t="shared" si="2653"/>
        <v>0</v>
      </c>
      <c r="AEN30" s="38">
        <f t="shared" si="2653"/>
        <v>0</v>
      </c>
      <c r="AEO30" s="38">
        <f t="shared" si="2653"/>
        <v>0</v>
      </c>
      <c r="AEP30" s="38">
        <f t="shared" si="2653"/>
        <v>0</v>
      </c>
      <c r="AEQ30" s="38">
        <f t="shared" si="2653"/>
        <v>0</v>
      </c>
      <c r="AER30" s="38">
        <f t="shared" si="2653"/>
        <v>0</v>
      </c>
      <c r="AES30" s="38">
        <f t="shared" si="2653"/>
        <v>0</v>
      </c>
      <c r="AET30" s="38">
        <f t="shared" si="2653"/>
        <v>0</v>
      </c>
      <c r="AEU30" s="38">
        <f t="shared" si="2653"/>
        <v>0</v>
      </c>
      <c r="AEV30" s="38">
        <f t="shared" si="2653"/>
        <v>0</v>
      </c>
      <c r="AEW30" s="38">
        <f t="shared" si="2653"/>
        <v>0</v>
      </c>
      <c r="AEX30" s="38">
        <f t="shared" si="2653"/>
        <v>0</v>
      </c>
      <c r="AEY30" s="38">
        <f t="shared" si="2653"/>
        <v>0</v>
      </c>
      <c r="AEZ30" s="38">
        <f t="shared" si="2653"/>
        <v>0</v>
      </c>
      <c r="AFA30" s="38">
        <f t="shared" si="2653"/>
        <v>0</v>
      </c>
      <c r="AFB30" s="38">
        <f t="shared" si="2653"/>
        <v>0</v>
      </c>
      <c r="AFC30" s="38">
        <f t="shared" si="2653"/>
        <v>0</v>
      </c>
      <c r="AFD30" s="38">
        <f t="shared" si="2653"/>
        <v>0</v>
      </c>
      <c r="AFE30" s="38">
        <f t="shared" si="2653"/>
        <v>0</v>
      </c>
      <c r="AFF30" s="38">
        <f t="shared" si="2653"/>
        <v>0</v>
      </c>
      <c r="AFG30" s="38">
        <f t="shared" si="2653"/>
        <v>0</v>
      </c>
      <c r="AFH30" s="38">
        <f t="shared" si="2653"/>
        <v>0</v>
      </c>
      <c r="AFI30" s="38">
        <f t="shared" si="2653"/>
        <v>0</v>
      </c>
      <c r="AFJ30" s="38">
        <f t="shared" ref="AFJ30:AHU30" si="2654">_xlfn.LET(_xlpm.DueDate,$D30,_xlpm.EndDate,$E30,_xlpm.Amount,$F30,_xlpm.CurrentDate,AFJ$4,_xlpm.Frequency,$G30,_xlpm.MonthDue,MONTH(_xlpm.DueDate),_xlpm.CurrentMonth,MONTH(_xlpm.CurrentDate),
_xlpm.CC_Names,$H$5:$H$8,_xlpm.CC_Balances,AFI$5:AFI$8,_xlpm.Desc,$H30,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0" s="38">
        <f t="shared" si="2654"/>
        <v>0</v>
      </c>
      <c r="AFL30" s="38">
        <f t="shared" si="2654"/>
        <v>0</v>
      </c>
      <c r="AFM30" s="38">
        <f t="shared" si="2654"/>
        <v>0</v>
      </c>
      <c r="AFN30" s="38">
        <f t="shared" si="2654"/>
        <v>0</v>
      </c>
      <c r="AFO30" s="38">
        <f t="shared" si="2654"/>
        <v>0</v>
      </c>
      <c r="AFP30" s="38">
        <f t="shared" si="2654"/>
        <v>0</v>
      </c>
      <c r="AFQ30" s="38">
        <f t="shared" si="2654"/>
        <v>0</v>
      </c>
      <c r="AFR30" s="38">
        <f t="shared" si="2654"/>
        <v>0</v>
      </c>
      <c r="AFS30" s="38">
        <f t="shared" si="2654"/>
        <v>0</v>
      </c>
      <c r="AFT30" s="38">
        <f t="shared" si="2654"/>
        <v>0</v>
      </c>
      <c r="AFU30" s="38">
        <f t="shared" si="2654"/>
        <v>0</v>
      </c>
      <c r="AFV30" s="38">
        <f t="shared" si="2654"/>
        <v>0</v>
      </c>
      <c r="AFW30" s="38">
        <f t="shared" si="2654"/>
        <v>0</v>
      </c>
      <c r="AFX30" s="38">
        <f t="shared" si="2654"/>
        <v>0</v>
      </c>
      <c r="AFY30" s="38">
        <f t="shared" si="2654"/>
        <v>0</v>
      </c>
      <c r="AFZ30" s="38">
        <f t="shared" si="2654"/>
        <v>0</v>
      </c>
      <c r="AGA30" s="38">
        <f t="shared" si="2654"/>
        <v>0</v>
      </c>
      <c r="AGB30" s="38">
        <f t="shared" si="2654"/>
        <v>0</v>
      </c>
      <c r="AGC30" s="38">
        <f t="shared" si="2654"/>
        <v>0</v>
      </c>
      <c r="AGD30" s="38">
        <f t="shared" si="2654"/>
        <v>0</v>
      </c>
      <c r="AGE30" s="38">
        <f t="shared" si="2654"/>
        <v>0</v>
      </c>
      <c r="AGF30" s="38">
        <f t="shared" si="2654"/>
        <v>0</v>
      </c>
      <c r="AGG30" s="38">
        <f t="shared" si="2654"/>
        <v>0</v>
      </c>
      <c r="AGH30" s="38">
        <f t="shared" si="2654"/>
        <v>0</v>
      </c>
      <c r="AGI30" s="38">
        <f t="shared" si="2654"/>
        <v>0</v>
      </c>
      <c r="AGJ30" s="38">
        <f t="shared" si="2654"/>
        <v>0</v>
      </c>
      <c r="AGK30" s="38">
        <f t="shared" si="2654"/>
        <v>0</v>
      </c>
      <c r="AGL30" s="38">
        <f t="shared" si="2654"/>
        <v>0</v>
      </c>
      <c r="AGM30" s="38">
        <f t="shared" si="2654"/>
        <v>0</v>
      </c>
      <c r="AGN30" s="38">
        <f t="shared" si="2654"/>
        <v>0</v>
      </c>
      <c r="AGO30" s="38">
        <f t="shared" si="2654"/>
        <v>0</v>
      </c>
      <c r="AGP30" s="38">
        <f t="shared" si="2654"/>
        <v>0</v>
      </c>
      <c r="AGQ30" s="38">
        <f t="shared" si="2654"/>
        <v>0</v>
      </c>
      <c r="AGR30" s="38">
        <f t="shared" si="2654"/>
        <v>0</v>
      </c>
      <c r="AGS30" s="38">
        <f t="shared" si="2654"/>
        <v>0</v>
      </c>
      <c r="AGT30" s="38">
        <f t="shared" si="2654"/>
        <v>0</v>
      </c>
      <c r="AGU30" s="38">
        <f t="shared" si="2654"/>
        <v>0</v>
      </c>
      <c r="AGV30" s="38">
        <f t="shared" si="2654"/>
        <v>0</v>
      </c>
      <c r="AGW30" s="38">
        <f t="shared" si="2654"/>
        <v>0</v>
      </c>
      <c r="AGX30" s="38">
        <f t="shared" si="2654"/>
        <v>0</v>
      </c>
      <c r="AGY30" s="38">
        <f t="shared" si="2654"/>
        <v>0</v>
      </c>
      <c r="AGZ30" s="38">
        <f t="shared" si="2654"/>
        <v>0</v>
      </c>
      <c r="AHA30" s="38">
        <f t="shared" si="2654"/>
        <v>0</v>
      </c>
      <c r="AHB30" s="38">
        <f t="shared" si="2654"/>
        <v>0</v>
      </c>
      <c r="AHC30" s="38">
        <f t="shared" si="2654"/>
        <v>0</v>
      </c>
      <c r="AHD30" s="38">
        <f t="shared" si="2654"/>
        <v>0</v>
      </c>
      <c r="AHE30" s="38">
        <f t="shared" si="2654"/>
        <v>0</v>
      </c>
      <c r="AHF30" s="38">
        <f t="shared" si="2654"/>
        <v>0</v>
      </c>
      <c r="AHG30" s="38">
        <f t="shared" si="2654"/>
        <v>0</v>
      </c>
      <c r="AHH30" s="38">
        <f t="shared" si="2654"/>
        <v>0</v>
      </c>
      <c r="AHI30" s="38">
        <f t="shared" si="2654"/>
        <v>0</v>
      </c>
      <c r="AHJ30" s="38">
        <f t="shared" si="2654"/>
        <v>0</v>
      </c>
      <c r="AHK30" s="38">
        <f t="shared" si="2654"/>
        <v>0</v>
      </c>
      <c r="AHL30" s="38">
        <f t="shared" si="2654"/>
        <v>0</v>
      </c>
      <c r="AHM30" s="38">
        <f t="shared" si="2654"/>
        <v>0</v>
      </c>
      <c r="AHN30" s="38">
        <f t="shared" si="2654"/>
        <v>0</v>
      </c>
      <c r="AHO30" s="38">
        <f t="shared" si="2654"/>
        <v>0</v>
      </c>
      <c r="AHP30" s="38">
        <f t="shared" si="2654"/>
        <v>0</v>
      </c>
      <c r="AHQ30" s="38">
        <f t="shared" si="2654"/>
        <v>0</v>
      </c>
      <c r="AHR30" s="38">
        <f t="shared" si="2654"/>
        <v>0</v>
      </c>
      <c r="AHS30" s="38">
        <f t="shared" si="2654"/>
        <v>0</v>
      </c>
      <c r="AHT30" s="38">
        <f t="shared" si="2654"/>
        <v>0</v>
      </c>
      <c r="AHU30" s="38">
        <f t="shared" si="2654"/>
        <v>0</v>
      </c>
      <c r="AHV30" s="38">
        <f t="shared" ref="AHV30:AKG30" si="2655">_xlfn.LET(_xlpm.DueDate,$D30,_xlpm.EndDate,$E30,_xlpm.Amount,$F30,_xlpm.CurrentDate,AHV$4,_xlpm.Frequency,$G30,_xlpm.MonthDue,MONTH(_xlpm.DueDate),_xlpm.CurrentMonth,MONTH(_xlpm.CurrentDate),
_xlpm.CC_Names,$H$5:$H$8,_xlpm.CC_Balances,AHU$5:AHU$8,_xlpm.Desc,$H30,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0" s="38">
        <f t="shared" si="2655"/>
        <v>0</v>
      </c>
      <c r="AHX30" s="38">
        <f t="shared" si="2655"/>
        <v>0</v>
      </c>
      <c r="AHY30" s="38">
        <f t="shared" si="2655"/>
        <v>0</v>
      </c>
      <c r="AHZ30" s="38">
        <f t="shared" si="2655"/>
        <v>0</v>
      </c>
      <c r="AIA30" s="38">
        <f t="shared" si="2655"/>
        <v>0</v>
      </c>
      <c r="AIB30" s="38">
        <f t="shared" si="2655"/>
        <v>0</v>
      </c>
      <c r="AIC30" s="38">
        <f t="shared" si="2655"/>
        <v>0</v>
      </c>
      <c r="AID30" s="38">
        <f t="shared" si="2655"/>
        <v>0</v>
      </c>
      <c r="AIE30" s="38">
        <f t="shared" si="2655"/>
        <v>0</v>
      </c>
      <c r="AIF30" s="38">
        <f t="shared" si="2655"/>
        <v>0</v>
      </c>
      <c r="AIG30" s="38">
        <f t="shared" si="2655"/>
        <v>0</v>
      </c>
      <c r="AIH30" s="38">
        <f t="shared" si="2655"/>
        <v>0</v>
      </c>
      <c r="AII30" s="38">
        <f t="shared" si="2655"/>
        <v>0</v>
      </c>
      <c r="AIJ30" s="38">
        <f t="shared" si="2655"/>
        <v>0</v>
      </c>
      <c r="AIK30" s="38">
        <f t="shared" si="2655"/>
        <v>0</v>
      </c>
      <c r="AIL30" s="38">
        <f t="shared" si="2655"/>
        <v>0</v>
      </c>
      <c r="AIM30" s="38">
        <f t="shared" si="2655"/>
        <v>0</v>
      </c>
      <c r="AIN30" s="38">
        <f t="shared" si="2655"/>
        <v>0</v>
      </c>
      <c r="AIO30" s="38">
        <f t="shared" si="2655"/>
        <v>0</v>
      </c>
      <c r="AIP30" s="38">
        <f t="shared" si="2655"/>
        <v>0</v>
      </c>
      <c r="AIQ30" s="38">
        <f t="shared" si="2655"/>
        <v>0</v>
      </c>
      <c r="AIR30" s="38">
        <f t="shared" si="2655"/>
        <v>0</v>
      </c>
      <c r="AIS30" s="38">
        <f t="shared" si="2655"/>
        <v>0</v>
      </c>
      <c r="AIT30" s="38">
        <f t="shared" si="2655"/>
        <v>0</v>
      </c>
      <c r="AIU30" s="38">
        <f t="shared" si="2655"/>
        <v>0</v>
      </c>
      <c r="AIV30" s="38">
        <f t="shared" si="2655"/>
        <v>0</v>
      </c>
      <c r="AIW30" s="38">
        <f t="shared" si="2655"/>
        <v>0</v>
      </c>
      <c r="AIX30" s="38">
        <f t="shared" si="2655"/>
        <v>0</v>
      </c>
      <c r="AIY30" s="38">
        <f t="shared" si="2655"/>
        <v>0</v>
      </c>
      <c r="AIZ30" s="38">
        <f t="shared" si="2655"/>
        <v>0</v>
      </c>
      <c r="AJA30" s="38">
        <f t="shared" si="2655"/>
        <v>0</v>
      </c>
      <c r="AJB30" s="38">
        <f t="shared" si="2655"/>
        <v>0</v>
      </c>
      <c r="AJC30" s="38">
        <f t="shared" si="2655"/>
        <v>0</v>
      </c>
      <c r="AJD30" s="38">
        <f t="shared" si="2655"/>
        <v>0</v>
      </c>
      <c r="AJE30" s="38">
        <f t="shared" si="2655"/>
        <v>0</v>
      </c>
      <c r="AJF30" s="38">
        <f t="shared" si="2655"/>
        <v>0</v>
      </c>
      <c r="AJG30" s="38">
        <f t="shared" si="2655"/>
        <v>0</v>
      </c>
      <c r="AJH30" s="38">
        <f t="shared" si="2655"/>
        <v>0</v>
      </c>
      <c r="AJI30" s="38">
        <f t="shared" si="2655"/>
        <v>0</v>
      </c>
      <c r="AJJ30" s="38">
        <f t="shared" si="2655"/>
        <v>0</v>
      </c>
      <c r="AJK30" s="38">
        <f t="shared" si="2655"/>
        <v>0</v>
      </c>
      <c r="AJL30" s="38">
        <f t="shared" si="2655"/>
        <v>0</v>
      </c>
      <c r="AJM30" s="38">
        <f t="shared" si="2655"/>
        <v>0</v>
      </c>
      <c r="AJN30" s="38">
        <f t="shared" si="2655"/>
        <v>0</v>
      </c>
      <c r="AJO30" s="38">
        <f t="shared" si="2655"/>
        <v>0</v>
      </c>
      <c r="AJP30" s="38">
        <f t="shared" si="2655"/>
        <v>0</v>
      </c>
      <c r="AJQ30" s="38">
        <f t="shared" si="2655"/>
        <v>0</v>
      </c>
      <c r="AJR30" s="38">
        <f t="shared" si="2655"/>
        <v>0</v>
      </c>
      <c r="AJS30" s="38">
        <f t="shared" si="2655"/>
        <v>0</v>
      </c>
      <c r="AJT30" s="38">
        <f t="shared" si="2655"/>
        <v>0</v>
      </c>
      <c r="AJU30" s="38">
        <f t="shared" si="2655"/>
        <v>0</v>
      </c>
      <c r="AJV30" s="38">
        <f t="shared" si="2655"/>
        <v>0</v>
      </c>
      <c r="AJW30" s="38">
        <f t="shared" si="2655"/>
        <v>0</v>
      </c>
      <c r="AJX30" s="38">
        <f t="shared" si="2655"/>
        <v>0</v>
      </c>
      <c r="AJY30" s="38">
        <f t="shared" si="2655"/>
        <v>0</v>
      </c>
      <c r="AJZ30" s="38">
        <f t="shared" si="2655"/>
        <v>0</v>
      </c>
      <c r="AKA30" s="38">
        <f t="shared" si="2655"/>
        <v>0</v>
      </c>
      <c r="AKB30" s="38">
        <f t="shared" si="2655"/>
        <v>0</v>
      </c>
      <c r="AKC30" s="38">
        <f t="shared" si="2655"/>
        <v>0</v>
      </c>
      <c r="AKD30" s="38">
        <f t="shared" si="2655"/>
        <v>0</v>
      </c>
      <c r="AKE30" s="38">
        <f t="shared" si="2655"/>
        <v>0</v>
      </c>
      <c r="AKF30" s="38">
        <f t="shared" si="2655"/>
        <v>0</v>
      </c>
      <c r="AKG30" s="38">
        <f t="shared" si="2655"/>
        <v>0</v>
      </c>
      <c r="AKH30" s="38">
        <f t="shared" ref="AKH30:AMS30" si="2656">_xlfn.LET(_xlpm.DueDate,$D30,_xlpm.EndDate,$E30,_xlpm.Amount,$F30,_xlpm.CurrentDate,AKH$4,_xlpm.Frequency,$G30,_xlpm.MonthDue,MONTH(_xlpm.DueDate),_xlpm.CurrentMonth,MONTH(_xlpm.CurrentDate),
_xlpm.CC_Names,$H$5:$H$8,_xlpm.CC_Balances,AKG$5:AKG$8,_xlpm.Desc,$H30,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0" s="38">
        <f t="shared" si="2656"/>
        <v>0</v>
      </c>
      <c r="AKJ30" s="38">
        <f t="shared" si="2656"/>
        <v>0</v>
      </c>
      <c r="AKK30" s="38">
        <f t="shared" si="2656"/>
        <v>0</v>
      </c>
      <c r="AKL30" s="38">
        <f t="shared" si="2656"/>
        <v>0</v>
      </c>
      <c r="AKM30" s="38">
        <f t="shared" si="2656"/>
        <v>0</v>
      </c>
      <c r="AKN30" s="38">
        <f t="shared" si="2656"/>
        <v>0</v>
      </c>
      <c r="AKO30" s="38">
        <f t="shared" si="2656"/>
        <v>0</v>
      </c>
      <c r="AKP30" s="38">
        <f t="shared" si="2656"/>
        <v>0</v>
      </c>
      <c r="AKQ30" s="38">
        <f t="shared" si="2656"/>
        <v>0</v>
      </c>
      <c r="AKR30" s="38">
        <f t="shared" si="2656"/>
        <v>0</v>
      </c>
      <c r="AKS30" s="38">
        <f t="shared" si="2656"/>
        <v>0</v>
      </c>
      <c r="AKT30" s="38">
        <f t="shared" si="2656"/>
        <v>0</v>
      </c>
      <c r="AKU30" s="38">
        <f t="shared" si="2656"/>
        <v>0</v>
      </c>
      <c r="AKV30" s="38">
        <f t="shared" si="2656"/>
        <v>0</v>
      </c>
      <c r="AKW30" s="38">
        <f t="shared" si="2656"/>
        <v>0</v>
      </c>
      <c r="AKX30" s="38">
        <f t="shared" si="2656"/>
        <v>0</v>
      </c>
      <c r="AKY30" s="38">
        <f t="shared" si="2656"/>
        <v>0</v>
      </c>
      <c r="AKZ30" s="38">
        <f t="shared" si="2656"/>
        <v>0</v>
      </c>
      <c r="ALA30" s="38">
        <f t="shared" si="2656"/>
        <v>0</v>
      </c>
      <c r="ALB30" s="38">
        <f t="shared" si="2656"/>
        <v>0</v>
      </c>
      <c r="ALC30" s="38">
        <f t="shared" si="2656"/>
        <v>0</v>
      </c>
      <c r="ALD30" s="38">
        <f t="shared" si="2656"/>
        <v>0</v>
      </c>
      <c r="ALE30" s="38">
        <f t="shared" si="2656"/>
        <v>0</v>
      </c>
      <c r="ALF30" s="38">
        <f t="shared" si="2656"/>
        <v>0</v>
      </c>
      <c r="ALG30" s="38">
        <f t="shared" si="2656"/>
        <v>0</v>
      </c>
      <c r="ALH30" s="38">
        <f t="shared" si="2656"/>
        <v>0</v>
      </c>
      <c r="ALI30" s="38">
        <f t="shared" si="2656"/>
        <v>0</v>
      </c>
      <c r="ALJ30" s="38">
        <f t="shared" si="2656"/>
        <v>0</v>
      </c>
      <c r="ALK30" s="38">
        <f t="shared" si="2656"/>
        <v>0</v>
      </c>
      <c r="ALL30" s="38">
        <f t="shared" si="2656"/>
        <v>0</v>
      </c>
      <c r="ALM30" s="38">
        <f t="shared" si="2656"/>
        <v>0</v>
      </c>
      <c r="ALN30" s="38">
        <f t="shared" si="2656"/>
        <v>0</v>
      </c>
      <c r="ALO30" s="38">
        <f t="shared" si="2656"/>
        <v>0</v>
      </c>
      <c r="ALP30" s="38">
        <f t="shared" si="2656"/>
        <v>0</v>
      </c>
      <c r="ALQ30" s="38">
        <f t="shared" si="2656"/>
        <v>0</v>
      </c>
      <c r="ALR30" s="38">
        <f t="shared" si="2656"/>
        <v>0</v>
      </c>
      <c r="ALS30" s="38">
        <f t="shared" si="2656"/>
        <v>0</v>
      </c>
      <c r="ALT30" s="38">
        <f t="shared" si="2656"/>
        <v>0</v>
      </c>
      <c r="ALU30" s="38">
        <f t="shared" si="2656"/>
        <v>0</v>
      </c>
      <c r="ALV30" s="38">
        <f t="shared" si="2656"/>
        <v>0</v>
      </c>
      <c r="ALW30" s="38">
        <f t="shared" si="2656"/>
        <v>0</v>
      </c>
      <c r="ALX30" s="38">
        <f t="shared" si="2656"/>
        <v>0</v>
      </c>
      <c r="ALY30" s="38">
        <f t="shared" si="2656"/>
        <v>0</v>
      </c>
      <c r="ALZ30" s="38">
        <f t="shared" si="2656"/>
        <v>0</v>
      </c>
      <c r="AMA30" s="38">
        <f t="shared" si="2656"/>
        <v>0</v>
      </c>
      <c r="AMB30" s="38">
        <f t="shared" si="2656"/>
        <v>0</v>
      </c>
      <c r="AMC30" s="38">
        <f t="shared" si="2656"/>
        <v>0</v>
      </c>
      <c r="AMD30" s="38">
        <f t="shared" si="2656"/>
        <v>0</v>
      </c>
      <c r="AME30" s="38">
        <f t="shared" si="2656"/>
        <v>0</v>
      </c>
      <c r="AMF30" s="38">
        <f t="shared" si="2656"/>
        <v>0</v>
      </c>
      <c r="AMG30" s="38">
        <f t="shared" si="2656"/>
        <v>0</v>
      </c>
      <c r="AMH30" s="38">
        <f t="shared" si="2656"/>
        <v>0</v>
      </c>
      <c r="AMI30" s="38">
        <f t="shared" si="2656"/>
        <v>0</v>
      </c>
      <c r="AMJ30" s="38">
        <f t="shared" si="2656"/>
        <v>0</v>
      </c>
      <c r="AMK30" s="38">
        <f t="shared" si="2656"/>
        <v>0</v>
      </c>
      <c r="AML30" s="38">
        <f t="shared" si="2656"/>
        <v>0</v>
      </c>
      <c r="AMM30" s="38">
        <f t="shared" si="2656"/>
        <v>0</v>
      </c>
      <c r="AMN30" s="38">
        <f t="shared" si="2656"/>
        <v>0</v>
      </c>
      <c r="AMO30" s="38">
        <f t="shared" si="2656"/>
        <v>0</v>
      </c>
      <c r="AMP30" s="38">
        <f t="shared" si="2656"/>
        <v>0</v>
      </c>
      <c r="AMQ30" s="38">
        <f t="shared" si="2656"/>
        <v>0</v>
      </c>
      <c r="AMR30" s="38">
        <f t="shared" si="2656"/>
        <v>0</v>
      </c>
      <c r="AMS30" s="38">
        <f t="shared" si="2656"/>
        <v>0</v>
      </c>
      <c r="AMT30" s="38">
        <f t="shared" ref="AMT30:APE30" si="2657">_xlfn.LET(_xlpm.DueDate,$D30,_xlpm.EndDate,$E30,_xlpm.Amount,$F30,_xlpm.CurrentDate,AMT$4,_xlpm.Frequency,$G30,_xlpm.MonthDue,MONTH(_xlpm.DueDate),_xlpm.CurrentMonth,MONTH(_xlpm.CurrentDate),
_xlpm.CC_Names,$H$5:$H$8,_xlpm.CC_Balances,AMS$5:AMS$8,_xlpm.Desc,$H30,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0" s="38">
        <f t="shared" si="2657"/>
        <v>0</v>
      </c>
      <c r="AMV30" s="38">
        <f t="shared" si="2657"/>
        <v>0</v>
      </c>
      <c r="AMW30" s="38">
        <f t="shared" si="2657"/>
        <v>0</v>
      </c>
      <c r="AMX30" s="38">
        <f t="shared" si="2657"/>
        <v>0</v>
      </c>
      <c r="AMY30" s="38">
        <f t="shared" si="2657"/>
        <v>0</v>
      </c>
      <c r="AMZ30" s="38">
        <f t="shared" si="2657"/>
        <v>0</v>
      </c>
      <c r="ANA30" s="38">
        <f t="shared" si="2657"/>
        <v>0</v>
      </c>
      <c r="ANB30" s="38">
        <f t="shared" si="2657"/>
        <v>0</v>
      </c>
      <c r="ANC30" s="38">
        <f t="shared" si="2657"/>
        <v>0</v>
      </c>
      <c r="AND30" s="38">
        <f t="shared" si="2657"/>
        <v>0</v>
      </c>
      <c r="ANE30" s="38">
        <f t="shared" si="2657"/>
        <v>0</v>
      </c>
      <c r="ANF30" s="38">
        <f t="shared" si="2657"/>
        <v>0</v>
      </c>
      <c r="ANG30" s="38">
        <f t="shared" si="2657"/>
        <v>0</v>
      </c>
      <c r="ANH30" s="38">
        <f t="shared" si="2657"/>
        <v>0</v>
      </c>
      <c r="ANI30" s="38">
        <f t="shared" si="2657"/>
        <v>0</v>
      </c>
      <c r="ANJ30" s="38">
        <f t="shared" si="2657"/>
        <v>0</v>
      </c>
      <c r="ANK30" s="38">
        <f t="shared" si="2657"/>
        <v>0</v>
      </c>
      <c r="ANL30" s="38">
        <f t="shared" si="2657"/>
        <v>0</v>
      </c>
      <c r="ANM30" s="38">
        <f t="shared" si="2657"/>
        <v>0</v>
      </c>
      <c r="ANN30" s="38">
        <f t="shared" si="2657"/>
        <v>0</v>
      </c>
      <c r="ANO30" s="38">
        <f t="shared" si="2657"/>
        <v>0</v>
      </c>
      <c r="ANP30" s="38">
        <f t="shared" si="2657"/>
        <v>0</v>
      </c>
      <c r="ANQ30" s="38">
        <f t="shared" si="2657"/>
        <v>0</v>
      </c>
      <c r="ANR30" s="38">
        <f t="shared" si="2657"/>
        <v>0</v>
      </c>
      <c r="ANS30" s="38">
        <f t="shared" si="2657"/>
        <v>0</v>
      </c>
      <c r="ANT30" s="38">
        <f t="shared" si="2657"/>
        <v>0</v>
      </c>
      <c r="ANU30" s="38">
        <f t="shared" si="2657"/>
        <v>0</v>
      </c>
      <c r="ANV30" s="38">
        <f t="shared" si="2657"/>
        <v>0</v>
      </c>
      <c r="ANW30" s="38">
        <f t="shared" si="2657"/>
        <v>0</v>
      </c>
      <c r="ANX30" s="38">
        <f t="shared" si="2657"/>
        <v>0</v>
      </c>
      <c r="ANY30" s="38">
        <f t="shared" si="2657"/>
        <v>0</v>
      </c>
      <c r="ANZ30" s="38">
        <f t="shared" si="2657"/>
        <v>0</v>
      </c>
      <c r="AOA30" s="38">
        <f t="shared" si="2657"/>
        <v>0</v>
      </c>
      <c r="AOB30" s="38">
        <f t="shared" si="2657"/>
        <v>0</v>
      </c>
      <c r="AOC30" s="38">
        <f t="shared" si="2657"/>
        <v>0</v>
      </c>
      <c r="AOD30" s="38">
        <f t="shared" si="2657"/>
        <v>0</v>
      </c>
      <c r="AOE30" s="38">
        <f t="shared" si="2657"/>
        <v>0</v>
      </c>
      <c r="AOF30" s="38">
        <f t="shared" si="2657"/>
        <v>0</v>
      </c>
      <c r="AOG30" s="38">
        <f t="shared" si="2657"/>
        <v>0</v>
      </c>
      <c r="AOH30" s="38">
        <f t="shared" si="2657"/>
        <v>0</v>
      </c>
      <c r="AOI30" s="38">
        <f t="shared" si="2657"/>
        <v>0</v>
      </c>
      <c r="AOJ30" s="38">
        <f t="shared" si="2657"/>
        <v>0</v>
      </c>
      <c r="AOK30" s="38">
        <f t="shared" si="2657"/>
        <v>0</v>
      </c>
      <c r="AOL30" s="38">
        <f t="shared" si="2657"/>
        <v>0</v>
      </c>
      <c r="AOM30" s="38">
        <f t="shared" si="2657"/>
        <v>0</v>
      </c>
      <c r="AON30" s="38">
        <f t="shared" si="2657"/>
        <v>0</v>
      </c>
      <c r="AOO30" s="38">
        <f t="shared" si="2657"/>
        <v>0</v>
      </c>
      <c r="AOP30" s="38">
        <f t="shared" si="2657"/>
        <v>0</v>
      </c>
      <c r="AOQ30" s="38">
        <f t="shared" si="2657"/>
        <v>0</v>
      </c>
      <c r="AOR30" s="38">
        <f t="shared" si="2657"/>
        <v>0</v>
      </c>
      <c r="AOS30" s="38">
        <f t="shared" si="2657"/>
        <v>0</v>
      </c>
      <c r="AOT30" s="38">
        <f t="shared" si="2657"/>
        <v>0</v>
      </c>
      <c r="AOU30" s="38">
        <f t="shared" si="2657"/>
        <v>0</v>
      </c>
      <c r="AOV30" s="38">
        <f t="shared" si="2657"/>
        <v>0</v>
      </c>
      <c r="AOW30" s="38">
        <f t="shared" si="2657"/>
        <v>0</v>
      </c>
      <c r="AOX30" s="38">
        <f t="shared" si="2657"/>
        <v>0</v>
      </c>
      <c r="AOY30" s="38">
        <f t="shared" si="2657"/>
        <v>0</v>
      </c>
      <c r="AOZ30" s="38">
        <f t="shared" si="2657"/>
        <v>0</v>
      </c>
      <c r="APA30" s="38">
        <f t="shared" si="2657"/>
        <v>0</v>
      </c>
      <c r="APB30" s="38">
        <f t="shared" si="2657"/>
        <v>0</v>
      </c>
      <c r="APC30" s="38">
        <f t="shared" si="2657"/>
        <v>0</v>
      </c>
      <c r="APD30" s="38">
        <f t="shared" si="2657"/>
        <v>0</v>
      </c>
      <c r="APE30" s="38">
        <f t="shared" si="2657"/>
        <v>0</v>
      </c>
      <c r="APF30" s="38">
        <f t="shared" ref="APF30:ARQ30" si="2658">_xlfn.LET(_xlpm.DueDate,$D30,_xlpm.EndDate,$E30,_xlpm.Amount,$F30,_xlpm.CurrentDate,APF$4,_xlpm.Frequency,$G30,_xlpm.MonthDue,MONTH(_xlpm.DueDate),_xlpm.CurrentMonth,MONTH(_xlpm.CurrentDate),
_xlpm.CC_Names,$H$5:$H$8,_xlpm.CC_Balances,APE$5:APE$8,_xlpm.Desc,$H30,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0" s="38">
        <f t="shared" si="2658"/>
        <v>0</v>
      </c>
      <c r="APH30" s="38">
        <f t="shared" si="2658"/>
        <v>0</v>
      </c>
      <c r="API30" s="38">
        <f t="shared" si="2658"/>
        <v>0</v>
      </c>
      <c r="APJ30" s="38">
        <f t="shared" si="2658"/>
        <v>0</v>
      </c>
      <c r="APK30" s="38">
        <f t="shared" si="2658"/>
        <v>0</v>
      </c>
      <c r="APL30" s="38">
        <f t="shared" si="2658"/>
        <v>0</v>
      </c>
      <c r="APM30" s="38">
        <f t="shared" si="2658"/>
        <v>0</v>
      </c>
      <c r="APN30" s="38">
        <f t="shared" si="2658"/>
        <v>0</v>
      </c>
      <c r="APO30" s="38">
        <f t="shared" si="2658"/>
        <v>0</v>
      </c>
      <c r="APP30" s="38">
        <f t="shared" si="2658"/>
        <v>0</v>
      </c>
      <c r="APQ30" s="38">
        <f t="shared" si="2658"/>
        <v>0</v>
      </c>
      <c r="APR30" s="38">
        <f t="shared" si="2658"/>
        <v>0</v>
      </c>
      <c r="APS30" s="38">
        <f t="shared" si="2658"/>
        <v>0</v>
      </c>
      <c r="APT30" s="38">
        <f t="shared" si="2658"/>
        <v>0</v>
      </c>
      <c r="APU30" s="38">
        <f t="shared" si="2658"/>
        <v>0</v>
      </c>
      <c r="APV30" s="38">
        <f t="shared" si="2658"/>
        <v>0</v>
      </c>
      <c r="APW30" s="38">
        <f t="shared" si="2658"/>
        <v>0</v>
      </c>
      <c r="APX30" s="38">
        <f t="shared" si="2658"/>
        <v>0</v>
      </c>
      <c r="APY30" s="38">
        <f t="shared" si="2658"/>
        <v>0</v>
      </c>
      <c r="APZ30" s="38">
        <f t="shared" si="2658"/>
        <v>0</v>
      </c>
      <c r="AQA30" s="38">
        <f t="shared" si="2658"/>
        <v>0</v>
      </c>
      <c r="AQB30" s="38">
        <f t="shared" si="2658"/>
        <v>0</v>
      </c>
      <c r="AQC30" s="38">
        <f t="shared" si="2658"/>
        <v>0</v>
      </c>
      <c r="AQD30" s="38">
        <f t="shared" si="2658"/>
        <v>0</v>
      </c>
      <c r="AQE30" s="38">
        <f t="shared" si="2658"/>
        <v>0</v>
      </c>
      <c r="AQF30" s="38">
        <f t="shared" si="2658"/>
        <v>0</v>
      </c>
      <c r="AQG30" s="38">
        <f t="shared" si="2658"/>
        <v>0</v>
      </c>
      <c r="AQH30" s="38">
        <f t="shared" si="2658"/>
        <v>0</v>
      </c>
      <c r="AQI30" s="38">
        <f t="shared" si="2658"/>
        <v>0</v>
      </c>
      <c r="AQJ30" s="38">
        <f t="shared" si="2658"/>
        <v>0</v>
      </c>
      <c r="AQK30" s="38">
        <f t="shared" si="2658"/>
        <v>0</v>
      </c>
      <c r="AQL30" s="38">
        <f t="shared" si="2658"/>
        <v>0</v>
      </c>
      <c r="AQM30" s="38">
        <f t="shared" si="2658"/>
        <v>0</v>
      </c>
      <c r="AQN30" s="38">
        <f t="shared" si="2658"/>
        <v>0</v>
      </c>
      <c r="AQO30" s="38">
        <f t="shared" si="2658"/>
        <v>0</v>
      </c>
      <c r="AQP30" s="38">
        <f t="shared" si="2658"/>
        <v>0</v>
      </c>
      <c r="AQQ30" s="38">
        <f t="shared" si="2658"/>
        <v>0</v>
      </c>
      <c r="AQR30" s="38">
        <f t="shared" si="2658"/>
        <v>0</v>
      </c>
      <c r="AQS30" s="38">
        <f t="shared" si="2658"/>
        <v>0</v>
      </c>
      <c r="AQT30" s="38">
        <f t="shared" si="2658"/>
        <v>0</v>
      </c>
      <c r="AQU30" s="38">
        <f t="shared" si="2658"/>
        <v>0</v>
      </c>
      <c r="AQV30" s="38">
        <f t="shared" si="2658"/>
        <v>0</v>
      </c>
      <c r="AQW30" s="38">
        <f t="shared" si="2658"/>
        <v>0</v>
      </c>
      <c r="AQX30" s="38">
        <f t="shared" si="2658"/>
        <v>0</v>
      </c>
      <c r="AQY30" s="38">
        <f t="shared" si="2658"/>
        <v>0</v>
      </c>
      <c r="AQZ30" s="38">
        <f t="shared" si="2658"/>
        <v>0</v>
      </c>
      <c r="ARA30" s="38">
        <f t="shared" si="2658"/>
        <v>0</v>
      </c>
      <c r="ARB30" s="38">
        <f t="shared" si="2658"/>
        <v>0</v>
      </c>
      <c r="ARC30" s="38">
        <f t="shared" si="2658"/>
        <v>0</v>
      </c>
      <c r="ARD30" s="38">
        <f t="shared" si="2658"/>
        <v>0</v>
      </c>
      <c r="ARE30" s="38">
        <f t="shared" si="2658"/>
        <v>0</v>
      </c>
      <c r="ARF30" s="38">
        <f t="shared" si="2658"/>
        <v>0</v>
      </c>
      <c r="ARG30" s="38">
        <f t="shared" si="2658"/>
        <v>0</v>
      </c>
      <c r="ARH30" s="38">
        <f t="shared" si="2658"/>
        <v>0</v>
      </c>
      <c r="ARI30" s="38">
        <f t="shared" si="2658"/>
        <v>0</v>
      </c>
      <c r="ARJ30" s="38">
        <f t="shared" si="2658"/>
        <v>0</v>
      </c>
      <c r="ARK30" s="38">
        <f t="shared" si="2658"/>
        <v>0</v>
      </c>
      <c r="ARL30" s="38">
        <f t="shared" si="2658"/>
        <v>0</v>
      </c>
      <c r="ARM30" s="38">
        <f t="shared" si="2658"/>
        <v>0</v>
      </c>
      <c r="ARN30" s="38">
        <f t="shared" si="2658"/>
        <v>0</v>
      </c>
      <c r="ARO30" s="38">
        <f t="shared" si="2658"/>
        <v>0</v>
      </c>
      <c r="ARP30" s="38">
        <f t="shared" si="2658"/>
        <v>0</v>
      </c>
      <c r="ARQ30" s="38">
        <f t="shared" si="2658"/>
        <v>0</v>
      </c>
      <c r="ARR30" s="38">
        <f t="shared" ref="ARR30:AUC30" si="2659">_xlfn.LET(_xlpm.DueDate,$D30,_xlpm.EndDate,$E30,_xlpm.Amount,$F30,_xlpm.CurrentDate,ARR$4,_xlpm.Frequency,$G30,_xlpm.MonthDue,MONTH(_xlpm.DueDate),_xlpm.CurrentMonth,MONTH(_xlpm.CurrentDate),
_xlpm.CC_Names,$H$5:$H$8,_xlpm.CC_Balances,ARQ$5:ARQ$8,_xlpm.Desc,$H30,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0" s="38">
        <f t="shared" si="2659"/>
        <v>0</v>
      </c>
      <c r="ART30" s="38">
        <f t="shared" si="2659"/>
        <v>0</v>
      </c>
      <c r="ARU30" s="38">
        <f t="shared" si="2659"/>
        <v>0</v>
      </c>
      <c r="ARV30" s="38">
        <f t="shared" si="2659"/>
        <v>0</v>
      </c>
      <c r="ARW30" s="38">
        <f t="shared" si="2659"/>
        <v>0</v>
      </c>
      <c r="ARX30" s="38">
        <f t="shared" si="2659"/>
        <v>0</v>
      </c>
      <c r="ARY30" s="38">
        <f t="shared" si="2659"/>
        <v>0</v>
      </c>
      <c r="ARZ30" s="38">
        <f t="shared" si="2659"/>
        <v>0</v>
      </c>
      <c r="ASA30" s="38">
        <f t="shared" si="2659"/>
        <v>0</v>
      </c>
      <c r="ASB30" s="38">
        <f t="shared" si="2659"/>
        <v>0</v>
      </c>
      <c r="ASC30" s="38">
        <f t="shared" si="2659"/>
        <v>0</v>
      </c>
      <c r="ASD30" s="38">
        <f t="shared" si="2659"/>
        <v>0</v>
      </c>
      <c r="ASE30" s="38">
        <f t="shared" si="2659"/>
        <v>0</v>
      </c>
      <c r="ASF30" s="38">
        <f t="shared" si="2659"/>
        <v>0</v>
      </c>
      <c r="ASG30" s="38">
        <f t="shared" si="2659"/>
        <v>0</v>
      </c>
      <c r="ASH30" s="38">
        <f t="shared" si="2659"/>
        <v>0</v>
      </c>
      <c r="ASI30" s="38">
        <f t="shared" si="2659"/>
        <v>0</v>
      </c>
      <c r="ASJ30" s="38">
        <f t="shared" si="2659"/>
        <v>0</v>
      </c>
      <c r="ASK30" s="38">
        <f t="shared" si="2659"/>
        <v>0</v>
      </c>
      <c r="ASL30" s="38">
        <f t="shared" si="2659"/>
        <v>0</v>
      </c>
      <c r="ASM30" s="38">
        <f t="shared" si="2659"/>
        <v>0</v>
      </c>
      <c r="ASN30" s="38">
        <f t="shared" si="2659"/>
        <v>0</v>
      </c>
      <c r="ASO30" s="38">
        <f t="shared" si="2659"/>
        <v>0</v>
      </c>
      <c r="ASP30" s="38">
        <f t="shared" si="2659"/>
        <v>0</v>
      </c>
      <c r="ASQ30" s="38">
        <f t="shared" si="2659"/>
        <v>0</v>
      </c>
      <c r="ASR30" s="38">
        <f t="shared" si="2659"/>
        <v>0</v>
      </c>
      <c r="ASS30" s="38">
        <f t="shared" si="2659"/>
        <v>0</v>
      </c>
      <c r="AST30" s="38">
        <f t="shared" si="2659"/>
        <v>0</v>
      </c>
      <c r="ASU30" s="38">
        <f t="shared" si="2659"/>
        <v>0</v>
      </c>
      <c r="ASV30" s="38">
        <f t="shared" si="2659"/>
        <v>0</v>
      </c>
      <c r="ASW30" s="38">
        <f t="shared" si="2659"/>
        <v>0</v>
      </c>
      <c r="ASX30" s="38">
        <f t="shared" si="2659"/>
        <v>0</v>
      </c>
      <c r="ASY30" s="38">
        <f t="shared" si="2659"/>
        <v>0</v>
      </c>
      <c r="ASZ30" s="38">
        <f t="shared" si="2659"/>
        <v>0</v>
      </c>
      <c r="ATA30" s="38">
        <f t="shared" si="2659"/>
        <v>0</v>
      </c>
      <c r="ATB30" s="38">
        <f t="shared" si="2659"/>
        <v>0</v>
      </c>
      <c r="ATC30" s="38">
        <f t="shared" si="2659"/>
        <v>0</v>
      </c>
      <c r="ATD30" s="38">
        <f t="shared" si="2659"/>
        <v>0</v>
      </c>
      <c r="ATE30" s="38">
        <f t="shared" si="2659"/>
        <v>0</v>
      </c>
      <c r="ATF30" s="38">
        <f t="shared" si="2659"/>
        <v>0</v>
      </c>
      <c r="ATG30" s="38">
        <f t="shared" si="2659"/>
        <v>0</v>
      </c>
      <c r="ATH30" s="38">
        <f t="shared" si="2659"/>
        <v>0</v>
      </c>
      <c r="ATI30" s="38">
        <f t="shared" si="2659"/>
        <v>0</v>
      </c>
      <c r="ATJ30" s="38">
        <f t="shared" si="2659"/>
        <v>0</v>
      </c>
      <c r="ATK30" s="38">
        <f t="shared" si="2659"/>
        <v>0</v>
      </c>
      <c r="ATL30" s="38">
        <f t="shared" si="2659"/>
        <v>0</v>
      </c>
      <c r="ATM30" s="38">
        <f t="shared" si="2659"/>
        <v>0</v>
      </c>
      <c r="ATN30" s="38">
        <f t="shared" si="2659"/>
        <v>0</v>
      </c>
      <c r="ATO30" s="38">
        <f t="shared" si="2659"/>
        <v>0</v>
      </c>
      <c r="ATP30" s="38">
        <f t="shared" si="2659"/>
        <v>0</v>
      </c>
      <c r="ATQ30" s="38">
        <f t="shared" si="2659"/>
        <v>0</v>
      </c>
      <c r="ATR30" s="38">
        <f t="shared" si="2659"/>
        <v>0</v>
      </c>
      <c r="ATS30" s="38">
        <f t="shared" si="2659"/>
        <v>0</v>
      </c>
      <c r="ATT30" s="38">
        <f t="shared" si="2659"/>
        <v>0</v>
      </c>
      <c r="ATU30" s="38">
        <f t="shared" si="2659"/>
        <v>0</v>
      </c>
      <c r="ATV30" s="38">
        <f t="shared" si="2659"/>
        <v>0</v>
      </c>
      <c r="ATW30" s="38">
        <f t="shared" si="2659"/>
        <v>0</v>
      </c>
      <c r="ATX30" s="38">
        <f t="shared" si="2659"/>
        <v>0</v>
      </c>
      <c r="ATY30" s="38">
        <f t="shared" si="2659"/>
        <v>0</v>
      </c>
      <c r="ATZ30" s="38">
        <f t="shared" si="2659"/>
        <v>0</v>
      </c>
      <c r="AUA30" s="38">
        <f t="shared" si="2659"/>
        <v>0</v>
      </c>
      <c r="AUB30" s="38">
        <f t="shared" si="2659"/>
        <v>0</v>
      </c>
      <c r="AUC30" s="38">
        <f t="shared" si="2659"/>
        <v>0</v>
      </c>
      <c r="AUD30" s="38">
        <f t="shared" ref="AUD30:AWO30" si="2660">_xlfn.LET(_xlpm.DueDate,$D30,_xlpm.EndDate,$E30,_xlpm.Amount,$F30,_xlpm.CurrentDate,AUD$4,_xlpm.Frequency,$G30,_xlpm.MonthDue,MONTH(_xlpm.DueDate),_xlpm.CurrentMonth,MONTH(_xlpm.CurrentDate),
_xlpm.CC_Names,$H$5:$H$8,_xlpm.CC_Balances,AUC$5:AUC$8,_xlpm.Desc,$H30,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0" s="38">
        <f t="shared" si="2660"/>
        <v>0</v>
      </c>
      <c r="AUF30" s="38">
        <f t="shared" si="2660"/>
        <v>0</v>
      </c>
      <c r="AUG30" s="38">
        <f t="shared" si="2660"/>
        <v>0</v>
      </c>
      <c r="AUH30" s="38">
        <f t="shared" si="2660"/>
        <v>0</v>
      </c>
      <c r="AUI30" s="38">
        <f t="shared" si="2660"/>
        <v>0</v>
      </c>
      <c r="AUJ30" s="38">
        <f t="shared" si="2660"/>
        <v>0</v>
      </c>
      <c r="AUK30" s="38">
        <f t="shared" si="2660"/>
        <v>0</v>
      </c>
      <c r="AUL30" s="38">
        <f t="shared" si="2660"/>
        <v>0</v>
      </c>
      <c r="AUM30" s="38">
        <f t="shared" si="2660"/>
        <v>0</v>
      </c>
      <c r="AUN30" s="38">
        <f t="shared" si="2660"/>
        <v>0</v>
      </c>
      <c r="AUO30" s="38">
        <f t="shared" si="2660"/>
        <v>0</v>
      </c>
      <c r="AUP30" s="38">
        <f t="shared" si="2660"/>
        <v>0</v>
      </c>
      <c r="AUQ30" s="38">
        <f t="shared" si="2660"/>
        <v>0</v>
      </c>
      <c r="AUR30" s="38">
        <f t="shared" si="2660"/>
        <v>0</v>
      </c>
      <c r="AUS30" s="38">
        <f t="shared" si="2660"/>
        <v>0</v>
      </c>
      <c r="AUT30" s="38">
        <f t="shared" si="2660"/>
        <v>0</v>
      </c>
      <c r="AUU30" s="38">
        <f t="shared" si="2660"/>
        <v>0</v>
      </c>
      <c r="AUV30" s="38">
        <f t="shared" si="2660"/>
        <v>0</v>
      </c>
      <c r="AUW30" s="38">
        <f t="shared" si="2660"/>
        <v>0</v>
      </c>
      <c r="AUX30" s="38">
        <f t="shared" si="2660"/>
        <v>0</v>
      </c>
      <c r="AUY30" s="38">
        <f t="shared" si="2660"/>
        <v>0</v>
      </c>
      <c r="AUZ30" s="38">
        <f t="shared" si="2660"/>
        <v>0</v>
      </c>
      <c r="AVA30" s="38">
        <f t="shared" si="2660"/>
        <v>0</v>
      </c>
      <c r="AVB30" s="38">
        <f t="shared" si="2660"/>
        <v>0</v>
      </c>
      <c r="AVC30" s="38">
        <f t="shared" si="2660"/>
        <v>0</v>
      </c>
      <c r="AVD30" s="38">
        <f t="shared" si="2660"/>
        <v>0</v>
      </c>
      <c r="AVE30" s="38">
        <f t="shared" si="2660"/>
        <v>0</v>
      </c>
      <c r="AVF30" s="38">
        <f t="shared" si="2660"/>
        <v>0</v>
      </c>
      <c r="AVG30" s="38">
        <f t="shared" si="2660"/>
        <v>0</v>
      </c>
      <c r="AVH30" s="38">
        <f t="shared" si="2660"/>
        <v>0</v>
      </c>
      <c r="AVI30" s="38">
        <f t="shared" si="2660"/>
        <v>0</v>
      </c>
      <c r="AVJ30" s="38">
        <f t="shared" si="2660"/>
        <v>0</v>
      </c>
      <c r="AVK30" s="38">
        <f t="shared" si="2660"/>
        <v>0</v>
      </c>
      <c r="AVL30" s="38">
        <f t="shared" si="2660"/>
        <v>0</v>
      </c>
      <c r="AVM30" s="38">
        <f t="shared" si="2660"/>
        <v>0</v>
      </c>
      <c r="AVN30" s="38">
        <f t="shared" si="2660"/>
        <v>0</v>
      </c>
      <c r="AVO30" s="38">
        <f t="shared" si="2660"/>
        <v>0</v>
      </c>
      <c r="AVP30" s="38">
        <f t="shared" si="2660"/>
        <v>0</v>
      </c>
      <c r="AVQ30" s="38">
        <f t="shared" si="2660"/>
        <v>0</v>
      </c>
      <c r="AVR30" s="38">
        <f t="shared" si="2660"/>
        <v>0</v>
      </c>
      <c r="AVS30" s="38">
        <f t="shared" si="2660"/>
        <v>0</v>
      </c>
      <c r="AVT30" s="38">
        <f t="shared" si="2660"/>
        <v>0</v>
      </c>
      <c r="AVU30" s="38">
        <f t="shared" si="2660"/>
        <v>0</v>
      </c>
      <c r="AVV30" s="38">
        <f t="shared" si="2660"/>
        <v>0</v>
      </c>
      <c r="AVW30" s="38">
        <f t="shared" si="2660"/>
        <v>0</v>
      </c>
      <c r="AVX30" s="38">
        <f t="shared" si="2660"/>
        <v>0</v>
      </c>
      <c r="AVY30" s="38">
        <f t="shared" si="2660"/>
        <v>0</v>
      </c>
      <c r="AVZ30" s="38">
        <f t="shared" si="2660"/>
        <v>0</v>
      </c>
      <c r="AWA30" s="38">
        <f t="shared" si="2660"/>
        <v>0</v>
      </c>
      <c r="AWB30" s="38">
        <f t="shared" si="2660"/>
        <v>0</v>
      </c>
      <c r="AWC30" s="38">
        <f t="shared" si="2660"/>
        <v>0</v>
      </c>
      <c r="AWD30" s="38">
        <f t="shared" si="2660"/>
        <v>0</v>
      </c>
      <c r="AWE30" s="38">
        <f t="shared" si="2660"/>
        <v>0</v>
      </c>
      <c r="AWF30" s="38">
        <f t="shared" si="2660"/>
        <v>0</v>
      </c>
      <c r="AWG30" s="38">
        <f t="shared" si="2660"/>
        <v>0</v>
      </c>
      <c r="AWH30" s="38">
        <f t="shared" si="2660"/>
        <v>0</v>
      </c>
      <c r="AWI30" s="38">
        <f t="shared" si="2660"/>
        <v>0</v>
      </c>
      <c r="AWJ30" s="38">
        <f t="shared" si="2660"/>
        <v>0</v>
      </c>
      <c r="AWK30" s="38">
        <f t="shared" si="2660"/>
        <v>0</v>
      </c>
      <c r="AWL30" s="38">
        <f t="shared" si="2660"/>
        <v>0</v>
      </c>
      <c r="AWM30" s="38">
        <f t="shared" si="2660"/>
        <v>0</v>
      </c>
      <c r="AWN30" s="38">
        <f t="shared" si="2660"/>
        <v>0</v>
      </c>
      <c r="AWO30" s="38">
        <f t="shared" si="2660"/>
        <v>0</v>
      </c>
      <c r="AWP30" s="38">
        <f t="shared" ref="AWP30:AZA30" si="2661">_xlfn.LET(_xlpm.DueDate,$D30,_xlpm.EndDate,$E30,_xlpm.Amount,$F30,_xlpm.CurrentDate,AWP$4,_xlpm.Frequency,$G30,_xlpm.MonthDue,MONTH(_xlpm.DueDate),_xlpm.CurrentMonth,MONTH(_xlpm.CurrentDate),
_xlpm.CC_Names,$H$5:$H$8,_xlpm.CC_Balances,AWO$5:AWO$8,_xlpm.Desc,$H30,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0" s="38">
        <f t="shared" si="2661"/>
        <v>0</v>
      </c>
      <c r="AWR30" s="38">
        <f t="shared" si="2661"/>
        <v>0</v>
      </c>
      <c r="AWS30" s="38">
        <f t="shared" si="2661"/>
        <v>0</v>
      </c>
      <c r="AWT30" s="38">
        <f t="shared" si="2661"/>
        <v>0</v>
      </c>
      <c r="AWU30" s="38">
        <f t="shared" si="2661"/>
        <v>0</v>
      </c>
      <c r="AWV30" s="38">
        <f t="shared" si="2661"/>
        <v>0</v>
      </c>
      <c r="AWW30" s="38">
        <f t="shared" si="2661"/>
        <v>0</v>
      </c>
      <c r="AWX30" s="38">
        <f t="shared" si="2661"/>
        <v>0</v>
      </c>
      <c r="AWY30" s="38">
        <f t="shared" si="2661"/>
        <v>0</v>
      </c>
      <c r="AWZ30" s="38">
        <f t="shared" si="2661"/>
        <v>0</v>
      </c>
      <c r="AXA30" s="38">
        <f t="shared" si="2661"/>
        <v>0</v>
      </c>
      <c r="AXB30" s="38">
        <f t="shared" si="2661"/>
        <v>0</v>
      </c>
      <c r="AXC30" s="38">
        <f t="shared" si="2661"/>
        <v>0</v>
      </c>
      <c r="AXD30" s="38">
        <f t="shared" si="2661"/>
        <v>0</v>
      </c>
      <c r="AXE30" s="38">
        <f t="shared" si="2661"/>
        <v>0</v>
      </c>
      <c r="AXF30" s="38">
        <f t="shared" si="2661"/>
        <v>0</v>
      </c>
      <c r="AXG30" s="38">
        <f t="shared" si="2661"/>
        <v>0</v>
      </c>
      <c r="AXH30" s="38">
        <f t="shared" si="2661"/>
        <v>0</v>
      </c>
      <c r="AXI30" s="38">
        <f t="shared" si="2661"/>
        <v>0</v>
      </c>
      <c r="AXJ30" s="38">
        <f t="shared" si="2661"/>
        <v>0</v>
      </c>
      <c r="AXK30" s="38">
        <f t="shared" si="2661"/>
        <v>0</v>
      </c>
      <c r="AXL30" s="38">
        <f t="shared" si="2661"/>
        <v>0</v>
      </c>
      <c r="AXM30" s="38">
        <f t="shared" si="2661"/>
        <v>0</v>
      </c>
      <c r="AXN30" s="38">
        <f t="shared" si="2661"/>
        <v>0</v>
      </c>
      <c r="AXO30" s="38">
        <f t="shared" si="2661"/>
        <v>0</v>
      </c>
      <c r="AXP30" s="38">
        <f t="shared" si="2661"/>
        <v>0</v>
      </c>
      <c r="AXQ30" s="38">
        <f t="shared" si="2661"/>
        <v>0</v>
      </c>
      <c r="AXR30" s="38">
        <f t="shared" si="2661"/>
        <v>0</v>
      </c>
      <c r="AXS30" s="38">
        <f t="shared" si="2661"/>
        <v>0</v>
      </c>
      <c r="AXT30" s="38">
        <f t="shared" si="2661"/>
        <v>0</v>
      </c>
      <c r="AXU30" s="38">
        <f t="shared" si="2661"/>
        <v>0</v>
      </c>
      <c r="AXV30" s="38">
        <f t="shared" si="2661"/>
        <v>0</v>
      </c>
      <c r="AXW30" s="38">
        <f t="shared" si="2661"/>
        <v>0</v>
      </c>
      <c r="AXX30" s="38">
        <f t="shared" si="2661"/>
        <v>0</v>
      </c>
      <c r="AXY30" s="38">
        <f t="shared" si="2661"/>
        <v>0</v>
      </c>
      <c r="AXZ30" s="38">
        <f t="shared" si="2661"/>
        <v>0</v>
      </c>
      <c r="AYA30" s="38">
        <f t="shared" si="2661"/>
        <v>0</v>
      </c>
      <c r="AYB30" s="38">
        <f t="shared" si="2661"/>
        <v>0</v>
      </c>
      <c r="AYC30" s="38">
        <f t="shared" si="2661"/>
        <v>0</v>
      </c>
      <c r="AYD30" s="38">
        <f t="shared" si="2661"/>
        <v>0</v>
      </c>
      <c r="AYE30" s="38">
        <f t="shared" si="2661"/>
        <v>0</v>
      </c>
      <c r="AYF30" s="38">
        <f t="shared" si="2661"/>
        <v>0</v>
      </c>
      <c r="AYG30" s="38">
        <f t="shared" si="2661"/>
        <v>0</v>
      </c>
      <c r="AYH30" s="38">
        <f t="shared" si="2661"/>
        <v>0</v>
      </c>
      <c r="AYI30" s="38">
        <f t="shared" si="2661"/>
        <v>0</v>
      </c>
      <c r="AYJ30" s="38">
        <f t="shared" si="2661"/>
        <v>0</v>
      </c>
      <c r="AYK30" s="38">
        <f t="shared" si="2661"/>
        <v>0</v>
      </c>
      <c r="AYL30" s="38">
        <f t="shared" si="2661"/>
        <v>0</v>
      </c>
      <c r="AYM30" s="38">
        <f t="shared" si="2661"/>
        <v>0</v>
      </c>
      <c r="AYN30" s="38">
        <f t="shared" si="2661"/>
        <v>0</v>
      </c>
      <c r="AYO30" s="38">
        <f t="shared" si="2661"/>
        <v>0</v>
      </c>
      <c r="AYP30" s="38">
        <f t="shared" si="2661"/>
        <v>0</v>
      </c>
      <c r="AYQ30" s="38">
        <f t="shared" si="2661"/>
        <v>0</v>
      </c>
      <c r="AYR30" s="38">
        <f t="shared" si="2661"/>
        <v>0</v>
      </c>
      <c r="AYS30" s="38">
        <f t="shared" si="2661"/>
        <v>0</v>
      </c>
      <c r="AYT30" s="38">
        <f t="shared" si="2661"/>
        <v>0</v>
      </c>
      <c r="AYU30" s="38">
        <f t="shared" si="2661"/>
        <v>0</v>
      </c>
      <c r="AYV30" s="38">
        <f t="shared" si="2661"/>
        <v>0</v>
      </c>
      <c r="AYW30" s="38">
        <f t="shared" si="2661"/>
        <v>0</v>
      </c>
      <c r="AYX30" s="38">
        <f t="shared" si="2661"/>
        <v>0</v>
      </c>
      <c r="AYY30" s="38">
        <f t="shared" si="2661"/>
        <v>0</v>
      </c>
      <c r="AYZ30" s="38">
        <f t="shared" si="2661"/>
        <v>0</v>
      </c>
      <c r="AZA30" s="38">
        <f t="shared" si="2661"/>
        <v>0</v>
      </c>
      <c r="AZB30" s="38">
        <f t="shared" ref="AZB30:AZM30" si="2662">_xlfn.LET(_xlpm.DueDate,$D30,_xlpm.EndDate,$E30,_xlpm.Amount,$F30,_xlpm.CurrentDate,AZB$4,_xlpm.Frequency,$G30,_xlpm.MonthDue,MONTH(_xlpm.DueDate),_xlpm.CurrentMonth,MONTH(_xlpm.CurrentDate),
_xlpm.CC_Names,$H$5:$H$8,_xlpm.CC_Balances,AZA$5:AZA$8,_xlpm.Desc,$H30,
_xlpm.Months,$A30,
_xlpm.Days,$B30,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0" s="38">
        <f t="shared" si="2662"/>
        <v>0</v>
      </c>
      <c r="AZD30" s="38">
        <f t="shared" si="2662"/>
        <v>0</v>
      </c>
      <c r="AZE30" s="38">
        <f t="shared" si="2662"/>
        <v>0</v>
      </c>
      <c r="AZF30" s="38">
        <f t="shared" si="2662"/>
        <v>0</v>
      </c>
      <c r="AZG30" s="38">
        <f t="shared" si="2662"/>
        <v>0</v>
      </c>
      <c r="AZH30" s="38">
        <f t="shared" si="2662"/>
        <v>0</v>
      </c>
      <c r="AZI30" s="38">
        <f t="shared" si="2662"/>
        <v>0</v>
      </c>
      <c r="AZJ30" s="38">
        <f t="shared" si="2662"/>
        <v>0</v>
      </c>
      <c r="AZK30" s="38">
        <f t="shared" si="2662"/>
        <v>0</v>
      </c>
      <c r="AZL30" s="38">
        <f t="shared" si="2662"/>
        <v>0</v>
      </c>
      <c r="AZM30" s="38">
        <f t="shared" si="2662"/>
        <v>0</v>
      </c>
    </row>
    <row r="31" spans="1:1365" x14ac:dyDescent="0.2">
      <c r="C31" s="24"/>
      <c r="D31" s="22"/>
      <c r="E31" s="22"/>
      <c r="F31" s="28"/>
      <c r="G31" s="24"/>
      <c r="H31" s="51"/>
      <c r="I31" s="39"/>
      <c r="J31" s="38">
        <f t="shared" ref="J31:BU31" si="2663">_xlfn.LET(_xlpm.DueDate,$D31,_xlpm.EndDate,$E31,_xlpm.Amount,$F31,_xlpm.CurrentDate,J$4,_xlpm.Frequency,$G31,_xlpm.MonthDue,MONTH(_xlpm.DueDate),_xlpm.CurrentMonth,MONTH(_xlpm.CurrentDate),
_xlpm.CC_Names,$H$5:$H$8,_xlpm.CC_Balances,I$5:I$8,_xlpm.Desc,$H31,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1" s="38">
        <f t="shared" si="2663"/>
        <v>0</v>
      </c>
      <c r="L31" s="38">
        <f t="shared" si="2663"/>
        <v>0</v>
      </c>
      <c r="M31" s="38">
        <f t="shared" si="2663"/>
        <v>0</v>
      </c>
      <c r="N31" s="38">
        <f t="shared" si="2663"/>
        <v>0</v>
      </c>
      <c r="O31" s="38">
        <f t="shared" si="2663"/>
        <v>0</v>
      </c>
      <c r="P31" s="38">
        <f t="shared" si="2663"/>
        <v>0</v>
      </c>
      <c r="Q31" s="38">
        <f t="shared" si="2663"/>
        <v>0</v>
      </c>
      <c r="R31" s="38">
        <f t="shared" si="2663"/>
        <v>0</v>
      </c>
      <c r="S31" s="38">
        <f t="shared" si="2663"/>
        <v>0</v>
      </c>
      <c r="T31" s="38">
        <f t="shared" si="2663"/>
        <v>0</v>
      </c>
      <c r="U31" s="38">
        <f t="shared" si="2663"/>
        <v>0</v>
      </c>
      <c r="V31" s="38">
        <f t="shared" si="2663"/>
        <v>0</v>
      </c>
      <c r="W31" s="38">
        <f t="shared" si="2663"/>
        <v>0</v>
      </c>
      <c r="X31" s="38">
        <f t="shared" si="2663"/>
        <v>0</v>
      </c>
      <c r="Y31" s="38">
        <f t="shared" si="2663"/>
        <v>0</v>
      </c>
      <c r="Z31" s="38">
        <f t="shared" si="2663"/>
        <v>0</v>
      </c>
      <c r="AA31" s="38">
        <f t="shared" si="2663"/>
        <v>0</v>
      </c>
      <c r="AB31" s="38">
        <f t="shared" si="2663"/>
        <v>0</v>
      </c>
      <c r="AC31" s="38">
        <f t="shared" si="2663"/>
        <v>0</v>
      </c>
      <c r="AD31" s="38">
        <f t="shared" si="2663"/>
        <v>0</v>
      </c>
      <c r="AE31" s="38">
        <f t="shared" si="2663"/>
        <v>0</v>
      </c>
      <c r="AF31" s="38">
        <f t="shared" si="2663"/>
        <v>0</v>
      </c>
      <c r="AG31" s="38">
        <f t="shared" si="2663"/>
        <v>0</v>
      </c>
      <c r="AH31" s="38">
        <f t="shared" si="2663"/>
        <v>0</v>
      </c>
      <c r="AI31" s="38">
        <f t="shared" si="2663"/>
        <v>0</v>
      </c>
      <c r="AJ31" s="38">
        <f t="shared" si="2663"/>
        <v>0</v>
      </c>
      <c r="AK31" s="38">
        <f t="shared" si="2663"/>
        <v>0</v>
      </c>
      <c r="AL31" s="38">
        <f t="shared" si="2663"/>
        <v>0</v>
      </c>
      <c r="AM31" s="38">
        <f t="shared" si="2663"/>
        <v>0</v>
      </c>
      <c r="AN31" s="38">
        <f t="shared" si="2663"/>
        <v>0</v>
      </c>
      <c r="AO31" s="38">
        <f t="shared" si="2663"/>
        <v>0</v>
      </c>
      <c r="AP31" s="38">
        <f t="shared" si="2663"/>
        <v>0</v>
      </c>
      <c r="AQ31" s="38">
        <f t="shared" si="2663"/>
        <v>0</v>
      </c>
      <c r="AR31" s="38">
        <f t="shared" si="2663"/>
        <v>0</v>
      </c>
      <c r="AS31" s="38">
        <f t="shared" si="2663"/>
        <v>0</v>
      </c>
      <c r="AT31" s="38">
        <f t="shared" si="2663"/>
        <v>0</v>
      </c>
      <c r="AU31" s="38">
        <f t="shared" si="2663"/>
        <v>0</v>
      </c>
      <c r="AV31" s="38">
        <f t="shared" si="2663"/>
        <v>0</v>
      </c>
      <c r="AW31" s="38">
        <f t="shared" si="2663"/>
        <v>0</v>
      </c>
      <c r="AX31" s="38">
        <f t="shared" si="2663"/>
        <v>0</v>
      </c>
      <c r="AY31" s="38">
        <f t="shared" si="2663"/>
        <v>0</v>
      </c>
      <c r="AZ31" s="38">
        <f t="shared" si="2663"/>
        <v>0</v>
      </c>
      <c r="BA31" s="38">
        <f t="shared" si="2663"/>
        <v>0</v>
      </c>
      <c r="BB31" s="38">
        <f t="shared" si="2663"/>
        <v>0</v>
      </c>
      <c r="BC31" s="38">
        <f t="shared" si="2663"/>
        <v>0</v>
      </c>
      <c r="BD31" s="38">
        <f t="shared" si="2663"/>
        <v>0</v>
      </c>
      <c r="BE31" s="38">
        <f t="shared" si="2663"/>
        <v>0</v>
      </c>
      <c r="BF31" s="38">
        <f t="shared" si="2663"/>
        <v>0</v>
      </c>
      <c r="BG31" s="38">
        <f t="shared" si="2663"/>
        <v>0</v>
      </c>
      <c r="BH31" s="38">
        <f t="shared" si="2663"/>
        <v>0</v>
      </c>
      <c r="BI31" s="38">
        <f t="shared" si="2663"/>
        <v>0</v>
      </c>
      <c r="BJ31" s="38">
        <f t="shared" si="2663"/>
        <v>0</v>
      </c>
      <c r="BK31" s="38">
        <f t="shared" si="2663"/>
        <v>0</v>
      </c>
      <c r="BL31" s="38">
        <f t="shared" si="2663"/>
        <v>0</v>
      </c>
      <c r="BM31" s="38">
        <f t="shared" si="2663"/>
        <v>0</v>
      </c>
      <c r="BN31" s="38">
        <f t="shared" si="2663"/>
        <v>0</v>
      </c>
      <c r="BO31" s="38">
        <f t="shared" si="2663"/>
        <v>0</v>
      </c>
      <c r="BP31" s="38">
        <f t="shared" si="2663"/>
        <v>0</v>
      </c>
      <c r="BQ31" s="38">
        <f t="shared" si="2663"/>
        <v>0</v>
      </c>
      <c r="BR31" s="38">
        <f t="shared" si="2663"/>
        <v>0</v>
      </c>
      <c r="BS31" s="38">
        <f t="shared" si="2663"/>
        <v>0</v>
      </c>
      <c r="BT31" s="38">
        <f t="shared" si="2663"/>
        <v>0</v>
      </c>
      <c r="BU31" s="38">
        <f t="shared" si="2663"/>
        <v>0</v>
      </c>
      <c r="BV31" s="38">
        <f t="shared" ref="BV31:EG31" si="2664">_xlfn.LET(_xlpm.DueDate,$D31,_xlpm.EndDate,$E31,_xlpm.Amount,$F31,_xlpm.CurrentDate,BV$4,_xlpm.Frequency,$G31,_xlpm.MonthDue,MONTH(_xlpm.DueDate),_xlpm.CurrentMonth,MONTH(_xlpm.CurrentDate),
_xlpm.CC_Names,$H$5:$H$8,_xlpm.CC_Balances,BU$5:BU$8,_xlpm.Desc,$H31,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1" s="38">
        <f t="shared" si="2664"/>
        <v>0</v>
      </c>
      <c r="BX31" s="38">
        <f t="shared" si="2664"/>
        <v>0</v>
      </c>
      <c r="BY31" s="38">
        <f t="shared" si="2664"/>
        <v>0</v>
      </c>
      <c r="BZ31" s="38">
        <f t="shared" si="2664"/>
        <v>0</v>
      </c>
      <c r="CA31" s="38">
        <f t="shared" si="2664"/>
        <v>0</v>
      </c>
      <c r="CB31" s="38">
        <f t="shared" si="2664"/>
        <v>0</v>
      </c>
      <c r="CC31" s="38">
        <f t="shared" si="2664"/>
        <v>0</v>
      </c>
      <c r="CD31" s="38">
        <f t="shared" si="2664"/>
        <v>0</v>
      </c>
      <c r="CE31" s="38">
        <f t="shared" si="2664"/>
        <v>0</v>
      </c>
      <c r="CF31" s="38">
        <f t="shared" si="2664"/>
        <v>0</v>
      </c>
      <c r="CG31" s="38">
        <f t="shared" si="2664"/>
        <v>0</v>
      </c>
      <c r="CH31" s="38">
        <f t="shared" si="2664"/>
        <v>0</v>
      </c>
      <c r="CI31" s="38">
        <f t="shared" si="2664"/>
        <v>0</v>
      </c>
      <c r="CJ31" s="38">
        <f t="shared" si="2664"/>
        <v>0</v>
      </c>
      <c r="CK31" s="38">
        <f t="shared" si="2664"/>
        <v>0</v>
      </c>
      <c r="CL31" s="38">
        <f t="shared" si="2664"/>
        <v>0</v>
      </c>
      <c r="CM31" s="38">
        <f t="shared" si="2664"/>
        <v>0</v>
      </c>
      <c r="CN31" s="38">
        <f t="shared" si="2664"/>
        <v>0</v>
      </c>
      <c r="CO31" s="38">
        <f t="shared" si="2664"/>
        <v>0</v>
      </c>
      <c r="CP31" s="38">
        <f t="shared" si="2664"/>
        <v>0</v>
      </c>
      <c r="CQ31" s="38">
        <f t="shared" si="2664"/>
        <v>0</v>
      </c>
      <c r="CR31" s="38">
        <f t="shared" si="2664"/>
        <v>0</v>
      </c>
      <c r="CS31" s="38">
        <f t="shared" si="2664"/>
        <v>0</v>
      </c>
      <c r="CT31" s="38">
        <f t="shared" si="2664"/>
        <v>0</v>
      </c>
      <c r="CU31" s="38">
        <f t="shared" si="2664"/>
        <v>0</v>
      </c>
      <c r="CV31" s="38">
        <f t="shared" si="2664"/>
        <v>0</v>
      </c>
      <c r="CW31" s="38">
        <f t="shared" si="2664"/>
        <v>0</v>
      </c>
      <c r="CX31" s="38">
        <f t="shared" si="2664"/>
        <v>0</v>
      </c>
      <c r="CY31" s="38">
        <f t="shared" si="2664"/>
        <v>0</v>
      </c>
      <c r="CZ31" s="38">
        <f t="shared" si="2664"/>
        <v>0</v>
      </c>
      <c r="DA31" s="38">
        <f t="shared" si="2664"/>
        <v>0</v>
      </c>
      <c r="DB31" s="38">
        <f t="shared" si="2664"/>
        <v>0</v>
      </c>
      <c r="DC31" s="38">
        <f t="shared" si="2664"/>
        <v>0</v>
      </c>
      <c r="DD31" s="38">
        <f t="shared" si="2664"/>
        <v>0</v>
      </c>
      <c r="DE31" s="38">
        <f t="shared" si="2664"/>
        <v>0</v>
      </c>
      <c r="DF31" s="38">
        <f t="shared" si="2664"/>
        <v>0</v>
      </c>
      <c r="DG31" s="38">
        <f t="shared" si="2664"/>
        <v>0</v>
      </c>
      <c r="DH31" s="38">
        <f t="shared" si="2664"/>
        <v>0</v>
      </c>
      <c r="DI31" s="38">
        <f t="shared" si="2664"/>
        <v>0</v>
      </c>
      <c r="DJ31" s="38">
        <f t="shared" si="2664"/>
        <v>0</v>
      </c>
      <c r="DK31" s="38">
        <f t="shared" si="2664"/>
        <v>0</v>
      </c>
      <c r="DL31" s="38">
        <f t="shared" si="2664"/>
        <v>0</v>
      </c>
      <c r="DM31" s="38">
        <f t="shared" si="2664"/>
        <v>0</v>
      </c>
      <c r="DN31" s="38">
        <f t="shared" si="2664"/>
        <v>0</v>
      </c>
      <c r="DO31" s="38">
        <f t="shared" si="2664"/>
        <v>0</v>
      </c>
      <c r="DP31" s="38">
        <f t="shared" si="2664"/>
        <v>0</v>
      </c>
      <c r="DQ31" s="38">
        <f t="shared" si="2664"/>
        <v>0</v>
      </c>
      <c r="DR31" s="38">
        <f t="shared" si="2664"/>
        <v>0</v>
      </c>
      <c r="DS31" s="38">
        <f t="shared" si="2664"/>
        <v>0</v>
      </c>
      <c r="DT31" s="38">
        <f t="shared" si="2664"/>
        <v>0</v>
      </c>
      <c r="DU31" s="38">
        <f t="shared" si="2664"/>
        <v>0</v>
      </c>
      <c r="DV31" s="38">
        <f t="shared" si="2664"/>
        <v>0</v>
      </c>
      <c r="DW31" s="38">
        <f t="shared" si="2664"/>
        <v>0</v>
      </c>
      <c r="DX31" s="38">
        <f t="shared" si="2664"/>
        <v>0</v>
      </c>
      <c r="DY31" s="38">
        <f t="shared" si="2664"/>
        <v>0</v>
      </c>
      <c r="DZ31" s="38">
        <f t="shared" si="2664"/>
        <v>0</v>
      </c>
      <c r="EA31" s="38">
        <f t="shared" si="2664"/>
        <v>0</v>
      </c>
      <c r="EB31" s="38">
        <f t="shared" si="2664"/>
        <v>0</v>
      </c>
      <c r="EC31" s="38">
        <f t="shared" si="2664"/>
        <v>0</v>
      </c>
      <c r="ED31" s="38">
        <f t="shared" si="2664"/>
        <v>0</v>
      </c>
      <c r="EE31" s="38">
        <f t="shared" si="2664"/>
        <v>0</v>
      </c>
      <c r="EF31" s="38">
        <f t="shared" si="2664"/>
        <v>0</v>
      </c>
      <c r="EG31" s="38">
        <f t="shared" si="2664"/>
        <v>0</v>
      </c>
      <c r="EH31" s="38">
        <f t="shared" ref="EH31:GS31" si="2665">_xlfn.LET(_xlpm.DueDate,$D31,_xlpm.EndDate,$E31,_xlpm.Amount,$F31,_xlpm.CurrentDate,EH$4,_xlpm.Frequency,$G31,_xlpm.MonthDue,MONTH(_xlpm.DueDate),_xlpm.CurrentMonth,MONTH(_xlpm.CurrentDate),
_xlpm.CC_Names,$H$5:$H$8,_xlpm.CC_Balances,EG$5:EG$8,_xlpm.Desc,$H31,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1" s="38">
        <f t="shared" si="2665"/>
        <v>0</v>
      </c>
      <c r="EJ31" s="38">
        <f t="shared" si="2665"/>
        <v>0</v>
      </c>
      <c r="EK31" s="38">
        <f t="shared" si="2665"/>
        <v>0</v>
      </c>
      <c r="EL31" s="38">
        <f t="shared" si="2665"/>
        <v>0</v>
      </c>
      <c r="EM31" s="38">
        <f t="shared" si="2665"/>
        <v>0</v>
      </c>
      <c r="EN31" s="38">
        <f t="shared" si="2665"/>
        <v>0</v>
      </c>
      <c r="EO31" s="38">
        <f t="shared" si="2665"/>
        <v>0</v>
      </c>
      <c r="EP31" s="38">
        <f t="shared" si="2665"/>
        <v>0</v>
      </c>
      <c r="EQ31" s="38">
        <f t="shared" si="2665"/>
        <v>0</v>
      </c>
      <c r="ER31" s="38">
        <f t="shared" si="2665"/>
        <v>0</v>
      </c>
      <c r="ES31" s="38">
        <f t="shared" si="2665"/>
        <v>0</v>
      </c>
      <c r="ET31" s="38">
        <f t="shared" si="2665"/>
        <v>0</v>
      </c>
      <c r="EU31" s="38">
        <f t="shared" si="2665"/>
        <v>0</v>
      </c>
      <c r="EV31" s="38">
        <f t="shared" si="2665"/>
        <v>0</v>
      </c>
      <c r="EW31" s="38">
        <f t="shared" si="2665"/>
        <v>0</v>
      </c>
      <c r="EX31" s="38">
        <f t="shared" si="2665"/>
        <v>0</v>
      </c>
      <c r="EY31" s="38">
        <f t="shared" si="2665"/>
        <v>0</v>
      </c>
      <c r="EZ31" s="38">
        <f t="shared" si="2665"/>
        <v>0</v>
      </c>
      <c r="FA31" s="38">
        <f t="shared" si="2665"/>
        <v>0</v>
      </c>
      <c r="FB31" s="38">
        <f t="shared" si="2665"/>
        <v>0</v>
      </c>
      <c r="FC31" s="38">
        <f t="shared" si="2665"/>
        <v>0</v>
      </c>
      <c r="FD31" s="38">
        <f t="shared" si="2665"/>
        <v>0</v>
      </c>
      <c r="FE31" s="38">
        <f t="shared" si="2665"/>
        <v>0</v>
      </c>
      <c r="FF31" s="38">
        <f t="shared" si="2665"/>
        <v>0</v>
      </c>
      <c r="FG31" s="38">
        <f t="shared" si="2665"/>
        <v>0</v>
      </c>
      <c r="FH31" s="38">
        <f t="shared" si="2665"/>
        <v>0</v>
      </c>
      <c r="FI31" s="38">
        <f t="shared" si="2665"/>
        <v>0</v>
      </c>
      <c r="FJ31" s="38">
        <f t="shared" si="2665"/>
        <v>0</v>
      </c>
      <c r="FK31" s="38">
        <f t="shared" si="2665"/>
        <v>0</v>
      </c>
      <c r="FL31" s="38">
        <f t="shared" si="2665"/>
        <v>0</v>
      </c>
      <c r="FM31" s="38">
        <f t="shared" si="2665"/>
        <v>0</v>
      </c>
      <c r="FN31" s="38">
        <f t="shared" si="2665"/>
        <v>0</v>
      </c>
      <c r="FO31" s="38">
        <f t="shared" si="2665"/>
        <v>0</v>
      </c>
      <c r="FP31" s="38">
        <f t="shared" si="2665"/>
        <v>0</v>
      </c>
      <c r="FQ31" s="38">
        <f t="shared" si="2665"/>
        <v>0</v>
      </c>
      <c r="FR31" s="38">
        <f t="shared" si="2665"/>
        <v>0</v>
      </c>
      <c r="FS31" s="38">
        <f t="shared" si="2665"/>
        <v>0</v>
      </c>
      <c r="FT31" s="38">
        <f t="shared" si="2665"/>
        <v>0</v>
      </c>
      <c r="FU31" s="38">
        <f t="shared" si="2665"/>
        <v>0</v>
      </c>
      <c r="FV31" s="38">
        <f t="shared" si="2665"/>
        <v>0</v>
      </c>
      <c r="FW31" s="38">
        <f t="shared" si="2665"/>
        <v>0</v>
      </c>
      <c r="FX31" s="38">
        <f t="shared" si="2665"/>
        <v>0</v>
      </c>
      <c r="FY31" s="38">
        <f t="shared" si="2665"/>
        <v>0</v>
      </c>
      <c r="FZ31" s="38">
        <f t="shared" si="2665"/>
        <v>0</v>
      </c>
      <c r="GA31" s="38">
        <f t="shared" si="2665"/>
        <v>0</v>
      </c>
      <c r="GB31" s="38">
        <f t="shared" si="2665"/>
        <v>0</v>
      </c>
      <c r="GC31" s="38">
        <f t="shared" si="2665"/>
        <v>0</v>
      </c>
      <c r="GD31" s="38">
        <f t="shared" si="2665"/>
        <v>0</v>
      </c>
      <c r="GE31" s="38">
        <f t="shared" si="2665"/>
        <v>0</v>
      </c>
      <c r="GF31" s="38">
        <f t="shared" si="2665"/>
        <v>0</v>
      </c>
      <c r="GG31" s="38">
        <f t="shared" si="2665"/>
        <v>0</v>
      </c>
      <c r="GH31" s="38">
        <f t="shared" si="2665"/>
        <v>0</v>
      </c>
      <c r="GI31" s="38">
        <f t="shared" si="2665"/>
        <v>0</v>
      </c>
      <c r="GJ31" s="38">
        <f t="shared" si="2665"/>
        <v>0</v>
      </c>
      <c r="GK31" s="38">
        <f t="shared" si="2665"/>
        <v>0</v>
      </c>
      <c r="GL31" s="38">
        <f t="shared" si="2665"/>
        <v>0</v>
      </c>
      <c r="GM31" s="38">
        <f t="shared" si="2665"/>
        <v>0</v>
      </c>
      <c r="GN31" s="38">
        <f t="shared" si="2665"/>
        <v>0</v>
      </c>
      <c r="GO31" s="38">
        <f t="shared" si="2665"/>
        <v>0</v>
      </c>
      <c r="GP31" s="38">
        <f t="shared" si="2665"/>
        <v>0</v>
      </c>
      <c r="GQ31" s="38">
        <f t="shared" si="2665"/>
        <v>0</v>
      </c>
      <c r="GR31" s="38">
        <f t="shared" si="2665"/>
        <v>0</v>
      </c>
      <c r="GS31" s="38">
        <f t="shared" si="2665"/>
        <v>0</v>
      </c>
      <c r="GT31" s="38">
        <f t="shared" ref="GT31:JE31" si="2666">_xlfn.LET(_xlpm.DueDate,$D31,_xlpm.EndDate,$E31,_xlpm.Amount,$F31,_xlpm.CurrentDate,GT$4,_xlpm.Frequency,$G31,_xlpm.MonthDue,MONTH(_xlpm.DueDate),_xlpm.CurrentMonth,MONTH(_xlpm.CurrentDate),
_xlpm.CC_Names,$H$5:$H$8,_xlpm.CC_Balances,GS$5:GS$8,_xlpm.Desc,$H31,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1" s="38">
        <f t="shared" si="2666"/>
        <v>0</v>
      </c>
      <c r="GV31" s="38">
        <f t="shared" si="2666"/>
        <v>0</v>
      </c>
      <c r="GW31" s="38">
        <f t="shared" si="2666"/>
        <v>0</v>
      </c>
      <c r="GX31" s="38">
        <f t="shared" si="2666"/>
        <v>0</v>
      </c>
      <c r="GY31" s="38">
        <f t="shared" si="2666"/>
        <v>0</v>
      </c>
      <c r="GZ31" s="38">
        <f t="shared" si="2666"/>
        <v>0</v>
      </c>
      <c r="HA31" s="38">
        <f t="shared" si="2666"/>
        <v>0</v>
      </c>
      <c r="HB31" s="38">
        <f t="shared" si="2666"/>
        <v>0</v>
      </c>
      <c r="HC31" s="38">
        <f t="shared" si="2666"/>
        <v>0</v>
      </c>
      <c r="HD31" s="38">
        <f t="shared" si="2666"/>
        <v>0</v>
      </c>
      <c r="HE31" s="38">
        <f t="shared" si="2666"/>
        <v>0</v>
      </c>
      <c r="HF31" s="38">
        <f t="shared" si="2666"/>
        <v>0</v>
      </c>
      <c r="HG31" s="38">
        <f t="shared" si="2666"/>
        <v>0</v>
      </c>
      <c r="HH31" s="38">
        <f t="shared" si="2666"/>
        <v>0</v>
      </c>
      <c r="HI31" s="38">
        <f t="shared" si="2666"/>
        <v>0</v>
      </c>
      <c r="HJ31" s="38">
        <f t="shared" si="2666"/>
        <v>0</v>
      </c>
      <c r="HK31" s="38">
        <f t="shared" si="2666"/>
        <v>0</v>
      </c>
      <c r="HL31" s="38">
        <f t="shared" si="2666"/>
        <v>0</v>
      </c>
      <c r="HM31" s="38">
        <f t="shared" si="2666"/>
        <v>0</v>
      </c>
      <c r="HN31" s="38">
        <f t="shared" si="2666"/>
        <v>0</v>
      </c>
      <c r="HO31" s="38">
        <f t="shared" si="2666"/>
        <v>0</v>
      </c>
      <c r="HP31" s="38">
        <f t="shared" si="2666"/>
        <v>0</v>
      </c>
      <c r="HQ31" s="38">
        <f t="shared" si="2666"/>
        <v>0</v>
      </c>
      <c r="HR31" s="38">
        <f t="shared" si="2666"/>
        <v>0</v>
      </c>
      <c r="HS31" s="38">
        <f t="shared" si="2666"/>
        <v>0</v>
      </c>
      <c r="HT31" s="38">
        <f t="shared" si="2666"/>
        <v>0</v>
      </c>
      <c r="HU31" s="38">
        <f t="shared" si="2666"/>
        <v>0</v>
      </c>
      <c r="HV31" s="38">
        <f t="shared" si="2666"/>
        <v>0</v>
      </c>
      <c r="HW31" s="38">
        <f t="shared" si="2666"/>
        <v>0</v>
      </c>
      <c r="HX31" s="38">
        <f t="shared" si="2666"/>
        <v>0</v>
      </c>
      <c r="HY31" s="38">
        <f t="shared" si="2666"/>
        <v>0</v>
      </c>
      <c r="HZ31" s="38">
        <f t="shared" si="2666"/>
        <v>0</v>
      </c>
      <c r="IA31" s="38">
        <f t="shared" si="2666"/>
        <v>0</v>
      </c>
      <c r="IB31" s="38">
        <f t="shared" si="2666"/>
        <v>0</v>
      </c>
      <c r="IC31" s="38">
        <f t="shared" si="2666"/>
        <v>0</v>
      </c>
      <c r="ID31" s="38">
        <f t="shared" si="2666"/>
        <v>0</v>
      </c>
      <c r="IE31" s="38">
        <f t="shared" si="2666"/>
        <v>0</v>
      </c>
      <c r="IF31" s="38">
        <f t="shared" si="2666"/>
        <v>0</v>
      </c>
      <c r="IG31" s="38">
        <f t="shared" si="2666"/>
        <v>0</v>
      </c>
      <c r="IH31" s="38">
        <f t="shared" si="2666"/>
        <v>0</v>
      </c>
      <c r="II31" s="38">
        <f t="shared" si="2666"/>
        <v>0</v>
      </c>
      <c r="IJ31" s="38">
        <f t="shared" si="2666"/>
        <v>0</v>
      </c>
      <c r="IK31" s="38">
        <f t="shared" si="2666"/>
        <v>0</v>
      </c>
      <c r="IL31" s="38">
        <f t="shared" si="2666"/>
        <v>0</v>
      </c>
      <c r="IM31" s="38">
        <f t="shared" si="2666"/>
        <v>0</v>
      </c>
      <c r="IN31" s="38">
        <f t="shared" si="2666"/>
        <v>0</v>
      </c>
      <c r="IO31" s="38">
        <f t="shared" si="2666"/>
        <v>0</v>
      </c>
      <c r="IP31" s="38">
        <f t="shared" si="2666"/>
        <v>0</v>
      </c>
      <c r="IQ31" s="38">
        <f t="shared" si="2666"/>
        <v>0</v>
      </c>
      <c r="IR31" s="38">
        <f t="shared" si="2666"/>
        <v>0</v>
      </c>
      <c r="IS31" s="38">
        <f t="shared" si="2666"/>
        <v>0</v>
      </c>
      <c r="IT31" s="38">
        <f t="shared" si="2666"/>
        <v>0</v>
      </c>
      <c r="IU31" s="38">
        <f t="shared" si="2666"/>
        <v>0</v>
      </c>
      <c r="IV31" s="38">
        <f t="shared" si="2666"/>
        <v>0</v>
      </c>
      <c r="IW31" s="38">
        <f t="shared" si="2666"/>
        <v>0</v>
      </c>
      <c r="IX31" s="38">
        <f t="shared" si="2666"/>
        <v>0</v>
      </c>
      <c r="IY31" s="38">
        <f t="shared" si="2666"/>
        <v>0</v>
      </c>
      <c r="IZ31" s="38">
        <f t="shared" si="2666"/>
        <v>0</v>
      </c>
      <c r="JA31" s="38">
        <f t="shared" si="2666"/>
        <v>0</v>
      </c>
      <c r="JB31" s="38">
        <f t="shared" si="2666"/>
        <v>0</v>
      </c>
      <c r="JC31" s="38">
        <f t="shared" si="2666"/>
        <v>0</v>
      </c>
      <c r="JD31" s="38">
        <f t="shared" si="2666"/>
        <v>0</v>
      </c>
      <c r="JE31" s="38">
        <f t="shared" si="2666"/>
        <v>0</v>
      </c>
      <c r="JF31" s="38">
        <f t="shared" ref="JF31:LQ31" si="2667">_xlfn.LET(_xlpm.DueDate,$D31,_xlpm.EndDate,$E31,_xlpm.Amount,$F31,_xlpm.CurrentDate,JF$4,_xlpm.Frequency,$G31,_xlpm.MonthDue,MONTH(_xlpm.DueDate),_xlpm.CurrentMonth,MONTH(_xlpm.CurrentDate),
_xlpm.CC_Names,$H$5:$H$8,_xlpm.CC_Balances,JE$5:JE$8,_xlpm.Desc,$H31,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1" s="38">
        <f t="shared" si="2667"/>
        <v>0</v>
      </c>
      <c r="JH31" s="38">
        <f t="shared" si="2667"/>
        <v>0</v>
      </c>
      <c r="JI31" s="38">
        <f t="shared" si="2667"/>
        <v>0</v>
      </c>
      <c r="JJ31" s="38">
        <f t="shared" si="2667"/>
        <v>0</v>
      </c>
      <c r="JK31" s="38">
        <f t="shared" si="2667"/>
        <v>0</v>
      </c>
      <c r="JL31" s="38">
        <f t="shared" si="2667"/>
        <v>0</v>
      </c>
      <c r="JM31" s="38">
        <f t="shared" si="2667"/>
        <v>0</v>
      </c>
      <c r="JN31" s="38">
        <f t="shared" si="2667"/>
        <v>0</v>
      </c>
      <c r="JO31" s="38">
        <f t="shared" si="2667"/>
        <v>0</v>
      </c>
      <c r="JP31" s="38">
        <f t="shared" si="2667"/>
        <v>0</v>
      </c>
      <c r="JQ31" s="38">
        <f t="shared" si="2667"/>
        <v>0</v>
      </c>
      <c r="JR31" s="38">
        <f t="shared" si="2667"/>
        <v>0</v>
      </c>
      <c r="JS31" s="38">
        <f t="shared" si="2667"/>
        <v>0</v>
      </c>
      <c r="JT31" s="38">
        <f t="shared" si="2667"/>
        <v>0</v>
      </c>
      <c r="JU31" s="38">
        <f t="shared" si="2667"/>
        <v>0</v>
      </c>
      <c r="JV31" s="38">
        <f t="shared" si="2667"/>
        <v>0</v>
      </c>
      <c r="JW31" s="38">
        <f t="shared" si="2667"/>
        <v>0</v>
      </c>
      <c r="JX31" s="38">
        <f t="shared" si="2667"/>
        <v>0</v>
      </c>
      <c r="JY31" s="38">
        <f t="shared" si="2667"/>
        <v>0</v>
      </c>
      <c r="JZ31" s="38">
        <f t="shared" si="2667"/>
        <v>0</v>
      </c>
      <c r="KA31" s="38">
        <f t="shared" si="2667"/>
        <v>0</v>
      </c>
      <c r="KB31" s="38">
        <f t="shared" si="2667"/>
        <v>0</v>
      </c>
      <c r="KC31" s="38">
        <f t="shared" si="2667"/>
        <v>0</v>
      </c>
      <c r="KD31" s="38">
        <f t="shared" si="2667"/>
        <v>0</v>
      </c>
      <c r="KE31" s="38">
        <f t="shared" si="2667"/>
        <v>0</v>
      </c>
      <c r="KF31" s="38">
        <f t="shared" si="2667"/>
        <v>0</v>
      </c>
      <c r="KG31" s="38">
        <f t="shared" si="2667"/>
        <v>0</v>
      </c>
      <c r="KH31" s="38">
        <f t="shared" si="2667"/>
        <v>0</v>
      </c>
      <c r="KI31" s="38">
        <f t="shared" si="2667"/>
        <v>0</v>
      </c>
      <c r="KJ31" s="38">
        <f t="shared" si="2667"/>
        <v>0</v>
      </c>
      <c r="KK31" s="38">
        <f t="shared" si="2667"/>
        <v>0</v>
      </c>
      <c r="KL31" s="38">
        <f t="shared" si="2667"/>
        <v>0</v>
      </c>
      <c r="KM31" s="38">
        <f t="shared" si="2667"/>
        <v>0</v>
      </c>
      <c r="KN31" s="38">
        <f t="shared" si="2667"/>
        <v>0</v>
      </c>
      <c r="KO31" s="38">
        <f t="shared" si="2667"/>
        <v>0</v>
      </c>
      <c r="KP31" s="38">
        <f t="shared" si="2667"/>
        <v>0</v>
      </c>
      <c r="KQ31" s="38">
        <f t="shared" si="2667"/>
        <v>0</v>
      </c>
      <c r="KR31" s="38">
        <f t="shared" si="2667"/>
        <v>0</v>
      </c>
      <c r="KS31" s="38">
        <f t="shared" si="2667"/>
        <v>0</v>
      </c>
      <c r="KT31" s="38">
        <f t="shared" si="2667"/>
        <v>0</v>
      </c>
      <c r="KU31" s="38">
        <f t="shared" si="2667"/>
        <v>0</v>
      </c>
      <c r="KV31" s="38">
        <f t="shared" si="2667"/>
        <v>0</v>
      </c>
      <c r="KW31" s="38">
        <f t="shared" si="2667"/>
        <v>0</v>
      </c>
      <c r="KX31" s="38">
        <f t="shared" si="2667"/>
        <v>0</v>
      </c>
      <c r="KY31" s="38">
        <f t="shared" si="2667"/>
        <v>0</v>
      </c>
      <c r="KZ31" s="38">
        <f t="shared" si="2667"/>
        <v>0</v>
      </c>
      <c r="LA31" s="38">
        <f t="shared" si="2667"/>
        <v>0</v>
      </c>
      <c r="LB31" s="38">
        <f t="shared" si="2667"/>
        <v>0</v>
      </c>
      <c r="LC31" s="38">
        <f t="shared" si="2667"/>
        <v>0</v>
      </c>
      <c r="LD31" s="38">
        <f t="shared" si="2667"/>
        <v>0</v>
      </c>
      <c r="LE31" s="38">
        <f t="shared" si="2667"/>
        <v>0</v>
      </c>
      <c r="LF31" s="38">
        <f t="shared" si="2667"/>
        <v>0</v>
      </c>
      <c r="LG31" s="38">
        <f t="shared" si="2667"/>
        <v>0</v>
      </c>
      <c r="LH31" s="38">
        <f t="shared" si="2667"/>
        <v>0</v>
      </c>
      <c r="LI31" s="38">
        <f t="shared" si="2667"/>
        <v>0</v>
      </c>
      <c r="LJ31" s="38">
        <f t="shared" si="2667"/>
        <v>0</v>
      </c>
      <c r="LK31" s="38">
        <f t="shared" si="2667"/>
        <v>0</v>
      </c>
      <c r="LL31" s="38">
        <f t="shared" si="2667"/>
        <v>0</v>
      </c>
      <c r="LM31" s="38">
        <f t="shared" si="2667"/>
        <v>0</v>
      </c>
      <c r="LN31" s="38">
        <f t="shared" si="2667"/>
        <v>0</v>
      </c>
      <c r="LO31" s="38">
        <f t="shared" si="2667"/>
        <v>0</v>
      </c>
      <c r="LP31" s="38">
        <f t="shared" si="2667"/>
        <v>0</v>
      </c>
      <c r="LQ31" s="38">
        <f t="shared" si="2667"/>
        <v>0</v>
      </c>
      <c r="LR31" s="38">
        <f t="shared" ref="LR31:OC31" si="2668">_xlfn.LET(_xlpm.DueDate,$D31,_xlpm.EndDate,$E31,_xlpm.Amount,$F31,_xlpm.CurrentDate,LR$4,_xlpm.Frequency,$G31,_xlpm.MonthDue,MONTH(_xlpm.DueDate),_xlpm.CurrentMonth,MONTH(_xlpm.CurrentDate),
_xlpm.CC_Names,$H$5:$H$8,_xlpm.CC_Balances,LQ$5:LQ$8,_xlpm.Desc,$H31,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1" s="38">
        <f t="shared" si="2668"/>
        <v>0</v>
      </c>
      <c r="LT31" s="38">
        <f t="shared" si="2668"/>
        <v>0</v>
      </c>
      <c r="LU31" s="38">
        <f t="shared" si="2668"/>
        <v>0</v>
      </c>
      <c r="LV31" s="38">
        <f t="shared" si="2668"/>
        <v>0</v>
      </c>
      <c r="LW31" s="38">
        <f t="shared" si="2668"/>
        <v>0</v>
      </c>
      <c r="LX31" s="38">
        <f t="shared" si="2668"/>
        <v>0</v>
      </c>
      <c r="LY31" s="38">
        <f t="shared" si="2668"/>
        <v>0</v>
      </c>
      <c r="LZ31" s="38">
        <f t="shared" si="2668"/>
        <v>0</v>
      </c>
      <c r="MA31" s="38">
        <f t="shared" si="2668"/>
        <v>0</v>
      </c>
      <c r="MB31" s="38">
        <f t="shared" si="2668"/>
        <v>0</v>
      </c>
      <c r="MC31" s="38">
        <f t="shared" si="2668"/>
        <v>0</v>
      </c>
      <c r="MD31" s="38">
        <f t="shared" si="2668"/>
        <v>0</v>
      </c>
      <c r="ME31" s="38">
        <f t="shared" si="2668"/>
        <v>0</v>
      </c>
      <c r="MF31" s="38">
        <f t="shared" si="2668"/>
        <v>0</v>
      </c>
      <c r="MG31" s="38">
        <f t="shared" si="2668"/>
        <v>0</v>
      </c>
      <c r="MH31" s="38">
        <f t="shared" si="2668"/>
        <v>0</v>
      </c>
      <c r="MI31" s="38">
        <f t="shared" si="2668"/>
        <v>0</v>
      </c>
      <c r="MJ31" s="38">
        <f t="shared" si="2668"/>
        <v>0</v>
      </c>
      <c r="MK31" s="38">
        <f t="shared" si="2668"/>
        <v>0</v>
      </c>
      <c r="ML31" s="38">
        <f t="shared" si="2668"/>
        <v>0</v>
      </c>
      <c r="MM31" s="38">
        <f t="shared" si="2668"/>
        <v>0</v>
      </c>
      <c r="MN31" s="38">
        <f t="shared" si="2668"/>
        <v>0</v>
      </c>
      <c r="MO31" s="38">
        <f t="shared" si="2668"/>
        <v>0</v>
      </c>
      <c r="MP31" s="38">
        <f t="shared" si="2668"/>
        <v>0</v>
      </c>
      <c r="MQ31" s="38">
        <f t="shared" si="2668"/>
        <v>0</v>
      </c>
      <c r="MR31" s="38">
        <f t="shared" si="2668"/>
        <v>0</v>
      </c>
      <c r="MS31" s="38">
        <f t="shared" si="2668"/>
        <v>0</v>
      </c>
      <c r="MT31" s="38">
        <f t="shared" si="2668"/>
        <v>0</v>
      </c>
      <c r="MU31" s="38">
        <f t="shared" si="2668"/>
        <v>0</v>
      </c>
      <c r="MV31" s="38">
        <f t="shared" si="2668"/>
        <v>0</v>
      </c>
      <c r="MW31" s="38">
        <f t="shared" si="2668"/>
        <v>0</v>
      </c>
      <c r="MX31" s="38">
        <f t="shared" si="2668"/>
        <v>0</v>
      </c>
      <c r="MY31" s="38">
        <f t="shared" si="2668"/>
        <v>0</v>
      </c>
      <c r="MZ31" s="38">
        <f t="shared" si="2668"/>
        <v>0</v>
      </c>
      <c r="NA31" s="38">
        <f t="shared" si="2668"/>
        <v>0</v>
      </c>
      <c r="NB31" s="38">
        <f t="shared" si="2668"/>
        <v>0</v>
      </c>
      <c r="NC31" s="38">
        <f t="shared" si="2668"/>
        <v>0</v>
      </c>
      <c r="ND31" s="38">
        <f t="shared" si="2668"/>
        <v>0</v>
      </c>
      <c r="NE31" s="38">
        <f t="shared" si="2668"/>
        <v>0</v>
      </c>
      <c r="NF31" s="38">
        <f t="shared" si="2668"/>
        <v>0</v>
      </c>
      <c r="NG31" s="38">
        <f t="shared" si="2668"/>
        <v>0</v>
      </c>
      <c r="NH31" s="38">
        <f t="shared" si="2668"/>
        <v>0</v>
      </c>
      <c r="NI31" s="38">
        <f t="shared" si="2668"/>
        <v>0</v>
      </c>
      <c r="NJ31" s="38">
        <f t="shared" si="2668"/>
        <v>0</v>
      </c>
      <c r="NK31" s="38">
        <f t="shared" si="2668"/>
        <v>0</v>
      </c>
      <c r="NL31" s="38">
        <f t="shared" si="2668"/>
        <v>0</v>
      </c>
      <c r="NM31" s="38">
        <f t="shared" si="2668"/>
        <v>0</v>
      </c>
      <c r="NN31" s="38">
        <f t="shared" si="2668"/>
        <v>0</v>
      </c>
      <c r="NO31" s="38">
        <f t="shared" si="2668"/>
        <v>0</v>
      </c>
      <c r="NP31" s="38">
        <f t="shared" si="2668"/>
        <v>0</v>
      </c>
      <c r="NQ31" s="38">
        <f t="shared" si="2668"/>
        <v>0</v>
      </c>
      <c r="NR31" s="38">
        <f t="shared" si="2668"/>
        <v>0</v>
      </c>
      <c r="NS31" s="38">
        <f t="shared" si="2668"/>
        <v>0</v>
      </c>
      <c r="NT31" s="38">
        <f t="shared" si="2668"/>
        <v>0</v>
      </c>
      <c r="NU31" s="38">
        <f t="shared" si="2668"/>
        <v>0</v>
      </c>
      <c r="NV31" s="38">
        <f t="shared" si="2668"/>
        <v>0</v>
      </c>
      <c r="NW31" s="38">
        <f t="shared" si="2668"/>
        <v>0</v>
      </c>
      <c r="NX31" s="38">
        <f t="shared" si="2668"/>
        <v>0</v>
      </c>
      <c r="NY31" s="38">
        <f t="shared" si="2668"/>
        <v>0</v>
      </c>
      <c r="NZ31" s="38">
        <f t="shared" si="2668"/>
        <v>0</v>
      </c>
      <c r="OA31" s="38">
        <f t="shared" si="2668"/>
        <v>0</v>
      </c>
      <c r="OB31" s="38">
        <f t="shared" si="2668"/>
        <v>0</v>
      </c>
      <c r="OC31" s="38">
        <f t="shared" si="2668"/>
        <v>0</v>
      </c>
      <c r="OD31" s="38">
        <f t="shared" ref="OD31:QO31" si="2669">_xlfn.LET(_xlpm.DueDate,$D31,_xlpm.EndDate,$E31,_xlpm.Amount,$F31,_xlpm.CurrentDate,OD$4,_xlpm.Frequency,$G31,_xlpm.MonthDue,MONTH(_xlpm.DueDate),_xlpm.CurrentMonth,MONTH(_xlpm.CurrentDate),
_xlpm.CC_Names,$H$5:$H$8,_xlpm.CC_Balances,OC$5:OC$8,_xlpm.Desc,$H31,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1" s="38">
        <f t="shared" si="2669"/>
        <v>0</v>
      </c>
      <c r="OF31" s="38">
        <f t="shared" si="2669"/>
        <v>0</v>
      </c>
      <c r="OG31" s="38">
        <f t="shared" si="2669"/>
        <v>0</v>
      </c>
      <c r="OH31" s="38">
        <f t="shared" si="2669"/>
        <v>0</v>
      </c>
      <c r="OI31" s="38">
        <f t="shared" si="2669"/>
        <v>0</v>
      </c>
      <c r="OJ31" s="38">
        <f t="shared" si="2669"/>
        <v>0</v>
      </c>
      <c r="OK31" s="38">
        <f t="shared" si="2669"/>
        <v>0</v>
      </c>
      <c r="OL31" s="38">
        <f t="shared" si="2669"/>
        <v>0</v>
      </c>
      <c r="OM31" s="38">
        <f t="shared" si="2669"/>
        <v>0</v>
      </c>
      <c r="ON31" s="38">
        <f t="shared" si="2669"/>
        <v>0</v>
      </c>
      <c r="OO31" s="38">
        <f t="shared" si="2669"/>
        <v>0</v>
      </c>
      <c r="OP31" s="38">
        <f t="shared" si="2669"/>
        <v>0</v>
      </c>
      <c r="OQ31" s="38">
        <f t="shared" si="2669"/>
        <v>0</v>
      </c>
      <c r="OR31" s="38">
        <f t="shared" si="2669"/>
        <v>0</v>
      </c>
      <c r="OS31" s="38">
        <f t="shared" si="2669"/>
        <v>0</v>
      </c>
      <c r="OT31" s="38">
        <f t="shared" si="2669"/>
        <v>0</v>
      </c>
      <c r="OU31" s="38">
        <f t="shared" si="2669"/>
        <v>0</v>
      </c>
      <c r="OV31" s="38">
        <f t="shared" si="2669"/>
        <v>0</v>
      </c>
      <c r="OW31" s="38">
        <f t="shared" si="2669"/>
        <v>0</v>
      </c>
      <c r="OX31" s="38">
        <f t="shared" si="2669"/>
        <v>0</v>
      </c>
      <c r="OY31" s="38">
        <f t="shared" si="2669"/>
        <v>0</v>
      </c>
      <c r="OZ31" s="38">
        <f t="shared" si="2669"/>
        <v>0</v>
      </c>
      <c r="PA31" s="38">
        <f t="shared" si="2669"/>
        <v>0</v>
      </c>
      <c r="PB31" s="38">
        <f t="shared" si="2669"/>
        <v>0</v>
      </c>
      <c r="PC31" s="38">
        <f t="shared" si="2669"/>
        <v>0</v>
      </c>
      <c r="PD31" s="38">
        <f t="shared" si="2669"/>
        <v>0</v>
      </c>
      <c r="PE31" s="38">
        <f t="shared" si="2669"/>
        <v>0</v>
      </c>
      <c r="PF31" s="38">
        <f t="shared" si="2669"/>
        <v>0</v>
      </c>
      <c r="PG31" s="38">
        <f t="shared" si="2669"/>
        <v>0</v>
      </c>
      <c r="PH31" s="38">
        <f t="shared" si="2669"/>
        <v>0</v>
      </c>
      <c r="PI31" s="38">
        <f t="shared" si="2669"/>
        <v>0</v>
      </c>
      <c r="PJ31" s="38">
        <f t="shared" si="2669"/>
        <v>0</v>
      </c>
      <c r="PK31" s="38">
        <f t="shared" si="2669"/>
        <v>0</v>
      </c>
      <c r="PL31" s="38">
        <f t="shared" si="2669"/>
        <v>0</v>
      </c>
      <c r="PM31" s="38">
        <f t="shared" si="2669"/>
        <v>0</v>
      </c>
      <c r="PN31" s="38">
        <f t="shared" si="2669"/>
        <v>0</v>
      </c>
      <c r="PO31" s="38">
        <f t="shared" si="2669"/>
        <v>0</v>
      </c>
      <c r="PP31" s="38">
        <f t="shared" si="2669"/>
        <v>0</v>
      </c>
      <c r="PQ31" s="38">
        <f t="shared" si="2669"/>
        <v>0</v>
      </c>
      <c r="PR31" s="38">
        <f t="shared" si="2669"/>
        <v>0</v>
      </c>
      <c r="PS31" s="38">
        <f t="shared" si="2669"/>
        <v>0</v>
      </c>
      <c r="PT31" s="38">
        <f t="shared" si="2669"/>
        <v>0</v>
      </c>
      <c r="PU31" s="38">
        <f t="shared" si="2669"/>
        <v>0</v>
      </c>
      <c r="PV31" s="38">
        <f t="shared" si="2669"/>
        <v>0</v>
      </c>
      <c r="PW31" s="38">
        <f t="shared" si="2669"/>
        <v>0</v>
      </c>
      <c r="PX31" s="38">
        <f t="shared" si="2669"/>
        <v>0</v>
      </c>
      <c r="PY31" s="38">
        <f t="shared" si="2669"/>
        <v>0</v>
      </c>
      <c r="PZ31" s="38">
        <f t="shared" si="2669"/>
        <v>0</v>
      </c>
      <c r="QA31" s="38">
        <f t="shared" si="2669"/>
        <v>0</v>
      </c>
      <c r="QB31" s="38">
        <f t="shared" si="2669"/>
        <v>0</v>
      </c>
      <c r="QC31" s="38">
        <f t="shared" si="2669"/>
        <v>0</v>
      </c>
      <c r="QD31" s="38">
        <f t="shared" si="2669"/>
        <v>0</v>
      </c>
      <c r="QE31" s="38">
        <f t="shared" si="2669"/>
        <v>0</v>
      </c>
      <c r="QF31" s="38">
        <f t="shared" si="2669"/>
        <v>0</v>
      </c>
      <c r="QG31" s="38">
        <f t="shared" si="2669"/>
        <v>0</v>
      </c>
      <c r="QH31" s="38">
        <f t="shared" si="2669"/>
        <v>0</v>
      </c>
      <c r="QI31" s="38">
        <f t="shared" si="2669"/>
        <v>0</v>
      </c>
      <c r="QJ31" s="38">
        <f t="shared" si="2669"/>
        <v>0</v>
      </c>
      <c r="QK31" s="38">
        <f t="shared" si="2669"/>
        <v>0</v>
      </c>
      <c r="QL31" s="38">
        <f t="shared" si="2669"/>
        <v>0</v>
      </c>
      <c r="QM31" s="38">
        <f t="shared" si="2669"/>
        <v>0</v>
      </c>
      <c r="QN31" s="38">
        <f t="shared" si="2669"/>
        <v>0</v>
      </c>
      <c r="QO31" s="38">
        <f t="shared" si="2669"/>
        <v>0</v>
      </c>
      <c r="QP31" s="38">
        <f t="shared" ref="QP31:TA31" si="2670">_xlfn.LET(_xlpm.DueDate,$D31,_xlpm.EndDate,$E31,_xlpm.Amount,$F31,_xlpm.CurrentDate,QP$4,_xlpm.Frequency,$G31,_xlpm.MonthDue,MONTH(_xlpm.DueDate),_xlpm.CurrentMonth,MONTH(_xlpm.CurrentDate),
_xlpm.CC_Names,$H$5:$H$8,_xlpm.CC_Balances,QO$5:QO$8,_xlpm.Desc,$H31,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1" s="38">
        <f t="shared" si="2670"/>
        <v>0</v>
      </c>
      <c r="QR31" s="38">
        <f t="shared" si="2670"/>
        <v>0</v>
      </c>
      <c r="QS31" s="38">
        <f t="shared" si="2670"/>
        <v>0</v>
      </c>
      <c r="QT31" s="38">
        <f t="shared" si="2670"/>
        <v>0</v>
      </c>
      <c r="QU31" s="38">
        <f t="shared" si="2670"/>
        <v>0</v>
      </c>
      <c r="QV31" s="38">
        <f t="shared" si="2670"/>
        <v>0</v>
      </c>
      <c r="QW31" s="38">
        <f t="shared" si="2670"/>
        <v>0</v>
      </c>
      <c r="QX31" s="38">
        <f t="shared" si="2670"/>
        <v>0</v>
      </c>
      <c r="QY31" s="38">
        <f t="shared" si="2670"/>
        <v>0</v>
      </c>
      <c r="QZ31" s="38">
        <f t="shared" si="2670"/>
        <v>0</v>
      </c>
      <c r="RA31" s="38">
        <f t="shared" si="2670"/>
        <v>0</v>
      </c>
      <c r="RB31" s="38">
        <f t="shared" si="2670"/>
        <v>0</v>
      </c>
      <c r="RC31" s="38">
        <f t="shared" si="2670"/>
        <v>0</v>
      </c>
      <c r="RD31" s="38">
        <f t="shared" si="2670"/>
        <v>0</v>
      </c>
      <c r="RE31" s="38">
        <f t="shared" si="2670"/>
        <v>0</v>
      </c>
      <c r="RF31" s="38">
        <f t="shared" si="2670"/>
        <v>0</v>
      </c>
      <c r="RG31" s="38">
        <f t="shared" si="2670"/>
        <v>0</v>
      </c>
      <c r="RH31" s="38">
        <f t="shared" si="2670"/>
        <v>0</v>
      </c>
      <c r="RI31" s="38">
        <f t="shared" si="2670"/>
        <v>0</v>
      </c>
      <c r="RJ31" s="38">
        <f t="shared" si="2670"/>
        <v>0</v>
      </c>
      <c r="RK31" s="38">
        <f t="shared" si="2670"/>
        <v>0</v>
      </c>
      <c r="RL31" s="38">
        <f t="shared" si="2670"/>
        <v>0</v>
      </c>
      <c r="RM31" s="38">
        <f t="shared" si="2670"/>
        <v>0</v>
      </c>
      <c r="RN31" s="38">
        <f t="shared" si="2670"/>
        <v>0</v>
      </c>
      <c r="RO31" s="38">
        <f t="shared" si="2670"/>
        <v>0</v>
      </c>
      <c r="RP31" s="38">
        <f t="shared" si="2670"/>
        <v>0</v>
      </c>
      <c r="RQ31" s="38">
        <f t="shared" si="2670"/>
        <v>0</v>
      </c>
      <c r="RR31" s="38">
        <f t="shared" si="2670"/>
        <v>0</v>
      </c>
      <c r="RS31" s="38">
        <f t="shared" si="2670"/>
        <v>0</v>
      </c>
      <c r="RT31" s="38">
        <f t="shared" si="2670"/>
        <v>0</v>
      </c>
      <c r="RU31" s="38">
        <f t="shared" si="2670"/>
        <v>0</v>
      </c>
      <c r="RV31" s="38">
        <f t="shared" si="2670"/>
        <v>0</v>
      </c>
      <c r="RW31" s="38">
        <f t="shared" si="2670"/>
        <v>0</v>
      </c>
      <c r="RX31" s="38">
        <f t="shared" si="2670"/>
        <v>0</v>
      </c>
      <c r="RY31" s="38">
        <f t="shared" si="2670"/>
        <v>0</v>
      </c>
      <c r="RZ31" s="38">
        <f t="shared" si="2670"/>
        <v>0</v>
      </c>
      <c r="SA31" s="38">
        <f t="shared" si="2670"/>
        <v>0</v>
      </c>
      <c r="SB31" s="38">
        <f t="shared" si="2670"/>
        <v>0</v>
      </c>
      <c r="SC31" s="38">
        <f t="shared" si="2670"/>
        <v>0</v>
      </c>
      <c r="SD31" s="38">
        <f t="shared" si="2670"/>
        <v>0</v>
      </c>
      <c r="SE31" s="38">
        <f t="shared" si="2670"/>
        <v>0</v>
      </c>
      <c r="SF31" s="38">
        <f t="shared" si="2670"/>
        <v>0</v>
      </c>
      <c r="SG31" s="38">
        <f t="shared" si="2670"/>
        <v>0</v>
      </c>
      <c r="SH31" s="38">
        <f t="shared" si="2670"/>
        <v>0</v>
      </c>
      <c r="SI31" s="38">
        <f t="shared" si="2670"/>
        <v>0</v>
      </c>
      <c r="SJ31" s="38">
        <f t="shared" si="2670"/>
        <v>0</v>
      </c>
      <c r="SK31" s="38">
        <f t="shared" si="2670"/>
        <v>0</v>
      </c>
      <c r="SL31" s="38">
        <f t="shared" si="2670"/>
        <v>0</v>
      </c>
      <c r="SM31" s="38">
        <f t="shared" si="2670"/>
        <v>0</v>
      </c>
      <c r="SN31" s="38">
        <f t="shared" si="2670"/>
        <v>0</v>
      </c>
      <c r="SO31" s="38">
        <f t="shared" si="2670"/>
        <v>0</v>
      </c>
      <c r="SP31" s="38">
        <f t="shared" si="2670"/>
        <v>0</v>
      </c>
      <c r="SQ31" s="38">
        <f t="shared" si="2670"/>
        <v>0</v>
      </c>
      <c r="SR31" s="38">
        <f t="shared" si="2670"/>
        <v>0</v>
      </c>
      <c r="SS31" s="38">
        <f t="shared" si="2670"/>
        <v>0</v>
      </c>
      <c r="ST31" s="38">
        <f t="shared" si="2670"/>
        <v>0</v>
      </c>
      <c r="SU31" s="38">
        <f t="shared" si="2670"/>
        <v>0</v>
      </c>
      <c r="SV31" s="38">
        <f t="shared" si="2670"/>
        <v>0</v>
      </c>
      <c r="SW31" s="38">
        <f t="shared" si="2670"/>
        <v>0</v>
      </c>
      <c r="SX31" s="38">
        <f t="shared" si="2670"/>
        <v>0</v>
      </c>
      <c r="SY31" s="38">
        <f t="shared" si="2670"/>
        <v>0</v>
      </c>
      <c r="SZ31" s="38">
        <f t="shared" si="2670"/>
        <v>0</v>
      </c>
      <c r="TA31" s="38">
        <f t="shared" si="2670"/>
        <v>0</v>
      </c>
      <c r="TB31" s="38">
        <f t="shared" ref="TB31:VM31" si="2671">_xlfn.LET(_xlpm.DueDate,$D31,_xlpm.EndDate,$E31,_xlpm.Amount,$F31,_xlpm.CurrentDate,TB$4,_xlpm.Frequency,$G31,_xlpm.MonthDue,MONTH(_xlpm.DueDate),_xlpm.CurrentMonth,MONTH(_xlpm.CurrentDate),
_xlpm.CC_Names,$H$5:$H$8,_xlpm.CC_Balances,TA$5:TA$8,_xlpm.Desc,$H31,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1" s="38">
        <f t="shared" si="2671"/>
        <v>0</v>
      </c>
      <c r="TD31" s="38">
        <f t="shared" si="2671"/>
        <v>0</v>
      </c>
      <c r="TE31" s="38">
        <f t="shared" si="2671"/>
        <v>0</v>
      </c>
      <c r="TF31" s="38">
        <f t="shared" si="2671"/>
        <v>0</v>
      </c>
      <c r="TG31" s="38">
        <f t="shared" si="2671"/>
        <v>0</v>
      </c>
      <c r="TH31" s="38">
        <f t="shared" si="2671"/>
        <v>0</v>
      </c>
      <c r="TI31" s="38">
        <f t="shared" si="2671"/>
        <v>0</v>
      </c>
      <c r="TJ31" s="38">
        <f t="shared" si="2671"/>
        <v>0</v>
      </c>
      <c r="TK31" s="38">
        <f t="shared" si="2671"/>
        <v>0</v>
      </c>
      <c r="TL31" s="38">
        <f t="shared" si="2671"/>
        <v>0</v>
      </c>
      <c r="TM31" s="38">
        <f t="shared" si="2671"/>
        <v>0</v>
      </c>
      <c r="TN31" s="38">
        <f t="shared" si="2671"/>
        <v>0</v>
      </c>
      <c r="TO31" s="38">
        <f t="shared" si="2671"/>
        <v>0</v>
      </c>
      <c r="TP31" s="38">
        <f t="shared" si="2671"/>
        <v>0</v>
      </c>
      <c r="TQ31" s="38">
        <f t="shared" si="2671"/>
        <v>0</v>
      </c>
      <c r="TR31" s="38">
        <f t="shared" si="2671"/>
        <v>0</v>
      </c>
      <c r="TS31" s="38">
        <f t="shared" si="2671"/>
        <v>0</v>
      </c>
      <c r="TT31" s="38">
        <f t="shared" si="2671"/>
        <v>0</v>
      </c>
      <c r="TU31" s="38">
        <f t="shared" si="2671"/>
        <v>0</v>
      </c>
      <c r="TV31" s="38">
        <f t="shared" si="2671"/>
        <v>0</v>
      </c>
      <c r="TW31" s="38">
        <f t="shared" si="2671"/>
        <v>0</v>
      </c>
      <c r="TX31" s="38">
        <f t="shared" si="2671"/>
        <v>0</v>
      </c>
      <c r="TY31" s="38">
        <f t="shared" si="2671"/>
        <v>0</v>
      </c>
      <c r="TZ31" s="38">
        <f t="shared" si="2671"/>
        <v>0</v>
      </c>
      <c r="UA31" s="38">
        <f t="shared" si="2671"/>
        <v>0</v>
      </c>
      <c r="UB31" s="38">
        <f t="shared" si="2671"/>
        <v>0</v>
      </c>
      <c r="UC31" s="38">
        <f t="shared" si="2671"/>
        <v>0</v>
      </c>
      <c r="UD31" s="38">
        <f t="shared" si="2671"/>
        <v>0</v>
      </c>
      <c r="UE31" s="38">
        <f t="shared" si="2671"/>
        <v>0</v>
      </c>
      <c r="UF31" s="38">
        <f t="shared" si="2671"/>
        <v>0</v>
      </c>
      <c r="UG31" s="38">
        <f t="shared" si="2671"/>
        <v>0</v>
      </c>
      <c r="UH31" s="38">
        <f t="shared" si="2671"/>
        <v>0</v>
      </c>
      <c r="UI31" s="38">
        <f t="shared" si="2671"/>
        <v>0</v>
      </c>
      <c r="UJ31" s="38">
        <f t="shared" si="2671"/>
        <v>0</v>
      </c>
      <c r="UK31" s="38">
        <f t="shared" si="2671"/>
        <v>0</v>
      </c>
      <c r="UL31" s="38">
        <f t="shared" si="2671"/>
        <v>0</v>
      </c>
      <c r="UM31" s="38">
        <f t="shared" si="2671"/>
        <v>0</v>
      </c>
      <c r="UN31" s="38">
        <f t="shared" si="2671"/>
        <v>0</v>
      </c>
      <c r="UO31" s="38">
        <f t="shared" si="2671"/>
        <v>0</v>
      </c>
      <c r="UP31" s="38">
        <f t="shared" si="2671"/>
        <v>0</v>
      </c>
      <c r="UQ31" s="38">
        <f t="shared" si="2671"/>
        <v>0</v>
      </c>
      <c r="UR31" s="38">
        <f t="shared" si="2671"/>
        <v>0</v>
      </c>
      <c r="US31" s="38">
        <f t="shared" si="2671"/>
        <v>0</v>
      </c>
      <c r="UT31" s="38">
        <f t="shared" si="2671"/>
        <v>0</v>
      </c>
      <c r="UU31" s="38">
        <f t="shared" si="2671"/>
        <v>0</v>
      </c>
      <c r="UV31" s="38">
        <f t="shared" si="2671"/>
        <v>0</v>
      </c>
      <c r="UW31" s="38">
        <f t="shared" si="2671"/>
        <v>0</v>
      </c>
      <c r="UX31" s="38">
        <f t="shared" si="2671"/>
        <v>0</v>
      </c>
      <c r="UY31" s="38">
        <f t="shared" si="2671"/>
        <v>0</v>
      </c>
      <c r="UZ31" s="38">
        <f t="shared" si="2671"/>
        <v>0</v>
      </c>
      <c r="VA31" s="38">
        <f t="shared" si="2671"/>
        <v>0</v>
      </c>
      <c r="VB31" s="38">
        <f t="shared" si="2671"/>
        <v>0</v>
      </c>
      <c r="VC31" s="38">
        <f t="shared" si="2671"/>
        <v>0</v>
      </c>
      <c r="VD31" s="38">
        <f t="shared" si="2671"/>
        <v>0</v>
      </c>
      <c r="VE31" s="38">
        <f t="shared" si="2671"/>
        <v>0</v>
      </c>
      <c r="VF31" s="38">
        <f t="shared" si="2671"/>
        <v>0</v>
      </c>
      <c r="VG31" s="38">
        <f t="shared" si="2671"/>
        <v>0</v>
      </c>
      <c r="VH31" s="38">
        <f t="shared" si="2671"/>
        <v>0</v>
      </c>
      <c r="VI31" s="38">
        <f t="shared" si="2671"/>
        <v>0</v>
      </c>
      <c r="VJ31" s="38">
        <f t="shared" si="2671"/>
        <v>0</v>
      </c>
      <c r="VK31" s="38">
        <f t="shared" si="2671"/>
        <v>0</v>
      </c>
      <c r="VL31" s="38">
        <f t="shared" si="2671"/>
        <v>0</v>
      </c>
      <c r="VM31" s="38">
        <f t="shared" si="2671"/>
        <v>0</v>
      </c>
      <c r="VN31" s="38">
        <f t="shared" ref="VN31:XY31" si="2672">_xlfn.LET(_xlpm.DueDate,$D31,_xlpm.EndDate,$E31,_xlpm.Amount,$F31,_xlpm.CurrentDate,VN$4,_xlpm.Frequency,$G31,_xlpm.MonthDue,MONTH(_xlpm.DueDate),_xlpm.CurrentMonth,MONTH(_xlpm.CurrentDate),
_xlpm.CC_Names,$H$5:$H$8,_xlpm.CC_Balances,VM$5:VM$8,_xlpm.Desc,$H31,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1" s="38">
        <f t="shared" si="2672"/>
        <v>0</v>
      </c>
      <c r="VP31" s="38">
        <f t="shared" si="2672"/>
        <v>0</v>
      </c>
      <c r="VQ31" s="38">
        <f t="shared" si="2672"/>
        <v>0</v>
      </c>
      <c r="VR31" s="38">
        <f t="shared" si="2672"/>
        <v>0</v>
      </c>
      <c r="VS31" s="38">
        <f t="shared" si="2672"/>
        <v>0</v>
      </c>
      <c r="VT31" s="38">
        <f t="shared" si="2672"/>
        <v>0</v>
      </c>
      <c r="VU31" s="38">
        <f t="shared" si="2672"/>
        <v>0</v>
      </c>
      <c r="VV31" s="38">
        <f t="shared" si="2672"/>
        <v>0</v>
      </c>
      <c r="VW31" s="38">
        <f t="shared" si="2672"/>
        <v>0</v>
      </c>
      <c r="VX31" s="38">
        <f t="shared" si="2672"/>
        <v>0</v>
      </c>
      <c r="VY31" s="38">
        <f t="shared" si="2672"/>
        <v>0</v>
      </c>
      <c r="VZ31" s="38">
        <f t="shared" si="2672"/>
        <v>0</v>
      </c>
      <c r="WA31" s="38">
        <f t="shared" si="2672"/>
        <v>0</v>
      </c>
      <c r="WB31" s="38">
        <f t="shared" si="2672"/>
        <v>0</v>
      </c>
      <c r="WC31" s="38">
        <f t="shared" si="2672"/>
        <v>0</v>
      </c>
      <c r="WD31" s="38">
        <f t="shared" si="2672"/>
        <v>0</v>
      </c>
      <c r="WE31" s="38">
        <f t="shared" si="2672"/>
        <v>0</v>
      </c>
      <c r="WF31" s="38">
        <f t="shared" si="2672"/>
        <v>0</v>
      </c>
      <c r="WG31" s="38">
        <f t="shared" si="2672"/>
        <v>0</v>
      </c>
      <c r="WH31" s="38">
        <f t="shared" si="2672"/>
        <v>0</v>
      </c>
      <c r="WI31" s="38">
        <f t="shared" si="2672"/>
        <v>0</v>
      </c>
      <c r="WJ31" s="38">
        <f t="shared" si="2672"/>
        <v>0</v>
      </c>
      <c r="WK31" s="38">
        <f t="shared" si="2672"/>
        <v>0</v>
      </c>
      <c r="WL31" s="38">
        <f t="shared" si="2672"/>
        <v>0</v>
      </c>
      <c r="WM31" s="38">
        <f t="shared" si="2672"/>
        <v>0</v>
      </c>
      <c r="WN31" s="38">
        <f t="shared" si="2672"/>
        <v>0</v>
      </c>
      <c r="WO31" s="38">
        <f t="shared" si="2672"/>
        <v>0</v>
      </c>
      <c r="WP31" s="38">
        <f t="shared" si="2672"/>
        <v>0</v>
      </c>
      <c r="WQ31" s="38">
        <f t="shared" si="2672"/>
        <v>0</v>
      </c>
      <c r="WR31" s="38">
        <f t="shared" si="2672"/>
        <v>0</v>
      </c>
      <c r="WS31" s="38">
        <f t="shared" si="2672"/>
        <v>0</v>
      </c>
      <c r="WT31" s="38">
        <f t="shared" si="2672"/>
        <v>0</v>
      </c>
      <c r="WU31" s="38">
        <f t="shared" si="2672"/>
        <v>0</v>
      </c>
      <c r="WV31" s="38">
        <f t="shared" si="2672"/>
        <v>0</v>
      </c>
      <c r="WW31" s="38">
        <f t="shared" si="2672"/>
        <v>0</v>
      </c>
      <c r="WX31" s="38">
        <f t="shared" si="2672"/>
        <v>0</v>
      </c>
      <c r="WY31" s="38">
        <f t="shared" si="2672"/>
        <v>0</v>
      </c>
      <c r="WZ31" s="38">
        <f t="shared" si="2672"/>
        <v>0</v>
      </c>
      <c r="XA31" s="38">
        <f t="shared" si="2672"/>
        <v>0</v>
      </c>
      <c r="XB31" s="38">
        <f t="shared" si="2672"/>
        <v>0</v>
      </c>
      <c r="XC31" s="38">
        <f t="shared" si="2672"/>
        <v>0</v>
      </c>
      <c r="XD31" s="38">
        <f t="shared" si="2672"/>
        <v>0</v>
      </c>
      <c r="XE31" s="38">
        <f t="shared" si="2672"/>
        <v>0</v>
      </c>
      <c r="XF31" s="38">
        <f t="shared" si="2672"/>
        <v>0</v>
      </c>
      <c r="XG31" s="38">
        <f t="shared" si="2672"/>
        <v>0</v>
      </c>
      <c r="XH31" s="38">
        <f t="shared" si="2672"/>
        <v>0</v>
      </c>
      <c r="XI31" s="38">
        <f t="shared" si="2672"/>
        <v>0</v>
      </c>
      <c r="XJ31" s="38">
        <f t="shared" si="2672"/>
        <v>0</v>
      </c>
      <c r="XK31" s="38">
        <f t="shared" si="2672"/>
        <v>0</v>
      </c>
      <c r="XL31" s="38">
        <f t="shared" si="2672"/>
        <v>0</v>
      </c>
      <c r="XM31" s="38">
        <f t="shared" si="2672"/>
        <v>0</v>
      </c>
      <c r="XN31" s="38">
        <f t="shared" si="2672"/>
        <v>0</v>
      </c>
      <c r="XO31" s="38">
        <f t="shared" si="2672"/>
        <v>0</v>
      </c>
      <c r="XP31" s="38">
        <f t="shared" si="2672"/>
        <v>0</v>
      </c>
      <c r="XQ31" s="38">
        <f t="shared" si="2672"/>
        <v>0</v>
      </c>
      <c r="XR31" s="38">
        <f t="shared" si="2672"/>
        <v>0</v>
      </c>
      <c r="XS31" s="38">
        <f t="shared" si="2672"/>
        <v>0</v>
      </c>
      <c r="XT31" s="38">
        <f t="shared" si="2672"/>
        <v>0</v>
      </c>
      <c r="XU31" s="38">
        <f t="shared" si="2672"/>
        <v>0</v>
      </c>
      <c r="XV31" s="38">
        <f t="shared" si="2672"/>
        <v>0</v>
      </c>
      <c r="XW31" s="38">
        <f t="shared" si="2672"/>
        <v>0</v>
      </c>
      <c r="XX31" s="38">
        <f t="shared" si="2672"/>
        <v>0</v>
      </c>
      <c r="XY31" s="38">
        <f t="shared" si="2672"/>
        <v>0</v>
      </c>
      <c r="XZ31" s="38">
        <f t="shared" ref="XZ31:AAK31" si="2673">_xlfn.LET(_xlpm.DueDate,$D31,_xlpm.EndDate,$E31,_xlpm.Amount,$F31,_xlpm.CurrentDate,XZ$4,_xlpm.Frequency,$G31,_xlpm.MonthDue,MONTH(_xlpm.DueDate),_xlpm.CurrentMonth,MONTH(_xlpm.CurrentDate),
_xlpm.CC_Names,$H$5:$H$8,_xlpm.CC_Balances,XY$5:XY$8,_xlpm.Desc,$H31,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1" s="38">
        <f t="shared" si="2673"/>
        <v>0</v>
      </c>
      <c r="YB31" s="38">
        <f t="shared" si="2673"/>
        <v>0</v>
      </c>
      <c r="YC31" s="38">
        <f t="shared" si="2673"/>
        <v>0</v>
      </c>
      <c r="YD31" s="38">
        <f t="shared" si="2673"/>
        <v>0</v>
      </c>
      <c r="YE31" s="38">
        <f t="shared" si="2673"/>
        <v>0</v>
      </c>
      <c r="YF31" s="38">
        <f t="shared" si="2673"/>
        <v>0</v>
      </c>
      <c r="YG31" s="38">
        <f t="shared" si="2673"/>
        <v>0</v>
      </c>
      <c r="YH31" s="38">
        <f t="shared" si="2673"/>
        <v>0</v>
      </c>
      <c r="YI31" s="38">
        <f t="shared" si="2673"/>
        <v>0</v>
      </c>
      <c r="YJ31" s="38">
        <f t="shared" si="2673"/>
        <v>0</v>
      </c>
      <c r="YK31" s="38">
        <f t="shared" si="2673"/>
        <v>0</v>
      </c>
      <c r="YL31" s="38">
        <f t="shared" si="2673"/>
        <v>0</v>
      </c>
      <c r="YM31" s="38">
        <f t="shared" si="2673"/>
        <v>0</v>
      </c>
      <c r="YN31" s="38">
        <f t="shared" si="2673"/>
        <v>0</v>
      </c>
      <c r="YO31" s="38">
        <f t="shared" si="2673"/>
        <v>0</v>
      </c>
      <c r="YP31" s="38">
        <f t="shared" si="2673"/>
        <v>0</v>
      </c>
      <c r="YQ31" s="38">
        <f t="shared" si="2673"/>
        <v>0</v>
      </c>
      <c r="YR31" s="38">
        <f t="shared" si="2673"/>
        <v>0</v>
      </c>
      <c r="YS31" s="38">
        <f t="shared" si="2673"/>
        <v>0</v>
      </c>
      <c r="YT31" s="38">
        <f t="shared" si="2673"/>
        <v>0</v>
      </c>
      <c r="YU31" s="38">
        <f t="shared" si="2673"/>
        <v>0</v>
      </c>
      <c r="YV31" s="38">
        <f t="shared" si="2673"/>
        <v>0</v>
      </c>
      <c r="YW31" s="38">
        <f t="shared" si="2673"/>
        <v>0</v>
      </c>
      <c r="YX31" s="38">
        <f t="shared" si="2673"/>
        <v>0</v>
      </c>
      <c r="YY31" s="38">
        <f t="shared" si="2673"/>
        <v>0</v>
      </c>
      <c r="YZ31" s="38">
        <f t="shared" si="2673"/>
        <v>0</v>
      </c>
      <c r="ZA31" s="38">
        <f t="shared" si="2673"/>
        <v>0</v>
      </c>
      <c r="ZB31" s="38">
        <f t="shared" si="2673"/>
        <v>0</v>
      </c>
      <c r="ZC31" s="38">
        <f t="shared" si="2673"/>
        <v>0</v>
      </c>
      <c r="ZD31" s="38">
        <f t="shared" si="2673"/>
        <v>0</v>
      </c>
      <c r="ZE31" s="38">
        <f t="shared" si="2673"/>
        <v>0</v>
      </c>
      <c r="ZF31" s="38">
        <f t="shared" si="2673"/>
        <v>0</v>
      </c>
      <c r="ZG31" s="38">
        <f t="shared" si="2673"/>
        <v>0</v>
      </c>
      <c r="ZH31" s="38">
        <f t="shared" si="2673"/>
        <v>0</v>
      </c>
      <c r="ZI31" s="38">
        <f t="shared" si="2673"/>
        <v>0</v>
      </c>
      <c r="ZJ31" s="38">
        <f t="shared" si="2673"/>
        <v>0</v>
      </c>
      <c r="ZK31" s="38">
        <f t="shared" si="2673"/>
        <v>0</v>
      </c>
      <c r="ZL31" s="38">
        <f t="shared" si="2673"/>
        <v>0</v>
      </c>
      <c r="ZM31" s="38">
        <f t="shared" si="2673"/>
        <v>0</v>
      </c>
      <c r="ZN31" s="38">
        <f t="shared" si="2673"/>
        <v>0</v>
      </c>
      <c r="ZO31" s="38">
        <f t="shared" si="2673"/>
        <v>0</v>
      </c>
      <c r="ZP31" s="38">
        <f t="shared" si="2673"/>
        <v>0</v>
      </c>
      <c r="ZQ31" s="38">
        <f t="shared" si="2673"/>
        <v>0</v>
      </c>
      <c r="ZR31" s="38">
        <f t="shared" si="2673"/>
        <v>0</v>
      </c>
      <c r="ZS31" s="38">
        <f t="shared" si="2673"/>
        <v>0</v>
      </c>
      <c r="ZT31" s="38">
        <f t="shared" si="2673"/>
        <v>0</v>
      </c>
      <c r="ZU31" s="38">
        <f t="shared" si="2673"/>
        <v>0</v>
      </c>
      <c r="ZV31" s="38">
        <f t="shared" si="2673"/>
        <v>0</v>
      </c>
      <c r="ZW31" s="38">
        <f t="shared" si="2673"/>
        <v>0</v>
      </c>
      <c r="ZX31" s="38">
        <f t="shared" si="2673"/>
        <v>0</v>
      </c>
      <c r="ZY31" s="38">
        <f t="shared" si="2673"/>
        <v>0</v>
      </c>
      <c r="ZZ31" s="38">
        <f t="shared" si="2673"/>
        <v>0</v>
      </c>
      <c r="AAA31" s="38">
        <f t="shared" si="2673"/>
        <v>0</v>
      </c>
      <c r="AAB31" s="38">
        <f t="shared" si="2673"/>
        <v>0</v>
      </c>
      <c r="AAC31" s="38">
        <f t="shared" si="2673"/>
        <v>0</v>
      </c>
      <c r="AAD31" s="38">
        <f t="shared" si="2673"/>
        <v>0</v>
      </c>
      <c r="AAE31" s="38">
        <f t="shared" si="2673"/>
        <v>0</v>
      </c>
      <c r="AAF31" s="38">
        <f t="shared" si="2673"/>
        <v>0</v>
      </c>
      <c r="AAG31" s="38">
        <f t="shared" si="2673"/>
        <v>0</v>
      </c>
      <c r="AAH31" s="38">
        <f t="shared" si="2673"/>
        <v>0</v>
      </c>
      <c r="AAI31" s="38">
        <f t="shared" si="2673"/>
        <v>0</v>
      </c>
      <c r="AAJ31" s="38">
        <f t="shared" si="2673"/>
        <v>0</v>
      </c>
      <c r="AAK31" s="38">
        <f t="shared" si="2673"/>
        <v>0</v>
      </c>
      <c r="AAL31" s="38">
        <f t="shared" ref="AAL31:ACW31" si="2674">_xlfn.LET(_xlpm.DueDate,$D31,_xlpm.EndDate,$E31,_xlpm.Amount,$F31,_xlpm.CurrentDate,AAL$4,_xlpm.Frequency,$G31,_xlpm.MonthDue,MONTH(_xlpm.DueDate),_xlpm.CurrentMonth,MONTH(_xlpm.CurrentDate),
_xlpm.CC_Names,$H$5:$H$8,_xlpm.CC_Balances,AAK$5:AAK$8,_xlpm.Desc,$H31,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1" s="38">
        <f t="shared" si="2674"/>
        <v>0</v>
      </c>
      <c r="AAN31" s="38">
        <f t="shared" si="2674"/>
        <v>0</v>
      </c>
      <c r="AAO31" s="38">
        <f t="shared" si="2674"/>
        <v>0</v>
      </c>
      <c r="AAP31" s="38">
        <f t="shared" si="2674"/>
        <v>0</v>
      </c>
      <c r="AAQ31" s="38">
        <f t="shared" si="2674"/>
        <v>0</v>
      </c>
      <c r="AAR31" s="38">
        <f t="shared" si="2674"/>
        <v>0</v>
      </c>
      <c r="AAS31" s="38">
        <f t="shared" si="2674"/>
        <v>0</v>
      </c>
      <c r="AAT31" s="38">
        <f t="shared" si="2674"/>
        <v>0</v>
      </c>
      <c r="AAU31" s="38">
        <f t="shared" si="2674"/>
        <v>0</v>
      </c>
      <c r="AAV31" s="38">
        <f t="shared" si="2674"/>
        <v>0</v>
      </c>
      <c r="AAW31" s="38">
        <f t="shared" si="2674"/>
        <v>0</v>
      </c>
      <c r="AAX31" s="38">
        <f t="shared" si="2674"/>
        <v>0</v>
      </c>
      <c r="AAY31" s="38">
        <f t="shared" si="2674"/>
        <v>0</v>
      </c>
      <c r="AAZ31" s="38">
        <f t="shared" si="2674"/>
        <v>0</v>
      </c>
      <c r="ABA31" s="38">
        <f t="shared" si="2674"/>
        <v>0</v>
      </c>
      <c r="ABB31" s="38">
        <f t="shared" si="2674"/>
        <v>0</v>
      </c>
      <c r="ABC31" s="38">
        <f t="shared" si="2674"/>
        <v>0</v>
      </c>
      <c r="ABD31" s="38">
        <f t="shared" si="2674"/>
        <v>0</v>
      </c>
      <c r="ABE31" s="38">
        <f t="shared" si="2674"/>
        <v>0</v>
      </c>
      <c r="ABF31" s="38">
        <f t="shared" si="2674"/>
        <v>0</v>
      </c>
      <c r="ABG31" s="38">
        <f t="shared" si="2674"/>
        <v>0</v>
      </c>
      <c r="ABH31" s="38">
        <f t="shared" si="2674"/>
        <v>0</v>
      </c>
      <c r="ABI31" s="38">
        <f t="shared" si="2674"/>
        <v>0</v>
      </c>
      <c r="ABJ31" s="38">
        <f t="shared" si="2674"/>
        <v>0</v>
      </c>
      <c r="ABK31" s="38">
        <f t="shared" si="2674"/>
        <v>0</v>
      </c>
      <c r="ABL31" s="38">
        <f t="shared" si="2674"/>
        <v>0</v>
      </c>
      <c r="ABM31" s="38">
        <f t="shared" si="2674"/>
        <v>0</v>
      </c>
      <c r="ABN31" s="38">
        <f t="shared" si="2674"/>
        <v>0</v>
      </c>
      <c r="ABO31" s="38">
        <f t="shared" si="2674"/>
        <v>0</v>
      </c>
      <c r="ABP31" s="38">
        <f t="shared" si="2674"/>
        <v>0</v>
      </c>
      <c r="ABQ31" s="38">
        <f t="shared" si="2674"/>
        <v>0</v>
      </c>
      <c r="ABR31" s="38">
        <f t="shared" si="2674"/>
        <v>0</v>
      </c>
      <c r="ABS31" s="38">
        <f t="shared" si="2674"/>
        <v>0</v>
      </c>
      <c r="ABT31" s="38">
        <f t="shared" si="2674"/>
        <v>0</v>
      </c>
      <c r="ABU31" s="38">
        <f t="shared" si="2674"/>
        <v>0</v>
      </c>
      <c r="ABV31" s="38">
        <f t="shared" si="2674"/>
        <v>0</v>
      </c>
      <c r="ABW31" s="38">
        <f t="shared" si="2674"/>
        <v>0</v>
      </c>
      <c r="ABX31" s="38">
        <f t="shared" si="2674"/>
        <v>0</v>
      </c>
      <c r="ABY31" s="38">
        <f t="shared" si="2674"/>
        <v>0</v>
      </c>
      <c r="ABZ31" s="38">
        <f t="shared" si="2674"/>
        <v>0</v>
      </c>
      <c r="ACA31" s="38">
        <f t="shared" si="2674"/>
        <v>0</v>
      </c>
      <c r="ACB31" s="38">
        <f t="shared" si="2674"/>
        <v>0</v>
      </c>
      <c r="ACC31" s="38">
        <f t="shared" si="2674"/>
        <v>0</v>
      </c>
      <c r="ACD31" s="38">
        <f t="shared" si="2674"/>
        <v>0</v>
      </c>
      <c r="ACE31" s="38">
        <f t="shared" si="2674"/>
        <v>0</v>
      </c>
      <c r="ACF31" s="38">
        <f t="shared" si="2674"/>
        <v>0</v>
      </c>
      <c r="ACG31" s="38">
        <f t="shared" si="2674"/>
        <v>0</v>
      </c>
      <c r="ACH31" s="38">
        <f t="shared" si="2674"/>
        <v>0</v>
      </c>
      <c r="ACI31" s="38">
        <f t="shared" si="2674"/>
        <v>0</v>
      </c>
      <c r="ACJ31" s="38">
        <f t="shared" si="2674"/>
        <v>0</v>
      </c>
      <c r="ACK31" s="38">
        <f t="shared" si="2674"/>
        <v>0</v>
      </c>
      <c r="ACL31" s="38">
        <f t="shared" si="2674"/>
        <v>0</v>
      </c>
      <c r="ACM31" s="38">
        <f t="shared" si="2674"/>
        <v>0</v>
      </c>
      <c r="ACN31" s="38">
        <f t="shared" si="2674"/>
        <v>0</v>
      </c>
      <c r="ACO31" s="38">
        <f t="shared" si="2674"/>
        <v>0</v>
      </c>
      <c r="ACP31" s="38">
        <f t="shared" si="2674"/>
        <v>0</v>
      </c>
      <c r="ACQ31" s="38">
        <f t="shared" si="2674"/>
        <v>0</v>
      </c>
      <c r="ACR31" s="38">
        <f t="shared" si="2674"/>
        <v>0</v>
      </c>
      <c r="ACS31" s="38">
        <f t="shared" si="2674"/>
        <v>0</v>
      </c>
      <c r="ACT31" s="38">
        <f t="shared" si="2674"/>
        <v>0</v>
      </c>
      <c r="ACU31" s="38">
        <f t="shared" si="2674"/>
        <v>0</v>
      </c>
      <c r="ACV31" s="38">
        <f t="shared" si="2674"/>
        <v>0</v>
      </c>
      <c r="ACW31" s="38">
        <f t="shared" si="2674"/>
        <v>0</v>
      </c>
      <c r="ACX31" s="38">
        <f t="shared" ref="ACX31:AFI31" si="2675">_xlfn.LET(_xlpm.DueDate,$D31,_xlpm.EndDate,$E31,_xlpm.Amount,$F31,_xlpm.CurrentDate,ACX$4,_xlpm.Frequency,$G31,_xlpm.MonthDue,MONTH(_xlpm.DueDate),_xlpm.CurrentMonth,MONTH(_xlpm.CurrentDate),
_xlpm.CC_Names,$H$5:$H$8,_xlpm.CC_Balances,ACW$5:ACW$8,_xlpm.Desc,$H31,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1" s="38">
        <f t="shared" si="2675"/>
        <v>0</v>
      </c>
      <c r="ACZ31" s="38">
        <f t="shared" si="2675"/>
        <v>0</v>
      </c>
      <c r="ADA31" s="38">
        <f t="shared" si="2675"/>
        <v>0</v>
      </c>
      <c r="ADB31" s="38">
        <f t="shared" si="2675"/>
        <v>0</v>
      </c>
      <c r="ADC31" s="38">
        <f t="shared" si="2675"/>
        <v>0</v>
      </c>
      <c r="ADD31" s="38">
        <f t="shared" si="2675"/>
        <v>0</v>
      </c>
      <c r="ADE31" s="38">
        <f t="shared" si="2675"/>
        <v>0</v>
      </c>
      <c r="ADF31" s="38">
        <f t="shared" si="2675"/>
        <v>0</v>
      </c>
      <c r="ADG31" s="38">
        <f t="shared" si="2675"/>
        <v>0</v>
      </c>
      <c r="ADH31" s="38">
        <f t="shared" si="2675"/>
        <v>0</v>
      </c>
      <c r="ADI31" s="38">
        <f t="shared" si="2675"/>
        <v>0</v>
      </c>
      <c r="ADJ31" s="38">
        <f t="shared" si="2675"/>
        <v>0</v>
      </c>
      <c r="ADK31" s="38">
        <f t="shared" si="2675"/>
        <v>0</v>
      </c>
      <c r="ADL31" s="38">
        <f t="shared" si="2675"/>
        <v>0</v>
      </c>
      <c r="ADM31" s="38">
        <f t="shared" si="2675"/>
        <v>0</v>
      </c>
      <c r="ADN31" s="38">
        <f t="shared" si="2675"/>
        <v>0</v>
      </c>
      <c r="ADO31" s="38">
        <f t="shared" si="2675"/>
        <v>0</v>
      </c>
      <c r="ADP31" s="38">
        <f t="shared" si="2675"/>
        <v>0</v>
      </c>
      <c r="ADQ31" s="38">
        <f t="shared" si="2675"/>
        <v>0</v>
      </c>
      <c r="ADR31" s="38">
        <f t="shared" si="2675"/>
        <v>0</v>
      </c>
      <c r="ADS31" s="38">
        <f t="shared" si="2675"/>
        <v>0</v>
      </c>
      <c r="ADT31" s="38">
        <f t="shared" si="2675"/>
        <v>0</v>
      </c>
      <c r="ADU31" s="38">
        <f t="shared" si="2675"/>
        <v>0</v>
      </c>
      <c r="ADV31" s="38">
        <f t="shared" si="2675"/>
        <v>0</v>
      </c>
      <c r="ADW31" s="38">
        <f t="shared" si="2675"/>
        <v>0</v>
      </c>
      <c r="ADX31" s="38">
        <f t="shared" si="2675"/>
        <v>0</v>
      </c>
      <c r="ADY31" s="38">
        <f t="shared" si="2675"/>
        <v>0</v>
      </c>
      <c r="ADZ31" s="38">
        <f t="shared" si="2675"/>
        <v>0</v>
      </c>
      <c r="AEA31" s="38">
        <f t="shared" si="2675"/>
        <v>0</v>
      </c>
      <c r="AEB31" s="38">
        <f t="shared" si="2675"/>
        <v>0</v>
      </c>
      <c r="AEC31" s="38">
        <f t="shared" si="2675"/>
        <v>0</v>
      </c>
      <c r="AED31" s="38">
        <f t="shared" si="2675"/>
        <v>0</v>
      </c>
      <c r="AEE31" s="38">
        <f t="shared" si="2675"/>
        <v>0</v>
      </c>
      <c r="AEF31" s="38">
        <f t="shared" si="2675"/>
        <v>0</v>
      </c>
      <c r="AEG31" s="38">
        <f t="shared" si="2675"/>
        <v>0</v>
      </c>
      <c r="AEH31" s="38">
        <f t="shared" si="2675"/>
        <v>0</v>
      </c>
      <c r="AEI31" s="38">
        <f t="shared" si="2675"/>
        <v>0</v>
      </c>
      <c r="AEJ31" s="38">
        <f t="shared" si="2675"/>
        <v>0</v>
      </c>
      <c r="AEK31" s="38">
        <f t="shared" si="2675"/>
        <v>0</v>
      </c>
      <c r="AEL31" s="38">
        <f t="shared" si="2675"/>
        <v>0</v>
      </c>
      <c r="AEM31" s="38">
        <f t="shared" si="2675"/>
        <v>0</v>
      </c>
      <c r="AEN31" s="38">
        <f t="shared" si="2675"/>
        <v>0</v>
      </c>
      <c r="AEO31" s="38">
        <f t="shared" si="2675"/>
        <v>0</v>
      </c>
      <c r="AEP31" s="38">
        <f t="shared" si="2675"/>
        <v>0</v>
      </c>
      <c r="AEQ31" s="38">
        <f t="shared" si="2675"/>
        <v>0</v>
      </c>
      <c r="AER31" s="38">
        <f t="shared" si="2675"/>
        <v>0</v>
      </c>
      <c r="AES31" s="38">
        <f t="shared" si="2675"/>
        <v>0</v>
      </c>
      <c r="AET31" s="38">
        <f t="shared" si="2675"/>
        <v>0</v>
      </c>
      <c r="AEU31" s="38">
        <f t="shared" si="2675"/>
        <v>0</v>
      </c>
      <c r="AEV31" s="38">
        <f t="shared" si="2675"/>
        <v>0</v>
      </c>
      <c r="AEW31" s="38">
        <f t="shared" si="2675"/>
        <v>0</v>
      </c>
      <c r="AEX31" s="38">
        <f t="shared" si="2675"/>
        <v>0</v>
      </c>
      <c r="AEY31" s="38">
        <f t="shared" si="2675"/>
        <v>0</v>
      </c>
      <c r="AEZ31" s="38">
        <f t="shared" si="2675"/>
        <v>0</v>
      </c>
      <c r="AFA31" s="38">
        <f t="shared" si="2675"/>
        <v>0</v>
      </c>
      <c r="AFB31" s="38">
        <f t="shared" si="2675"/>
        <v>0</v>
      </c>
      <c r="AFC31" s="38">
        <f t="shared" si="2675"/>
        <v>0</v>
      </c>
      <c r="AFD31" s="38">
        <f t="shared" si="2675"/>
        <v>0</v>
      </c>
      <c r="AFE31" s="38">
        <f t="shared" si="2675"/>
        <v>0</v>
      </c>
      <c r="AFF31" s="38">
        <f t="shared" si="2675"/>
        <v>0</v>
      </c>
      <c r="AFG31" s="38">
        <f t="shared" si="2675"/>
        <v>0</v>
      </c>
      <c r="AFH31" s="38">
        <f t="shared" si="2675"/>
        <v>0</v>
      </c>
      <c r="AFI31" s="38">
        <f t="shared" si="2675"/>
        <v>0</v>
      </c>
      <c r="AFJ31" s="38">
        <f t="shared" ref="AFJ31:AHU31" si="2676">_xlfn.LET(_xlpm.DueDate,$D31,_xlpm.EndDate,$E31,_xlpm.Amount,$F31,_xlpm.CurrentDate,AFJ$4,_xlpm.Frequency,$G31,_xlpm.MonthDue,MONTH(_xlpm.DueDate),_xlpm.CurrentMonth,MONTH(_xlpm.CurrentDate),
_xlpm.CC_Names,$H$5:$H$8,_xlpm.CC_Balances,AFI$5:AFI$8,_xlpm.Desc,$H31,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1" s="38">
        <f t="shared" si="2676"/>
        <v>0</v>
      </c>
      <c r="AFL31" s="38">
        <f t="shared" si="2676"/>
        <v>0</v>
      </c>
      <c r="AFM31" s="38">
        <f t="shared" si="2676"/>
        <v>0</v>
      </c>
      <c r="AFN31" s="38">
        <f t="shared" si="2676"/>
        <v>0</v>
      </c>
      <c r="AFO31" s="38">
        <f t="shared" si="2676"/>
        <v>0</v>
      </c>
      <c r="AFP31" s="38">
        <f t="shared" si="2676"/>
        <v>0</v>
      </c>
      <c r="AFQ31" s="38">
        <f t="shared" si="2676"/>
        <v>0</v>
      </c>
      <c r="AFR31" s="38">
        <f t="shared" si="2676"/>
        <v>0</v>
      </c>
      <c r="AFS31" s="38">
        <f t="shared" si="2676"/>
        <v>0</v>
      </c>
      <c r="AFT31" s="38">
        <f t="shared" si="2676"/>
        <v>0</v>
      </c>
      <c r="AFU31" s="38">
        <f t="shared" si="2676"/>
        <v>0</v>
      </c>
      <c r="AFV31" s="38">
        <f t="shared" si="2676"/>
        <v>0</v>
      </c>
      <c r="AFW31" s="38">
        <f t="shared" si="2676"/>
        <v>0</v>
      </c>
      <c r="AFX31" s="38">
        <f t="shared" si="2676"/>
        <v>0</v>
      </c>
      <c r="AFY31" s="38">
        <f t="shared" si="2676"/>
        <v>0</v>
      </c>
      <c r="AFZ31" s="38">
        <f t="shared" si="2676"/>
        <v>0</v>
      </c>
      <c r="AGA31" s="38">
        <f t="shared" si="2676"/>
        <v>0</v>
      </c>
      <c r="AGB31" s="38">
        <f t="shared" si="2676"/>
        <v>0</v>
      </c>
      <c r="AGC31" s="38">
        <f t="shared" si="2676"/>
        <v>0</v>
      </c>
      <c r="AGD31" s="38">
        <f t="shared" si="2676"/>
        <v>0</v>
      </c>
      <c r="AGE31" s="38">
        <f t="shared" si="2676"/>
        <v>0</v>
      </c>
      <c r="AGF31" s="38">
        <f t="shared" si="2676"/>
        <v>0</v>
      </c>
      <c r="AGG31" s="38">
        <f t="shared" si="2676"/>
        <v>0</v>
      </c>
      <c r="AGH31" s="38">
        <f t="shared" si="2676"/>
        <v>0</v>
      </c>
      <c r="AGI31" s="38">
        <f t="shared" si="2676"/>
        <v>0</v>
      </c>
      <c r="AGJ31" s="38">
        <f t="shared" si="2676"/>
        <v>0</v>
      </c>
      <c r="AGK31" s="38">
        <f t="shared" si="2676"/>
        <v>0</v>
      </c>
      <c r="AGL31" s="38">
        <f t="shared" si="2676"/>
        <v>0</v>
      </c>
      <c r="AGM31" s="38">
        <f t="shared" si="2676"/>
        <v>0</v>
      </c>
      <c r="AGN31" s="38">
        <f t="shared" si="2676"/>
        <v>0</v>
      </c>
      <c r="AGO31" s="38">
        <f t="shared" si="2676"/>
        <v>0</v>
      </c>
      <c r="AGP31" s="38">
        <f t="shared" si="2676"/>
        <v>0</v>
      </c>
      <c r="AGQ31" s="38">
        <f t="shared" si="2676"/>
        <v>0</v>
      </c>
      <c r="AGR31" s="38">
        <f t="shared" si="2676"/>
        <v>0</v>
      </c>
      <c r="AGS31" s="38">
        <f t="shared" si="2676"/>
        <v>0</v>
      </c>
      <c r="AGT31" s="38">
        <f t="shared" si="2676"/>
        <v>0</v>
      </c>
      <c r="AGU31" s="38">
        <f t="shared" si="2676"/>
        <v>0</v>
      </c>
      <c r="AGV31" s="38">
        <f t="shared" si="2676"/>
        <v>0</v>
      </c>
      <c r="AGW31" s="38">
        <f t="shared" si="2676"/>
        <v>0</v>
      </c>
      <c r="AGX31" s="38">
        <f t="shared" si="2676"/>
        <v>0</v>
      </c>
      <c r="AGY31" s="38">
        <f t="shared" si="2676"/>
        <v>0</v>
      </c>
      <c r="AGZ31" s="38">
        <f t="shared" si="2676"/>
        <v>0</v>
      </c>
      <c r="AHA31" s="38">
        <f t="shared" si="2676"/>
        <v>0</v>
      </c>
      <c r="AHB31" s="38">
        <f t="shared" si="2676"/>
        <v>0</v>
      </c>
      <c r="AHC31" s="38">
        <f t="shared" si="2676"/>
        <v>0</v>
      </c>
      <c r="AHD31" s="38">
        <f t="shared" si="2676"/>
        <v>0</v>
      </c>
      <c r="AHE31" s="38">
        <f t="shared" si="2676"/>
        <v>0</v>
      </c>
      <c r="AHF31" s="38">
        <f t="shared" si="2676"/>
        <v>0</v>
      </c>
      <c r="AHG31" s="38">
        <f t="shared" si="2676"/>
        <v>0</v>
      </c>
      <c r="AHH31" s="38">
        <f t="shared" si="2676"/>
        <v>0</v>
      </c>
      <c r="AHI31" s="38">
        <f t="shared" si="2676"/>
        <v>0</v>
      </c>
      <c r="AHJ31" s="38">
        <f t="shared" si="2676"/>
        <v>0</v>
      </c>
      <c r="AHK31" s="38">
        <f t="shared" si="2676"/>
        <v>0</v>
      </c>
      <c r="AHL31" s="38">
        <f t="shared" si="2676"/>
        <v>0</v>
      </c>
      <c r="AHM31" s="38">
        <f t="shared" si="2676"/>
        <v>0</v>
      </c>
      <c r="AHN31" s="38">
        <f t="shared" si="2676"/>
        <v>0</v>
      </c>
      <c r="AHO31" s="38">
        <f t="shared" si="2676"/>
        <v>0</v>
      </c>
      <c r="AHP31" s="38">
        <f t="shared" si="2676"/>
        <v>0</v>
      </c>
      <c r="AHQ31" s="38">
        <f t="shared" si="2676"/>
        <v>0</v>
      </c>
      <c r="AHR31" s="38">
        <f t="shared" si="2676"/>
        <v>0</v>
      </c>
      <c r="AHS31" s="38">
        <f t="shared" si="2676"/>
        <v>0</v>
      </c>
      <c r="AHT31" s="38">
        <f t="shared" si="2676"/>
        <v>0</v>
      </c>
      <c r="AHU31" s="38">
        <f t="shared" si="2676"/>
        <v>0</v>
      </c>
      <c r="AHV31" s="38">
        <f t="shared" ref="AHV31:AKG31" si="2677">_xlfn.LET(_xlpm.DueDate,$D31,_xlpm.EndDate,$E31,_xlpm.Amount,$F31,_xlpm.CurrentDate,AHV$4,_xlpm.Frequency,$G31,_xlpm.MonthDue,MONTH(_xlpm.DueDate),_xlpm.CurrentMonth,MONTH(_xlpm.CurrentDate),
_xlpm.CC_Names,$H$5:$H$8,_xlpm.CC_Balances,AHU$5:AHU$8,_xlpm.Desc,$H31,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1" s="38">
        <f t="shared" si="2677"/>
        <v>0</v>
      </c>
      <c r="AHX31" s="38">
        <f t="shared" si="2677"/>
        <v>0</v>
      </c>
      <c r="AHY31" s="38">
        <f t="shared" si="2677"/>
        <v>0</v>
      </c>
      <c r="AHZ31" s="38">
        <f t="shared" si="2677"/>
        <v>0</v>
      </c>
      <c r="AIA31" s="38">
        <f t="shared" si="2677"/>
        <v>0</v>
      </c>
      <c r="AIB31" s="38">
        <f t="shared" si="2677"/>
        <v>0</v>
      </c>
      <c r="AIC31" s="38">
        <f t="shared" si="2677"/>
        <v>0</v>
      </c>
      <c r="AID31" s="38">
        <f t="shared" si="2677"/>
        <v>0</v>
      </c>
      <c r="AIE31" s="38">
        <f t="shared" si="2677"/>
        <v>0</v>
      </c>
      <c r="AIF31" s="38">
        <f t="shared" si="2677"/>
        <v>0</v>
      </c>
      <c r="AIG31" s="38">
        <f t="shared" si="2677"/>
        <v>0</v>
      </c>
      <c r="AIH31" s="38">
        <f t="shared" si="2677"/>
        <v>0</v>
      </c>
      <c r="AII31" s="38">
        <f t="shared" si="2677"/>
        <v>0</v>
      </c>
      <c r="AIJ31" s="38">
        <f t="shared" si="2677"/>
        <v>0</v>
      </c>
      <c r="AIK31" s="38">
        <f t="shared" si="2677"/>
        <v>0</v>
      </c>
      <c r="AIL31" s="38">
        <f t="shared" si="2677"/>
        <v>0</v>
      </c>
      <c r="AIM31" s="38">
        <f t="shared" si="2677"/>
        <v>0</v>
      </c>
      <c r="AIN31" s="38">
        <f t="shared" si="2677"/>
        <v>0</v>
      </c>
      <c r="AIO31" s="38">
        <f t="shared" si="2677"/>
        <v>0</v>
      </c>
      <c r="AIP31" s="38">
        <f t="shared" si="2677"/>
        <v>0</v>
      </c>
      <c r="AIQ31" s="38">
        <f t="shared" si="2677"/>
        <v>0</v>
      </c>
      <c r="AIR31" s="38">
        <f t="shared" si="2677"/>
        <v>0</v>
      </c>
      <c r="AIS31" s="38">
        <f t="shared" si="2677"/>
        <v>0</v>
      </c>
      <c r="AIT31" s="38">
        <f t="shared" si="2677"/>
        <v>0</v>
      </c>
      <c r="AIU31" s="38">
        <f t="shared" si="2677"/>
        <v>0</v>
      </c>
      <c r="AIV31" s="38">
        <f t="shared" si="2677"/>
        <v>0</v>
      </c>
      <c r="AIW31" s="38">
        <f t="shared" si="2677"/>
        <v>0</v>
      </c>
      <c r="AIX31" s="38">
        <f t="shared" si="2677"/>
        <v>0</v>
      </c>
      <c r="AIY31" s="38">
        <f t="shared" si="2677"/>
        <v>0</v>
      </c>
      <c r="AIZ31" s="38">
        <f t="shared" si="2677"/>
        <v>0</v>
      </c>
      <c r="AJA31" s="38">
        <f t="shared" si="2677"/>
        <v>0</v>
      </c>
      <c r="AJB31" s="38">
        <f t="shared" si="2677"/>
        <v>0</v>
      </c>
      <c r="AJC31" s="38">
        <f t="shared" si="2677"/>
        <v>0</v>
      </c>
      <c r="AJD31" s="38">
        <f t="shared" si="2677"/>
        <v>0</v>
      </c>
      <c r="AJE31" s="38">
        <f t="shared" si="2677"/>
        <v>0</v>
      </c>
      <c r="AJF31" s="38">
        <f t="shared" si="2677"/>
        <v>0</v>
      </c>
      <c r="AJG31" s="38">
        <f t="shared" si="2677"/>
        <v>0</v>
      </c>
      <c r="AJH31" s="38">
        <f t="shared" si="2677"/>
        <v>0</v>
      </c>
      <c r="AJI31" s="38">
        <f t="shared" si="2677"/>
        <v>0</v>
      </c>
      <c r="AJJ31" s="38">
        <f t="shared" si="2677"/>
        <v>0</v>
      </c>
      <c r="AJK31" s="38">
        <f t="shared" si="2677"/>
        <v>0</v>
      </c>
      <c r="AJL31" s="38">
        <f t="shared" si="2677"/>
        <v>0</v>
      </c>
      <c r="AJM31" s="38">
        <f t="shared" si="2677"/>
        <v>0</v>
      </c>
      <c r="AJN31" s="38">
        <f t="shared" si="2677"/>
        <v>0</v>
      </c>
      <c r="AJO31" s="38">
        <f t="shared" si="2677"/>
        <v>0</v>
      </c>
      <c r="AJP31" s="38">
        <f t="shared" si="2677"/>
        <v>0</v>
      </c>
      <c r="AJQ31" s="38">
        <f t="shared" si="2677"/>
        <v>0</v>
      </c>
      <c r="AJR31" s="38">
        <f t="shared" si="2677"/>
        <v>0</v>
      </c>
      <c r="AJS31" s="38">
        <f t="shared" si="2677"/>
        <v>0</v>
      </c>
      <c r="AJT31" s="38">
        <f t="shared" si="2677"/>
        <v>0</v>
      </c>
      <c r="AJU31" s="38">
        <f t="shared" si="2677"/>
        <v>0</v>
      </c>
      <c r="AJV31" s="38">
        <f t="shared" si="2677"/>
        <v>0</v>
      </c>
      <c r="AJW31" s="38">
        <f t="shared" si="2677"/>
        <v>0</v>
      </c>
      <c r="AJX31" s="38">
        <f t="shared" si="2677"/>
        <v>0</v>
      </c>
      <c r="AJY31" s="38">
        <f t="shared" si="2677"/>
        <v>0</v>
      </c>
      <c r="AJZ31" s="38">
        <f t="shared" si="2677"/>
        <v>0</v>
      </c>
      <c r="AKA31" s="38">
        <f t="shared" si="2677"/>
        <v>0</v>
      </c>
      <c r="AKB31" s="38">
        <f t="shared" si="2677"/>
        <v>0</v>
      </c>
      <c r="AKC31" s="38">
        <f t="shared" si="2677"/>
        <v>0</v>
      </c>
      <c r="AKD31" s="38">
        <f t="shared" si="2677"/>
        <v>0</v>
      </c>
      <c r="AKE31" s="38">
        <f t="shared" si="2677"/>
        <v>0</v>
      </c>
      <c r="AKF31" s="38">
        <f t="shared" si="2677"/>
        <v>0</v>
      </c>
      <c r="AKG31" s="38">
        <f t="shared" si="2677"/>
        <v>0</v>
      </c>
      <c r="AKH31" s="38">
        <f t="shared" ref="AKH31:AMS31" si="2678">_xlfn.LET(_xlpm.DueDate,$D31,_xlpm.EndDate,$E31,_xlpm.Amount,$F31,_xlpm.CurrentDate,AKH$4,_xlpm.Frequency,$G31,_xlpm.MonthDue,MONTH(_xlpm.DueDate),_xlpm.CurrentMonth,MONTH(_xlpm.CurrentDate),
_xlpm.CC_Names,$H$5:$H$8,_xlpm.CC_Balances,AKG$5:AKG$8,_xlpm.Desc,$H31,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1" s="38">
        <f t="shared" si="2678"/>
        <v>0</v>
      </c>
      <c r="AKJ31" s="38">
        <f t="shared" si="2678"/>
        <v>0</v>
      </c>
      <c r="AKK31" s="38">
        <f t="shared" si="2678"/>
        <v>0</v>
      </c>
      <c r="AKL31" s="38">
        <f t="shared" si="2678"/>
        <v>0</v>
      </c>
      <c r="AKM31" s="38">
        <f t="shared" si="2678"/>
        <v>0</v>
      </c>
      <c r="AKN31" s="38">
        <f t="shared" si="2678"/>
        <v>0</v>
      </c>
      <c r="AKO31" s="38">
        <f t="shared" si="2678"/>
        <v>0</v>
      </c>
      <c r="AKP31" s="38">
        <f t="shared" si="2678"/>
        <v>0</v>
      </c>
      <c r="AKQ31" s="38">
        <f t="shared" si="2678"/>
        <v>0</v>
      </c>
      <c r="AKR31" s="38">
        <f t="shared" si="2678"/>
        <v>0</v>
      </c>
      <c r="AKS31" s="38">
        <f t="shared" si="2678"/>
        <v>0</v>
      </c>
      <c r="AKT31" s="38">
        <f t="shared" si="2678"/>
        <v>0</v>
      </c>
      <c r="AKU31" s="38">
        <f t="shared" si="2678"/>
        <v>0</v>
      </c>
      <c r="AKV31" s="38">
        <f t="shared" si="2678"/>
        <v>0</v>
      </c>
      <c r="AKW31" s="38">
        <f t="shared" si="2678"/>
        <v>0</v>
      </c>
      <c r="AKX31" s="38">
        <f t="shared" si="2678"/>
        <v>0</v>
      </c>
      <c r="AKY31" s="38">
        <f t="shared" si="2678"/>
        <v>0</v>
      </c>
      <c r="AKZ31" s="38">
        <f t="shared" si="2678"/>
        <v>0</v>
      </c>
      <c r="ALA31" s="38">
        <f t="shared" si="2678"/>
        <v>0</v>
      </c>
      <c r="ALB31" s="38">
        <f t="shared" si="2678"/>
        <v>0</v>
      </c>
      <c r="ALC31" s="38">
        <f t="shared" si="2678"/>
        <v>0</v>
      </c>
      <c r="ALD31" s="38">
        <f t="shared" si="2678"/>
        <v>0</v>
      </c>
      <c r="ALE31" s="38">
        <f t="shared" si="2678"/>
        <v>0</v>
      </c>
      <c r="ALF31" s="38">
        <f t="shared" si="2678"/>
        <v>0</v>
      </c>
      <c r="ALG31" s="38">
        <f t="shared" si="2678"/>
        <v>0</v>
      </c>
      <c r="ALH31" s="38">
        <f t="shared" si="2678"/>
        <v>0</v>
      </c>
      <c r="ALI31" s="38">
        <f t="shared" si="2678"/>
        <v>0</v>
      </c>
      <c r="ALJ31" s="38">
        <f t="shared" si="2678"/>
        <v>0</v>
      </c>
      <c r="ALK31" s="38">
        <f t="shared" si="2678"/>
        <v>0</v>
      </c>
      <c r="ALL31" s="38">
        <f t="shared" si="2678"/>
        <v>0</v>
      </c>
      <c r="ALM31" s="38">
        <f t="shared" si="2678"/>
        <v>0</v>
      </c>
      <c r="ALN31" s="38">
        <f t="shared" si="2678"/>
        <v>0</v>
      </c>
      <c r="ALO31" s="38">
        <f t="shared" si="2678"/>
        <v>0</v>
      </c>
      <c r="ALP31" s="38">
        <f t="shared" si="2678"/>
        <v>0</v>
      </c>
      <c r="ALQ31" s="38">
        <f t="shared" si="2678"/>
        <v>0</v>
      </c>
      <c r="ALR31" s="38">
        <f t="shared" si="2678"/>
        <v>0</v>
      </c>
      <c r="ALS31" s="38">
        <f t="shared" si="2678"/>
        <v>0</v>
      </c>
      <c r="ALT31" s="38">
        <f t="shared" si="2678"/>
        <v>0</v>
      </c>
      <c r="ALU31" s="38">
        <f t="shared" si="2678"/>
        <v>0</v>
      </c>
      <c r="ALV31" s="38">
        <f t="shared" si="2678"/>
        <v>0</v>
      </c>
      <c r="ALW31" s="38">
        <f t="shared" si="2678"/>
        <v>0</v>
      </c>
      <c r="ALX31" s="38">
        <f t="shared" si="2678"/>
        <v>0</v>
      </c>
      <c r="ALY31" s="38">
        <f t="shared" si="2678"/>
        <v>0</v>
      </c>
      <c r="ALZ31" s="38">
        <f t="shared" si="2678"/>
        <v>0</v>
      </c>
      <c r="AMA31" s="38">
        <f t="shared" si="2678"/>
        <v>0</v>
      </c>
      <c r="AMB31" s="38">
        <f t="shared" si="2678"/>
        <v>0</v>
      </c>
      <c r="AMC31" s="38">
        <f t="shared" si="2678"/>
        <v>0</v>
      </c>
      <c r="AMD31" s="38">
        <f t="shared" si="2678"/>
        <v>0</v>
      </c>
      <c r="AME31" s="38">
        <f t="shared" si="2678"/>
        <v>0</v>
      </c>
      <c r="AMF31" s="38">
        <f t="shared" si="2678"/>
        <v>0</v>
      </c>
      <c r="AMG31" s="38">
        <f t="shared" si="2678"/>
        <v>0</v>
      </c>
      <c r="AMH31" s="38">
        <f t="shared" si="2678"/>
        <v>0</v>
      </c>
      <c r="AMI31" s="38">
        <f t="shared" si="2678"/>
        <v>0</v>
      </c>
      <c r="AMJ31" s="38">
        <f t="shared" si="2678"/>
        <v>0</v>
      </c>
      <c r="AMK31" s="38">
        <f t="shared" si="2678"/>
        <v>0</v>
      </c>
      <c r="AML31" s="38">
        <f t="shared" si="2678"/>
        <v>0</v>
      </c>
      <c r="AMM31" s="38">
        <f t="shared" si="2678"/>
        <v>0</v>
      </c>
      <c r="AMN31" s="38">
        <f t="shared" si="2678"/>
        <v>0</v>
      </c>
      <c r="AMO31" s="38">
        <f t="shared" si="2678"/>
        <v>0</v>
      </c>
      <c r="AMP31" s="38">
        <f t="shared" si="2678"/>
        <v>0</v>
      </c>
      <c r="AMQ31" s="38">
        <f t="shared" si="2678"/>
        <v>0</v>
      </c>
      <c r="AMR31" s="38">
        <f t="shared" si="2678"/>
        <v>0</v>
      </c>
      <c r="AMS31" s="38">
        <f t="shared" si="2678"/>
        <v>0</v>
      </c>
      <c r="AMT31" s="38">
        <f t="shared" ref="AMT31:APE31" si="2679">_xlfn.LET(_xlpm.DueDate,$D31,_xlpm.EndDate,$E31,_xlpm.Amount,$F31,_xlpm.CurrentDate,AMT$4,_xlpm.Frequency,$G31,_xlpm.MonthDue,MONTH(_xlpm.DueDate),_xlpm.CurrentMonth,MONTH(_xlpm.CurrentDate),
_xlpm.CC_Names,$H$5:$H$8,_xlpm.CC_Balances,AMS$5:AMS$8,_xlpm.Desc,$H31,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1" s="38">
        <f t="shared" si="2679"/>
        <v>0</v>
      </c>
      <c r="AMV31" s="38">
        <f t="shared" si="2679"/>
        <v>0</v>
      </c>
      <c r="AMW31" s="38">
        <f t="shared" si="2679"/>
        <v>0</v>
      </c>
      <c r="AMX31" s="38">
        <f t="shared" si="2679"/>
        <v>0</v>
      </c>
      <c r="AMY31" s="38">
        <f t="shared" si="2679"/>
        <v>0</v>
      </c>
      <c r="AMZ31" s="38">
        <f t="shared" si="2679"/>
        <v>0</v>
      </c>
      <c r="ANA31" s="38">
        <f t="shared" si="2679"/>
        <v>0</v>
      </c>
      <c r="ANB31" s="38">
        <f t="shared" si="2679"/>
        <v>0</v>
      </c>
      <c r="ANC31" s="38">
        <f t="shared" si="2679"/>
        <v>0</v>
      </c>
      <c r="AND31" s="38">
        <f t="shared" si="2679"/>
        <v>0</v>
      </c>
      <c r="ANE31" s="38">
        <f t="shared" si="2679"/>
        <v>0</v>
      </c>
      <c r="ANF31" s="38">
        <f t="shared" si="2679"/>
        <v>0</v>
      </c>
      <c r="ANG31" s="38">
        <f t="shared" si="2679"/>
        <v>0</v>
      </c>
      <c r="ANH31" s="38">
        <f t="shared" si="2679"/>
        <v>0</v>
      </c>
      <c r="ANI31" s="38">
        <f t="shared" si="2679"/>
        <v>0</v>
      </c>
      <c r="ANJ31" s="38">
        <f t="shared" si="2679"/>
        <v>0</v>
      </c>
      <c r="ANK31" s="38">
        <f t="shared" si="2679"/>
        <v>0</v>
      </c>
      <c r="ANL31" s="38">
        <f t="shared" si="2679"/>
        <v>0</v>
      </c>
      <c r="ANM31" s="38">
        <f t="shared" si="2679"/>
        <v>0</v>
      </c>
      <c r="ANN31" s="38">
        <f t="shared" si="2679"/>
        <v>0</v>
      </c>
      <c r="ANO31" s="38">
        <f t="shared" si="2679"/>
        <v>0</v>
      </c>
      <c r="ANP31" s="38">
        <f t="shared" si="2679"/>
        <v>0</v>
      </c>
      <c r="ANQ31" s="38">
        <f t="shared" si="2679"/>
        <v>0</v>
      </c>
      <c r="ANR31" s="38">
        <f t="shared" si="2679"/>
        <v>0</v>
      </c>
      <c r="ANS31" s="38">
        <f t="shared" si="2679"/>
        <v>0</v>
      </c>
      <c r="ANT31" s="38">
        <f t="shared" si="2679"/>
        <v>0</v>
      </c>
      <c r="ANU31" s="38">
        <f t="shared" si="2679"/>
        <v>0</v>
      </c>
      <c r="ANV31" s="38">
        <f t="shared" si="2679"/>
        <v>0</v>
      </c>
      <c r="ANW31" s="38">
        <f t="shared" si="2679"/>
        <v>0</v>
      </c>
      <c r="ANX31" s="38">
        <f t="shared" si="2679"/>
        <v>0</v>
      </c>
      <c r="ANY31" s="38">
        <f t="shared" si="2679"/>
        <v>0</v>
      </c>
      <c r="ANZ31" s="38">
        <f t="shared" si="2679"/>
        <v>0</v>
      </c>
      <c r="AOA31" s="38">
        <f t="shared" si="2679"/>
        <v>0</v>
      </c>
      <c r="AOB31" s="38">
        <f t="shared" si="2679"/>
        <v>0</v>
      </c>
      <c r="AOC31" s="38">
        <f t="shared" si="2679"/>
        <v>0</v>
      </c>
      <c r="AOD31" s="38">
        <f t="shared" si="2679"/>
        <v>0</v>
      </c>
      <c r="AOE31" s="38">
        <f t="shared" si="2679"/>
        <v>0</v>
      </c>
      <c r="AOF31" s="38">
        <f t="shared" si="2679"/>
        <v>0</v>
      </c>
      <c r="AOG31" s="38">
        <f t="shared" si="2679"/>
        <v>0</v>
      </c>
      <c r="AOH31" s="38">
        <f t="shared" si="2679"/>
        <v>0</v>
      </c>
      <c r="AOI31" s="38">
        <f t="shared" si="2679"/>
        <v>0</v>
      </c>
      <c r="AOJ31" s="38">
        <f t="shared" si="2679"/>
        <v>0</v>
      </c>
      <c r="AOK31" s="38">
        <f t="shared" si="2679"/>
        <v>0</v>
      </c>
      <c r="AOL31" s="38">
        <f t="shared" si="2679"/>
        <v>0</v>
      </c>
      <c r="AOM31" s="38">
        <f t="shared" si="2679"/>
        <v>0</v>
      </c>
      <c r="AON31" s="38">
        <f t="shared" si="2679"/>
        <v>0</v>
      </c>
      <c r="AOO31" s="38">
        <f t="shared" si="2679"/>
        <v>0</v>
      </c>
      <c r="AOP31" s="38">
        <f t="shared" si="2679"/>
        <v>0</v>
      </c>
      <c r="AOQ31" s="38">
        <f t="shared" si="2679"/>
        <v>0</v>
      </c>
      <c r="AOR31" s="38">
        <f t="shared" si="2679"/>
        <v>0</v>
      </c>
      <c r="AOS31" s="38">
        <f t="shared" si="2679"/>
        <v>0</v>
      </c>
      <c r="AOT31" s="38">
        <f t="shared" si="2679"/>
        <v>0</v>
      </c>
      <c r="AOU31" s="38">
        <f t="shared" si="2679"/>
        <v>0</v>
      </c>
      <c r="AOV31" s="38">
        <f t="shared" si="2679"/>
        <v>0</v>
      </c>
      <c r="AOW31" s="38">
        <f t="shared" si="2679"/>
        <v>0</v>
      </c>
      <c r="AOX31" s="38">
        <f t="shared" si="2679"/>
        <v>0</v>
      </c>
      <c r="AOY31" s="38">
        <f t="shared" si="2679"/>
        <v>0</v>
      </c>
      <c r="AOZ31" s="38">
        <f t="shared" si="2679"/>
        <v>0</v>
      </c>
      <c r="APA31" s="38">
        <f t="shared" si="2679"/>
        <v>0</v>
      </c>
      <c r="APB31" s="38">
        <f t="shared" si="2679"/>
        <v>0</v>
      </c>
      <c r="APC31" s="38">
        <f t="shared" si="2679"/>
        <v>0</v>
      </c>
      <c r="APD31" s="38">
        <f t="shared" si="2679"/>
        <v>0</v>
      </c>
      <c r="APE31" s="38">
        <f t="shared" si="2679"/>
        <v>0</v>
      </c>
      <c r="APF31" s="38">
        <f t="shared" ref="APF31:ARQ31" si="2680">_xlfn.LET(_xlpm.DueDate,$D31,_xlpm.EndDate,$E31,_xlpm.Amount,$F31,_xlpm.CurrentDate,APF$4,_xlpm.Frequency,$G31,_xlpm.MonthDue,MONTH(_xlpm.DueDate),_xlpm.CurrentMonth,MONTH(_xlpm.CurrentDate),
_xlpm.CC_Names,$H$5:$H$8,_xlpm.CC_Balances,APE$5:APE$8,_xlpm.Desc,$H31,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1" s="38">
        <f t="shared" si="2680"/>
        <v>0</v>
      </c>
      <c r="APH31" s="38">
        <f t="shared" si="2680"/>
        <v>0</v>
      </c>
      <c r="API31" s="38">
        <f t="shared" si="2680"/>
        <v>0</v>
      </c>
      <c r="APJ31" s="38">
        <f t="shared" si="2680"/>
        <v>0</v>
      </c>
      <c r="APK31" s="38">
        <f t="shared" si="2680"/>
        <v>0</v>
      </c>
      <c r="APL31" s="38">
        <f t="shared" si="2680"/>
        <v>0</v>
      </c>
      <c r="APM31" s="38">
        <f t="shared" si="2680"/>
        <v>0</v>
      </c>
      <c r="APN31" s="38">
        <f t="shared" si="2680"/>
        <v>0</v>
      </c>
      <c r="APO31" s="38">
        <f t="shared" si="2680"/>
        <v>0</v>
      </c>
      <c r="APP31" s="38">
        <f t="shared" si="2680"/>
        <v>0</v>
      </c>
      <c r="APQ31" s="38">
        <f t="shared" si="2680"/>
        <v>0</v>
      </c>
      <c r="APR31" s="38">
        <f t="shared" si="2680"/>
        <v>0</v>
      </c>
      <c r="APS31" s="38">
        <f t="shared" si="2680"/>
        <v>0</v>
      </c>
      <c r="APT31" s="38">
        <f t="shared" si="2680"/>
        <v>0</v>
      </c>
      <c r="APU31" s="38">
        <f t="shared" si="2680"/>
        <v>0</v>
      </c>
      <c r="APV31" s="38">
        <f t="shared" si="2680"/>
        <v>0</v>
      </c>
      <c r="APW31" s="38">
        <f t="shared" si="2680"/>
        <v>0</v>
      </c>
      <c r="APX31" s="38">
        <f t="shared" si="2680"/>
        <v>0</v>
      </c>
      <c r="APY31" s="38">
        <f t="shared" si="2680"/>
        <v>0</v>
      </c>
      <c r="APZ31" s="38">
        <f t="shared" si="2680"/>
        <v>0</v>
      </c>
      <c r="AQA31" s="38">
        <f t="shared" si="2680"/>
        <v>0</v>
      </c>
      <c r="AQB31" s="38">
        <f t="shared" si="2680"/>
        <v>0</v>
      </c>
      <c r="AQC31" s="38">
        <f t="shared" si="2680"/>
        <v>0</v>
      </c>
      <c r="AQD31" s="38">
        <f t="shared" si="2680"/>
        <v>0</v>
      </c>
      <c r="AQE31" s="38">
        <f t="shared" si="2680"/>
        <v>0</v>
      </c>
      <c r="AQF31" s="38">
        <f t="shared" si="2680"/>
        <v>0</v>
      </c>
      <c r="AQG31" s="38">
        <f t="shared" si="2680"/>
        <v>0</v>
      </c>
      <c r="AQH31" s="38">
        <f t="shared" si="2680"/>
        <v>0</v>
      </c>
      <c r="AQI31" s="38">
        <f t="shared" si="2680"/>
        <v>0</v>
      </c>
      <c r="AQJ31" s="38">
        <f t="shared" si="2680"/>
        <v>0</v>
      </c>
      <c r="AQK31" s="38">
        <f t="shared" si="2680"/>
        <v>0</v>
      </c>
      <c r="AQL31" s="38">
        <f t="shared" si="2680"/>
        <v>0</v>
      </c>
      <c r="AQM31" s="38">
        <f t="shared" si="2680"/>
        <v>0</v>
      </c>
      <c r="AQN31" s="38">
        <f t="shared" si="2680"/>
        <v>0</v>
      </c>
      <c r="AQO31" s="38">
        <f t="shared" si="2680"/>
        <v>0</v>
      </c>
      <c r="AQP31" s="38">
        <f t="shared" si="2680"/>
        <v>0</v>
      </c>
      <c r="AQQ31" s="38">
        <f t="shared" si="2680"/>
        <v>0</v>
      </c>
      <c r="AQR31" s="38">
        <f t="shared" si="2680"/>
        <v>0</v>
      </c>
      <c r="AQS31" s="38">
        <f t="shared" si="2680"/>
        <v>0</v>
      </c>
      <c r="AQT31" s="38">
        <f t="shared" si="2680"/>
        <v>0</v>
      </c>
      <c r="AQU31" s="38">
        <f t="shared" si="2680"/>
        <v>0</v>
      </c>
      <c r="AQV31" s="38">
        <f t="shared" si="2680"/>
        <v>0</v>
      </c>
      <c r="AQW31" s="38">
        <f t="shared" si="2680"/>
        <v>0</v>
      </c>
      <c r="AQX31" s="38">
        <f t="shared" si="2680"/>
        <v>0</v>
      </c>
      <c r="AQY31" s="38">
        <f t="shared" si="2680"/>
        <v>0</v>
      </c>
      <c r="AQZ31" s="38">
        <f t="shared" si="2680"/>
        <v>0</v>
      </c>
      <c r="ARA31" s="38">
        <f t="shared" si="2680"/>
        <v>0</v>
      </c>
      <c r="ARB31" s="38">
        <f t="shared" si="2680"/>
        <v>0</v>
      </c>
      <c r="ARC31" s="38">
        <f t="shared" si="2680"/>
        <v>0</v>
      </c>
      <c r="ARD31" s="38">
        <f t="shared" si="2680"/>
        <v>0</v>
      </c>
      <c r="ARE31" s="38">
        <f t="shared" si="2680"/>
        <v>0</v>
      </c>
      <c r="ARF31" s="38">
        <f t="shared" si="2680"/>
        <v>0</v>
      </c>
      <c r="ARG31" s="38">
        <f t="shared" si="2680"/>
        <v>0</v>
      </c>
      <c r="ARH31" s="38">
        <f t="shared" si="2680"/>
        <v>0</v>
      </c>
      <c r="ARI31" s="38">
        <f t="shared" si="2680"/>
        <v>0</v>
      </c>
      <c r="ARJ31" s="38">
        <f t="shared" si="2680"/>
        <v>0</v>
      </c>
      <c r="ARK31" s="38">
        <f t="shared" si="2680"/>
        <v>0</v>
      </c>
      <c r="ARL31" s="38">
        <f t="shared" si="2680"/>
        <v>0</v>
      </c>
      <c r="ARM31" s="38">
        <f t="shared" si="2680"/>
        <v>0</v>
      </c>
      <c r="ARN31" s="38">
        <f t="shared" si="2680"/>
        <v>0</v>
      </c>
      <c r="ARO31" s="38">
        <f t="shared" si="2680"/>
        <v>0</v>
      </c>
      <c r="ARP31" s="38">
        <f t="shared" si="2680"/>
        <v>0</v>
      </c>
      <c r="ARQ31" s="38">
        <f t="shared" si="2680"/>
        <v>0</v>
      </c>
      <c r="ARR31" s="38">
        <f t="shared" ref="ARR31:AUC31" si="2681">_xlfn.LET(_xlpm.DueDate,$D31,_xlpm.EndDate,$E31,_xlpm.Amount,$F31,_xlpm.CurrentDate,ARR$4,_xlpm.Frequency,$G31,_xlpm.MonthDue,MONTH(_xlpm.DueDate),_xlpm.CurrentMonth,MONTH(_xlpm.CurrentDate),
_xlpm.CC_Names,$H$5:$H$8,_xlpm.CC_Balances,ARQ$5:ARQ$8,_xlpm.Desc,$H31,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1" s="38">
        <f t="shared" si="2681"/>
        <v>0</v>
      </c>
      <c r="ART31" s="38">
        <f t="shared" si="2681"/>
        <v>0</v>
      </c>
      <c r="ARU31" s="38">
        <f t="shared" si="2681"/>
        <v>0</v>
      </c>
      <c r="ARV31" s="38">
        <f t="shared" si="2681"/>
        <v>0</v>
      </c>
      <c r="ARW31" s="38">
        <f t="shared" si="2681"/>
        <v>0</v>
      </c>
      <c r="ARX31" s="38">
        <f t="shared" si="2681"/>
        <v>0</v>
      </c>
      <c r="ARY31" s="38">
        <f t="shared" si="2681"/>
        <v>0</v>
      </c>
      <c r="ARZ31" s="38">
        <f t="shared" si="2681"/>
        <v>0</v>
      </c>
      <c r="ASA31" s="38">
        <f t="shared" si="2681"/>
        <v>0</v>
      </c>
      <c r="ASB31" s="38">
        <f t="shared" si="2681"/>
        <v>0</v>
      </c>
      <c r="ASC31" s="38">
        <f t="shared" si="2681"/>
        <v>0</v>
      </c>
      <c r="ASD31" s="38">
        <f t="shared" si="2681"/>
        <v>0</v>
      </c>
      <c r="ASE31" s="38">
        <f t="shared" si="2681"/>
        <v>0</v>
      </c>
      <c r="ASF31" s="38">
        <f t="shared" si="2681"/>
        <v>0</v>
      </c>
      <c r="ASG31" s="38">
        <f t="shared" si="2681"/>
        <v>0</v>
      </c>
      <c r="ASH31" s="38">
        <f t="shared" si="2681"/>
        <v>0</v>
      </c>
      <c r="ASI31" s="38">
        <f t="shared" si="2681"/>
        <v>0</v>
      </c>
      <c r="ASJ31" s="38">
        <f t="shared" si="2681"/>
        <v>0</v>
      </c>
      <c r="ASK31" s="38">
        <f t="shared" si="2681"/>
        <v>0</v>
      </c>
      <c r="ASL31" s="38">
        <f t="shared" si="2681"/>
        <v>0</v>
      </c>
      <c r="ASM31" s="38">
        <f t="shared" si="2681"/>
        <v>0</v>
      </c>
      <c r="ASN31" s="38">
        <f t="shared" si="2681"/>
        <v>0</v>
      </c>
      <c r="ASO31" s="38">
        <f t="shared" si="2681"/>
        <v>0</v>
      </c>
      <c r="ASP31" s="38">
        <f t="shared" si="2681"/>
        <v>0</v>
      </c>
      <c r="ASQ31" s="38">
        <f t="shared" si="2681"/>
        <v>0</v>
      </c>
      <c r="ASR31" s="38">
        <f t="shared" si="2681"/>
        <v>0</v>
      </c>
      <c r="ASS31" s="38">
        <f t="shared" si="2681"/>
        <v>0</v>
      </c>
      <c r="AST31" s="38">
        <f t="shared" si="2681"/>
        <v>0</v>
      </c>
      <c r="ASU31" s="38">
        <f t="shared" si="2681"/>
        <v>0</v>
      </c>
      <c r="ASV31" s="38">
        <f t="shared" si="2681"/>
        <v>0</v>
      </c>
      <c r="ASW31" s="38">
        <f t="shared" si="2681"/>
        <v>0</v>
      </c>
      <c r="ASX31" s="38">
        <f t="shared" si="2681"/>
        <v>0</v>
      </c>
      <c r="ASY31" s="38">
        <f t="shared" si="2681"/>
        <v>0</v>
      </c>
      <c r="ASZ31" s="38">
        <f t="shared" si="2681"/>
        <v>0</v>
      </c>
      <c r="ATA31" s="38">
        <f t="shared" si="2681"/>
        <v>0</v>
      </c>
      <c r="ATB31" s="38">
        <f t="shared" si="2681"/>
        <v>0</v>
      </c>
      <c r="ATC31" s="38">
        <f t="shared" si="2681"/>
        <v>0</v>
      </c>
      <c r="ATD31" s="38">
        <f t="shared" si="2681"/>
        <v>0</v>
      </c>
      <c r="ATE31" s="38">
        <f t="shared" si="2681"/>
        <v>0</v>
      </c>
      <c r="ATF31" s="38">
        <f t="shared" si="2681"/>
        <v>0</v>
      </c>
      <c r="ATG31" s="38">
        <f t="shared" si="2681"/>
        <v>0</v>
      </c>
      <c r="ATH31" s="38">
        <f t="shared" si="2681"/>
        <v>0</v>
      </c>
      <c r="ATI31" s="38">
        <f t="shared" si="2681"/>
        <v>0</v>
      </c>
      <c r="ATJ31" s="38">
        <f t="shared" si="2681"/>
        <v>0</v>
      </c>
      <c r="ATK31" s="38">
        <f t="shared" si="2681"/>
        <v>0</v>
      </c>
      <c r="ATL31" s="38">
        <f t="shared" si="2681"/>
        <v>0</v>
      </c>
      <c r="ATM31" s="38">
        <f t="shared" si="2681"/>
        <v>0</v>
      </c>
      <c r="ATN31" s="38">
        <f t="shared" si="2681"/>
        <v>0</v>
      </c>
      <c r="ATO31" s="38">
        <f t="shared" si="2681"/>
        <v>0</v>
      </c>
      <c r="ATP31" s="38">
        <f t="shared" si="2681"/>
        <v>0</v>
      </c>
      <c r="ATQ31" s="38">
        <f t="shared" si="2681"/>
        <v>0</v>
      </c>
      <c r="ATR31" s="38">
        <f t="shared" si="2681"/>
        <v>0</v>
      </c>
      <c r="ATS31" s="38">
        <f t="shared" si="2681"/>
        <v>0</v>
      </c>
      <c r="ATT31" s="38">
        <f t="shared" si="2681"/>
        <v>0</v>
      </c>
      <c r="ATU31" s="38">
        <f t="shared" si="2681"/>
        <v>0</v>
      </c>
      <c r="ATV31" s="38">
        <f t="shared" si="2681"/>
        <v>0</v>
      </c>
      <c r="ATW31" s="38">
        <f t="shared" si="2681"/>
        <v>0</v>
      </c>
      <c r="ATX31" s="38">
        <f t="shared" si="2681"/>
        <v>0</v>
      </c>
      <c r="ATY31" s="38">
        <f t="shared" si="2681"/>
        <v>0</v>
      </c>
      <c r="ATZ31" s="38">
        <f t="shared" si="2681"/>
        <v>0</v>
      </c>
      <c r="AUA31" s="38">
        <f t="shared" si="2681"/>
        <v>0</v>
      </c>
      <c r="AUB31" s="38">
        <f t="shared" si="2681"/>
        <v>0</v>
      </c>
      <c r="AUC31" s="38">
        <f t="shared" si="2681"/>
        <v>0</v>
      </c>
      <c r="AUD31" s="38">
        <f t="shared" ref="AUD31:AWO31" si="2682">_xlfn.LET(_xlpm.DueDate,$D31,_xlpm.EndDate,$E31,_xlpm.Amount,$F31,_xlpm.CurrentDate,AUD$4,_xlpm.Frequency,$G31,_xlpm.MonthDue,MONTH(_xlpm.DueDate),_xlpm.CurrentMonth,MONTH(_xlpm.CurrentDate),
_xlpm.CC_Names,$H$5:$H$8,_xlpm.CC_Balances,AUC$5:AUC$8,_xlpm.Desc,$H31,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1" s="38">
        <f t="shared" si="2682"/>
        <v>0</v>
      </c>
      <c r="AUF31" s="38">
        <f t="shared" si="2682"/>
        <v>0</v>
      </c>
      <c r="AUG31" s="38">
        <f t="shared" si="2682"/>
        <v>0</v>
      </c>
      <c r="AUH31" s="38">
        <f t="shared" si="2682"/>
        <v>0</v>
      </c>
      <c r="AUI31" s="38">
        <f t="shared" si="2682"/>
        <v>0</v>
      </c>
      <c r="AUJ31" s="38">
        <f t="shared" si="2682"/>
        <v>0</v>
      </c>
      <c r="AUK31" s="38">
        <f t="shared" si="2682"/>
        <v>0</v>
      </c>
      <c r="AUL31" s="38">
        <f t="shared" si="2682"/>
        <v>0</v>
      </c>
      <c r="AUM31" s="38">
        <f t="shared" si="2682"/>
        <v>0</v>
      </c>
      <c r="AUN31" s="38">
        <f t="shared" si="2682"/>
        <v>0</v>
      </c>
      <c r="AUO31" s="38">
        <f t="shared" si="2682"/>
        <v>0</v>
      </c>
      <c r="AUP31" s="38">
        <f t="shared" si="2682"/>
        <v>0</v>
      </c>
      <c r="AUQ31" s="38">
        <f t="shared" si="2682"/>
        <v>0</v>
      </c>
      <c r="AUR31" s="38">
        <f t="shared" si="2682"/>
        <v>0</v>
      </c>
      <c r="AUS31" s="38">
        <f t="shared" si="2682"/>
        <v>0</v>
      </c>
      <c r="AUT31" s="38">
        <f t="shared" si="2682"/>
        <v>0</v>
      </c>
      <c r="AUU31" s="38">
        <f t="shared" si="2682"/>
        <v>0</v>
      </c>
      <c r="AUV31" s="38">
        <f t="shared" si="2682"/>
        <v>0</v>
      </c>
      <c r="AUW31" s="38">
        <f t="shared" si="2682"/>
        <v>0</v>
      </c>
      <c r="AUX31" s="38">
        <f t="shared" si="2682"/>
        <v>0</v>
      </c>
      <c r="AUY31" s="38">
        <f t="shared" si="2682"/>
        <v>0</v>
      </c>
      <c r="AUZ31" s="38">
        <f t="shared" si="2682"/>
        <v>0</v>
      </c>
      <c r="AVA31" s="38">
        <f t="shared" si="2682"/>
        <v>0</v>
      </c>
      <c r="AVB31" s="38">
        <f t="shared" si="2682"/>
        <v>0</v>
      </c>
      <c r="AVC31" s="38">
        <f t="shared" si="2682"/>
        <v>0</v>
      </c>
      <c r="AVD31" s="38">
        <f t="shared" si="2682"/>
        <v>0</v>
      </c>
      <c r="AVE31" s="38">
        <f t="shared" si="2682"/>
        <v>0</v>
      </c>
      <c r="AVF31" s="38">
        <f t="shared" si="2682"/>
        <v>0</v>
      </c>
      <c r="AVG31" s="38">
        <f t="shared" si="2682"/>
        <v>0</v>
      </c>
      <c r="AVH31" s="38">
        <f t="shared" si="2682"/>
        <v>0</v>
      </c>
      <c r="AVI31" s="38">
        <f t="shared" si="2682"/>
        <v>0</v>
      </c>
      <c r="AVJ31" s="38">
        <f t="shared" si="2682"/>
        <v>0</v>
      </c>
      <c r="AVK31" s="38">
        <f t="shared" si="2682"/>
        <v>0</v>
      </c>
      <c r="AVL31" s="38">
        <f t="shared" si="2682"/>
        <v>0</v>
      </c>
      <c r="AVM31" s="38">
        <f t="shared" si="2682"/>
        <v>0</v>
      </c>
      <c r="AVN31" s="38">
        <f t="shared" si="2682"/>
        <v>0</v>
      </c>
      <c r="AVO31" s="38">
        <f t="shared" si="2682"/>
        <v>0</v>
      </c>
      <c r="AVP31" s="38">
        <f t="shared" si="2682"/>
        <v>0</v>
      </c>
      <c r="AVQ31" s="38">
        <f t="shared" si="2682"/>
        <v>0</v>
      </c>
      <c r="AVR31" s="38">
        <f t="shared" si="2682"/>
        <v>0</v>
      </c>
      <c r="AVS31" s="38">
        <f t="shared" si="2682"/>
        <v>0</v>
      </c>
      <c r="AVT31" s="38">
        <f t="shared" si="2682"/>
        <v>0</v>
      </c>
      <c r="AVU31" s="38">
        <f t="shared" si="2682"/>
        <v>0</v>
      </c>
      <c r="AVV31" s="38">
        <f t="shared" si="2682"/>
        <v>0</v>
      </c>
      <c r="AVW31" s="38">
        <f t="shared" si="2682"/>
        <v>0</v>
      </c>
      <c r="AVX31" s="38">
        <f t="shared" si="2682"/>
        <v>0</v>
      </c>
      <c r="AVY31" s="38">
        <f t="shared" si="2682"/>
        <v>0</v>
      </c>
      <c r="AVZ31" s="38">
        <f t="shared" si="2682"/>
        <v>0</v>
      </c>
      <c r="AWA31" s="38">
        <f t="shared" si="2682"/>
        <v>0</v>
      </c>
      <c r="AWB31" s="38">
        <f t="shared" si="2682"/>
        <v>0</v>
      </c>
      <c r="AWC31" s="38">
        <f t="shared" si="2682"/>
        <v>0</v>
      </c>
      <c r="AWD31" s="38">
        <f t="shared" si="2682"/>
        <v>0</v>
      </c>
      <c r="AWE31" s="38">
        <f t="shared" si="2682"/>
        <v>0</v>
      </c>
      <c r="AWF31" s="38">
        <f t="shared" si="2682"/>
        <v>0</v>
      </c>
      <c r="AWG31" s="38">
        <f t="shared" si="2682"/>
        <v>0</v>
      </c>
      <c r="AWH31" s="38">
        <f t="shared" si="2682"/>
        <v>0</v>
      </c>
      <c r="AWI31" s="38">
        <f t="shared" si="2682"/>
        <v>0</v>
      </c>
      <c r="AWJ31" s="38">
        <f t="shared" si="2682"/>
        <v>0</v>
      </c>
      <c r="AWK31" s="38">
        <f t="shared" si="2682"/>
        <v>0</v>
      </c>
      <c r="AWL31" s="38">
        <f t="shared" si="2682"/>
        <v>0</v>
      </c>
      <c r="AWM31" s="38">
        <f t="shared" si="2682"/>
        <v>0</v>
      </c>
      <c r="AWN31" s="38">
        <f t="shared" si="2682"/>
        <v>0</v>
      </c>
      <c r="AWO31" s="38">
        <f t="shared" si="2682"/>
        <v>0</v>
      </c>
      <c r="AWP31" s="38">
        <f t="shared" ref="AWP31:AZA31" si="2683">_xlfn.LET(_xlpm.DueDate,$D31,_xlpm.EndDate,$E31,_xlpm.Amount,$F31,_xlpm.CurrentDate,AWP$4,_xlpm.Frequency,$G31,_xlpm.MonthDue,MONTH(_xlpm.DueDate),_xlpm.CurrentMonth,MONTH(_xlpm.CurrentDate),
_xlpm.CC_Names,$H$5:$H$8,_xlpm.CC_Balances,AWO$5:AWO$8,_xlpm.Desc,$H31,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1" s="38">
        <f t="shared" si="2683"/>
        <v>0</v>
      </c>
      <c r="AWR31" s="38">
        <f t="shared" si="2683"/>
        <v>0</v>
      </c>
      <c r="AWS31" s="38">
        <f t="shared" si="2683"/>
        <v>0</v>
      </c>
      <c r="AWT31" s="38">
        <f t="shared" si="2683"/>
        <v>0</v>
      </c>
      <c r="AWU31" s="38">
        <f t="shared" si="2683"/>
        <v>0</v>
      </c>
      <c r="AWV31" s="38">
        <f t="shared" si="2683"/>
        <v>0</v>
      </c>
      <c r="AWW31" s="38">
        <f t="shared" si="2683"/>
        <v>0</v>
      </c>
      <c r="AWX31" s="38">
        <f t="shared" si="2683"/>
        <v>0</v>
      </c>
      <c r="AWY31" s="38">
        <f t="shared" si="2683"/>
        <v>0</v>
      </c>
      <c r="AWZ31" s="38">
        <f t="shared" si="2683"/>
        <v>0</v>
      </c>
      <c r="AXA31" s="38">
        <f t="shared" si="2683"/>
        <v>0</v>
      </c>
      <c r="AXB31" s="38">
        <f t="shared" si="2683"/>
        <v>0</v>
      </c>
      <c r="AXC31" s="38">
        <f t="shared" si="2683"/>
        <v>0</v>
      </c>
      <c r="AXD31" s="38">
        <f t="shared" si="2683"/>
        <v>0</v>
      </c>
      <c r="AXE31" s="38">
        <f t="shared" si="2683"/>
        <v>0</v>
      </c>
      <c r="AXF31" s="38">
        <f t="shared" si="2683"/>
        <v>0</v>
      </c>
      <c r="AXG31" s="38">
        <f t="shared" si="2683"/>
        <v>0</v>
      </c>
      <c r="AXH31" s="38">
        <f t="shared" si="2683"/>
        <v>0</v>
      </c>
      <c r="AXI31" s="38">
        <f t="shared" si="2683"/>
        <v>0</v>
      </c>
      <c r="AXJ31" s="38">
        <f t="shared" si="2683"/>
        <v>0</v>
      </c>
      <c r="AXK31" s="38">
        <f t="shared" si="2683"/>
        <v>0</v>
      </c>
      <c r="AXL31" s="38">
        <f t="shared" si="2683"/>
        <v>0</v>
      </c>
      <c r="AXM31" s="38">
        <f t="shared" si="2683"/>
        <v>0</v>
      </c>
      <c r="AXN31" s="38">
        <f t="shared" si="2683"/>
        <v>0</v>
      </c>
      <c r="AXO31" s="38">
        <f t="shared" si="2683"/>
        <v>0</v>
      </c>
      <c r="AXP31" s="38">
        <f t="shared" si="2683"/>
        <v>0</v>
      </c>
      <c r="AXQ31" s="38">
        <f t="shared" si="2683"/>
        <v>0</v>
      </c>
      <c r="AXR31" s="38">
        <f t="shared" si="2683"/>
        <v>0</v>
      </c>
      <c r="AXS31" s="38">
        <f t="shared" si="2683"/>
        <v>0</v>
      </c>
      <c r="AXT31" s="38">
        <f t="shared" si="2683"/>
        <v>0</v>
      </c>
      <c r="AXU31" s="38">
        <f t="shared" si="2683"/>
        <v>0</v>
      </c>
      <c r="AXV31" s="38">
        <f t="shared" si="2683"/>
        <v>0</v>
      </c>
      <c r="AXW31" s="38">
        <f t="shared" si="2683"/>
        <v>0</v>
      </c>
      <c r="AXX31" s="38">
        <f t="shared" si="2683"/>
        <v>0</v>
      </c>
      <c r="AXY31" s="38">
        <f t="shared" si="2683"/>
        <v>0</v>
      </c>
      <c r="AXZ31" s="38">
        <f t="shared" si="2683"/>
        <v>0</v>
      </c>
      <c r="AYA31" s="38">
        <f t="shared" si="2683"/>
        <v>0</v>
      </c>
      <c r="AYB31" s="38">
        <f t="shared" si="2683"/>
        <v>0</v>
      </c>
      <c r="AYC31" s="38">
        <f t="shared" si="2683"/>
        <v>0</v>
      </c>
      <c r="AYD31" s="38">
        <f t="shared" si="2683"/>
        <v>0</v>
      </c>
      <c r="AYE31" s="38">
        <f t="shared" si="2683"/>
        <v>0</v>
      </c>
      <c r="AYF31" s="38">
        <f t="shared" si="2683"/>
        <v>0</v>
      </c>
      <c r="AYG31" s="38">
        <f t="shared" si="2683"/>
        <v>0</v>
      </c>
      <c r="AYH31" s="38">
        <f t="shared" si="2683"/>
        <v>0</v>
      </c>
      <c r="AYI31" s="38">
        <f t="shared" si="2683"/>
        <v>0</v>
      </c>
      <c r="AYJ31" s="38">
        <f t="shared" si="2683"/>
        <v>0</v>
      </c>
      <c r="AYK31" s="38">
        <f t="shared" si="2683"/>
        <v>0</v>
      </c>
      <c r="AYL31" s="38">
        <f t="shared" si="2683"/>
        <v>0</v>
      </c>
      <c r="AYM31" s="38">
        <f t="shared" si="2683"/>
        <v>0</v>
      </c>
      <c r="AYN31" s="38">
        <f t="shared" si="2683"/>
        <v>0</v>
      </c>
      <c r="AYO31" s="38">
        <f t="shared" si="2683"/>
        <v>0</v>
      </c>
      <c r="AYP31" s="38">
        <f t="shared" si="2683"/>
        <v>0</v>
      </c>
      <c r="AYQ31" s="38">
        <f t="shared" si="2683"/>
        <v>0</v>
      </c>
      <c r="AYR31" s="38">
        <f t="shared" si="2683"/>
        <v>0</v>
      </c>
      <c r="AYS31" s="38">
        <f t="shared" si="2683"/>
        <v>0</v>
      </c>
      <c r="AYT31" s="38">
        <f t="shared" si="2683"/>
        <v>0</v>
      </c>
      <c r="AYU31" s="38">
        <f t="shared" si="2683"/>
        <v>0</v>
      </c>
      <c r="AYV31" s="38">
        <f t="shared" si="2683"/>
        <v>0</v>
      </c>
      <c r="AYW31" s="38">
        <f t="shared" si="2683"/>
        <v>0</v>
      </c>
      <c r="AYX31" s="38">
        <f t="shared" si="2683"/>
        <v>0</v>
      </c>
      <c r="AYY31" s="38">
        <f t="shared" si="2683"/>
        <v>0</v>
      </c>
      <c r="AYZ31" s="38">
        <f t="shared" si="2683"/>
        <v>0</v>
      </c>
      <c r="AZA31" s="38">
        <f t="shared" si="2683"/>
        <v>0</v>
      </c>
      <c r="AZB31" s="38">
        <f t="shared" ref="AZB31:AZM31" si="2684">_xlfn.LET(_xlpm.DueDate,$D31,_xlpm.EndDate,$E31,_xlpm.Amount,$F31,_xlpm.CurrentDate,AZB$4,_xlpm.Frequency,$G31,_xlpm.MonthDue,MONTH(_xlpm.DueDate),_xlpm.CurrentMonth,MONTH(_xlpm.CurrentDate),
_xlpm.CC_Names,$H$5:$H$8,_xlpm.CC_Balances,AZA$5:AZA$8,_xlpm.Desc,$H31,
_xlpm.Months,$A31,
_xlpm.Days,$B31,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1" s="38">
        <f t="shared" si="2684"/>
        <v>0</v>
      </c>
      <c r="AZD31" s="38">
        <f t="shared" si="2684"/>
        <v>0</v>
      </c>
      <c r="AZE31" s="38">
        <f t="shared" si="2684"/>
        <v>0</v>
      </c>
      <c r="AZF31" s="38">
        <f t="shared" si="2684"/>
        <v>0</v>
      </c>
      <c r="AZG31" s="38">
        <f t="shared" si="2684"/>
        <v>0</v>
      </c>
      <c r="AZH31" s="38">
        <f t="shared" si="2684"/>
        <v>0</v>
      </c>
      <c r="AZI31" s="38">
        <f t="shared" si="2684"/>
        <v>0</v>
      </c>
      <c r="AZJ31" s="38">
        <f t="shared" si="2684"/>
        <v>0</v>
      </c>
      <c r="AZK31" s="38">
        <f t="shared" si="2684"/>
        <v>0</v>
      </c>
      <c r="AZL31" s="38">
        <f t="shared" si="2684"/>
        <v>0</v>
      </c>
      <c r="AZM31" s="38">
        <f t="shared" si="2684"/>
        <v>0</v>
      </c>
    </row>
    <row r="32" spans="1:1365" x14ac:dyDescent="0.2">
      <c r="C32" s="24"/>
      <c r="D32" s="22"/>
      <c r="E32" s="22"/>
      <c r="F32" s="28"/>
      <c r="G32" s="24"/>
      <c r="H32" s="51"/>
      <c r="I32" s="39"/>
      <c r="J32" s="38">
        <f t="shared" ref="J32:BU32" si="2685">_xlfn.LET(_xlpm.DueDate,$D32,_xlpm.EndDate,$E32,_xlpm.Amount,$F32,_xlpm.CurrentDate,J$4,_xlpm.Frequency,$G32,_xlpm.MonthDue,MONTH(_xlpm.DueDate),_xlpm.CurrentMonth,MONTH(_xlpm.CurrentDate),
_xlpm.CC_Names,$H$5:$H$8,_xlpm.CC_Balances,I$5:I$8,_xlpm.Desc,$H32,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2" s="38">
        <f t="shared" si="2685"/>
        <v>0</v>
      </c>
      <c r="L32" s="38">
        <f t="shared" si="2685"/>
        <v>0</v>
      </c>
      <c r="M32" s="38">
        <f t="shared" si="2685"/>
        <v>0</v>
      </c>
      <c r="N32" s="38">
        <f t="shared" si="2685"/>
        <v>0</v>
      </c>
      <c r="O32" s="38">
        <f t="shared" si="2685"/>
        <v>0</v>
      </c>
      <c r="P32" s="38">
        <f t="shared" si="2685"/>
        <v>0</v>
      </c>
      <c r="Q32" s="38">
        <f t="shared" si="2685"/>
        <v>0</v>
      </c>
      <c r="R32" s="38">
        <f t="shared" si="2685"/>
        <v>0</v>
      </c>
      <c r="S32" s="38">
        <f t="shared" si="2685"/>
        <v>0</v>
      </c>
      <c r="T32" s="38">
        <f t="shared" si="2685"/>
        <v>0</v>
      </c>
      <c r="U32" s="38">
        <f t="shared" si="2685"/>
        <v>0</v>
      </c>
      <c r="V32" s="38">
        <f t="shared" si="2685"/>
        <v>0</v>
      </c>
      <c r="W32" s="38">
        <f t="shared" si="2685"/>
        <v>0</v>
      </c>
      <c r="X32" s="38">
        <f t="shared" si="2685"/>
        <v>0</v>
      </c>
      <c r="Y32" s="38">
        <f t="shared" si="2685"/>
        <v>0</v>
      </c>
      <c r="Z32" s="38">
        <f t="shared" si="2685"/>
        <v>0</v>
      </c>
      <c r="AA32" s="38">
        <f t="shared" si="2685"/>
        <v>0</v>
      </c>
      <c r="AB32" s="38">
        <f t="shared" si="2685"/>
        <v>0</v>
      </c>
      <c r="AC32" s="38">
        <f t="shared" si="2685"/>
        <v>0</v>
      </c>
      <c r="AD32" s="38">
        <f t="shared" si="2685"/>
        <v>0</v>
      </c>
      <c r="AE32" s="38">
        <f t="shared" si="2685"/>
        <v>0</v>
      </c>
      <c r="AF32" s="38">
        <f t="shared" si="2685"/>
        <v>0</v>
      </c>
      <c r="AG32" s="38">
        <f t="shared" si="2685"/>
        <v>0</v>
      </c>
      <c r="AH32" s="38">
        <f t="shared" si="2685"/>
        <v>0</v>
      </c>
      <c r="AI32" s="38">
        <f t="shared" si="2685"/>
        <v>0</v>
      </c>
      <c r="AJ32" s="38">
        <f t="shared" si="2685"/>
        <v>0</v>
      </c>
      <c r="AK32" s="38">
        <f t="shared" si="2685"/>
        <v>0</v>
      </c>
      <c r="AL32" s="38">
        <f t="shared" si="2685"/>
        <v>0</v>
      </c>
      <c r="AM32" s="38">
        <f t="shared" si="2685"/>
        <v>0</v>
      </c>
      <c r="AN32" s="38">
        <f t="shared" si="2685"/>
        <v>0</v>
      </c>
      <c r="AO32" s="38">
        <f t="shared" si="2685"/>
        <v>0</v>
      </c>
      <c r="AP32" s="38">
        <f t="shared" si="2685"/>
        <v>0</v>
      </c>
      <c r="AQ32" s="38">
        <f t="shared" si="2685"/>
        <v>0</v>
      </c>
      <c r="AR32" s="38">
        <f t="shared" si="2685"/>
        <v>0</v>
      </c>
      <c r="AS32" s="38">
        <f t="shared" si="2685"/>
        <v>0</v>
      </c>
      <c r="AT32" s="38">
        <f t="shared" si="2685"/>
        <v>0</v>
      </c>
      <c r="AU32" s="38">
        <f t="shared" si="2685"/>
        <v>0</v>
      </c>
      <c r="AV32" s="38">
        <f t="shared" si="2685"/>
        <v>0</v>
      </c>
      <c r="AW32" s="38">
        <f t="shared" si="2685"/>
        <v>0</v>
      </c>
      <c r="AX32" s="38">
        <f t="shared" si="2685"/>
        <v>0</v>
      </c>
      <c r="AY32" s="38">
        <f t="shared" si="2685"/>
        <v>0</v>
      </c>
      <c r="AZ32" s="38">
        <f t="shared" si="2685"/>
        <v>0</v>
      </c>
      <c r="BA32" s="38">
        <f t="shared" si="2685"/>
        <v>0</v>
      </c>
      <c r="BB32" s="38">
        <f t="shared" si="2685"/>
        <v>0</v>
      </c>
      <c r="BC32" s="38">
        <f t="shared" si="2685"/>
        <v>0</v>
      </c>
      <c r="BD32" s="38">
        <f t="shared" si="2685"/>
        <v>0</v>
      </c>
      <c r="BE32" s="38">
        <f t="shared" si="2685"/>
        <v>0</v>
      </c>
      <c r="BF32" s="38">
        <f t="shared" si="2685"/>
        <v>0</v>
      </c>
      <c r="BG32" s="38">
        <f t="shared" si="2685"/>
        <v>0</v>
      </c>
      <c r="BH32" s="38">
        <f t="shared" si="2685"/>
        <v>0</v>
      </c>
      <c r="BI32" s="38">
        <f t="shared" si="2685"/>
        <v>0</v>
      </c>
      <c r="BJ32" s="38">
        <f t="shared" si="2685"/>
        <v>0</v>
      </c>
      <c r="BK32" s="38">
        <f t="shared" si="2685"/>
        <v>0</v>
      </c>
      <c r="BL32" s="38">
        <f t="shared" si="2685"/>
        <v>0</v>
      </c>
      <c r="BM32" s="38">
        <f t="shared" si="2685"/>
        <v>0</v>
      </c>
      <c r="BN32" s="38">
        <f t="shared" si="2685"/>
        <v>0</v>
      </c>
      <c r="BO32" s="38">
        <f t="shared" si="2685"/>
        <v>0</v>
      </c>
      <c r="BP32" s="38">
        <f t="shared" si="2685"/>
        <v>0</v>
      </c>
      <c r="BQ32" s="38">
        <f t="shared" si="2685"/>
        <v>0</v>
      </c>
      <c r="BR32" s="38">
        <f t="shared" si="2685"/>
        <v>0</v>
      </c>
      <c r="BS32" s="38">
        <f t="shared" si="2685"/>
        <v>0</v>
      </c>
      <c r="BT32" s="38">
        <f t="shared" si="2685"/>
        <v>0</v>
      </c>
      <c r="BU32" s="38">
        <f t="shared" si="2685"/>
        <v>0</v>
      </c>
      <c r="BV32" s="38">
        <f t="shared" ref="BV32:EG32" si="2686">_xlfn.LET(_xlpm.DueDate,$D32,_xlpm.EndDate,$E32,_xlpm.Amount,$F32,_xlpm.CurrentDate,BV$4,_xlpm.Frequency,$G32,_xlpm.MonthDue,MONTH(_xlpm.DueDate),_xlpm.CurrentMonth,MONTH(_xlpm.CurrentDate),
_xlpm.CC_Names,$H$5:$H$8,_xlpm.CC_Balances,BU$5:BU$8,_xlpm.Desc,$H32,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2" s="38">
        <f t="shared" si="2686"/>
        <v>0</v>
      </c>
      <c r="BX32" s="38">
        <f t="shared" si="2686"/>
        <v>0</v>
      </c>
      <c r="BY32" s="38">
        <f t="shared" si="2686"/>
        <v>0</v>
      </c>
      <c r="BZ32" s="38">
        <f t="shared" si="2686"/>
        <v>0</v>
      </c>
      <c r="CA32" s="38">
        <f t="shared" si="2686"/>
        <v>0</v>
      </c>
      <c r="CB32" s="38">
        <f t="shared" si="2686"/>
        <v>0</v>
      </c>
      <c r="CC32" s="38">
        <f t="shared" si="2686"/>
        <v>0</v>
      </c>
      <c r="CD32" s="38">
        <f t="shared" si="2686"/>
        <v>0</v>
      </c>
      <c r="CE32" s="38">
        <f t="shared" si="2686"/>
        <v>0</v>
      </c>
      <c r="CF32" s="38">
        <f t="shared" si="2686"/>
        <v>0</v>
      </c>
      <c r="CG32" s="38">
        <f t="shared" si="2686"/>
        <v>0</v>
      </c>
      <c r="CH32" s="38">
        <f t="shared" si="2686"/>
        <v>0</v>
      </c>
      <c r="CI32" s="38">
        <f t="shared" si="2686"/>
        <v>0</v>
      </c>
      <c r="CJ32" s="38">
        <f t="shared" si="2686"/>
        <v>0</v>
      </c>
      <c r="CK32" s="38">
        <f t="shared" si="2686"/>
        <v>0</v>
      </c>
      <c r="CL32" s="38">
        <f t="shared" si="2686"/>
        <v>0</v>
      </c>
      <c r="CM32" s="38">
        <f t="shared" si="2686"/>
        <v>0</v>
      </c>
      <c r="CN32" s="38">
        <f t="shared" si="2686"/>
        <v>0</v>
      </c>
      <c r="CO32" s="38">
        <f t="shared" si="2686"/>
        <v>0</v>
      </c>
      <c r="CP32" s="38">
        <f t="shared" si="2686"/>
        <v>0</v>
      </c>
      <c r="CQ32" s="38">
        <f t="shared" si="2686"/>
        <v>0</v>
      </c>
      <c r="CR32" s="38">
        <f t="shared" si="2686"/>
        <v>0</v>
      </c>
      <c r="CS32" s="38">
        <f t="shared" si="2686"/>
        <v>0</v>
      </c>
      <c r="CT32" s="38">
        <f t="shared" si="2686"/>
        <v>0</v>
      </c>
      <c r="CU32" s="38">
        <f t="shared" si="2686"/>
        <v>0</v>
      </c>
      <c r="CV32" s="38">
        <f t="shared" si="2686"/>
        <v>0</v>
      </c>
      <c r="CW32" s="38">
        <f t="shared" si="2686"/>
        <v>0</v>
      </c>
      <c r="CX32" s="38">
        <f t="shared" si="2686"/>
        <v>0</v>
      </c>
      <c r="CY32" s="38">
        <f t="shared" si="2686"/>
        <v>0</v>
      </c>
      <c r="CZ32" s="38">
        <f t="shared" si="2686"/>
        <v>0</v>
      </c>
      <c r="DA32" s="38">
        <f t="shared" si="2686"/>
        <v>0</v>
      </c>
      <c r="DB32" s="38">
        <f t="shared" si="2686"/>
        <v>0</v>
      </c>
      <c r="DC32" s="38">
        <f t="shared" si="2686"/>
        <v>0</v>
      </c>
      <c r="DD32" s="38">
        <f t="shared" si="2686"/>
        <v>0</v>
      </c>
      <c r="DE32" s="38">
        <f t="shared" si="2686"/>
        <v>0</v>
      </c>
      <c r="DF32" s="38">
        <f t="shared" si="2686"/>
        <v>0</v>
      </c>
      <c r="DG32" s="38">
        <f t="shared" si="2686"/>
        <v>0</v>
      </c>
      <c r="DH32" s="38">
        <f t="shared" si="2686"/>
        <v>0</v>
      </c>
      <c r="DI32" s="38">
        <f t="shared" si="2686"/>
        <v>0</v>
      </c>
      <c r="DJ32" s="38">
        <f t="shared" si="2686"/>
        <v>0</v>
      </c>
      <c r="DK32" s="38">
        <f t="shared" si="2686"/>
        <v>0</v>
      </c>
      <c r="DL32" s="38">
        <f t="shared" si="2686"/>
        <v>0</v>
      </c>
      <c r="DM32" s="38">
        <f t="shared" si="2686"/>
        <v>0</v>
      </c>
      <c r="DN32" s="38">
        <f t="shared" si="2686"/>
        <v>0</v>
      </c>
      <c r="DO32" s="38">
        <f t="shared" si="2686"/>
        <v>0</v>
      </c>
      <c r="DP32" s="38">
        <f t="shared" si="2686"/>
        <v>0</v>
      </c>
      <c r="DQ32" s="38">
        <f t="shared" si="2686"/>
        <v>0</v>
      </c>
      <c r="DR32" s="38">
        <f t="shared" si="2686"/>
        <v>0</v>
      </c>
      <c r="DS32" s="38">
        <f t="shared" si="2686"/>
        <v>0</v>
      </c>
      <c r="DT32" s="38">
        <f t="shared" si="2686"/>
        <v>0</v>
      </c>
      <c r="DU32" s="38">
        <f t="shared" si="2686"/>
        <v>0</v>
      </c>
      <c r="DV32" s="38">
        <f t="shared" si="2686"/>
        <v>0</v>
      </c>
      <c r="DW32" s="38">
        <f t="shared" si="2686"/>
        <v>0</v>
      </c>
      <c r="DX32" s="38">
        <f t="shared" si="2686"/>
        <v>0</v>
      </c>
      <c r="DY32" s="38">
        <f t="shared" si="2686"/>
        <v>0</v>
      </c>
      <c r="DZ32" s="38">
        <f t="shared" si="2686"/>
        <v>0</v>
      </c>
      <c r="EA32" s="38">
        <f t="shared" si="2686"/>
        <v>0</v>
      </c>
      <c r="EB32" s="38">
        <f t="shared" si="2686"/>
        <v>0</v>
      </c>
      <c r="EC32" s="38">
        <f t="shared" si="2686"/>
        <v>0</v>
      </c>
      <c r="ED32" s="38">
        <f t="shared" si="2686"/>
        <v>0</v>
      </c>
      <c r="EE32" s="38">
        <f t="shared" si="2686"/>
        <v>0</v>
      </c>
      <c r="EF32" s="38">
        <f t="shared" si="2686"/>
        <v>0</v>
      </c>
      <c r="EG32" s="38">
        <f t="shared" si="2686"/>
        <v>0</v>
      </c>
      <c r="EH32" s="38">
        <f t="shared" ref="EH32:GS32" si="2687">_xlfn.LET(_xlpm.DueDate,$D32,_xlpm.EndDate,$E32,_xlpm.Amount,$F32,_xlpm.CurrentDate,EH$4,_xlpm.Frequency,$G32,_xlpm.MonthDue,MONTH(_xlpm.DueDate),_xlpm.CurrentMonth,MONTH(_xlpm.CurrentDate),
_xlpm.CC_Names,$H$5:$H$8,_xlpm.CC_Balances,EG$5:EG$8,_xlpm.Desc,$H32,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2" s="38">
        <f t="shared" si="2687"/>
        <v>0</v>
      </c>
      <c r="EJ32" s="38">
        <f t="shared" si="2687"/>
        <v>0</v>
      </c>
      <c r="EK32" s="38">
        <f t="shared" si="2687"/>
        <v>0</v>
      </c>
      <c r="EL32" s="38">
        <f t="shared" si="2687"/>
        <v>0</v>
      </c>
      <c r="EM32" s="38">
        <f t="shared" si="2687"/>
        <v>0</v>
      </c>
      <c r="EN32" s="38">
        <f t="shared" si="2687"/>
        <v>0</v>
      </c>
      <c r="EO32" s="38">
        <f t="shared" si="2687"/>
        <v>0</v>
      </c>
      <c r="EP32" s="38">
        <f t="shared" si="2687"/>
        <v>0</v>
      </c>
      <c r="EQ32" s="38">
        <f t="shared" si="2687"/>
        <v>0</v>
      </c>
      <c r="ER32" s="38">
        <f t="shared" si="2687"/>
        <v>0</v>
      </c>
      <c r="ES32" s="38">
        <f t="shared" si="2687"/>
        <v>0</v>
      </c>
      <c r="ET32" s="38">
        <f t="shared" si="2687"/>
        <v>0</v>
      </c>
      <c r="EU32" s="38">
        <f t="shared" si="2687"/>
        <v>0</v>
      </c>
      <c r="EV32" s="38">
        <f t="shared" si="2687"/>
        <v>0</v>
      </c>
      <c r="EW32" s="38">
        <f t="shared" si="2687"/>
        <v>0</v>
      </c>
      <c r="EX32" s="38">
        <f t="shared" si="2687"/>
        <v>0</v>
      </c>
      <c r="EY32" s="38">
        <f t="shared" si="2687"/>
        <v>0</v>
      </c>
      <c r="EZ32" s="38">
        <f t="shared" si="2687"/>
        <v>0</v>
      </c>
      <c r="FA32" s="38">
        <f t="shared" si="2687"/>
        <v>0</v>
      </c>
      <c r="FB32" s="38">
        <f t="shared" si="2687"/>
        <v>0</v>
      </c>
      <c r="FC32" s="38">
        <f t="shared" si="2687"/>
        <v>0</v>
      </c>
      <c r="FD32" s="38">
        <f t="shared" si="2687"/>
        <v>0</v>
      </c>
      <c r="FE32" s="38">
        <f t="shared" si="2687"/>
        <v>0</v>
      </c>
      <c r="FF32" s="38">
        <f t="shared" si="2687"/>
        <v>0</v>
      </c>
      <c r="FG32" s="38">
        <f t="shared" si="2687"/>
        <v>0</v>
      </c>
      <c r="FH32" s="38">
        <f t="shared" si="2687"/>
        <v>0</v>
      </c>
      <c r="FI32" s="38">
        <f t="shared" si="2687"/>
        <v>0</v>
      </c>
      <c r="FJ32" s="38">
        <f t="shared" si="2687"/>
        <v>0</v>
      </c>
      <c r="FK32" s="38">
        <f t="shared" si="2687"/>
        <v>0</v>
      </c>
      <c r="FL32" s="38">
        <f t="shared" si="2687"/>
        <v>0</v>
      </c>
      <c r="FM32" s="38">
        <f t="shared" si="2687"/>
        <v>0</v>
      </c>
      <c r="FN32" s="38">
        <f t="shared" si="2687"/>
        <v>0</v>
      </c>
      <c r="FO32" s="38">
        <f t="shared" si="2687"/>
        <v>0</v>
      </c>
      <c r="FP32" s="38">
        <f t="shared" si="2687"/>
        <v>0</v>
      </c>
      <c r="FQ32" s="38">
        <f t="shared" si="2687"/>
        <v>0</v>
      </c>
      <c r="FR32" s="38">
        <f t="shared" si="2687"/>
        <v>0</v>
      </c>
      <c r="FS32" s="38">
        <f t="shared" si="2687"/>
        <v>0</v>
      </c>
      <c r="FT32" s="38">
        <f t="shared" si="2687"/>
        <v>0</v>
      </c>
      <c r="FU32" s="38">
        <f t="shared" si="2687"/>
        <v>0</v>
      </c>
      <c r="FV32" s="38">
        <f t="shared" si="2687"/>
        <v>0</v>
      </c>
      <c r="FW32" s="38">
        <f t="shared" si="2687"/>
        <v>0</v>
      </c>
      <c r="FX32" s="38">
        <f t="shared" si="2687"/>
        <v>0</v>
      </c>
      <c r="FY32" s="38">
        <f t="shared" si="2687"/>
        <v>0</v>
      </c>
      <c r="FZ32" s="38">
        <f t="shared" si="2687"/>
        <v>0</v>
      </c>
      <c r="GA32" s="38">
        <f t="shared" si="2687"/>
        <v>0</v>
      </c>
      <c r="GB32" s="38">
        <f t="shared" si="2687"/>
        <v>0</v>
      </c>
      <c r="GC32" s="38">
        <f t="shared" si="2687"/>
        <v>0</v>
      </c>
      <c r="GD32" s="38">
        <f t="shared" si="2687"/>
        <v>0</v>
      </c>
      <c r="GE32" s="38">
        <f t="shared" si="2687"/>
        <v>0</v>
      </c>
      <c r="GF32" s="38">
        <f t="shared" si="2687"/>
        <v>0</v>
      </c>
      <c r="GG32" s="38">
        <f t="shared" si="2687"/>
        <v>0</v>
      </c>
      <c r="GH32" s="38">
        <f t="shared" si="2687"/>
        <v>0</v>
      </c>
      <c r="GI32" s="38">
        <f t="shared" si="2687"/>
        <v>0</v>
      </c>
      <c r="GJ32" s="38">
        <f t="shared" si="2687"/>
        <v>0</v>
      </c>
      <c r="GK32" s="38">
        <f t="shared" si="2687"/>
        <v>0</v>
      </c>
      <c r="GL32" s="38">
        <f t="shared" si="2687"/>
        <v>0</v>
      </c>
      <c r="GM32" s="38">
        <f t="shared" si="2687"/>
        <v>0</v>
      </c>
      <c r="GN32" s="38">
        <f t="shared" si="2687"/>
        <v>0</v>
      </c>
      <c r="GO32" s="38">
        <f t="shared" si="2687"/>
        <v>0</v>
      </c>
      <c r="GP32" s="38">
        <f t="shared" si="2687"/>
        <v>0</v>
      </c>
      <c r="GQ32" s="38">
        <f t="shared" si="2687"/>
        <v>0</v>
      </c>
      <c r="GR32" s="38">
        <f t="shared" si="2687"/>
        <v>0</v>
      </c>
      <c r="GS32" s="38">
        <f t="shared" si="2687"/>
        <v>0</v>
      </c>
      <c r="GT32" s="38">
        <f t="shared" ref="GT32:JE32" si="2688">_xlfn.LET(_xlpm.DueDate,$D32,_xlpm.EndDate,$E32,_xlpm.Amount,$F32,_xlpm.CurrentDate,GT$4,_xlpm.Frequency,$G32,_xlpm.MonthDue,MONTH(_xlpm.DueDate),_xlpm.CurrentMonth,MONTH(_xlpm.CurrentDate),
_xlpm.CC_Names,$H$5:$H$8,_xlpm.CC_Balances,GS$5:GS$8,_xlpm.Desc,$H32,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2" s="38">
        <f t="shared" si="2688"/>
        <v>0</v>
      </c>
      <c r="GV32" s="38">
        <f t="shared" si="2688"/>
        <v>0</v>
      </c>
      <c r="GW32" s="38">
        <f t="shared" si="2688"/>
        <v>0</v>
      </c>
      <c r="GX32" s="38">
        <f t="shared" si="2688"/>
        <v>0</v>
      </c>
      <c r="GY32" s="38">
        <f t="shared" si="2688"/>
        <v>0</v>
      </c>
      <c r="GZ32" s="38">
        <f t="shared" si="2688"/>
        <v>0</v>
      </c>
      <c r="HA32" s="38">
        <f t="shared" si="2688"/>
        <v>0</v>
      </c>
      <c r="HB32" s="38">
        <f t="shared" si="2688"/>
        <v>0</v>
      </c>
      <c r="HC32" s="38">
        <f t="shared" si="2688"/>
        <v>0</v>
      </c>
      <c r="HD32" s="38">
        <f t="shared" si="2688"/>
        <v>0</v>
      </c>
      <c r="HE32" s="38">
        <f t="shared" si="2688"/>
        <v>0</v>
      </c>
      <c r="HF32" s="38">
        <f t="shared" si="2688"/>
        <v>0</v>
      </c>
      <c r="HG32" s="38">
        <f t="shared" si="2688"/>
        <v>0</v>
      </c>
      <c r="HH32" s="38">
        <f t="shared" si="2688"/>
        <v>0</v>
      </c>
      <c r="HI32" s="38">
        <f t="shared" si="2688"/>
        <v>0</v>
      </c>
      <c r="HJ32" s="38">
        <f t="shared" si="2688"/>
        <v>0</v>
      </c>
      <c r="HK32" s="38">
        <f t="shared" si="2688"/>
        <v>0</v>
      </c>
      <c r="HL32" s="38">
        <f t="shared" si="2688"/>
        <v>0</v>
      </c>
      <c r="HM32" s="38">
        <f t="shared" si="2688"/>
        <v>0</v>
      </c>
      <c r="HN32" s="38">
        <f t="shared" si="2688"/>
        <v>0</v>
      </c>
      <c r="HO32" s="38">
        <f t="shared" si="2688"/>
        <v>0</v>
      </c>
      <c r="HP32" s="38">
        <f t="shared" si="2688"/>
        <v>0</v>
      </c>
      <c r="HQ32" s="38">
        <f t="shared" si="2688"/>
        <v>0</v>
      </c>
      <c r="HR32" s="38">
        <f t="shared" si="2688"/>
        <v>0</v>
      </c>
      <c r="HS32" s="38">
        <f t="shared" si="2688"/>
        <v>0</v>
      </c>
      <c r="HT32" s="38">
        <f t="shared" si="2688"/>
        <v>0</v>
      </c>
      <c r="HU32" s="38">
        <f t="shared" si="2688"/>
        <v>0</v>
      </c>
      <c r="HV32" s="38">
        <f t="shared" si="2688"/>
        <v>0</v>
      </c>
      <c r="HW32" s="38">
        <f t="shared" si="2688"/>
        <v>0</v>
      </c>
      <c r="HX32" s="38">
        <f t="shared" si="2688"/>
        <v>0</v>
      </c>
      <c r="HY32" s="38">
        <f t="shared" si="2688"/>
        <v>0</v>
      </c>
      <c r="HZ32" s="38">
        <f t="shared" si="2688"/>
        <v>0</v>
      </c>
      <c r="IA32" s="38">
        <f t="shared" si="2688"/>
        <v>0</v>
      </c>
      <c r="IB32" s="38">
        <f t="shared" si="2688"/>
        <v>0</v>
      </c>
      <c r="IC32" s="38">
        <f t="shared" si="2688"/>
        <v>0</v>
      </c>
      <c r="ID32" s="38">
        <f t="shared" si="2688"/>
        <v>0</v>
      </c>
      <c r="IE32" s="38">
        <f t="shared" si="2688"/>
        <v>0</v>
      </c>
      <c r="IF32" s="38">
        <f t="shared" si="2688"/>
        <v>0</v>
      </c>
      <c r="IG32" s="38">
        <f t="shared" si="2688"/>
        <v>0</v>
      </c>
      <c r="IH32" s="38">
        <f t="shared" si="2688"/>
        <v>0</v>
      </c>
      <c r="II32" s="38">
        <f t="shared" si="2688"/>
        <v>0</v>
      </c>
      <c r="IJ32" s="38">
        <f t="shared" si="2688"/>
        <v>0</v>
      </c>
      <c r="IK32" s="38">
        <f t="shared" si="2688"/>
        <v>0</v>
      </c>
      <c r="IL32" s="38">
        <f t="shared" si="2688"/>
        <v>0</v>
      </c>
      <c r="IM32" s="38">
        <f t="shared" si="2688"/>
        <v>0</v>
      </c>
      <c r="IN32" s="38">
        <f t="shared" si="2688"/>
        <v>0</v>
      </c>
      <c r="IO32" s="38">
        <f t="shared" si="2688"/>
        <v>0</v>
      </c>
      <c r="IP32" s="38">
        <f t="shared" si="2688"/>
        <v>0</v>
      </c>
      <c r="IQ32" s="38">
        <f t="shared" si="2688"/>
        <v>0</v>
      </c>
      <c r="IR32" s="38">
        <f t="shared" si="2688"/>
        <v>0</v>
      </c>
      <c r="IS32" s="38">
        <f t="shared" si="2688"/>
        <v>0</v>
      </c>
      <c r="IT32" s="38">
        <f t="shared" si="2688"/>
        <v>0</v>
      </c>
      <c r="IU32" s="38">
        <f t="shared" si="2688"/>
        <v>0</v>
      </c>
      <c r="IV32" s="38">
        <f t="shared" si="2688"/>
        <v>0</v>
      </c>
      <c r="IW32" s="38">
        <f t="shared" si="2688"/>
        <v>0</v>
      </c>
      <c r="IX32" s="38">
        <f t="shared" si="2688"/>
        <v>0</v>
      </c>
      <c r="IY32" s="38">
        <f t="shared" si="2688"/>
        <v>0</v>
      </c>
      <c r="IZ32" s="38">
        <f t="shared" si="2688"/>
        <v>0</v>
      </c>
      <c r="JA32" s="38">
        <f t="shared" si="2688"/>
        <v>0</v>
      </c>
      <c r="JB32" s="38">
        <f t="shared" si="2688"/>
        <v>0</v>
      </c>
      <c r="JC32" s="38">
        <f t="shared" si="2688"/>
        <v>0</v>
      </c>
      <c r="JD32" s="38">
        <f t="shared" si="2688"/>
        <v>0</v>
      </c>
      <c r="JE32" s="38">
        <f t="shared" si="2688"/>
        <v>0</v>
      </c>
      <c r="JF32" s="38">
        <f t="shared" ref="JF32:LQ32" si="2689">_xlfn.LET(_xlpm.DueDate,$D32,_xlpm.EndDate,$E32,_xlpm.Amount,$F32,_xlpm.CurrentDate,JF$4,_xlpm.Frequency,$G32,_xlpm.MonthDue,MONTH(_xlpm.DueDate),_xlpm.CurrentMonth,MONTH(_xlpm.CurrentDate),
_xlpm.CC_Names,$H$5:$H$8,_xlpm.CC_Balances,JE$5:JE$8,_xlpm.Desc,$H32,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2" s="38">
        <f t="shared" si="2689"/>
        <v>0</v>
      </c>
      <c r="JH32" s="38">
        <f t="shared" si="2689"/>
        <v>0</v>
      </c>
      <c r="JI32" s="38">
        <f t="shared" si="2689"/>
        <v>0</v>
      </c>
      <c r="JJ32" s="38">
        <f t="shared" si="2689"/>
        <v>0</v>
      </c>
      <c r="JK32" s="38">
        <f t="shared" si="2689"/>
        <v>0</v>
      </c>
      <c r="JL32" s="38">
        <f t="shared" si="2689"/>
        <v>0</v>
      </c>
      <c r="JM32" s="38">
        <f t="shared" si="2689"/>
        <v>0</v>
      </c>
      <c r="JN32" s="38">
        <f t="shared" si="2689"/>
        <v>0</v>
      </c>
      <c r="JO32" s="38">
        <f t="shared" si="2689"/>
        <v>0</v>
      </c>
      <c r="JP32" s="38">
        <f t="shared" si="2689"/>
        <v>0</v>
      </c>
      <c r="JQ32" s="38">
        <f t="shared" si="2689"/>
        <v>0</v>
      </c>
      <c r="JR32" s="38">
        <f t="shared" si="2689"/>
        <v>0</v>
      </c>
      <c r="JS32" s="38">
        <f t="shared" si="2689"/>
        <v>0</v>
      </c>
      <c r="JT32" s="38">
        <f t="shared" si="2689"/>
        <v>0</v>
      </c>
      <c r="JU32" s="38">
        <f t="shared" si="2689"/>
        <v>0</v>
      </c>
      <c r="JV32" s="38">
        <f t="shared" si="2689"/>
        <v>0</v>
      </c>
      <c r="JW32" s="38">
        <f t="shared" si="2689"/>
        <v>0</v>
      </c>
      <c r="JX32" s="38">
        <f t="shared" si="2689"/>
        <v>0</v>
      </c>
      <c r="JY32" s="38">
        <f t="shared" si="2689"/>
        <v>0</v>
      </c>
      <c r="JZ32" s="38">
        <f t="shared" si="2689"/>
        <v>0</v>
      </c>
      <c r="KA32" s="38">
        <f t="shared" si="2689"/>
        <v>0</v>
      </c>
      <c r="KB32" s="38">
        <f t="shared" si="2689"/>
        <v>0</v>
      </c>
      <c r="KC32" s="38">
        <f t="shared" si="2689"/>
        <v>0</v>
      </c>
      <c r="KD32" s="38">
        <f t="shared" si="2689"/>
        <v>0</v>
      </c>
      <c r="KE32" s="38">
        <f t="shared" si="2689"/>
        <v>0</v>
      </c>
      <c r="KF32" s="38">
        <f t="shared" si="2689"/>
        <v>0</v>
      </c>
      <c r="KG32" s="38">
        <f t="shared" si="2689"/>
        <v>0</v>
      </c>
      <c r="KH32" s="38">
        <f t="shared" si="2689"/>
        <v>0</v>
      </c>
      <c r="KI32" s="38">
        <f t="shared" si="2689"/>
        <v>0</v>
      </c>
      <c r="KJ32" s="38">
        <f t="shared" si="2689"/>
        <v>0</v>
      </c>
      <c r="KK32" s="38">
        <f t="shared" si="2689"/>
        <v>0</v>
      </c>
      <c r="KL32" s="38">
        <f t="shared" si="2689"/>
        <v>0</v>
      </c>
      <c r="KM32" s="38">
        <f t="shared" si="2689"/>
        <v>0</v>
      </c>
      <c r="KN32" s="38">
        <f t="shared" si="2689"/>
        <v>0</v>
      </c>
      <c r="KO32" s="38">
        <f t="shared" si="2689"/>
        <v>0</v>
      </c>
      <c r="KP32" s="38">
        <f t="shared" si="2689"/>
        <v>0</v>
      </c>
      <c r="KQ32" s="38">
        <f t="shared" si="2689"/>
        <v>0</v>
      </c>
      <c r="KR32" s="38">
        <f t="shared" si="2689"/>
        <v>0</v>
      </c>
      <c r="KS32" s="38">
        <f t="shared" si="2689"/>
        <v>0</v>
      </c>
      <c r="KT32" s="38">
        <f t="shared" si="2689"/>
        <v>0</v>
      </c>
      <c r="KU32" s="38">
        <f t="shared" si="2689"/>
        <v>0</v>
      </c>
      <c r="KV32" s="38">
        <f t="shared" si="2689"/>
        <v>0</v>
      </c>
      <c r="KW32" s="38">
        <f t="shared" si="2689"/>
        <v>0</v>
      </c>
      <c r="KX32" s="38">
        <f t="shared" si="2689"/>
        <v>0</v>
      </c>
      <c r="KY32" s="38">
        <f t="shared" si="2689"/>
        <v>0</v>
      </c>
      <c r="KZ32" s="38">
        <f t="shared" si="2689"/>
        <v>0</v>
      </c>
      <c r="LA32" s="38">
        <f t="shared" si="2689"/>
        <v>0</v>
      </c>
      <c r="LB32" s="38">
        <f t="shared" si="2689"/>
        <v>0</v>
      </c>
      <c r="LC32" s="38">
        <f t="shared" si="2689"/>
        <v>0</v>
      </c>
      <c r="LD32" s="38">
        <f t="shared" si="2689"/>
        <v>0</v>
      </c>
      <c r="LE32" s="38">
        <f t="shared" si="2689"/>
        <v>0</v>
      </c>
      <c r="LF32" s="38">
        <f t="shared" si="2689"/>
        <v>0</v>
      </c>
      <c r="LG32" s="38">
        <f t="shared" si="2689"/>
        <v>0</v>
      </c>
      <c r="LH32" s="38">
        <f t="shared" si="2689"/>
        <v>0</v>
      </c>
      <c r="LI32" s="38">
        <f t="shared" si="2689"/>
        <v>0</v>
      </c>
      <c r="LJ32" s="38">
        <f t="shared" si="2689"/>
        <v>0</v>
      </c>
      <c r="LK32" s="38">
        <f t="shared" si="2689"/>
        <v>0</v>
      </c>
      <c r="LL32" s="38">
        <f t="shared" si="2689"/>
        <v>0</v>
      </c>
      <c r="LM32" s="38">
        <f t="shared" si="2689"/>
        <v>0</v>
      </c>
      <c r="LN32" s="38">
        <f t="shared" si="2689"/>
        <v>0</v>
      </c>
      <c r="LO32" s="38">
        <f t="shared" si="2689"/>
        <v>0</v>
      </c>
      <c r="LP32" s="38">
        <f t="shared" si="2689"/>
        <v>0</v>
      </c>
      <c r="LQ32" s="38">
        <f t="shared" si="2689"/>
        <v>0</v>
      </c>
      <c r="LR32" s="38">
        <f t="shared" ref="LR32:OC32" si="2690">_xlfn.LET(_xlpm.DueDate,$D32,_xlpm.EndDate,$E32,_xlpm.Amount,$F32,_xlpm.CurrentDate,LR$4,_xlpm.Frequency,$G32,_xlpm.MonthDue,MONTH(_xlpm.DueDate),_xlpm.CurrentMonth,MONTH(_xlpm.CurrentDate),
_xlpm.CC_Names,$H$5:$H$8,_xlpm.CC_Balances,LQ$5:LQ$8,_xlpm.Desc,$H32,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2" s="38">
        <f t="shared" si="2690"/>
        <v>0</v>
      </c>
      <c r="LT32" s="38">
        <f t="shared" si="2690"/>
        <v>0</v>
      </c>
      <c r="LU32" s="38">
        <f t="shared" si="2690"/>
        <v>0</v>
      </c>
      <c r="LV32" s="38">
        <f t="shared" si="2690"/>
        <v>0</v>
      </c>
      <c r="LW32" s="38">
        <f t="shared" si="2690"/>
        <v>0</v>
      </c>
      <c r="LX32" s="38">
        <f t="shared" si="2690"/>
        <v>0</v>
      </c>
      <c r="LY32" s="38">
        <f t="shared" si="2690"/>
        <v>0</v>
      </c>
      <c r="LZ32" s="38">
        <f t="shared" si="2690"/>
        <v>0</v>
      </c>
      <c r="MA32" s="38">
        <f t="shared" si="2690"/>
        <v>0</v>
      </c>
      <c r="MB32" s="38">
        <f t="shared" si="2690"/>
        <v>0</v>
      </c>
      <c r="MC32" s="38">
        <f t="shared" si="2690"/>
        <v>0</v>
      </c>
      <c r="MD32" s="38">
        <f t="shared" si="2690"/>
        <v>0</v>
      </c>
      <c r="ME32" s="38">
        <f t="shared" si="2690"/>
        <v>0</v>
      </c>
      <c r="MF32" s="38">
        <f t="shared" si="2690"/>
        <v>0</v>
      </c>
      <c r="MG32" s="38">
        <f t="shared" si="2690"/>
        <v>0</v>
      </c>
      <c r="MH32" s="38">
        <f t="shared" si="2690"/>
        <v>0</v>
      </c>
      <c r="MI32" s="38">
        <f t="shared" si="2690"/>
        <v>0</v>
      </c>
      <c r="MJ32" s="38">
        <f t="shared" si="2690"/>
        <v>0</v>
      </c>
      <c r="MK32" s="38">
        <f t="shared" si="2690"/>
        <v>0</v>
      </c>
      <c r="ML32" s="38">
        <f t="shared" si="2690"/>
        <v>0</v>
      </c>
      <c r="MM32" s="38">
        <f t="shared" si="2690"/>
        <v>0</v>
      </c>
      <c r="MN32" s="38">
        <f t="shared" si="2690"/>
        <v>0</v>
      </c>
      <c r="MO32" s="38">
        <f t="shared" si="2690"/>
        <v>0</v>
      </c>
      <c r="MP32" s="38">
        <f t="shared" si="2690"/>
        <v>0</v>
      </c>
      <c r="MQ32" s="38">
        <f t="shared" si="2690"/>
        <v>0</v>
      </c>
      <c r="MR32" s="38">
        <f t="shared" si="2690"/>
        <v>0</v>
      </c>
      <c r="MS32" s="38">
        <f t="shared" si="2690"/>
        <v>0</v>
      </c>
      <c r="MT32" s="38">
        <f t="shared" si="2690"/>
        <v>0</v>
      </c>
      <c r="MU32" s="38">
        <f t="shared" si="2690"/>
        <v>0</v>
      </c>
      <c r="MV32" s="38">
        <f t="shared" si="2690"/>
        <v>0</v>
      </c>
      <c r="MW32" s="38">
        <f t="shared" si="2690"/>
        <v>0</v>
      </c>
      <c r="MX32" s="38">
        <f t="shared" si="2690"/>
        <v>0</v>
      </c>
      <c r="MY32" s="38">
        <f t="shared" si="2690"/>
        <v>0</v>
      </c>
      <c r="MZ32" s="38">
        <f t="shared" si="2690"/>
        <v>0</v>
      </c>
      <c r="NA32" s="38">
        <f t="shared" si="2690"/>
        <v>0</v>
      </c>
      <c r="NB32" s="38">
        <f t="shared" si="2690"/>
        <v>0</v>
      </c>
      <c r="NC32" s="38">
        <f t="shared" si="2690"/>
        <v>0</v>
      </c>
      <c r="ND32" s="38">
        <f t="shared" si="2690"/>
        <v>0</v>
      </c>
      <c r="NE32" s="38">
        <f t="shared" si="2690"/>
        <v>0</v>
      </c>
      <c r="NF32" s="38">
        <f t="shared" si="2690"/>
        <v>0</v>
      </c>
      <c r="NG32" s="38">
        <f t="shared" si="2690"/>
        <v>0</v>
      </c>
      <c r="NH32" s="38">
        <f t="shared" si="2690"/>
        <v>0</v>
      </c>
      <c r="NI32" s="38">
        <f t="shared" si="2690"/>
        <v>0</v>
      </c>
      <c r="NJ32" s="38">
        <f t="shared" si="2690"/>
        <v>0</v>
      </c>
      <c r="NK32" s="38">
        <f t="shared" si="2690"/>
        <v>0</v>
      </c>
      <c r="NL32" s="38">
        <f t="shared" si="2690"/>
        <v>0</v>
      </c>
      <c r="NM32" s="38">
        <f t="shared" si="2690"/>
        <v>0</v>
      </c>
      <c r="NN32" s="38">
        <f t="shared" si="2690"/>
        <v>0</v>
      </c>
      <c r="NO32" s="38">
        <f t="shared" si="2690"/>
        <v>0</v>
      </c>
      <c r="NP32" s="38">
        <f t="shared" si="2690"/>
        <v>0</v>
      </c>
      <c r="NQ32" s="38">
        <f t="shared" si="2690"/>
        <v>0</v>
      </c>
      <c r="NR32" s="38">
        <f t="shared" si="2690"/>
        <v>0</v>
      </c>
      <c r="NS32" s="38">
        <f t="shared" si="2690"/>
        <v>0</v>
      </c>
      <c r="NT32" s="38">
        <f t="shared" si="2690"/>
        <v>0</v>
      </c>
      <c r="NU32" s="38">
        <f t="shared" si="2690"/>
        <v>0</v>
      </c>
      <c r="NV32" s="38">
        <f t="shared" si="2690"/>
        <v>0</v>
      </c>
      <c r="NW32" s="38">
        <f t="shared" si="2690"/>
        <v>0</v>
      </c>
      <c r="NX32" s="38">
        <f t="shared" si="2690"/>
        <v>0</v>
      </c>
      <c r="NY32" s="38">
        <f t="shared" si="2690"/>
        <v>0</v>
      </c>
      <c r="NZ32" s="38">
        <f t="shared" si="2690"/>
        <v>0</v>
      </c>
      <c r="OA32" s="38">
        <f t="shared" si="2690"/>
        <v>0</v>
      </c>
      <c r="OB32" s="38">
        <f t="shared" si="2690"/>
        <v>0</v>
      </c>
      <c r="OC32" s="38">
        <f t="shared" si="2690"/>
        <v>0</v>
      </c>
      <c r="OD32" s="38">
        <f t="shared" ref="OD32:QO32" si="2691">_xlfn.LET(_xlpm.DueDate,$D32,_xlpm.EndDate,$E32,_xlpm.Amount,$F32,_xlpm.CurrentDate,OD$4,_xlpm.Frequency,$G32,_xlpm.MonthDue,MONTH(_xlpm.DueDate),_xlpm.CurrentMonth,MONTH(_xlpm.CurrentDate),
_xlpm.CC_Names,$H$5:$H$8,_xlpm.CC_Balances,OC$5:OC$8,_xlpm.Desc,$H32,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2" s="38">
        <f t="shared" si="2691"/>
        <v>0</v>
      </c>
      <c r="OF32" s="38">
        <f t="shared" si="2691"/>
        <v>0</v>
      </c>
      <c r="OG32" s="38">
        <f t="shared" si="2691"/>
        <v>0</v>
      </c>
      <c r="OH32" s="38">
        <f t="shared" si="2691"/>
        <v>0</v>
      </c>
      <c r="OI32" s="38">
        <f t="shared" si="2691"/>
        <v>0</v>
      </c>
      <c r="OJ32" s="38">
        <f t="shared" si="2691"/>
        <v>0</v>
      </c>
      <c r="OK32" s="38">
        <f t="shared" si="2691"/>
        <v>0</v>
      </c>
      <c r="OL32" s="38">
        <f t="shared" si="2691"/>
        <v>0</v>
      </c>
      <c r="OM32" s="38">
        <f t="shared" si="2691"/>
        <v>0</v>
      </c>
      <c r="ON32" s="38">
        <f t="shared" si="2691"/>
        <v>0</v>
      </c>
      <c r="OO32" s="38">
        <f t="shared" si="2691"/>
        <v>0</v>
      </c>
      <c r="OP32" s="38">
        <f t="shared" si="2691"/>
        <v>0</v>
      </c>
      <c r="OQ32" s="38">
        <f t="shared" si="2691"/>
        <v>0</v>
      </c>
      <c r="OR32" s="38">
        <f t="shared" si="2691"/>
        <v>0</v>
      </c>
      <c r="OS32" s="38">
        <f t="shared" si="2691"/>
        <v>0</v>
      </c>
      <c r="OT32" s="38">
        <f t="shared" si="2691"/>
        <v>0</v>
      </c>
      <c r="OU32" s="38">
        <f t="shared" si="2691"/>
        <v>0</v>
      </c>
      <c r="OV32" s="38">
        <f t="shared" si="2691"/>
        <v>0</v>
      </c>
      <c r="OW32" s="38">
        <f t="shared" si="2691"/>
        <v>0</v>
      </c>
      <c r="OX32" s="38">
        <f t="shared" si="2691"/>
        <v>0</v>
      </c>
      <c r="OY32" s="38">
        <f t="shared" si="2691"/>
        <v>0</v>
      </c>
      <c r="OZ32" s="38">
        <f t="shared" si="2691"/>
        <v>0</v>
      </c>
      <c r="PA32" s="38">
        <f t="shared" si="2691"/>
        <v>0</v>
      </c>
      <c r="PB32" s="38">
        <f t="shared" si="2691"/>
        <v>0</v>
      </c>
      <c r="PC32" s="38">
        <f t="shared" si="2691"/>
        <v>0</v>
      </c>
      <c r="PD32" s="38">
        <f t="shared" si="2691"/>
        <v>0</v>
      </c>
      <c r="PE32" s="38">
        <f t="shared" si="2691"/>
        <v>0</v>
      </c>
      <c r="PF32" s="38">
        <f t="shared" si="2691"/>
        <v>0</v>
      </c>
      <c r="PG32" s="38">
        <f t="shared" si="2691"/>
        <v>0</v>
      </c>
      <c r="PH32" s="38">
        <f t="shared" si="2691"/>
        <v>0</v>
      </c>
      <c r="PI32" s="38">
        <f t="shared" si="2691"/>
        <v>0</v>
      </c>
      <c r="PJ32" s="38">
        <f t="shared" si="2691"/>
        <v>0</v>
      </c>
      <c r="PK32" s="38">
        <f t="shared" si="2691"/>
        <v>0</v>
      </c>
      <c r="PL32" s="38">
        <f t="shared" si="2691"/>
        <v>0</v>
      </c>
      <c r="PM32" s="38">
        <f t="shared" si="2691"/>
        <v>0</v>
      </c>
      <c r="PN32" s="38">
        <f t="shared" si="2691"/>
        <v>0</v>
      </c>
      <c r="PO32" s="38">
        <f t="shared" si="2691"/>
        <v>0</v>
      </c>
      <c r="PP32" s="38">
        <f t="shared" si="2691"/>
        <v>0</v>
      </c>
      <c r="PQ32" s="38">
        <f t="shared" si="2691"/>
        <v>0</v>
      </c>
      <c r="PR32" s="38">
        <f t="shared" si="2691"/>
        <v>0</v>
      </c>
      <c r="PS32" s="38">
        <f t="shared" si="2691"/>
        <v>0</v>
      </c>
      <c r="PT32" s="38">
        <f t="shared" si="2691"/>
        <v>0</v>
      </c>
      <c r="PU32" s="38">
        <f t="shared" si="2691"/>
        <v>0</v>
      </c>
      <c r="PV32" s="38">
        <f t="shared" si="2691"/>
        <v>0</v>
      </c>
      <c r="PW32" s="38">
        <f t="shared" si="2691"/>
        <v>0</v>
      </c>
      <c r="PX32" s="38">
        <f t="shared" si="2691"/>
        <v>0</v>
      </c>
      <c r="PY32" s="38">
        <f t="shared" si="2691"/>
        <v>0</v>
      </c>
      <c r="PZ32" s="38">
        <f t="shared" si="2691"/>
        <v>0</v>
      </c>
      <c r="QA32" s="38">
        <f t="shared" si="2691"/>
        <v>0</v>
      </c>
      <c r="QB32" s="38">
        <f t="shared" si="2691"/>
        <v>0</v>
      </c>
      <c r="QC32" s="38">
        <f t="shared" si="2691"/>
        <v>0</v>
      </c>
      <c r="QD32" s="38">
        <f t="shared" si="2691"/>
        <v>0</v>
      </c>
      <c r="QE32" s="38">
        <f t="shared" si="2691"/>
        <v>0</v>
      </c>
      <c r="QF32" s="38">
        <f t="shared" si="2691"/>
        <v>0</v>
      </c>
      <c r="QG32" s="38">
        <f t="shared" si="2691"/>
        <v>0</v>
      </c>
      <c r="QH32" s="38">
        <f t="shared" si="2691"/>
        <v>0</v>
      </c>
      <c r="QI32" s="38">
        <f t="shared" si="2691"/>
        <v>0</v>
      </c>
      <c r="QJ32" s="38">
        <f t="shared" si="2691"/>
        <v>0</v>
      </c>
      <c r="QK32" s="38">
        <f t="shared" si="2691"/>
        <v>0</v>
      </c>
      <c r="QL32" s="38">
        <f t="shared" si="2691"/>
        <v>0</v>
      </c>
      <c r="QM32" s="38">
        <f t="shared" si="2691"/>
        <v>0</v>
      </c>
      <c r="QN32" s="38">
        <f t="shared" si="2691"/>
        <v>0</v>
      </c>
      <c r="QO32" s="38">
        <f t="shared" si="2691"/>
        <v>0</v>
      </c>
      <c r="QP32" s="38">
        <f t="shared" ref="QP32:TA32" si="2692">_xlfn.LET(_xlpm.DueDate,$D32,_xlpm.EndDate,$E32,_xlpm.Amount,$F32,_xlpm.CurrentDate,QP$4,_xlpm.Frequency,$G32,_xlpm.MonthDue,MONTH(_xlpm.DueDate),_xlpm.CurrentMonth,MONTH(_xlpm.CurrentDate),
_xlpm.CC_Names,$H$5:$H$8,_xlpm.CC_Balances,QO$5:QO$8,_xlpm.Desc,$H32,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2" s="38">
        <f t="shared" si="2692"/>
        <v>0</v>
      </c>
      <c r="QR32" s="38">
        <f t="shared" si="2692"/>
        <v>0</v>
      </c>
      <c r="QS32" s="38">
        <f t="shared" si="2692"/>
        <v>0</v>
      </c>
      <c r="QT32" s="38">
        <f t="shared" si="2692"/>
        <v>0</v>
      </c>
      <c r="QU32" s="38">
        <f t="shared" si="2692"/>
        <v>0</v>
      </c>
      <c r="QV32" s="38">
        <f t="shared" si="2692"/>
        <v>0</v>
      </c>
      <c r="QW32" s="38">
        <f t="shared" si="2692"/>
        <v>0</v>
      </c>
      <c r="QX32" s="38">
        <f t="shared" si="2692"/>
        <v>0</v>
      </c>
      <c r="QY32" s="38">
        <f t="shared" si="2692"/>
        <v>0</v>
      </c>
      <c r="QZ32" s="38">
        <f t="shared" si="2692"/>
        <v>0</v>
      </c>
      <c r="RA32" s="38">
        <f t="shared" si="2692"/>
        <v>0</v>
      </c>
      <c r="RB32" s="38">
        <f t="shared" si="2692"/>
        <v>0</v>
      </c>
      <c r="RC32" s="38">
        <f t="shared" si="2692"/>
        <v>0</v>
      </c>
      <c r="RD32" s="38">
        <f t="shared" si="2692"/>
        <v>0</v>
      </c>
      <c r="RE32" s="38">
        <f t="shared" si="2692"/>
        <v>0</v>
      </c>
      <c r="RF32" s="38">
        <f t="shared" si="2692"/>
        <v>0</v>
      </c>
      <c r="RG32" s="38">
        <f t="shared" si="2692"/>
        <v>0</v>
      </c>
      <c r="RH32" s="38">
        <f t="shared" si="2692"/>
        <v>0</v>
      </c>
      <c r="RI32" s="38">
        <f t="shared" si="2692"/>
        <v>0</v>
      </c>
      <c r="RJ32" s="38">
        <f t="shared" si="2692"/>
        <v>0</v>
      </c>
      <c r="RK32" s="38">
        <f t="shared" si="2692"/>
        <v>0</v>
      </c>
      <c r="RL32" s="38">
        <f t="shared" si="2692"/>
        <v>0</v>
      </c>
      <c r="RM32" s="38">
        <f t="shared" si="2692"/>
        <v>0</v>
      </c>
      <c r="RN32" s="38">
        <f t="shared" si="2692"/>
        <v>0</v>
      </c>
      <c r="RO32" s="38">
        <f t="shared" si="2692"/>
        <v>0</v>
      </c>
      <c r="RP32" s="38">
        <f t="shared" si="2692"/>
        <v>0</v>
      </c>
      <c r="RQ32" s="38">
        <f t="shared" si="2692"/>
        <v>0</v>
      </c>
      <c r="RR32" s="38">
        <f t="shared" si="2692"/>
        <v>0</v>
      </c>
      <c r="RS32" s="38">
        <f t="shared" si="2692"/>
        <v>0</v>
      </c>
      <c r="RT32" s="38">
        <f t="shared" si="2692"/>
        <v>0</v>
      </c>
      <c r="RU32" s="38">
        <f t="shared" si="2692"/>
        <v>0</v>
      </c>
      <c r="RV32" s="38">
        <f t="shared" si="2692"/>
        <v>0</v>
      </c>
      <c r="RW32" s="38">
        <f t="shared" si="2692"/>
        <v>0</v>
      </c>
      <c r="RX32" s="38">
        <f t="shared" si="2692"/>
        <v>0</v>
      </c>
      <c r="RY32" s="38">
        <f t="shared" si="2692"/>
        <v>0</v>
      </c>
      <c r="RZ32" s="38">
        <f t="shared" si="2692"/>
        <v>0</v>
      </c>
      <c r="SA32" s="38">
        <f t="shared" si="2692"/>
        <v>0</v>
      </c>
      <c r="SB32" s="38">
        <f t="shared" si="2692"/>
        <v>0</v>
      </c>
      <c r="SC32" s="38">
        <f t="shared" si="2692"/>
        <v>0</v>
      </c>
      <c r="SD32" s="38">
        <f t="shared" si="2692"/>
        <v>0</v>
      </c>
      <c r="SE32" s="38">
        <f t="shared" si="2692"/>
        <v>0</v>
      </c>
      <c r="SF32" s="38">
        <f t="shared" si="2692"/>
        <v>0</v>
      </c>
      <c r="SG32" s="38">
        <f t="shared" si="2692"/>
        <v>0</v>
      </c>
      <c r="SH32" s="38">
        <f t="shared" si="2692"/>
        <v>0</v>
      </c>
      <c r="SI32" s="38">
        <f t="shared" si="2692"/>
        <v>0</v>
      </c>
      <c r="SJ32" s="38">
        <f t="shared" si="2692"/>
        <v>0</v>
      </c>
      <c r="SK32" s="38">
        <f t="shared" si="2692"/>
        <v>0</v>
      </c>
      <c r="SL32" s="38">
        <f t="shared" si="2692"/>
        <v>0</v>
      </c>
      <c r="SM32" s="38">
        <f t="shared" si="2692"/>
        <v>0</v>
      </c>
      <c r="SN32" s="38">
        <f t="shared" si="2692"/>
        <v>0</v>
      </c>
      <c r="SO32" s="38">
        <f t="shared" si="2692"/>
        <v>0</v>
      </c>
      <c r="SP32" s="38">
        <f t="shared" si="2692"/>
        <v>0</v>
      </c>
      <c r="SQ32" s="38">
        <f t="shared" si="2692"/>
        <v>0</v>
      </c>
      <c r="SR32" s="38">
        <f t="shared" si="2692"/>
        <v>0</v>
      </c>
      <c r="SS32" s="38">
        <f t="shared" si="2692"/>
        <v>0</v>
      </c>
      <c r="ST32" s="38">
        <f t="shared" si="2692"/>
        <v>0</v>
      </c>
      <c r="SU32" s="38">
        <f t="shared" si="2692"/>
        <v>0</v>
      </c>
      <c r="SV32" s="38">
        <f t="shared" si="2692"/>
        <v>0</v>
      </c>
      <c r="SW32" s="38">
        <f t="shared" si="2692"/>
        <v>0</v>
      </c>
      <c r="SX32" s="38">
        <f t="shared" si="2692"/>
        <v>0</v>
      </c>
      <c r="SY32" s="38">
        <f t="shared" si="2692"/>
        <v>0</v>
      </c>
      <c r="SZ32" s="38">
        <f t="shared" si="2692"/>
        <v>0</v>
      </c>
      <c r="TA32" s="38">
        <f t="shared" si="2692"/>
        <v>0</v>
      </c>
      <c r="TB32" s="38">
        <f t="shared" ref="TB32:VM32" si="2693">_xlfn.LET(_xlpm.DueDate,$D32,_xlpm.EndDate,$E32,_xlpm.Amount,$F32,_xlpm.CurrentDate,TB$4,_xlpm.Frequency,$G32,_xlpm.MonthDue,MONTH(_xlpm.DueDate),_xlpm.CurrentMonth,MONTH(_xlpm.CurrentDate),
_xlpm.CC_Names,$H$5:$H$8,_xlpm.CC_Balances,TA$5:TA$8,_xlpm.Desc,$H32,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2" s="38">
        <f t="shared" si="2693"/>
        <v>0</v>
      </c>
      <c r="TD32" s="38">
        <f t="shared" si="2693"/>
        <v>0</v>
      </c>
      <c r="TE32" s="38">
        <f t="shared" si="2693"/>
        <v>0</v>
      </c>
      <c r="TF32" s="38">
        <f t="shared" si="2693"/>
        <v>0</v>
      </c>
      <c r="TG32" s="38">
        <f t="shared" si="2693"/>
        <v>0</v>
      </c>
      <c r="TH32" s="38">
        <f t="shared" si="2693"/>
        <v>0</v>
      </c>
      <c r="TI32" s="38">
        <f t="shared" si="2693"/>
        <v>0</v>
      </c>
      <c r="TJ32" s="38">
        <f t="shared" si="2693"/>
        <v>0</v>
      </c>
      <c r="TK32" s="38">
        <f t="shared" si="2693"/>
        <v>0</v>
      </c>
      <c r="TL32" s="38">
        <f t="shared" si="2693"/>
        <v>0</v>
      </c>
      <c r="TM32" s="38">
        <f t="shared" si="2693"/>
        <v>0</v>
      </c>
      <c r="TN32" s="38">
        <f t="shared" si="2693"/>
        <v>0</v>
      </c>
      <c r="TO32" s="38">
        <f t="shared" si="2693"/>
        <v>0</v>
      </c>
      <c r="TP32" s="38">
        <f t="shared" si="2693"/>
        <v>0</v>
      </c>
      <c r="TQ32" s="38">
        <f t="shared" si="2693"/>
        <v>0</v>
      </c>
      <c r="TR32" s="38">
        <f t="shared" si="2693"/>
        <v>0</v>
      </c>
      <c r="TS32" s="38">
        <f t="shared" si="2693"/>
        <v>0</v>
      </c>
      <c r="TT32" s="38">
        <f t="shared" si="2693"/>
        <v>0</v>
      </c>
      <c r="TU32" s="38">
        <f t="shared" si="2693"/>
        <v>0</v>
      </c>
      <c r="TV32" s="38">
        <f t="shared" si="2693"/>
        <v>0</v>
      </c>
      <c r="TW32" s="38">
        <f t="shared" si="2693"/>
        <v>0</v>
      </c>
      <c r="TX32" s="38">
        <f t="shared" si="2693"/>
        <v>0</v>
      </c>
      <c r="TY32" s="38">
        <f t="shared" si="2693"/>
        <v>0</v>
      </c>
      <c r="TZ32" s="38">
        <f t="shared" si="2693"/>
        <v>0</v>
      </c>
      <c r="UA32" s="38">
        <f t="shared" si="2693"/>
        <v>0</v>
      </c>
      <c r="UB32" s="38">
        <f t="shared" si="2693"/>
        <v>0</v>
      </c>
      <c r="UC32" s="38">
        <f t="shared" si="2693"/>
        <v>0</v>
      </c>
      <c r="UD32" s="38">
        <f t="shared" si="2693"/>
        <v>0</v>
      </c>
      <c r="UE32" s="38">
        <f t="shared" si="2693"/>
        <v>0</v>
      </c>
      <c r="UF32" s="38">
        <f t="shared" si="2693"/>
        <v>0</v>
      </c>
      <c r="UG32" s="38">
        <f t="shared" si="2693"/>
        <v>0</v>
      </c>
      <c r="UH32" s="38">
        <f t="shared" si="2693"/>
        <v>0</v>
      </c>
      <c r="UI32" s="38">
        <f t="shared" si="2693"/>
        <v>0</v>
      </c>
      <c r="UJ32" s="38">
        <f t="shared" si="2693"/>
        <v>0</v>
      </c>
      <c r="UK32" s="38">
        <f t="shared" si="2693"/>
        <v>0</v>
      </c>
      <c r="UL32" s="38">
        <f t="shared" si="2693"/>
        <v>0</v>
      </c>
      <c r="UM32" s="38">
        <f t="shared" si="2693"/>
        <v>0</v>
      </c>
      <c r="UN32" s="38">
        <f t="shared" si="2693"/>
        <v>0</v>
      </c>
      <c r="UO32" s="38">
        <f t="shared" si="2693"/>
        <v>0</v>
      </c>
      <c r="UP32" s="38">
        <f t="shared" si="2693"/>
        <v>0</v>
      </c>
      <c r="UQ32" s="38">
        <f t="shared" si="2693"/>
        <v>0</v>
      </c>
      <c r="UR32" s="38">
        <f t="shared" si="2693"/>
        <v>0</v>
      </c>
      <c r="US32" s="38">
        <f t="shared" si="2693"/>
        <v>0</v>
      </c>
      <c r="UT32" s="38">
        <f t="shared" si="2693"/>
        <v>0</v>
      </c>
      <c r="UU32" s="38">
        <f t="shared" si="2693"/>
        <v>0</v>
      </c>
      <c r="UV32" s="38">
        <f t="shared" si="2693"/>
        <v>0</v>
      </c>
      <c r="UW32" s="38">
        <f t="shared" si="2693"/>
        <v>0</v>
      </c>
      <c r="UX32" s="38">
        <f t="shared" si="2693"/>
        <v>0</v>
      </c>
      <c r="UY32" s="38">
        <f t="shared" si="2693"/>
        <v>0</v>
      </c>
      <c r="UZ32" s="38">
        <f t="shared" si="2693"/>
        <v>0</v>
      </c>
      <c r="VA32" s="38">
        <f t="shared" si="2693"/>
        <v>0</v>
      </c>
      <c r="VB32" s="38">
        <f t="shared" si="2693"/>
        <v>0</v>
      </c>
      <c r="VC32" s="38">
        <f t="shared" si="2693"/>
        <v>0</v>
      </c>
      <c r="VD32" s="38">
        <f t="shared" si="2693"/>
        <v>0</v>
      </c>
      <c r="VE32" s="38">
        <f t="shared" si="2693"/>
        <v>0</v>
      </c>
      <c r="VF32" s="38">
        <f t="shared" si="2693"/>
        <v>0</v>
      </c>
      <c r="VG32" s="38">
        <f t="shared" si="2693"/>
        <v>0</v>
      </c>
      <c r="VH32" s="38">
        <f t="shared" si="2693"/>
        <v>0</v>
      </c>
      <c r="VI32" s="38">
        <f t="shared" si="2693"/>
        <v>0</v>
      </c>
      <c r="VJ32" s="38">
        <f t="shared" si="2693"/>
        <v>0</v>
      </c>
      <c r="VK32" s="38">
        <f t="shared" si="2693"/>
        <v>0</v>
      </c>
      <c r="VL32" s="38">
        <f t="shared" si="2693"/>
        <v>0</v>
      </c>
      <c r="VM32" s="38">
        <f t="shared" si="2693"/>
        <v>0</v>
      </c>
      <c r="VN32" s="38">
        <f t="shared" ref="VN32:XY32" si="2694">_xlfn.LET(_xlpm.DueDate,$D32,_xlpm.EndDate,$E32,_xlpm.Amount,$F32,_xlpm.CurrentDate,VN$4,_xlpm.Frequency,$G32,_xlpm.MonthDue,MONTH(_xlpm.DueDate),_xlpm.CurrentMonth,MONTH(_xlpm.CurrentDate),
_xlpm.CC_Names,$H$5:$H$8,_xlpm.CC_Balances,VM$5:VM$8,_xlpm.Desc,$H32,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2" s="38">
        <f t="shared" si="2694"/>
        <v>0</v>
      </c>
      <c r="VP32" s="38">
        <f t="shared" si="2694"/>
        <v>0</v>
      </c>
      <c r="VQ32" s="38">
        <f t="shared" si="2694"/>
        <v>0</v>
      </c>
      <c r="VR32" s="38">
        <f t="shared" si="2694"/>
        <v>0</v>
      </c>
      <c r="VS32" s="38">
        <f t="shared" si="2694"/>
        <v>0</v>
      </c>
      <c r="VT32" s="38">
        <f t="shared" si="2694"/>
        <v>0</v>
      </c>
      <c r="VU32" s="38">
        <f t="shared" si="2694"/>
        <v>0</v>
      </c>
      <c r="VV32" s="38">
        <f t="shared" si="2694"/>
        <v>0</v>
      </c>
      <c r="VW32" s="38">
        <f t="shared" si="2694"/>
        <v>0</v>
      </c>
      <c r="VX32" s="38">
        <f t="shared" si="2694"/>
        <v>0</v>
      </c>
      <c r="VY32" s="38">
        <f t="shared" si="2694"/>
        <v>0</v>
      </c>
      <c r="VZ32" s="38">
        <f t="shared" si="2694"/>
        <v>0</v>
      </c>
      <c r="WA32" s="38">
        <f t="shared" si="2694"/>
        <v>0</v>
      </c>
      <c r="WB32" s="38">
        <f t="shared" si="2694"/>
        <v>0</v>
      </c>
      <c r="WC32" s="38">
        <f t="shared" si="2694"/>
        <v>0</v>
      </c>
      <c r="WD32" s="38">
        <f t="shared" si="2694"/>
        <v>0</v>
      </c>
      <c r="WE32" s="38">
        <f t="shared" si="2694"/>
        <v>0</v>
      </c>
      <c r="WF32" s="38">
        <f t="shared" si="2694"/>
        <v>0</v>
      </c>
      <c r="WG32" s="38">
        <f t="shared" si="2694"/>
        <v>0</v>
      </c>
      <c r="WH32" s="38">
        <f t="shared" si="2694"/>
        <v>0</v>
      </c>
      <c r="WI32" s="38">
        <f t="shared" si="2694"/>
        <v>0</v>
      </c>
      <c r="WJ32" s="38">
        <f t="shared" si="2694"/>
        <v>0</v>
      </c>
      <c r="WK32" s="38">
        <f t="shared" si="2694"/>
        <v>0</v>
      </c>
      <c r="WL32" s="38">
        <f t="shared" si="2694"/>
        <v>0</v>
      </c>
      <c r="WM32" s="38">
        <f t="shared" si="2694"/>
        <v>0</v>
      </c>
      <c r="WN32" s="38">
        <f t="shared" si="2694"/>
        <v>0</v>
      </c>
      <c r="WO32" s="38">
        <f t="shared" si="2694"/>
        <v>0</v>
      </c>
      <c r="WP32" s="38">
        <f t="shared" si="2694"/>
        <v>0</v>
      </c>
      <c r="WQ32" s="38">
        <f t="shared" si="2694"/>
        <v>0</v>
      </c>
      <c r="WR32" s="38">
        <f t="shared" si="2694"/>
        <v>0</v>
      </c>
      <c r="WS32" s="38">
        <f t="shared" si="2694"/>
        <v>0</v>
      </c>
      <c r="WT32" s="38">
        <f t="shared" si="2694"/>
        <v>0</v>
      </c>
      <c r="WU32" s="38">
        <f t="shared" si="2694"/>
        <v>0</v>
      </c>
      <c r="WV32" s="38">
        <f t="shared" si="2694"/>
        <v>0</v>
      </c>
      <c r="WW32" s="38">
        <f t="shared" si="2694"/>
        <v>0</v>
      </c>
      <c r="WX32" s="38">
        <f t="shared" si="2694"/>
        <v>0</v>
      </c>
      <c r="WY32" s="38">
        <f t="shared" si="2694"/>
        <v>0</v>
      </c>
      <c r="WZ32" s="38">
        <f t="shared" si="2694"/>
        <v>0</v>
      </c>
      <c r="XA32" s="38">
        <f t="shared" si="2694"/>
        <v>0</v>
      </c>
      <c r="XB32" s="38">
        <f t="shared" si="2694"/>
        <v>0</v>
      </c>
      <c r="XC32" s="38">
        <f t="shared" si="2694"/>
        <v>0</v>
      </c>
      <c r="XD32" s="38">
        <f t="shared" si="2694"/>
        <v>0</v>
      </c>
      <c r="XE32" s="38">
        <f t="shared" si="2694"/>
        <v>0</v>
      </c>
      <c r="XF32" s="38">
        <f t="shared" si="2694"/>
        <v>0</v>
      </c>
      <c r="XG32" s="38">
        <f t="shared" si="2694"/>
        <v>0</v>
      </c>
      <c r="XH32" s="38">
        <f t="shared" si="2694"/>
        <v>0</v>
      </c>
      <c r="XI32" s="38">
        <f t="shared" si="2694"/>
        <v>0</v>
      </c>
      <c r="XJ32" s="38">
        <f t="shared" si="2694"/>
        <v>0</v>
      </c>
      <c r="XK32" s="38">
        <f t="shared" si="2694"/>
        <v>0</v>
      </c>
      <c r="XL32" s="38">
        <f t="shared" si="2694"/>
        <v>0</v>
      </c>
      <c r="XM32" s="38">
        <f t="shared" si="2694"/>
        <v>0</v>
      </c>
      <c r="XN32" s="38">
        <f t="shared" si="2694"/>
        <v>0</v>
      </c>
      <c r="XO32" s="38">
        <f t="shared" si="2694"/>
        <v>0</v>
      </c>
      <c r="XP32" s="38">
        <f t="shared" si="2694"/>
        <v>0</v>
      </c>
      <c r="XQ32" s="38">
        <f t="shared" si="2694"/>
        <v>0</v>
      </c>
      <c r="XR32" s="38">
        <f t="shared" si="2694"/>
        <v>0</v>
      </c>
      <c r="XS32" s="38">
        <f t="shared" si="2694"/>
        <v>0</v>
      </c>
      <c r="XT32" s="38">
        <f t="shared" si="2694"/>
        <v>0</v>
      </c>
      <c r="XU32" s="38">
        <f t="shared" si="2694"/>
        <v>0</v>
      </c>
      <c r="XV32" s="38">
        <f t="shared" si="2694"/>
        <v>0</v>
      </c>
      <c r="XW32" s="38">
        <f t="shared" si="2694"/>
        <v>0</v>
      </c>
      <c r="XX32" s="38">
        <f t="shared" si="2694"/>
        <v>0</v>
      </c>
      <c r="XY32" s="38">
        <f t="shared" si="2694"/>
        <v>0</v>
      </c>
      <c r="XZ32" s="38">
        <f t="shared" ref="XZ32:AAK32" si="2695">_xlfn.LET(_xlpm.DueDate,$D32,_xlpm.EndDate,$E32,_xlpm.Amount,$F32,_xlpm.CurrentDate,XZ$4,_xlpm.Frequency,$G32,_xlpm.MonthDue,MONTH(_xlpm.DueDate),_xlpm.CurrentMonth,MONTH(_xlpm.CurrentDate),
_xlpm.CC_Names,$H$5:$H$8,_xlpm.CC_Balances,XY$5:XY$8,_xlpm.Desc,$H32,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2" s="38">
        <f t="shared" si="2695"/>
        <v>0</v>
      </c>
      <c r="YB32" s="38">
        <f t="shared" si="2695"/>
        <v>0</v>
      </c>
      <c r="YC32" s="38">
        <f t="shared" si="2695"/>
        <v>0</v>
      </c>
      <c r="YD32" s="38">
        <f t="shared" si="2695"/>
        <v>0</v>
      </c>
      <c r="YE32" s="38">
        <f t="shared" si="2695"/>
        <v>0</v>
      </c>
      <c r="YF32" s="38">
        <f t="shared" si="2695"/>
        <v>0</v>
      </c>
      <c r="YG32" s="38">
        <f t="shared" si="2695"/>
        <v>0</v>
      </c>
      <c r="YH32" s="38">
        <f t="shared" si="2695"/>
        <v>0</v>
      </c>
      <c r="YI32" s="38">
        <f t="shared" si="2695"/>
        <v>0</v>
      </c>
      <c r="YJ32" s="38">
        <f t="shared" si="2695"/>
        <v>0</v>
      </c>
      <c r="YK32" s="38">
        <f t="shared" si="2695"/>
        <v>0</v>
      </c>
      <c r="YL32" s="38">
        <f t="shared" si="2695"/>
        <v>0</v>
      </c>
      <c r="YM32" s="38">
        <f t="shared" si="2695"/>
        <v>0</v>
      </c>
      <c r="YN32" s="38">
        <f t="shared" si="2695"/>
        <v>0</v>
      </c>
      <c r="YO32" s="38">
        <f t="shared" si="2695"/>
        <v>0</v>
      </c>
      <c r="YP32" s="38">
        <f t="shared" si="2695"/>
        <v>0</v>
      </c>
      <c r="YQ32" s="38">
        <f t="shared" si="2695"/>
        <v>0</v>
      </c>
      <c r="YR32" s="38">
        <f t="shared" si="2695"/>
        <v>0</v>
      </c>
      <c r="YS32" s="38">
        <f t="shared" si="2695"/>
        <v>0</v>
      </c>
      <c r="YT32" s="38">
        <f t="shared" si="2695"/>
        <v>0</v>
      </c>
      <c r="YU32" s="38">
        <f t="shared" si="2695"/>
        <v>0</v>
      </c>
      <c r="YV32" s="38">
        <f t="shared" si="2695"/>
        <v>0</v>
      </c>
      <c r="YW32" s="38">
        <f t="shared" si="2695"/>
        <v>0</v>
      </c>
      <c r="YX32" s="38">
        <f t="shared" si="2695"/>
        <v>0</v>
      </c>
      <c r="YY32" s="38">
        <f t="shared" si="2695"/>
        <v>0</v>
      </c>
      <c r="YZ32" s="38">
        <f t="shared" si="2695"/>
        <v>0</v>
      </c>
      <c r="ZA32" s="38">
        <f t="shared" si="2695"/>
        <v>0</v>
      </c>
      <c r="ZB32" s="38">
        <f t="shared" si="2695"/>
        <v>0</v>
      </c>
      <c r="ZC32" s="38">
        <f t="shared" si="2695"/>
        <v>0</v>
      </c>
      <c r="ZD32" s="38">
        <f t="shared" si="2695"/>
        <v>0</v>
      </c>
      <c r="ZE32" s="38">
        <f t="shared" si="2695"/>
        <v>0</v>
      </c>
      <c r="ZF32" s="38">
        <f t="shared" si="2695"/>
        <v>0</v>
      </c>
      <c r="ZG32" s="38">
        <f t="shared" si="2695"/>
        <v>0</v>
      </c>
      <c r="ZH32" s="38">
        <f t="shared" si="2695"/>
        <v>0</v>
      </c>
      <c r="ZI32" s="38">
        <f t="shared" si="2695"/>
        <v>0</v>
      </c>
      <c r="ZJ32" s="38">
        <f t="shared" si="2695"/>
        <v>0</v>
      </c>
      <c r="ZK32" s="38">
        <f t="shared" si="2695"/>
        <v>0</v>
      </c>
      <c r="ZL32" s="38">
        <f t="shared" si="2695"/>
        <v>0</v>
      </c>
      <c r="ZM32" s="38">
        <f t="shared" si="2695"/>
        <v>0</v>
      </c>
      <c r="ZN32" s="38">
        <f t="shared" si="2695"/>
        <v>0</v>
      </c>
      <c r="ZO32" s="38">
        <f t="shared" si="2695"/>
        <v>0</v>
      </c>
      <c r="ZP32" s="38">
        <f t="shared" si="2695"/>
        <v>0</v>
      </c>
      <c r="ZQ32" s="38">
        <f t="shared" si="2695"/>
        <v>0</v>
      </c>
      <c r="ZR32" s="38">
        <f t="shared" si="2695"/>
        <v>0</v>
      </c>
      <c r="ZS32" s="38">
        <f t="shared" si="2695"/>
        <v>0</v>
      </c>
      <c r="ZT32" s="38">
        <f t="shared" si="2695"/>
        <v>0</v>
      </c>
      <c r="ZU32" s="38">
        <f t="shared" si="2695"/>
        <v>0</v>
      </c>
      <c r="ZV32" s="38">
        <f t="shared" si="2695"/>
        <v>0</v>
      </c>
      <c r="ZW32" s="38">
        <f t="shared" si="2695"/>
        <v>0</v>
      </c>
      <c r="ZX32" s="38">
        <f t="shared" si="2695"/>
        <v>0</v>
      </c>
      <c r="ZY32" s="38">
        <f t="shared" si="2695"/>
        <v>0</v>
      </c>
      <c r="ZZ32" s="38">
        <f t="shared" si="2695"/>
        <v>0</v>
      </c>
      <c r="AAA32" s="38">
        <f t="shared" si="2695"/>
        <v>0</v>
      </c>
      <c r="AAB32" s="38">
        <f t="shared" si="2695"/>
        <v>0</v>
      </c>
      <c r="AAC32" s="38">
        <f t="shared" si="2695"/>
        <v>0</v>
      </c>
      <c r="AAD32" s="38">
        <f t="shared" si="2695"/>
        <v>0</v>
      </c>
      <c r="AAE32" s="38">
        <f t="shared" si="2695"/>
        <v>0</v>
      </c>
      <c r="AAF32" s="38">
        <f t="shared" si="2695"/>
        <v>0</v>
      </c>
      <c r="AAG32" s="38">
        <f t="shared" si="2695"/>
        <v>0</v>
      </c>
      <c r="AAH32" s="38">
        <f t="shared" si="2695"/>
        <v>0</v>
      </c>
      <c r="AAI32" s="38">
        <f t="shared" si="2695"/>
        <v>0</v>
      </c>
      <c r="AAJ32" s="38">
        <f t="shared" si="2695"/>
        <v>0</v>
      </c>
      <c r="AAK32" s="38">
        <f t="shared" si="2695"/>
        <v>0</v>
      </c>
      <c r="AAL32" s="38">
        <f t="shared" ref="AAL32:ACW32" si="2696">_xlfn.LET(_xlpm.DueDate,$D32,_xlpm.EndDate,$E32,_xlpm.Amount,$F32,_xlpm.CurrentDate,AAL$4,_xlpm.Frequency,$G32,_xlpm.MonthDue,MONTH(_xlpm.DueDate),_xlpm.CurrentMonth,MONTH(_xlpm.CurrentDate),
_xlpm.CC_Names,$H$5:$H$8,_xlpm.CC_Balances,AAK$5:AAK$8,_xlpm.Desc,$H32,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2" s="38">
        <f t="shared" si="2696"/>
        <v>0</v>
      </c>
      <c r="AAN32" s="38">
        <f t="shared" si="2696"/>
        <v>0</v>
      </c>
      <c r="AAO32" s="38">
        <f t="shared" si="2696"/>
        <v>0</v>
      </c>
      <c r="AAP32" s="38">
        <f t="shared" si="2696"/>
        <v>0</v>
      </c>
      <c r="AAQ32" s="38">
        <f t="shared" si="2696"/>
        <v>0</v>
      </c>
      <c r="AAR32" s="38">
        <f t="shared" si="2696"/>
        <v>0</v>
      </c>
      <c r="AAS32" s="38">
        <f t="shared" si="2696"/>
        <v>0</v>
      </c>
      <c r="AAT32" s="38">
        <f t="shared" si="2696"/>
        <v>0</v>
      </c>
      <c r="AAU32" s="38">
        <f t="shared" si="2696"/>
        <v>0</v>
      </c>
      <c r="AAV32" s="38">
        <f t="shared" si="2696"/>
        <v>0</v>
      </c>
      <c r="AAW32" s="38">
        <f t="shared" si="2696"/>
        <v>0</v>
      </c>
      <c r="AAX32" s="38">
        <f t="shared" si="2696"/>
        <v>0</v>
      </c>
      <c r="AAY32" s="38">
        <f t="shared" si="2696"/>
        <v>0</v>
      </c>
      <c r="AAZ32" s="38">
        <f t="shared" si="2696"/>
        <v>0</v>
      </c>
      <c r="ABA32" s="38">
        <f t="shared" si="2696"/>
        <v>0</v>
      </c>
      <c r="ABB32" s="38">
        <f t="shared" si="2696"/>
        <v>0</v>
      </c>
      <c r="ABC32" s="38">
        <f t="shared" si="2696"/>
        <v>0</v>
      </c>
      <c r="ABD32" s="38">
        <f t="shared" si="2696"/>
        <v>0</v>
      </c>
      <c r="ABE32" s="38">
        <f t="shared" si="2696"/>
        <v>0</v>
      </c>
      <c r="ABF32" s="38">
        <f t="shared" si="2696"/>
        <v>0</v>
      </c>
      <c r="ABG32" s="38">
        <f t="shared" si="2696"/>
        <v>0</v>
      </c>
      <c r="ABH32" s="38">
        <f t="shared" si="2696"/>
        <v>0</v>
      </c>
      <c r="ABI32" s="38">
        <f t="shared" si="2696"/>
        <v>0</v>
      </c>
      <c r="ABJ32" s="38">
        <f t="shared" si="2696"/>
        <v>0</v>
      </c>
      <c r="ABK32" s="38">
        <f t="shared" si="2696"/>
        <v>0</v>
      </c>
      <c r="ABL32" s="38">
        <f t="shared" si="2696"/>
        <v>0</v>
      </c>
      <c r="ABM32" s="38">
        <f t="shared" si="2696"/>
        <v>0</v>
      </c>
      <c r="ABN32" s="38">
        <f t="shared" si="2696"/>
        <v>0</v>
      </c>
      <c r="ABO32" s="38">
        <f t="shared" si="2696"/>
        <v>0</v>
      </c>
      <c r="ABP32" s="38">
        <f t="shared" si="2696"/>
        <v>0</v>
      </c>
      <c r="ABQ32" s="38">
        <f t="shared" si="2696"/>
        <v>0</v>
      </c>
      <c r="ABR32" s="38">
        <f t="shared" si="2696"/>
        <v>0</v>
      </c>
      <c r="ABS32" s="38">
        <f t="shared" si="2696"/>
        <v>0</v>
      </c>
      <c r="ABT32" s="38">
        <f t="shared" si="2696"/>
        <v>0</v>
      </c>
      <c r="ABU32" s="38">
        <f t="shared" si="2696"/>
        <v>0</v>
      </c>
      <c r="ABV32" s="38">
        <f t="shared" si="2696"/>
        <v>0</v>
      </c>
      <c r="ABW32" s="38">
        <f t="shared" si="2696"/>
        <v>0</v>
      </c>
      <c r="ABX32" s="38">
        <f t="shared" si="2696"/>
        <v>0</v>
      </c>
      <c r="ABY32" s="38">
        <f t="shared" si="2696"/>
        <v>0</v>
      </c>
      <c r="ABZ32" s="38">
        <f t="shared" si="2696"/>
        <v>0</v>
      </c>
      <c r="ACA32" s="38">
        <f t="shared" si="2696"/>
        <v>0</v>
      </c>
      <c r="ACB32" s="38">
        <f t="shared" si="2696"/>
        <v>0</v>
      </c>
      <c r="ACC32" s="38">
        <f t="shared" si="2696"/>
        <v>0</v>
      </c>
      <c r="ACD32" s="38">
        <f t="shared" si="2696"/>
        <v>0</v>
      </c>
      <c r="ACE32" s="38">
        <f t="shared" si="2696"/>
        <v>0</v>
      </c>
      <c r="ACF32" s="38">
        <f t="shared" si="2696"/>
        <v>0</v>
      </c>
      <c r="ACG32" s="38">
        <f t="shared" si="2696"/>
        <v>0</v>
      </c>
      <c r="ACH32" s="38">
        <f t="shared" si="2696"/>
        <v>0</v>
      </c>
      <c r="ACI32" s="38">
        <f t="shared" si="2696"/>
        <v>0</v>
      </c>
      <c r="ACJ32" s="38">
        <f t="shared" si="2696"/>
        <v>0</v>
      </c>
      <c r="ACK32" s="38">
        <f t="shared" si="2696"/>
        <v>0</v>
      </c>
      <c r="ACL32" s="38">
        <f t="shared" si="2696"/>
        <v>0</v>
      </c>
      <c r="ACM32" s="38">
        <f t="shared" si="2696"/>
        <v>0</v>
      </c>
      <c r="ACN32" s="38">
        <f t="shared" si="2696"/>
        <v>0</v>
      </c>
      <c r="ACO32" s="38">
        <f t="shared" si="2696"/>
        <v>0</v>
      </c>
      <c r="ACP32" s="38">
        <f t="shared" si="2696"/>
        <v>0</v>
      </c>
      <c r="ACQ32" s="38">
        <f t="shared" si="2696"/>
        <v>0</v>
      </c>
      <c r="ACR32" s="38">
        <f t="shared" si="2696"/>
        <v>0</v>
      </c>
      <c r="ACS32" s="38">
        <f t="shared" si="2696"/>
        <v>0</v>
      </c>
      <c r="ACT32" s="38">
        <f t="shared" si="2696"/>
        <v>0</v>
      </c>
      <c r="ACU32" s="38">
        <f t="shared" si="2696"/>
        <v>0</v>
      </c>
      <c r="ACV32" s="38">
        <f t="shared" si="2696"/>
        <v>0</v>
      </c>
      <c r="ACW32" s="38">
        <f t="shared" si="2696"/>
        <v>0</v>
      </c>
      <c r="ACX32" s="38">
        <f t="shared" ref="ACX32:AFI32" si="2697">_xlfn.LET(_xlpm.DueDate,$D32,_xlpm.EndDate,$E32,_xlpm.Amount,$F32,_xlpm.CurrentDate,ACX$4,_xlpm.Frequency,$G32,_xlpm.MonthDue,MONTH(_xlpm.DueDate),_xlpm.CurrentMonth,MONTH(_xlpm.CurrentDate),
_xlpm.CC_Names,$H$5:$H$8,_xlpm.CC_Balances,ACW$5:ACW$8,_xlpm.Desc,$H32,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2" s="38">
        <f t="shared" si="2697"/>
        <v>0</v>
      </c>
      <c r="ACZ32" s="38">
        <f t="shared" si="2697"/>
        <v>0</v>
      </c>
      <c r="ADA32" s="38">
        <f t="shared" si="2697"/>
        <v>0</v>
      </c>
      <c r="ADB32" s="38">
        <f t="shared" si="2697"/>
        <v>0</v>
      </c>
      <c r="ADC32" s="38">
        <f t="shared" si="2697"/>
        <v>0</v>
      </c>
      <c r="ADD32" s="38">
        <f t="shared" si="2697"/>
        <v>0</v>
      </c>
      <c r="ADE32" s="38">
        <f t="shared" si="2697"/>
        <v>0</v>
      </c>
      <c r="ADF32" s="38">
        <f t="shared" si="2697"/>
        <v>0</v>
      </c>
      <c r="ADG32" s="38">
        <f t="shared" si="2697"/>
        <v>0</v>
      </c>
      <c r="ADH32" s="38">
        <f t="shared" si="2697"/>
        <v>0</v>
      </c>
      <c r="ADI32" s="38">
        <f t="shared" si="2697"/>
        <v>0</v>
      </c>
      <c r="ADJ32" s="38">
        <f t="shared" si="2697"/>
        <v>0</v>
      </c>
      <c r="ADK32" s="38">
        <f t="shared" si="2697"/>
        <v>0</v>
      </c>
      <c r="ADL32" s="38">
        <f t="shared" si="2697"/>
        <v>0</v>
      </c>
      <c r="ADM32" s="38">
        <f t="shared" si="2697"/>
        <v>0</v>
      </c>
      <c r="ADN32" s="38">
        <f t="shared" si="2697"/>
        <v>0</v>
      </c>
      <c r="ADO32" s="38">
        <f t="shared" si="2697"/>
        <v>0</v>
      </c>
      <c r="ADP32" s="38">
        <f t="shared" si="2697"/>
        <v>0</v>
      </c>
      <c r="ADQ32" s="38">
        <f t="shared" si="2697"/>
        <v>0</v>
      </c>
      <c r="ADR32" s="38">
        <f t="shared" si="2697"/>
        <v>0</v>
      </c>
      <c r="ADS32" s="38">
        <f t="shared" si="2697"/>
        <v>0</v>
      </c>
      <c r="ADT32" s="38">
        <f t="shared" si="2697"/>
        <v>0</v>
      </c>
      <c r="ADU32" s="38">
        <f t="shared" si="2697"/>
        <v>0</v>
      </c>
      <c r="ADV32" s="38">
        <f t="shared" si="2697"/>
        <v>0</v>
      </c>
      <c r="ADW32" s="38">
        <f t="shared" si="2697"/>
        <v>0</v>
      </c>
      <c r="ADX32" s="38">
        <f t="shared" si="2697"/>
        <v>0</v>
      </c>
      <c r="ADY32" s="38">
        <f t="shared" si="2697"/>
        <v>0</v>
      </c>
      <c r="ADZ32" s="38">
        <f t="shared" si="2697"/>
        <v>0</v>
      </c>
      <c r="AEA32" s="38">
        <f t="shared" si="2697"/>
        <v>0</v>
      </c>
      <c r="AEB32" s="38">
        <f t="shared" si="2697"/>
        <v>0</v>
      </c>
      <c r="AEC32" s="38">
        <f t="shared" si="2697"/>
        <v>0</v>
      </c>
      <c r="AED32" s="38">
        <f t="shared" si="2697"/>
        <v>0</v>
      </c>
      <c r="AEE32" s="38">
        <f t="shared" si="2697"/>
        <v>0</v>
      </c>
      <c r="AEF32" s="38">
        <f t="shared" si="2697"/>
        <v>0</v>
      </c>
      <c r="AEG32" s="38">
        <f t="shared" si="2697"/>
        <v>0</v>
      </c>
      <c r="AEH32" s="38">
        <f t="shared" si="2697"/>
        <v>0</v>
      </c>
      <c r="AEI32" s="38">
        <f t="shared" si="2697"/>
        <v>0</v>
      </c>
      <c r="AEJ32" s="38">
        <f t="shared" si="2697"/>
        <v>0</v>
      </c>
      <c r="AEK32" s="38">
        <f t="shared" si="2697"/>
        <v>0</v>
      </c>
      <c r="AEL32" s="38">
        <f t="shared" si="2697"/>
        <v>0</v>
      </c>
      <c r="AEM32" s="38">
        <f t="shared" si="2697"/>
        <v>0</v>
      </c>
      <c r="AEN32" s="38">
        <f t="shared" si="2697"/>
        <v>0</v>
      </c>
      <c r="AEO32" s="38">
        <f t="shared" si="2697"/>
        <v>0</v>
      </c>
      <c r="AEP32" s="38">
        <f t="shared" si="2697"/>
        <v>0</v>
      </c>
      <c r="AEQ32" s="38">
        <f t="shared" si="2697"/>
        <v>0</v>
      </c>
      <c r="AER32" s="38">
        <f t="shared" si="2697"/>
        <v>0</v>
      </c>
      <c r="AES32" s="38">
        <f t="shared" si="2697"/>
        <v>0</v>
      </c>
      <c r="AET32" s="38">
        <f t="shared" si="2697"/>
        <v>0</v>
      </c>
      <c r="AEU32" s="38">
        <f t="shared" si="2697"/>
        <v>0</v>
      </c>
      <c r="AEV32" s="38">
        <f t="shared" si="2697"/>
        <v>0</v>
      </c>
      <c r="AEW32" s="38">
        <f t="shared" si="2697"/>
        <v>0</v>
      </c>
      <c r="AEX32" s="38">
        <f t="shared" si="2697"/>
        <v>0</v>
      </c>
      <c r="AEY32" s="38">
        <f t="shared" si="2697"/>
        <v>0</v>
      </c>
      <c r="AEZ32" s="38">
        <f t="shared" si="2697"/>
        <v>0</v>
      </c>
      <c r="AFA32" s="38">
        <f t="shared" si="2697"/>
        <v>0</v>
      </c>
      <c r="AFB32" s="38">
        <f t="shared" si="2697"/>
        <v>0</v>
      </c>
      <c r="AFC32" s="38">
        <f t="shared" si="2697"/>
        <v>0</v>
      </c>
      <c r="AFD32" s="38">
        <f t="shared" si="2697"/>
        <v>0</v>
      </c>
      <c r="AFE32" s="38">
        <f t="shared" si="2697"/>
        <v>0</v>
      </c>
      <c r="AFF32" s="38">
        <f t="shared" si="2697"/>
        <v>0</v>
      </c>
      <c r="AFG32" s="38">
        <f t="shared" si="2697"/>
        <v>0</v>
      </c>
      <c r="AFH32" s="38">
        <f t="shared" si="2697"/>
        <v>0</v>
      </c>
      <c r="AFI32" s="38">
        <f t="shared" si="2697"/>
        <v>0</v>
      </c>
      <c r="AFJ32" s="38">
        <f t="shared" ref="AFJ32:AHU32" si="2698">_xlfn.LET(_xlpm.DueDate,$D32,_xlpm.EndDate,$E32,_xlpm.Amount,$F32,_xlpm.CurrentDate,AFJ$4,_xlpm.Frequency,$G32,_xlpm.MonthDue,MONTH(_xlpm.DueDate),_xlpm.CurrentMonth,MONTH(_xlpm.CurrentDate),
_xlpm.CC_Names,$H$5:$H$8,_xlpm.CC_Balances,AFI$5:AFI$8,_xlpm.Desc,$H32,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2" s="38">
        <f t="shared" si="2698"/>
        <v>0</v>
      </c>
      <c r="AFL32" s="38">
        <f t="shared" si="2698"/>
        <v>0</v>
      </c>
      <c r="AFM32" s="38">
        <f t="shared" si="2698"/>
        <v>0</v>
      </c>
      <c r="AFN32" s="38">
        <f t="shared" si="2698"/>
        <v>0</v>
      </c>
      <c r="AFO32" s="38">
        <f t="shared" si="2698"/>
        <v>0</v>
      </c>
      <c r="AFP32" s="38">
        <f t="shared" si="2698"/>
        <v>0</v>
      </c>
      <c r="AFQ32" s="38">
        <f t="shared" si="2698"/>
        <v>0</v>
      </c>
      <c r="AFR32" s="38">
        <f t="shared" si="2698"/>
        <v>0</v>
      </c>
      <c r="AFS32" s="38">
        <f t="shared" si="2698"/>
        <v>0</v>
      </c>
      <c r="AFT32" s="38">
        <f t="shared" si="2698"/>
        <v>0</v>
      </c>
      <c r="AFU32" s="38">
        <f t="shared" si="2698"/>
        <v>0</v>
      </c>
      <c r="AFV32" s="38">
        <f t="shared" si="2698"/>
        <v>0</v>
      </c>
      <c r="AFW32" s="38">
        <f t="shared" si="2698"/>
        <v>0</v>
      </c>
      <c r="AFX32" s="38">
        <f t="shared" si="2698"/>
        <v>0</v>
      </c>
      <c r="AFY32" s="38">
        <f t="shared" si="2698"/>
        <v>0</v>
      </c>
      <c r="AFZ32" s="38">
        <f t="shared" si="2698"/>
        <v>0</v>
      </c>
      <c r="AGA32" s="38">
        <f t="shared" si="2698"/>
        <v>0</v>
      </c>
      <c r="AGB32" s="38">
        <f t="shared" si="2698"/>
        <v>0</v>
      </c>
      <c r="AGC32" s="38">
        <f t="shared" si="2698"/>
        <v>0</v>
      </c>
      <c r="AGD32" s="38">
        <f t="shared" si="2698"/>
        <v>0</v>
      </c>
      <c r="AGE32" s="38">
        <f t="shared" si="2698"/>
        <v>0</v>
      </c>
      <c r="AGF32" s="38">
        <f t="shared" si="2698"/>
        <v>0</v>
      </c>
      <c r="AGG32" s="38">
        <f t="shared" si="2698"/>
        <v>0</v>
      </c>
      <c r="AGH32" s="38">
        <f t="shared" si="2698"/>
        <v>0</v>
      </c>
      <c r="AGI32" s="38">
        <f t="shared" si="2698"/>
        <v>0</v>
      </c>
      <c r="AGJ32" s="38">
        <f t="shared" si="2698"/>
        <v>0</v>
      </c>
      <c r="AGK32" s="38">
        <f t="shared" si="2698"/>
        <v>0</v>
      </c>
      <c r="AGL32" s="38">
        <f t="shared" si="2698"/>
        <v>0</v>
      </c>
      <c r="AGM32" s="38">
        <f t="shared" si="2698"/>
        <v>0</v>
      </c>
      <c r="AGN32" s="38">
        <f t="shared" si="2698"/>
        <v>0</v>
      </c>
      <c r="AGO32" s="38">
        <f t="shared" si="2698"/>
        <v>0</v>
      </c>
      <c r="AGP32" s="38">
        <f t="shared" si="2698"/>
        <v>0</v>
      </c>
      <c r="AGQ32" s="38">
        <f t="shared" si="2698"/>
        <v>0</v>
      </c>
      <c r="AGR32" s="38">
        <f t="shared" si="2698"/>
        <v>0</v>
      </c>
      <c r="AGS32" s="38">
        <f t="shared" si="2698"/>
        <v>0</v>
      </c>
      <c r="AGT32" s="38">
        <f t="shared" si="2698"/>
        <v>0</v>
      </c>
      <c r="AGU32" s="38">
        <f t="shared" si="2698"/>
        <v>0</v>
      </c>
      <c r="AGV32" s="38">
        <f t="shared" si="2698"/>
        <v>0</v>
      </c>
      <c r="AGW32" s="38">
        <f t="shared" si="2698"/>
        <v>0</v>
      </c>
      <c r="AGX32" s="38">
        <f t="shared" si="2698"/>
        <v>0</v>
      </c>
      <c r="AGY32" s="38">
        <f t="shared" si="2698"/>
        <v>0</v>
      </c>
      <c r="AGZ32" s="38">
        <f t="shared" si="2698"/>
        <v>0</v>
      </c>
      <c r="AHA32" s="38">
        <f t="shared" si="2698"/>
        <v>0</v>
      </c>
      <c r="AHB32" s="38">
        <f t="shared" si="2698"/>
        <v>0</v>
      </c>
      <c r="AHC32" s="38">
        <f t="shared" si="2698"/>
        <v>0</v>
      </c>
      <c r="AHD32" s="38">
        <f t="shared" si="2698"/>
        <v>0</v>
      </c>
      <c r="AHE32" s="38">
        <f t="shared" si="2698"/>
        <v>0</v>
      </c>
      <c r="AHF32" s="38">
        <f t="shared" si="2698"/>
        <v>0</v>
      </c>
      <c r="AHG32" s="38">
        <f t="shared" si="2698"/>
        <v>0</v>
      </c>
      <c r="AHH32" s="38">
        <f t="shared" si="2698"/>
        <v>0</v>
      </c>
      <c r="AHI32" s="38">
        <f t="shared" si="2698"/>
        <v>0</v>
      </c>
      <c r="AHJ32" s="38">
        <f t="shared" si="2698"/>
        <v>0</v>
      </c>
      <c r="AHK32" s="38">
        <f t="shared" si="2698"/>
        <v>0</v>
      </c>
      <c r="AHL32" s="38">
        <f t="shared" si="2698"/>
        <v>0</v>
      </c>
      <c r="AHM32" s="38">
        <f t="shared" si="2698"/>
        <v>0</v>
      </c>
      <c r="AHN32" s="38">
        <f t="shared" si="2698"/>
        <v>0</v>
      </c>
      <c r="AHO32" s="38">
        <f t="shared" si="2698"/>
        <v>0</v>
      </c>
      <c r="AHP32" s="38">
        <f t="shared" si="2698"/>
        <v>0</v>
      </c>
      <c r="AHQ32" s="38">
        <f t="shared" si="2698"/>
        <v>0</v>
      </c>
      <c r="AHR32" s="38">
        <f t="shared" si="2698"/>
        <v>0</v>
      </c>
      <c r="AHS32" s="38">
        <f t="shared" si="2698"/>
        <v>0</v>
      </c>
      <c r="AHT32" s="38">
        <f t="shared" si="2698"/>
        <v>0</v>
      </c>
      <c r="AHU32" s="38">
        <f t="shared" si="2698"/>
        <v>0</v>
      </c>
      <c r="AHV32" s="38">
        <f t="shared" ref="AHV32:AKG32" si="2699">_xlfn.LET(_xlpm.DueDate,$D32,_xlpm.EndDate,$E32,_xlpm.Amount,$F32,_xlpm.CurrentDate,AHV$4,_xlpm.Frequency,$G32,_xlpm.MonthDue,MONTH(_xlpm.DueDate),_xlpm.CurrentMonth,MONTH(_xlpm.CurrentDate),
_xlpm.CC_Names,$H$5:$H$8,_xlpm.CC_Balances,AHU$5:AHU$8,_xlpm.Desc,$H32,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2" s="38">
        <f t="shared" si="2699"/>
        <v>0</v>
      </c>
      <c r="AHX32" s="38">
        <f t="shared" si="2699"/>
        <v>0</v>
      </c>
      <c r="AHY32" s="38">
        <f t="shared" si="2699"/>
        <v>0</v>
      </c>
      <c r="AHZ32" s="38">
        <f t="shared" si="2699"/>
        <v>0</v>
      </c>
      <c r="AIA32" s="38">
        <f t="shared" si="2699"/>
        <v>0</v>
      </c>
      <c r="AIB32" s="38">
        <f t="shared" si="2699"/>
        <v>0</v>
      </c>
      <c r="AIC32" s="38">
        <f t="shared" si="2699"/>
        <v>0</v>
      </c>
      <c r="AID32" s="38">
        <f t="shared" si="2699"/>
        <v>0</v>
      </c>
      <c r="AIE32" s="38">
        <f t="shared" si="2699"/>
        <v>0</v>
      </c>
      <c r="AIF32" s="38">
        <f t="shared" si="2699"/>
        <v>0</v>
      </c>
      <c r="AIG32" s="38">
        <f t="shared" si="2699"/>
        <v>0</v>
      </c>
      <c r="AIH32" s="38">
        <f t="shared" si="2699"/>
        <v>0</v>
      </c>
      <c r="AII32" s="38">
        <f t="shared" si="2699"/>
        <v>0</v>
      </c>
      <c r="AIJ32" s="38">
        <f t="shared" si="2699"/>
        <v>0</v>
      </c>
      <c r="AIK32" s="38">
        <f t="shared" si="2699"/>
        <v>0</v>
      </c>
      <c r="AIL32" s="38">
        <f t="shared" si="2699"/>
        <v>0</v>
      </c>
      <c r="AIM32" s="38">
        <f t="shared" si="2699"/>
        <v>0</v>
      </c>
      <c r="AIN32" s="38">
        <f t="shared" si="2699"/>
        <v>0</v>
      </c>
      <c r="AIO32" s="38">
        <f t="shared" si="2699"/>
        <v>0</v>
      </c>
      <c r="AIP32" s="38">
        <f t="shared" si="2699"/>
        <v>0</v>
      </c>
      <c r="AIQ32" s="38">
        <f t="shared" si="2699"/>
        <v>0</v>
      </c>
      <c r="AIR32" s="38">
        <f t="shared" si="2699"/>
        <v>0</v>
      </c>
      <c r="AIS32" s="38">
        <f t="shared" si="2699"/>
        <v>0</v>
      </c>
      <c r="AIT32" s="38">
        <f t="shared" si="2699"/>
        <v>0</v>
      </c>
      <c r="AIU32" s="38">
        <f t="shared" si="2699"/>
        <v>0</v>
      </c>
      <c r="AIV32" s="38">
        <f t="shared" si="2699"/>
        <v>0</v>
      </c>
      <c r="AIW32" s="38">
        <f t="shared" si="2699"/>
        <v>0</v>
      </c>
      <c r="AIX32" s="38">
        <f t="shared" si="2699"/>
        <v>0</v>
      </c>
      <c r="AIY32" s="38">
        <f t="shared" si="2699"/>
        <v>0</v>
      </c>
      <c r="AIZ32" s="38">
        <f t="shared" si="2699"/>
        <v>0</v>
      </c>
      <c r="AJA32" s="38">
        <f t="shared" si="2699"/>
        <v>0</v>
      </c>
      <c r="AJB32" s="38">
        <f t="shared" si="2699"/>
        <v>0</v>
      </c>
      <c r="AJC32" s="38">
        <f t="shared" si="2699"/>
        <v>0</v>
      </c>
      <c r="AJD32" s="38">
        <f t="shared" si="2699"/>
        <v>0</v>
      </c>
      <c r="AJE32" s="38">
        <f t="shared" si="2699"/>
        <v>0</v>
      </c>
      <c r="AJF32" s="38">
        <f t="shared" si="2699"/>
        <v>0</v>
      </c>
      <c r="AJG32" s="38">
        <f t="shared" si="2699"/>
        <v>0</v>
      </c>
      <c r="AJH32" s="38">
        <f t="shared" si="2699"/>
        <v>0</v>
      </c>
      <c r="AJI32" s="38">
        <f t="shared" si="2699"/>
        <v>0</v>
      </c>
      <c r="AJJ32" s="38">
        <f t="shared" si="2699"/>
        <v>0</v>
      </c>
      <c r="AJK32" s="38">
        <f t="shared" si="2699"/>
        <v>0</v>
      </c>
      <c r="AJL32" s="38">
        <f t="shared" si="2699"/>
        <v>0</v>
      </c>
      <c r="AJM32" s="38">
        <f t="shared" si="2699"/>
        <v>0</v>
      </c>
      <c r="AJN32" s="38">
        <f t="shared" si="2699"/>
        <v>0</v>
      </c>
      <c r="AJO32" s="38">
        <f t="shared" si="2699"/>
        <v>0</v>
      </c>
      <c r="AJP32" s="38">
        <f t="shared" si="2699"/>
        <v>0</v>
      </c>
      <c r="AJQ32" s="38">
        <f t="shared" si="2699"/>
        <v>0</v>
      </c>
      <c r="AJR32" s="38">
        <f t="shared" si="2699"/>
        <v>0</v>
      </c>
      <c r="AJS32" s="38">
        <f t="shared" si="2699"/>
        <v>0</v>
      </c>
      <c r="AJT32" s="38">
        <f t="shared" si="2699"/>
        <v>0</v>
      </c>
      <c r="AJU32" s="38">
        <f t="shared" si="2699"/>
        <v>0</v>
      </c>
      <c r="AJV32" s="38">
        <f t="shared" si="2699"/>
        <v>0</v>
      </c>
      <c r="AJW32" s="38">
        <f t="shared" si="2699"/>
        <v>0</v>
      </c>
      <c r="AJX32" s="38">
        <f t="shared" si="2699"/>
        <v>0</v>
      </c>
      <c r="AJY32" s="38">
        <f t="shared" si="2699"/>
        <v>0</v>
      </c>
      <c r="AJZ32" s="38">
        <f t="shared" si="2699"/>
        <v>0</v>
      </c>
      <c r="AKA32" s="38">
        <f t="shared" si="2699"/>
        <v>0</v>
      </c>
      <c r="AKB32" s="38">
        <f t="shared" si="2699"/>
        <v>0</v>
      </c>
      <c r="AKC32" s="38">
        <f t="shared" si="2699"/>
        <v>0</v>
      </c>
      <c r="AKD32" s="38">
        <f t="shared" si="2699"/>
        <v>0</v>
      </c>
      <c r="AKE32" s="38">
        <f t="shared" si="2699"/>
        <v>0</v>
      </c>
      <c r="AKF32" s="38">
        <f t="shared" si="2699"/>
        <v>0</v>
      </c>
      <c r="AKG32" s="38">
        <f t="shared" si="2699"/>
        <v>0</v>
      </c>
      <c r="AKH32" s="38">
        <f t="shared" ref="AKH32:AMS32" si="2700">_xlfn.LET(_xlpm.DueDate,$D32,_xlpm.EndDate,$E32,_xlpm.Amount,$F32,_xlpm.CurrentDate,AKH$4,_xlpm.Frequency,$G32,_xlpm.MonthDue,MONTH(_xlpm.DueDate),_xlpm.CurrentMonth,MONTH(_xlpm.CurrentDate),
_xlpm.CC_Names,$H$5:$H$8,_xlpm.CC_Balances,AKG$5:AKG$8,_xlpm.Desc,$H32,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2" s="38">
        <f t="shared" si="2700"/>
        <v>0</v>
      </c>
      <c r="AKJ32" s="38">
        <f t="shared" si="2700"/>
        <v>0</v>
      </c>
      <c r="AKK32" s="38">
        <f t="shared" si="2700"/>
        <v>0</v>
      </c>
      <c r="AKL32" s="38">
        <f t="shared" si="2700"/>
        <v>0</v>
      </c>
      <c r="AKM32" s="38">
        <f t="shared" si="2700"/>
        <v>0</v>
      </c>
      <c r="AKN32" s="38">
        <f t="shared" si="2700"/>
        <v>0</v>
      </c>
      <c r="AKO32" s="38">
        <f t="shared" si="2700"/>
        <v>0</v>
      </c>
      <c r="AKP32" s="38">
        <f t="shared" si="2700"/>
        <v>0</v>
      </c>
      <c r="AKQ32" s="38">
        <f t="shared" si="2700"/>
        <v>0</v>
      </c>
      <c r="AKR32" s="38">
        <f t="shared" si="2700"/>
        <v>0</v>
      </c>
      <c r="AKS32" s="38">
        <f t="shared" si="2700"/>
        <v>0</v>
      </c>
      <c r="AKT32" s="38">
        <f t="shared" si="2700"/>
        <v>0</v>
      </c>
      <c r="AKU32" s="38">
        <f t="shared" si="2700"/>
        <v>0</v>
      </c>
      <c r="AKV32" s="38">
        <f t="shared" si="2700"/>
        <v>0</v>
      </c>
      <c r="AKW32" s="38">
        <f t="shared" si="2700"/>
        <v>0</v>
      </c>
      <c r="AKX32" s="38">
        <f t="shared" si="2700"/>
        <v>0</v>
      </c>
      <c r="AKY32" s="38">
        <f t="shared" si="2700"/>
        <v>0</v>
      </c>
      <c r="AKZ32" s="38">
        <f t="shared" si="2700"/>
        <v>0</v>
      </c>
      <c r="ALA32" s="38">
        <f t="shared" si="2700"/>
        <v>0</v>
      </c>
      <c r="ALB32" s="38">
        <f t="shared" si="2700"/>
        <v>0</v>
      </c>
      <c r="ALC32" s="38">
        <f t="shared" si="2700"/>
        <v>0</v>
      </c>
      <c r="ALD32" s="38">
        <f t="shared" si="2700"/>
        <v>0</v>
      </c>
      <c r="ALE32" s="38">
        <f t="shared" si="2700"/>
        <v>0</v>
      </c>
      <c r="ALF32" s="38">
        <f t="shared" si="2700"/>
        <v>0</v>
      </c>
      <c r="ALG32" s="38">
        <f t="shared" si="2700"/>
        <v>0</v>
      </c>
      <c r="ALH32" s="38">
        <f t="shared" si="2700"/>
        <v>0</v>
      </c>
      <c r="ALI32" s="38">
        <f t="shared" si="2700"/>
        <v>0</v>
      </c>
      <c r="ALJ32" s="38">
        <f t="shared" si="2700"/>
        <v>0</v>
      </c>
      <c r="ALK32" s="38">
        <f t="shared" si="2700"/>
        <v>0</v>
      </c>
      <c r="ALL32" s="38">
        <f t="shared" si="2700"/>
        <v>0</v>
      </c>
      <c r="ALM32" s="38">
        <f t="shared" si="2700"/>
        <v>0</v>
      </c>
      <c r="ALN32" s="38">
        <f t="shared" si="2700"/>
        <v>0</v>
      </c>
      <c r="ALO32" s="38">
        <f t="shared" si="2700"/>
        <v>0</v>
      </c>
      <c r="ALP32" s="38">
        <f t="shared" si="2700"/>
        <v>0</v>
      </c>
      <c r="ALQ32" s="38">
        <f t="shared" si="2700"/>
        <v>0</v>
      </c>
      <c r="ALR32" s="38">
        <f t="shared" si="2700"/>
        <v>0</v>
      </c>
      <c r="ALS32" s="38">
        <f t="shared" si="2700"/>
        <v>0</v>
      </c>
      <c r="ALT32" s="38">
        <f t="shared" si="2700"/>
        <v>0</v>
      </c>
      <c r="ALU32" s="38">
        <f t="shared" si="2700"/>
        <v>0</v>
      </c>
      <c r="ALV32" s="38">
        <f t="shared" si="2700"/>
        <v>0</v>
      </c>
      <c r="ALW32" s="38">
        <f t="shared" si="2700"/>
        <v>0</v>
      </c>
      <c r="ALX32" s="38">
        <f t="shared" si="2700"/>
        <v>0</v>
      </c>
      <c r="ALY32" s="38">
        <f t="shared" si="2700"/>
        <v>0</v>
      </c>
      <c r="ALZ32" s="38">
        <f t="shared" si="2700"/>
        <v>0</v>
      </c>
      <c r="AMA32" s="38">
        <f t="shared" si="2700"/>
        <v>0</v>
      </c>
      <c r="AMB32" s="38">
        <f t="shared" si="2700"/>
        <v>0</v>
      </c>
      <c r="AMC32" s="38">
        <f t="shared" si="2700"/>
        <v>0</v>
      </c>
      <c r="AMD32" s="38">
        <f t="shared" si="2700"/>
        <v>0</v>
      </c>
      <c r="AME32" s="38">
        <f t="shared" si="2700"/>
        <v>0</v>
      </c>
      <c r="AMF32" s="38">
        <f t="shared" si="2700"/>
        <v>0</v>
      </c>
      <c r="AMG32" s="38">
        <f t="shared" si="2700"/>
        <v>0</v>
      </c>
      <c r="AMH32" s="38">
        <f t="shared" si="2700"/>
        <v>0</v>
      </c>
      <c r="AMI32" s="38">
        <f t="shared" si="2700"/>
        <v>0</v>
      </c>
      <c r="AMJ32" s="38">
        <f t="shared" si="2700"/>
        <v>0</v>
      </c>
      <c r="AMK32" s="38">
        <f t="shared" si="2700"/>
        <v>0</v>
      </c>
      <c r="AML32" s="38">
        <f t="shared" si="2700"/>
        <v>0</v>
      </c>
      <c r="AMM32" s="38">
        <f t="shared" si="2700"/>
        <v>0</v>
      </c>
      <c r="AMN32" s="38">
        <f t="shared" si="2700"/>
        <v>0</v>
      </c>
      <c r="AMO32" s="38">
        <f t="shared" si="2700"/>
        <v>0</v>
      </c>
      <c r="AMP32" s="38">
        <f t="shared" si="2700"/>
        <v>0</v>
      </c>
      <c r="AMQ32" s="38">
        <f t="shared" si="2700"/>
        <v>0</v>
      </c>
      <c r="AMR32" s="38">
        <f t="shared" si="2700"/>
        <v>0</v>
      </c>
      <c r="AMS32" s="38">
        <f t="shared" si="2700"/>
        <v>0</v>
      </c>
      <c r="AMT32" s="38">
        <f t="shared" ref="AMT32:APE32" si="2701">_xlfn.LET(_xlpm.DueDate,$D32,_xlpm.EndDate,$E32,_xlpm.Amount,$F32,_xlpm.CurrentDate,AMT$4,_xlpm.Frequency,$G32,_xlpm.MonthDue,MONTH(_xlpm.DueDate),_xlpm.CurrentMonth,MONTH(_xlpm.CurrentDate),
_xlpm.CC_Names,$H$5:$H$8,_xlpm.CC_Balances,AMS$5:AMS$8,_xlpm.Desc,$H32,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2" s="38">
        <f t="shared" si="2701"/>
        <v>0</v>
      </c>
      <c r="AMV32" s="38">
        <f t="shared" si="2701"/>
        <v>0</v>
      </c>
      <c r="AMW32" s="38">
        <f t="shared" si="2701"/>
        <v>0</v>
      </c>
      <c r="AMX32" s="38">
        <f t="shared" si="2701"/>
        <v>0</v>
      </c>
      <c r="AMY32" s="38">
        <f t="shared" si="2701"/>
        <v>0</v>
      </c>
      <c r="AMZ32" s="38">
        <f t="shared" si="2701"/>
        <v>0</v>
      </c>
      <c r="ANA32" s="38">
        <f t="shared" si="2701"/>
        <v>0</v>
      </c>
      <c r="ANB32" s="38">
        <f t="shared" si="2701"/>
        <v>0</v>
      </c>
      <c r="ANC32" s="38">
        <f t="shared" si="2701"/>
        <v>0</v>
      </c>
      <c r="AND32" s="38">
        <f t="shared" si="2701"/>
        <v>0</v>
      </c>
      <c r="ANE32" s="38">
        <f t="shared" si="2701"/>
        <v>0</v>
      </c>
      <c r="ANF32" s="38">
        <f t="shared" si="2701"/>
        <v>0</v>
      </c>
      <c r="ANG32" s="38">
        <f t="shared" si="2701"/>
        <v>0</v>
      </c>
      <c r="ANH32" s="38">
        <f t="shared" si="2701"/>
        <v>0</v>
      </c>
      <c r="ANI32" s="38">
        <f t="shared" si="2701"/>
        <v>0</v>
      </c>
      <c r="ANJ32" s="38">
        <f t="shared" si="2701"/>
        <v>0</v>
      </c>
      <c r="ANK32" s="38">
        <f t="shared" si="2701"/>
        <v>0</v>
      </c>
      <c r="ANL32" s="38">
        <f t="shared" si="2701"/>
        <v>0</v>
      </c>
      <c r="ANM32" s="38">
        <f t="shared" si="2701"/>
        <v>0</v>
      </c>
      <c r="ANN32" s="38">
        <f t="shared" si="2701"/>
        <v>0</v>
      </c>
      <c r="ANO32" s="38">
        <f t="shared" si="2701"/>
        <v>0</v>
      </c>
      <c r="ANP32" s="38">
        <f t="shared" si="2701"/>
        <v>0</v>
      </c>
      <c r="ANQ32" s="38">
        <f t="shared" si="2701"/>
        <v>0</v>
      </c>
      <c r="ANR32" s="38">
        <f t="shared" si="2701"/>
        <v>0</v>
      </c>
      <c r="ANS32" s="38">
        <f t="shared" si="2701"/>
        <v>0</v>
      </c>
      <c r="ANT32" s="38">
        <f t="shared" si="2701"/>
        <v>0</v>
      </c>
      <c r="ANU32" s="38">
        <f t="shared" si="2701"/>
        <v>0</v>
      </c>
      <c r="ANV32" s="38">
        <f t="shared" si="2701"/>
        <v>0</v>
      </c>
      <c r="ANW32" s="38">
        <f t="shared" si="2701"/>
        <v>0</v>
      </c>
      <c r="ANX32" s="38">
        <f t="shared" si="2701"/>
        <v>0</v>
      </c>
      <c r="ANY32" s="38">
        <f t="shared" si="2701"/>
        <v>0</v>
      </c>
      <c r="ANZ32" s="38">
        <f t="shared" si="2701"/>
        <v>0</v>
      </c>
      <c r="AOA32" s="38">
        <f t="shared" si="2701"/>
        <v>0</v>
      </c>
      <c r="AOB32" s="38">
        <f t="shared" si="2701"/>
        <v>0</v>
      </c>
      <c r="AOC32" s="38">
        <f t="shared" si="2701"/>
        <v>0</v>
      </c>
      <c r="AOD32" s="38">
        <f t="shared" si="2701"/>
        <v>0</v>
      </c>
      <c r="AOE32" s="38">
        <f t="shared" si="2701"/>
        <v>0</v>
      </c>
      <c r="AOF32" s="38">
        <f t="shared" si="2701"/>
        <v>0</v>
      </c>
      <c r="AOG32" s="38">
        <f t="shared" si="2701"/>
        <v>0</v>
      </c>
      <c r="AOH32" s="38">
        <f t="shared" si="2701"/>
        <v>0</v>
      </c>
      <c r="AOI32" s="38">
        <f t="shared" si="2701"/>
        <v>0</v>
      </c>
      <c r="AOJ32" s="38">
        <f t="shared" si="2701"/>
        <v>0</v>
      </c>
      <c r="AOK32" s="38">
        <f t="shared" si="2701"/>
        <v>0</v>
      </c>
      <c r="AOL32" s="38">
        <f t="shared" si="2701"/>
        <v>0</v>
      </c>
      <c r="AOM32" s="38">
        <f t="shared" si="2701"/>
        <v>0</v>
      </c>
      <c r="AON32" s="38">
        <f t="shared" si="2701"/>
        <v>0</v>
      </c>
      <c r="AOO32" s="38">
        <f t="shared" si="2701"/>
        <v>0</v>
      </c>
      <c r="AOP32" s="38">
        <f t="shared" si="2701"/>
        <v>0</v>
      </c>
      <c r="AOQ32" s="38">
        <f t="shared" si="2701"/>
        <v>0</v>
      </c>
      <c r="AOR32" s="38">
        <f t="shared" si="2701"/>
        <v>0</v>
      </c>
      <c r="AOS32" s="38">
        <f t="shared" si="2701"/>
        <v>0</v>
      </c>
      <c r="AOT32" s="38">
        <f t="shared" si="2701"/>
        <v>0</v>
      </c>
      <c r="AOU32" s="38">
        <f t="shared" si="2701"/>
        <v>0</v>
      </c>
      <c r="AOV32" s="38">
        <f t="shared" si="2701"/>
        <v>0</v>
      </c>
      <c r="AOW32" s="38">
        <f t="shared" si="2701"/>
        <v>0</v>
      </c>
      <c r="AOX32" s="38">
        <f t="shared" si="2701"/>
        <v>0</v>
      </c>
      <c r="AOY32" s="38">
        <f t="shared" si="2701"/>
        <v>0</v>
      </c>
      <c r="AOZ32" s="38">
        <f t="shared" si="2701"/>
        <v>0</v>
      </c>
      <c r="APA32" s="38">
        <f t="shared" si="2701"/>
        <v>0</v>
      </c>
      <c r="APB32" s="38">
        <f t="shared" si="2701"/>
        <v>0</v>
      </c>
      <c r="APC32" s="38">
        <f t="shared" si="2701"/>
        <v>0</v>
      </c>
      <c r="APD32" s="38">
        <f t="shared" si="2701"/>
        <v>0</v>
      </c>
      <c r="APE32" s="38">
        <f t="shared" si="2701"/>
        <v>0</v>
      </c>
      <c r="APF32" s="38">
        <f t="shared" ref="APF32:ARQ32" si="2702">_xlfn.LET(_xlpm.DueDate,$D32,_xlpm.EndDate,$E32,_xlpm.Amount,$F32,_xlpm.CurrentDate,APF$4,_xlpm.Frequency,$G32,_xlpm.MonthDue,MONTH(_xlpm.DueDate),_xlpm.CurrentMonth,MONTH(_xlpm.CurrentDate),
_xlpm.CC_Names,$H$5:$H$8,_xlpm.CC_Balances,APE$5:APE$8,_xlpm.Desc,$H32,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2" s="38">
        <f t="shared" si="2702"/>
        <v>0</v>
      </c>
      <c r="APH32" s="38">
        <f t="shared" si="2702"/>
        <v>0</v>
      </c>
      <c r="API32" s="38">
        <f t="shared" si="2702"/>
        <v>0</v>
      </c>
      <c r="APJ32" s="38">
        <f t="shared" si="2702"/>
        <v>0</v>
      </c>
      <c r="APK32" s="38">
        <f t="shared" si="2702"/>
        <v>0</v>
      </c>
      <c r="APL32" s="38">
        <f t="shared" si="2702"/>
        <v>0</v>
      </c>
      <c r="APM32" s="38">
        <f t="shared" si="2702"/>
        <v>0</v>
      </c>
      <c r="APN32" s="38">
        <f t="shared" si="2702"/>
        <v>0</v>
      </c>
      <c r="APO32" s="38">
        <f t="shared" si="2702"/>
        <v>0</v>
      </c>
      <c r="APP32" s="38">
        <f t="shared" si="2702"/>
        <v>0</v>
      </c>
      <c r="APQ32" s="38">
        <f t="shared" si="2702"/>
        <v>0</v>
      </c>
      <c r="APR32" s="38">
        <f t="shared" si="2702"/>
        <v>0</v>
      </c>
      <c r="APS32" s="38">
        <f t="shared" si="2702"/>
        <v>0</v>
      </c>
      <c r="APT32" s="38">
        <f t="shared" si="2702"/>
        <v>0</v>
      </c>
      <c r="APU32" s="38">
        <f t="shared" si="2702"/>
        <v>0</v>
      </c>
      <c r="APV32" s="38">
        <f t="shared" si="2702"/>
        <v>0</v>
      </c>
      <c r="APW32" s="38">
        <f t="shared" si="2702"/>
        <v>0</v>
      </c>
      <c r="APX32" s="38">
        <f t="shared" si="2702"/>
        <v>0</v>
      </c>
      <c r="APY32" s="38">
        <f t="shared" si="2702"/>
        <v>0</v>
      </c>
      <c r="APZ32" s="38">
        <f t="shared" si="2702"/>
        <v>0</v>
      </c>
      <c r="AQA32" s="38">
        <f t="shared" si="2702"/>
        <v>0</v>
      </c>
      <c r="AQB32" s="38">
        <f t="shared" si="2702"/>
        <v>0</v>
      </c>
      <c r="AQC32" s="38">
        <f t="shared" si="2702"/>
        <v>0</v>
      </c>
      <c r="AQD32" s="38">
        <f t="shared" si="2702"/>
        <v>0</v>
      </c>
      <c r="AQE32" s="38">
        <f t="shared" si="2702"/>
        <v>0</v>
      </c>
      <c r="AQF32" s="38">
        <f t="shared" si="2702"/>
        <v>0</v>
      </c>
      <c r="AQG32" s="38">
        <f t="shared" si="2702"/>
        <v>0</v>
      </c>
      <c r="AQH32" s="38">
        <f t="shared" si="2702"/>
        <v>0</v>
      </c>
      <c r="AQI32" s="38">
        <f t="shared" si="2702"/>
        <v>0</v>
      </c>
      <c r="AQJ32" s="38">
        <f t="shared" si="2702"/>
        <v>0</v>
      </c>
      <c r="AQK32" s="38">
        <f t="shared" si="2702"/>
        <v>0</v>
      </c>
      <c r="AQL32" s="38">
        <f t="shared" si="2702"/>
        <v>0</v>
      </c>
      <c r="AQM32" s="38">
        <f t="shared" si="2702"/>
        <v>0</v>
      </c>
      <c r="AQN32" s="38">
        <f t="shared" si="2702"/>
        <v>0</v>
      </c>
      <c r="AQO32" s="38">
        <f t="shared" si="2702"/>
        <v>0</v>
      </c>
      <c r="AQP32" s="38">
        <f t="shared" si="2702"/>
        <v>0</v>
      </c>
      <c r="AQQ32" s="38">
        <f t="shared" si="2702"/>
        <v>0</v>
      </c>
      <c r="AQR32" s="38">
        <f t="shared" si="2702"/>
        <v>0</v>
      </c>
      <c r="AQS32" s="38">
        <f t="shared" si="2702"/>
        <v>0</v>
      </c>
      <c r="AQT32" s="38">
        <f t="shared" si="2702"/>
        <v>0</v>
      </c>
      <c r="AQU32" s="38">
        <f t="shared" si="2702"/>
        <v>0</v>
      </c>
      <c r="AQV32" s="38">
        <f t="shared" si="2702"/>
        <v>0</v>
      </c>
      <c r="AQW32" s="38">
        <f t="shared" si="2702"/>
        <v>0</v>
      </c>
      <c r="AQX32" s="38">
        <f t="shared" si="2702"/>
        <v>0</v>
      </c>
      <c r="AQY32" s="38">
        <f t="shared" si="2702"/>
        <v>0</v>
      </c>
      <c r="AQZ32" s="38">
        <f t="shared" si="2702"/>
        <v>0</v>
      </c>
      <c r="ARA32" s="38">
        <f t="shared" si="2702"/>
        <v>0</v>
      </c>
      <c r="ARB32" s="38">
        <f t="shared" si="2702"/>
        <v>0</v>
      </c>
      <c r="ARC32" s="38">
        <f t="shared" si="2702"/>
        <v>0</v>
      </c>
      <c r="ARD32" s="38">
        <f t="shared" si="2702"/>
        <v>0</v>
      </c>
      <c r="ARE32" s="38">
        <f t="shared" si="2702"/>
        <v>0</v>
      </c>
      <c r="ARF32" s="38">
        <f t="shared" si="2702"/>
        <v>0</v>
      </c>
      <c r="ARG32" s="38">
        <f t="shared" si="2702"/>
        <v>0</v>
      </c>
      <c r="ARH32" s="38">
        <f t="shared" si="2702"/>
        <v>0</v>
      </c>
      <c r="ARI32" s="38">
        <f t="shared" si="2702"/>
        <v>0</v>
      </c>
      <c r="ARJ32" s="38">
        <f t="shared" si="2702"/>
        <v>0</v>
      </c>
      <c r="ARK32" s="38">
        <f t="shared" si="2702"/>
        <v>0</v>
      </c>
      <c r="ARL32" s="38">
        <f t="shared" si="2702"/>
        <v>0</v>
      </c>
      <c r="ARM32" s="38">
        <f t="shared" si="2702"/>
        <v>0</v>
      </c>
      <c r="ARN32" s="38">
        <f t="shared" si="2702"/>
        <v>0</v>
      </c>
      <c r="ARO32" s="38">
        <f t="shared" si="2702"/>
        <v>0</v>
      </c>
      <c r="ARP32" s="38">
        <f t="shared" si="2702"/>
        <v>0</v>
      </c>
      <c r="ARQ32" s="38">
        <f t="shared" si="2702"/>
        <v>0</v>
      </c>
      <c r="ARR32" s="38">
        <f t="shared" ref="ARR32:AUC32" si="2703">_xlfn.LET(_xlpm.DueDate,$D32,_xlpm.EndDate,$E32,_xlpm.Amount,$F32,_xlpm.CurrentDate,ARR$4,_xlpm.Frequency,$G32,_xlpm.MonthDue,MONTH(_xlpm.DueDate),_xlpm.CurrentMonth,MONTH(_xlpm.CurrentDate),
_xlpm.CC_Names,$H$5:$H$8,_xlpm.CC_Balances,ARQ$5:ARQ$8,_xlpm.Desc,$H32,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2" s="38">
        <f t="shared" si="2703"/>
        <v>0</v>
      </c>
      <c r="ART32" s="38">
        <f t="shared" si="2703"/>
        <v>0</v>
      </c>
      <c r="ARU32" s="38">
        <f t="shared" si="2703"/>
        <v>0</v>
      </c>
      <c r="ARV32" s="38">
        <f t="shared" si="2703"/>
        <v>0</v>
      </c>
      <c r="ARW32" s="38">
        <f t="shared" si="2703"/>
        <v>0</v>
      </c>
      <c r="ARX32" s="38">
        <f t="shared" si="2703"/>
        <v>0</v>
      </c>
      <c r="ARY32" s="38">
        <f t="shared" si="2703"/>
        <v>0</v>
      </c>
      <c r="ARZ32" s="38">
        <f t="shared" si="2703"/>
        <v>0</v>
      </c>
      <c r="ASA32" s="38">
        <f t="shared" si="2703"/>
        <v>0</v>
      </c>
      <c r="ASB32" s="38">
        <f t="shared" si="2703"/>
        <v>0</v>
      </c>
      <c r="ASC32" s="38">
        <f t="shared" si="2703"/>
        <v>0</v>
      </c>
      <c r="ASD32" s="38">
        <f t="shared" si="2703"/>
        <v>0</v>
      </c>
      <c r="ASE32" s="38">
        <f t="shared" si="2703"/>
        <v>0</v>
      </c>
      <c r="ASF32" s="38">
        <f t="shared" si="2703"/>
        <v>0</v>
      </c>
      <c r="ASG32" s="38">
        <f t="shared" si="2703"/>
        <v>0</v>
      </c>
      <c r="ASH32" s="38">
        <f t="shared" si="2703"/>
        <v>0</v>
      </c>
      <c r="ASI32" s="38">
        <f t="shared" si="2703"/>
        <v>0</v>
      </c>
      <c r="ASJ32" s="38">
        <f t="shared" si="2703"/>
        <v>0</v>
      </c>
      <c r="ASK32" s="38">
        <f t="shared" si="2703"/>
        <v>0</v>
      </c>
      <c r="ASL32" s="38">
        <f t="shared" si="2703"/>
        <v>0</v>
      </c>
      <c r="ASM32" s="38">
        <f t="shared" si="2703"/>
        <v>0</v>
      </c>
      <c r="ASN32" s="38">
        <f t="shared" si="2703"/>
        <v>0</v>
      </c>
      <c r="ASO32" s="38">
        <f t="shared" si="2703"/>
        <v>0</v>
      </c>
      <c r="ASP32" s="38">
        <f t="shared" si="2703"/>
        <v>0</v>
      </c>
      <c r="ASQ32" s="38">
        <f t="shared" si="2703"/>
        <v>0</v>
      </c>
      <c r="ASR32" s="38">
        <f t="shared" si="2703"/>
        <v>0</v>
      </c>
      <c r="ASS32" s="38">
        <f t="shared" si="2703"/>
        <v>0</v>
      </c>
      <c r="AST32" s="38">
        <f t="shared" si="2703"/>
        <v>0</v>
      </c>
      <c r="ASU32" s="38">
        <f t="shared" si="2703"/>
        <v>0</v>
      </c>
      <c r="ASV32" s="38">
        <f t="shared" si="2703"/>
        <v>0</v>
      </c>
      <c r="ASW32" s="38">
        <f t="shared" si="2703"/>
        <v>0</v>
      </c>
      <c r="ASX32" s="38">
        <f t="shared" si="2703"/>
        <v>0</v>
      </c>
      <c r="ASY32" s="38">
        <f t="shared" si="2703"/>
        <v>0</v>
      </c>
      <c r="ASZ32" s="38">
        <f t="shared" si="2703"/>
        <v>0</v>
      </c>
      <c r="ATA32" s="38">
        <f t="shared" si="2703"/>
        <v>0</v>
      </c>
      <c r="ATB32" s="38">
        <f t="shared" si="2703"/>
        <v>0</v>
      </c>
      <c r="ATC32" s="38">
        <f t="shared" si="2703"/>
        <v>0</v>
      </c>
      <c r="ATD32" s="38">
        <f t="shared" si="2703"/>
        <v>0</v>
      </c>
      <c r="ATE32" s="38">
        <f t="shared" si="2703"/>
        <v>0</v>
      </c>
      <c r="ATF32" s="38">
        <f t="shared" si="2703"/>
        <v>0</v>
      </c>
      <c r="ATG32" s="38">
        <f t="shared" si="2703"/>
        <v>0</v>
      </c>
      <c r="ATH32" s="38">
        <f t="shared" si="2703"/>
        <v>0</v>
      </c>
      <c r="ATI32" s="38">
        <f t="shared" si="2703"/>
        <v>0</v>
      </c>
      <c r="ATJ32" s="38">
        <f t="shared" si="2703"/>
        <v>0</v>
      </c>
      <c r="ATK32" s="38">
        <f t="shared" si="2703"/>
        <v>0</v>
      </c>
      <c r="ATL32" s="38">
        <f t="shared" si="2703"/>
        <v>0</v>
      </c>
      <c r="ATM32" s="38">
        <f t="shared" si="2703"/>
        <v>0</v>
      </c>
      <c r="ATN32" s="38">
        <f t="shared" si="2703"/>
        <v>0</v>
      </c>
      <c r="ATO32" s="38">
        <f t="shared" si="2703"/>
        <v>0</v>
      </c>
      <c r="ATP32" s="38">
        <f t="shared" si="2703"/>
        <v>0</v>
      </c>
      <c r="ATQ32" s="38">
        <f t="shared" si="2703"/>
        <v>0</v>
      </c>
      <c r="ATR32" s="38">
        <f t="shared" si="2703"/>
        <v>0</v>
      </c>
      <c r="ATS32" s="38">
        <f t="shared" si="2703"/>
        <v>0</v>
      </c>
      <c r="ATT32" s="38">
        <f t="shared" si="2703"/>
        <v>0</v>
      </c>
      <c r="ATU32" s="38">
        <f t="shared" si="2703"/>
        <v>0</v>
      </c>
      <c r="ATV32" s="38">
        <f t="shared" si="2703"/>
        <v>0</v>
      </c>
      <c r="ATW32" s="38">
        <f t="shared" si="2703"/>
        <v>0</v>
      </c>
      <c r="ATX32" s="38">
        <f t="shared" si="2703"/>
        <v>0</v>
      </c>
      <c r="ATY32" s="38">
        <f t="shared" si="2703"/>
        <v>0</v>
      </c>
      <c r="ATZ32" s="38">
        <f t="shared" si="2703"/>
        <v>0</v>
      </c>
      <c r="AUA32" s="38">
        <f t="shared" si="2703"/>
        <v>0</v>
      </c>
      <c r="AUB32" s="38">
        <f t="shared" si="2703"/>
        <v>0</v>
      </c>
      <c r="AUC32" s="38">
        <f t="shared" si="2703"/>
        <v>0</v>
      </c>
      <c r="AUD32" s="38">
        <f t="shared" ref="AUD32:AWO32" si="2704">_xlfn.LET(_xlpm.DueDate,$D32,_xlpm.EndDate,$E32,_xlpm.Amount,$F32,_xlpm.CurrentDate,AUD$4,_xlpm.Frequency,$G32,_xlpm.MonthDue,MONTH(_xlpm.DueDate),_xlpm.CurrentMonth,MONTH(_xlpm.CurrentDate),
_xlpm.CC_Names,$H$5:$H$8,_xlpm.CC_Balances,AUC$5:AUC$8,_xlpm.Desc,$H32,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2" s="38">
        <f t="shared" si="2704"/>
        <v>0</v>
      </c>
      <c r="AUF32" s="38">
        <f t="shared" si="2704"/>
        <v>0</v>
      </c>
      <c r="AUG32" s="38">
        <f t="shared" si="2704"/>
        <v>0</v>
      </c>
      <c r="AUH32" s="38">
        <f t="shared" si="2704"/>
        <v>0</v>
      </c>
      <c r="AUI32" s="38">
        <f t="shared" si="2704"/>
        <v>0</v>
      </c>
      <c r="AUJ32" s="38">
        <f t="shared" si="2704"/>
        <v>0</v>
      </c>
      <c r="AUK32" s="38">
        <f t="shared" si="2704"/>
        <v>0</v>
      </c>
      <c r="AUL32" s="38">
        <f t="shared" si="2704"/>
        <v>0</v>
      </c>
      <c r="AUM32" s="38">
        <f t="shared" si="2704"/>
        <v>0</v>
      </c>
      <c r="AUN32" s="38">
        <f t="shared" si="2704"/>
        <v>0</v>
      </c>
      <c r="AUO32" s="38">
        <f t="shared" si="2704"/>
        <v>0</v>
      </c>
      <c r="AUP32" s="38">
        <f t="shared" si="2704"/>
        <v>0</v>
      </c>
      <c r="AUQ32" s="38">
        <f t="shared" si="2704"/>
        <v>0</v>
      </c>
      <c r="AUR32" s="38">
        <f t="shared" si="2704"/>
        <v>0</v>
      </c>
      <c r="AUS32" s="38">
        <f t="shared" si="2704"/>
        <v>0</v>
      </c>
      <c r="AUT32" s="38">
        <f t="shared" si="2704"/>
        <v>0</v>
      </c>
      <c r="AUU32" s="38">
        <f t="shared" si="2704"/>
        <v>0</v>
      </c>
      <c r="AUV32" s="38">
        <f t="shared" si="2704"/>
        <v>0</v>
      </c>
      <c r="AUW32" s="38">
        <f t="shared" si="2704"/>
        <v>0</v>
      </c>
      <c r="AUX32" s="38">
        <f t="shared" si="2704"/>
        <v>0</v>
      </c>
      <c r="AUY32" s="38">
        <f t="shared" si="2704"/>
        <v>0</v>
      </c>
      <c r="AUZ32" s="38">
        <f t="shared" si="2704"/>
        <v>0</v>
      </c>
      <c r="AVA32" s="38">
        <f t="shared" si="2704"/>
        <v>0</v>
      </c>
      <c r="AVB32" s="38">
        <f t="shared" si="2704"/>
        <v>0</v>
      </c>
      <c r="AVC32" s="38">
        <f t="shared" si="2704"/>
        <v>0</v>
      </c>
      <c r="AVD32" s="38">
        <f t="shared" si="2704"/>
        <v>0</v>
      </c>
      <c r="AVE32" s="38">
        <f t="shared" si="2704"/>
        <v>0</v>
      </c>
      <c r="AVF32" s="38">
        <f t="shared" si="2704"/>
        <v>0</v>
      </c>
      <c r="AVG32" s="38">
        <f t="shared" si="2704"/>
        <v>0</v>
      </c>
      <c r="AVH32" s="38">
        <f t="shared" si="2704"/>
        <v>0</v>
      </c>
      <c r="AVI32" s="38">
        <f t="shared" si="2704"/>
        <v>0</v>
      </c>
      <c r="AVJ32" s="38">
        <f t="shared" si="2704"/>
        <v>0</v>
      </c>
      <c r="AVK32" s="38">
        <f t="shared" si="2704"/>
        <v>0</v>
      </c>
      <c r="AVL32" s="38">
        <f t="shared" si="2704"/>
        <v>0</v>
      </c>
      <c r="AVM32" s="38">
        <f t="shared" si="2704"/>
        <v>0</v>
      </c>
      <c r="AVN32" s="38">
        <f t="shared" si="2704"/>
        <v>0</v>
      </c>
      <c r="AVO32" s="38">
        <f t="shared" si="2704"/>
        <v>0</v>
      </c>
      <c r="AVP32" s="38">
        <f t="shared" si="2704"/>
        <v>0</v>
      </c>
      <c r="AVQ32" s="38">
        <f t="shared" si="2704"/>
        <v>0</v>
      </c>
      <c r="AVR32" s="38">
        <f t="shared" si="2704"/>
        <v>0</v>
      </c>
      <c r="AVS32" s="38">
        <f t="shared" si="2704"/>
        <v>0</v>
      </c>
      <c r="AVT32" s="38">
        <f t="shared" si="2704"/>
        <v>0</v>
      </c>
      <c r="AVU32" s="38">
        <f t="shared" si="2704"/>
        <v>0</v>
      </c>
      <c r="AVV32" s="38">
        <f t="shared" si="2704"/>
        <v>0</v>
      </c>
      <c r="AVW32" s="38">
        <f t="shared" si="2704"/>
        <v>0</v>
      </c>
      <c r="AVX32" s="38">
        <f t="shared" si="2704"/>
        <v>0</v>
      </c>
      <c r="AVY32" s="38">
        <f t="shared" si="2704"/>
        <v>0</v>
      </c>
      <c r="AVZ32" s="38">
        <f t="shared" si="2704"/>
        <v>0</v>
      </c>
      <c r="AWA32" s="38">
        <f t="shared" si="2704"/>
        <v>0</v>
      </c>
      <c r="AWB32" s="38">
        <f t="shared" si="2704"/>
        <v>0</v>
      </c>
      <c r="AWC32" s="38">
        <f t="shared" si="2704"/>
        <v>0</v>
      </c>
      <c r="AWD32" s="38">
        <f t="shared" si="2704"/>
        <v>0</v>
      </c>
      <c r="AWE32" s="38">
        <f t="shared" si="2704"/>
        <v>0</v>
      </c>
      <c r="AWF32" s="38">
        <f t="shared" si="2704"/>
        <v>0</v>
      </c>
      <c r="AWG32" s="38">
        <f t="shared" si="2704"/>
        <v>0</v>
      </c>
      <c r="AWH32" s="38">
        <f t="shared" si="2704"/>
        <v>0</v>
      </c>
      <c r="AWI32" s="38">
        <f t="shared" si="2704"/>
        <v>0</v>
      </c>
      <c r="AWJ32" s="38">
        <f t="shared" si="2704"/>
        <v>0</v>
      </c>
      <c r="AWK32" s="38">
        <f t="shared" si="2704"/>
        <v>0</v>
      </c>
      <c r="AWL32" s="38">
        <f t="shared" si="2704"/>
        <v>0</v>
      </c>
      <c r="AWM32" s="38">
        <f t="shared" si="2704"/>
        <v>0</v>
      </c>
      <c r="AWN32" s="38">
        <f t="shared" si="2704"/>
        <v>0</v>
      </c>
      <c r="AWO32" s="38">
        <f t="shared" si="2704"/>
        <v>0</v>
      </c>
      <c r="AWP32" s="38">
        <f t="shared" ref="AWP32:AZA32" si="2705">_xlfn.LET(_xlpm.DueDate,$D32,_xlpm.EndDate,$E32,_xlpm.Amount,$F32,_xlpm.CurrentDate,AWP$4,_xlpm.Frequency,$G32,_xlpm.MonthDue,MONTH(_xlpm.DueDate),_xlpm.CurrentMonth,MONTH(_xlpm.CurrentDate),
_xlpm.CC_Names,$H$5:$H$8,_xlpm.CC_Balances,AWO$5:AWO$8,_xlpm.Desc,$H32,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2" s="38">
        <f t="shared" si="2705"/>
        <v>0</v>
      </c>
      <c r="AWR32" s="38">
        <f t="shared" si="2705"/>
        <v>0</v>
      </c>
      <c r="AWS32" s="38">
        <f t="shared" si="2705"/>
        <v>0</v>
      </c>
      <c r="AWT32" s="38">
        <f t="shared" si="2705"/>
        <v>0</v>
      </c>
      <c r="AWU32" s="38">
        <f t="shared" si="2705"/>
        <v>0</v>
      </c>
      <c r="AWV32" s="38">
        <f t="shared" si="2705"/>
        <v>0</v>
      </c>
      <c r="AWW32" s="38">
        <f t="shared" si="2705"/>
        <v>0</v>
      </c>
      <c r="AWX32" s="38">
        <f t="shared" si="2705"/>
        <v>0</v>
      </c>
      <c r="AWY32" s="38">
        <f t="shared" si="2705"/>
        <v>0</v>
      </c>
      <c r="AWZ32" s="38">
        <f t="shared" si="2705"/>
        <v>0</v>
      </c>
      <c r="AXA32" s="38">
        <f t="shared" si="2705"/>
        <v>0</v>
      </c>
      <c r="AXB32" s="38">
        <f t="shared" si="2705"/>
        <v>0</v>
      </c>
      <c r="AXC32" s="38">
        <f t="shared" si="2705"/>
        <v>0</v>
      </c>
      <c r="AXD32" s="38">
        <f t="shared" si="2705"/>
        <v>0</v>
      </c>
      <c r="AXE32" s="38">
        <f t="shared" si="2705"/>
        <v>0</v>
      </c>
      <c r="AXF32" s="38">
        <f t="shared" si="2705"/>
        <v>0</v>
      </c>
      <c r="AXG32" s="38">
        <f t="shared" si="2705"/>
        <v>0</v>
      </c>
      <c r="AXH32" s="38">
        <f t="shared" si="2705"/>
        <v>0</v>
      </c>
      <c r="AXI32" s="38">
        <f t="shared" si="2705"/>
        <v>0</v>
      </c>
      <c r="AXJ32" s="38">
        <f t="shared" si="2705"/>
        <v>0</v>
      </c>
      <c r="AXK32" s="38">
        <f t="shared" si="2705"/>
        <v>0</v>
      </c>
      <c r="AXL32" s="38">
        <f t="shared" si="2705"/>
        <v>0</v>
      </c>
      <c r="AXM32" s="38">
        <f t="shared" si="2705"/>
        <v>0</v>
      </c>
      <c r="AXN32" s="38">
        <f t="shared" si="2705"/>
        <v>0</v>
      </c>
      <c r="AXO32" s="38">
        <f t="shared" si="2705"/>
        <v>0</v>
      </c>
      <c r="AXP32" s="38">
        <f t="shared" si="2705"/>
        <v>0</v>
      </c>
      <c r="AXQ32" s="38">
        <f t="shared" si="2705"/>
        <v>0</v>
      </c>
      <c r="AXR32" s="38">
        <f t="shared" si="2705"/>
        <v>0</v>
      </c>
      <c r="AXS32" s="38">
        <f t="shared" si="2705"/>
        <v>0</v>
      </c>
      <c r="AXT32" s="38">
        <f t="shared" si="2705"/>
        <v>0</v>
      </c>
      <c r="AXU32" s="38">
        <f t="shared" si="2705"/>
        <v>0</v>
      </c>
      <c r="AXV32" s="38">
        <f t="shared" si="2705"/>
        <v>0</v>
      </c>
      <c r="AXW32" s="38">
        <f t="shared" si="2705"/>
        <v>0</v>
      </c>
      <c r="AXX32" s="38">
        <f t="shared" si="2705"/>
        <v>0</v>
      </c>
      <c r="AXY32" s="38">
        <f t="shared" si="2705"/>
        <v>0</v>
      </c>
      <c r="AXZ32" s="38">
        <f t="shared" si="2705"/>
        <v>0</v>
      </c>
      <c r="AYA32" s="38">
        <f t="shared" si="2705"/>
        <v>0</v>
      </c>
      <c r="AYB32" s="38">
        <f t="shared" si="2705"/>
        <v>0</v>
      </c>
      <c r="AYC32" s="38">
        <f t="shared" si="2705"/>
        <v>0</v>
      </c>
      <c r="AYD32" s="38">
        <f t="shared" si="2705"/>
        <v>0</v>
      </c>
      <c r="AYE32" s="38">
        <f t="shared" si="2705"/>
        <v>0</v>
      </c>
      <c r="AYF32" s="38">
        <f t="shared" si="2705"/>
        <v>0</v>
      </c>
      <c r="AYG32" s="38">
        <f t="shared" si="2705"/>
        <v>0</v>
      </c>
      <c r="AYH32" s="38">
        <f t="shared" si="2705"/>
        <v>0</v>
      </c>
      <c r="AYI32" s="38">
        <f t="shared" si="2705"/>
        <v>0</v>
      </c>
      <c r="AYJ32" s="38">
        <f t="shared" si="2705"/>
        <v>0</v>
      </c>
      <c r="AYK32" s="38">
        <f t="shared" si="2705"/>
        <v>0</v>
      </c>
      <c r="AYL32" s="38">
        <f t="shared" si="2705"/>
        <v>0</v>
      </c>
      <c r="AYM32" s="38">
        <f t="shared" si="2705"/>
        <v>0</v>
      </c>
      <c r="AYN32" s="38">
        <f t="shared" si="2705"/>
        <v>0</v>
      </c>
      <c r="AYO32" s="38">
        <f t="shared" si="2705"/>
        <v>0</v>
      </c>
      <c r="AYP32" s="38">
        <f t="shared" si="2705"/>
        <v>0</v>
      </c>
      <c r="AYQ32" s="38">
        <f t="shared" si="2705"/>
        <v>0</v>
      </c>
      <c r="AYR32" s="38">
        <f t="shared" si="2705"/>
        <v>0</v>
      </c>
      <c r="AYS32" s="38">
        <f t="shared" si="2705"/>
        <v>0</v>
      </c>
      <c r="AYT32" s="38">
        <f t="shared" si="2705"/>
        <v>0</v>
      </c>
      <c r="AYU32" s="38">
        <f t="shared" si="2705"/>
        <v>0</v>
      </c>
      <c r="AYV32" s="38">
        <f t="shared" si="2705"/>
        <v>0</v>
      </c>
      <c r="AYW32" s="38">
        <f t="shared" si="2705"/>
        <v>0</v>
      </c>
      <c r="AYX32" s="38">
        <f t="shared" si="2705"/>
        <v>0</v>
      </c>
      <c r="AYY32" s="38">
        <f t="shared" si="2705"/>
        <v>0</v>
      </c>
      <c r="AYZ32" s="38">
        <f t="shared" si="2705"/>
        <v>0</v>
      </c>
      <c r="AZA32" s="38">
        <f t="shared" si="2705"/>
        <v>0</v>
      </c>
      <c r="AZB32" s="38">
        <f t="shared" ref="AZB32:AZM32" si="2706">_xlfn.LET(_xlpm.DueDate,$D32,_xlpm.EndDate,$E32,_xlpm.Amount,$F32,_xlpm.CurrentDate,AZB$4,_xlpm.Frequency,$G32,_xlpm.MonthDue,MONTH(_xlpm.DueDate),_xlpm.CurrentMonth,MONTH(_xlpm.CurrentDate),
_xlpm.CC_Names,$H$5:$H$8,_xlpm.CC_Balances,AZA$5:AZA$8,_xlpm.Desc,$H32,
_xlpm.Months,$A32,
_xlpm.Days,$B32,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2" s="38">
        <f t="shared" si="2706"/>
        <v>0</v>
      </c>
      <c r="AZD32" s="38">
        <f t="shared" si="2706"/>
        <v>0</v>
      </c>
      <c r="AZE32" s="38">
        <f t="shared" si="2706"/>
        <v>0</v>
      </c>
      <c r="AZF32" s="38">
        <f t="shared" si="2706"/>
        <v>0</v>
      </c>
      <c r="AZG32" s="38">
        <f t="shared" si="2706"/>
        <v>0</v>
      </c>
      <c r="AZH32" s="38">
        <f t="shared" si="2706"/>
        <v>0</v>
      </c>
      <c r="AZI32" s="38">
        <f t="shared" si="2706"/>
        <v>0</v>
      </c>
      <c r="AZJ32" s="38">
        <f t="shared" si="2706"/>
        <v>0</v>
      </c>
      <c r="AZK32" s="38">
        <f t="shared" si="2706"/>
        <v>0</v>
      </c>
      <c r="AZL32" s="38">
        <f t="shared" si="2706"/>
        <v>0</v>
      </c>
      <c r="AZM32" s="38">
        <f t="shared" si="2706"/>
        <v>0</v>
      </c>
    </row>
    <row r="33" spans="3:1365" x14ac:dyDescent="0.2">
      <c r="C33" s="24"/>
      <c r="D33" s="22"/>
      <c r="E33" s="22"/>
      <c r="F33" s="28"/>
      <c r="G33" s="24"/>
      <c r="H33" s="51"/>
      <c r="I33" s="39"/>
      <c r="J33" s="38">
        <f t="shared" ref="J33:BU33" si="2707">_xlfn.LET(_xlpm.DueDate,$D33,_xlpm.EndDate,$E33,_xlpm.Amount,$F33,_xlpm.CurrentDate,J$4,_xlpm.Frequency,$G33,_xlpm.MonthDue,MONTH(_xlpm.DueDate),_xlpm.CurrentMonth,MONTH(_xlpm.CurrentDate),
_xlpm.CC_Names,$H$5:$H$8,_xlpm.CC_Balances,I$5:I$8,_xlpm.Desc,$H33,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3" s="38">
        <f t="shared" si="2707"/>
        <v>0</v>
      </c>
      <c r="L33" s="38">
        <f t="shared" si="2707"/>
        <v>0</v>
      </c>
      <c r="M33" s="38">
        <f t="shared" si="2707"/>
        <v>0</v>
      </c>
      <c r="N33" s="38">
        <f t="shared" si="2707"/>
        <v>0</v>
      </c>
      <c r="O33" s="38">
        <f t="shared" si="2707"/>
        <v>0</v>
      </c>
      <c r="P33" s="38">
        <f t="shared" si="2707"/>
        <v>0</v>
      </c>
      <c r="Q33" s="38">
        <f t="shared" si="2707"/>
        <v>0</v>
      </c>
      <c r="R33" s="38">
        <f t="shared" si="2707"/>
        <v>0</v>
      </c>
      <c r="S33" s="38">
        <f t="shared" si="2707"/>
        <v>0</v>
      </c>
      <c r="T33" s="38">
        <f t="shared" si="2707"/>
        <v>0</v>
      </c>
      <c r="U33" s="38">
        <f t="shared" si="2707"/>
        <v>0</v>
      </c>
      <c r="V33" s="38">
        <f t="shared" si="2707"/>
        <v>0</v>
      </c>
      <c r="W33" s="38">
        <f t="shared" si="2707"/>
        <v>0</v>
      </c>
      <c r="X33" s="38">
        <f t="shared" si="2707"/>
        <v>0</v>
      </c>
      <c r="Y33" s="38">
        <f t="shared" si="2707"/>
        <v>0</v>
      </c>
      <c r="Z33" s="38">
        <f t="shared" si="2707"/>
        <v>0</v>
      </c>
      <c r="AA33" s="38">
        <f t="shared" si="2707"/>
        <v>0</v>
      </c>
      <c r="AB33" s="38">
        <f t="shared" si="2707"/>
        <v>0</v>
      </c>
      <c r="AC33" s="38">
        <f t="shared" si="2707"/>
        <v>0</v>
      </c>
      <c r="AD33" s="38">
        <f t="shared" si="2707"/>
        <v>0</v>
      </c>
      <c r="AE33" s="38">
        <f t="shared" si="2707"/>
        <v>0</v>
      </c>
      <c r="AF33" s="38">
        <f t="shared" si="2707"/>
        <v>0</v>
      </c>
      <c r="AG33" s="38">
        <f t="shared" si="2707"/>
        <v>0</v>
      </c>
      <c r="AH33" s="38">
        <f t="shared" si="2707"/>
        <v>0</v>
      </c>
      <c r="AI33" s="38">
        <f t="shared" si="2707"/>
        <v>0</v>
      </c>
      <c r="AJ33" s="38">
        <f t="shared" si="2707"/>
        <v>0</v>
      </c>
      <c r="AK33" s="38">
        <f t="shared" si="2707"/>
        <v>0</v>
      </c>
      <c r="AL33" s="38">
        <f t="shared" si="2707"/>
        <v>0</v>
      </c>
      <c r="AM33" s="38">
        <f t="shared" si="2707"/>
        <v>0</v>
      </c>
      <c r="AN33" s="38">
        <f t="shared" si="2707"/>
        <v>0</v>
      </c>
      <c r="AO33" s="38">
        <f t="shared" si="2707"/>
        <v>0</v>
      </c>
      <c r="AP33" s="38">
        <f t="shared" si="2707"/>
        <v>0</v>
      </c>
      <c r="AQ33" s="38">
        <f t="shared" si="2707"/>
        <v>0</v>
      </c>
      <c r="AR33" s="38">
        <f t="shared" si="2707"/>
        <v>0</v>
      </c>
      <c r="AS33" s="38">
        <f t="shared" si="2707"/>
        <v>0</v>
      </c>
      <c r="AT33" s="38">
        <f t="shared" si="2707"/>
        <v>0</v>
      </c>
      <c r="AU33" s="38">
        <f t="shared" si="2707"/>
        <v>0</v>
      </c>
      <c r="AV33" s="38">
        <f t="shared" si="2707"/>
        <v>0</v>
      </c>
      <c r="AW33" s="38">
        <f t="shared" si="2707"/>
        <v>0</v>
      </c>
      <c r="AX33" s="38">
        <f t="shared" si="2707"/>
        <v>0</v>
      </c>
      <c r="AY33" s="38">
        <f t="shared" si="2707"/>
        <v>0</v>
      </c>
      <c r="AZ33" s="38">
        <f t="shared" si="2707"/>
        <v>0</v>
      </c>
      <c r="BA33" s="38">
        <f t="shared" si="2707"/>
        <v>0</v>
      </c>
      <c r="BB33" s="38">
        <f t="shared" si="2707"/>
        <v>0</v>
      </c>
      <c r="BC33" s="38">
        <f t="shared" si="2707"/>
        <v>0</v>
      </c>
      <c r="BD33" s="38">
        <f t="shared" si="2707"/>
        <v>0</v>
      </c>
      <c r="BE33" s="38">
        <f t="shared" si="2707"/>
        <v>0</v>
      </c>
      <c r="BF33" s="38">
        <f t="shared" si="2707"/>
        <v>0</v>
      </c>
      <c r="BG33" s="38">
        <f t="shared" si="2707"/>
        <v>0</v>
      </c>
      <c r="BH33" s="38">
        <f t="shared" si="2707"/>
        <v>0</v>
      </c>
      <c r="BI33" s="38">
        <f t="shared" si="2707"/>
        <v>0</v>
      </c>
      <c r="BJ33" s="38">
        <f t="shared" si="2707"/>
        <v>0</v>
      </c>
      <c r="BK33" s="38">
        <f t="shared" si="2707"/>
        <v>0</v>
      </c>
      <c r="BL33" s="38">
        <f t="shared" si="2707"/>
        <v>0</v>
      </c>
      <c r="BM33" s="38">
        <f t="shared" si="2707"/>
        <v>0</v>
      </c>
      <c r="BN33" s="38">
        <f t="shared" si="2707"/>
        <v>0</v>
      </c>
      <c r="BO33" s="38">
        <f t="shared" si="2707"/>
        <v>0</v>
      </c>
      <c r="BP33" s="38">
        <f t="shared" si="2707"/>
        <v>0</v>
      </c>
      <c r="BQ33" s="38">
        <f t="shared" si="2707"/>
        <v>0</v>
      </c>
      <c r="BR33" s="38">
        <f t="shared" si="2707"/>
        <v>0</v>
      </c>
      <c r="BS33" s="38">
        <f t="shared" si="2707"/>
        <v>0</v>
      </c>
      <c r="BT33" s="38">
        <f t="shared" si="2707"/>
        <v>0</v>
      </c>
      <c r="BU33" s="38">
        <f t="shared" si="2707"/>
        <v>0</v>
      </c>
      <c r="BV33" s="38">
        <f t="shared" ref="BV33:EG33" si="2708">_xlfn.LET(_xlpm.DueDate,$D33,_xlpm.EndDate,$E33,_xlpm.Amount,$F33,_xlpm.CurrentDate,BV$4,_xlpm.Frequency,$G33,_xlpm.MonthDue,MONTH(_xlpm.DueDate),_xlpm.CurrentMonth,MONTH(_xlpm.CurrentDate),
_xlpm.CC_Names,$H$5:$H$8,_xlpm.CC_Balances,BU$5:BU$8,_xlpm.Desc,$H33,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3" s="38">
        <f t="shared" si="2708"/>
        <v>0</v>
      </c>
      <c r="BX33" s="38">
        <f t="shared" si="2708"/>
        <v>0</v>
      </c>
      <c r="BY33" s="38">
        <f t="shared" si="2708"/>
        <v>0</v>
      </c>
      <c r="BZ33" s="38">
        <f t="shared" si="2708"/>
        <v>0</v>
      </c>
      <c r="CA33" s="38">
        <f t="shared" si="2708"/>
        <v>0</v>
      </c>
      <c r="CB33" s="38">
        <f t="shared" si="2708"/>
        <v>0</v>
      </c>
      <c r="CC33" s="38">
        <f t="shared" si="2708"/>
        <v>0</v>
      </c>
      <c r="CD33" s="38">
        <f t="shared" si="2708"/>
        <v>0</v>
      </c>
      <c r="CE33" s="38">
        <f t="shared" si="2708"/>
        <v>0</v>
      </c>
      <c r="CF33" s="38">
        <f t="shared" si="2708"/>
        <v>0</v>
      </c>
      <c r="CG33" s="38">
        <f t="shared" si="2708"/>
        <v>0</v>
      </c>
      <c r="CH33" s="38">
        <f t="shared" si="2708"/>
        <v>0</v>
      </c>
      <c r="CI33" s="38">
        <f t="shared" si="2708"/>
        <v>0</v>
      </c>
      <c r="CJ33" s="38">
        <f t="shared" si="2708"/>
        <v>0</v>
      </c>
      <c r="CK33" s="38">
        <f t="shared" si="2708"/>
        <v>0</v>
      </c>
      <c r="CL33" s="38">
        <f t="shared" si="2708"/>
        <v>0</v>
      </c>
      <c r="CM33" s="38">
        <f t="shared" si="2708"/>
        <v>0</v>
      </c>
      <c r="CN33" s="38">
        <f t="shared" si="2708"/>
        <v>0</v>
      </c>
      <c r="CO33" s="38">
        <f t="shared" si="2708"/>
        <v>0</v>
      </c>
      <c r="CP33" s="38">
        <f t="shared" si="2708"/>
        <v>0</v>
      </c>
      <c r="CQ33" s="38">
        <f t="shared" si="2708"/>
        <v>0</v>
      </c>
      <c r="CR33" s="38">
        <f t="shared" si="2708"/>
        <v>0</v>
      </c>
      <c r="CS33" s="38">
        <f t="shared" si="2708"/>
        <v>0</v>
      </c>
      <c r="CT33" s="38">
        <f t="shared" si="2708"/>
        <v>0</v>
      </c>
      <c r="CU33" s="38">
        <f t="shared" si="2708"/>
        <v>0</v>
      </c>
      <c r="CV33" s="38">
        <f t="shared" si="2708"/>
        <v>0</v>
      </c>
      <c r="CW33" s="38">
        <f t="shared" si="2708"/>
        <v>0</v>
      </c>
      <c r="CX33" s="38">
        <f t="shared" si="2708"/>
        <v>0</v>
      </c>
      <c r="CY33" s="38">
        <f t="shared" si="2708"/>
        <v>0</v>
      </c>
      <c r="CZ33" s="38">
        <f t="shared" si="2708"/>
        <v>0</v>
      </c>
      <c r="DA33" s="38">
        <f t="shared" si="2708"/>
        <v>0</v>
      </c>
      <c r="DB33" s="38">
        <f t="shared" si="2708"/>
        <v>0</v>
      </c>
      <c r="DC33" s="38">
        <f t="shared" si="2708"/>
        <v>0</v>
      </c>
      <c r="DD33" s="38">
        <f t="shared" si="2708"/>
        <v>0</v>
      </c>
      <c r="DE33" s="38">
        <f t="shared" si="2708"/>
        <v>0</v>
      </c>
      <c r="DF33" s="38">
        <f t="shared" si="2708"/>
        <v>0</v>
      </c>
      <c r="DG33" s="38">
        <f t="shared" si="2708"/>
        <v>0</v>
      </c>
      <c r="DH33" s="38">
        <f t="shared" si="2708"/>
        <v>0</v>
      </c>
      <c r="DI33" s="38">
        <f t="shared" si="2708"/>
        <v>0</v>
      </c>
      <c r="DJ33" s="38">
        <f t="shared" si="2708"/>
        <v>0</v>
      </c>
      <c r="DK33" s="38">
        <f t="shared" si="2708"/>
        <v>0</v>
      </c>
      <c r="DL33" s="38">
        <f t="shared" si="2708"/>
        <v>0</v>
      </c>
      <c r="DM33" s="38">
        <f t="shared" si="2708"/>
        <v>0</v>
      </c>
      <c r="DN33" s="38">
        <f t="shared" si="2708"/>
        <v>0</v>
      </c>
      <c r="DO33" s="38">
        <f t="shared" si="2708"/>
        <v>0</v>
      </c>
      <c r="DP33" s="38">
        <f t="shared" si="2708"/>
        <v>0</v>
      </c>
      <c r="DQ33" s="38">
        <f t="shared" si="2708"/>
        <v>0</v>
      </c>
      <c r="DR33" s="38">
        <f t="shared" si="2708"/>
        <v>0</v>
      </c>
      <c r="DS33" s="38">
        <f t="shared" si="2708"/>
        <v>0</v>
      </c>
      <c r="DT33" s="38">
        <f t="shared" si="2708"/>
        <v>0</v>
      </c>
      <c r="DU33" s="38">
        <f t="shared" si="2708"/>
        <v>0</v>
      </c>
      <c r="DV33" s="38">
        <f t="shared" si="2708"/>
        <v>0</v>
      </c>
      <c r="DW33" s="38">
        <f t="shared" si="2708"/>
        <v>0</v>
      </c>
      <c r="DX33" s="38">
        <f t="shared" si="2708"/>
        <v>0</v>
      </c>
      <c r="DY33" s="38">
        <f t="shared" si="2708"/>
        <v>0</v>
      </c>
      <c r="DZ33" s="38">
        <f t="shared" si="2708"/>
        <v>0</v>
      </c>
      <c r="EA33" s="38">
        <f t="shared" si="2708"/>
        <v>0</v>
      </c>
      <c r="EB33" s="38">
        <f t="shared" si="2708"/>
        <v>0</v>
      </c>
      <c r="EC33" s="38">
        <f t="shared" si="2708"/>
        <v>0</v>
      </c>
      <c r="ED33" s="38">
        <f t="shared" si="2708"/>
        <v>0</v>
      </c>
      <c r="EE33" s="38">
        <f t="shared" si="2708"/>
        <v>0</v>
      </c>
      <c r="EF33" s="38">
        <f t="shared" si="2708"/>
        <v>0</v>
      </c>
      <c r="EG33" s="38">
        <f t="shared" si="2708"/>
        <v>0</v>
      </c>
      <c r="EH33" s="38">
        <f t="shared" ref="EH33:GS33" si="2709">_xlfn.LET(_xlpm.DueDate,$D33,_xlpm.EndDate,$E33,_xlpm.Amount,$F33,_xlpm.CurrentDate,EH$4,_xlpm.Frequency,$G33,_xlpm.MonthDue,MONTH(_xlpm.DueDate),_xlpm.CurrentMonth,MONTH(_xlpm.CurrentDate),
_xlpm.CC_Names,$H$5:$H$8,_xlpm.CC_Balances,EG$5:EG$8,_xlpm.Desc,$H33,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3" s="38">
        <f t="shared" si="2709"/>
        <v>0</v>
      </c>
      <c r="EJ33" s="38">
        <f t="shared" si="2709"/>
        <v>0</v>
      </c>
      <c r="EK33" s="38">
        <f t="shared" si="2709"/>
        <v>0</v>
      </c>
      <c r="EL33" s="38">
        <f t="shared" si="2709"/>
        <v>0</v>
      </c>
      <c r="EM33" s="38">
        <f t="shared" si="2709"/>
        <v>0</v>
      </c>
      <c r="EN33" s="38">
        <f t="shared" si="2709"/>
        <v>0</v>
      </c>
      <c r="EO33" s="38">
        <f t="shared" si="2709"/>
        <v>0</v>
      </c>
      <c r="EP33" s="38">
        <f t="shared" si="2709"/>
        <v>0</v>
      </c>
      <c r="EQ33" s="38">
        <f t="shared" si="2709"/>
        <v>0</v>
      </c>
      <c r="ER33" s="38">
        <f t="shared" si="2709"/>
        <v>0</v>
      </c>
      <c r="ES33" s="38">
        <f t="shared" si="2709"/>
        <v>0</v>
      </c>
      <c r="ET33" s="38">
        <f t="shared" si="2709"/>
        <v>0</v>
      </c>
      <c r="EU33" s="38">
        <f t="shared" si="2709"/>
        <v>0</v>
      </c>
      <c r="EV33" s="38">
        <f t="shared" si="2709"/>
        <v>0</v>
      </c>
      <c r="EW33" s="38">
        <f t="shared" si="2709"/>
        <v>0</v>
      </c>
      <c r="EX33" s="38">
        <f t="shared" si="2709"/>
        <v>0</v>
      </c>
      <c r="EY33" s="38">
        <f t="shared" si="2709"/>
        <v>0</v>
      </c>
      <c r="EZ33" s="38">
        <f t="shared" si="2709"/>
        <v>0</v>
      </c>
      <c r="FA33" s="38">
        <f t="shared" si="2709"/>
        <v>0</v>
      </c>
      <c r="FB33" s="38">
        <f t="shared" si="2709"/>
        <v>0</v>
      </c>
      <c r="FC33" s="38">
        <f t="shared" si="2709"/>
        <v>0</v>
      </c>
      <c r="FD33" s="38">
        <f t="shared" si="2709"/>
        <v>0</v>
      </c>
      <c r="FE33" s="38">
        <f t="shared" si="2709"/>
        <v>0</v>
      </c>
      <c r="FF33" s="38">
        <f t="shared" si="2709"/>
        <v>0</v>
      </c>
      <c r="FG33" s="38">
        <f t="shared" si="2709"/>
        <v>0</v>
      </c>
      <c r="FH33" s="38">
        <f t="shared" si="2709"/>
        <v>0</v>
      </c>
      <c r="FI33" s="38">
        <f t="shared" si="2709"/>
        <v>0</v>
      </c>
      <c r="FJ33" s="38">
        <f t="shared" si="2709"/>
        <v>0</v>
      </c>
      <c r="FK33" s="38">
        <f t="shared" si="2709"/>
        <v>0</v>
      </c>
      <c r="FL33" s="38">
        <f t="shared" si="2709"/>
        <v>0</v>
      </c>
      <c r="FM33" s="38">
        <f t="shared" si="2709"/>
        <v>0</v>
      </c>
      <c r="FN33" s="38">
        <f t="shared" si="2709"/>
        <v>0</v>
      </c>
      <c r="FO33" s="38">
        <f t="shared" si="2709"/>
        <v>0</v>
      </c>
      <c r="FP33" s="38">
        <f t="shared" si="2709"/>
        <v>0</v>
      </c>
      <c r="FQ33" s="38">
        <f t="shared" si="2709"/>
        <v>0</v>
      </c>
      <c r="FR33" s="38">
        <f t="shared" si="2709"/>
        <v>0</v>
      </c>
      <c r="FS33" s="38">
        <f t="shared" si="2709"/>
        <v>0</v>
      </c>
      <c r="FT33" s="38">
        <f t="shared" si="2709"/>
        <v>0</v>
      </c>
      <c r="FU33" s="38">
        <f t="shared" si="2709"/>
        <v>0</v>
      </c>
      <c r="FV33" s="38">
        <f t="shared" si="2709"/>
        <v>0</v>
      </c>
      <c r="FW33" s="38">
        <f t="shared" si="2709"/>
        <v>0</v>
      </c>
      <c r="FX33" s="38">
        <f t="shared" si="2709"/>
        <v>0</v>
      </c>
      <c r="FY33" s="38">
        <f t="shared" si="2709"/>
        <v>0</v>
      </c>
      <c r="FZ33" s="38">
        <f t="shared" si="2709"/>
        <v>0</v>
      </c>
      <c r="GA33" s="38">
        <f t="shared" si="2709"/>
        <v>0</v>
      </c>
      <c r="GB33" s="38">
        <f t="shared" si="2709"/>
        <v>0</v>
      </c>
      <c r="GC33" s="38">
        <f t="shared" si="2709"/>
        <v>0</v>
      </c>
      <c r="GD33" s="38">
        <f t="shared" si="2709"/>
        <v>0</v>
      </c>
      <c r="GE33" s="38">
        <f t="shared" si="2709"/>
        <v>0</v>
      </c>
      <c r="GF33" s="38">
        <f t="shared" si="2709"/>
        <v>0</v>
      </c>
      <c r="GG33" s="38">
        <f t="shared" si="2709"/>
        <v>0</v>
      </c>
      <c r="GH33" s="38">
        <f t="shared" si="2709"/>
        <v>0</v>
      </c>
      <c r="GI33" s="38">
        <f t="shared" si="2709"/>
        <v>0</v>
      </c>
      <c r="GJ33" s="38">
        <f t="shared" si="2709"/>
        <v>0</v>
      </c>
      <c r="GK33" s="38">
        <f t="shared" si="2709"/>
        <v>0</v>
      </c>
      <c r="GL33" s="38">
        <f t="shared" si="2709"/>
        <v>0</v>
      </c>
      <c r="GM33" s="38">
        <f t="shared" si="2709"/>
        <v>0</v>
      </c>
      <c r="GN33" s="38">
        <f t="shared" si="2709"/>
        <v>0</v>
      </c>
      <c r="GO33" s="38">
        <f t="shared" si="2709"/>
        <v>0</v>
      </c>
      <c r="GP33" s="38">
        <f t="shared" si="2709"/>
        <v>0</v>
      </c>
      <c r="GQ33" s="38">
        <f t="shared" si="2709"/>
        <v>0</v>
      </c>
      <c r="GR33" s="38">
        <f t="shared" si="2709"/>
        <v>0</v>
      </c>
      <c r="GS33" s="38">
        <f t="shared" si="2709"/>
        <v>0</v>
      </c>
      <c r="GT33" s="38">
        <f t="shared" ref="GT33:JE33" si="2710">_xlfn.LET(_xlpm.DueDate,$D33,_xlpm.EndDate,$E33,_xlpm.Amount,$F33,_xlpm.CurrentDate,GT$4,_xlpm.Frequency,$G33,_xlpm.MonthDue,MONTH(_xlpm.DueDate),_xlpm.CurrentMonth,MONTH(_xlpm.CurrentDate),
_xlpm.CC_Names,$H$5:$H$8,_xlpm.CC_Balances,GS$5:GS$8,_xlpm.Desc,$H33,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3" s="38">
        <f t="shared" si="2710"/>
        <v>0</v>
      </c>
      <c r="GV33" s="38">
        <f t="shared" si="2710"/>
        <v>0</v>
      </c>
      <c r="GW33" s="38">
        <f t="shared" si="2710"/>
        <v>0</v>
      </c>
      <c r="GX33" s="38">
        <f t="shared" si="2710"/>
        <v>0</v>
      </c>
      <c r="GY33" s="38">
        <f t="shared" si="2710"/>
        <v>0</v>
      </c>
      <c r="GZ33" s="38">
        <f t="shared" si="2710"/>
        <v>0</v>
      </c>
      <c r="HA33" s="38">
        <f t="shared" si="2710"/>
        <v>0</v>
      </c>
      <c r="HB33" s="38">
        <f t="shared" si="2710"/>
        <v>0</v>
      </c>
      <c r="HC33" s="38">
        <f t="shared" si="2710"/>
        <v>0</v>
      </c>
      <c r="HD33" s="38">
        <f t="shared" si="2710"/>
        <v>0</v>
      </c>
      <c r="HE33" s="38">
        <f t="shared" si="2710"/>
        <v>0</v>
      </c>
      <c r="HF33" s="38">
        <f t="shared" si="2710"/>
        <v>0</v>
      </c>
      <c r="HG33" s="38">
        <f t="shared" si="2710"/>
        <v>0</v>
      </c>
      <c r="HH33" s="38">
        <f t="shared" si="2710"/>
        <v>0</v>
      </c>
      <c r="HI33" s="38">
        <f t="shared" si="2710"/>
        <v>0</v>
      </c>
      <c r="HJ33" s="38">
        <f t="shared" si="2710"/>
        <v>0</v>
      </c>
      <c r="HK33" s="38">
        <f t="shared" si="2710"/>
        <v>0</v>
      </c>
      <c r="HL33" s="38">
        <f t="shared" si="2710"/>
        <v>0</v>
      </c>
      <c r="HM33" s="38">
        <f t="shared" si="2710"/>
        <v>0</v>
      </c>
      <c r="HN33" s="38">
        <f t="shared" si="2710"/>
        <v>0</v>
      </c>
      <c r="HO33" s="38">
        <f t="shared" si="2710"/>
        <v>0</v>
      </c>
      <c r="HP33" s="38">
        <f t="shared" si="2710"/>
        <v>0</v>
      </c>
      <c r="HQ33" s="38">
        <f t="shared" si="2710"/>
        <v>0</v>
      </c>
      <c r="HR33" s="38">
        <f t="shared" si="2710"/>
        <v>0</v>
      </c>
      <c r="HS33" s="38">
        <f t="shared" si="2710"/>
        <v>0</v>
      </c>
      <c r="HT33" s="38">
        <f t="shared" si="2710"/>
        <v>0</v>
      </c>
      <c r="HU33" s="38">
        <f t="shared" si="2710"/>
        <v>0</v>
      </c>
      <c r="HV33" s="38">
        <f t="shared" si="2710"/>
        <v>0</v>
      </c>
      <c r="HW33" s="38">
        <f t="shared" si="2710"/>
        <v>0</v>
      </c>
      <c r="HX33" s="38">
        <f t="shared" si="2710"/>
        <v>0</v>
      </c>
      <c r="HY33" s="38">
        <f t="shared" si="2710"/>
        <v>0</v>
      </c>
      <c r="HZ33" s="38">
        <f t="shared" si="2710"/>
        <v>0</v>
      </c>
      <c r="IA33" s="38">
        <f t="shared" si="2710"/>
        <v>0</v>
      </c>
      <c r="IB33" s="38">
        <f t="shared" si="2710"/>
        <v>0</v>
      </c>
      <c r="IC33" s="38">
        <f t="shared" si="2710"/>
        <v>0</v>
      </c>
      <c r="ID33" s="38">
        <f t="shared" si="2710"/>
        <v>0</v>
      </c>
      <c r="IE33" s="38">
        <f t="shared" si="2710"/>
        <v>0</v>
      </c>
      <c r="IF33" s="38">
        <f t="shared" si="2710"/>
        <v>0</v>
      </c>
      <c r="IG33" s="38">
        <f t="shared" si="2710"/>
        <v>0</v>
      </c>
      <c r="IH33" s="38">
        <f t="shared" si="2710"/>
        <v>0</v>
      </c>
      <c r="II33" s="38">
        <f t="shared" si="2710"/>
        <v>0</v>
      </c>
      <c r="IJ33" s="38">
        <f t="shared" si="2710"/>
        <v>0</v>
      </c>
      <c r="IK33" s="38">
        <f t="shared" si="2710"/>
        <v>0</v>
      </c>
      <c r="IL33" s="38">
        <f t="shared" si="2710"/>
        <v>0</v>
      </c>
      <c r="IM33" s="38">
        <f t="shared" si="2710"/>
        <v>0</v>
      </c>
      <c r="IN33" s="38">
        <f t="shared" si="2710"/>
        <v>0</v>
      </c>
      <c r="IO33" s="38">
        <f t="shared" si="2710"/>
        <v>0</v>
      </c>
      <c r="IP33" s="38">
        <f t="shared" si="2710"/>
        <v>0</v>
      </c>
      <c r="IQ33" s="38">
        <f t="shared" si="2710"/>
        <v>0</v>
      </c>
      <c r="IR33" s="38">
        <f t="shared" si="2710"/>
        <v>0</v>
      </c>
      <c r="IS33" s="38">
        <f t="shared" si="2710"/>
        <v>0</v>
      </c>
      <c r="IT33" s="38">
        <f t="shared" si="2710"/>
        <v>0</v>
      </c>
      <c r="IU33" s="38">
        <f t="shared" si="2710"/>
        <v>0</v>
      </c>
      <c r="IV33" s="38">
        <f t="shared" si="2710"/>
        <v>0</v>
      </c>
      <c r="IW33" s="38">
        <f t="shared" si="2710"/>
        <v>0</v>
      </c>
      <c r="IX33" s="38">
        <f t="shared" si="2710"/>
        <v>0</v>
      </c>
      <c r="IY33" s="38">
        <f t="shared" si="2710"/>
        <v>0</v>
      </c>
      <c r="IZ33" s="38">
        <f t="shared" si="2710"/>
        <v>0</v>
      </c>
      <c r="JA33" s="38">
        <f t="shared" si="2710"/>
        <v>0</v>
      </c>
      <c r="JB33" s="38">
        <f t="shared" si="2710"/>
        <v>0</v>
      </c>
      <c r="JC33" s="38">
        <f t="shared" si="2710"/>
        <v>0</v>
      </c>
      <c r="JD33" s="38">
        <f t="shared" si="2710"/>
        <v>0</v>
      </c>
      <c r="JE33" s="38">
        <f t="shared" si="2710"/>
        <v>0</v>
      </c>
      <c r="JF33" s="38">
        <f t="shared" ref="JF33:LQ33" si="2711">_xlfn.LET(_xlpm.DueDate,$D33,_xlpm.EndDate,$E33,_xlpm.Amount,$F33,_xlpm.CurrentDate,JF$4,_xlpm.Frequency,$G33,_xlpm.MonthDue,MONTH(_xlpm.DueDate),_xlpm.CurrentMonth,MONTH(_xlpm.CurrentDate),
_xlpm.CC_Names,$H$5:$H$8,_xlpm.CC_Balances,JE$5:JE$8,_xlpm.Desc,$H33,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3" s="38">
        <f t="shared" si="2711"/>
        <v>0</v>
      </c>
      <c r="JH33" s="38">
        <f t="shared" si="2711"/>
        <v>0</v>
      </c>
      <c r="JI33" s="38">
        <f t="shared" si="2711"/>
        <v>0</v>
      </c>
      <c r="JJ33" s="38">
        <f t="shared" si="2711"/>
        <v>0</v>
      </c>
      <c r="JK33" s="38">
        <f t="shared" si="2711"/>
        <v>0</v>
      </c>
      <c r="JL33" s="38">
        <f t="shared" si="2711"/>
        <v>0</v>
      </c>
      <c r="JM33" s="38">
        <f t="shared" si="2711"/>
        <v>0</v>
      </c>
      <c r="JN33" s="38">
        <f t="shared" si="2711"/>
        <v>0</v>
      </c>
      <c r="JO33" s="38">
        <f t="shared" si="2711"/>
        <v>0</v>
      </c>
      <c r="JP33" s="38">
        <f t="shared" si="2711"/>
        <v>0</v>
      </c>
      <c r="JQ33" s="38">
        <f t="shared" si="2711"/>
        <v>0</v>
      </c>
      <c r="JR33" s="38">
        <f t="shared" si="2711"/>
        <v>0</v>
      </c>
      <c r="JS33" s="38">
        <f t="shared" si="2711"/>
        <v>0</v>
      </c>
      <c r="JT33" s="38">
        <f t="shared" si="2711"/>
        <v>0</v>
      </c>
      <c r="JU33" s="38">
        <f t="shared" si="2711"/>
        <v>0</v>
      </c>
      <c r="JV33" s="38">
        <f t="shared" si="2711"/>
        <v>0</v>
      </c>
      <c r="JW33" s="38">
        <f t="shared" si="2711"/>
        <v>0</v>
      </c>
      <c r="JX33" s="38">
        <f t="shared" si="2711"/>
        <v>0</v>
      </c>
      <c r="JY33" s="38">
        <f t="shared" si="2711"/>
        <v>0</v>
      </c>
      <c r="JZ33" s="38">
        <f t="shared" si="2711"/>
        <v>0</v>
      </c>
      <c r="KA33" s="38">
        <f t="shared" si="2711"/>
        <v>0</v>
      </c>
      <c r="KB33" s="38">
        <f t="shared" si="2711"/>
        <v>0</v>
      </c>
      <c r="KC33" s="38">
        <f t="shared" si="2711"/>
        <v>0</v>
      </c>
      <c r="KD33" s="38">
        <f t="shared" si="2711"/>
        <v>0</v>
      </c>
      <c r="KE33" s="38">
        <f t="shared" si="2711"/>
        <v>0</v>
      </c>
      <c r="KF33" s="38">
        <f t="shared" si="2711"/>
        <v>0</v>
      </c>
      <c r="KG33" s="38">
        <f t="shared" si="2711"/>
        <v>0</v>
      </c>
      <c r="KH33" s="38">
        <f t="shared" si="2711"/>
        <v>0</v>
      </c>
      <c r="KI33" s="38">
        <f t="shared" si="2711"/>
        <v>0</v>
      </c>
      <c r="KJ33" s="38">
        <f t="shared" si="2711"/>
        <v>0</v>
      </c>
      <c r="KK33" s="38">
        <f t="shared" si="2711"/>
        <v>0</v>
      </c>
      <c r="KL33" s="38">
        <f t="shared" si="2711"/>
        <v>0</v>
      </c>
      <c r="KM33" s="38">
        <f t="shared" si="2711"/>
        <v>0</v>
      </c>
      <c r="KN33" s="38">
        <f t="shared" si="2711"/>
        <v>0</v>
      </c>
      <c r="KO33" s="38">
        <f t="shared" si="2711"/>
        <v>0</v>
      </c>
      <c r="KP33" s="38">
        <f t="shared" si="2711"/>
        <v>0</v>
      </c>
      <c r="KQ33" s="38">
        <f t="shared" si="2711"/>
        <v>0</v>
      </c>
      <c r="KR33" s="38">
        <f t="shared" si="2711"/>
        <v>0</v>
      </c>
      <c r="KS33" s="38">
        <f t="shared" si="2711"/>
        <v>0</v>
      </c>
      <c r="KT33" s="38">
        <f t="shared" si="2711"/>
        <v>0</v>
      </c>
      <c r="KU33" s="38">
        <f t="shared" si="2711"/>
        <v>0</v>
      </c>
      <c r="KV33" s="38">
        <f t="shared" si="2711"/>
        <v>0</v>
      </c>
      <c r="KW33" s="38">
        <f t="shared" si="2711"/>
        <v>0</v>
      </c>
      <c r="KX33" s="38">
        <f t="shared" si="2711"/>
        <v>0</v>
      </c>
      <c r="KY33" s="38">
        <f t="shared" si="2711"/>
        <v>0</v>
      </c>
      <c r="KZ33" s="38">
        <f t="shared" si="2711"/>
        <v>0</v>
      </c>
      <c r="LA33" s="38">
        <f t="shared" si="2711"/>
        <v>0</v>
      </c>
      <c r="LB33" s="38">
        <f t="shared" si="2711"/>
        <v>0</v>
      </c>
      <c r="LC33" s="38">
        <f t="shared" si="2711"/>
        <v>0</v>
      </c>
      <c r="LD33" s="38">
        <f t="shared" si="2711"/>
        <v>0</v>
      </c>
      <c r="LE33" s="38">
        <f t="shared" si="2711"/>
        <v>0</v>
      </c>
      <c r="LF33" s="38">
        <f t="shared" si="2711"/>
        <v>0</v>
      </c>
      <c r="LG33" s="38">
        <f t="shared" si="2711"/>
        <v>0</v>
      </c>
      <c r="LH33" s="38">
        <f t="shared" si="2711"/>
        <v>0</v>
      </c>
      <c r="LI33" s="38">
        <f t="shared" si="2711"/>
        <v>0</v>
      </c>
      <c r="LJ33" s="38">
        <f t="shared" si="2711"/>
        <v>0</v>
      </c>
      <c r="LK33" s="38">
        <f t="shared" si="2711"/>
        <v>0</v>
      </c>
      <c r="LL33" s="38">
        <f t="shared" si="2711"/>
        <v>0</v>
      </c>
      <c r="LM33" s="38">
        <f t="shared" si="2711"/>
        <v>0</v>
      </c>
      <c r="LN33" s="38">
        <f t="shared" si="2711"/>
        <v>0</v>
      </c>
      <c r="LO33" s="38">
        <f t="shared" si="2711"/>
        <v>0</v>
      </c>
      <c r="LP33" s="38">
        <f t="shared" si="2711"/>
        <v>0</v>
      </c>
      <c r="LQ33" s="38">
        <f t="shared" si="2711"/>
        <v>0</v>
      </c>
      <c r="LR33" s="38">
        <f t="shared" ref="LR33:OC33" si="2712">_xlfn.LET(_xlpm.DueDate,$D33,_xlpm.EndDate,$E33,_xlpm.Amount,$F33,_xlpm.CurrentDate,LR$4,_xlpm.Frequency,$G33,_xlpm.MonthDue,MONTH(_xlpm.DueDate),_xlpm.CurrentMonth,MONTH(_xlpm.CurrentDate),
_xlpm.CC_Names,$H$5:$H$8,_xlpm.CC_Balances,LQ$5:LQ$8,_xlpm.Desc,$H33,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3" s="38">
        <f t="shared" si="2712"/>
        <v>0</v>
      </c>
      <c r="LT33" s="38">
        <f t="shared" si="2712"/>
        <v>0</v>
      </c>
      <c r="LU33" s="38">
        <f t="shared" si="2712"/>
        <v>0</v>
      </c>
      <c r="LV33" s="38">
        <f t="shared" si="2712"/>
        <v>0</v>
      </c>
      <c r="LW33" s="38">
        <f t="shared" si="2712"/>
        <v>0</v>
      </c>
      <c r="LX33" s="38">
        <f t="shared" si="2712"/>
        <v>0</v>
      </c>
      <c r="LY33" s="38">
        <f t="shared" si="2712"/>
        <v>0</v>
      </c>
      <c r="LZ33" s="38">
        <f t="shared" si="2712"/>
        <v>0</v>
      </c>
      <c r="MA33" s="38">
        <f t="shared" si="2712"/>
        <v>0</v>
      </c>
      <c r="MB33" s="38">
        <f t="shared" si="2712"/>
        <v>0</v>
      </c>
      <c r="MC33" s="38">
        <f t="shared" si="2712"/>
        <v>0</v>
      </c>
      <c r="MD33" s="38">
        <f t="shared" si="2712"/>
        <v>0</v>
      </c>
      <c r="ME33" s="38">
        <f t="shared" si="2712"/>
        <v>0</v>
      </c>
      <c r="MF33" s="38">
        <f t="shared" si="2712"/>
        <v>0</v>
      </c>
      <c r="MG33" s="38">
        <f t="shared" si="2712"/>
        <v>0</v>
      </c>
      <c r="MH33" s="38">
        <f t="shared" si="2712"/>
        <v>0</v>
      </c>
      <c r="MI33" s="38">
        <f t="shared" si="2712"/>
        <v>0</v>
      </c>
      <c r="MJ33" s="38">
        <f t="shared" si="2712"/>
        <v>0</v>
      </c>
      <c r="MK33" s="38">
        <f t="shared" si="2712"/>
        <v>0</v>
      </c>
      <c r="ML33" s="38">
        <f t="shared" si="2712"/>
        <v>0</v>
      </c>
      <c r="MM33" s="38">
        <f t="shared" si="2712"/>
        <v>0</v>
      </c>
      <c r="MN33" s="38">
        <f t="shared" si="2712"/>
        <v>0</v>
      </c>
      <c r="MO33" s="38">
        <f t="shared" si="2712"/>
        <v>0</v>
      </c>
      <c r="MP33" s="38">
        <f t="shared" si="2712"/>
        <v>0</v>
      </c>
      <c r="MQ33" s="38">
        <f t="shared" si="2712"/>
        <v>0</v>
      </c>
      <c r="MR33" s="38">
        <f t="shared" si="2712"/>
        <v>0</v>
      </c>
      <c r="MS33" s="38">
        <f t="shared" si="2712"/>
        <v>0</v>
      </c>
      <c r="MT33" s="38">
        <f t="shared" si="2712"/>
        <v>0</v>
      </c>
      <c r="MU33" s="38">
        <f t="shared" si="2712"/>
        <v>0</v>
      </c>
      <c r="MV33" s="38">
        <f t="shared" si="2712"/>
        <v>0</v>
      </c>
      <c r="MW33" s="38">
        <f t="shared" si="2712"/>
        <v>0</v>
      </c>
      <c r="MX33" s="38">
        <f t="shared" si="2712"/>
        <v>0</v>
      </c>
      <c r="MY33" s="38">
        <f t="shared" si="2712"/>
        <v>0</v>
      </c>
      <c r="MZ33" s="38">
        <f t="shared" si="2712"/>
        <v>0</v>
      </c>
      <c r="NA33" s="38">
        <f t="shared" si="2712"/>
        <v>0</v>
      </c>
      <c r="NB33" s="38">
        <f t="shared" si="2712"/>
        <v>0</v>
      </c>
      <c r="NC33" s="38">
        <f t="shared" si="2712"/>
        <v>0</v>
      </c>
      <c r="ND33" s="38">
        <f t="shared" si="2712"/>
        <v>0</v>
      </c>
      <c r="NE33" s="38">
        <f t="shared" si="2712"/>
        <v>0</v>
      </c>
      <c r="NF33" s="38">
        <f t="shared" si="2712"/>
        <v>0</v>
      </c>
      <c r="NG33" s="38">
        <f t="shared" si="2712"/>
        <v>0</v>
      </c>
      <c r="NH33" s="38">
        <f t="shared" si="2712"/>
        <v>0</v>
      </c>
      <c r="NI33" s="38">
        <f t="shared" si="2712"/>
        <v>0</v>
      </c>
      <c r="NJ33" s="38">
        <f t="shared" si="2712"/>
        <v>0</v>
      </c>
      <c r="NK33" s="38">
        <f t="shared" si="2712"/>
        <v>0</v>
      </c>
      <c r="NL33" s="38">
        <f t="shared" si="2712"/>
        <v>0</v>
      </c>
      <c r="NM33" s="38">
        <f t="shared" si="2712"/>
        <v>0</v>
      </c>
      <c r="NN33" s="38">
        <f t="shared" si="2712"/>
        <v>0</v>
      </c>
      <c r="NO33" s="38">
        <f t="shared" si="2712"/>
        <v>0</v>
      </c>
      <c r="NP33" s="38">
        <f t="shared" si="2712"/>
        <v>0</v>
      </c>
      <c r="NQ33" s="38">
        <f t="shared" si="2712"/>
        <v>0</v>
      </c>
      <c r="NR33" s="38">
        <f t="shared" si="2712"/>
        <v>0</v>
      </c>
      <c r="NS33" s="38">
        <f t="shared" si="2712"/>
        <v>0</v>
      </c>
      <c r="NT33" s="38">
        <f t="shared" si="2712"/>
        <v>0</v>
      </c>
      <c r="NU33" s="38">
        <f t="shared" si="2712"/>
        <v>0</v>
      </c>
      <c r="NV33" s="38">
        <f t="shared" si="2712"/>
        <v>0</v>
      </c>
      <c r="NW33" s="38">
        <f t="shared" si="2712"/>
        <v>0</v>
      </c>
      <c r="NX33" s="38">
        <f t="shared" si="2712"/>
        <v>0</v>
      </c>
      <c r="NY33" s="38">
        <f t="shared" si="2712"/>
        <v>0</v>
      </c>
      <c r="NZ33" s="38">
        <f t="shared" si="2712"/>
        <v>0</v>
      </c>
      <c r="OA33" s="38">
        <f t="shared" si="2712"/>
        <v>0</v>
      </c>
      <c r="OB33" s="38">
        <f t="shared" si="2712"/>
        <v>0</v>
      </c>
      <c r="OC33" s="38">
        <f t="shared" si="2712"/>
        <v>0</v>
      </c>
      <c r="OD33" s="38">
        <f t="shared" ref="OD33:QO33" si="2713">_xlfn.LET(_xlpm.DueDate,$D33,_xlpm.EndDate,$E33,_xlpm.Amount,$F33,_xlpm.CurrentDate,OD$4,_xlpm.Frequency,$G33,_xlpm.MonthDue,MONTH(_xlpm.DueDate),_xlpm.CurrentMonth,MONTH(_xlpm.CurrentDate),
_xlpm.CC_Names,$H$5:$H$8,_xlpm.CC_Balances,OC$5:OC$8,_xlpm.Desc,$H33,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3" s="38">
        <f t="shared" si="2713"/>
        <v>0</v>
      </c>
      <c r="OF33" s="38">
        <f t="shared" si="2713"/>
        <v>0</v>
      </c>
      <c r="OG33" s="38">
        <f t="shared" si="2713"/>
        <v>0</v>
      </c>
      <c r="OH33" s="38">
        <f t="shared" si="2713"/>
        <v>0</v>
      </c>
      <c r="OI33" s="38">
        <f t="shared" si="2713"/>
        <v>0</v>
      </c>
      <c r="OJ33" s="38">
        <f t="shared" si="2713"/>
        <v>0</v>
      </c>
      <c r="OK33" s="38">
        <f t="shared" si="2713"/>
        <v>0</v>
      </c>
      <c r="OL33" s="38">
        <f t="shared" si="2713"/>
        <v>0</v>
      </c>
      <c r="OM33" s="38">
        <f t="shared" si="2713"/>
        <v>0</v>
      </c>
      <c r="ON33" s="38">
        <f t="shared" si="2713"/>
        <v>0</v>
      </c>
      <c r="OO33" s="38">
        <f t="shared" si="2713"/>
        <v>0</v>
      </c>
      <c r="OP33" s="38">
        <f t="shared" si="2713"/>
        <v>0</v>
      </c>
      <c r="OQ33" s="38">
        <f t="shared" si="2713"/>
        <v>0</v>
      </c>
      <c r="OR33" s="38">
        <f t="shared" si="2713"/>
        <v>0</v>
      </c>
      <c r="OS33" s="38">
        <f t="shared" si="2713"/>
        <v>0</v>
      </c>
      <c r="OT33" s="38">
        <f t="shared" si="2713"/>
        <v>0</v>
      </c>
      <c r="OU33" s="38">
        <f t="shared" si="2713"/>
        <v>0</v>
      </c>
      <c r="OV33" s="38">
        <f t="shared" si="2713"/>
        <v>0</v>
      </c>
      <c r="OW33" s="38">
        <f t="shared" si="2713"/>
        <v>0</v>
      </c>
      <c r="OX33" s="38">
        <f t="shared" si="2713"/>
        <v>0</v>
      </c>
      <c r="OY33" s="38">
        <f t="shared" si="2713"/>
        <v>0</v>
      </c>
      <c r="OZ33" s="38">
        <f t="shared" si="2713"/>
        <v>0</v>
      </c>
      <c r="PA33" s="38">
        <f t="shared" si="2713"/>
        <v>0</v>
      </c>
      <c r="PB33" s="38">
        <f t="shared" si="2713"/>
        <v>0</v>
      </c>
      <c r="PC33" s="38">
        <f t="shared" si="2713"/>
        <v>0</v>
      </c>
      <c r="PD33" s="38">
        <f t="shared" si="2713"/>
        <v>0</v>
      </c>
      <c r="PE33" s="38">
        <f t="shared" si="2713"/>
        <v>0</v>
      </c>
      <c r="PF33" s="38">
        <f t="shared" si="2713"/>
        <v>0</v>
      </c>
      <c r="PG33" s="38">
        <f t="shared" si="2713"/>
        <v>0</v>
      </c>
      <c r="PH33" s="38">
        <f t="shared" si="2713"/>
        <v>0</v>
      </c>
      <c r="PI33" s="38">
        <f t="shared" si="2713"/>
        <v>0</v>
      </c>
      <c r="PJ33" s="38">
        <f t="shared" si="2713"/>
        <v>0</v>
      </c>
      <c r="PK33" s="38">
        <f t="shared" si="2713"/>
        <v>0</v>
      </c>
      <c r="PL33" s="38">
        <f t="shared" si="2713"/>
        <v>0</v>
      </c>
      <c r="PM33" s="38">
        <f t="shared" si="2713"/>
        <v>0</v>
      </c>
      <c r="PN33" s="38">
        <f t="shared" si="2713"/>
        <v>0</v>
      </c>
      <c r="PO33" s="38">
        <f t="shared" si="2713"/>
        <v>0</v>
      </c>
      <c r="PP33" s="38">
        <f t="shared" si="2713"/>
        <v>0</v>
      </c>
      <c r="PQ33" s="38">
        <f t="shared" si="2713"/>
        <v>0</v>
      </c>
      <c r="PR33" s="38">
        <f t="shared" si="2713"/>
        <v>0</v>
      </c>
      <c r="PS33" s="38">
        <f t="shared" si="2713"/>
        <v>0</v>
      </c>
      <c r="PT33" s="38">
        <f t="shared" si="2713"/>
        <v>0</v>
      </c>
      <c r="PU33" s="38">
        <f t="shared" si="2713"/>
        <v>0</v>
      </c>
      <c r="PV33" s="38">
        <f t="shared" si="2713"/>
        <v>0</v>
      </c>
      <c r="PW33" s="38">
        <f t="shared" si="2713"/>
        <v>0</v>
      </c>
      <c r="PX33" s="38">
        <f t="shared" si="2713"/>
        <v>0</v>
      </c>
      <c r="PY33" s="38">
        <f t="shared" si="2713"/>
        <v>0</v>
      </c>
      <c r="PZ33" s="38">
        <f t="shared" si="2713"/>
        <v>0</v>
      </c>
      <c r="QA33" s="38">
        <f t="shared" si="2713"/>
        <v>0</v>
      </c>
      <c r="QB33" s="38">
        <f t="shared" si="2713"/>
        <v>0</v>
      </c>
      <c r="QC33" s="38">
        <f t="shared" si="2713"/>
        <v>0</v>
      </c>
      <c r="QD33" s="38">
        <f t="shared" si="2713"/>
        <v>0</v>
      </c>
      <c r="QE33" s="38">
        <f t="shared" si="2713"/>
        <v>0</v>
      </c>
      <c r="QF33" s="38">
        <f t="shared" si="2713"/>
        <v>0</v>
      </c>
      <c r="QG33" s="38">
        <f t="shared" si="2713"/>
        <v>0</v>
      </c>
      <c r="QH33" s="38">
        <f t="shared" si="2713"/>
        <v>0</v>
      </c>
      <c r="QI33" s="38">
        <f t="shared" si="2713"/>
        <v>0</v>
      </c>
      <c r="QJ33" s="38">
        <f t="shared" si="2713"/>
        <v>0</v>
      </c>
      <c r="QK33" s="38">
        <f t="shared" si="2713"/>
        <v>0</v>
      </c>
      <c r="QL33" s="38">
        <f t="shared" si="2713"/>
        <v>0</v>
      </c>
      <c r="QM33" s="38">
        <f t="shared" si="2713"/>
        <v>0</v>
      </c>
      <c r="QN33" s="38">
        <f t="shared" si="2713"/>
        <v>0</v>
      </c>
      <c r="QO33" s="38">
        <f t="shared" si="2713"/>
        <v>0</v>
      </c>
      <c r="QP33" s="38">
        <f t="shared" ref="QP33:TA33" si="2714">_xlfn.LET(_xlpm.DueDate,$D33,_xlpm.EndDate,$E33,_xlpm.Amount,$F33,_xlpm.CurrentDate,QP$4,_xlpm.Frequency,$G33,_xlpm.MonthDue,MONTH(_xlpm.DueDate),_xlpm.CurrentMonth,MONTH(_xlpm.CurrentDate),
_xlpm.CC_Names,$H$5:$H$8,_xlpm.CC_Balances,QO$5:QO$8,_xlpm.Desc,$H33,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3" s="38">
        <f t="shared" si="2714"/>
        <v>0</v>
      </c>
      <c r="QR33" s="38">
        <f t="shared" si="2714"/>
        <v>0</v>
      </c>
      <c r="QS33" s="38">
        <f t="shared" si="2714"/>
        <v>0</v>
      </c>
      <c r="QT33" s="38">
        <f t="shared" si="2714"/>
        <v>0</v>
      </c>
      <c r="QU33" s="38">
        <f t="shared" si="2714"/>
        <v>0</v>
      </c>
      <c r="QV33" s="38">
        <f t="shared" si="2714"/>
        <v>0</v>
      </c>
      <c r="QW33" s="38">
        <f t="shared" si="2714"/>
        <v>0</v>
      </c>
      <c r="QX33" s="38">
        <f t="shared" si="2714"/>
        <v>0</v>
      </c>
      <c r="QY33" s="38">
        <f t="shared" si="2714"/>
        <v>0</v>
      </c>
      <c r="QZ33" s="38">
        <f t="shared" si="2714"/>
        <v>0</v>
      </c>
      <c r="RA33" s="38">
        <f t="shared" si="2714"/>
        <v>0</v>
      </c>
      <c r="RB33" s="38">
        <f t="shared" si="2714"/>
        <v>0</v>
      </c>
      <c r="RC33" s="38">
        <f t="shared" si="2714"/>
        <v>0</v>
      </c>
      <c r="RD33" s="38">
        <f t="shared" si="2714"/>
        <v>0</v>
      </c>
      <c r="RE33" s="38">
        <f t="shared" si="2714"/>
        <v>0</v>
      </c>
      <c r="RF33" s="38">
        <f t="shared" si="2714"/>
        <v>0</v>
      </c>
      <c r="RG33" s="38">
        <f t="shared" si="2714"/>
        <v>0</v>
      </c>
      <c r="RH33" s="38">
        <f t="shared" si="2714"/>
        <v>0</v>
      </c>
      <c r="RI33" s="38">
        <f t="shared" si="2714"/>
        <v>0</v>
      </c>
      <c r="RJ33" s="38">
        <f t="shared" si="2714"/>
        <v>0</v>
      </c>
      <c r="RK33" s="38">
        <f t="shared" si="2714"/>
        <v>0</v>
      </c>
      <c r="RL33" s="38">
        <f t="shared" si="2714"/>
        <v>0</v>
      </c>
      <c r="RM33" s="38">
        <f t="shared" si="2714"/>
        <v>0</v>
      </c>
      <c r="RN33" s="38">
        <f t="shared" si="2714"/>
        <v>0</v>
      </c>
      <c r="RO33" s="38">
        <f t="shared" si="2714"/>
        <v>0</v>
      </c>
      <c r="RP33" s="38">
        <f t="shared" si="2714"/>
        <v>0</v>
      </c>
      <c r="RQ33" s="38">
        <f t="shared" si="2714"/>
        <v>0</v>
      </c>
      <c r="RR33" s="38">
        <f t="shared" si="2714"/>
        <v>0</v>
      </c>
      <c r="RS33" s="38">
        <f t="shared" si="2714"/>
        <v>0</v>
      </c>
      <c r="RT33" s="38">
        <f t="shared" si="2714"/>
        <v>0</v>
      </c>
      <c r="RU33" s="38">
        <f t="shared" si="2714"/>
        <v>0</v>
      </c>
      <c r="RV33" s="38">
        <f t="shared" si="2714"/>
        <v>0</v>
      </c>
      <c r="RW33" s="38">
        <f t="shared" si="2714"/>
        <v>0</v>
      </c>
      <c r="RX33" s="38">
        <f t="shared" si="2714"/>
        <v>0</v>
      </c>
      <c r="RY33" s="38">
        <f t="shared" si="2714"/>
        <v>0</v>
      </c>
      <c r="RZ33" s="38">
        <f t="shared" si="2714"/>
        <v>0</v>
      </c>
      <c r="SA33" s="38">
        <f t="shared" si="2714"/>
        <v>0</v>
      </c>
      <c r="SB33" s="38">
        <f t="shared" si="2714"/>
        <v>0</v>
      </c>
      <c r="SC33" s="38">
        <f t="shared" si="2714"/>
        <v>0</v>
      </c>
      <c r="SD33" s="38">
        <f t="shared" si="2714"/>
        <v>0</v>
      </c>
      <c r="SE33" s="38">
        <f t="shared" si="2714"/>
        <v>0</v>
      </c>
      <c r="SF33" s="38">
        <f t="shared" si="2714"/>
        <v>0</v>
      </c>
      <c r="SG33" s="38">
        <f t="shared" si="2714"/>
        <v>0</v>
      </c>
      <c r="SH33" s="38">
        <f t="shared" si="2714"/>
        <v>0</v>
      </c>
      <c r="SI33" s="38">
        <f t="shared" si="2714"/>
        <v>0</v>
      </c>
      <c r="SJ33" s="38">
        <f t="shared" si="2714"/>
        <v>0</v>
      </c>
      <c r="SK33" s="38">
        <f t="shared" si="2714"/>
        <v>0</v>
      </c>
      <c r="SL33" s="38">
        <f t="shared" si="2714"/>
        <v>0</v>
      </c>
      <c r="SM33" s="38">
        <f t="shared" si="2714"/>
        <v>0</v>
      </c>
      <c r="SN33" s="38">
        <f t="shared" si="2714"/>
        <v>0</v>
      </c>
      <c r="SO33" s="38">
        <f t="shared" si="2714"/>
        <v>0</v>
      </c>
      <c r="SP33" s="38">
        <f t="shared" si="2714"/>
        <v>0</v>
      </c>
      <c r="SQ33" s="38">
        <f t="shared" si="2714"/>
        <v>0</v>
      </c>
      <c r="SR33" s="38">
        <f t="shared" si="2714"/>
        <v>0</v>
      </c>
      <c r="SS33" s="38">
        <f t="shared" si="2714"/>
        <v>0</v>
      </c>
      <c r="ST33" s="38">
        <f t="shared" si="2714"/>
        <v>0</v>
      </c>
      <c r="SU33" s="38">
        <f t="shared" si="2714"/>
        <v>0</v>
      </c>
      <c r="SV33" s="38">
        <f t="shared" si="2714"/>
        <v>0</v>
      </c>
      <c r="SW33" s="38">
        <f t="shared" si="2714"/>
        <v>0</v>
      </c>
      <c r="SX33" s="38">
        <f t="shared" si="2714"/>
        <v>0</v>
      </c>
      <c r="SY33" s="38">
        <f t="shared" si="2714"/>
        <v>0</v>
      </c>
      <c r="SZ33" s="38">
        <f t="shared" si="2714"/>
        <v>0</v>
      </c>
      <c r="TA33" s="38">
        <f t="shared" si="2714"/>
        <v>0</v>
      </c>
      <c r="TB33" s="38">
        <f t="shared" ref="TB33:VM33" si="2715">_xlfn.LET(_xlpm.DueDate,$D33,_xlpm.EndDate,$E33,_xlpm.Amount,$F33,_xlpm.CurrentDate,TB$4,_xlpm.Frequency,$G33,_xlpm.MonthDue,MONTH(_xlpm.DueDate),_xlpm.CurrentMonth,MONTH(_xlpm.CurrentDate),
_xlpm.CC_Names,$H$5:$H$8,_xlpm.CC_Balances,TA$5:TA$8,_xlpm.Desc,$H33,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3" s="38">
        <f t="shared" si="2715"/>
        <v>0</v>
      </c>
      <c r="TD33" s="38">
        <f t="shared" si="2715"/>
        <v>0</v>
      </c>
      <c r="TE33" s="38">
        <f t="shared" si="2715"/>
        <v>0</v>
      </c>
      <c r="TF33" s="38">
        <f t="shared" si="2715"/>
        <v>0</v>
      </c>
      <c r="TG33" s="38">
        <f t="shared" si="2715"/>
        <v>0</v>
      </c>
      <c r="TH33" s="38">
        <f t="shared" si="2715"/>
        <v>0</v>
      </c>
      <c r="TI33" s="38">
        <f t="shared" si="2715"/>
        <v>0</v>
      </c>
      <c r="TJ33" s="38">
        <f t="shared" si="2715"/>
        <v>0</v>
      </c>
      <c r="TK33" s="38">
        <f t="shared" si="2715"/>
        <v>0</v>
      </c>
      <c r="TL33" s="38">
        <f t="shared" si="2715"/>
        <v>0</v>
      </c>
      <c r="TM33" s="38">
        <f t="shared" si="2715"/>
        <v>0</v>
      </c>
      <c r="TN33" s="38">
        <f t="shared" si="2715"/>
        <v>0</v>
      </c>
      <c r="TO33" s="38">
        <f t="shared" si="2715"/>
        <v>0</v>
      </c>
      <c r="TP33" s="38">
        <f t="shared" si="2715"/>
        <v>0</v>
      </c>
      <c r="TQ33" s="38">
        <f t="shared" si="2715"/>
        <v>0</v>
      </c>
      <c r="TR33" s="38">
        <f t="shared" si="2715"/>
        <v>0</v>
      </c>
      <c r="TS33" s="38">
        <f t="shared" si="2715"/>
        <v>0</v>
      </c>
      <c r="TT33" s="38">
        <f t="shared" si="2715"/>
        <v>0</v>
      </c>
      <c r="TU33" s="38">
        <f t="shared" si="2715"/>
        <v>0</v>
      </c>
      <c r="TV33" s="38">
        <f t="shared" si="2715"/>
        <v>0</v>
      </c>
      <c r="TW33" s="38">
        <f t="shared" si="2715"/>
        <v>0</v>
      </c>
      <c r="TX33" s="38">
        <f t="shared" si="2715"/>
        <v>0</v>
      </c>
      <c r="TY33" s="38">
        <f t="shared" si="2715"/>
        <v>0</v>
      </c>
      <c r="TZ33" s="38">
        <f t="shared" si="2715"/>
        <v>0</v>
      </c>
      <c r="UA33" s="38">
        <f t="shared" si="2715"/>
        <v>0</v>
      </c>
      <c r="UB33" s="38">
        <f t="shared" si="2715"/>
        <v>0</v>
      </c>
      <c r="UC33" s="38">
        <f t="shared" si="2715"/>
        <v>0</v>
      </c>
      <c r="UD33" s="38">
        <f t="shared" si="2715"/>
        <v>0</v>
      </c>
      <c r="UE33" s="38">
        <f t="shared" si="2715"/>
        <v>0</v>
      </c>
      <c r="UF33" s="38">
        <f t="shared" si="2715"/>
        <v>0</v>
      </c>
      <c r="UG33" s="38">
        <f t="shared" si="2715"/>
        <v>0</v>
      </c>
      <c r="UH33" s="38">
        <f t="shared" si="2715"/>
        <v>0</v>
      </c>
      <c r="UI33" s="38">
        <f t="shared" si="2715"/>
        <v>0</v>
      </c>
      <c r="UJ33" s="38">
        <f t="shared" si="2715"/>
        <v>0</v>
      </c>
      <c r="UK33" s="38">
        <f t="shared" si="2715"/>
        <v>0</v>
      </c>
      <c r="UL33" s="38">
        <f t="shared" si="2715"/>
        <v>0</v>
      </c>
      <c r="UM33" s="38">
        <f t="shared" si="2715"/>
        <v>0</v>
      </c>
      <c r="UN33" s="38">
        <f t="shared" si="2715"/>
        <v>0</v>
      </c>
      <c r="UO33" s="38">
        <f t="shared" si="2715"/>
        <v>0</v>
      </c>
      <c r="UP33" s="38">
        <f t="shared" si="2715"/>
        <v>0</v>
      </c>
      <c r="UQ33" s="38">
        <f t="shared" si="2715"/>
        <v>0</v>
      </c>
      <c r="UR33" s="38">
        <f t="shared" si="2715"/>
        <v>0</v>
      </c>
      <c r="US33" s="38">
        <f t="shared" si="2715"/>
        <v>0</v>
      </c>
      <c r="UT33" s="38">
        <f t="shared" si="2715"/>
        <v>0</v>
      </c>
      <c r="UU33" s="38">
        <f t="shared" si="2715"/>
        <v>0</v>
      </c>
      <c r="UV33" s="38">
        <f t="shared" si="2715"/>
        <v>0</v>
      </c>
      <c r="UW33" s="38">
        <f t="shared" si="2715"/>
        <v>0</v>
      </c>
      <c r="UX33" s="38">
        <f t="shared" si="2715"/>
        <v>0</v>
      </c>
      <c r="UY33" s="38">
        <f t="shared" si="2715"/>
        <v>0</v>
      </c>
      <c r="UZ33" s="38">
        <f t="shared" si="2715"/>
        <v>0</v>
      </c>
      <c r="VA33" s="38">
        <f t="shared" si="2715"/>
        <v>0</v>
      </c>
      <c r="VB33" s="38">
        <f t="shared" si="2715"/>
        <v>0</v>
      </c>
      <c r="VC33" s="38">
        <f t="shared" si="2715"/>
        <v>0</v>
      </c>
      <c r="VD33" s="38">
        <f t="shared" si="2715"/>
        <v>0</v>
      </c>
      <c r="VE33" s="38">
        <f t="shared" si="2715"/>
        <v>0</v>
      </c>
      <c r="VF33" s="38">
        <f t="shared" si="2715"/>
        <v>0</v>
      </c>
      <c r="VG33" s="38">
        <f t="shared" si="2715"/>
        <v>0</v>
      </c>
      <c r="VH33" s="38">
        <f t="shared" si="2715"/>
        <v>0</v>
      </c>
      <c r="VI33" s="38">
        <f t="shared" si="2715"/>
        <v>0</v>
      </c>
      <c r="VJ33" s="38">
        <f t="shared" si="2715"/>
        <v>0</v>
      </c>
      <c r="VK33" s="38">
        <f t="shared" si="2715"/>
        <v>0</v>
      </c>
      <c r="VL33" s="38">
        <f t="shared" si="2715"/>
        <v>0</v>
      </c>
      <c r="VM33" s="38">
        <f t="shared" si="2715"/>
        <v>0</v>
      </c>
      <c r="VN33" s="38">
        <f t="shared" ref="VN33:XY33" si="2716">_xlfn.LET(_xlpm.DueDate,$D33,_xlpm.EndDate,$E33,_xlpm.Amount,$F33,_xlpm.CurrentDate,VN$4,_xlpm.Frequency,$G33,_xlpm.MonthDue,MONTH(_xlpm.DueDate),_xlpm.CurrentMonth,MONTH(_xlpm.CurrentDate),
_xlpm.CC_Names,$H$5:$H$8,_xlpm.CC_Balances,VM$5:VM$8,_xlpm.Desc,$H33,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3" s="38">
        <f t="shared" si="2716"/>
        <v>0</v>
      </c>
      <c r="VP33" s="38">
        <f t="shared" si="2716"/>
        <v>0</v>
      </c>
      <c r="VQ33" s="38">
        <f t="shared" si="2716"/>
        <v>0</v>
      </c>
      <c r="VR33" s="38">
        <f t="shared" si="2716"/>
        <v>0</v>
      </c>
      <c r="VS33" s="38">
        <f t="shared" si="2716"/>
        <v>0</v>
      </c>
      <c r="VT33" s="38">
        <f t="shared" si="2716"/>
        <v>0</v>
      </c>
      <c r="VU33" s="38">
        <f t="shared" si="2716"/>
        <v>0</v>
      </c>
      <c r="VV33" s="38">
        <f t="shared" si="2716"/>
        <v>0</v>
      </c>
      <c r="VW33" s="38">
        <f t="shared" si="2716"/>
        <v>0</v>
      </c>
      <c r="VX33" s="38">
        <f t="shared" si="2716"/>
        <v>0</v>
      </c>
      <c r="VY33" s="38">
        <f t="shared" si="2716"/>
        <v>0</v>
      </c>
      <c r="VZ33" s="38">
        <f t="shared" si="2716"/>
        <v>0</v>
      </c>
      <c r="WA33" s="38">
        <f t="shared" si="2716"/>
        <v>0</v>
      </c>
      <c r="WB33" s="38">
        <f t="shared" si="2716"/>
        <v>0</v>
      </c>
      <c r="WC33" s="38">
        <f t="shared" si="2716"/>
        <v>0</v>
      </c>
      <c r="WD33" s="38">
        <f t="shared" si="2716"/>
        <v>0</v>
      </c>
      <c r="WE33" s="38">
        <f t="shared" si="2716"/>
        <v>0</v>
      </c>
      <c r="WF33" s="38">
        <f t="shared" si="2716"/>
        <v>0</v>
      </c>
      <c r="WG33" s="38">
        <f t="shared" si="2716"/>
        <v>0</v>
      </c>
      <c r="WH33" s="38">
        <f t="shared" si="2716"/>
        <v>0</v>
      </c>
      <c r="WI33" s="38">
        <f t="shared" si="2716"/>
        <v>0</v>
      </c>
      <c r="WJ33" s="38">
        <f t="shared" si="2716"/>
        <v>0</v>
      </c>
      <c r="WK33" s="38">
        <f t="shared" si="2716"/>
        <v>0</v>
      </c>
      <c r="WL33" s="38">
        <f t="shared" si="2716"/>
        <v>0</v>
      </c>
      <c r="WM33" s="38">
        <f t="shared" si="2716"/>
        <v>0</v>
      </c>
      <c r="WN33" s="38">
        <f t="shared" si="2716"/>
        <v>0</v>
      </c>
      <c r="WO33" s="38">
        <f t="shared" si="2716"/>
        <v>0</v>
      </c>
      <c r="WP33" s="38">
        <f t="shared" si="2716"/>
        <v>0</v>
      </c>
      <c r="WQ33" s="38">
        <f t="shared" si="2716"/>
        <v>0</v>
      </c>
      <c r="WR33" s="38">
        <f t="shared" si="2716"/>
        <v>0</v>
      </c>
      <c r="WS33" s="38">
        <f t="shared" si="2716"/>
        <v>0</v>
      </c>
      <c r="WT33" s="38">
        <f t="shared" si="2716"/>
        <v>0</v>
      </c>
      <c r="WU33" s="38">
        <f t="shared" si="2716"/>
        <v>0</v>
      </c>
      <c r="WV33" s="38">
        <f t="shared" si="2716"/>
        <v>0</v>
      </c>
      <c r="WW33" s="38">
        <f t="shared" si="2716"/>
        <v>0</v>
      </c>
      <c r="WX33" s="38">
        <f t="shared" si="2716"/>
        <v>0</v>
      </c>
      <c r="WY33" s="38">
        <f t="shared" si="2716"/>
        <v>0</v>
      </c>
      <c r="WZ33" s="38">
        <f t="shared" si="2716"/>
        <v>0</v>
      </c>
      <c r="XA33" s="38">
        <f t="shared" si="2716"/>
        <v>0</v>
      </c>
      <c r="XB33" s="38">
        <f t="shared" si="2716"/>
        <v>0</v>
      </c>
      <c r="XC33" s="38">
        <f t="shared" si="2716"/>
        <v>0</v>
      </c>
      <c r="XD33" s="38">
        <f t="shared" si="2716"/>
        <v>0</v>
      </c>
      <c r="XE33" s="38">
        <f t="shared" si="2716"/>
        <v>0</v>
      </c>
      <c r="XF33" s="38">
        <f t="shared" si="2716"/>
        <v>0</v>
      </c>
      <c r="XG33" s="38">
        <f t="shared" si="2716"/>
        <v>0</v>
      </c>
      <c r="XH33" s="38">
        <f t="shared" si="2716"/>
        <v>0</v>
      </c>
      <c r="XI33" s="38">
        <f t="shared" si="2716"/>
        <v>0</v>
      </c>
      <c r="XJ33" s="38">
        <f t="shared" si="2716"/>
        <v>0</v>
      </c>
      <c r="XK33" s="38">
        <f t="shared" si="2716"/>
        <v>0</v>
      </c>
      <c r="XL33" s="38">
        <f t="shared" si="2716"/>
        <v>0</v>
      </c>
      <c r="XM33" s="38">
        <f t="shared" si="2716"/>
        <v>0</v>
      </c>
      <c r="XN33" s="38">
        <f t="shared" si="2716"/>
        <v>0</v>
      </c>
      <c r="XO33" s="38">
        <f t="shared" si="2716"/>
        <v>0</v>
      </c>
      <c r="XP33" s="38">
        <f t="shared" si="2716"/>
        <v>0</v>
      </c>
      <c r="XQ33" s="38">
        <f t="shared" si="2716"/>
        <v>0</v>
      </c>
      <c r="XR33" s="38">
        <f t="shared" si="2716"/>
        <v>0</v>
      </c>
      <c r="XS33" s="38">
        <f t="shared" si="2716"/>
        <v>0</v>
      </c>
      <c r="XT33" s="38">
        <f t="shared" si="2716"/>
        <v>0</v>
      </c>
      <c r="XU33" s="38">
        <f t="shared" si="2716"/>
        <v>0</v>
      </c>
      <c r="XV33" s="38">
        <f t="shared" si="2716"/>
        <v>0</v>
      </c>
      <c r="XW33" s="38">
        <f t="shared" si="2716"/>
        <v>0</v>
      </c>
      <c r="XX33" s="38">
        <f t="shared" si="2716"/>
        <v>0</v>
      </c>
      <c r="XY33" s="38">
        <f t="shared" si="2716"/>
        <v>0</v>
      </c>
      <c r="XZ33" s="38">
        <f t="shared" ref="XZ33:AAK33" si="2717">_xlfn.LET(_xlpm.DueDate,$D33,_xlpm.EndDate,$E33,_xlpm.Amount,$F33,_xlpm.CurrentDate,XZ$4,_xlpm.Frequency,$G33,_xlpm.MonthDue,MONTH(_xlpm.DueDate),_xlpm.CurrentMonth,MONTH(_xlpm.CurrentDate),
_xlpm.CC_Names,$H$5:$H$8,_xlpm.CC_Balances,XY$5:XY$8,_xlpm.Desc,$H33,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3" s="38">
        <f t="shared" si="2717"/>
        <v>0</v>
      </c>
      <c r="YB33" s="38">
        <f t="shared" si="2717"/>
        <v>0</v>
      </c>
      <c r="YC33" s="38">
        <f t="shared" si="2717"/>
        <v>0</v>
      </c>
      <c r="YD33" s="38">
        <f t="shared" si="2717"/>
        <v>0</v>
      </c>
      <c r="YE33" s="38">
        <f t="shared" si="2717"/>
        <v>0</v>
      </c>
      <c r="YF33" s="38">
        <f t="shared" si="2717"/>
        <v>0</v>
      </c>
      <c r="YG33" s="38">
        <f t="shared" si="2717"/>
        <v>0</v>
      </c>
      <c r="YH33" s="38">
        <f t="shared" si="2717"/>
        <v>0</v>
      </c>
      <c r="YI33" s="38">
        <f t="shared" si="2717"/>
        <v>0</v>
      </c>
      <c r="YJ33" s="38">
        <f t="shared" si="2717"/>
        <v>0</v>
      </c>
      <c r="YK33" s="38">
        <f t="shared" si="2717"/>
        <v>0</v>
      </c>
      <c r="YL33" s="38">
        <f t="shared" si="2717"/>
        <v>0</v>
      </c>
      <c r="YM33" s="38">
        <f t="shared" si="2717"/>
        <v>0</v>
      </c>
      <c r="YN33" s="38">
        <f t="shared" si="2717"/>
        <v>0</v>
      </c>
      <c r="YO33" s="38">
        <f t="shared" si="2717"/>
        <v>0</v>
      </c>
      <c r="YP33" s="38">
        <f t="shared" si="2717"/>
        <v>0</v>
      </c>
      <c r="YQ33" s="38">
        <f t="shared" si="2717"/>
        <v>0</v>
      </c>
      <c r="YR33" s="38">
        <f t="shared" si="2717"/>
        <v>0</v>
      </c>
      <c r="YS33" s="38">
        <f t="shared" si="2717"/>
        <v>0</v>
      </c>
      <c r="YT33" s="38">
        <f t="shared" si="2717"/>
        <v>0</v>
      </c>
      <c r="YU33" s="38">
        <f t="shared" si="2717"/>
        <v>0</v>
      </c>
      <c r="YV33" s="38">
        <f t="shared" si="2717"/>
        <v>0</v>
      </c>
      <c r="YW33" s="38">
        <f t="shared" si="2717"/>
        <v>0</v>
      </c>
      <c r="YX33" s="38">
        <f t="shared" si="2717"/>
        <v>0</v>
      </c>
      <c r="YY33" s="38">
        <f t="shared" si="2717"/>
        <v>0</v>
      </c>
      <c r="YZ33" s="38">
        <f t="shared" si="2717"/>
        <v>0</v>
      </c>
      <c r="ZA33" s="38">
        <f t="shared" si="2717"/>
        <v>0</v>
      </c>
      <c r="ZB33" s="38">
        <f t="shared" si="2717"/>
        <v>0</v>
      </c>
      <c r="ZC33" s="38">
        <f t="shared" si="2717"/>
        <v>0</v>
      </c>
      <c r="ZD33" s="38">
        <f t="shared" si="2717"/>
        <v>0</v>
      </c>
      <c r="ZE33" s="38">
        <f t="shared" si="2717"/>
        <v>0</v>
      </c>
      <c r="ZF33" s="38">
        <f t="shared" si="2717"/>
        <v>0</v>
      </c>
      <c r="ZG33" s="38">
        <f t="shared" si="2717"/>
        <v>0</v>
      </c>
      <c r="ZH33" s="38">
        <f t="shared" si="2717"/>
        <v>0</v>
      </c>
      <c r="ZI33" s="38">
        <f t="shared" si="2717"/>
        <v>0</v>
      </c>
      <c r="ZJ33" s="38">
        <f t="shared" si="2717"/>
        <v>0</v>
      </c>
      <c r="ZK33" s="38">
        <f t="shared" si="2717"/>
        <v>0</v>
      </c>
      <c r="ZL33" s="38">
        <f t="shared" si="2717"/>
        <v>0</v>
      </c>
      <c r="ZM33" s="38">
        <f t="shared" si="2717"/>
        <v>0</v>
      </c>
      <c r="ZN33" s="38">
        <f t="shared" si="2717"/>
        <v>0</v>
      </c>
      <c r="ZO33" s="38">
        <f t="shared" si="2717"/>
        <v>0</v>
      </c>
      <c r="ZP33" s="38">
        <f t="shared" si="2717"/>
        <v>0</v>
      </c>
      <c r="ZQ33" s="38">
        <f t="shared" si="2717"/>
        <v>0</v>
      </c>
      <c r="ZR33" s="38">
        <f t="shared" si="2717"/>
        <v>0</v>
      </c>
      <c r="ZS33" s="38">
        <f t="shared" si="2717"/>
        <v>0</v>
      </c>
      <c r="ZT33" s="38">
        <f t="shared" si="2717"/>
        <v>0</v>
      </c>
      <c r="ZU33" s="38">
        <f t="shared" si="2717"/>
        <v>0</v>
      </c>
      <c r="ZV33" s="38">
        <f t="shared" si="2717"/>
        <v>0</v>
      </c>
      <c r="ZW33" s="38">
        <f t="shared" si="2717"/>
        <v>0</v>
      </c>
      <c r="ZX33" s="38">
        <f t="shared" si="2717"/>
        <v>0</v>
      </c>
      <c r="ZY33" s="38">
        <f t="shared" si="2717"/>
        <v>0</v>
      </c>
      <c r="ZZ33" s="38">
        <f t="shared" si="2717"/>
        <v>0</v>
      </c>
      <c r="AAA33" s="38">
        <f t="shared" si="2717"/>
        <v>0</v>
      </c>
      <c r="AAB33" s="38">
        <f t="shared" si="2717"/>
        <v>0</v>
      </c>
      <c r="AAC33" s="38">
        <f t="shared" si="2717"/>
        <v>0</v>
      </c>
      <c r="AAD33" s="38">
        <f t="shared" si="2717"/>
        <v>0</v>
      </c>
      <c r="AAE33" s="38">
        <f t="shared" si="2717"/>
        <v>0</v>
      </c>
      <c r="AAF33" s="38">
        <f t="shared" si="2717"/>
        <v>0</v>
      </c>
      <c r="AAG33" s="38">
        <f t="shared" si="2717"/>
        <v>0</v>
      </c>
      <c r="AAH33" s="38">
        <f t="shared" si="2717"/>
        <v>0</v>
      </c>
      <c r="AAI33" s="38">
        <f t="shared" si="2717"/>
        <v>0</v>
      </c>
      <c r="AAJ33" s="38">
        <f t="shared" si="2717"/>
        <v>0</v>
      </c>
      <c r="AAK33" s="38">
        <f t="shared" si="2717"/>
        <v>0</v>
      </c>
      <c r="AAL33" s="38">
        <f t="shared" ref="AAL33:ACW33" si="2718">_xlfn.LET(_xlpm.DueDate,$D33,_xlpm.EndDate,$E33,_xlpm.Amount,$F33,_xlpm.CurrentDate,AAL$4,_xlpm.Frequency,$G33,_xlpm.MonthDue,MONTH(_xlpm.DueDate),_xlpm.CurrentMonth,MONTH(_xlpm.CurrentDate),
_xlpm.CC_Names,$H$5:$H$8,_xlpm.CC_Balances,AAK$5:AAK$8,_xlpm.Desc,$H33,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3" s="38">
        <f t="shared" si="2718"/>
        <v>0</v>
      </c>
      <c r="AAN33" s="38">
        <f t="shared" si="2718"/>
        <v>0</v>
      </c>
      <c r="AAO33" s="38">
        <f t="shared" si="2718"/>
        <v>0</v>
      </c>
      <c r="AAP33" s="38">
        <f t="shared" si="2718"/>
        <v>0</v>
      </c>
      <c r="AAQ33" s="38">
        <f t="shared" si="2718"/>
        <v>0</v>
      </c>
      <c r="AAR33" s="38">
        <f t="shared" si="2718"/>
        <v>0</v>
      </c>
      <c r="AAS33" s="38">
        <f t="shared" si="2718"/>
        <v>0</v>
      </c>
      <c r="AAT33" s="38">
        <f t="shared" si="2718"/>
        <v>0</v>
      </c>
      <c r="AAU33" s="38">
        <f t="shared" si="2718"/>
        <v>0</v>
      </c>
      <c r="AAV33" s="38">
        <f t="shared" si="2718"/>
        <v>0</v>
      </c>
      <c r="AAW33" s="38">
        <f t="shared" si="2718"/>
        <v>0</v>
      </c>
      <c r="AAX33" s="38">
        <f t="shared" si="2718"/>
        <v>0</v>
      </c>
      <c r="AAY33" s="38">
        <f t="shared" si="2718"/>
        <v>0</v>
      </c>
      <c r="AAZ33" s="38">
        <f t="shared" si="2718"/>
        <v>0</v>
      </c>
      <c r="ABA33" s="38">
        <f t="shared" si="2718"/>
        <v>0</v>
      </c>
      <c r="ABB33" s="38">
        <f t="shared" si="2718"/>
        <v>0</v>
      </c>
      <c r="ABC33" s="38">
        <f t="shared" si="2718"/>
        <v>0</v>
      </c>
      <c r="ABD33" s="38">
        <f t="shared" si="2718"/>
        <v>0</v>
      </c>
      <c r="ABE33" s="38">
        <f t="shared" si="2718"/>
        <v>0</v>
      </c>
      <c r="ABF33" s="38">
        <f t="shared" si="2718"/>
        <v>0</v>
      </c>
      <c r="ABG33" s="38">
        <f t="shared" si="2718"/>
        <v>0</v>
      </c>
      <c r="ABH33" s="38">
        <f t="shared" si="2718"/>
        <v>0</v>
      </c>
      <c r="ABI33" s="38">
        <f t="shared" si="2718"/>
        <v>0</v>
      </c>
      <c r="ABJ33" s="38">
        <f t="shared" si="2718"/>
        <v>0</v>
      </c>
      <c r="ABK33" s="38">
        <f t="shared" si="2718"/>
        <v>0</v>
      </c>
      <c r="ABL33" s="38">
        <f t="shared" si="2718"/>
        <v>0</v>
      </c>
      <c r="ABM33" s="38">
        <f t="shared" si="2718"/>
        <v>0</v>
      </c>
      <c r="ABN33" s="38">
        <f t="shared" si="2718"/>
        <v>0</v>
      </c>
      <c r="ABO33" s="38">
        <f t="shared" si="2718"/>
        <v>0</v>
      </c>
      <c r="ABP33" s="38">
        <f t="shared" si="2718"/>
        <v>0</v>
      </c>
      <c r="ABQ33" s="38">
        <f t="shared" si="2718"/>
        <v>0</v>
      </c>
      <c r="ABR33" s="38">
        <f t="shared" si="2718"/>
        <v>0</v>
      </c>
      <c r="ABS33" s="38">
        <f t="shared" si="2718"/>
        <v>0</v>
      </c>
      <c r="ABT33" s="38">
        <f t="shared" si="2718"/>
        <v>0</v>
      </c>
      <c r="ABU33" s="38">
        <f t="shared" si="2718"/>
        <v>0</v>
      </c>
      <c r="ABV33" s="38">
        <f t="shared" si="2718"/>
        <v>0</v>
      </c>
      <c r="ABW33" s="38">
        <f t="shared" si="2718"/>
        <v>0</v>
      </c>
      <c r="ABX33" s="38">
        <f t="shared" si="2718"/>
        <v>0</v>
      </c>
      <c r="ABY33" s="38">
        <f t="shared" si="2718"/>
        <v>0</v>
      </c>
      <c r="ABZ33" s="38">
        <f t="shared" si="2718"/>
        <v>0</v>
      </c>
      <c r="ACA33" s="38">
        <f t="shared" si="2718"/>
        <v>0</v>
      </c>
      <c r="ACB33" s="38">
        <f t="shared" si="2718"/>
        <v>0</v>
      </c>
      <c r="ACC33" s="38">
        <f t="shared" si="2718"/>
        <v>0</v>
      </c>
      <c r="ACD33" s="38">
        <f t="shared" si="2718"/>
        <v>0</v>
      </c>
      <c r="ACE33" s="38">
        <f t="shared" si="2718"/>
        <v>0</v>
      </c>
      <c r="ACF33" s="38">
        <f t="shared" si="2718"/>
        <v>0</v>
      </c>
      <c r="ACG33" s="38">
        <f t="shared" si="2718"/>
        <v>0</v>
      </c>
      <c r="ACH33" s="38">
        <f t="shared" si="2718"/>
        <v>0</v>
      </c>
      <c r="ACI33" s="38">
        <f t="shared" si="2718"/>
        <v>0</v>
      </c>
      <c r="ACJ33" s="38">
        <f t="shared" si="2718"/>
        <v>0</v>
      </c>
      <c r="ACK33" s="38">
        <f t="shared" si="2718"/>
        <v>0</v>
      </c>
      <c r="ACL33" s="38">
        <f t="shared" si="2718"/>
        <v>0</v>
      </c>
      <c r="ACM33" s="38">
        <f t="shared" si="2718"/>
        <v>0</v>
      </c>
      <c r="ACN33" s="38">
        <f t="shared" si="2718"/>
        <v>0</v>
      </c>
      <c r="ACO33" s="38">
        <f t="shared" si="2718"/>
        <v>0</v>
      </c>
      <c r="ACP33" s="38">
        <f t="shared" si="2718"/>
        <v>0</v>
      </c>
      <c r="ACQ33" s="38">
        <f t="shared" si="2718"/>
        <v>0</v>
      </c>
      <c r="ACR33" s="38">
        <f t="shared" si="2718"/>
        <v>0</v>
      </c>
      <c r="ACS33" s="38">
        <f t="shared" si="2718"/>
        <v>0</v>
      </c>
      <c r="ACT33" s="38">
        <f t="shared" si="2718"/>
        <v>0</v>
      </c>
      <c r="ACU33" s="38">
        <f t="shared" si="2718"/>
        <v>0</v>
      </c>
      <c r="ACV33" s="38">
        <f t="shared" si="2718"/>
        <v>0</v>
      </c>
      <c r="ACW33" s="38">
        <f t="shared" si="2718"/>
        <v>0</v>
      </c>
      <c r="ACX33" s="38">
        <f t="shared" ref="ACX33:AFI33" si="2719">_xlfn.LET(_xlpm.DueDate,$D33,_xlpm.EndDate,$E33,_xlpm.Amount,$F33,_xlpm.CurrentDate,ACX$4,_xlpm.Frequency,$G33,_xlpm.MonthDue,MONTH(_xlpm.DueDate),_xlpm.CurrentMonth,MONTH(_xlpm.CurrentDate),
_xlpm.CC_Names,$H$5:$H$8,_xlpm.CC_Balances,ACW$5:ACW$8,_xlpm.Desc,$H33,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3" s="38">
        <f t="shared" si="2719"/>
        <v>0</v>
      </c>
      <c r="ACZ33" s="38">
        <f t="shared" si="2719"/>
        <v>0</v>
      </c>
      <c r="ADA33" s="38">
        <f t="shared" si="2719"/>
        <v>0</v>
      </c>
      <c r="ADB33" s="38">
        <f t="shared" si="2719"/>
        <v>0</v>
      </c>
      <c r="ADC33" s="38">
        <f t="shared" si="2719"/>
        <v>0</v>
      </c>
      <c r="ADD33" s="38">
        <f t="shared" si="2719"/>
        <v>0</v>
      </c>
      <c r="ADE33" s="38">
        <f t="shared" si="2719"/>
        <v>0</v>
      </c>
      <c r="ADF33" s="38">
        <f t="shared" si="2719"/>
        <v>0</v>
      </c>
      <c r="ADG33" s="38">
        <f t="shared" si="2719"/>
        <v>0</v>
      </c>
      <c r="ADH33" s="38">
        <f t="shared" si="2719"/>
        <v>0</v>
      </c>
      <c r="ADI33" s="38">
        <f t="shared" si="2719"/>
        <v>0</v>
      </c>
      <c r="ADJ33" s="38">
        <f t="shared" si="2719"/>
        <v>0</v>
      </c>
      <c r="ADK33" s="38">
        <f t="shared" si="2719"/>
        <v>0</v>
      </c>
      <c r="ADL33" s="38">
        <f t="shared" si="2719"/>
        <v>0</v>
      </c>
      <c r="ADM33" s="38">
        <f t="shared" si="2719"/>
        <v>0</v>
      </c>
      <c r="ADN33" s="38">
        <f t="shared" si="2719"/>
        <v>0</v>
      </c>
      <c r="ADO33" s="38">
        <f t="shared" si="2719"/>
        <v>0</v>
      </c>
      <c r="ADP33" s="38">
        <f t="shared" si="2719"/>
        <v>0</v>
      </c>
      <c r="ADQ33" s="38">
        <f t="shared" si="2719"/>
        <v>0</v>
      </c>
      <c r="ADR33" s="38">
        <f t="shared" si="2719"/>
        <v>0</v>
      </c>
      <c r="ADS33" s="38">
        <f t="shared" si="2719"/>
        <v>0</v>
      </c>
      <c r="ADT33" s="38">
        <f t="shared" si="2719"/>
        <v>0</v>
      </c>
      <c r="ADU33" s="38">
        <f t="shared" si="2719"/>
        <v>0</v>
      </c>
      <c r="ADV33" s="38">
        <f t="shared" si="2719"/>
        <v>0</v>
      </c>
      <c r="ADW33" s="38">
        <f t="shared" si="2719"/>
        <v>0</v>
      </c>
      <c r="ADX33" s="38">
        <f t="shared" si="2719"/>
        <v>0</v>
      </c>
      <c r="ADY33" s="38">
        <f t="shared" si="2719"/>
        <v>0</v>
      </c>
      <c r="ADZ33" s="38">
        <f t="shared" si="2719"/>
        <v>0</v>
      </c>
      <c r="AEA33" s="38">
        <f t="shared" si="2719"/>
        <v>0</v>
      </c>
      <c r="AEB33" s="38">
        <f t="shared" si="2719"/>
        <v>0</v>
      </c>
      <c r="AEC33" s="38">
        <f t="shared" si="2719"/>
        <v>0</v>
      </c>
      <c r="AED33" s="38">
        <f t="shared" si="2719"/>
        <v>0</v>
      </c>
      <c r="AEE33" s="38">
        <f t="shared" si="2719"/>
        <v>0</v>
      </c>
      <c r="AEF33" s="38">
        <f t="shared" si="2719"/>
        <v>0</v>
      </c>
      <c r="AEG33" s="38">
        <f t="shared" si="2719"/>
        <v>0</v>
      </c>
      <c r="AEH33" s="38">
        <f t="shared" si="2719"/>
        <v>0</v>
      </c>
      <c r="AEI33" s="38">
        <f t="shared" si="2719"/>
        <v>0</v>
      </c>
      <c r="AEJ33" s="38">
        <f t="shared" si="2719"/>
        <v>0</v>
      </c>
      <c r="AEK33" s="38">
        <f t="shared" si="2719"/>
        <v>0</v>
      </c>
      <c r="AEL33" s="38">
        <f t="shared" si="2719"/>
        <v>0</v>
      </c>
      <c r="AEM33" s="38">
        <f t="shared" si="2719"/>
        <v>0</v>
      </c>
      <c r="AEN33" s="38">
        <f t="shared" si="2719"/>
        <v>0</v>
      </c>
      <c r="AEO33" s="38">
        <f t="shared" si="2719"/>
        <v>0</v>
      </c>
      <c r="AEP33" s="38">
        <f t="shared" si="2719"/>
        <v>0</v>
      </c>
      <c r="AEQ33" s="38">
        <f t="shared" si="2719"/>
        <v>0</v>
      </c>
      <c r="AER33" s="38">
        <f t="shared" si="2719"/>
        <v>0</v>
      </c>
      <c r="AES33" s="38">
        <f t="shared" si="2719"/>
        <v>0</v>
      </c>
      <c r="AET33" s="38">
        <f t="shared" si="2719"/>
        <v>0</v>
      </c>
      <c r="AEU33" s="38">
        <f t="shared" si="2719"/>
        <v>0</v>
      </c>
      <c r="AEV33" s="38">
        <f t="shared" si="2719"/>
        <v>0</v>
      </c>
      <c r="AEW33" s="38">
        <f t="shared" si="2719"/>
        <v>0</v>
      </c>
      <c r="AEX33" s="38">
        <f t="shared" si="2719"/>
        <v>0</v>
      </c>
      <c r="AEY33" s="38">
        <f t="shared" si="2719"/>
        <v>0</v>
      </c>
      <c r="AEZ33" s="38">
        <f t="shared" si="2719"/>
        <v>0</v>
      </c>
      <c r="AFA33" s="38">
        <f t="shared" si="2719"/>
        <v>0</v>
      </c>
      <c r="AFB33" s="38">
        <f t="shared" si="2719"/>
        <v>0</v>
      </c>
      <c r="AFC33" s="38">
        <f t="shared" si="2719"/>
        <v>0</v>
      </c>
      <c r="AFD33" s="38">
        <f t="shared" si="2719"/>
        <v>0</v>
      </c>
      <c r="AFE33" s="38">
        <f t="shared" si="2719"/>
        <v>0</v>
      </c>
      <c r="AFF33" s="38">
        <f t="shared" si="2719"/>
        <v>0</v>
      </c>
      <c r="AFG33" s="38">
        <f t="shared" si="2719"/>
        <v>0</v>
      </c>
      <c r="AFH33" s="38">
        <f t="shared" si="2719"/>
        <v>0</v>
      </c>
      <c r="AFI33" s="38">
        <f t="shared" si="2719"/>
        <v>0</v>
      </c>
      <c r="AFJ33" s="38">
        <f t="shared" ref="AFJ33:AHU33" si="2720">_xlfn.LET(_xlpm.DueDate,$D33,_xlpm.EndDate,$E33,_xlpm.Amount,$F33,_xlpm.CurrentDate,AFJ$4,_xlpm.Frequency,$G33,_xlpm.MonthDue,MONTH(_xlpm.DueDate),_xlpm.CurrentMonth,MONTH(_xlpm.CurrentDate),
_xlpm.CC_Names,$H$5:$H$8,_xlpm.CC_Balances,AFI$5:AFI$8,_xlpm.Desc,$H33,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3" s="38">
        <f t="shared" si="2720"/>
        <v>0</v>
      </c>
      <c r="AFL33" s="38">
        <f t="shared" si="2720"/>
        <v>0</v>
      </c>
      <c r="AFM33" s="38">
        <f t="shared" si="2720"/>
        <v>0</v>
      </c>
      <c r="AFN33" s="38">
        <f t="shared" si="2720"/>
        <v>0</v>
      </c>
      <c r="AFO33" s="38">
        <f t="shared" si="2720"/>
        <v>0</v>
      </c>
      <c r="AFP33" s="38">
        <f t="shared" si="2720"/>
        <v>0</v>
      </c>
      <c r="AFQ33" s="38">
        <f t="shared" si="2720"/>
        <v>0</v>
      </c>
      <c r="AFR33" s="38">
        <f t="shared" si="2720"/>
        <v>0</v>
      </c>
      <c r="AFS33" s="38">
        <f t="shared" si="2720"/>
        <v>0</v>
      </c>
      <c r="AFT33" s="38">
        <f t="shared" si="2720"/>
        <v>0</v>
      </c>
      <c r="AFU33" s="38">
        <f t="shared" si="2720"/>
        <v>0</v>
      </c>
      <c r="AFV33" s="38">
        <f t="shared" si="2720"/>
        <v>0</v>
      </c>
      <c r="AFW33" s="38">
        <f t="shared" si="2720"/>
        <v>0</v>
      </c>
      <c r="AFX33" s="38">
        <f t="shared" si="2720"/>
        <v>0</v>
      </c>
      <c r="AFY33" s="38">
        <f t="shared" si="2720"/>
        <v>0</v>
      </c>
      <c r="AFZ33" s="38">
        <f t="shared" si="2720"/>
        <v>0</v>
      </c>
      <c r="AGA33" s="38">
        <f t="shared" si="2720"/>
        <v>0</v>
      </c>
      <c r="AGB33" s="38">
        <f t="shared" si="2720"/>
        <v>0</v>
      </c>
      <c r="AGC33" s="38">
        <f t="shared" si="2720"/>
        <v>0</v>
      </c>
      <c r="AGD33" s="38">
        <f t="shared" si="2720"/>
        <v>0</v>
      </c>
      <c r="AGE33" s="38">
        <f t="shared" si="2720"/>
        <v>0</v>
      </c>
      <c r="AGF33" s="38">
        <f t="shared" si="2720"/>
        <v>0</v>
      </c>
      <c r="AGG33" s="38">
        <f t="shared" si="2720"/>
        <v>0</v>
      </c>
      <c r="AGH33" s="38">
        <f t="shared" si="2720"/>
        <v>0</v>
      </c>
      <c r="AGI33" s="38">
        <f t="shared" si="2720"/>
        <v>0</v>
      </c>
      <c r="AGJ33" s="38">
        <f t="shared" si="2720"/>
        <v>0</v>
      </c>
      <c r="AGK33" s="38">
        <f t="shared" si="2720"/>
        <v>0</v>
      </c>
      <c r="AGL33" s="38">
        <f t="shared" si="2720"/>
        <v>0</v>
      </c>
      <c r="AGM33" s="38">
        <f t="shared" si="2720"/>
        <v>0</v>
      </c>
      <c r="AGN33" s="38">
        <f t="shared" si="2720"/>
        <v>0</v>
      </c>
      <c r="AGO33" s="38">
        <f t="shared" si="2720"/>
        <v>0</v>
      </c>
      <c r="AGP33" s="38">
        <f t="shared" si="2720"/>
        <v>0</v>
      </c>
      <c r="AGQ33" s="38">
        <f t="shared" si="2720"/>
        <v>0</v>
      </c>
      <c r="AGR33" s="38">
        <f t="shared" si="2720"/>
        <v>0</v>
      </c>
      <c r="AGS33" s="38">
        <f t="shared" si="2720"/>
        <v>0</v>
      </c>
      <c r="AGT33" s="38">
        <f t="shared" si="2720"/>
        <v>0</v>
      </c>
      <c r="AGU33" s="38">
        <f t="shared" si="2720"/>
        <v>0</v>
      </c>
      <c r="AGV33" s="38">
        <f t="shared" si="2720"/>
        <v>0</v>
      </c>
      <c r="AGW33" s="38">
        <f t="shared" si="2720"/>
        <v>0</v>
      </c>
      <c r="AGX33" s="38">
        <f t="shared" si="2720"/>
        <v>0</v>
      </c>
      <c r="AGY33" s="38">
        <f t="shared" si="2720"/>
        <v>0</v>
      </c>
      <c r="AGZ33" s="38">
        <f t="shared" si="2720"/>
        <v>0</v>
      </c>
      <c r="AHA33" s="38">
        <f t="shared" si="2720"/>
        <v>0</v>
      </c>
      <c r="AHB33" s="38">
        <f t="shared" si="2720"/>
        <v>0</v>
      </c>
      <c r="AHC33" s="38">
        <f t="shared" si="2720"/>
        <v>0</v>
      </c>
      <c r="AHD33" s="38">
        <f t="shared" si="2720"/>
        <v>0</v>
      </c>
      <c r="AHE33" s="38">
        <f t="shared" si="2720"/>
        <v>0</v>
      </c>
      <c r="AHF33" s="38">
        <f t="shared" si="2720"/>
        <v>0</v>
      </c>
      <c r="AHG33" s="38">
        <f t="shared" si="2720"/>
        <v>0</v>
      </c>
      <c r="AHH33" s="38">
        <f t="shared" si="2720"/>
        <v>0</v>
      </c>
      <c r="AHI33" s="38">
        <f t="shared" si="2720"/>
        <v>0</v>
      </c>
      <c r="AHJ33" s="38">
        <f t="shared" si="2720"/>
        <v>0</v>
      </c>
      <c r="AHK33" s="38">
        <f t="shared" si="2720"/>
        <v>0</v>
      </c>
      <c r="AHL33" s="38">
        <f t="shared" si="2720"/>
        <v>0</v>
      </c>
      <c r="AHM33" s="38">
        <f t="shared" si="2720"/>
        <v>0</v>
      </c>
      <c r="AHN33" s="38">
        <f t="shared" si="2720"/>
        <v>0</v>
      </c>
      <c r="AHO33" s="38">
        <f t="shared" si="2720"/>
        <v>0</v>
      </c>
      <c r="AHP33" s="38">
        <f t="shared" si="2720"/>
        <v>0</v>
      </c>
      <c r="AHQ33" s="38">
        <f t="shared" si="2720"/>
        <v>0</v>
      </c>
      <c r="AHR33" s="38">
        <f t="shared" si="2720"/>
        <v>0</v>
      </c>
      <c r="AHS33" s="38">
        <f t="shared" si="2720"/>
        <v>0</v>
      </c>
      <c r="AHT33" s="38">
        <f t="shared" si="2720"/>
        <v>0</v>
      </c>
      <c r="AHU33" s="38">
        <f t="shared" si="2720"/>
        <v>0</v>
      </c>
      <c r="AHV33" s="38">
        <f t="shared" ref="AHV33:AKG33" si="2721">_xlfn.LET(_xlpm.DueDate,$D33,_xlpm.EndDate,$E33,_xlpm.Amount,$F33,_xlpm.CurrentDate,AHV$4,_xlpm.Frequency,$G33,_xlpm.MonthDue,MONTH(_xlpm.DueDate),_xlpm.CurrentMonth,MONTH(_xlpm.CurrentDate),
_xlpm.CC_Names,$H$5:$H$8,_xlpm.CC_Balances,AHU$5:AHU$8,_xlpm.Desc,$H33,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3" s="38">
        <f t="shared" si="2721"/>
        <v>0</v>
      </c>
      <c r="AHX33" s="38">
        <f t="shared" si="2721"/>
        <v>0</v>
      </c>
      <c r="AHY33" s="38">
        <f t="shared" si="2721"/>
        <v>0</v>
      </c>
      <c r="AHZ33" s="38">
        <f t="shared" si="2721"/>
        <v>0</v>
      </c>
      <c r="AIA33" s="38">
        <f t="shared" si="2721"/>
        <v>0</v>
      </c>
      <c r="AIB33" s="38">
        <f t="shared" si="2721"/>
        <v>0</v>
      </c>
      <c r="AIC33" s="38">
        <f t="shared" si="2721"/>
        <v>0</v>
      </c>
      <c r="AID33" s="38">
        <f t="shared" si="2721"/>
        <v>0</v>
      </c>
      <c r="AIE33" s="38">
        <f t="shared" si="2721"/>
        <v>0</v>
      </c>
      <c r="AIF33" s="38">
        <f t="shared" si="2721"/>
        <v>0</v>
      </c>
      <c r="AIG33" s="38">
        <f t="shared" si="2721"/>
        <v>0</v>
      </c>
      <c r="AIH33" s="38">
        <f t="shared" si="2721"/>
        <v>0</v>
      </c>
      <c r="AII33" s="38">
        <f t="shared" si="2721"/>
        <v>0</v>
      </c>
      <c r="AIJ33" s="38">
        <f t="shared" si="2721"/>
        <v>0</v>
      </c>
      <c r="AIK33" s="38">
        <f t="shared" si="2721"/>
        <v>0</v>
      </c>
      <c r="AIL33" s="38">
        <f t="shared" si="2721"/>
        <v>0</v>
      </c>
      <c r="AIM33" s="38">
        <f t="shared" si="2721"/>
        <v>0</v>
      </c>
      <c r="AIN33" s="38">
        <f t="shared" si="2721"/>
        <v>0</v>
      </c>
      <c r="AIO33" s="38">
        <f t="shared" si="2721"/>
        <v>0</v>
      </c>
      <c r="AIP33" s="38">
        <f t="shared" si="2721"/>
        <v>0</v>
      </c>
      <c r="AIQ33" s="38">
        <f t="shared" si="2721"/>
        <v>0</v>
      </c>
      <c r="AIR33" s="38">
        <f t="shared" si="2721"/>
        <v>0</v>
      </c>
      <c r="AIS33" s="38">
        <f t="shared" si="2721"/>
        <v>0</v>
      </c>
      <c r="AIT33" s="38">
        <f t="shared" si="2721"/>
        <v>0</v>
      </c>
      <c r="AIU33" s="38">
        <f t="shared" si="2721"/>
        <v>0</v>
      </c>
      <c r="AIV33" s="38">
        <f t="shared" si="2721"/>
        <v>0</v>
      </c>
      <c r="AIW33" s="38">
        <f t="shared" si="2721"/>
        <v>0</v>
      </c>
      <c r="AIX33" s="38">
        <f t="shared" si="2721"/>
        <v>0</v>
      </c>
      <c r="AIY33" s="38">
        <f t="shared" si="2721"/>
        <v>0</v>
      </c>
      <c r="AIZ33" s="38">
        <f t="shared" si="2721"/>
        <v>0</v>
      </c>
      <c r="AJA33" s="38">
        <f t="shared" si="2721"/>
        <v>0</v>
      </c>
      <c r="AJB33" s="38">
        <f t="shared" si="2721"/>
        <v>0</v>
      </c>
      <c r="AJC33" s="38">
        <f t="shared" si="2721"/>
        <v>0</v>
      </c>
      <c r="AJD33" s="38">
        <f t="shared" si="2721"/>
        <v>0</v>
      </c>
      <c r="AJE33" s="38">
        <f t="shared" si="2721"/>
        <v>0</v>
      </c>
      <c r="AJF33" s="38">
        <f t="shared" si="2721"/>
        <v>0</v>
      </c>
      <c r="AJG33" s="38">
        <f t="shared" si="2721"/>
        <v>0</v>
      </c>
      <c r="AJH33" s="38">
        <f t="shared" si="2721"/>
        <v>0</v>
      </c>
      <c r="AJI33" s="38">
        <f t="shared" si="2721"/>
        <v>0</v>
      </c>
      <c r="AJJ33" s="38">
        <f t="shared" si="2721"/>
        <v>0</v>
      </c>
      <c r="AJK33" s="38">
        <f t="shared" si="2721"/>
        <v>0</v>
      </c>
      <c r="AJL33" s="38">
        <f t="shared" si="2721"/>
        <v>0</v>
      </c>
      <c r="AJM33" s="38">
        <f t="shared" si="2721"/>
        <v>0</v>
      </c>
      <c r="AJN33" s="38">
        <f t="shared" si="2721"/>
        <v>0</v>
      </c>
      <c r="AJO33" s="38">
        <f t="shared" si="2721"/>
        <v>0</v>
      </c>
      <c r="AJP33" s="38">
        <f t="shared" si="2721"/>
        <v>0</v>
      </c>
      <c r="AJQ33" s="38">
        <f t="shared" si="2721"/>
        <v>0</v>
      </c>
      <c r="AJR33" s="38">
        <f t="shared" si="2721"/>
        <v>0</v>
      </c>
      <c r="AJS33" s="38">
        <f t="shared" si="2721"/>
        <v>0</v>
      </c>
      <c r="AJT33" s="38">
        <f t="shared" si="2721"/>
        <v>0</v>
      </c>
      <c r="AJU33" s="38">
        <f t="shared" si="2721"/>
        <v>0</v>
      </c>
      <c r="AJV33" s="38">
        <f t="shared" si="2721"/>
        <v>0</v>
      </c>
      <c r="AJW33" s="38">
        <f t="shared" si="2721"/>
        <v>0</v>
      </c>
      <c r="AJX33" s="38">
        <f t="shared" si="2721"/>
        <v>0</v>
      </c>
      <c r="AJY33" s="38">
        <f t="shared" si="2721"/>
        <v>0</v>
      </c>
      <c r="AJZ33" s="38">
        <f t="shared" si="2721"/>
        <v>0</v>
      </c>
      <c r="AKA33" s="38">
        <f t="shared" si="2721"/>
        <v>0</v>
      </c>
      <c r="AKB33" s="38">
        <f t="shared" si="2721"/>
        <v>0</v>
      </c>
      <c r="AKC33" s="38">
        <f t="shared" si="2721"/>
        <v>0</v>
      </c>
      <c r="AKD33" s="38">
        <f t="shared" si="2721"/>
        <v>0</v>
      </c>
      <c r="AKE33" s="38">
        <f t="shared" si="2721"/>
        <v>0</v>
      </c>
      <c r="AKF33" s="38">
        <f t="shared" si="2721"/>
        <v>0</v>
      </c>
      <c r="AKG33" s="38">
        <f t="shared" si="2721"/>
        <v>0</v>
      </c>
      <c r="AKH33" s="38">
        <f t="shared" ref="AKH33:AMS33" si="2722">_xlfn.LET(_xlpm.DueDate,$D33,_xlpm.EndDate,$E33,_xlpm.Amount,$F33,_xlpm.CurrentDate,AKH$4,_xlpm.Frequency,$G33,_xlpm.MonthDue,MONTH(_xlpm.DueDate),_xlpm.CurrentMonth,MONTH(_xlpm.CurrentDate),
_xlpm.CC_Names,$H$5:$H$8,_xlpm.CC_Balances,AKG$5:AKG$8,_xlpm.Desc,$H33,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3" s="38">
        <f t="shared" si="2722"/>
        <v>0</v>
      </c>
      <c r="AKJ33" s="38">
        <f t="shared" si="2722"/>
        <v>0</v>
      </c>
      <c r="AKK33" s="38">
        <f t="shared" si="2722"/>
        <v>0</v>
      </c>
      <c r="AKL33" s="38">
        <f t="shared" si="2722"/>
        <v>0</v>
      </c>
      <c r="AKM33" s="38">
        <f t="shared" si="2722"/>
        <v>0</v>
      </c>
      <c r="AKN33" s="38">
        <f t="shared" si="2722"/>
        <v>0</v>
      </c>
      <c r="AKO33" s="38">
        <f t="shared" si="2722"/>
        <v>0</v>
      </c>
      <c r="AKP33" s="38">
        <f t="shared" si="2722"/>
        <v>0</v>
      </c>
      <c r="AKQ33" s="38">
        <f t="shared" si="2722"/>
        <v>0</v>
      </c>
      <c r="AKR33" s="38">
        <f t="shared" si="2722"/>
        <v>0</v>
      </c>
      <c r="AKS33" s="38">
        <f t="shared" si="2722"/>
        <v>0</v>
      </c>
      <c r="AKT33" s="38">
        <f t="shared" si="2722"/>
        <v>0</v>
      </c>
      <c r="AKU33" s="38">
        <f t="shared" si="2722"/>
        <v>0</v>
      </c>
      <c r="AKV33" s="38">
        <f t="shared" si="2722"/>
        <v>0</v>
      </c>
      <c r="AKW33" s="38">
        <f t="shared" si="2722"/>
        <v>0</v>
      </c>
      <c r="AKX33" s="38">
        <f t="shared" si="2722"/>
        <v>0</v>
      </c>
      <c r="AKY33" s="38">
        <f t="shared" si="2722"/>
        <v>0</v>
      </c>
      <c r="AKZ33" s="38">
        <f t="shared" si="2722"/>
        <v>0</v>
      </c>
      <c r="ALA33" s="38">
        <f t="shared" si="2722"/>
        <v>0</v>
      </c>
      <c r="ALB33" s="38">
        <f t="shared" si="2722"/>
        <v>0</v>
      </c>
      <c r="ALC33" s="38">
        <f t="shared" si="2722"/>
        <v>0</v>
      </c>
      <c r="ALD33" s="38">
        <f t="shared" si="2722"/>
        <v>0</v>
      </c>
      <c r="ALE33" s="38">
        <f t="shared" si="2722"/>
        <v>0</v>
      </c>
      <c r="ALF33" s="38">
        <f t="shared" si="2722"/>
        <v>0</v>
      </c>
      <c r="ALG33" s="38">
        <f t="shared" si="2722"/>
        <v>0</v>
      </c>
      <c r="ALH33" s="38">
        <f t="shared" si="2722"/>
        <v>0</v>
      </c>
      <c r="ALI33" s="38">
        <f t="shared" si="2722"/>
        <v>0</v>
      </c>
      <c r="ALJ33" s="38">
        <f t="shared" si="2722"/>
        <v>0</v>
      </c>
      <c r="ALK33" s="38">
        <f t="shared" si="2722"/>
        <v>0</v>
      </c>
      <c r="ALL33" s="38">
        <f t="shared" si="2722"/>
        <v>0</v>
      </c>
      <c r="ALM33" s="38">
        <f t="shared" si="2722"/>
        <v>0</v>
      </c>
      <c r="ALN33" s="38">
        <f t="shared" si="2722"/>
        <v>0</v>
      </c>
      <c r="ALO33" s="38">
        <f t="shared" si="2722"/>
        <v>0</v>
      </c>
      <c r="ALP33" s="38">
        <f t="shared" si="2722"/>
        <v>0</v>
      </c>
      <c r="ALQ33" s="38">
        <f t="shared" si="2722"/>
        <v>0</v>
      </c>
      <c r="ALR33" s="38">
        <f t="shared" si="2722"/>
        <v>0</v>
      </c>
      <c r="ALS33" s="38">
        <f t="shared" si="2722"/>
        <v>0</v>
      </c>
      <c r="ALT33" s="38">
        <f t="shared" si="2722"/>
        <v>0</v>
      </c>
      <c r="ALU33" s="38">
        <f t="shared" si="2722"/>
        <v>0</v>
      </c>
      <c r="ALV33" s="38">
        <f t="shared" si="2722"/>
        <v>0</v>
      </c>
      <c r="ALW33" s="38">
        <f t="shared" si="2722"/>
        <v>0</v>
      </c>
      <c r="ALX33" s="38">
        <f t="shared" si="2722"/>
        <v>0</v>
      </c>
      <c r="ALY33" s="38">
        <f t="shared" si="2722"/>
        <v>0</v>
      </c>
      <c r="ALZ33" s="38">
        <f t="shared" si="2722"/>
        <v>0</v>
      </c>
      <c r="AMA33" s="38">
        <f t="shared" si="2722"/>
        <v>0</v>
      </c>
      <c r="AMB33" s="38">
        <f t="shared" si="2722"/>
        <v>0</v>
      </c>
      <c r="AMC33" s="38">
        <f t="shared" si="2722"/>
        <v>0</v>
      </c>
      <c r="AMD33" s="38">
        <f t="shared" si="2722"/>
        <v>0</v>
      </c>
      <c r="AME33" s="38">
        <f t="shared" si="2722"/>
        <v>0</v>
      </c>
      <c r="AMF33" s="38">
        <f t="shared" si="2722"/>
        <v>0</v>
      </c>
      <c r="AMG33" s="38">
        <f t="shared" si="2722"/>
        <v>0</v>
      </c>
      <c r="AMH33" s="38">
        <f t="shared" si="2722"/>
        <v>0</v>
      </c>
      <c r="AMI33" s="38">
        <f t="shared" si="2722"/>
        <v>0</v>
      </c>
      <c r="AMJ33" s="38">
        <f t="shared" si="2722"/>
        <v>0</v>
      </c>
      <c r="AMK33" s="38">
        <f t="shared" si="2722"/>
        <v>0</v>
      </c>
      <c r="AML33" s="38">
        <f t="shared" si="2722"/>
        <v>0</v>
      </c>
      <c r="AMM33" s="38">
        <f t="shared" si="2722"/>
        <v>0</v>
      </c>
      <c r="AMN33" s="38">
        <f t="shared" si="2722"/>
        <v>0</v>
      </c>
      <c r="AMO33" s="38">
        <f t="shared" si="2722"/>
        <v>0</v>
      </c>
      <c r="AMP33" s="38">
        <f t="shared" si="2722"/>
        <v>0</v>
      </c>
      <c r="AMQ33" s="38">
        <f t="shared" si="2722"/>
        <v>0</v>
      </c>
      <c r="AMR33" s="38">
        <f t="shared" si="2722"/>
        <v>0</v>
      </c>
      <c r="AMS33" s="38">
        <f t="shared" si="2722"/>
        <v>0</v>
      </c>
      <c r="AMT33" s="38">
        <f t="shared" ref="AMT33:APE33" si="2723">_xlfn.LET(_xlpm.DueDate,$D33,_xlpm.EndDate,$E33,_xlpm.Amount,$F33,_xlpm.CurrentDate,AMT$4,_xlpm.Frequency,$G33,_xlpm.MonthDue,MONTH(_xlpm.DueDate),_xlpm.CurrentMonth,MONTH(_xlpm.CurrentDate),
_xlpm.CC_Names,$H$5:$H$8,_xlpm.CC_Balances,AMS$5:AMS$8,_xlpm.Desc,$H33,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3" s="38">
        <f t="shared" si="2723"/>
        <v>0</v>
      </c>
      <c r="AMV33" s="38">
        <f t="shared" si="2723"/>
        <v>0</v>
      </c>
      <c r="AMW33" s="38">
        <f t="shared" si="2723"/>
        <v>0</v>
      </c>
      <c r="AMX33" s="38">
        <f t="shared" si="2723"/>
        <v>0</v>
      </c>
      <c r="AMY33" s="38">
        <f t="shared" si="2723"/>
        <v>0</v>
      </c>
      <c r="AMZ33" s="38">
        <f t="shared" si="2723"/>
        <v>0</v>
      </c>
      <c r="ANA33" s="38">
        <f t="shared" si="2723"/>
        <v>0</v>
      </c>
      <c r="ANB33" s="38">
        <f t="shared" si="2723"/>
        <v>0</v>
      </c>
      <c r="ANC33" s="38">
        <f t="shared" si="2723"/>
        <v>0</v>
      </c>
      <c r="AND33" s="38">
        <f t="shared" si="2723"/>
        <v>0</v>
      </c>
      <c r="ANE33" s="38">
        <f t="shared" si="2723"/>
        <v>0</v>
      </c>
      <c r="ANF33" s="38">
        <f t="shared" si="2723"/>
        <v>0</v>
      </c>
      <c r="ANG33" s="38">
        <f t="shared" si="2723"/>
        <v>0</v>
      </c>
      <c r="ANH33" s="38">
        <f t="shared" si="2723"/>
        <v>0</v>
      </c>
      <c r="ANI33" s="38">
        <f t="shared" si="2723"/>
        <v>0</v>
      </c>
      <c r="ANJ33" s="38">
        <f t="shared" si="2723"/>
        <v>0</v>
      </c>
      <c r="ANK33" s="38">
        <f t="shared" si="2723"/>
        <v>0</v>
      </c>
      <c r="ANL33" s="38">
        <f t="shared" si="2723"/>
        <v>0</v>
      </c>
      <c r="ANM33" s="38">
        <f t="shared" si="2723"/>
        <v>0</v>
      </c>
      <c r="ANN33" s="38">
        <f t="shared" si="2723"/>
        <v>0</v>
      </c>
      <c r="ANO33" s="38">
        <f t="shared" si="2723"/>
        <v>0</v>
      </c>
      <c r="ANP33" s="38">
        <f t="shared" si="2723"/>
        <v>0</v>
      </c>
      <c r="ANQ33" s="38">
        <f t="shared" si="2723"/>
        <v>0</v>
      </c>
      <c r="ANR33" s="38">
        <f t="shared" si="2723"/>
        <v>0</v>
      </c>
      <c r="ANS33" s="38">
        <f t="shared" si="2723"/>
        <v>0</v>
      </c>
      <c r="ANT33" s="38">
        <f t="shared" si="2723"/>
        <v>0</v>
      </c>
      <c r="ANU33" s="38">
        <f t="shared" si="2723"/>
        <v>0</v>
      </c>
      <c r="ANV33" s="38">
        <f t="shared" si="2723"/>
        <v>0</v>
      </c>
      <c r="ANW33" s="38">
        <f t="shared" si="2723"/>
        <v>0</v>
      </c>
      <c r="ANX33" s="38">
        <f t="shared" si="2723"/>
        <v>0</v>
      </c>
      <c r="ANY33" s="38">
        <f t="shared" si="2723"/>
        <v>0</v>
      </c>
      <c r="ANZ33" s="38">
        <f t="shared" si="2723"/>
        <v>0</v>
      </c>
      <c r="AOA33" s="38">
        <f t="shared" si="2723"/>
        <v>0</v>
      </c>
      <c r="AOB33" s="38">
        <f t="shared" si="2723"/>
        <v>0</v>
      </c>
      <c r="AOC33" s="38">
        <f t="shared" si="2723"/>
        <v>0</v>
      </c>
      <c r="AOD33" s="38">
        <f t="shared" si="2723"/>
        <v>0</v>
      </c>
      <c r="AOE33" s="38">
        <f t="shared" si="2723"/>
        <v>0</v>
      </c>
      <c r="AOF33" s="38">
        <f t="shared" si="2723"/>
        <v>0</v>
      </c>
      <c r="AOG33" s="38">
        <f t="shared" si="2723"/>
        <v>0</v>
      </c>
      <c r="AOH33" s="38">
        <f t="shared" si="2723"/>
        <v>0</v>
      </c>
      <c r="AOI33" s="38">
        <f t="shared" si="2723"/>
        <v>0</v>
      </c>
      <c r="AOJ33" s="38">
        <f t="shared" si="2723"/>
        <v>0</v>
      </c>
      <c r="AOK33" s="38">
        <f t="shared" si="2723"/>
        <v>0</v>
      </c>
      <c r="AOL33" s="38">
        <f t="shared" si="2723"/>
        <v>0</v>
      </c>
      <c r="AOM33" s="38">
        <f t="shared" si="2723"/>
        <v>0</v>
      </c>
      <c r="AON33" s="38">
        <f t="shared" si="2723"/>
        <v>0</v>
      </c>
      <c r="AOO33" s="38">
        <f t="shared" si="2723"/>
        <v>0</v>
      </c>
      <c r="AOP33" s="38">
        <f t="shared" si="2723"/>
        <v>0</v>
      </c>
      <c r="AOQ33" s="38">
        <f t="shared" si="2723"/>
        <v>0</v>
      </c>
      <c r="AOR33" s="38">
        <f t="shared" si="2723"/>
        <v>0</v>
      </c>
      <c r="AOS33" s="38">
        <f t="shared" si="2723"/>
        <v>0</v>
      </c>
      <c r="AOT33" s="38">
        <f t="shared" si="2723"/>
        <v>0</v>
      </c>
      <c r="AOU33" s="38">
        <f t="shared" si="2723"/>
        <v>0</v>
      </c>
      <c r="AOV33" s="38">
        <f t="shared" si="2723"/>
        <v>0</v>
      </c>
      <c r="AOW33" s="38">
        <f t="shared" si="2723"/>
        <v>0</v>
      </c>
      <c r="AOX33" s="38">
        <f t="shared" si="2723"/>
        <v>0</v>
      </c>
      <c r="AOY33" s="38">
        <f t="shared" si="2723"/>
        <v>0</v>
      </c>
      <c r="AOZ33" s="38">
        <f t="shared" si="2723"/>
        <v>0</v>
      </c>
      <c r="APA33" s="38">
        <f t="shared" si="2723"/>
        <v>0</v>
      </c>
      <c r="APB33" s="38">
        <f t="shared" si="2723"/>
        <v>0</v>
      </c>
      <c r="APC33" s="38">
        <f t="shared" si="2723"/>
        <v>0</v>
      </c>
      <c r="APD33" s="38">
        <f t="shared" si="2723"/>
        <v>0</v>
      </c>
      <c r="APE33" s="38">
        <f t="shared" si="2723"/>
        <v>0</v>
      </c>
      <c r="APF33" s="38">
        <f t="shared" ref="APF33:ARQ33" si="2724">_xlfn.LET(_xlpm.DueDate,$D33,_xlpm.EndDate,$E33,_xlpm.Amount,$F33,_xlpm.CurrentDate,APF$4,_xlpm.Frequency,$G33,_xlpm.MonthDue,MONTH(_xlpm.DueDate),_xlpm.CurrentMonth,MONTH(_xlpm.CurrentDate),
_xlpm.CC_Names,$H$5:$H$8,_xlpm.CC_Balances,APE$5:APE$8,_xlpm.Desc,$H33,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3" s="38">
        <f t="shared" si="2724"/>
        <v>0</v>
      </c>
      <c r="APH33" s="38">
        <f t="shared" si="2724"/>
        <v>0</v>
      </c>
      <c r="API33" s="38">
        <f t="shared" si="2724"/>
        <v>0</v>
      </c>
      <c r="APJ33" s="38">
        <f t="shared" si="2724"/>
        <v>0</v>
      </c>
      <c r="APK33" s="38">
        <f t="shared" si="2724"/>
        <v>0</v>
      </c>
      <c r="APL33" s="38">
        <f t="shared" si="2724"/>
        <v>0</v>
      </c>
      <c r="APM33" s="38">
        <f t="shared" si="2724"/>
        <v>0</v>
      </c>
      <c r="APN33" s="38">
        <f t="shared" si="2724"/>
        <v>0</v>
      </c>
      <c r="APO33" s="38">
        <f t="shared" si="2724"/>
        <v>0</v>
      </c>
      <c r="APP33" s="38">
        <f t="shared" si="2724"/>
        <v>0</v>
      </c>
      <c r="APQ33" s="38">
        <f t="shared" si="2724"/>
        <v>0</v>
      </c>
      <c r="APR33" s="38">
        <f t="shared" si="2724"/>
        <v>0</v>
      </c>
      <c r="APS33" s="38">
        <f t="shared" si="2724"/>
        <v>0</v>
      </c>
      <c r="APT33" s="38">
        <f t="shared" si="2724"/>
        <v>0</v>
      </c>
      <c r="APU33" s="38">
        <f t="shared" si="2724"/>
        <v>0</v>
      </c>
      <c r="APV33" s="38">
        <f t="shared" si="2724"/>
        <v>0</v>
      </c>
      <c r="APW33" s="38">
        <f t="shared" si="2724"/>
        <v>0</v>
      </c>
      <c r="APX33" s="38">
        <f t="shared" si="2724"/>
        <v>0</v>
      </c>
      <c r="APY33" s="38">
        <f t="shared" si="2724"/>
        <v>0</v>
      </c>
      <c r="APZ33" s="38">
        <f t="shared" si="2724"/>
        <v>0</v>
      </c>
      <c r="AQA33" s="38">
        <f t="shared" si="2724"/>
        <v>0</v>
      </c>
      <c r="AQB33" s="38">
        <f t="shared" si="2724"/>
        <v>0</v>
      </c>
      <c r="AQC33" s="38">
        <f t="shared" si="2724"/>
        <v>0</v>
      </c>
      <c r="AQD33" s="38">
        <f t="shared" si="2724"/>
        <v>0</v>
      </c>
      <c r="AQE33" s="38">
        <f t="shared" si="2724"/>
        <v>0</v>
      </c>
      <c r="AQF33" s="38">
        <f t="shared" si="2724"/>
        <v>0</v>
      </c>
      <c r="AQG33" s="38">
        <f t="shared" si="2724"/>
        <v>0</v>
      </c>
      <c r="AQH33" s="38">
        <f t="shared" si="2724"/>
        <v>0</v>
      </c>
      <c r="AQI33" s="38">
        <f t="shared" si="2724"/>
        <v>0</v>
      </c>
      <c r="AQJ33" s="38">
        <f t="shared" si="2724"/>
        <v>0</v>
      </c>
      <c r="AQK33" s="38">
        <f t="shared" si="2724"/>
        <v>0</v>
      </c>
      <c r="AQL33" s="38">
        <f t="shared" si="2724"/>
        <v>0</v>
      </c>
      <c r="AQM33" s="38">
        <f t="shared" si="2724"/>
        <v>0</v>
      </c>
      <c r="AQN33" s="38">
        <f t="shared" si="2724"/>
        <v>0</v>
      </c>
      <c r="AQO33" s="38">
        <f t="shared" si="2724"/>
        <v>0</v>
      </c>
      <c r="AQP33" s="38">
        <f t="shared" si="2724"/>
        <v>0</v>
      </c>
      <c r="AQQ33" s="38">
        <f t="shared" si="2724"/>
        <v>0</v>
      </c>
      <c r="AQR33" s="38">
        <f t="shared" si="2724"/>
        <v>0</v>
      </c>
      <c r="AQS33" s="38">
        <f t="shared" si="2724"/>
        <v>0</v>
      </c>
      <c r="AQT33" s="38">
        <f t="shared" si="2724"/>
        <v>0</v>
      </c>
      <c r="AQU33" s="38">
        <f t="shared" si="2724"/>
        <v>0</v>
      </c>
      <c r="AQV33" s="38">
        <f t="shared" si="2724"/>
        <v>0</v>
      </c>
      <c r="AQW33" s="38">
        <f t="shared" si="2724"/>
        <v>0</v>
      </c>
      <c r="AQX33" s="38">
        <f t="shared" si="2724"/>
        <v>0</v>
      </c>
      <c r="AQY33" s="38">
        <f t="shared" si="2724"/>
        <v>0</v>
      </c>
      <c r="AQZ33" s="38">
        <f t="shared" si="2724"/>
        <v>0</v>
      </c>
      <c r="ARA33" s="38">
        <f t="shared" si="2724"/>
        <v>0</v>
      </c>
      <c r="ARB33" s="38">
        <f t="shared" si="2724"/>
        <v>0</v>
      </c>
      <c r="ARC33" s="38">
        <f t="shared" si="2724"/>
        <v>0</v>
      </c>
      <c r="ARD33" s="38">
        <f t="shared" si="2724"/>
        <v>0</v>
      </c>
      <c r="ARE33" s="38">
        <f t="shared" si="2724"/>
        <v>0</v>
      </c>
      <c r="ARF33" s="38">
        <f t="shared" si="2724"/>
        <v>0</v>
      </c>
      <c r="ARG33" s="38">
        <f t="shared" si="2724"/>
        <v>0</v>
      </c>
      <c r="ARH33" s="38">
        <f t="shared" si="2724"/>
        <v>0</v>
      </c>
      <c r="ARI33" s="38">
        <f t="shared" si="2724"/>
        <v>0</v>
      </c>
      <c r="ARJ33" s="38">
        <f t="shared" si="2724"/>
        <v>0</v>
      </c>
      <c r="ARK33" s="38">
        <f t="shared" si="2724"/>
        <v>0</v>
      </c>
      <c r="ARL33" s="38">
        <f t="shared" si="2724"/>
        <v>0</v>
      </c>
      <c r="ARM33" s="38">
        <f t="shared" si="2724"/>
        <v>0</v>
      </c>
      <c r="ARN33" s="38">
        <f t="shared" si="2724"/>
        <v>0</v>
      </c>
      <c r="ARO33" s="38">
        <f t="shared" si="2724"/>
        <v>0</v>
      </c>
      <c r="ARP33" s="38">
        <f t="shared" si="2724"/>
        <v>0</v>
      </c>
      <c r="ARQ33" s="38">
        <f t="shared" si="2724"/>
        <v>0</v>
      </c>
      <c r="ARR33" s="38">
        <f t="shared" ref="ARR33:AUC33" si="2725">_xlfn.LET(_xlpm.DueDate,$D33,_xlpm.EndDate,$E33,_xlpm.Amount,$F33,_xlpm.CurrentDate,ARR$4,_xlpm.Frequency,$G33,_xlpm.MonthDue,MONTH(_xlpm.DueDate),_xlpm.CurrentMonth,MONTH(_xlpm.CurrentDate),
_xlpm.CC_Names,$H$5:$H$8,_xlpm.CC_Balances,ARQ$5:ARQ$8,_xlpm.Desc,$H33,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3" s="38">
        <f t="shared" si="2725"/>
        <v>0</v>
      </c>
      <c r="ART33" s="38">
        <f t="shared" si="2725"/>
        <v>0</v>
      </c>
      <c r="ARU33" s="38">
        <f t="shared" si="2725"/>
        <v>0</v>
      </c>
      <c r="ARV33" s="38">
        <f t="shared" si="2725"/>
        <v>0</v>
      </c>
      <c r="ARW33" s="38">
        <f t="shared" si="2725"/>
        <v>0</v>
      </c>
      <c r="ARX33" s="38">
        <f t="shared" si="2725"/>
        <v>0</v>
      </c>
      <c r="ARY33" s="38">
        <f t="shared" si="2725"/>
        <v>0</v>
      </c>
      <c r="ARZ33" s="38">
        <f t="shared" si="2725"/>
        <v>0</v>
      </c>
      <c r="ASA33" s="38">
        <f t="shared" si="2725"/>
        <v>0</v>
      </c>
      <c r="ASB33" s="38">
        <f t="shared" si="2725"/>
        <v>0</v>
      </c>
      <c r="ASC33" s="38">
        <f t="shared" si="2725"/>
        <v>0</v>
      </c>
      <c r="ASD33" s="38">
        <f t="shared" si="2725"/>
        <v>0</v>
      </c>
      <c r="ASE33" s="38">
        <f t="shared" si="2725"/>
        <v>0</v>
      </c>
      <c r="ASF33" s="38">
        <f t="shared" si="2725"/>
        <v>0</v>
      </c>
      <c r="ASG33" s="38">
        <f t="shared" si="2725"/>
        <v>0</v>
      </c>
      <c r="ASH33" s="38">
        <f t="shared" si="2725"/>
        <v>0</v>
      </c>
      <c r="ASI33" s="38">
        <f t="shared" si="2725"/>
        <v>0</v>
      </c>
      <c r="ASJ33" s="38">
        <f t="shared" si="2725"/>
        <v>0</v>
      </c>
      <c r="ASK33" s="38">
        <f t="shared" si="2725"/>
        <v>0</v>
      </c>
      <c r="ASL33" s="38">
        <f t="shared" si="2725"/>
        <v>0</v>
      </c>
      <c r="ASM33" s="38">
        <f t="shared" si="2725"/>
        <v>0</v>
      </c>
      <c r="ASN33" s="38">
        <f t="shared" si="2725"/>
        <v>0</v>
      </c>
      <c r="ASO33" s="38">
        <f t="shared" si="2725"/>
        <v>0</v>
      </c>
      <c r="ASP33" s="38">
        <f t="shared" si="2725"/>
        <v>0</v>
      </c>
      <c r="ASQ33" s="38">
        <f t="shared" si="2725"/>
        <v>0</v>
      </c>
      <c r="ASR33" s="38">
        <f t="shared" si="2725"/>
        <v>0</v>
      </c>
      <c r="ASS33" s="38">
        <f t="shared" si="2725"/>
        <v>0</v>
      </c>
      <c r="AST33" s="38">
        <f t="shared" si="2725"/>
        <v>0</v>
      </c>
      <c r="ASU33" s="38">
        <f t="shared" si="2725"/>
        <v>0</v>
      </c>
      <c r="ASV33" s="38">
        <f t="shared" si="2725"/>
        <v>0</v>
      </c>
      <c r="ASW33" s="38">
        <f t="shared" si="2725"/>
        <v>0</v>
      </c>
      <c r="ASX33" s="38">
        <f t="shared" si="2725"/>
        <v>0</v>
      </c>
      <c r="ASY33" s="38">
        <f t="shared" si="2725"/>
        <v>0</v>
      </c>
      <c r="ASZ33" s="38">
        <f t="shared" si="2725"/>
        <v>0</v>
      </c>
      <c r="ATA33" s="38">
        <f t="shared" si="2725"/>
        <v>0</v>
      </c>
      <c r="ATB33" s="38">
        <f t="shared" si="2725"/>
        <v>0</v>
      </c>
      <c r="ATC33" s="38">
        <f t="shared" si="2725"/>
        <v>0</v>
      </c>
      <c r="ATD33" s="38">
        <f t="shared" si="2725"/>
        <v>0</v>
      </c>
      <c r="ATE33" s="38">
        <f t="shared" si="2725"/>
        <v>0</v>
      </c>
      <c r="ATF33" s="38">
        <f t="shared" si="2725"/>
        <v>0</v>
      </c>
      <c r="ATG33" s="38">
        <f t="shared" si="2725"/>
        <v>0</v>
      </c>
      <c r="ATH33" s="38">
        <f t="shared" si="2725"/>
        <v>0</v>
      </c>
      <c r="ATI33" s="38">
        <f t="shared" si="2725"/>
        <v>0</v>
      </c>
      <c r="ATJ33" s="38">
        <f t="shared" si="2725"/>
        <v>0</v>
      </c>
      <c r="ATK33" s="38">
        <f t="shared" si="2725"/>
        <v>0</v>
      </c>
      <c r="ATL33" s="38">
        <f t="shared" si="2725"/>
        <v>0</v>
      </c>
      <c r="ATM33" s="38">
        <f t="shared" si="2725"/>
        <v>0</v>
      </c>
      <c r="ATN33" s="38">
        <f t="shared" si="2725"/>
        <v>0</v>
      </c>
      <c r="ATO33" s="38">
        <f t="shared" si="2725"/>
        <v>0</v>
      </c>
      <c r="ATP33" s="38">
        <f t="shared" si="2725"/>
        <v>0</v>
      </c>
      <c r="ATQ33" s="38">
        <f t="shared" si="2725"/>
        <v>0</v>
      </c>
      <c r="ATR33" s="38">
        <f t="shared" si="2725"/>
        <v>0</v>
      </c>
      <c r="ATS33" s="38">
        <f t="shared" si="2725"/>
        <v>0</v>
      </c>
      <c r="ATT33" s="38">
        <f t="shared" si="2725"/>
        <v>0</v>
      </c>
      <c r="ATU33" s="38">
        <f t="shared" si="2725"/>
        <v>0</v>
      </c>
      <c r="ATV33" s="38">
        <f t="shared" si="2725"/>
        <v>0</v>
      </c>
      <c r="ATW33" s="38">
        <f t="shared" si="2725"/>
        <v>0</v>
      </c>
      <c r="ATX33" s="38">
        <f t="shared" si="2725"/>
        <v>0</v>
      </c>
      <c r="ATY33" s="38">
        <f t="shared" si="2725"/>
        <v>0</v>
      </c>
      <c r="ATZ33" s="38">
        <f t="shared" si="2725"/>
        <v>0</v>
      </c>
      <c r="AUA33" s="38">
        <f t="shared" si="2725"/>
        <v>0</v>
      </c>
      <c r="AUB33" s="38">
        <f t="shared" si="2725"/>
        <v>0</v>
      </c>
      <c r="AUC33" s="38">
        <f t="shared" si="2725"/>
        <v>0</v>
      </c>
      <c r="AUD33" s="38">
        <f t="shared" ref="AUD33:AWO33" si="2726">_xlfn.LET(_xlpm.DueDate,$D33,_xlpm.EndDate,$E33,_xlpm.Amount,$F33,_xlpm.CurrentDate,AUD$4,_xlpm.Frequency,$G33,_xlpm.MonthDue,MONTH(_xlpm.DueDate),_xlpm.CurrentMonth,MONTH(_xlpm.CurrentDate),
_xlpm.CC_Names,$H$5:$H$8,_xlpm.CC_Balances,AUC$5:AUC$8,_xlpm.Desc,$H33,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3" s="38">
        <f t="shared" si="2726"/>
        <v>0</v>
      </c>
      <c r="AUF33" s="38">
        <f t="shared" si="2726"/>
        <v>0</v>
      </c>
      <c r="AUG33" s="38">
        <f t="shared" si="2726"/>
        <v>0</v>
      </c>
      <c r="AUH33" s="38">
        <f t="shared" si="2726"/>
        <v>0</v>
      </c>
      <c r="AUI33" s="38">
        <f t="shared" si="2726"/>
        <v>0</v>
      </c>
      <c r="AUJ33" s="38">
        <f t="shared" si="2726"/>
        <v>0</v>
      </c>
      <c r="AUK33" s="38">
        <f t="shared" si="2726"/>
        <v>0</v>
      </c>
      <c r="AUL33" s="38">
        <f t="shared" si="2726"/>
        <v>0</v>
      </c>
      <c r="AUM33" s="38">
        <f t="shared" si="2726"/>
        <v>0</v>
      </c>
      <c r="AUN33" s="38">
        <f t="shared" si="2726"/>
        <v>0</v>
      </c>
      <c r="AUO33" s="38">
        <f t="shared" si="2726"/>
        <v>0</v>
      </c>
      <c r="AUP33" s="38">
        <f t="shared" si="2726"/>
        <v>0</v>
      </c>
      <c r="AUQ33" s="38">
        <f t="shared" si="2726"/>
        <v>0</v>
      </c>
      <c r="AUR33" s="38">
        <f t="shared" si="2726"/>
        <v>0</v>
      </c>
      <c r="AUS33" s="38">
        <f t="shared" si="2726"/>
        <v>0</v>
      </c>
      <c r="AUT33" s="38">
        <f t="shared" si="2726"/>
        <v>0</v>
      </c>
      <c r="AUU33" s="38">
        <f t="shared" si="2726"/>
        <v>0</v>
      </c>
      <c r="AUV33" s="38">
        <f t="shared" si="2726"/>
        <v>0</v>
      </c>
      <c r="AUW33" s="38">
        <f t="shared" si="2726"/>
        <v>0</v>
      </c>
      <c r="AUX33" s="38">
        <f t="shared" si="2726"/>
        <v>0</v>
      </c>
      <c r="AUY33" s="38">
        <f t="shared" si="2726"/>
        <v>0</v>
      </c>
      <c r="AUZ33" s="38">
        <f t="shared" si="2726"/>
        <v>0</v>
      </c>
      <c r="AVA33" s="38">
        <f t="shared" si="2726"/>
        <v>0</v>
      </c>
      <c r="AVB33" s="38">
        <f t="shared" si="2726"/>
        <v>0</v>
      </c>
      <c r="AVC33" s="38">
        <f t="shared" si="2726"/>
        <v>0</v>
      </c>
      <c r="AVD33" s="38">
        <f t="shared" si="2726"/>
        <v>0</v>
      </c>
      <c r="AVE33" s="38">
        <f t="shared" si="2726"/>
        <v>0</v>
      </c>
      <c r="AVF33" s="38">
        <f t="shared" si="2726"/>
        <v>0</v>
      </c>
      <c r="AVG33" s="38">
        <f t="shared" si="2726"/>
        <v>0</v>
      </c>
      <c r="AVH33" s="38">
        <f t="shared" si="2726"/>
        <v>0</v>
      </c>
      <c r="AVI33" s="38">
        <f t="shared" si="2726"/>
        <v>0</v>
      </c>
      <c r="AVJ33" s="38">
        <f t="shared" si="2726"/>
        <v>0</v>
      </c>
      <c r="AVK33" s="38">
        <f t="shared" si="2726"/>
        <v>0</v>
      </c>
      <c r="AVL33" s="38">
        <f t="shared" si="2726"/>
        <v>0</v>
      </c>
      <c r="AVM33" s="38">
        <f t="shared" si="2726"/>
        <v>0</v>
      </c>
      <c r="AVN33" s="38">
        <f t="shared" si="2726"/>
        <v>0</v>
      </c>
      <c r="AVO33" s="38">
        <f t="shared" si="2726"/>
        <v>0</v>
      </c>
      <c r="AVP33" s="38">
        <f t="shared" si="2726"/>
        <v>0</v>
      </c>
      <c r="AVQ33" s="38">
        <f t="shared" si="2726"/>
        <v>0</v>
      </c>
      <c r="AVR33" s="38">
        <f t="shared" si="2726"/>
        <v>0</v>
      </c>
      <c r="AVS33" s="38">
        <f t="shared" si="2726"/>
        <v>0</v>
      </c>
      <c r="AVT33" s="38">
        <f t="shared" si="2726"/>
        <v>0</v>
      </c>
      <c r="AVU33" s="38">
        <f t="shared" si="2726"/>
        <v>0</v>
      </c>
      <c r="AVV33" s="38">
        <f t="shared" si="2726"/>
        <v>0</v>
      </c>
      <c r="AVW33" s="38">
        <f t="shared" si="2726"/>
        <v>0</v>
      </c>
      <c r="AVX33" s="38">
        <f t="shared" si="2726"/>
        <v>0</v>
      </c>
      <c r="AVY33" s="38">
        <f t="shared" si="2726"/>
        <v>0</v>
      </c>
      <c r="AVZ33" s="38">
        <f t="shared" si="2726"/>
        <v>0</v>
      </c>
      <c r="AWA33" s="38">
        <f t="shared" si="2726"/>
        <v>0</v>
      </c>
      <c r="AWB33" s="38">
        <f t="shared" si="2726"/>
        <v>0</v>
      </c>
      <c r="AWC33" s="38">
        <f t="shared" si="2726"/>
        <v>0</v>
      </c>
      <c r="AWD33" s="38">
        <f t="shared" si="2726"/>
        <v>0</v>
      </c>
      <c r="AWE33" s="38">
        <f t="shared" si="2726"/>
        <v>0</v>
      </c>
      <c r="AWF33" s="38">
        <f t="shared" si="2726"/>
        <v>0</v>
      </c>
      <c r="AWG33" s="38">
        <f t="shared" si="2726"/>
        <v>0</v>
      </c>
      <c r="AWH33" s="38">
        <f t="shared" si="2726"/>
        <v>0</v>
      </c>
      <c r="AWI33" s="38">
        <f t="shared" si="2726"/>
        <v>0</v>
      </c>
      <c r="AWJ33" s="38">
        <f t="shared" si="2726"/>
        <v>0</v>
      </c>
      <c r="AWK33" s="38">
        <f t="shared" si="2726"/>
        <v>0</v>
      </c>
      <c r="AWL33" s="38">
        <f t="shared" si="2726"/>
        <v>0</v>
      </c>
      <c r="AWM33" s="38">
        <f t="shared" si="2726"/>
        <v>0</v>
      </c>
      <c r="AWN33" s="38">
        <f t="shared" si="2726"/>
        <v>0</v>
      </c>
      <c r="AWO33" s="38">
        <f t="shared" si="2726"/>
        <v>0</v>
      </c>
      <c r="AWP33" s="38">
        <f t="shared" ref="AWP33:AZA33" si="2727">_xlfn.LET(_xlpm.DueDate,$D33,_xlpm.EndDate,$E33,_xlpm.Amount,$F33,_xlpm.CurrentDate,AWP$4,_xlpm.Frequency,$G33,_xlpm.MonthDue,MONTH(_xlpm.DueDate),_xlpm.CurrentMonth,MONTH(_xlpm.CurrentDate),
_xlpm.CC_Names,$H$5:$H$8,_xlpm.CC_Balances,AWO$5:AWO$8,_xlpm.Desc,$H33,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3" s="38">
        <f t="shared" si="2727"/>
        <v>0</v>
      </c>
      <c r="AWR33" s="38">
        <f t="shared" si="2727"/>
        <v>0</v>
      </c>
      <c r="AWS33" s="38">
        <f t="shared" si="2727"/>
        <v>0</v>
      </c>
      <c r="AWT33" s="38">
        <f t="shared" si="2727"/>
        <v>0</v>
      </c>
      <c r="AWU33" s="38">
        <f t="shared" si="2727"/>
        <v>0</v>
      </c>
      <c r="AWV33" s="38">
        <f t="shared" si="2727"/>
        <v>0</v>
      </c>
      <c r="AWW33" s="38">
        <f t="shared" si="2727"/>
        <v>0</v>
      </c>
      <c r="AWX33" s="38">
        <f t="shared" si="2727"/>
        <v>0</v>
      </c>
      <c r="AWY33" s="38">
        <f t="shared" si="2727"/>
        <v>0</v>
      </c>
      <c r="AWZ33" s="38">
        <f t="shared" si="2727"/>
        <v>0</v>
      </c>
      <c r="AXA33" s="38">
        <f t="shared" si="2727"/>
        <v>0</v>
      </c>
      <c r="AXB33" s="38">
        <f t="shared" si="2727"/>
        <v>0</v>
      </c>
      <c r="AXC33" s="38">
        <f t="shared" si="2727"/>
        <v>0</v>
      </c>
      <c r="AXD33" s="38">
        <f t="shared" si="2727"/>
        <v>0</v>
      </c>
      <c r="AXE33" s="38">
        <f t="shared" si="2727"/>
        <v>0</v>
      </c>
      <c r="AXF33" s="38">
        <f t="shared" si="2727"/>
        <v>0</v>
      </c>
      <c r="AXG33" s="38">
        <f t="shared" si="2727"/>
        <v>0</v>
      </c>
      <c r="AXH33" s="38">
        <f t="shared" si="2727"/>
        <v>0</v>
      </c>
      <c r="AXI33" s="38">
        <f t="shared" si="2727"/>
        <v>0</v>
      </c>
      <c r="AXJ33" s="38">
        <f t="shared" si="2727"/>
        <v>0</v>
      </c>
      <c r="AXK33" s="38">
        <f t="shared" si="2727"/>
        <v>0</v>
      </c>
      <c r="AXL33" s="38">
        <f t="shared" si="2727"/>
        <v>0</v>
      </c>
      <c r="AXM33" s="38">
        <f t="shared" si="2727"/>
        <v>0</v>
      </c>
      <c r="AXN33" s="38">
        <f t="shared" si="2727"/>
        <v>0</v>
      </c>
      <c r="AXO33" s="38">
        <f t="shared" si="2727"/>
        <v>0</v>
      </c>
      <c r="AXP33" s="38">
        <f t="shared" si="2727"/>
        <v>0</v>
      </c>
      <c r="AXQ33" s="38">
        <f t="shared" si="2727"/>
        <v>0</v>
      </c>
      <c r="AXR33" s="38">
        <f t="shared" si="2727"/>
        <v>0</v>
      </c>
      <c r="AXS33" s="38">
        <f t="shared" si="2727"/>
        <v>0</v>
      </c>
      <c r="AXT33" s="38">
        <f t="shared" si="2727"/>
        <v>0</v>
      </c>
      <c r="AXU33" s="38">
        <f t="shared" si="2727"/>
        <v>0</v>
      </c>
      <c r="AXV33" s="38">
        <f t="shared" si="2727"/>
        <v>0</v>
      </c>
      <c r="AXW33" s="38">
        <f t="shared" si="2727"/>
        <v>0</v>
      </c>
      <c r="AXX33" s="38">
        <f t="shared" si="2727"/>
        <v>0</v>
      </c>
      <c r="AXY33" s="38">
        <f t="shared" si="2727"/>
        <v>0</v>
      </c>
      <c r="AXZ33" s="38">
        <f t="shared" si="2727"/>
        <v>0</v>
      </c>
      <c r="AYA33" s="38">
        <f t="shared" si="2727"/>
        <v>0</v>
      </c>
      <c r="AYB33" s="38">
        <f t="shared" si="2727"/>
        <v>0</v>
      </c>
      <c r="AYC33" s="38">
        <f t="shared" si="2727"/>
        <v>0</v>
      </c>
      <c r="AYD33" s="38">
        <f t="shared" si="2727"/>
        <v>0</v>
      </c>
      <c r="AYE33" s="38">
        <f t="shared" si="2727"/>
        <v>0</v>
      </c>
      <c r="AYF33" s="38">
        <f t="shared" si="2727"/>
        <v>0</v>
      </c>
      <c r="AYG33" s="38">
        <f t="shared" si="2727"/>
        <v>0</v>
      </c>
      <c r="AYH33" s="38">
        <f t="shared" si="2727"/>
        <v>0</v>
      </c>
      <c r="AYI33" s="38">
        <f t="shared" si="2727"/>
        <v>0</v>
      </c>
      <c r="AYJ33" s="38">
        <f t="shared" si="2727"/>
        <v>0</v>
      </c>
      <c r="AYK33" s="38">
        <f t="shared" si="2727"/>
        <v>0</v>
      </c>
      <c r="AYL33" s="38">
        <f t="shared" si="2727"/>
        <v>0</v>
      </c>
      <c r="AYM33" s="38">
        <f t="shared" si="2727"/>
        <v>0</v>
      </c>
      <c r="AYN33" s="38">
        <f t="shared" si="2727"/>
        <v>0</v>
      </c>
      <c r="AYO33" s="38">
        <f t="shared" si="2727"/>
        <v>0</v>
      </c>
      <c r="AYP33" s="38">
        <f t="shared" si="2727"/>
        <v>0</v>
      </c>
      <c r="AYQ33" s="38">
        <f t="shared" si="2727"/>
        <v>0</v>
      </c>
      <c r="AYR33" s="38">
        <f t="shared" si="2727"/>
        <v>0</v>
      </c>
      <c r="AYS33" s="38">
        <f t="shared" si="2727"/>
        <v>0</v>
      </c>
      <c r="AYT33" s="38">
        <f t="shared" si="2727"/>
        <v>0</v>
      </c>
      <c r="AYU33" s="38">
        <f t="shared" si="2727"/>
        <v>0</v>
      </c>
      <c r="AYV33" s="38">
        <f t="shared" si="2727"/>
        <v>0</v>
      </c>
      <c r="AYW33" s="38">
        <f t="shared" si="2727"/>
        <v>0</v>
      </c>
      <c r="AYX33" s="38">
        <f t="shared" si="2727"/>
        <v>0</v>
      </c>
      <c r="AYY33" s="38">
        <f t="shared" si="2727"/>
        <v>0</v>
      </c>
      <c r="AYZ33" s="38">
        <f t="shared" si="2727"/>
        <v>0</v>
      </c>
      <c r="AZA33" s="38">
        <f t="shared" si="2727"/>
        <v>0</v>
      </c>
      <c r="AZB33" s="38">
        <f t="shared" ref="AZB33:AZM33" si="2728">_xlfn.LET(_xlpm.DueDate,$D33,_xlpm.EndDate,$E33,_xlpm.Amount,$F33,_xlpm.CurrentDate,AZB$4,_xlpm.Frequency,$G33,_xlpm.MonthDue,MONTH(_xlpm.DueDate),_xlpm.CurrentMonth,MONTH(_xlpm.CurrentDate),
_xlpm.CC_Names,$H$5:$H$8,_xlpm.CC_Balances,AZA$5:AZA$8,_xlpm.Desc,$H33,
_xlpm.Months,$A33,
_xlpm.Days,$B33,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3" s="38">
        <f t="shared" si="2728"/>
        <v>0</v>
      </c>
      <c r="AZD33" s="38">
        <f t="shared" si="2728"/>
        <v>0</v>
      </c>
      <c r="AZE33" s="38">
        <f t="shared" si="2728"/>
        <v>0</v>
      </c>
      <c r="AZF33" s="38">
        <f t="shared" si="2728"/>
        <v>0</v>
      </c>
      <c r="AZG33" s="38">
        <f t="shared" si="2728"/>
        <v>0</v>
      </c>
      <c r="AZH33" s="38">
        <f t="shared" si="2728"/>
        <v>0</v>
      </c>
      <c r="AZI33" s="38">
        <f t="shared" si="2728"/>
        <v>0</v>
      </c>
      <c r="AZJ33" s="38">
        <f t="shared" si="2728"/>
        <v>0</v>
      </c>
      <c r="AZK33" s="38">
        <f t="shared" si="2728"/>
        <v>0</v>
      </c>
      <c r="AZL33" s="38">
        <f t="shared" si="2728"/>
        <v>0</v>
      </c>
      <c r="AZM33" s="38">
        <f t="shared" si="2728"/>
        <v>0</v>
      </c>
    </row>
    <row r="34" spans="3:1365" x14ac:dyDescent="0.2">
      <c r="C34" s="24"/>
      <c r="D34" s="22"/>
      <c r="E34" s="22"/>
      <c r="F34" s="28"/>
      <c r="G34" s="24"/>
      <c r="H34" s="51"/>
      <c r="I34" s="39"/>
      <c r="J34" s="38">
        <f t="shared" ref="J34:BU34" si="2729">_xlfn.LET(_xlpm.DueDate,$D34,_xlpm.EndDate,$E34,_xlpm.Amount,$F34,_xlpm.CurrentDate,J$4,_xlpm.Frequency,$G34,_xlpm.MonthDue,MONTH(_xlpm.DueDate),_xlpm.CurrentMonth,MONTH(_xlpm.CurrentDate),
_xlpm.CC_Names,$H$5:$H$8,_xlpm.CC_Balances,I$5:I$8,_xlpm.Desc,$H34,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4" s="38">
        <f t="shared" si="2729"/>
        <v>0</v>
      </c>
      <c r="L34" s="38">
        <f t="shared" si="2729"/>
        <v>0</v>
      </c>
      <c r="M34" s="38">
        <f t="shared" si="2729"/>
        <v>0</v>
      </c>
      <c r="N34" s="38">
        <f t="shared" si="2729"/>
        <v>0</v>
      </c>
      <c r="O34" s="38">
        <f t="shared" si="2729"/>
        <v>0</v>
      </c>
      <c r="P34" s="38">
        <f t="shared" si="2729"/>
        <v>0</v>
      </c>
      <c r="Q34" s="38">
        <f t="shared" si="2729"/>
        <v>0</v>
      </c>
      <c r="R34" s="38">
        <f t="shared" si="2729"/>
        <v>0</v>
      </c>
      <c r="S34" s="38">
        <f t="shared" si="2729"/>
        <v>0</v>
      </c>
      <c r="T34" s="38">
        <f t="shared" si="2729"/>
        <v>0</v>
      </c>
      <c r="U34" s="38">
        <f t="shared" si="2729"/>
        <v>0</v>
      </c>
      <c r="V34" s="38">
        <f t="shared" si="2729"/>
        <v>0</v>
      </c>
      <c r="W34" s="38">
        <f t="shared" si="2729"/>
        <v>0</v>
      </c>
      <c r="X34" s="38">
        <f t="shared" si="2729"/>
        <v>0</v>
      </c>
      <c r="Y34" s="38">
        <f t="shared" si="2729"/>
        <v>0</v>
      </c>
      <c r="Z34" s="38">
        <f t="shared" si="2729"/>
        <v>0</v>
      </c>
      <c r="AA34" s="38">
        <f t="shared" si="2729"/>
        <v>0</v>
      </c>
      <c r="AB34" s="38">
        <f t="shared" si="2729"/>
        <v>0</v>
      </c>
      <c r="AC34" s="38">
        <f t="shared" si="2729"/>
        <v>0</v>
      </c>
      <c r="AD34" s="38">
        <f t="shared" si="2729"/>
        <v>0</v>
      </c>
      <c r="AE34" s="38">
        <f t="shared" si="2729"/>
        <v>0</v>
      </c>
      <c r="AF34" s="38">
        <f t="shared" si="2729"/>
        <v>0</v>
      </c>
      <c r="AG34" s="38">
        <f t="shared" si="2729"/>
        <v>0</v>
      </c>
      <c r="AH34" s="38">
        <f t="shared" si="2729"/>
        <v>0</v>
      </c>
      <c r="AI34" s="38">
        <f t="shared" si="2729"/>
        <v>0</v>
      </c>
      <c r="AJ34" s="38">
        <f t="shared" si="2729"/>
        <v>0</v>
      </c>
      <c r="AK34" s="38">
        <f t="shared" si="2729"/>
        <v>0</v>
      </c>
      <c r="AL34" s="38">
        <f t="shared" si="2729"/>
        <v>0</v>
      </c>
      <c r="AM34" s="38">
        <f t="shared" si="2729"/>
        <v>0</v>
      </c>
      <c r="AN34" s="38">
        <f t="shared" si="2729"/>
        <v>0</v>
      </c>
      <c r="AO34" s="38">
        <f t="shared" si="2729"/>
        <v>0</v>
      </c>
      <c r="AP34" s="38">
        <f t="shared" si="2729"/>
        <v>0</v>
      </c>
      <c r="AQ34" s="38">
        <f t="shared" si="2729"/>
        <v>0</v>
      </c>
      <c r="AR34" s="38">
        <f t="shared" si="2729"/>
        <v>0</v>
      </c>
      <c r="AS34" s="38">
        <f t="shared" si="2729"/>
        <v>0</v>
      </c>
      <c r="AT34" s="38">
        <f t="shared" si="2729"/>
        <v>0</v>
      </c>
      <c r="AU34" s="38">
        <f t="shared" si="2729"/>
        <v>0</v>
      </c>
      <c r="AV34" s="38">
        <f t="shared" si="2729"/>
        <v>0</v>
      </c>
      <c r="AW34" s="38">
        <f t="shared" si="2729"/>
        <v>0</v>
      </c>
      <c r="AX34" s="38">
        <f t="shared" si="2729"/>
        <v>0</v>
      </c>
      <c r="AY34" s="38">
        <f t="shared" si="2729"/>
        <v>0</v>
      </c>
      <c r="AZ34" s="38">
        <f t="shared" si="2729"/>
        <v>0</v>
      </c>
      <c r="BA34" s="38">
        <f t="shared" si="2729"/>
        <v>0</v>
      </c>
      <c r="BB34" s="38">
        <f t="shared" si="2729"/>
        <v>0</v>
      </c>
      <c r="BC34" s="38">
        <f t="shared" si="2729"/>
        <v>0</v>
      </c>
      <c r="BD34" s="38">
        <f t="shared" si="2729"/>
        <v>0</v>
      </c>
      <c r="BE34" s="38">
        <f t="shared" si="2729"/>
        <v>0</v>
      </c>
      <c r="BF34" s="38">
        <f t="shared" si="2729"/>
        <v>0</v>
      </c>
      <c r="BG34" s="38">
        <f t="shared" si="2729"/>
        <v>0</v>
      </c>
      <c r="BH34" s="38">
        <f t="shared" si="2729"/>
        <v>0</v>
      </c>
      <c r="BI34" s="38">
        <f t="shared" si="2729"/>
        <v>0</v>
      </c>
      <c r="BJ34" s="38">
        <f t="shared" si="2729"/>
        <v>0</v>
      </c>
      <c r="BK34" s="38">
        <f t="shared" si="2729"/>
        <v>0</v>
      </c>
      <c r="BL34" s="38">
        <f t="shared" si="2729"/>
        <v>0</v>
      </c>
      <c r="BM34" s="38">
        <f t="shared" si="2729"/>
        <v>0</v>
      </c>
      <c r="BN34" s="38">
        <f t="shared" si="2729"/>
        <v>0</v>
      </c>
      <c r="BO34" s="38">
        <f t="shared" si="2729"/>
        <v>0</v>
      </c>
      <c r="BP34" s="38">
        <f t="shared" si="2729"/>
        <v>0</v>
      </c>
      <c r="BQ34" s="38">
        <f t="shared" si="2729"/>
        <v>0</v>
      </c>
      <c r="BR34" s="38">
        <f t="shared" si="2729"/>
        <v>0</v>
      </c>
      <c r="BS34" s="38">
        <f t="shared" si="2729"/>
        <v>0</v>
      </c>
      <c r="BT34" s="38">
        <f t="shared" si="2729"/>
        <v>0</v>
      </c>
      <c r="BU34" s="38">
        <f t="shared" si="2729"/>
        <v>0</v>
      </c>
      <c r="BV34" s="38">
        <f t="shared" ref="BV34:EG34" si="2730">_xlfn.LET(_xlpm.DueDate,$D34,_xlpm.EndDate,$E34,_xlpm.Amount,$F34,_xlpm.CurrentDate,BV$4,_xlpm.Frequency,$G34,_xlpm.MonthDue,MONTH(_xlpm.DueDate),_xlpm.CurrentMonth,MONTH(_xlpm.CurrentDate),
_xlpm.CC_Names,$H$5:$H$8,_xlpm.CC_Balances,BU$5:BU$8,_xlpm.Desc,$H34,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4" s="38">
        <f t="shared" si="2730"/>
        <v>0</v>
      </c>
      <c r="BX34" s="38">
        <f t="shared" si="2730"/>
        <v>0</v>
      </c>
      <c r="BY34" s="38">
        <f t="shared" si="2730"/>
        <v>0</v>
      </c>
      <c r="BZ34" s="38">
        <f t="shared" si="2730"/>
        <v>0</v>
      </c>
      <c r="CA34" s="38">
        <f t="shared" si="2730"/>
        <v>0</v>
      </c>
      <c r="CB34" s="38">
        <f t="shared" si="2730"/>
        <v>0</v>
      </c>
      <c r="CC34" s="38">
        <f t="shared" si="2730"/>
        <v>0</v>
      </c>
      <c r="CD34" s="38">
        <f t="shared" si="2730"/>
        <v>0</v>
      </c>
      <c r="CE34" s="38">
        <f t="shared" si="2730"/>
        <v>0</v>
      </c>
      <c r="CF34" s="38">
        <f t="shared" si="2730"/>
        <v>0</v>
      </c>
      <c r="CG34" s="38">
        <f t="shared" si="2730"/>
        <v>0</v>
      </c>
      <c r="CH34" s="38">
        <f t="shared" si="2730"/>
        <v>0</v>
      </c>
      <c r="CI34" s="38">
        <f t="shared" si="2730"/>
        <v>0</v>
      </c>
      <c r="CJ34" s="38">
        <f t="shared" si="2730"/>
        <v>0</v>
      </c>
      <c r="CK34" s="38">
        <f t="shared" si="2730"/>
        <v>0</v>
      </c>
      <c r="CL34" s="38">
        <f t="shared" si="2730"/>
        <v>0</v>
      </c>
      <c r="CM34" s="38">
        <f t="shared" si="2730"/>
        <v>0</v>
      </c>
      <c r="CN34" s="38">
        <f t="shared" si="2730"/>
        <v>0</v>
      </c>
      <c r="CO34" s="38">
        <f t="shared" si="2730"/>
        <v>0</v>
      </c>
      <c r="CP34" s="38">
        <f t="shared" si="2730"/>
        <v>0</v>
      </c>
      <c r="CQ34" s="38">
        <f t="shared" si="2730"/>
        <v>0</v>
      </c>
      <c r="CR34" s="38">
        <f t="shared" si="2730"/>
        <v>0</v>
      </c>
      <c r="CS34" s="38">
        <f t="shared" si="2730"/>
        <v>0</v>
      </c>
      <c r="CT34" s="38">
        <f t="shared" si="2730"/>
        <v>0</v>
      </c>
      <c r="CU34" s="38">
        <f t="shared" si="2730"/>
        <v>0</v>
      </c>
      <c r="CV34" s="38">
        <f t="shared" si="2730"/>
        <v>0</v>
      </c>
      <c r="CW34" s="38">
        <f t="shared" si="2730"/>
        <v>0</v>
      </c>
      <c r="CX34" s="38">
        <f t="shared" si="2730"/>
        <v>0</v>
      </c>
      <c r="CY34" s="38">
        <f t="shared" si="2730"/>
        <v>0</v>
      </c>
      <c r="CZ34" s="38">
        <f t="shared" si="2730"/>
        <v>0</v>
      </c>
      <c r="DA34" s="38">
        <f t="shared" si="2730"/>
        <v>0</v>
      </c>
      <c r="DB34" s="38">
        <f t="shared" si="2730"/>
        <v>0</v>
      </c>
      <c r="DC34" s="38">
        <f t="shared" si="2730"/>
        <v>0</v>
      </c>
      <c r="DD34" s="38">
        <f t="shared" si="2730"/>
        <v>0</v>
      </c>
      <c r="DE34" s="38">
        <f t="shared" si="2730"/>
        <v>0</v>
      </c>
      <c r="DF34" s="38">
        <f t="shared" si="2730"/>
        <v>0</v>
      </c>
      <c r="DG34" s="38">
        <f t="shared" si="2730"/>
        <v>0</v>
      </c>
      <c r="DH34" s="38">
        <f t="shared" si="2730"/>
        <v>0</v>
      </c>
      <c r="DI34" s="38">
        <f t="shared" si="2730"/>
        <v>0</v>
      </c>
      <c r="DJ34" s="38">
        <f t="shared" si="2730"/>
        <v>0</v>
      </c>
      <c r="DK34" s="38">
        <f t="shared" si="2730"/>
        <v>0</v>
      </c>
      <c r="DL34" s="38">
        <f t="shared" si="2730"/>
        <v>0</v>
      </c>
      <c r="DM34" s="38">
        <f t="shared" si="2730"/>
        <v>0</v>
      </c>
      <c r="DN34" s="38">
        <f t="shared" si="2730"/>
        <v>0</v>
      </c>
      <c r="DO34" s="38">
        <f t="shared" si="2730"/>
        <v>0</v>
      </c>
      <c r="DP34" s="38">
        <f t="shared" si="2730"/>
        <v>0</v>
      </c>
      <c r="DQ34" s="38">
        <f t="shared" si="2730"/>
        <v>0</v>
      </c>
      <c r="DR34" s="38">
        <f t="shared" si="2730"/>
        <v>0</v>
      </c>
      <c r="DS34" s="38">
        <f t="shared" si="2730"/>
        <v>0</v>
      </c>
      <c r="DT34" s="38">
        <f t="shared" si="2730"/>
        <v>0</v>
      </c>
      <c r="DU34" s="38">
        <f t="shared" si="2730"/>
        <v>0</v>
      </c>
      <c r="DV34" s="38">
        <f t="shared" si="2730"/>
        <v>0</v>
      </c>
      <c r="DW34" s="38">
        <f t="shared" si="2730"/>
        <v>0</v>
      </c>
      <c r="DX34" s="38">
        <f t="shared" si="2730"/>
        <v>0</v>
      </c>
      <c r="DY34" s="38">
        <f t="shared" si="2730"/>
        <v>0</v>
      </c>
      <c r="DZ34" s="38">
        <f t="shared" si="2730"/>
        <v>0</v>
      </c>
      <c r="EA34" s="38">
        <f t="shared" si="2730"/>
        <v>0</v>
      </c>
      <c r="EB34" s="38">
        <f t="shared" si="2730"/>
        <v>0</v>
      </c>
      <c r="EC34" s="38">
        <f t="shared" si="2730"/>
        <v>0</v>
      </c>
      <c r="ED34" s="38">
        <f t="shared" si="2730"/>
        <v>0</v>
      </c>
      <c r="EE34" s="38">
        <f t="shared" si="2730"/>
        <v>0</v>
      </c>
      <c r="EF34" s="38">
        <f t="shared" si="2730"/>
        <v>0</v>
      </c>
      <c r="EG34" s="38">
        <f t="shared" si="2730"/>
        <v>0</v>
      </c>
      <c r="EH34" s="38">
        <f t="shared" ref="EH34:GS34" si="2731">_xlfn.LET(_xlpm.DueDate,$D34,_xlpm.EndDate,$E34,_xlpm.Amount,$F34,_xlpm.CurrentDate,EH$4,_xlpm.Frequency,$G34,_xlpm.MonthDue,MONTH(_xlpm.DueDate),_xlpm.CurrentMonth,MONTH(_xlpm.CurrentDate),
_xlpm.CC_Names,$H$5:$H$8,_xlpm.CC_Balances,EG$5:EG$8,_xlpm.Desc,$H34,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4" s="38">
        <f t="shared" si="2731"/>
        <v>0</v>
      </c>
      <c r="EJ34" s="38">
        <f t="shared" si="2731"/>
        <v>0</v>
      </c>
      <c r="EK34" s="38">
        <f t="shared" si="2731"/>
        <v>0</v>
      </c>
      <c r="EL34" s="38">
        <f t="shared" si="2731"/>
        <v>0</v>
      </c>
      <c r="EM34" s="38">
        <f t="shared" si="2731"/>
        <v>0</v>
      </c>
      <c r="EN34" s="38">
        <f t="shared" si="2731"/>
        <v>0</v>
      </c>
      <c r="EO34" s="38">
        <f t="shared" si="2731"/>
        <v>0</v>
      </c>
      <c r="EP34" s="38">
        <f t="shared" si="2731"/>
        <v>0</v>
      </c>
      <c r="EQ34" s="38">
        <f t="shared" si="2731"/>
        <v>0</v>
      </c>
      <c r="ER34" s="38">
        <f t="shared" si="2731"/>
        <v>0</v>
      </c>
      <c r="ES34" s="38">
        <f t="shared" si="2731"/>
        <v>0</v>
      </c>
      <c r="ET34" s="38">
        <f t="shared" si="2731"/>
        <v>0</v>
      </c>
      <c r="EU34" s="38">
        <f t="shared" si="2731"/>
        <v>0</v>
      </c>
      <c r="EV34" s="38">
        <f t="shared" si="2731"/>
        <v>0</v>
      </c>
      <c r="EW34" s="38">
        <f t="shared" si="2731"/>
        <v>0</v>
      </c>
      <c r="EX34" s="38">
        <f t="shared" si="2731"/>
        <v>0</v>
      </c>
      <c r="EY34" s="38">
        <f t="shared" si="2731"/>
        <v>0</v>
      </c>
      <c r="EZ34" s="38">
        <f t="shared" si="2731"/>
        <v>0</v>
      </c>
      <c r="FA34" s="38">
        <f t="shared" si="2731"/>
        <v>0</v>
      </c>
      <c r="FB34" s="38">
        <f t="shared" si="2731"/>
        <v>0</v>
      </c>
      <c r="FC34" s="38">
        <f t="shared" si="2731"/>
        <v>0</v>
      </c>
      <c r="FD34" s="38">
        <f t="shared" si="2731"/>
        <v>0</v>
      </c>
      <c r="FE34" s="38">
        <f t="shared" si="2731"/>
        <v>0</v>
      </c>
      <c r="FF34" s="38">
        <f t="shared" si="2731"/>
        <v>0</v>
      </c>
      <c r="FG34" s="38">
        <f t="shared" si="2731"/>
        <v>0</v>
      </c>
      <c r="FH34" s="38">
        <f t="shared" si="2731"/>
        <v>0</v>
      </c>
      <c r="FI34" s="38">
        <f t="shared" si="2731"/>
        <v>0</v>
      </c>
      <c r="FJ34" s="38">
        <f t="shared" si="2731"/>
        <v>0</v>
      </c>
      <c r="FK34" s="38">
        <f t="shared" si="2731"/>
        <v>0</v>
      </c>
      <c r="FL34" s="38">
        <f t="shared" si="2731"/>
        <v>0</v>
      </c>
      <c r="FM34" s="38">
        <f t="shared" si="2731"/>
        <v>0</v>
      </c>
      <c r="FN34" s="38">
        <f t="shared" si="2731"/>
        <v>0</v>
      </c>
      <c r="FO34" s="38">
        <f t="shared" si="2731"/>
        <v>0</v>
      </c>
      <c r="FP34" s="38">
        <f t="shared" si="2731"/>
        <v>0</v>
      </c>
      <c r="FQ34" s="38">
        <f t="shared" si="2731"/>
        <v>0</v>
      </c>
      <c r="FR34" s="38">
        <f t="shared" si="2731"/>
        <v>0</v>
      </c>
      <c r="FS34" s="38">
        <f t="shared" si="2731"/>
        <v>0</v>
      </c>
      <c r="FT34" s="38">
        <f t="shared" si="2731"/>
        <v>0</v>
      </c>
      <c r="FU34" s="38">
        <f t="shared" si="2731"/>
        <v>0</v>
      </c>
      <c r="FV34" s="38">
        <f t="shared" si="2731"/>
        <v>0</v>
      </c>
      <c r="FW34" s="38">
        <f t="shared" si="2731"/>
        <v>0</v>
      </c>
      <c r="FX34" s="38">
        <f t="shared" si="2731"/>
        <v>0</v>
      </c>
      <c r="FY34" s="38">
        <f t="shared" si="2731"/>
        <v>0</v>
      </c>
      <c r="FZ34" s="38">
        <f t="shared" si="2731"/>
        <v>0</v>
      </c>
      <c r="GA34" s="38">
        <f t="shared" si="2731"/>
        <v>0</v>
      </c>
      <c r="GB34" s="38">
        <f t="shared" si="2731"/>
        <v>0</v>
      </c>
      <c r="GC34" s="38">
        <f t="shared" si="2731"/>
        <v>0</v>
      </c>
      <c r="GD34" s="38">
        <f t="shared" si="2731"/>
        <v>0</v>
      </c>
      <c r="GE34" s="38">
        <f t="shared" si="2731"/>
        <v>0</v>
      </c>
      <c r="GF34" s="38">
        <f t="shared" si="2731"/>
        <v>0</v>
      </c>
      <c r="GG34" s="38">
        <f t="shared" si="2731"/>
        <v>0</v>
      </c>
      <c r="GH34" s="38">
        <f t="shared" si="2731"/>
        <v>0</v>
      </c>
      <c r="GI34" s="38">
        <f t="shared" si="2731"/>
        <v>0</v>
      </c>
      <c r="GJ34" s="38">
        <f t="shared" si="2731"/>
        <v>0</v>
      </c>
      <c r="GK34" s="38">
        <f t="shared" si="2731"/>
        <v>0</v>
      </c>
      <c r="GL34" s="38">
        <f t="shared" si="2731"/>
        <v>0</v>
      </c>
      <c r="GM34" s="38">
        <f t="shared" si="2731"/>
        <v>0</v>
      </c>
      <c r="GN34" s="38">
        <f t="shared" si="2731"/>
        <v>0</v>
      </c>
      <c r="GO34" s="38">
        <f t="shared" si="2731"/>
        <v>0</v>
      </c>
      <c r="GP34" s="38">
        <f t="shared" si="2731"/>
        <v>0</v>
      </c>
      <c r="GQ34" s="38">
        <f t="shared" si="2731"/>
        <v>0</v>
      </c>
      <c r="GR34" s="38">
        <f t="shared" si="2731"/>
        <v>0</v>
      </c>
      <c r="GS34" s="38">
        <f t="shared" si="2731"/>
        <v>0</v>
      </c>
      <c r="GT34" s="38">
        <f t="shared" ref="GT34:JE34" si="2732">_xlfn.LET(_xlpm.DueDate,$D34,_xlpm.EndDate,$E34,_xlpm.Amount,$F34,_xlpm.CurrentDate,GT$4,_xlpm.Frequency,$G34,_xlpm.MonthDue,MONTH(_xlpm.DueDate),_xlpm.CurrentMonth,MONTH(_xlpm.CurrentDate),
_xlpm.CC_Names,$H$5:$H$8,_xlpm.CC_Balances,GS$5:GS$8,_xlpm.Desc,$H34,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4" s="38">
        <f t="shared" si="2732"/>
        <v>0</v>
      </c>
      <c r="GV34" s="38">
        <f t="shared" si="2732"/>
        <v>0</v>
      </c>
      <c r="GW34" s="38">
        <f t="shared" si="2732"/>
        <v>0</v>
      </c>
      <c r="GX34" s="38">
        <f t="shared" si="2732"/>
        <v>0</v>
      </c>
      <c r="GY34" s="38">
        <f t="shared" si="2732"/>
        <v>0</v>
      </c>
      <c r="GZ34" s="38">
        <f t="shared" si="2732"/>
        <v>0</v>
      </c>
      <c r="HA34" s="38">
        <f t="shared" si="2732"/>
        <v>0</v>
      </c>
      <c r="HB34" s="38">
        <f t="shared" si="2732"/>
        <v>0</v>
      </c>
      <c r="HC34" s="38">
        <f t="shared" si="2732"/>
        <v>0</v>
      </c>
      <c r="HD34" s="38">
        <f t="shared" si="2732"/>
        <v>0</v>
      </c>
      <c r="HE34" s="38">
        <f t="shared" si="2732"/>
        <v>0</v>
      </c>
      <c r="HF34" s="38">
        <f t="shared" si="2732"/>
        <v>0</v>
      </c>
      <c r="HG34" s="38">
        <f t="shared" si="2732"/>
        <v>0</v>
      </c>
      <c r="HH34" s="38">
        <f t="shared" si="2732"/>
        <v>0</v>
      </c>
      <c r="HI34" s="38">
        <f t="shared" si="2732"/>
        <v>0</v>
      </c>
      <c r="HJ34" s="38">
        <f t="shared" si="2732"/>
        <v>0</v>
      </c>
      <c r="HK34" s="38">
        <f t="shared" si="2732"/>
        <v>0</v>
      </c>
      <c r="HL34" s="38">
        <f t="shared" si="2732"/>
        <v>0</v>
      </c>
      <c r="HM34" s="38">
        <f t="shared" si="2732"/>
        <v>0</v>
      </c>
      <c r="HN34" s="38">
        <f t="shared" si="2732"/>
        <v>0</v>
      </c>
      <c r="HO34" s="38">
        <f t="shared" si="2732"/>
        <v>0</v>
      </c>
      <c r="HP34" s="38">
        <f t="shared" si="2732"/>
        <v>0</v>
      </c>
      <c r="HQ34" s="38">
        <f t="shared" si="2732"/>
        <v>0</v>
      </c>
      <c r="HR34" s="38">
        <f t="shared" si="2732"/>
        <v>0</v>
      </c>
      <c r="HS34" s="38">
        <f t="shared" si="2732"/>
        <v>0</v>
      </c>
      <c r="HT34" s="38">
        <f t="shared" si="2732"/>
        <v>0</v>
      </c>
      <c r="HU34" s="38">
        <f t="shared" si="2732"/>
        <v>0</v>
      </c>
      <c r="HV34" s="38">
        <f t="shared" si="2732"/>
        <v>0</v>
      </c>
      <c r="HW34" s="38">
        <f t="shared" si="2732"/>
        <v>0</v>
      </c>
      <c r="HX34" s="38">
        <f t="shared" si="2732"/>
        <v>0</v>
      </c>
      <c r="HY34" s="38">
        <f t="shared" si="2732"/>
        <v>0</v>
      </c>
      <c r="HZ34" s="38">
        <f t="shared" si="2732"/>
        <v>0</v>
      </c>
      <c r="IA34" s="38">
        <f t="shared" si="2732"/>
        <v>0</v>
      </c>
      <c r="IB34" s="38">
        <f t="shared" si="2732"/>
        <v>0</v>
      </c>
      <c r="IC34" s="38">
        <f t="shared" si="2732"/>
        <v>0</v>
      </c>
      <c r="ID34" s="38">
        <f t="shared" si="2732"/>
        <v>0</v>
      </c>
      <c r="IE34" s="38">
        <f t="shared" si="2732"/>
        <v>0</v>
      </c>
      <c r="IF34" s="38">
        <f t="shared" si="2732"/>
        <v>0</v>
      </c>
      <c r="IG34" s="38">
        <f t="shared" si="2732"/>
        <v>0</v>
      </c>
      <c r="IH34" s="38">
        <f t="shared" si="2732"/>
        <v>0</v>
      </c>
      <c r="II34" s="38">
        <f t="shared" si="2732"/>
        <v>0</v>
      </c>
      <c r="IJ34" s="38">
        <f t="shared" si="2732"/>
        <v>0</v>
      </c>
      <c r="IK34" s="38">
        <f t="shared" si="2732"/>
        <v>0</v>
      </c>
      <c r="IL34" s="38">
        <f t="shared" si="2732"/>
        <v>0</v>
      </c>
      <c r="IM34" s="38">
        <f t="shared" si="2732"/>
        <v>0</v>
      </c>
      <c r="IN34" s="38">
        <f t="shared" si="2732"/>
        <v>0</v>
      </c>
      <c r="IO34" s="38">
        <f t="shared" si="2732"/>
        <v>0</v>
      </c>
      <c r="IP34" s="38">
        <f t="shared" si="2732"/>
        <v>0</v>
      </c>
      <c r="IQ34" s="38">
        <f t="shared" si="2732"/>
        <v>0</v>
      </c>
      <c r="IR34" s="38">
        <f t="shared" si="2732"/>
        <v>0</v>
      </c>
      <c r="IS34" s="38">
        <f t="shared" si="2732"/>
        <v>0</v>
      </c>
      <c r="IT34" s="38">
        <f t="shared" si="2732"/>
        <v>0</v>
      </c>
      <c r="IU34" s="38">
        <f t="shared" si="2732"/>
        <v>0</v>
      </c>
      <c r="IV34" s="38">
        <f t="shared" si="2732"/>
        <v>0</v>
      </c>
      <c r="IW34" s="38">
        <f t="shared" si="2732"/>
        <v>0</v>
      </c>
      <c r="IX34" s="38">
        <f t="shared" si="2732"/>
        <v>0</v>
      </c>
      <c r="IY34" s="38">
        <f t="shared" si="2732"/>
        <v>0</v>
      </c>
      <c r="IZ34" s="38">
        <f t="shared" si="2732"/>
        <v>0</v>
      </c>
      <c r="JA34" s="38">
        <f t="shared" si="2732"/>
        <v>0</v>
      </c>
      <c r="JB34" s="38">
        <f t="shared" si="2732"/>
        <v>0</v>
      </c>
      <c r="JC34" s="38">
        <f t="shared" si="2732"/>
        <v>0</v>
      </c>
      <c r="JD34" s="38">
        <f t="shared" si="2732"/>
        <v>0</v>
      </c>
      <c r="JE34" s="38">
        <f t="shared" si="2732"/>
        <v>0</v>
      </c>
      <c r="JF34" s="38">
        <f t="shared" ref="JF34:LQ34" si="2733">_xlfn.LET(_xlpm.DueDate,$D34,_xlpm.EndDate,$E34,_xlpm.Amount,$F34,_xlpm.CurrentDate,JF$4,_xlpm.Frequency,$G34,_xlpm.MonthDue,MONTH(_xlpm.DueDate),_xlpm.CurrentMonth,MONTH(_xlpm.CurrentDate),
_xlpm.CC_Names,$H$5:$H$8,_xlpm.CC_Balances,JE$5:JE$8,_xlpm.Desc,$H34,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4" s="38">
        <f t="shared" si="2733"/>
        <v>0</v>
      </c>
      <c r="JH34" s="38">
        <f t="shared" si="2733"/>
        <v>0</v>
      </c>
      <c r="JI34" s="38">
        <f t="shared" si="2733"/>
        <v>0</v>
      </c>
      <c r="JJ34" s="38">
        <f t="shared" si="2733"/>
        <v>0</v>
      </c>
      <c r="JK34" s="38">
        <f t="shared" si="2733"/>
        <v>0</v>
      </c>
      <c r="JL34" s="38">
        <f t="shared" si="2733"/>
        <v>0</v>
      </c>
      <c r="JM34" s="38">
        <f t="shared" si="2733"/>
        <v>0</v>
      </c>
      <c r="JN34" s="38">
        <f t="shared" si="2733"/>
        <v>0</v>
      </c>
      <c r="JO34" s="38">
        <f t="shared" si="2733"/>
        <v>0</v>
      </c>
      <c r="JP34" s="38">
        <f t="shared" si="2733"/>
        <v>0</v>
      </c>
      <c r="JQ34" s="38">
        <f t="shared" si="2733"/>
        <v>0</v>
      </c>
      <c r="JR34" s="38">
        <f t="shared" si="2733"/>
        <v>0</v>
      </c>
      <c r="JS34" s="38">
        <f t="shared" si="2733"/>
        <v>0</v>
      </c>
      <c r="JT34" s="38">
        <f t="shared" si="2733"/>
        <v>0</v>
      </c>
      <c r="JU34" s="38">
        <f t="shared" si="2733"/>
        <v>0</v>
      </c>
      <c r="JV34" s="38">
        <f t="shared" si="2733"/>
        <v>0</v>
      </c>
      <c r="JW34" s="38">
        <f t="shared" si="2733"/>
        <v>0</v>
      </c>
      <c r="JX34" s="38">
        <f t="shared" si="2733"/>
        <v>0</v>
      </c>
      <c r="JY34" s="38">
        <f t="shared" si="2733"/>
        <v>0</v>
      </c>
      <c r="JZ34" s="38">
        <f t="shared" si="2733"/>
        <v>0</v>
      </c>
      <c r="KA34" s="38">
        <f t="shared" si="2733"/>
        <v>0</v>
      </c>
      <c r="KB34" s="38">
        <f t="shared" si="2733"/>
        <v>0</v>
      </c>
      <c r="KC34" s="38">
        <f t="shared" si="2733"/>
        <v>0</v>
      </c>
      <c r="KD34" s="38">
        <f t="shared" si="2733"/>
        <v>0</v>
      </c>
      <c r="KE34" s="38">
        <f t="shared" si="2733"/>
        <v>0</v>
      </c>
      <c r="KF34" s="38">
        <f t="shared" si="2733"/>
        <v>0</v>
      </c>
      <c r="KG34" s="38">
        <f t="shared" si="2733"/>
        <v>0</v>
      </c>
      <c r="KH34" s="38">
        <f t="shared" si="2733"/>
        <v>0</v>
      </c>
      <c r="KI34" s="38">
        <f t="shared" si="2733"/>
        <v>0</v>
      </c>
      <c r="KJ34" s="38">
        <f t="shared" si="2733"/>
        <v>0</v>
      </c>
      <c r="KK34" s="38">
        <f t="shared" si="2733"/>
        <v>0</v>
      </c>
      <c r="KL34" s="38">
        <f t="shared" si="2733"/>
        <v>0</v>
      </c>
      <c r="KM34" s="38">
        <f t="shared" si="2733"/>
        <v>0</v>
      </c>
      <c r="KN34" s="38">
        <f t="shared" si="2733"/>
        <v>0</v>
      </c>
      <c r="KO34" s="38">
        <f t="shared" si="2733"/>
        <v>0</v>
      </c>
      <c r="KP34" s="38">
        <f t="shared" si="2733"/>
        <v>0</v>
      </c>
      <c r="KQ34" s="38">
        <f t="shared" si="2733"/>
        <v>0</v>
      </c>
      <c r="KR34" s="38">
        <f t="shared" si="2733"/>
        <v>0</v>
      </c>
      <c r="KS34" s="38">
        <f t="shared" si="2733"/>
        <v>0</v>
      </c>
      <c r="KT34" s="38">
        <f t="shared" si="2733"/>
        <v>0</v>
      </c>
      <c r="KU34" s="38">
        <f t="shared" si="2733"/>
        <v>0</v>
      </c>
      <c r="KV34" s="38">
        <f t="shared" si="2733"/>
        <v>0</v>
      </c>
      <c r="KW34" s="38">
        <f t="shared" si="2733"/>
        <v>0</v>
      </c>
      <c r="KX34" s="38">
        <f t="shared" si="2733"/>
        <v>0</v>
      </c>
      <c r="KY34" s="38">
        <f t="shared" si="2733"/>
        <v>0</v>
      </c>
      <c r="KZ34" s="38">
        <f t="shared" si="2733"/>
        <v>0</v>
      </c>
      <c r="LA34" s="38">
        <f t="shared" si="2733"/>
        <v>0</v>
      </c>
      <c r="LB34" s="38">
        <f t="shared" si="2733"/>
        <v>0</v>
      </c>
      <c r="LC34" s="38">
        <f t="shared" si="2733"/>
        <v>0</v>
      </c>
      <c r="LD34" s="38">
        <f t="shared" si="2733"/>
        <v>0</v>
      </c>
      <c r="LE34" s="38">
        <f t="shared" si="2733"/>
        <v>0</v>
      </c>
      <c r="LF34" s="38">
        <f t="shared" si="2733"/>
        <v>0</v>
      </c>
      <c r="LG34" s="38">
        <f t="shared" si="2733"/>
        <v>0</v>
      </c>
      <c r="LH34" s="38">
        <f t="shared" si="2733"/>
        <v>0</v>
      </c>
      <c r="LI34" s="38">
        <f t="shared" si="2733"/>
        <v>0</v>
      </c>
      <c r="LJ34" s="38">
        <f t="shared" si="2733"/>
        <v>0</v>
      </c>
      <c r="LK34" s="38">
        <f t="shared" si="2733"/>
        <v>0</v>
      </c>
      <c r="LL34" s="38">
        <f t="shared" si="2733"/>
        <v>0</v>
      </c>
      <c r="LM34" s="38">
        <f t="shared" si="2733"/>
        <v>0</v>
      </c>
      <c r="LN34" s="38">
        <f t="shared" si="2733"/>
        <v>0</v>
      </c>
      <c r="LO34" s="38">
        <f t="shared" si="2733"/>
        <v>0</v>
      </c>
      <c r="LP34" s="38">
        <f t="shared" si="2733"/>
        <v>0</v>
      </c>
      <c r="LQ34" s="38">
        <f t="shared" si="2733"/>
        <v>0</v>
      </c>
      <c r="LR34" s="38">
        <f t="shared" ref="LR34:OC34" si="2734">_xlfn.LET(_xlpm.DueDate,$D34,_xlpm.EndDate,$E34,_xlpm.Amount,$F34,_xlpm.CurrentDate,LR$4,_xlpm.Frequency,$G34,_xlpm.MonthDue,MONTH(_xlpm.DueDate),_xlpm.CurrentMonth,MONTH(_xlpm.CurrentDate),
_xlpm.CC_Names,$H$5:$H$8,_xlpm.CC_Balances,LQ$5:LQ$8,_xlpm.Desc,$H34,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4" s="38">
        <f t="shared" si="2734"/>
        <v>0</v>
      </c>
      <c r="LT34" s="38">
        <f t="shared" si="2734"/>
        <v>0</v>
      </c>
      <c r="LU34" s="38">
        <f t="shared" si="2734"/>
        <v>0</v>
      </c>
      <c r="LV34" s="38">
        <f t="shared" si="2734"/>
        <v>0</v>
      </c>
      <c r="LW34" s="38">
        <f t="shared" si="2734"/>
        <v>0</v>
      </c>
      <c r="LX34" s="38">
        <f t="shared" si="2734"/>
        <v>0</v>
      </c>
      <c r="LY34" s="38">
        <f t="shared" si="2734"/>
        <v>0</v>
      </c>
      <c r="LZ34" s="38">
        <f t="shared" si="2734"/>
        <v>0</v>
      </c>
      <c r="MA34" s="38">
        <f t="shared" si="2734"/>
        <v>0</v>
      </c>
      <c r="MB34" s="38">
        <f t="shared" si="2734"/>
        <v>0</v>
      </c>
      <c r="MC34" s="38">
        <f t="shared" si="2734"/>
        <v>0</v>
      </c>
      <c r="MD34" s="38">
        <f t="shared" si="2734"/>
        <v>0</v>
      </c>
      <c r="ME34" s="38">
        <f t="shared" si="2734"/>
        <v>0</v>
      </c>
      <c r="MF34" s="38">
        <f t="shared" si="2734"/>
        <v>0</v>
      </c>
      <c r="MG34" s="38">
        <f t="shared" si="2734"/>
        <v>0</v>
      </c>
      <c r="MH34" s="38">
        <f t="shared" si="2734"/>
        <v>0</v>
      </c>
      <c r="MI34" s="38">
        <f t="shared" si="2734"/>
        <v>0</v>
      </c>
      <c r="MJ34" s="38">
        <f t="shared" si="2734"/>
        <v>0</v>
      </c>
      <c r="MK34" s="38">
        <f t="shared" si="2734"/>
        <v>0</v>
      </c>
      <c r="ML34" s="38">
        <f t="shared" si="2734"/>
        <v>0</v>
      </c>
      <c r="MM34" s="38">
        <f t="shared" si="2734"/>
        <v>0</v>
      </c>
      <c r="MN34" s="38">
        <f t="shared" si="2734"/>
        <v>0</v>
      </c>
      <c r="MO34" s="38">
        <f t="shared" si="2734"/>
        <v>0</v>
      </c>
      <c r="MP34" s="38">
        <f t="shared" si="2734"/>
        <v>0</v>
      </c>
      <c r="MQ34" s="38">
        <f t="shared" si="2734"/>
        <v>0</v>
      </c>
      <c r="MR34" s="38">
        <f t="shared" si="2734"/>
        <v>0</v>
      </c>
      <c r="MS34" s="38">
        <f t="shared" si="2734"/>
        <v>0</v>
      </c>
      <c r="MT34" s="38">
        <f t="shared" si="2734"/>
        <v>0</v>
      </c>
      <c r="MU34" s="38">
        <f t="shared" si="2734"/>
        <v>0</v>
      </c>
      <c r="MV34" s="38">
        <f t="shared" si="2734"/>
        <v>0</v>
      </c>
      <c r="MW34" s="38">
        <f t="shared" si="2734"/>
        <v>0</v>
      </c>
      <c r="MX34" s="38">
        <f t="shared" si="2734"/>
        <v>0</v>
      </c>
      <c r="MY34" s="38">
        <f t="shared" si="2734"/>
        <v>0</v>
      </c>
      <c r="MZ34" s="38">
        <f t="shared" si="2734"/>
        <v>0</v>
      </c>
      <c r="NA34" s="38">
        <f t="shared" si="2734"/>
        <v>0</v>
      </c>
      <c r="NB34" s="38">
        <f t="shared" si="2734"/>
        <v>0</v>
      </c>
      <c r="NC34" s="38">
        <f t="shared" si="2734"/>
        <v>0</v>
      </c>
      <c r="ND34" s="38">
        <f t="shared" si="2734"/>
        <v>0</v>
      </c>
      <c r="NE34" s="38">
        <f t="shared" si="2734"/>
        <v>0</v>
      </c>
      <c r="NF34" s="38">
        <f t="shared" si="2734"/>
        <v>0</v>
      </c>
      <c r="NG34" s="38">
        <f t="shared" si="2734"/>
        <v>0</v>
      </c>
      <c r="NH34" s="38">
        <f t="shared" si="2734"/>
        <v>0</v>
      </c>
      <c r="NI34" s="38">
        <f t="shared" si="2734"/>
        <v>0</v>
      </c>
      <c r="NJ34" s="38">
        <f t="shared" si="2734"/>
        <v>0</v>
      </c>
      <c r="NK34" s="38">
        <f t="shared" si="2734"/>
        <v>0</v>
      </c>
      <c r="NL34" s="38">
        <f t="shared" si="2734"/>
        <v>0</v>
      </c>
      <c r="NM34" s="38">
        <f t="shared" si="2734"/>
        <v>0</v>
      </c>
      <c r="NN34" s="38">
        <f t="shared" si="2734"/>
        <v>0</v>
      </c>
      <c r="NO34" s="38">
        <f t="shared" si="2734"/>
        <v>0</v>
      </c>
      <c r="NP34" s="38">
        <f t="shared" si="2734"/>
        <v>0</v>
      </c>
      <c r="NQ34" s="38">
        <f t="shared" si="2734"/>
        <v>0</v>
      </c>
      <c r="NR34" s="38">
        <f t="shared" si="2734"/>
        <v>0</v>
      </c>
      <c r="NS34" s="38">
        <f t="shared" si="2734"/>
        <v>0</v>
      </c>
      <c r="NT34" s="38">
        <f t="shared" si="2734"/>
        <v>0</v>
      </c>
      <c r="NU34" s="38">
        <f t="shared" si="2734"/>
        <v>0</v>
      </c>
      <c r="NV34" s="38">
        <f t="shared" si="2734"/>
        <v>0</v>
      </c>
      <c r="NW34" s="38">
        <f t="shared" si="2734"/>
        <v>0</v>
      </c>
      <c r="NX34" s="38">
        <f t="shared" si="2734"/>
        <v>0</v>
      </c>
      <c r="NY34" s="38">
        <f t="shared" si="2734"/>
        <v>0</v>
      </c>
      <c r="NZ34" s="38">
        <f t="shared" si="2734"/>
        <v>0</v>
      </c>
      <c r="OA34" s="38">
        <f t="shared" si="2734"/>
        <v>0</v>
      </c>
      <c r="OB34" s="38">
        <f t="shared" si="2734"/>
        <v>0</v>
      </c>
      <c r="OC34" s="38">
        <f t="shared" si="2734"/>
        <v>0</v>
      </c>
      <c r="OD34" s="38">
        <f t="shared" ref="OD34:QO34" si="2735">_xlfn.LET(_xlpm.DueDate,$D34,_xlpm.EndDate,$E34,_xlpm.Amount,$F34,_xlpm.CurrentDate,OD$4,_xlpm.Frequency,$G34,_xlpm.MonthDue,MONTH(_xlpm.DueDate),_xlpm.CurrentMonth,MONTH(_xlpm.CurrentDate),
_xlpm.CC_Names,$H$5:$H$8,_xlpm.CC_Balances,OC$5:OC$8,_xlpm.Desc,$H34,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4" s="38">
        <f t="shared" si="2735"/>
        <v>0</v>
      </c>
      <c r="OF34" s="38">
        <f t="shared" si="2735"/>
        <v>0</v>
      </c>
      <c r="OG34" s="38">
        <f t="shared" si="2735"/>
        <v>0</v>
      </c>
      <c r="OH34" s="38">
        <f t="shared" si="2735"/>
        <v>0</v>
      </c>
      <c r="OI34" s="38">
        <f t="shared" si="2735"/>
        <v>0</v>
      </c>
      <c r="OJ34" s="38">
        <f t="shared" si="2735"/>
        <v>0</v>
      </c>
      <c r="OK34" s="38">
        <f t="shared" si="2735"/>
        <v>0</v>
      </c>
      <c r="OL34" s="38">
        <f t="shared" si="2735"/>
        <v>0</v>
      </c>
      <c r="OM34" s="38">
        <f t="shared" si="2735"/>
        <v>0</v>
      </c>
      <c r="ON34" s="38">
        <f t="shared" si="2735"/>
        <v>0</v>
      </c>
      <c r="OO34" s="38">
        <f t="shared" si="2735"/>
        <v>0</v>
      </c>
      <c r="OP34" s="38">
        <f t="shared" si="2735"/>
        <v>0</v>
      </c>
      <c r="OQ34" s="38">
        <f t="shared" si="2735"/>
        <v>0</v>
      </c>
      <c r="OR34" s="38">
        <f t="shared" si="2735"/>
        <v>0</v>
      </c>
      <c r="OS34" s="38">
        <f t="shared" si="2735"/>
        <v>0</v>
      </c>
      <c r="OT34" s="38">
        <f t="shared" si="2735"/>
        <v>0</v>
      </c>
      <c r="OU34" s="38">
        <f t="shared" si="2735"/>
        <v>0</v>
      </c>
      <c r="OV34" s="38">
        <f t="shared" si="2735"/>
        <v>0</v>
      </c>
      <c r="OW34" s="38">
        <f t="shared" si="2735"/>
        <v>0</v>
      </c>
      <c r="OX34" s="38">
        <f t="shared" si="2735"/>
        <v>0</v>
      </c>
      <c r="OY34" s="38">
        <f t="shared" si="2735"/>
        <v>0</v>
      </c>
      <c r="OZ34" s="38">
        <f t="shared" si="2735"/>
        <v>0</v>
      </c>
      <c r="PA34" s="38">
        <f t="shared" si="2735"/>
        <v>0</v>
      </c>
      <c r="PB34" s="38">
        <f t="shared" si="2735"/>
        <v>0</v>
      </c>
      <c r="PC34" s="38">
        <f t="shared" si="2735"/>
        <v>0</v>
      </c>
      <c r="PD34" s="38">
        <f t="shared" si="2735"/>
        <v>0</v>
      </c>
      <c r="PE34" s="38">
        <f t="shared" si="2735"/>
        <v>0</v>
      </c>
      <c r="PF34" s="38">
        <f t="shared" si="2735"/>
        <v>0</v>
      </c>
      <c r="PG34" s="38">
        <f t="shared" si="2735"/>
        <v>0</v>
      </c>
      <c r="PH34" s="38">
        <f t="shared" si="2735"/>
        <v>0</v>
      </c>
      <c r="PI34" s="38">
        <f t="shared" si="2735"/>
        <v>0</v>
      </c>
      <c r="PJ34" s="38">
        <f t="shared" si="2735"/>
        <v>0</v>
      </c>
      <c r="PK34" s="38">
        <f t="shared" si="2735"/>
        <v>0</v>
      </c>
      <c r="PL34" s="38">
        <f t="shared" si="2735"/>
        <v>0</v>
      </c>
      <c r="PM34" s="38">
        <f t="shared" si="2735"/>
        <v>0</v>
      </c>
      <c r="PN34" s="38">
        <f t="shared" si="2735"/>
        <v>0</v>
      </c>
      <c r="PO34" s="38">
        <f t="shared" si="2735"/>
        <v>0</v>
      </c>
      <c r="PP34" s="38">
        <f t="shared" si="2735"/>
        <v>0</v>
      </c>
      <c r="PQ34" s="38">
        <f t="shared" si="2735"/>
        <v>0</v>
      </c>
      <c r="PR34" s="38">
        <f t="shared" si="2735"/>
        <v>0</v>
      </c>
      <c r="PS34" s="38">
        <f t="shared" si="2735"/>
        <v>0</v>
      </c>
      <c r="PT34" s="38">
        <f t="shared" si="2735"/>
        <v>0</v>
      </c>
      <c r="PU34" s="38">
        <f t="shared" si="2735"/>
        <v>0</v>
      </c>
      <c r="PV34" s="38">
        <f t="shared" si="2735"/>
        <v>0</v>
      </c>
      <c r="PW34" s="38">
        <f t="shared" si="2735"/>
        <v>0</v>
      </c>
      <c r="PX34" s="38">
        <f t="shared" si="2735"/>
        <v>0</v>
      </c>
      <c r="PY34" s="38">
        <f t="shared" si="2735"/>
        <v>0</v>
      </c>
      <c r="PZ34" s="38">
        <f t="shared" si="2735"/>
        <v>0</v>
      </c>
      <c r="QA34" s="38">
        <f t="shared" si="2735"/>
        <v>0</v>
      </c>
      <c r="QB34" s="38">
        <f t="shared" si="2735"/>
        <v>0</v>
      </c>
      <c r="QC34" s="38">
        <f t="shared" si="2735"/>
        <v>0</v>
      </c>
      <c r="QD34" s="38">
        <f t="shared" si="2735"/>
        <v>0</v>
      </c>
      <c r="QE34" s="38">
        <f t="shared" si="2735"/>
        <v>0</v>
      </c>
      <c r="QF34" s="38">
        <f t="shared" si="2735"/>
        <v>0</v>
      </c>
      <c r="QG34" s="38">
        <f t="shared" si="2735"/>
        <v>0</v>
      </c>
      <c r="QH34" s="38">
        <f t="shared" si="2735"/>
        <v>0</v>
      </c>
      <c r="QI34" s="38">
        <f t="shared" si="2735"/>
        <v>0</v>
      </c>
      <c r="QJ34" s="38">
        <f t="shared" si="2735"/>
        <v>0</v>
      </c>
      <c r="QK34" s="38">
        <f t="shared" si="2735"/>
        <v>0</v>
      </c>
      <c r="QL34" s="38">
        <f t="shared" si="2735"/>
        <v>0</v>
      </c>
      <c r="QM34" s="38">
        <f t="shared" si="2735"/>
        <v>0</v>
      </c>
      <c r="QN34" s="38">
        <f t="shared" si="2735"/>
        <v>0</v>
      </c>
      <c r="QO34" s="38">
        <f t="shared" si="2735"/>
        <v>0</v>
      </c>
      <c r="QP34" s="38">
        <f t="shared" ref="QP34:TA34" si="2736">_xlfn.LET(_xlpm.DueDate,$D34,_xlpm.EndDate,$E34,_xlpm.Amount,$F34,_xlpm.CurrentDate,QP$4,_xlpm.Frequency,$G34,_xlpm.MonthDue,MONTH(_xlpm.DueDate),_xlpm.CurrentMonth,MONTH(_xlpm.CurrentDate),
_xlpm.CC_Names,$H$5:$H$8,_xlpm.CC_Balances,QO$5:QO$8,_xlpm.Desc,$H34,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4" s="38">
        <f t="shared" si="2736"/>
        <v>0</v>
      </c>
      <c r="QR34" s="38">
        <f t="shared" si="2736"/>
        <v>0</v>
      </c>
      <c r="QS34" s="38">
        <f t="shared" si="2736"/>
        <v>0</v>
      </c>
      <c r="QT34" s="38">
        <f t="shared" si="2736"/>
        <v>0</v>
      </c>
      <c r="QU34" s="38">
        <f t="shared" si="2736"/>
        <v>0</v>
      </c>
      <c r="QV34" s="38">
        <f t="shared" si="2736"/>
        <v>0</v>
      </c>
      <c r="QW34" s="38">
        <f t="shared" si="2736"/>
        <v>0</v>
      </c>
      <c r="QX34" s="38">
        <f t="shared" si="2736"/>
        <v>0</v>
      </c>
      <c r="QY34" s="38">
        <f t="shared" si="2736"/>
        <v>0</v>
      </c>
      <c r="QZ34" s="38">
        <f t="shared" si="2736"/>
        <v>0</v>
      </c>
      <c r="RA34" s="38">
        <f t="shared" si="2736"/>
        <v>0</v>
      </c>
      <c r="RB34" s="38">
        <f t="shared" si="2736"/>
        <v>0</v>
      </c>
      <c r="RC34" s="38">
        <f t="shared" si="2736"/>
        <v>0</v>
      </c>
      <c r="RD34" s="38">
        <f t="shared" si="2736"/>
        <v>0</v>
      </c>
      <c r="RE34" s="38">
        <f t="shared" si="2736"/>
        <v>0</v>
      </c>
      <c r="RF34" s="38">
        <f t="shared" si="2736"/>
        <v>0</v>
      </c>
      <c r="RG34" s="38">
        <f t="shared" si="2736"/>
        <v>0</v>
      </c>
      <c r="RH34" s="38">
        <f t="shared" si="2736"/>
        <v>0</v>
      </c>
      <c r="RI34" s="38">
        <f t="shared" si="2736"/>
        <v>0</v>
      </c>
      <c r="RJ34" s="38">
        <f t="shared" si="2736"/>
        <v>0</v>
      </c>
      <c r="RK34" s="38">
        <f t="shared" si="2736"/>
        <v>0</v>
      </c>
      <c r="RL34" s="38">
        <f t="shared" si="2736"/>
        <v>0</v>
      </c>
      <c r="RM34" s="38">
        <f t="shared" si="2736"/>
        <v>0</v>
      </c>
      <c r="RN34" s="38">
        <f t="shared" si="2736"/>
        <v>0</v>
      </c>
      <c r="RO34" s="38">
        <f t="shared" si="2736"/>
        <v>0</v>
      </c>
      <c r="RP34" s="38">
        <f t="shared" si="2736"/>
        <v>0</v>
      </c>
      <c r="RQ34" s="38">
        <f t="shared" si="2736"/>
        <v>0</v>
      </c>
      <c r="RR34" s="38">
        <f t="shared" si="2736"/>
        <v>0</v>
      </c>
      <c r="RS34" s="38">
        <f t="shared" si="2736"/>
        <v>0</v>
      </c>
      <c r="RT34" s="38">
        <f t="shared" si="2736"/>
        <v>0</v>
      </c>
      <c r="RU34" s="38">
        <f t="shared" si="2736"/>
        <v>0</v>
      </c>
      <c r="RV34" s="38">
        <f t="shared" si="2736"/>
        <v>0</v>
      </c>
      <c r="RW34" s="38">
        <f t="shared" si="2736"/>
        <v>0</v>
      </c>
      <c r="RX34" s="38">
        <f t="shared" si="2736"/>
        <v>0</v>
      </c>
      <c r="RY34" s="38">
        <f t="shared" si="2736"/>
        <v>0</v>
      </c>
      <c r="RZ34" s="38">
        <f t="shared" si="2736"/>
        <v>0</v>
      </c>
      <c r="SA34" s="38">
        <f t="shared" si="2736"/>
        <v>0</v>
      </c>
      <c r="SB34" s="38">
        <f t="shared" si="2736"/>
        <v>0</v>
      </c>
      <c r="SC34" s="38">
        <f t="shared" si="2736"/>
        <v>0</v>
      </c>
      <c r="SD34" s="38">
        <f t="shared" si="2736"/>
        <v>0</v>
      </c>
      <c r="SE34" s="38">
        <f t="shared" si="2736"/>
        <v>0</v>
      </c>
      <c r="SF34" s="38">
        <f t="shared" si="2736"/>
        <v>0</v>
      </c>
      <c r="SG34" s="38">
        <f t="shared" si="2736"/>
        <v>0</v>
      </c>
      <c r="SH34" s="38">
        <f t="shared" si="2736"/>
        <v>0</v>
      </c>
      <c r="SI34" s="38">
        <f t="shared" si="2736"/>
        <v>0</v>
      </c>
      <c r="SJ34" s="38">
        <f t="shared" si="2736"/>
        <v>0</v>
      </c>
      <c r="SK34" s="38">
        <f t="shared" si="2736"/>
        <v>0</v>
      </c>
      <c r="SL34" s="38">
        <f t="shared" si="2736"/>
        <v>0</v>
      </c>
      <c r="SM34" s="38">
        <f t="shared" si="2736"/>
        <v>0</v>
      </c>
      <c r="SN34" s="38">
        <f t="shared" si="2736"/>
        <v>0</v>
      </c>
      <c r="SO34" s="38">
        <f t="shared" si="2736"/>
        <v>0</v>
      </c>
      <c r="SP34" s="38">
        <f t="shared" si="2736"/>
        <v>0</v>
      </c>
      <c r="SQ34" s="38">
        <f t="shared" si="2736"/>
        <v>0</v>
      </c>
      <c r="SR34" s="38">
        <f t="shared" si="2736"/>
        <v>0</v>
      </c>
      <c r="SS34" s="38">
        <f t="shared" si="2736"/>
        <v>0</v>
      </c>
      <c r="ST34" s="38">
        <f t="shared" si="2736"/>
        <v>0</v>
      </c>
      <c r="SU34" s="38">
        <f t="shared" si="2736"/>
        <v>0</v>
      </c>
      <c r="SV34" s="38">
        <f t="shared" si="2736"/>
        <v>0</v>
      </c>
      <c r="SW34" s="38">
        <f t="shared" si="2736"/>
        <v>0</v>
      </c>
      <c r="SX34" s="38">
        <f t="shared" si="2736"/>
        <v>0</v>
      </c>
      <c r="SY34" s="38">
        <f t="shared" si="2736"/>
        <v>0</v>
      </c>
      <c r="SZ34" s="38">
        <f t="shared" si="2736"/>
        <v>0</v>
      </c>
      <c r="TA34" s="38">
        <f t="shared" si="2736"/>
        <v>0</v>
      </c>
      <c r="TB34" s="38">
        <f t="shared" ref="TB34:VM34" si="2737">_xlfn.LET(_xlpm.DueDate,$D34,_xlpm.EndDate,$E34,_xlpm.Amount,$F34,_xlpm.CurrentDate,TB$4,_xlpm.Frequency,$G34,_xlpm.MonthDue,MONTH(_xlpm.DueDate),_xlpm.CurrentMonth,MONTH(_xlpm.CurrentDate),
_xlpm.CC_Names,$H$5:$H$8,_xlpm.CC_Balances,TA$5:TA$8,_xlpm.Desc,$H34,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4" s="38">
        <f t="shared" si="2737"/>
        <v>0</v>
      </c>
      <c r="TD34" s="38">
        <f t="shared" si="2737"/>
        <v>0</v>
      </c>
      <c r="TE34" s="38">
        <f t="shared" si="2737"/>
        <v>0</v>
      </c>
      <c r="TF34" s="38">
        <f t="shared" si="2737"/>
        <v>0</v>
      </c>
      <c r="TG34" s="38">
        <f t="shared" si="2737"/>
        <v>0</v>
      </c>
      <c r="TH34" s="38">
        <f t="shared" si="2737"/>
        <v>0</v>
      </c>
      <c r="TI34" s="38">
        <f t="shared" si="2737"/>
        <v>0</v>
      </c>
      <c r="TJ34" s="38">
        <f t="shared" si="2737"/>
        <v>0</v>
      </c>
      <c r="TK34" s="38">
        <f t="shared" si="2737"/>
        <v>0</v>
      </c>
      <c r="TL34" s="38">
        <f t="shared" si="2737"/>
        <v>0</v>
      </c>
      <c r="TM34" s="38">
        <f t="shared" si="2737"/>
        <v>0</v>
      </c>
      <c r="TN34" s="38">
        <f t="shared" si="2737"/>
        <v>0</v>
      </c>
      <c r="TO34" s="38">
        <f t="shared" si="2737"/>
        <v>0</v>
      </c>
      <c r="TP34" s="38">
        <f t="shared" si="2737"/>
        <v>0</v>
      </c>
      <c r="TQ34" s="38">
        <f t="shared" si="2737"/>
        <v>0</v>
      </c>
      <c r="TR34" s="38">
        <f t="shared" si="2737"/>
        <v>0</v>
      </c>
      <c r="TS34" s="38">
        <f t="shared" si="2737"/>
        <v>0</v>
      </c>
      <c r="TT34" s="38">
        <f t="shared" si="2737"/>
        <v>0</v>
      </c>
      <c r="TU34" s="38">
        <f t="shared" si="2737"/>
        <v>0</v>
      </c>
      <c r="TV34" s="38">
        <f t="shared" si="2737"/>
        <v>0</v>
      </c>
      <c r="TW34" s="38">
        <f t="shared" si="2737"/>
        <v>0</v>
      </c>
      <c r="TX34" s="38">
        <f t="shared" si="2737"/>
        <v>0</v>
      </c>
      <c r="TY34" s="38">
        <f t="shared" si="2737"/>
        <v>0</v>
      </c>
      <c r="TZ34" s="38">
        <f t="shared" si="2737"/>
        <v>0</v>
      </c>
      <c r="UA34" s="38">
        <f t="shared" si="2737"/>
        <v>0</v>
      </c>
      <c r="UB34" s="38">
        <f t="shared" si="2737"/>
        <v>0</v>
      </c>
      <c r="UC34" s="38">
        <f t="shared" si="2737"/>
        <v>0</v>
      </c>
      <c r="UD34" s="38">
        <f t="shared" si="2737"/>
        <v>0</v>
      </c>
      <c r="UE34" s="38">
        <f t="shared" si="2737"/>
        <v>0</v>
      </c>
      <c r="UF34" s="38">
        <f t="shared" si="2737"/>
        <v>0</v>
      </c>
      <c r="UG34" s="38">
        <f t="shared" si="2737"/>
        <v>0</v>
      </c>
      <c r="UH34" s="38">
        <f t="shared" si="2737"/>
        <v>0</v>
      </c>
      <c r="UI34" s="38">
        <f t="shared" si="2737"/>
        <v>0</v>
      </c>
      <c r="UJ34" s="38">
        <f t="shared" si="2737"/>
        <v>0</v>
      </c>
      <c r="UK34" s="38">
        <f t="shared" si="2737"/>
        <v>0</v>
      </c>
      <c r="UL34" s="38">
        <f t="shared" si="2737"/>
        <v>0</v>
      </c>
      <c r="UM34" s="38">
        <f t="shared" si="2737"/>
        <v>0</v>
      </c>
      <c r="UN34" s="38">
        <f t="shared" si="2737"/>
        <v>0</v>
      </c>
      <c r="UO34" s="38">
        <f t="shared" si="2737"/>
        <v>0</v>
      </c>
      <c r="UP34" s="38">
        <f t="shared" si="2737"/>
        <v>0</v>
      </c>
      <c r="UQ34" s="38">
        <f t="shared" si="2737"/>
        <v>0</v>
      </c>
      <c r="UR34" s="38">
        <f t="shared" si="2737"/>
        <v>0</v>
      </c>
      <c r="US34" s="38">
        <f t="shared" si="2737"/>
        <v>0</v>
      </c>
      <c r="UT34" s="38">
        <f t="shared" si="2737"/>
        <v>0</v>
      </c>
      <c r="UU34" s="38">
        <f t="shared" si="2737"/>
        <v>0</v>
      </c>
      <c r="UV34" s="38">
        <f t="shared" si="2737"/>
        <v>0</v>
      </c>
      <c r="UW34" s="38">
        <f t="shared" si="2737"/>
        <v>0</v>
      </c>
      <c r="UX34" s="38">
        <f t="shared" si="2737"/>
        <v>0</v>
      </c>
      <c r="UY34" s="38">
        <f t="shared" si="2737"/>
        <v>0</v>
      </c>
      <c r="UZ34" s="38">
        <f t="shared" si="2737"/>
        <v>0</v>
      </c>
      <c r="VA34" s="38">
        <f t="shared" si="2737"/>
        <v>0</v>
      </c>
      <c r="VB34" s="38">
        <f t="shared" si="2737"/>
        <v>0</v>
      </c>
      <c r="VC34" s="38">
        <f t="shared" si="2737"/>
        <v>0</v>
      </c>
      <c r="VD34" s="38">
        <f t="shared" si="2737"/>
        <v>0</v>
      </c>
      <c r="VE34" s="38">
        <f t="shared" si="2737"/>
        <v>0</v>
      </c>
      <c r="VF34" s="38">
        <f t="shared" si="2737"/>
        <v>0</v>
      </c>
      <c r="VG34" s="38">
        <f t="shared" si="2737"/>
        <v>0</v>
      </c>
      <c r="VH34" s="38">
        <f t="shared" si="2737"/>
        <v>0</v>
      </c>
      <c r="VI34" s="38">
        <f t="shared" si="2737"/>
        <v>0</v>
      </c>
      <c r="VJ34" s="38">
        <f t="shared" si="2737"/>
        <v>0</v>
      </c>
      <c r="VK34" s="38">
        <f t="shared" si="2737"/>
        <v>0</v>
      </c>
      <c r="VL34" s="38">
        <f t="shared" si="2737"/>
        <v>0</v>
      </c>
      <c r="VM34" s="38">
        <f t="shared" si="2737"/>
        <v>0</v>
      </c>
      <c r="VN34" s="38">
        <f t="shared" ref="VN34:XY34" si="2738">_xlfn.LET(_xlpm.DueDate,$D34,_xlpm.EndDate,$E34,_xlpm.Amount,$F34,_xlpm.CurrentDate,VN$4,_xlpm.Frequency,$G34,_xlpm.MonthDue,MONTH(_xlpm.DueDate),_xlpm.CurrentMonth,MONTH(_xlpm.CurrentDate),
_xlpm.CC_Names,$H$5:$H$8,_xlpm.CC_Balances,VM$5:VM$8,_xlpm.Desc,$H34,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4" s="38">
        <f t="shared" si="2738"/>
        <v>0</v>
      </c>
      <c r="VP34" s="38">
        <f t="shared" si="2738"/>
        <v>0</v>
      </c>
      <c r="VQ34" s="38">
        <f t="shared" si="2738"/>
        <v>0</v>
      </c>
      <c r="VR34" s="38">
        <f t="shared" si="2738"/>
        <v>0</v>
      </c>
      <c r="VS34" s="38">
        <f t="shared" si="2738"/>
        <v>0</v>
      </c>
      <c r="VT34" s="38">
        <f t="shared" si="2738"/>
        <v>0</v>
      </c>
      <c r="VU34" s="38">
        <f t="shared" si="2738"/>
        <v>0</v>
      </c>
      <c r="VV34" s="38">
        <f t="shared" si="2738"/>
        <v>0</v>
      </c>
      <c r="VW34" s="38">
        <f t="shared" si="2738"/>
        <v>0</v>
      </c>
      <c r="VX34" s="38">
        <f t="shared" si="2738"/>
        <v>0</v>
      </c>
      <c r="VY34" s="38">
        <f t="shared" si="2738"/>
        <v>0</v>
      </c>
      <c r="VZ34" s="38">
        <f t="shared" si="2738"/>
        <v>0</v>
      </c>
      <c r="WA34" s="38">
        <f t="shared" si="2738"/>
        <v>0</v>
      </c>
      <c r="WB34" s="38">
        <f t="shared" si="2738"/>
        <v>0</v>
      </c>
      <c r="WC34" s="38">
        <f t="shared" si="2738"/>
        <v>0</v>
      </c>
      <c r="WD34" s="38">
        <f t="shared" si="2738"/>
        <v>0</v>
      </c>
      <c r="WE34" s="38">
        <f t="shared" si="2738"/>
        <v>0</v>
      </c>
      <c r="WF34" s="38">
        <f t="shared" si="2738"/>
        <v>0</v>
      </c>
      <c r="WG34" s="38">
        <f t="shared" si="2738"/>
        <v>0</v>
      </c>
      <c r="WH34" s="38">
        <f t="shared" si="2738"/>
        <v>0</v>
      </c>
      <c r="WI34" s="38">
        <f t="shared" si="2738"/>
        <v>0</v>
      </c>
      <c r="WJ34" s="38">
        <f t="shared" si="2738"/>
        <v>0</v>
      </c>
      <c r="WK34" s="38">
        <f t="shared" si="2738"/>
        <v>0</v>
      </c>
      <c r="WL34" s="38">
        <f t="shared" si="2738"/>
        <v>0</v>
      </c>
      <c r="WM34" s="38">
        <f t="shared" si="2738"/>
        <v>0</v>
      </c>
      <c r="WN34" s="38">
        <f t="shared" si="2738"/>
        <v>0</v>
      </c>
      <c r="WO34" s="38">
        <f t="shared" si="2738"/>
        <v>0</v>
      </c>
      <c r="WP34" s="38">
        <f t="shared" si="2738"/>
        <v>0</v>
      </c>
      <c r="WQ34" s="38">
        <f t="shared" si="2738"/>
        <v>0</v>
      </c>
      <c r="WR34" s="38">
        <f t="shared" si="2738"/>
        <v>0</v>
      </c>
      <c r="WS34" s="38">
        <f t="shared" si="2738"/>
        <v>0</v>
      </c>
      <c r="WT34" s="38">
        <f t="shared" si="2738"/>
        <v>0</v>
      </c>
      <c r="WU34" s="38">
        <f t="shared" si="2738"/>
        <v>0</v>
      </c>
      <c r="WV34" s="38">
        <f t="shared" si="2738"/>
        <v>0</v>
      </c>
      <c r="WW34" s="38">
        <f t="shared" si="2738"/>
        <v>0</v>
      </c>
      <c r="WX34" s="38">
        <f t="shared" si="2738"/>
        <v>0</v>
      </c>
      <c r="WY34" s="38">
        <f t="shared" si="2738"/>
        <v>0</v>
      </c>
      <c r="WZ34" s="38">
        <f t="shared" si="2738"/>
        <v>0</v>
      </c>
      <c r="XA34" s="38">
        <f t="shared" si="2738"/>
        <v>0</v>
      </c>
      <c r="XB34" s="38">
        <f t="shared" si="2738"/>
        <v>0</v>
      </c>
      <c r="XC34" s="38">
        <f t="shared" si="2738"/>
        <v>0</v>
      </c>
      <c r="XD34" s="38">
        <f t="shared" si="2738"/>
        <v>0</v>
      </c>
      <c r="XE34" s="38">
        <f t="shared" si="2738"/>
        <v>0</v>
      </c>
      <c r="XF34" s="38">
        <f t="shared" si="2738"/>
        <v>0</v>
      </c>
      <c r="XG34" s="38">
        <f t="shared" si="2738"/>
        <v>0</v>
      </c>
      <c r="XH34" s="38">
        <f t="shared" si="2738"/>
        <v>0</v>
      </c>
      <c r="XI34" s="38">
        <f t="shared" si="2738"/>
        <v>0</v>
      </c>
      <c r="XJ34" s="38">
        <f t="shared" si="2738"/>
        <v>0</v>
      </c>
      <c r="XK34" s="38">
        <f t="shared" si="2738"/>
        <v>0</v>
      </c>
      <c r="XL34" s="38">
        <f t="shared" si="2738"/>
        <v>0</v>
      </c>
      <c r="XM34" s="38">
        <f t="shared" si="2738"/>
        <v>0</v>
      </c>
      <c r="XN34" s="38">
        <f t="shared" si="2738"/>
        <v>0</v>
      </c>
      <c r="XO34" s="38">
        <f t="shared" si="2738"/>
        <v>0</v>
      </c>
      <c r="XP34" s="38">
        <f t="shared" si="2738"/>
        <v>0</v>
      </c>
      <c r="XQ34" s="38">
        <f t="shared" si="2738"/>
        <v>0</v>
      </c>
      <c r="XR34" s="38">
        <f t="shared" si="2738"/>
        <v>0</v>
      </c>
      <c r="XS34" s="38">
        <f t="shared" si="2738"/>
        <v>0</v>
      </c>
      <c r="XT34" s="38">
        <f t="shared" si="2738"/>
        <v>0</v>
      </c>
      <c r="XU34" s="38">
        <f t="shared" si="2738"/>
        <v>0</v>
      </c>
      <c r="XV34" s="38">
        <f t="shared" si="2738"/>
        <v>0</v>
      </c>
      <c r="XW34" s="38">
        <f t="shared" si="2738"/>
        <v>0</v>
      </c>
      <c r="XX34" s="38">
        <f t="shared" si="2738"/>
        <v>0</v>
      </c>
      <c r="XY34" s="38">
        <f t="shared" si="2738"/>
        <v>0</v>
      </c>
      <c r="XZ34" s="38">
        <f t="shared" ref="XZ34:AAK34" si="2739">_xlfn.LET(_xlpm.DueDate,$D34,_xlpm.EndDate,$E34,_xlpm.Amount,$F34,_xlpm.CurrentDate,XZ$4,_xlpm.Frequency,$G34,_xlpm.MonthDue,MONTH(_xlpm.DueDate),_xlpm.CurrentMonth,MONTH(_xlpm.CurrentDate),
_xlpm.CC_Names,$H$5:$H$8,_xlpm.CC_Balances,XY$5:XY$8,_xlpm.Desc,$H34,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4" s="38">
        <f t="shared" si="2739"/>
        <v>0</v>
      </c>
      <c r="YB34" s="38">
        <f t="shared" si="2739"/>
        <v>0</v>
      </c>
      <c r="YC34" s="38">
        <f t="shared" si="2739"/>
        <v>0</v>
      </c>
      <c r="YD34" s="38">
        <f t="shared" si="2739"/>
        <v>0</v>
      </c>
      <c r="YE34" s="38">
        <f t="shared" si="2739"/>
        <v>0</v>
      </c>
      <c r="YF34" s="38">
        <f t="shared" si="2739"/>
        <v>0</v>
      </c>
      <c r="YG34" s="38">
        <f t="shared" si="2739"/>
        <v>0</v>
      </c>
      <c r="YH34" s="38">
        <f t="shared" si="2739"/>
        <v>0</v>
      </c>
      <c r="YI34" s="38">
        <f t="shared" si="2739"/>
        <v>0</v>
      </c>
      <c r="YJ34" s="38">
        <f t="shared" si="2739"/>
        <v>0</v>
      </c>
      <c r="YK34" s="38">
        <f t="shared" si="2739"/>
        <v>0</v>
      </c>
      <c r="YL34" s="38">
        <f t="shared" si="2739"/>
        <v>0</v>
      </c>
      <c r="YM34" s="38">
        <f t="shared" si="2739"/>
        <v>0</v>
      </c>
      <c r="YN34" s="38">
        <f t="shared" si="2739"/>
        <v>0</v>
      </c>
      <c r="YO34" s="38">
        <f t="shared" si="2739"/>
        <v>0</v>
      </c>
      <c r="YP34" s="38">
        <f t="shared" si="2739"/>
        <v>0</v>
      </c>
      <c r="YQ34" s="38">
        <f t="shared" si="2739"/>
        <v>0</v>
      </c>
      <c r="YR34" s="38">
        <f t="shared" si="2739"/>
        <v>0</v>
      </c>
      <c r="YS34" s="38">
        <f t="shared" si="2739"/>
        <v>0</v>
      </c>
      <c r="YT34" s="38">
        <f t="shared" si="2739"/>
        <v>0</v>
      </c>
      <c r="YU34" s="38">
        <f t="shared" si="2739"/>
        <v>0</v>
      </c>
      <c r="YV34" s="38">
        <f t="shared" si="2739"/>
        <v>0</v>
      </c>
      <c r="YW34" s="38">
        <f t="shared" si="2739"/>
        <v>0</v>
      </c>
      <c r="YX34" s="38">
        <f t="shared" si="2739"/>
        <v>0</v>
      </c>
      <c r="YY34" s="38">
        <f t="shared" si="2739"/>
        <v>0</v>
      </c>
      <c r="YZ34" s="38">
        <f t="shared" si="2739"/>
        <v>0</v>
      </c>
      <c r="ZA34" s="38">
        <f t="shared" si="2739"/>
        <v>0</v>
      </c>
      <c r="ZB34" s="38">
        <f t="shared" si="2739"/>
        <v>0</v>
      </c>
      <c r="ZC34" s="38">
        <f t="shared" si="2739"/>
        <v>0</v>
      </c>
      <c r="ZD34" s="38">
        <f t="shared" si="2739"/>
        <v>0</v>
      </c>
      <c r="ZE34" s="38">
        <f t="shared" si="2739"/>
        <v>0</v>
      </c>
      <c r="ZF34" s="38">
        <f t="shared" si="2739"/>
        <v>0</v>
      </c>
      <c r="ZG34" s="38">
        <f t="shared" si="2739"/>
        <v>0</v>
      </c>
      <c r="ZH34" s="38">
        <f t="shared" si="2739"/>
        <v>0</v>
      </c>
      <c r="ZI34" s="38">
        <f t="shared" si="2739"/>
        <v>0</v>
      </c>
      <c r="ZJ34" s="38">
        <f t="shared" si="2739"/>
        <v>0</v>
      </c>
      <c r="ZK34" s="38">
        <f t="shared" si="2739"/>
        <v>0</v>
      </c>
      <c r="ZL34" s="38">
        <f t="shared" si="2739"/>
        <v>0</v>
      </c>
      <c r="ZM34" s="38">
        <f t="shared" si="2739"/>
        <v>0</v>
      </c>
      <c r="ZN34" s="38">
        <f t="shared" si="2739"/>
        <v>0</v>
      </c>
      <c r="ZO34" s="38">
        <f t="shared" si="2739"/>
        <v>0</v>
      </c>
      <c r="ZP34" s="38">
        <f t="shared" si="2739"/>
        <v>0</v>
      </c>
      <c r="ZQ34" s="38">
        <f t="shared" si="2739"/>
        <v>0</v>
      </c>
      <c r="ZR34" s="38">
        <f t="shared" si="2739"/>
        <v>0</v>
      </c>
      <c r="ZS34" s="38">
        <f t="shared" si="2739"/>
        <v>0</v>
      </c>
      <c r="ZT34" s="38">
        <f t="shared" si="2739"/>
        <v>0</v>
      </c>
      <c r="ZU34" s="38">
        <f t="shared" si="2739"/>
        <v>0</v>
      </c>
      <c r="ZV34" s="38">
        <f t="shared" si="2739"/>
        <v>0</v>
      </c>
      <c r="ZW34" s="38">
        <f t="shared" si="2739"/>
        <v>0</v>
      </c>
      <c r="ZX34" s="38">
        <f t="shared" si="2739"/>
        <v>0</v>
      </c>
      <c r="ZY34" s="38">
        <f t="shared" si="2739"/>
        <v>0</v>
      </c>
      <c r="ZZ34" s="38">
        <f t="shared" si="2739"/>
        <v>0</v>
      </c>
      <c r="AAA34" s="38">
        <f t="shared" si="2739"/>
        <v>0</v>
      </c>
      <c r="AAB34" s="38">
        <f t="shared" si="2739"/>
        <v>0</v>
      </c>
      <c r="AAC34" s="38">
        <f t="shared" si="2739"/>
        <v>0</v>
      </c>
      <c r="AAD34" s="38">
        <f t="shared" si="2739"/>
        <v>0</v>
      </c>
      <c r="AAE34" s="38">
        <f t="shared" si="2739"/>
        <v>0</v>
      </c>
      <c r="AAF34" s="38">
        <f t="shared" si="2739"/>
        <v>0</v>
      </c>
      <c r="AAG34" s="38">
        <f t="shared" si="2739"/>
        <v>0</v>
      </c>
      <c r="AAH34" s="38">
        <f t="shared" si="2739"/>
        <v>0</v>
      </c>
      <c r="AAI34" s="38">
        <f t="shared" si="2739"/>
        <v>0</v>
      </c>
      <c r="AAJ34" s="38">
        <f t="shared" si="2739"/>
        <v>0</v>
      </c>
      <c r="AAK34" s="38">
        <f t="shared" si="2739"/>
        <v>0</v>
      </c>
      <c r="AAL34" s="38">
        <f t="shared" ref="AAL34:ACW34" si="2740">_xlfn.LET(_xlpm.DueDate,$D34,_xlpm.EndDate,$E34,_xlpm.Amount,$F34,_xlpm.CurrentDate,AAL$4,_xlpm.Frequency,$G34,_xlpm.MonthDue,MONTH(_xlpm.DueDate),_xlpm.CurrentMonth,MONTH(_xlpm.CurrentDate),
_xlpm.CC_Names,$H$5:$H$8,_xlpm.CC_Balances,AAK$5:AAK$8,_xlpm.Desc,$H34,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4" s="38">
        <f t="shared" si="2740"/>
        <v>0</v>
      </c>
      <c r="AAN34" s="38">
        <f t="shared" si="2740"/>
        <v>0</v>
      </c>
      <c r="AAO34" s="38">
        <f t="shared" si="2740"/>
        <v>0</v>
      </c>
      <c r="AAP34" s="38">
        <f t="shared" si="2740"/>
        <v>0</v>
      </c>
      <c r="AAQ34" s="38">
        <f t="shared" si="2740"/>
        <v>0</v>
      </c>
      <c r="AAR34" s="38">
        <f t="shared" si="2740"/>
        <v>0</v>
      </c>
      <c r="AAS34" s="38">
        <f t="shared" si="2740"/>
        <v>0</v>
      </c>
      <c r="AAT34" s="38">
        <f t="shared" si="2740"/>
        <v>0</v>
      </c>
      <c r="AAU34" s="38">
        <f t="shared" si="2740"/>
        <v>0</v>
      </c>
      <c r="AAV34" s="38">
        <f t="shared" si="2740"/>
        <v>0</v>
      </c>
      <c r="AAW34" s="38">
        <f t="shared" si="2740"/>
        <v>0</v>
      </c>
      <c r="AAX34" s="38">
        <f t="shared" si="2740"/>
        <v>0</v>
      </c>
      <c r="AAY34" s="38">
        <f t="shared" si="2740"/>
        <v>0</v>
      </c>
      <c r="AAZ34" s="38">
        <f t="shared" si="2740"/>
        <v>0</v>
      </c>
      <c r="ABA34" s="38">
        <f t="shared" si="2740"/>
        <v>0</v>
      </c>
      <c r="ABB34" s="38">
        <f t="shared" si="2740"/>
        <v>0</v>
      </c>
      <c r="ABC34" s="38">
        <f t="shared" si="2740"/>
        <v>0</v>
      </c>
      <c r="ABD34" s="38">
        <f t="shared" si="2740"/>
        <v>0</v>
      </c>
      <c r="ABE34" s="38">
        <f t="shared" si="2740"/>
        <v>0</v>
      </c>
      <c r="ABF34" s="38">
        <f t="shared" si="2740"/>
        <v>0</v>
      </c>
      <c r="ABG34" s="38">
        <f t="shared" si="2740"/>
        <v>0</v>
      </c>
      <c r="ABH34" s="38">
        <f t="shared" si="2740"/>
        <v>0</v>
      </c>
      <c r="ABI34" s="38">
        <f t="shared" si="2740"/>
        <v>0</v>
      </c>
      <c r="ABJ34" s="38">
        <f t="shared" si="2740"/>
        <v>0</v>
      </c>
      <c r="ABK34" s="38">
        <f t="shared" si="2740"/>
        <v>0</v>
      </c>
      <c r="ABL34" s="38">
        <f t="shared" si="2740"/>
        <v>0</v>
      </c>
      <c r="ABM34" s="38">
        <f t="shared" si="2740"/>
        <v>0</v>
      </c>
      <c r="ABN34" s="38">
        <f t="shared" si="2740"/>
        <v>0</v>
      </c>
      <c r="ABO34" s="38">
        <f t="shared" si="2740"/>
        <v>0</v>
      </c>
      <c r="ABP34" s="38">
        <f t="shared" si="2740"/>
        <v>0</v>
      </c>
      <c r="ABQ34" s="38">
        <f t="shared" si="2740"/>
        <v>0</v>
      </c>
      <c r="ABR34" s="38">
        <f t="shared" si="2740"/>
        <v>0</v>
      </c>
      <c r="ABS34" s="38">
        <f t="shared" si="2740"/>
        <v>0</v>
      </c>
      <c r="ABT34" s="38">
        <f t="shared" si="2740"/>
        <v>0</v>
      </c>
      <c r="ABU34" s="38">
        <f t="shared" si="2740"/>
        <v>0</v>
      </c>
      <c r="ABV34" s="38">
        <f t="shared" si="2740"/>
        <v>0</v>
      </c>
      <c r="ABW34" s="38">
        <f t="shared" si="2740"/>
        <v>0</v>
      </c>
      <c r="ABX34" s="38">
        <f t="shared" si="2740"/>
        <v>0</v>
      </c>
      <c r="ABY34" s="38">
        <f t="shared" si="2740"/>
        <v>0</v>
      </c>
      <c r="ABZ34" s="38">
        <f t="shared" si="2740"/>
        <v>0</v>
      </c>
      <c r="ACA34" s="38">
        <f t="shared" si="2740"/>
        <v>0</v>
      </c>
      <c r="ACB34" s="38">
        <f t="shared" si="2740"/>
        <v>0</v>
      </c>
      <c r="ACC34" s="38">
        <f t="shared" si="2740"/>
        <v>0</v>
      </c>
      <c r="ACD34" s="38">
        <f t="shared" si="2740"/>
        <v>0</v>
      </c>
      <c r="ACE34" s="38">
        <f t="shared" si="2740"/>
        <v>0</v>
      </c>
      <c r="ACF34" s="38">
        <f t="shared" si="2740"/>
        <v>0</v>
      </c>
      <c r="ACG34" s="38">
        <f t="shared" si="2740"/>
        <v>0</v>
      </c>
      <c r="ACH34" s="38">
        <f t="shared" si="2740"/>
        <v>0</v>
      </c>
      <c r="ACI34" s="38">
        <f t="shared" si="2740"/>
        <v>0</v>
      </c>
      <c r="ACJ34" s="38">
        <f t="shared" si="2740"/>
        <v>0</v>
      </c>
      <c r="ACK34" s="38">
        <f t="shared" si="2740"/>
        <v>0</v>
      </c>
      <c r="ACL34" s="38">
        <f t="shared" si="2740"/>
        <v>0</v>
      </c>
      <c r="ACM34" s="38">
        <f t="shared" si="2740"/>
        <v>0</v>
      </c>
      <c r="ACN34" s="38">
        <f t="shared" si="2740"/>
        <v>0</v>
      </c>
      <c r="ACO34" s="38">
        <f t="shared" si="2740"/>
        <v>0</v>
      </c>
      <c r="ACP34" s="38">
        <f t="shared" si="2740"/>
        <v>0</v>
      </c>
      <c r="ACQ34" s="38">
        <f t="shared" si="2740"/>
        <v>0</v>
      </c>
      <c r="ACR34" s="38">
        <f t="shared" si="2740"/>
        <v>0</v>
      </c>
      <c r="ACS34" s="38">
        <f t="shared" si="2740"/>
        <v>0</v>
      </c>
      <c r="ACT34" s="38">
        <f t="shared" si="2740"/>
        <v>0</v>
      </c>
      <c r="ACU34" s="38">
        <f t="shared" si="2740"/>
        <v>0</v>
      </c>
      <c r="ACV34" s="38">
        <f t="shared" si="2740"/>
        <v>0</v>
      </c>
      <c r="ACW34" s="38">
        <f t="shared" si="2740"/>
        <v>0</v>
      </c>
      <c r="ACX34" s="38">
        <f t="shared" ref="ACX34:AFI34" si="2741">_xlfn.LET(_xlpm.DueDate,$D34,_xlpm.EndDate,$E34,_xlpm.Amount,$F34,_xlpm.CurrentDate,ACX$4,_xlpm.Frequency,$G34,_xlpm.MonthDue,MONTH(_xlpm.DueDate),_xlpm.CurrentMonth,MONTH(_xlpm.CurrentDate),
_xlpm.CC_Names,$H$5:$H$8,_xlpm.CC_Balances,ACW$5:ACW$8,_xlpm.Desc,$H34,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4" s="38">
        <f t="shared" si="2741"/>
        <v>0</v>
      </c>
      <c r="ACZ34" s="38">
        <f t="shared" si="2741"/>
        <v>0</v>
      </c>
      <c r="ADA34" s="38">
        <f t="shared" si="2741"/>
        <v>0</v>
      </c>
      <c r="ADB34" s="38">
        <f t="shared" si="2741"/>
        <v>0</v>
      </c>
      <c r="ADC34" s="38">
        <f t="shared" si="2741"/>
        <v>0</v>
      </c>
      <c r="ADD34" s="38">
        <f t="shared" si="2741"/>
        <v>0</v>
      </c>
      <c r="ADE34" s="38">
        <f t="shared" si="2741"/>
        <v>0</v>
      </c>
      <c r="ADF34" s="38">
        <f t="shared" si="2741"/>
        <v>0</v>
      </c>
      <c r="ADG34" s="38">
        <f t="shared" si="2741"/>
        <v>0</v>
      </c>
      <c r="ADH34" s="38">
        <f t="shared" si="2741"/>
        <v>0</v>
      </c>
      <c r="ADI34" s="38">
        <f t="shared" si="2741"/>
        <v>0</v>
      </c>
      <c r="ADJ34" s="38">
        <f t="shared" si="2741"/>
        <v>0</v>
      </c>
      <c r="ADK34" s="38">
        <f t="shared" si="2741"/>
        <v>0</v>
      </c>
      <c r="ADL34" s="38">
        <f t="shared" si="2741"/>
        <v>0</v>
      </c>
      <c r="ADM34" s="38">
        <f t="shared" si="2741"/>
        <v>0</v>
      </c>
      <c r="ADN34" s="38">
        <f t="shared" si="2741"/>
        <v>0</v>
      </c>
      <c r="ADO34" s="38">
        <f t="shared" si="2741"/>
        <v>0</v>
      </c>
      <c r="ADP34" s="38">
        <f t="shared" si="2741"/>
        <v>0</v>
      </c>
      <c r="ADQ34" s="38">
        <f t="shared" si="2741"/>
        <v>0</v>
      </c>
      <c r="ADR34" s="38">
        <f t="shared" si="2741"/>
        <v>0</v>
      </c>
      <c r="ADS34" s="38">
        <f t="shared" si="2741"/>
        <v>0</v>
      </c>
      <c r="ADT34" s="38">
        <f t="shared" si="2741"/>
        <v>0</v>
      </c>
      <c r="ADU34" s="38">
        <f t="shared" si="2741"/>
        <v>0</v>
      </c>
      <c r="ADV34" s="38">
        <f t="shared" si="2741"/>
        <v>0</v>
      </c>
      <c r="ADW34" s="38">
        <f t="shared" si="2741"/>
        <v>0</v>
      </c>
      <c r="ADX34" s="38">
        <f t="shared" si="2741"/>
        <v>0</v>
      </c>
      <c r="ADY34" s="38">
        <f t="shared" si="2741"/>
        <v>0</v>
      </c>
      <c r="ADZ34" s="38">
        <f t="shared" si="2741"/>
        <v>0</v>
      </c>
      <c r="AEA34" s="38">
        <f t="shared" si="2741"/>
        <v>0</v>
      </c>
      <c r="AEB34" s="38">
        <f t="shared" si="2741"/>
        <v>0</v>
      </c>
      <c r="AEC34" s="38">
        <f t="shared" si="2741"/>
        <v>0</v>
      </c>
      <c r="AED34" s="38">
        <f t="shared" si="2741"/>
        <v>0</v>
      </c>
      <c r="AEE34" s="38">
        <f t="shared" si="2741"/>
        <v>0</v>
      </c>
      <c r="AEF34" s="38">
        <f t="shared" si="2741"/>
        <v>0</v>
      </c>
      <c r="AEG34" s="38">
        <f t="shared" si="2741"/>
        <v>0</v>
      </c>
      <c r="AEH34" s="38">
        <f t="shared" si="2741"/>
        <v>0</v>
      </c>
      <c r="AEI34" s="38">
        <f t="shared" si="2741"/>
        <v>0</v>
      </c>
      <c r="AEJ34" s="38">
        <f t="shared" si="2741"/>
        <v>0</v>
      </c>
      <c r="AEK34" s="38">
        <f t="shared" si="2741"/>
        <v>0</v>
      </c>
      <c r="AEL34" s="38">
        <f t="shared" si="2741"/>
        <v>0</v>
      </c>
      <c r="AEM34" s="38">
        <f t="shared" si="2741"/>
        <v>0</v>
      </c>
      <c r="AEN34" s="38">
        <f t="shared" si="2741"/>
        <v>0</v>
      </c>
      <c r="AEO34" s="38">
        <f t="shared" si="2741"/>
        <v>0</v>
      </c>
      <c r="AEP34" s="38">
        <f t="shared" si="2741"/>
        <v>0</v>
      </c>
      <c r="AEQ34" s="38">
        <f t="shared" si="2741"/>
        <v>0</v>
      </c>
      <c r="AER34" s="38">
        <f t="shared" si="2741"/>
        <v>0</v>
      </c>
      <c r="AES34" s="38">
        <f t="shared" si="2741"/>
        <v>0</v>
      </c>
      <c r="AET34" s="38">
        <f t="shared" si="2741"/>
        <v>0</v>
      </c>
      <c r="AEU34" s="38">
        <f t="shared" si="2741"/>
        <v>0</v>
      </c>
      <c r="AEV34" s="38">
        <f t="shared" si="2741"/>
        <v>0</v>
      </c>
      <c r="AEW34" s="38">
        <f t="shared" si="2741"/>
        <v>0</v>
      </c>
      <c r="AEX34" s="38">
        <f t="shared" si="2741"/>
        <v>0</v>
      </c>
      <c r="AEY34" s="38">
        <f t="shared" si="2741"/>
        <v>0</v>
      </c>
      <c r="AEZ34" s="38">
        <f t="shared" si="2741"/>
        <v>0</v>
      </c>
      <c r="AFA34" s="38">
        <f t="shared" si="2741"/>
        <v>0</v>
      </c>
      <c r="AFB34" s="38">
        <f t="shared" si="2741"/>
        <v>0</v>
      </c>
      <c r="AFC34" s="38">
        <f t="shared" si="2741"/>
        <v>0</v>
      </c>
      <c r="AFD34" s="38">
        <f t="shared" si="2741"/>
        <v>0</v>
      </c>
      <c r="AFE34" s="38">
        <f t="shared" si="2741"/>
        <v>0</v>
      </c>
      <c r="AFF34" s="38">
        <f t="shared" si="2741"/>
        <v>0</v>
      </c>
      <c r="AFG34" s="38">
        <f t="shared" si="2741"/>
        <v>0</v>
      </c>
      <c r="AFH34" s="38">
        <f t="shared" si="2741"/>
        <v>0</v>
      </c>
      <c r="AFI34" s="38">
        <f t="shared" si="2741"/>
        <v>0</v>
      </c>
      <c r="AFJ34" s="38">
        <f t="shared" ref="AFJ34:AHU34" si="2742">_xlfn.LET(_xlpm.DueDate,$D34,_xlpm.EndDate,$E34,_xlpm.Amount,$F34,_xlpm.CurrentDate,AFJ$4,_xlpm.Frequency,$G34,_xlpm.MonthDue,MONTH(_xlpm.DueDate),_xlpm.CurrentMonth,MONTH(_xlpm.CurrentDate),
_xlpm.CC_Names,$H$5:$H$8,_xlpm.CC_Balances,AFI$5:AFI$8,_xlpm.Desc,$H34,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4" s="38">
        <f t="shared" si="2742"/>
        <v>0</v>
      </c>
      <c r="AFL34" s="38">
        <f t="shared" si="2742"/>
        <v>0</v>
      </c>
      <c r="AFM34" s="38">
        <f t="shared" si="2742"/>
        <v>0</v>
      </c>
      <c r="AFN34" s="38">
        <f t="shared" si="2742"/>
        <v>0</v>
      </c>
      <c r="AFO34" s="38">
        <f t="shared" si="2742"/>
        <v>0</v>
      </c>
      <c r="AFP34" s="38">
        <f t="shared" si="2742"/>
        <v>0</v>
      </c>
      <c r="AFQ34" s="38">
        <f t="shared" si="2742"/>
        <v>0</v>
      </c>
      <c r="AFR34" s="38">
        <f t="shared" si="2742"/>
        <v>0</v>
      </c>
      <c r="AFS34" s="38">
        <f t="shared" si="2742"/>
        <v>0</v>
      </c>
      <c r="AFT34" s="38">
        <f t="shared" si="2742"/>
        <v>0</v>
      </c>
      <c r="AFU34" s="38">
        <f t="shared" si="2742"/>
        <v>0</v>
      </c>
      <c r="AFV34" s="38">
        <f t="shared" si="2742"/>
        <v>0</v>
      </c>
      <c r="AFW34" s="38">
        <f t="shared" si="2742"/>
        <v>0</v>
      </c>
      <c r="AFX34" s="38">
        <f t="shared" si="2742"/>
        <v>0</v>
      </c>
      <c r="AFY34" s="38">
        <f t="shared" si="2742"/>
        <v>0</v>
      </c>
      <c r="AFZ34" s="38">
        <f t="shared" si="2742"/>
        <v>0</v>
      </c>
      <c r="AGA34" s="38">
        <f t="shared" si="2742"/>
        <v>0</v>
      </c>
      <c r="AGB34" s="38">
        <f t="shared" si="2742"/>
        <v>0</v>
      </c>
      <c r="AGC34" s="38">
        <f t="shared" si="2742"/>
        <v>0</v>
      </c>
      <c r="AGD34" s="38">
        <f t="shared" si="2742"/>
        <v>0</v>
      </c>
      <c r="AGE34" s="38">
        <f t="shared" si="2742"/>
        <v>0</v>
      </c>
      <c r="AGF34" s="38">
        <f t="shared" si="2742"/>
        <v>0</v>
      </c>
      <c r="AGG34" s="38">
        <f t="shared" si="2742"/>
        <v>0</v>
      </c>
      <c r="AGH34" s="38">
        <f t="shared" si="2742"/>
        <v>0</v>
      </c>
      <c r="AGI34" s="38">
        <f t="shared" si="2742"/>
        <v>0</v>
      </c>
      <c r="AGJ34" s="38">
        <f t="shared" si="2742"/>
        <v>0</v>
      </c>
      <c r="AGK34" s="38">
        <f t="shared" si="2742"/>
        <v>0</v>
      </c>
      <c r="AGL34" s="38">
        <f t="shared" si="2742"/>
        <v>0</v>
      </c>
      <c r="AGM34" s="38">
        <f t="shared" si="2742"/>
        <v>0</v>
      </c>
      <c r="AGN34" s="38">
        <f t="shared" si="2742"/>
        <v>0</v>
      </c>
      <c r="AGO34" s="38">
        <f t="shared" si="2742"/>
        <v>0</v>
      </c>
      <c r="AGP34" s="38">
        <f t="shared" si="2742"/>
        <v>0</v>
      </c>
      <c r="AGQ34" s="38">
        <f t="shared" si="2742"/>
        <v>0</v>
      </c>
      <c r="AGR34" s="38">
        <f t="shared" si="2742"/>
        <v>0</v>
      </c>
      <c r="AGS34" s="38">
        <f t="shared" si="2742"/>
        <v>0</v>
      </c>
      <c r="AGT34" s="38">
        <f t="shared" si="2742"/>
        <v>0</v>
      </c>
      <c r="AGU34" s="38">
        <f t="shared" si="2742"/>
        <v>0</v>
      </c>
      <c r="AGV34" s="38">
        <f t="shared" si="2742"/>
        <v>0</v>
      </c>
      <c r="AGW34" s="38">
        <f t="shared" si="2742"/>
        <v>0</v>
      </c>
      <c r="AGX34" s="38">
        <f t="shared" si="2742"/>
        <v>0</v>
      </c>
      <c r="AGY34" s="38">
        <f t="shared" si="2742"/>
        <v>0</v>
      </c>
      <c r="AGZ34" s="38">
        <f t="shared" si="2742"/>
        <v>0</v>
      </c>
      <c r="AHA34" s="38">
        <f t="shared" si="2742"/>
        <v>0</v>
      </c>
      <c r="AHB34" s="38">
        <f t="shared" si="2742"/>
        <v>0</v>
      </c>
      <c r="AHC34" s="38">
        <f t="shared" si="2742"/>
        <v>0</v>
      </c>
      <c r="AHD34" s="38">
        <f t="shared" si="2742"/>
        <v>0</v>
      </c>
      <c r="AHE34" s="38">
        <f t="shared" si="2742"/>
        <v>0</v>
      </c>
      <c r="AHF34" s="38">
        <f t="shared" si="2742"/>
        <v>0</v>
      </c>
      <c r="AHG34" s="38">
        <f t="shared" si="2742"/>
        <v>0</v>
      </c>
      <c r="AHH34" s="38">
        <f t="shared" si="2742"/>
        <v>0</v>
      </c>
      <c r="AHI34" s="38">
        <f t="shared" si="2742"/>
        <v>0</v>
      </c>
      <c r="AHJ34" s="38">
        <f t="shared" si="2742"/>
        <v>0</v>
      </c>
      <c r="AHK34" s="38">
        <f t="shared" si="2742"/>
        <v>0</v>
      </c>
      <c r="AHL34" s="38">
        <f t="shared" si="2742"/>
        <v>0</v>
      </c>
      <c r="AHM34" s="38">
        <f t="shared" si="2742"/>
        <v>0</v>
      </c>
      <c r="AHN34" s="38">
        <f t="shared" si="2742"/>
        <v>0</v>
      </c>
      <c r="AHO34" s="38">
        <f t="shared" si="2742"/>
        <v>0</v>
      </c>
      <c r="AHP34" s="38">
        <f t="shared" si="2742"/>
        <v>0</v>
      </c>
      <c r="AHQ34" s="38">
        <f t="shared" si="2742"/>
        <v>0</v>
      </c>
      <c r="AHR34" s="38">
        <f t="shared" si="2742"/>
        <v>0</v>
      </c>
      <c r="AHS34" s="38">
        <f t="shared" si="2742"/>
        <v>0</v>
      </c>
      <c r="AHT34" s="38">
        <f t="shared" si="2742"/>
        <v>0</v>
      </c>
      <c r="AHU34" s="38">
        <f t="shared" si="2742"/>
        <v>0</v>
      </c>
      <c r="AHV34" s="38">
        <f t="shared" ref="AHV34:AKG34" si="2743">_xlfn.LET(_xlpm.DueDate,$D34,_xlpm.EndDate,$E34,_xlpm.Amount,$F34,_xlpm.CurrentDate,AHV$4,_xlpm.Frequency,$G34,_xlpm.MonthDue,MONTH(_xlpm.DueDate),_xlpm.CurrentMonth,MONTH(_xlpm.CurrentDate),
_xlpm.CC_Names,$H$5:$H$8,_xlpm.CC_Balances,AHU$5:AHU$8,_xlpm.Desc,$H34,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4" s="38">
        <f t="shared" si="2743"/>
        <v>0</v>
      </c>
      <c r="AHX34" s="38">
        <f t="shared" si="2743"/>
        <v>0</v>
      </c>
      <c r="AHY34" s="38">
        <f t="shared" si="2743"/>
        <v>0</v>
      </c>
      <c r="AHZ34" s="38">
        <f t="shared" si="2743"/>
        <v>0</v>
      </c>
      <c r="AIA34" s="38">
        <f t="shared" si="2743"/>
        <v>0</v>
      </c>
      <c r="AIB34" s="38">
        <f t="shared" si="2743"/>
        <v>0</v>
      </c>
      <c r="AIC34" s="38">
        <f t="shared" si="2743"/>
        <v>0</v>
      </c>
      <c r="AID34" s="38">
        <f t="shared" si="2743"/>
        <v>0</v>
      </c>
      <c r="AIE34" s="38">
        <f t="shared" si="2743"/>
        <v>0</v>
      </c>
      <c r="AIF34" s="38">
        <f t="shared" si="2743"/>
        <v>0</v>
      </c>
      <c r="AIG34" s="38">
        <f t="shared" si="2743"/>
        <v>0</v>
      </c>
      <c r="AIH34" s="38">
        <f t="shared" si="2743"/>
        <v>0</v>
      </c>
      <c r="AII34" s="38">
        <f t="shared" si="2743"/>
        <v>0</v>
      </c>
      <c r="AIJ34" s="38">
        <f t="shared" si="2743"/>
        <v>0</v>
      </c>
      <c r="AIK34" s="38">
        <f t="shared" si="2743"/>
        <v>0</v>
      </c>
      <c r="AIL34" s="38">
        <f t="shared" si="2743"/>
        <v>0</v>
      </c>
      <c r="AIM34" s="38">
        <f t="shared" si="2743"/>
        <v>0</v>
      </c>
      <c r="AIN34" s="38">
        <f t="shared" si="2743"/>
        <v>0</v>
      </c>
      <c r="AIO34" s="38">
        <f t="shared" si="2743"/>
        <v>0</v>
      </c>
      <c r="AIP34" s="38">
        <f t="shared" si="2743"/>
        <v>0</v>
      </c>
      <c r="AIQ34" s="38">
        <f t="shared" si="2743"/>
        <v>0</v>
      </c>
      <c r="AIR34" s="38">
        <f t="shared" si="2743"/>
        <v>0</v>
      </c>
      <c r="AIS34" s="38">
        <f t="shared" si="2743"/>
        <v>0</v>
      </c>
      <c r="AIT34" s="38">
        <f t="shared" si="2743"/>
        <v>0</v>
      </c>
      <c r="AIU34" s="38">
        <f t="shared" si="2743"/>
        <v>0</v>
      </c>
      <c r="AIV34" s="38">
        <f t="shared" si="2743"/>
        <v>0</v>
      </c>
      <c r="AIW34" s="38">
        <f t="shared" si="2743"/>
        <v>0</v>
      </c>
      <c r="AIX34" s="38">
        <f t="shared" si="2743"/>
        <v>0</v>
      </c>
      <c r="AIY34" s="38">
        <f t="shared" si="2743"/>
        <v>0</v>
      </c>
      <c r="AIZ34" s="38">
        <f t="shared" si="2743"/>
        <v>0</v>
      </c>
      <c r="AJA34" s="38">
        <f t="shared" si="2743"/>
        <v>0</v>
      </c>
      <c r="AJB34" s="38">
        <f t="shared" si="2743"/>
        <v>0</v>
      </c>
      <c r="AJC34" s="38">
        <f t="shared" si="2743"/>
        <v>0</v>
      </c>
      <c r="AJD34" s="38">
        <f t="shared" si="2743"/>
        <v>0</v>
      </c>
      <c r="AJE34" s="38">
        <f t="shared" si="2743"/>
        <v>0</v>
      </c>
      <c r="AJF34" s="38">
        <f t="shared" si="2743"/>
        <v>0</v>
      </c>
      <c r="AJG34" s="38">
        <f t="shared" si="2743"/>
        <v>0</v>
      </c>
      <c r="AJH34" s="38">
        <f t="shared" si="2743"/>
        <v>0</v>
      </c>
      <c r="AJI34" s="38">
        <f t="shared" si="2743"/>
        <v>0</v>
      </c>
      <c r="AJJ34" s="38">
        <f t="shared" si="2743"/>
        <v>0</v>
      </c>
      <c r="AJK34" s="38">
        <f t="shared" si="2743"/>
        <v>0</v>
      </c>
      <c r="AJL34" s="38">
        <f t="shared" si="2743"/>
        <v>0</v>
      </c>
      <c r="AJM34" s="38">
        <f t="shared" si="2743"/>
        <v>0</v>
      </c>
      <c r="AJN34" s="38">
        <f t="shared" si="2743"/>
        <v>0</v>
      </c>
      <c r="AJO34" s="38">
        <f t="shared" si="2743"/>
        <v>0</v>
      </c>
      <c r="AJP34" s="38">
        <f t="shared" si="2743"/>
        <v>0</v>
      </c>
      <c r="AJQ34" s="38">
        <f t="shared" si="2743"/>
        <v>0</v>
      </c>
      <c r="AJR34" s="38">
        <f t="shared" si="2743"/>
        <v>0</v>
      </c>
      <c r="AJS34" s="38">
        <f t="shared" si="2743"/>
        <v>0</v>
      </c>
      <c r="AJT34" s="38">
        <f t="shared" si="2743"/>
        <v>0</v>
      </c>
      <c r="AJU34" s="38">
        <f t="shared" si="2743"/>
        <v>0</v>
      </c>
      <c r="AJV34" s="38">
        <f t="shared" si="2743"/>
        <v>0</v>
      </c>
      <c r="AJW34" s="38">
        <f t="shared" si="2743"/>
        <v>0</v>
      </c>
      <c r="AJX34" s="38">
        <f t="shared" si="2743"/>
        <v>0</v>
      </c>
      <c r="AJY34" s="38">
        <f t="shared" si="2743"/>
        <v>0</v>
      </c>
      <c r="AJZ34" s="38">
        <f t="shared" si="2743"/>
        <v>0</v>
      </c>
      <c r="AKA34" s="38">
        <f t="shared" si="2743"/>
        <v>0</v>
      </c>
      <c r="AKB34" s="38">
        <f t="shared" si="2743"/>
        <v>0</v>
      </c>
      <c r="AKC34" s="38">
        <f t="shared" si="2743"/>
        <v>0</v>
      </c>
      <c r="AKD34" s="38">
        <f t="shared" si="2743"/>
        <v>0</v>
      </c>
      <c r="AKE34" s="38">
        <f t="shared" si="2743"/>
        <v>0</v>
      </c>
      <c r="AKF34" s="38">
        <f t="shared" si="2743"/>
        <v>0</v>
      </c>
      <c r="AKG34" s="38">
        <f t="shared" si="2743"/>
        <v>0</v>
      </c>
      <c r="AKH34" s="38">
        <f t="shared" ref="AKH34:AMS34" si="2744">_xlfn.LET(_xlpm.DueDate,$D34,_xlpm.EndDate,$E34,_xlpm.Amount,$F34,_xlpm.CurrentDate,AKH$4,_xlpm.Frequency,$G34,_xlpm.MonthDue,MONTH(_xlpm.DueDate),_xlpm.CurrentMonth,MONTH(_xlpm.CurrentDate),
_xlpm.CC_Names,$H$5:$H$8,_xlpm.CC_Balances,AKG$5:AKG$8,_xlpm.Desc,$H34,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4" s="38">
        <f t="shared" si="2744"/>
        <v>0</v>
      </c>
      <c r="AKJ34" s="38">
        <f t="shared" si="2744"/>
        <v>0</v>
      </c>
      <c r="AKK34" s="38">
        <f t="shared" si="2744"/>
        <v>0</v>
      </c>
      <c r="AKL34" s="38">
        <f t="shared" si="2744"/>
        <v>0</v>
      </c>
      <c r="AKM34" s="38">
        <f t="shared" si="2744"/>
        <v>0</v>
      </c>
      <c r="AKN34" s="38">
        <f t="shared" si="2744"/>
        <v>0</v>
      </c>
      <c r="AKO34" s="38">
        <f t="shared" si="2744"/>
        <v>0</v>
      </c>
      <c r="AKP34" s="38">
        <f t="shared" si="2744"/>
        <v>0</v>
      </c>
      <c r="AKQ34" s="38">
        <f t="shared" si="2744"/>
        <v>0</v>
      </c>
      <c r="AKR34" s="38">
        <f t="shared" si="2744"/>
        <v>0</v>
      </c>
      <c r="AKS34" s="38">
        <f t="shared" si="2744"/>
        <v>0</v>
      </c>
      <c r="AKT34" s="38">
        <f t="shared" si="2744"/>
        <v>0</v>
      </c>
      <c r="AKU34" s="38">
        <f t="shared" si="2744"/>
        <v>0</v>
      </c>
      <c r="AKV34" s="38">
        <f t="shared" si="2744"/>
        <v>0</v>
      </c>
      <c r="AKW34" s="38">
        <f t="shared" si="2744"/>
        <v>0</v>
      </c>
      <c r="AKX34" s="38">
        <f t="shared" si="2744"/>
        <v>0</v>
      </c>
      <c r="AKY34" s="38">
        <f t="shared" si="2744"/>
        <v>0</v>
      </c>
      <c r="AKZ34" s="38">
        <f t="shared" si="2744"/>
        <v>0</v>
      </c>
      <c r="ALA34" s="38">
        <f t="shared" si="2744"/>
        <v>0</v>
      </c>
      <c r="ALB34" s="38">
        <f t="shared" si="2744"/>
        <v>0</v>
      </c>
      <c r="ALC34" s="38">
        <f t="shared" si="2744"/>
        <v>0</v>
      </c>
      <c r="ALD34" s="38">
        <f t="shared" si="2744"/>
        <v>0</v>
      </c>
      <c r="ALE34" s="38">
        <f t="shared" si="2744"/>
        <v>0</v>
      </c>
      <c r="ALF34" s="38">
        <f t="shared" si="2744"/>
        <v>0</v>
      </c>
      <c r="ALG34" s="38">
        <f t="shared" si="2744"/>
        <v>0</v>
      </c>
      <c r="ALH34" s="38">
        <f t="shared" si="2744"/>
        <v>0</v>
      </c>
      <c r="ALI34" s="38">
        <f t="shared" si="2744"/>
        <v>0</v>
      </c>
      <c r="ALJ34" s="38">
        <f t="shared" si="2744"/>
        <v>0</v>
      </c>
      <c r="ALK34" s="38">
        <f t="shared" si="2744"/>
        <v>0</v>
      </c>
      <c r="ALL34" s="38">
        <f t="shared" si="2744"/>
        <v>0</v>
      </c>
      <c r="ALM34" s="38">
        <f t="shared" si="2744"/>
        <v>0</v>
      </c>
      <c r="ALN34" s="38">
        <f t="shared" si="2744"/>
        <v>0</v>
      </c>
      <c r="ALO34" s="38">
        <f t="shared" si="2744"/>
        <v>0</v>
      </c>
      <c r="ALP34" s="38">
        <f t="shared" si="2744"/>
        <v>0</v>
      </c>
      <c r="ALQ34" s="38">
        <f t="shared" si="2744"/>
        <v>0</v>
      </c>
      <c r="ALR34" s="38">
        <f t="shared" si="2744"/>
        <v>0</v>
      </c>
      <c r="ALS34" s="38">
        <f t="shared" si="2744"/>
        <v>0</v>
      </c>
      <c r="ALT34" s="38">
        <f t="shared" si="2744"/>
        <v>0</v>
      </c>
      <c r="ALU34" s="38">
        <f t="shared" si="2744"/>
        <v>0</v>
      </c>
      <c r="ALV34" s="38">
        <f t="shared" si="2744"/>
        <v>0</v>
      </c>
      <c r="ALW34" s="38">
        <f t="shared" si="2744"/>
        <v>0</v>
      </c>
      <c r="ALX34" s="38">
        <f t="shared" si="2744"/>
        <v>0</v>
      </c>
      <c r="ALY34" s="38">
        <f t="shared" si="2744"/>
        <v>0</v>
      </c>
      <c r="ALZ34" s="38">
        <f t="shared" si="2744"/>
        <v>0</v>
      </c>
      <c r="AMA34" s="38">
        <f t="shared" si="2744"/>
        <v>0</v>
      </c>
      <c r="AMB34" s="38">
        <f t="shared" si="2744"/>
        <v>0</v>
      </c>
      <c r="AMC34" s="38">
        <f t="shared" si="2744"/>
        <v>0</v>
      </c>
      <c r="AMD34" s="38">
        <f t="shared" si="2744"/>
        <v>0</v>
      </c>
      <c r="AME34" s="38">
        <f t="shared" si="2744"/>
        <v>0</v>
      </c>
      <c r="AMF34" s="38">
        <f t="shared" si="2744"/>
        <v>0</v>
      </c>
      <c r="AMG34" s="38">
        <f t="shared" si="2744"/>
        <v>0</v>
      </c>
      <c r="AMH34" s="38">
        <f t="shared" si="2744"/>
        <v>0</v>
      </c>
      <c r="AMI34" s="38">
        <f t="shared" si="2744"/>
        <v>0</v>
      </c>
      <c r="AMJ34" s="38">
        <f t="shared" si="2744"/>
        <v>0</v>
      </c>
      <c r="AMK34" s="38">
        <f t="shared" si="2744"/>
        <v>0</v>
      </c>
      <c r="AML34" s="38">
        <f t="shared" si="2744"/>
        <v>0</v>
      </c>
      <c r="AMM34" s="38">
        <f t="shared" si="2744"/>
        <v>0</v>
      </c>
      <c r="AMN34" s="38">
        <f t="shared" si="2744"/>
        <v>0</v>
      </c>
      <c r="AMO34" s="38">
        <f t="shared" si="2744"/>
        <v>0</v>
      </c>
      <c r="AMP34" s="38">
        <f t="shared" si="2744"/>
        <v>0</v>
      </c>
      <c r="AMQ34" s="38">
        <f t="shared" si="2744"/>
        <v>0</v>
      </c>
      <c r="AMR34" s="38">
        <f t="shared" si="2744"/>
        <v>0</v>
      </c>
      <c r="AMS34" s="38">
        <f t="shared" si="2744"/>
        <v>0</v>
      </c>
      <c r="AMT34" s="38">
        <f t="shared" ref="AMT34:APE34" si="2745">_xlfn.LET(_xlpm.DueDate,$D34,_xlpm.EndDate,$E34,_xlpm.Amount,$F34,_xlpm.CurrentDate,AMT$4,_xlpm.Frequency,$G34,_xlpm.MonthDue,MONTH(_xlpm.DueDate),_xlpm.CurrentMonth,MONTH(_xlpm.CurrentDate),
_xlpm.CC_Names,$H$5:$H$8,_xlpm.CC_Balances,AMS$5:AMS$8,_xlpm.Desc,$H34,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4" s="38">
        <f t="shared" si="2745"/>
        <v>0</v>
      </c>
      <c r="AMV34" s="38">
        <f t="shared" si="2745"/>
        <v>0</v>
      </c>
      <c r="AMW34" s="38">
        <f t="shared" si="2745"/>
        <v>0</v>
      </c>
      <c r="AMX34" s="38">
        <f t="shared" si="2745"/>
        <v>0</v>
      </c>
      <c r="AMY34" s="38">
        <f t="shared" si="2745"/>
        <v>0</v>
      </c>
      <c r="AMZ34" s="38">
        <f t="shared" si="2745"/>
        <v>0</v>
      </c>
      <c r="ANA34" s="38">
        <f t="shared" si="2745"/>
        <v>0</v>
      </c>
      <c r="ANB34" s="38">
        <f t="shared" si="2745"/>
        <v>0</v>
      </c>
      <c r="ANC34" s="38">
        <f t="shared" si="2745"/>
        <v>0</v>
      </c>
      <c r="AND34" s="38">
        <f t="shared" si="2745"/>
        <v>0</v>
      </c>
      <c r="ANE34" s="38">
        <f t="shared" si="2745"/>
        <v>0</v>
      </c>
      <c r="ANF34" s="38">
        <f t="shared" si="2745"/>
        <v>0</v>
      </c>
      <c r="ANG34" s="38">
        <f t="shared" si="2745"/>
        <v>0</v>
      </c>
      <c r="ANH34" s="38">
        <f t="shared" si="2745"/>
        <v>0</v>
      </c>
      <c r="ANI34" s="38">
        <f t="shared" si="2745"/>
        <v>0</v>
      </c>
      <c r="ANJ34" s="38">
        <f t="shared" si="2745"/>
        <v>0</v>
      </c>
      <c r="ANK34" s="38">
        <f t="shared" si="2745"/>
        <v>0</v>
      </c>
      <c r="ANL34" s="38">
        <f t="shared" si="2745"/>
        <v>0</v>
      </c>
      <c r="ANM34" s="38">
        <f t="shared" si="2745"/>
        <v>0</v>
      </c>
      <c r="ANN34" s="38">
        <f t="shared" si="2745"/>
        <v>0</v>
      </c>
      <c r="ANO34" s="38">
        <f t="shared" si="2745"/>
        <v>0</v>
      </c>
      <c r="ANP34" s="38">
        <f t="shared" si="2745"/>
        <v>0</v>
      </c>
      <c r="ANQ34" s="38">
        <f t="shared" si="2745"/>
        <v>0</v>
      </c>
      <c r="ANR34" s="38">
        <f t="shared" si="2745"/>
        <v>0</v>
      </c>
      <c r="ANS34" s="38">
        <f t="shared" si="2745"/>
        <v>0</v>
      </c>
      <c r="ANT34" s="38">
        <f t="shared" si="2745"/>
        <v>0</v>
      </c>
      <c r="ANU34" s="38">
        <f t="shared" si="2745"/>
        <v>0</v>
      </c>
      <c r="ANV34" s="38">
        <f t="shared" si="2745"/>
        <v>0</v>
      </c>
      <c r="ANW34" s="38">
        <f t="shared" si="2745"/>
        <v>0</v>
      </c>
      <c r="ANX34" s="38">
        <f t="shared" si="2745"/>
        <v>0</v>
      </c>
      <c r="ANY34" s="38">
        <f t="shared" si="2745"/>
        <v>0</v>
      </c>
      <c r="ANZ34" s="38">
        <f t="shared" si="2745"/>
        <v>0</v>
      </c>
      <c r="AOA34" s="38">
        <f t="shared" si="2745"/>
        <v>0</v>
      </c>
      <c r="AOB34" s="38">
        <f t="shared" si="2745"/>
        <v>0</v>
      </c>
      <c r="AOC34" s="38">
        <f t="shared" si="2745"/>
        <v>0</v>
      </c>
      <c r="AOD34" s="38">
        <f t="shared" si="2745"/>
        <v>0</v>
      </c>
      <c r="AOE34" s="38">
        <f t="shared" si="2745"/>
        <v>0</v>
      </c>
      <c r="AOF34" s="38">
        <f t="shared" si="2745"/>
        <v>0</v>
      </c>
      <c r="AOG34" s="38">
        <f t="shared" si="2745"/>
        <v>0</v>
      </c>
      <c r="AOH34" s="38">
        <f t="shared" si="2745"/>
        <v>0</v>
      </c>
      <c r="AOI34" s="38">
        <f t="shared" si="2745"/>
        <v>0</v>
      </c>
      <c r="AOJ34" s="38">
        <f t="shared" si="2745"/>
        <v>0</v>
      </c>
      <c r="AOK34" s="38">
        <f t="shared" si="2745"/>
        <v>0</v>
      </c>
      <c r="AOL34" s="38">
        <f t="shared" si="2745"/>
        <v>0</v>
      </c>
      <c r="AOM34" s="38">
        <f t="shared" si="2745"/>
        <v>0</v>
      </c>
      <c r="AON34" s="38">
        <f t="shared" si="2745"/>
        <v>0</v>
      </c>
      <c r="AOO34" s="38">
        <f t="shared" si="2745"/>
        <v>0</v>
      </c>
      <c r="AOP34" s="38">
        <f t="shared" si="2745"/>
        <v>0</v>
      </c>
      <c r="AOQ34" s="38">
        <f t="shared" si="2745"/>
        <v>0</v>
      </c>
      <c r="AOR34" s="38">
        <f t="shared" si="2745"/>
        <v>0</v>
      </c>
      <c r="AOS34" s="38">
        <f t="shared" si="2745"/>
        <v>0</v>
      </c>
      <c r="AOT34" s="38">
        <f t="shared" si="2745"/>
        <v>0</v>
      </c>
      <c r="AOU34" s="38">
        <f t="shared" si="2745"/>
        <v>0</v>
      </c>
      <c r="AOV34" s="38">
        <f t="shared" si="2745"/>
        <v>0</v>
      </c>
      <c r="AOW34" s="38">
        <f t="shared" si="2745"/>
        <v>0</v>
      </c>
      <c r="AOX34" s="38">
        <f t="shared" si="2745"/>
        <v>0</v>
      </c>
      <c r="AOY34" s="38">
        <f t="shared" si="2745"/>
        <v>0</v>
      </c>
      <c r="AOZ34" s="38">
        <f t="shared" si="2745"/>
        <v>0</v>
      </c>
      <c r="APA34" s="38">
        <f t="shared" si="2745"/>
        <v>0</v>
      </c>
      <c r="APB34" s="38">
        <f t="shared" si="2745"/>
        <v>0</v>
      </c>
      <c r="APC34" s="38">
        <f t="shared" si="2745"/>
        <v>0</v>
      </c>
      <c r="APD34" s="38">
        <f t="shared" si="2745"/>
        <v>0</v>
      </c>
      <c r="APE34" s="38">
        <f t="shared" si="2745"/>
        <v>0</v>
      </c>
      <c r="APF34" s="38">
        <f t="shared" ref="APF34:ARQ34" si="2746">_xlfn.LET(_xlpm.DueDate,$D34,_xlpm.EndDate,$E34,_xlpm.Amount,$F34,_xlpm.CurrentDate,APF$4,_xlpm.Frequency,$G34,_xlpm.MonthDue,MONTH(_xlpm.DueDate),_xlpm.CurrentMonth,MONTH(_xlpm.CurrentDate),
_xlpm.CC_Names,$H$5:$H$8,_xlpm.CC_Balances,APE$5:APE$8,_xlpm.Desc,$H34,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4" s="38">
        <f t="shared" si="2746"/>
        <v>0</v>
      </c>
      <c r="APH34" s="38">
        <f t="shared" si="2746"/>
        <v>0</v>
      </c>
      <c r="API34" s="38">
        <f t="shared" si="2746"/>
        <v>0</v>
      </c>
      <c r="APJ34" s="38">
        <f t="shared" si="2746"/>
        <v>0</v>
      </c>
      <c r="APK34" s="38">
        <f t="shared" si="2746"/>
        <v>0</v>
      </c>
      <c r="APL34" s="38">
        <f t="shared" si="2746"/>
        <v>0</v>
      </c>
      <c r="APM34" s="38">
        <f t="shared" si="2746"/>
        <v>0</v>
      </c>
      <c r="APN34" s="38">
        <f t="shared" si="2746"/>
        <v>0</v>
      </c>
      <c r="APO34" s="38">
        <f t="shared" si="2746"/>
        <v>0</v>
      </c>
      <c r="APP34" s="38">
        <f t="shared" si="2746"/>
        <v>0</v>
      </c>
      <c r="APQ34" s="38">
        <f t="shared" si="2746"/>
        <v>0</v>
      </c>
      <c r="APR34" s="38">
        <f t="shared" si="2746"/>
        <v>0</v>
      </c>
      <c r="APS34" s="38">
        <f t="shared" si="2746"/>
        <v>0</v>
      </c>
      <c r="APT34" s="38">
        <f t="shared" si="2746"/>
        <v>0</v>
      </c>
      <c r="APU34" s="38">
        <f t="shared" si="2746"/>
        <v>0</v>
      </c>
      <c r="APV34" s="38">
        <f t="shared" si="2746"/>
        <v>0</v>
      </c>
      <c r="APW34" s="38">
        <f t="shared" si="2746"/>
        <v>0</v>
      </c>
      <c r="APX34" s="38">
        <f t="shared" si="2746"/>
        <v>0</v>
      </c>
      <c r="APY34" s="38">
        <f t="shared" si="2746"/>
        <v>0</v>
      </c>
      <c r="APZ34" s="38">
        <f t="shared" si="2746"/>
        <v>0</v>
      </c>
      <c r="AQA34" s="38">
        <f t="shared" si="2746"/>
        <v>0</v>
      </c>
      <c r="AQB34" s="38">
        <f t="shared" si="2746"/>
        <v>0</v>
      </c>
      <c r="AQC34" s="38">
        <f t="shared" si="2746"/>
        <v>0</v>
      </c>
      <c r="AQD34" s="38">
        <f t="shared" si="2746"/>
        <v>0</v>
      </c>
      <c r="AQE34" s="38">
        <f t="shared" si="2746"/>
        <v>0</v>
      </c>
      <c r="AQF34" s="38">
        <f t="shared" si="2746"/>
        <v>0</v>
      </c>
      <c r="AQG34" s="38">
        <f t="shared" si="2746"/>
        <v>0</v>
      </c>
      <c r="AQH34" s="38">
        <f t="shared" si="2746"/>
        <v>0</v>
      </c>
      <c r="AQI34" s="38">
        <f t="shared" si="2746"/>
        <v>0</v>
      </c>
      <c r="AQJ34" s="38">
        <f t="shared" si="2746"/>
        <v>0</v>
      </c>
      <c r="AQK34" s="38">
        <f t="shared" si="2746"/>
        <v>0</v>
      </c>
      <c r="AQL34" s="38">
        <f t="shared" si="2746"/>
        <v>0</v>
      </c>
      <c r="AQM34" s="38">
        <f t="shared" si="2746"/>
        <v>0</v>
      </c>
      <c r="AQN34" s="38">
        <f t="shared" si="2746"/>
        <v>0</v>
      </c>
      <c r="AQO34" s="38">
        <f t="shared" si="2746"/>
        <v>0</v>
      </c>
      <c r="AQP34" s="38">
        <f t="shared" si="2746"/>
        <v>0</v>
      </c>
      <c r="AQQ34" s="38">
        <f t="shared" si="2746"/>
        <v>0</v>
      </c>
      <c r="AQR34" s="38">
        <f t="shared" si="2746"/>
        <v>0</v>
      </c>
      <c r="AQS34" s="38">
        <f t="shared" si="2746"/>
        <v>0</v>
      </c>
      <c r="AQT34" s="38">
        <f t="shared" si="2746"/>
        <v>0</v>
      </c>
      <c r="AQU34" s="38">
        <f t="shared" si="2746"/>
        <v>0</v>
      </c>
      <c r="AQV34" s="38">
        <f t="shared" si="2746"/>
        <v>0</v>
      </c>
      <c r="AQW34" s="38">
        <f t="shared" si="2746"/>
        <v>0</v>
      </c>
      <c r="AQX34" s="38">
        <f t="shared" si="2746"/>
        <v>0</v>
      </c>
      <c r="AQY34" s="38">
        <f t="shared" si="2746"/>
        <v>0</v>
      </c>
      <c r="AQZ34" s="38">
        <f t="shared" si="2746"/>
        <v>0</v>
      </c>
      <c r="ARA34" s="38">
        <f t="shared" si="2746"/>
        <v>0</v>
      </c>
      <c r="ARB34" s="38">
        <f t="shared" si="2746"/>
        <v>0</v>
      </c>
      <c r="ARC34" s="38">
        <f t="shared" si="2746"/>
        <v>0</v>
      </c>
      <c r="ARD34" s="38">
        <f t="shared" si="2746"/>
        <v>0</v>
      </c>
      <c r="ARE34" s="38">
        <f t="shared" si="2746"/>
        <v>0</v>
      </c>
      <c r="ARF34" s="38">
        <f t="shared" si="2746"/>
        <v>0</v>
      </c>
      <c r="ARG34" s="38">
        <f t="shared" si="2746"/>
        <v>0</v>
      </c>
      <c r="ARH34" s="38">
        <f t="shared" si="2746"/>
        <v>0</v>
      </c>
      <c r="ARI34" s="38">
        <f t="shared" si="2746"/>
        <v>0</v>
      </c>
      <c r="ARJ34" s="38">
        <f t="shared" si="2746"/>
        <v>0</v>
      </c>
      <c r="ARK34" s="38">
        <f t="shared" si="2746"/>
        <v>0</v>
      </c>
      <c r="ARL34" s="38">
        <f t="shared" si="2746"/>
        <v>0</v>
      </c>
      <c r="ARM34" s="38">
        <f t="shared" si="2746"/>
        <v>0</v>
      </c>
      <c r="ARN34" s="38">
        <f t="shared" si="2746"/>
        <v>0</v>
      </c>
      <c r="ARO34" s="38">
        <f t="shared" si="2746"/>
        <v>0</v>
      </c>
      <c r="ARP34" s="38">
        <f t="shared" si="2746"/>
        <v>0</v>
      </c>
      <c r="ARQ34" s="38">
        <f t="shared" si="2746"/>
        <v>0</v>
      </c>
      <c r="ARR34" s="38">
        <f t="shared" ref="ARR34:AUC34" si="2747">_xlfn.LET(_xlpm.DueDate,$D34,_xlpm.EndDate,$E34,_xlpm.Amount,$F34,_xlpm.CurrentDate,ARR$4,_xlpm.Frequency,$G34,_xlpm.MonthDue,MONTH(_xlpm.DueDate),_xlpm.CurrentMonth,MONTH(_xlpm.CurrentDate),
_xlpm.CC_Names,$H$5:$H$8,_xlpm.CC_Balances,ARQ$5:ARQ$8,_xlpm.Desc,$H34,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4" s="38">
        <f t="shared" si="2747"/>
        <v>0</v>
      </c>
      <c r="ART34" s="38">
        <f t="shared" si="2747"/>
        <v>0</v>
      </c>
      <c r="ARU34" s="38">
        <f t="shared" si="2747"/>
        <v>0</v>
      </c>
      <c r="ARV34" s="38">
        <f t="shared" si="2747"/>
        <v>0</v>
      </c>
      <c r="ARW34" s="38">
        <f t="shared" si="2747"/>
        <v>0</v>
      </c>
      <c r="ARX34" s="38">
        <f t="shared" si="2747"/>
        <v>0</v>
      </c>
      <c r="ARY34" s="38">
        <f t="shared" si="2747"/>
        <v>0</v>
      </c>
      <c r="ARZ34" s="38">
        <f t="shared" si="2747"/>
        <v>0</v>
      </c>
      <c r="ASA34" s="38">
        <f t="shared" si="2747"/>
        <v>0</v>
      </c>
      <c r="ASB34" s="38">
        <f t="shared" si="2747"/>
        <v>0</v>
      </c>
      <c r="ASC34" s="38">
        <f t="shared" si="2747"/>
        <v>0</v>
      </c>
      <c r="ASD34" s="38">
        <f t="shared" si="2747"/>
        <v>0</v>
      </c>
      <c r="ASE34" s="38">
        <f t="shared" si="2747"/>
        <v>0</v>
      </c>
      <c r="ASF34" s="38">
        <f t="shared" si="2747"/>
        <v>0</v>
      </c>
      <c r="ASG34" s="38">
        <f t="shared" si="2747"/>
        <v>0</v>
      </c>
      <c r="ASH34" s="38">
        <f t="shared" si="2747"/>
        <v>0</v>
      </c>
      <c r="ASI34" s="38">
        <f t="shared" si="2747"/>
        <v>0</v>
      </c>
      <c r="ASJ34" s="38">
        <f t="shared" si="2747"/>
        <v>0</v>
      </c>
      <c r="ASK34" s="38">
        <f t="shared" si="2747"/>
        <v>0</v>
      </c>
      <c r="ASL34" s="38">
        <f t="shared" si="2747"/>
        <v>0</v>
      </c>
      <c r="ASM34" s="38">
        <f t="shared" si="2747"/>
        <v>0</v>
      </c>
      <c r="ASN34" s="38">
        <f t="shared" si="2747"/>
        <v>0</v>
      </c>
      <c r="ASO34" s="38">
        <f t="shared" si="2747"/>
        <v>0</v>
      </c>
      <c r="ASP34" s="38">
        <f t="shared" si="2747"/>
        <v>0</v>
      </c>
      <c r="ASQ34" s="38">
        <f t="shared" si="2747"/>
        <v>0</v>
      </c>
      <c r="ASR34" s="38">
        <f t="shared" si="2747"/>
        <v>0</v>
      </c>
      <c r="ASS34" s="38">
        <f t="shared" si="2747"/>
        <v>0</v>
      </c>
      <c r="AST34" s="38">
        <f t="shared" si="2747"/>
        <v>0</v>
      </c>
      <c r="ASU34" s="38">
        <f t="shared" si="2747"/>
        <v>0</v>
      </c>
      <c r="ASV34" s="38">
        <f t="shared" si="2747"/>
        <v>0</v>
      </c>
      <c r="ASW34" s="38">
        <f t="shared" si="2747"/>
        <v>0</v>
      </c>
      <c r="ASX34" s="38">
        <f t="shared" si="2747"/>
        <v>0</v>
      </c>
      <c r="ASY34" s="38">
        <f t="shared" si="2747"/>
        <v>0</v>
      </c>
      <c r="ASZ34" s="38">
        <f t="shared" si="2747"/>
        <v>0</v>
      </c>
      <c r="ATA34" s="38">
        <f t="shared" si="2747"/>
        <v>0</v>
      </c>
      <c r="ATB34" s="38">
        <f t="shared" si="2747"/>
        <v>0</v>
      </c>
      <c r="ATC34" s="38">
        <f t="shared" si="2747"/>
        <v>0</v>
      </c>
      <c r="ATD34" s="38">
        <f t="shared" si="2747"/>
        <v>0</v>
      </c>
      <c r="ATE34" s="38">
        <f t="shared" si="2747"/>
        <v>0</v>
      </c>
      <c r="ATF34" s="38">
        <f t="shared" si="2747"/>
        <v>0</v>
      </c>
      <c r="ATG34" s="38">
        <f t="shared" si="2747"/>
        <v>0</v>
      </c>
      <c r="ATH34" s="38">
        <f t="shared" si="2747"/>
        <v>0</v>
      </c>
      <c r="ATI34" s="38">
        <f t="shared" si="2747"/>
        <v>0</v>
      </c>
      <c r="ATJ34" s="38">
        <f t="shared" si="2747"/>
        <v>0</v>
      </c>
      <c r="ATK34" s="38">
        <f t="shared" si="2747"/>
        <v>0</v>
      </c>
      <c r="ATL34" s="38">
        <f t="shared" si="2747"/>
        <v>0</v>
      </c>
      <c r="ATM34" s="38">
        <f t="shared" si="2747"/>
        <v>0</v>
      </c>
      <c r="ATN34" s="38">
        <f t="shared" si="2747"/>
        <v>0</v>
      </c>
      <c r="ATO34" s="38">
        <f t="shared" si="2747"/>
        <v>0</v>
      </c>
      <c r="ATP34" s="38">
        <f t="shared" si="2747"/>
        <v>0</v>
      </c>
      <c r="ATQ34" s="38">
        <f t="shared" si="2747"/>
        <v>0</v>
      </c>
      <c r="ATR34" s="38">
        <f t="shared" si="2747"/>
        <v>0</v>
      </c>
      <c r="ATS34" s="38">
        <f t="shared" si="2747"/>
        <v>0</v>
      </c>
      <c r="ATT34" s="38">
        <f t="shared" si="2747"/>
        <v>0</v>
      </c>
      <c r="ATU34" s="38">
        <f t="shared" si="2747"/>
        <v>0</v>
      </c>
      <c r="ATV34" s="38">
        <f t="shared" si="2747"/>
        <v>0</v>
      </c>
      <c r="ATW34" s="38">
        <f t="shared" si="2747"/>
        <v>0</v>
      </c>
      <c r="ATX34" s="38">
        <f t="shared" si="2747"/>
        <v>0</v>
      </c>
      <c r="ATY34" s="38">
        <f t="shared" si="2747"/>
        <v>0</v>
      </c>
      <c r="ATZ34" s="38">
        <f t="shared" si="2747"/>
        <v>0</v>
      </c>
      <c r="AUA34" s="38">
        <f t="shared" si="2747"/>
        <v>0</v>
      </c>
      <c r="AUB34" s="38">
        <f t="shared" si="2747"/>
        <v>0</v>
      </c>
      <c r="AUC34" s="38">
        <f t="shared" si="2747"/>
        <v>0</v>
      </c>
      <c r="AUD34" s="38">
        <f t="shared" ref="AUD34:AWO34" si="2748">_xlfn.LET(_xlpm.DueDate,$D34,_xlpm.EndDate,$E34,_xlpm.Amount,$F34,_xlpm.CurrentDate,AUD$4,_xlpm.Frequency,$G34,_xlpm.MonthDue,MONTH(_xlpm.DueDate),_xlpm.CurrentMonth,MONTH(_xlpm.CurrentDate),
_xlpm.CC_Names,$H$5:$H$8,_xlpm.CC_Balances,AUC$5:AUC$8,_xlpm.Desc,$H34,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4" s="38">
        <f t="shared" si="2748"/>
        <v>0</v>
      </c>
      <c r="AUF34" s="38">
        <f t="shared" si="2748"/>
        <v>0</v>
      </c>
      <c r="AUG34" s="38">
        <f t="shared" si="2748"/>
        <v>0</v>
      </c>
      <c r="AUH34" s="38">
        <f t="shared" si="2748"/>
        <v>0</v>
      </c>
      <c r="AUI34" s="38">
        <f t="shared" si="2748"/>
        <v>0</v>
      </c>
      <c r="AUJ34" s="38">
        <f t="shared" si="2748"/>
        <v>0</v>
      </c>
      <c r="AUK34" s="38">
        <f t="shared" si="2748"/>
        <v>0</v>
      </c>
      <c r="AUL34" s="38">
        <f t="shared" si="2748"/>
        <v>0</v>
      </c>
      <c r="AUM34" s="38">
        <f t="shared" si="2748"/>
        <v>0</v>
      </c>
      <c r="AUN34" s="38">
        <f t="shared" si="2748"/>
        <v>0</v>
      </c>
      <c r="AUO34" s="38">
        <f t="shared" si="2748"/>
        <v>0</v>
      </c>
      <c r="AUP34" s="38">
        <f t="shared" si="2748"/>
        <v>0</v>
      </c>
      <c r="AUQ34" s="38">
        <f t="shared" si="2748"/>
        <v>0</v>
      </c>
      <c r="AUR34" s="38">
        <f t="shared" si="2748"/>
        <v>0</v>
      </c>
      <c r="AUS34" s="38">
        <f t="shared" si="2748"/>
        <v>0</v>
      </c>
      <c r="AUT34" s="38">
        <f t="shared" si="2748"/>
        <v>0</v>
      </c>
      <c r="AUU34" s="38">
        <f t="shared" si="2748"/>
        <v>0</v>
      </c>
      <c r="AUV34" s="38">
        <f t="shared" si="2748"/>
        <v>0</v>
      </c>
      <c r="AUW34" s="38">
        <f t="shared" si="2748"/>
        <v>0</v>
      </c>
      <c r="AUX34" s="38">
        <f t="shared" si="2748"/>
        <v>0</v>
      </c>
      <c r="AUY34" s="38">
        <f t="shared" si="2748"/>
        <v>0</v>
      </c>
      <c r="AUZ34" s="38">
        <f t="shared" si="2748"/>
        <v>0</v>
      </c>
      <c r="AVA34" s="38">
        <f t="shared" si="2748"/>
        <v>0</v>
      </c>
      <c r="AVB34" s="38">
        <f t="shared" si="2748"/>
        <v>0</v>
      </c>
      <c r="AVC34" s="38">
        <f t="shared" si="2748"/>
        <v>0</v>
      </c>
      <c r="AVD34" s="38">
        <f t="shared" si="2748"/>
        <v>0</v>
      </c>
      <c r="AVE34" s="38">
        <f t="shared" si="2748"/>
        <v>0</v>
      </c>
      <c r="AVF34" s="38">
        <f t="shared" si="2748"/>
        <v>0</v>
      </c>
      <c r="AVG34" s="38">
        <f t="shared" si="2748"/>
        <v>0</v>
      </c>
      <c r="AVH34" s="38">
        <f t="shared" si="2748"/>
        <v>0</v>
      </c>
      <c r="AVI34" s="38">
        <f t="shared" si="2748"/>
        <v>0</v>
      </c>
      <c r="AVJ34" s="38">
        <f t="shared" si="2748"/>
        <v>0</v>
      </c>
      <c r="AVK34" s="38">
        <f t="shared" si="2748"/>
        <v>0</v>
      </c>
      <c r="AVL34" s="38">
        <f t="shared" si="2748"/>
        <v>0</v>
      </c>
      <c r="AVM34" s="38">
        <f t="shared" si="2748"/>
        <v>0</v>
      </c>
      <c r="AVN34" s="38">
        <f t="shared" si="2748"/>
        <v>0</v>
      </c>
      <c r="AVO34" s="38">
        <f t="shared" si="2748"/>
        <v>0</v>
      </c>
      <c r="AVP34" s="38">
        <f t="shared" si="2748"/>
        <v>0</v>
      </c>
      <c r="AVQ34" s="38">
        <f t="shared" si="2748"/>
        <v>0</v>
      </c>
      <c r="AVR34" s="38">
        <f t="shared" si="2748"/>
        <v>0</v>
      </c>
      <c r="AVS34" s="38">
        <f t="shared" si="2748"/>
        <v>0</v>
      </c>
      <c r="AVT34" s="38">
        <f t="shared" si="2748"/>
        <v>0</v>
      </c>
      <c r="AVU34" s="38">
        <f t="shared" si="2748"/>
        <v>0</v>
      </c>
      <c r="AVV34" s="38">
        <f t="shared" si="2748"/>
        <v>0</v>
      </c>
      <c r="AVW34" s="38">
        <f t="shared" si="2748"/>
        <v>0</v>
      </c>
      <c r="AVX34" s="38">
        <f t="shared" si="2748"/>
        <v>0</v>
      </c>
      <c r="AVY34" s="38">
        <f t="shared" si="2748"/>
        <v>0</v>
      </c>
      <c r="AVZ34" s="38">
        <f t="shared" si="2748"/>
        <v>0</v>
      </c>
      <c r="AWA34" s="38">
        <f t="shared" si="2748"/>
        <v>0</v>
      </c>
      <c r="AWB34" s="38">
        <f t="shared" si="2748"/>
        <v>0</v>
      </c>
      <c r="AWC34" s="38">
        <f t="shared" si="2748"/>
        <v>0</v>
      </c>
      <c r="AWD34" s="38">
        <f t="shared" si="2748"/>
        <v>0</v>
      </c>
      <c r="AWE34" s="38">
        <f t="shared" si="2748"/>
        <v>0</v>
      </c>
      <c r="AWF34" s="38">
        <f t="shared" si="2748"/>
        <v>0</v>
      </c>
      <c r="AWG34" s="38">
        <f t="shared" si="2748"/>
        <v>0</v>
      </c>
      <c r="AWH34" s="38">
        <f t="shared" si="2748"/>
        <v>0</v>
      </c>
      <c r="AWI34" s="38">
        <f t="shared" si="2748"/>
        <v>0</v>
      </c>
      <c r="AWJ34" s="38">
        <f t="shared" si="2748"/>
        <v>0</v>
      </c>
      <c r="AWK34" s="38">
        <f t="shared" si="2748"/>
        <v>0</v>
      </c>
      <c r="AWL34" s="38">
        <f t="shared" si="2748"/>
        <v>0</v>
      </c>
      <c r="AWM34" s="38">
        <f t="shared" si="2748"/>
        <v>0</v>
      </c>
      <c r="AWN34" s="38">
        <f t="shared" si="2748"/>
        <v>0</v>
      </c>
      <c r="AWO34" s="38">
        <f t="shared" si="2748"/>
        <v>0</v>
      </c>
      <c r="AWP34" s="38">
        <f t="shared" ref="AWP34:AZA34" si="2749">_xlfn.LET(_xlpm.DueDate,$D34,_xlpm.EndDate,$E34,_xlpm.Amount,$F34,_xlpm.CurrentDate,AWP$4,_xlpm.Frequency,$G34,_xlpm.MonthDue,MONTH(_xlpm.DueDate),_xlpm.CurrentMonth,MONTH(_xlpm.CurrentDate),
_xlpm.CC_Names,$H$5:$H$8,_xlpm.CC_Balances,AWO$5:AWO$8,_xlpm.Desc,$H34,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4" s="38">
        <f t="shared" si="2749"/>
        <v>0</v>
      </c>
      <c r="AWR34" s="38">
        <f t="shared" si="2749"/>
        <v>0</v>
      </c>
      <c r="AWS34" s="38">
        <f t="shared" si="2749"/>
        <v>0</v>
      </c>
      <c r="AWT34" s="38">
        <f t="shared" si="2749"/>
        <v>0</v>
      </c>
      <c r="AWU34" s="38">
        <f t="shared" si="2749"/>
        <v>0</v>
      </c>
      <c r="AWV34" s="38">
        <f t="shared" si="2749"/>
        <v>0</v>
      </c>
      <c r="AWW34" s="38">
        <f t="shared" si="2749"/>
        <v>0</v>
      </c>
      <c r="AWX34" s="38">
        <f t="shared" si="2749"/>
        <v>0</v>
      </c>
      <c r="AWY34" s="38">
        <f t="shared" si="2749"/>
        <v>0</v>
      </c>
      <c r="AWZ34" s="38">
        <f t="shared" si="2749"/>
        <v>0</v>
      </c>
      <c r="AXA34" s="38">
        <f t="shared" si="2749"/>
        <v>0</v>
      </c>
      <c r="AXB34" s="38">
        <f t="shared" si="2749"/>
        <v>0</v>
      </c>
      <c r="AXC34" s="38">
        <f t="shared" si="2749"/>
        <v>0</v>
      </c>
      <c r="AXD34" s="38">
        <f t="shared" si="2749"/>
        <v>0</v>
      </c>
      <c r="AXE34" s="38">
        <f t="shared" si="2749"/>
        <v>0</v>
      </c>
      <c r="AXF34" s="38">
        <f t="shared" si="2749"/>
        <v>0</v>
      </c>
      <c r="AXG34" s="38">
        <f t="shared" si="2749"/>
        <v>0</v>
      </c>
      <c r="AXH34" s="38">
        <f t="shared" si="2749"/>
        <v>0</v>
      </c>
      <c r="AXI34" s="38">
        <f t="shared" si="2749"/>
        <v>0</v>
      </c>
      <c r="AXJ34" s="38">
        <f t="shared" si="2749"/>
        <v>0</v>
      </c>
      <c r="AXK34" s="38">
        <f t="shared" si="2749"/>
        <v>0</v>
      </c>
      <c r="AXL34" s="38">
        <f t="shared" si="2749"/>
        <v>0</v>
      </c>
      <c r="AXM34" s="38">
        <f t="shared" si="2749"/>
        <v>0</v>
      </c>
      <c r="AXN34" s="38">
        <f t="shared" si="2749"/>
        <v>0</v>
      </c>
      <c r="AXO34" s="38">
        <f t="shared" si="2749"/>
        <v>0</v>
      </c>
      <c r="AXP34" s="38">
        <f t="shared" si="2749"/>
        <v>0</v>
      </c>
      <c r="AXQ34" s="38">
        <f t="shared" si="2749"/>
        <v>0</v>
      </c>
      <c r="AXR34" s="38">
        <f t="shared" si="2749"/>
        <v>0</v>
      </c>
      <c r="AXS34" s="38">
        <f t="shared" si="2749"/>
        <v>0</v>
      </c>
      <c r="AXT34" s="38">
        <f t="shared" si="2749"/>
        <v>0</v>
      </c>
      <c r="AXU34" s="38">
        <f t="shared" si="2749"/>
        <v>0</v>
      </c>
      <c r="AXV34" s="38">
        <f t="shared" si="2749"/>
        <v>0</v>
      </c>
      <c r="AXW34" s="38">
        <f t="shared" si="2749"/>
        <v>0</v>
      </c>
      <c r="AXX34" s="38">
        <f t="shared" si="2749"/>
        <v>0</v>
      </c>
      <c r="AXY34" s="38">
        <f t="shared" si="2749"/>
        <v>0</v>
      </c>
      <c r="AXZ34" s="38">
        <f t="shared" si="2749"/>
        <v>0</v>
      </c>
      <c r="AYA34" s="38">
        <f t="shared" si="2749"/>
        <v>0</v>
      </c>
      <c r="AYB34" s="38">
        <f t="shared" si="2749"/>
        <v>0</v>
      </c>
      <c r="AYC34" s="38">
        <f t="shared" si="2749"/>
        <v>0</v>
      </c>
      <c r="AYD34" s="38">
        <f t="shared" si="2749"/>
        <v>0</v>
      </c>
      <c r="AYE34" s="38">
        <f t="shared" si="2749"/>
        <v>0</v>
      </c>
      <c r="AYF34" s="38">
        <f t="shared" si="2749"/>
        <v>0</v>
      </c>
      <c r="AYG34" s="38">
        <f t="shared" si="2749"/>
        <v>0</v>
      </c>
      <c r="AYH34" s="38">
        <f t="shared" si="2749"/>
        <v>0</v>
      </c>
      <c r="AYI34" s="38">
        <f t="shared" si="2749"/>
        <v>0</v>
      </c>
      <c r="AYJ34" s="38">
        <f t="shared" si="2749"/>
        <v>0</v>
      </c>
      <c r="AYK34" s="38">
        <f t="shared" si="2749"/>
        <v>0</v>
      </c>
      <c r="AYL34" s="38">
        <f t="shared" si="2749"/>
        <v>0</v>
      </c>
      <c r="AYM34" s="38">
        <f t="shared" si="2749"/>
        <v>0</v>
      </c>
      <c r="AYN34" s="38">
        <f t="shared" si="2749"/>
        <v>0</v>
      </c>
      <c r="AYO34" s="38">
        <f t="shared" si="2749"/>
        <v>0</v>
      </c>
      <c r="AYP34" s="38">
        <f t="shared" si="2749"/>
        <v>0</v>
      </c>
      <c r="AYQ34" s="38">
        <f t="shared" si="2749"/>
        <v>0</v>
      </c>
      <c r="AYR34" s="38">
        <f t="shared" si="2749"/>
        <v>0</v>
      </c>
      <c r="AYS34" s="38">
        <f t="shared" si="2749"/>
        <v>0</v>
      </c>
      <c r="AYT34" s="38">
        <f t="shared" si="2749"/>
        <v>0</v>
      </c>
      <c r="AYU34" s="38">
        <f t="shared" si="2749"/>
        <v>0</v>
      </c>
      <c r="AYV34" s="38">
        <f t="shared" si="2749"/>
        <v>0</v>
      </c>
      <c r="AYW34" s="38">
        <f t="shared" si="2749"/>
        <v>0</v>
      </c>
      <c r="AYX34" s="38">
        <f t="shared" si="2749"/>
        <v>0</v>
      </c>
      <c r="AYY34" s="38">
        <f t="shared" si="2749"/>
        <v>0</v>
      </c>
      <c r="AYZ34" s="38">
        <f t="shared" si="2749"/>
        <v>0</v>
      </c>
      <c r="AZA34" s="38">
        <f t="shared" si="2749"/>
        <v>0</v>
      </c>
      <c r="AZB34" s="38">
        <f t="shared" ref="AZB34:AZM34" si="2750">_xlfn.LET(_xlpm.DueDate,$D34,_xlpm.EndDate,$E34,_xlpm.Amount,$F34,_xlpm.CurrentDate,AZB$4,_xlpm.Frequency,$G34,_xlpm.MonthDue,MONTH(_xlpm.DueDate),_xlpm.CurrentMonth,MONTH(_xlpm.CurrentDate),
_xlpm.CC_Names,$H$5:$H$8,_xlpm.CC_Balances,AZA$5:AZA$8,_xlpm.Desc,$H34,
_xlpm.Months,$A34,
_xlpm.Days,$B34,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4" s="38">
        <f t="shared" si="2750"/>
        <v>0</v>
      </c>
      <c r="AZD34" s="38">
        <f t="shared" si="2750"/>
        <v>0</v>
      </c>
      <c r="AZE34" s="38">
        <f t="shared" si="2750"/>
        <v>0</v>
      </c>
      <c r="AZF34" s="38">
        <f t="shared" si="2750"/>
        <v>0</v>
      </c>
      <c r="AZG34" s="38">
        <f t="shared" si="2750"/>
        <v>0</v>
      </c>
      <c r="AZH34" s="38">
        <f t="shared" si="2750"/>
        <v>0</v>
      </c>
      <c r="AZI34" s="38">
        <f t="shared" si="2750"/>
        <v>0</v>
      </c>
      <c r="AZJ34" s="38">
        <f t="shared" si="2750"/>
        <v>0</v>
      </c>
      <c r="AZK34" s="38">
        <f t="shared" si="2750"/>
        <v>0</v>
      </c>
      <c r="AZL34" s="38">
        <f t="shared" si="2750"/>
        <v>0</v>
      </c>
      <c r="AZM34" s="38">
        <f t="shared" si="2750"/>
        <v>0</v>
      </c>
    </row>
    <row r="35" spans="3:1365" x14ac:dyDescent="0.2">
      <c r="C35" s="24"/>
      <c r="D35" s="22"/>
      <c r="E35" s="22"/>
      <c r="F35" s="28"/>
      <c r="G35" s="24"/>
      <c r="H35" s="51"/>
      <c r="I35" s="39"/>
      <c r="J35" s="38">
        <f t="shared" ref="J35:BU35" si="2751">_xlfn.LET(_xlpm.DueDate,$D35,_xlpm.EndDate,$E35,_xlpm.Amount,$F35,_xlpm.CurrentDate,J$4,_xlpm.Frequency,$G35,_xlpm.MonthDue,MONTH(_xlpm.DueDate),_xlpm.CurrentMonth,MONTH(_xlpm.CurrentDate),
_xlpm.CC_Names,$H$5:$H$8,_xlpm.CC_Balances,I$5:I$8,_xlpm.Desc,$H35,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5" s="38">
        <f t="shared" si="2751"/>
        <v>0</v>
      </c>
      <c r="L35" s="38">
        <f t="shared" si="2751"/>
        <v>0</v>
      </c>
      <c r="M35" s="38">
        <f t="shared" si="2751"/>
        <v>0</v>
      </c>
      <c r="N35" s="38">
        <f t="shared" si="2751"/>
        <v>0</v>
      </c>
      <c r="O35" s="38">
        <f t="shared" si="2751"/>
        <v>0</v>
      </c>
      <c r="P35" s="38">
        <f t="shared" si="2751"/>
        <v>0</v>
      </c>
      <c r="Q35" s="38">
        <f t="shared" si="2751"/>
        <v>0</v>
      </c>
      <c r="R35" s="38">
        <f t="shared" si="2751"/>
        <v>0</v>
      </c>
      <c r="S35" s="38">
        <f t="shared" si="2751"/>
        <v>0</v>
      </c>
      <c r="T35" s="38">
        <f t="shared" si="2751"/>
        <v>0</v>
      </c>
      <c r="U35" s="38">
        <f t="shared" si="2751"/>
        <v>0</v>
      </c>
      <c r="V35" s="38">
        <f t="shared" si="2751"/>
        <v>0</v>
      </c>
      <c r="W35" s="38">
        <f t="shared" si="2751"/>
        <v>0</v>
      </c>
      <c r="X35" s="38">
        <f t="shared" si="2751"/>
        <v>0</v>
      </c>
      <c r="Y35" s="38">
        <f t="shared" si="2751"/>
        <v>0</v>
      </c>
      <c r="Z35" s="38">
        <f t="shared" si="2751"/>
        <v>0</v>
      </c>
      <c r="AA35" s="38">
        <f t="shared" si="2751"/>
        <v>0</v>
      </c>
      <c r="AB35" s="38">
        <f t="shared" si="2751"/>
        <v>0</v>
      </c>
      <c r="AC35" s="38">
        <f t="shared" si="2751"/>
        <v>0</v>
      </c>
      <c r="AD35" s="38">
        <f t="shared" si="2751"/>
        <v>0</v>
      </c>
      <c r="AE35" s="38">
        <f t="shared" si="2751"/>
        <v>0</v>
      </c>
      <c r="AF35" s="38">
        <f t="shared" si="2751"/>
        <v>0</v>
      </c>
      <c r="AG35" s="38">
        <f t="shared" si="2751"/>
        <v>0</v>
      </c>
      <c r="AH35" s="38">
        <f t="shared" si="2751"/>
        <v>0</v>
      </c>
      <c r="AI35" s="38">
        <f t="shared" si="2751"/>
        <v>0</v>
      </c>
      <c r="AJ35" s="38">
        <f t="shared" si="2751"/>
        <v>0</v>
      </c>
      <c r="AK35" s="38">
        <f t="shared" si="2751"/>
        <v>0</v>
      </c>
      <c r="AL35" s="38">
        <f t="shared" si="2751"/>
        <v>0</v>
      </c>
      <c r="AM35" s="38">
        <f t="shared" si="2751"/>
        <v>0</v>
      </c>
      <c r="AN35" s="38">
        <f t="shared" si="2751"/>
        <v>0</v>
      </c>
      <c r="AO35" s="38">
        <f t="shared" si="2751"/>
        <v>0</v>
      </c>
      <c r="AP35" s="38">
        <f t="shared" si="2751"/>
        <v>0</v>
      </c>
      <c r="AQ35" s="38">
        <f t="shared" si="2751"/>
        <v>0</v>
      </c>
      <c r="AR35" s="38">
        <f t="shared" si="2751"/>
        <v>0</v>
      </c>
      <c r="AS35" s="38">
        <f t="shared" si="2751"/>
        <v>0</v>
      </c>
      <c r="AT35" s="38">
        <f t="shared" si="2751"/>
        <v>0</v>
      </c>
      <c r="AU35" s="38">
        <f t="shared" si="2751"/>
        <v>0</v>
      </c>
      <c r="AV35" s="38">
        <f t="shared" si="2751"/>
        <v>0</v>
      </c>
      <c r="AW35" s="38">
        <f t="shared" si="2751"/>
        <v>0</v>
      </c>
      <c r="AX35" s="38">
        <f t="shared" si="2751"/>
        <v>0</v>
      </c>
      <c r="AY35" s="38">
        <f t="shared" si="2751"/>
        <v>0</v>
      </c>
      <c r="AZ35" s="38">
        <f t="shared" si="2751"/>
        <v>0</v>
      </c>
      <c r="BA35" s="38">
        <f t="shared" si="2751"/>
        <v>0</v>
      </c>
      <c r="BB35" s="38">
        <f t="shared" si="2751"/>
        <v>0</v>
      </c>
      <c r="BC35" s="38">
        <f t="shared" si="2751"/>
        <v>0</v>
      </c>
      <c r="BD35" s="38">
        <f t="shared" si="2751"/>
        <v>0</v>
      </c>
      <c r="BE35" s="38">
        <f t="shared" si="2751"/>
        <v>0</v>
      </c>
      <c r="BF35" s="38">
        <f t="shared" si="2751"/>
        <v>0</v>
      </c>
      <c r="BG35" s="38">
        <f t="shared" si="2751"/>
        <v>0</v>
      </c>
      <c r="BH35" s="38">
        <f t="shared" si="2751"/>
        <v>0</v>
      </c>
      <c r="BI35" s="38">
        <f t="shared" si="2751"/>
        <v>0</v>
      </c>
      <c r="BJ35" s="38">
        <f t="shared" si="2751"/>
        <v>0</v>
      </c>
      <c r="BK35" s="38">
        <f t="shared" si="2751"/>
        <v>0</v>
      </c>
      <c r="BL35" s="38">
        <f t="shared" si="2751"/>
        <v>0</v>
      </c>
      <c r="BM35" s="38">
        <f t="shared" si="2751"/>
        <v>0</v>
      </c>
      <c r="BN35" s="38">
        <f t="shared" si="2751"/>
        <v>0</v>
      </c>
      <c r="BO35" s="38">
        <f t="shared" si="2751"/>
        <v>0</v>
      </c>
      <c r="BP35" s="38">
        <f t="shared" si="2751"/>
        <v>0</v>
      </c>
      <c r="BQ35" s="38">
        <f t="shared" si="2751"/>
        <v>0</v>
      </c>
      <c r="BR35" s="38">
        <f t="shared" si="2751"/>
        <v>0</v>
      </c>
      <c r="BS35" s="38">
        <f t="shared" si="2751"/>
        <v>0</v>
      </c>
      <c r="BT35" s="38">
        <f t="shared" si="2751"/>
        <v>0</v>
      </c>
      <c r="BU35" s="38">
        <f t="shared" si="2751"/>
        <v>0</v>
      </c>
      <c r="BV35" s="38">
        <f t="shared" ref="BV35:EG35" si="2752">_xlfn.LET(_xlpm.DueDate,$D35,_xlpm.EndDate,$E35,_xlpm.Amount,$F35,_xlpm.CurrentDate,BV$4,_xlpm.Frequency,$G35,_xlpm.MonthDue,MONTH(_xlpm.DueDate),_xlpm.CurrentMonth,MONTH(_xlpm.CurrentDate),
_xlpm.CC_Names,$H$5:$H$8,_xlpm.CC_Balances,BU$5:BU$8,_xlpm.Desc,$H35,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5" s="38">
        <f t="shared" si="2752"/>
        <v>0</v>
      </c>
      <c r="BX35" s="38">
        <f t="shared" si="2752"/>
        <v>0</v>
      </c>
      <c r="BY35" s="38">
        <f t="shared" si="2752"/>
        <v>0</v>
      </c>
      <c r="BZ35" s="38">
        <f t="shared" si="2752"/>
        <v>0</v>
      </c>
      <c r="CA35" s="38">
        <f t="shared" si="2752"/>
        <v>0</v>
      </c>
      <c r="CB35" s="38">
        <f t="shared" si="2752"/>
        <v>0</v>
      </c>
      <c r="CC35" s="38">
        <f t="shared" si="2752"/>
        <v>0</v>
      </c>
      <c r="CD35" s="38">
        <f t="shared" si="2752"/>
        <v>0</v>
      </c>
      <c r="CE35" s="38">
        <f t="shared" si="2752"/>
        <v>0</v>
      </c>
      <c r="CF35" s="38">
        <f t="shared" si="2752"/>
        <v>0</v>
      </c>
      <c r="CG35" s="38">
        <f t="shared" si="2752"/>
        <v>0</v>
      </c>
      <c r="CH35" s="38">
        <f t="shared" si="2752"/>
        <v>0</v>
      </c>
      <c r="CI35" s="38">
        <f t="shared" si="2752"/>
        <v>0</v>
      </c>
      <c r="CJ35" s="38">
        <f t="shared" si="2752"/>
        <v>0</v>
      </c>
      <c r="CK35" s="38">
        <f t="shared" si="2752"/>
        <v>0</v>
      </c>
      <c r="CL35" s="38">
        <f t="shared" si="2752"/>
        <v>0</v>
      </c>
      <c r="CM35" s="38">
        <f t="shared" si="2752"/>
        <v>0</v>
      </c>
      <c r="CN35" s="38">
        <f t="shared" si="2752"/>
        <v>0</v>
      </c>
      <c r="CO35" s="38">
        <f t="shared" si="2752"/>
        <v>0</v>
      </c>
      <c r="CP35" s="38">
        <f t="shared" si="2752"/>
        <v>0</v>
      </c>
      <c r="CQ35" s="38">
        <f t="shared" si="2752"/>
        <v>0</v>
      </c>
      <c r="CR35" s="38">
        <f t="shared" si="2752"/>
        <v>0</v>
      </c>
      <c r="CS35" s="38">
        <f t="shared" si="2752"/>
        <v>0</v>
      </c>
      <c r="CT35" s="38">
        <f t="shared" si="2752"/>
        <v>0</v>
      </c>
      <c r="CU35" s="38">
        <f t="shared" si="2752"/>
        <v>0</v>
      </c>
      <c r="CV35" s="38">
        <f t="shared" si="2752"/>
        <v>0</v>
      </c>
      <c r="CW35" s="38">
        <f t="shared" si="2752"/>
        <v>0</v>
      </c>
      <c r="CX35" s="38">
        <f t="shared" si="2752"/>
        <v>0</v>
      </c>
      <c r="CY35" s="38">
        <f t="shared" si="2752"/>
        <v>0</v>
      </c>
      <c r="CZ35" s="38">
        <f t="shared" si="2752"/>
        <v>0</v>
      </c>
      <c r="DA35" s="38">
        <f t="shared" si="2752"/>
        <v>0</v>
      </c>
      <c r="DB35" s="38">
        <f t="shared" si="2752"/>
        <v>0</v>
      </c>
      <c r="DC35" s="38">
        <f t="shared" si="2752"/>
        <v>0</v>
      </c>
      <c r="DD35" s="38">
        <f t="shared" si="2752"/>
        <v>0</v>
      </c>
      <c r="DE35" s="38">
        <f t="shared" si="2752"/>
        <v>0</v>
      </c>
      <c r="DF35" s="38">
        <f t="shared" si="2752"/>
        <v>0</v>
      </c>
      <c r="DG35" s="38">
        <f t="shared" si="2752"/>
        <v>0</v>
      </c>
      <c r="DH35" s="38">
        <f t="shared" si="2752"/>
        <v>0</v>
      </c>
      <c r="DI35" s="38">
        <f t="shared" si="2752"/>
        <v>0</v>
      </c>
      <c r="DJ35" s="38">
        <f t="shared" si="2752"/>
        <v>0</v>
      </c>
      <c r="DK35" s="38">
        <f t="shared" si="2752"/>
        <v>0</v>
      </c>
      <c r="DL35" s="38">
        <f t="shared" si="2752"/>
        <v>0</v>
      </c>
      <c r="DM35" s="38">
        <f t="shared" si="2752"/>
        <v>0</v>
      </c>
      <c r="DN35" s="38">
        <f t="shared" si="2752"/>
        <v>0</v>
      </c>
      <c r="DO35" s="38">
        <f t="shared" si="2752"/>
        <v>0</v>
      </c>
      <c r="DP35" s="38">
        <f t="shared" si="2752"/>
        <v>0</v>
      </c>
      <c r="DQ35" s="38">
        <f t="shared" si="2752"/>
        <v>0</v>
      </c>
      <c r="DR35" s="38">
        <f t="shared" si="2752"/>
        <v>0</v>
      </c>
      <c r="DS35" s="38">
        <f t="shared" si="2752"/>
        <v>0</v>
      </c>
      <c r="DT35" s="38">
        <f t="shared" si="2752"/>
        <v>0</v>
      </c>
      <c r="DU35" s="38">
        <f t="shared" si="2752"/>
        <v>0</v>
      </c>
      <c r="DV35" s="38">
        <f t="shared" si="2752"/>
        <v>0</v>
      </c>
      <c r="DW35" s="38">
        <f t="shared" si="2752"/>
        <v>0</v>
      </c>
      <c r="DX35" s="38">
        <f t="shared" si="2752"/>
        <v>0</v>
      </c>
      <c r="DY35" s="38">
        <f t="shared" si="2752"/>
        <v>0</v>
      </c>
      <c r="DZ35" s="38">
        <f t="shared" si="2752"/>
        <v>0</v>
      </c>
      <c r="EA35" s="38">
        <f t="shared" si="2752"/>
        <v>0</v>
      </c>
      <c r="EB35" s="38">
        <f t="shared" si="2752"/>
        <v>0</v>
      </c>
      <c r="EC35" s="38">
        <f t="shared" si="2752"/>
        <v>0</v>
      </c>
      <c r="ED35" s="38">
        <f t="shared" si="2752"/>
        <v>0</v>
      </c>
      <c r="EE35" s="38">
        <f t="shared" si="2752"/>
        <v>0</v>
      </c>
      <c r="EF35" s="38">
        <f t="shared" si="2752"/>
        <v>0</v>
      </c>
      <c r="EG35" s="38">
        <f t="shared" si="2752"/>
        <v>0</v>
      </c>
      <c r="EH35" s="38">
        <f t="shared" ref="EH35:GS35" si="2753">_xlfn.LET(_xlpm.DueDate,$D35,_xlpm.EndDate,$E35,_xlpm.Amount,$F35,_xlpm.CurrentDate,EH$4,_xlpm.Frequency,$G35,_xlpm.MonthDue,MONTH(_xlpm.DueDate),_xlpm.CurrentMonth,MONTH(_xlpm.CurrentDate),
_xlpm.CC_Names,$H$5:$H$8,_xlpm.CC_Balances,EG$5:EG$8,_xlpm.Desc,$H35,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5" s="38">
        <f t="shared" si="2753"/>
        <v>0</v>
      </c>
      <c r="EJ35" s="38">
        <f t="shared" si="2753"/>
        <v>0</v>
      </c>
      <c r="EK35" s="38">
        <f t="shared" si="2753"/>
        <v>0</v>
      </c>
      <c r="EL35" s="38">
        <f t="shared" si="2753"/>
        <v>0</v>
      </c>
      <c r="EM35" s="38">
        <f t="shared" si="2753"/>
        <v>0</v>
      </c>
      <c r="EN35" s="38">
        <f t="shared" si="2753"/>
        <v>0</v>
      </c>
      <c r="EO35" s="38">
        <f t="shared" si="2753"/>
        <v>0</v>
      </c>
      <c r="EP35" s="38">
        <f t="shared" si="2753"/>
        <v>0</v>
      </c>
      <c r="EQ35" s="38">
        <f t="shared" si="2753"/>
        <v>0</v>
      </c>
      <c r="ER35" s="38">
        <f t="shared" si="2753"/>
        <v>0</v>
      </c>
      <c r="ES35" s="38">
        <f t="shared" si="2753"/>
        <v>0</v>
      </c>
      <c r="ET35" s="38">
        <f t="shared" si="2753"/>
        <v>0</v>
      </c>
      <c r="EU35" s="38">
        <f t="shared" si="2753"/>
        <v>0</v>
      </c>
      <c r="EV35" s="38">
        <f t="shared" si="2753"/>
        <v>0</v>
      </c>
      <c r="EW35" s="38">
        <f t="shared" si="2753"/>
        <v>0</v>
      </c>
      <c r="EX35" s="38">
        <f t="shared" si="2753"/>
        <v>0</v>
      </c>
      <c r="EY35" s="38">
        <f t="shared" si="2753"/>
        <v>0</v>
      </c>
      <c r="EZ35" s="38">
        <f t="shared" si="2753"/>
        <v>0</v>
      </c>
      <c r="FA35" s="38">
        <f t="shared" si="2753"/>
        <v>0</v>
      </c>
      <c r="FB35" s="38">
        <f t="shared" si="2753"/>
        <v>0</v>
      </c>
      <c r="FC35" s="38">
        <f t="shared" si="2753"/>
        <v>0</v>
      </c>
      <c r="FD35" s="38">
        <f t="shared" si="2753"/>
        <v>0</v>
      </c>
      <c r="FE35" s="38">
        <f t="shared" si="2753"/>
        <v>0</v>
      </c>
      <c r="FF35" s="38">
        <f t="shared" si="2753"/>
        <v>0</v>
      </c>
      <c r="FG35" s="38">
        <f t="shared" si="2753"/>
        <v>0</v>
      </c>
      <c r="FH35" s="38">
        <f t="shared" si="2753"/>
        <v>0</v>
      </c>
      <c r="FI35" s="38">
        <f t="shared" si="2753"/>
        <v>0</v>
      </c>
      <c r="FJ35" s="38">
        <f t="shared" si="2753"/>
        <v>0</v>
      </c>
      <c r="FK35" s="38">
        <f t="shared" si="2753"/>
        <v>0</v>
      </c>
      <c r="FL35" s="38">
        <f t="shared" si="2753"/>
        <v>0</v>
      </c>
      <c r="FM35" s="38">
        <f t="shared" si="2753"/>
        <v>0</v>
      </c>
      <c r="FN35" s="38">
        <f t="shared" si="2753"/>
        <v>0</v>
      </c>
      <c r="FO35" s="38">
        <f t="shared" si="2753"/>
        <v>0</v>
      </c>
      <c r="FP35" s="38">
        <f t="shared" si="2753"/>
        <v>0</v>
      </c>
      <c r="FQ35" s="38">
        <f t="shared" si="2753"/>
        <v>0</v>
      </c>
      <c r="FR35" s="38">
        <f t="shared" si="2753"/>
        <v>0</v>
      </c>
      <c r="FS35" s="38">
        <f t="shared" si="2753"/>
        <v>0</v>
      </c>
      <c r="FT35" s="38">
        <f t="shared" si="2753"/>
        <v>0</v>
      </c>
      <c r="FU35" s="38">
        <f t="shared" si="2753"/>
        <v>0</v>
      </c>
      <c r="FV35" s="38">
        <f t="shared" si="2753"/>
        <v>0</v>
      </c>
      <c r="FW35" s="38">
        <f t="shared" si="2753"/>
        <v>0</v>
      </c>
      <c r="FX35" s="38">
        <f t="shared" si="2753"/>
        <v>0</v>
      </c>
      <c r="FY35" s="38">
        <f t="shared" si="2753"/>
        <v>0</v>
      </c>
      <c r="FZ35" s="38">
        <f t="shared" si="2753"/>
        <v>0</v>
      </c>
      <c r="GA35" s="38">
        <f t="shared" si="2753"/>
        <v>0</v>
      </c>
      <c r="GB35" s="38">
        <f t="shared" si="2753"/>
        <v>0</v>
      </c>
      <c r="GC35" s="38">
        <f t="shared" si="2753"/>
        <v>0</v>
      </c>
      <c r="GD35" s="38">
        <f t="shared" si="2753"/>
        <v>0</v>
      </c>
      <c r="GE35" s="38">
        <f t="shared" si="2753"/>
        <v>0</v>
      </c>
      <c r="GF35" s="38">
        <f t="shared" si="2753"/>
        <v>0</v>
      </c>
      <c r="GG35" s="38">
        <f t="shared" si="2753"/>
        <v>0</v>
      </c>
      <c r="GH35" s="38">
        <f t="shared" si="2753"/>
        <v>0</v>
      </c>
      <c r="GI35" s="38">
        <f t="shared" si="2753"/>
        <v>0</v>
      </c>
      <c r="GJ35" s="38">
        <f t="shared" si="2753"/>
        <v>0</v>
      </c>
      <c r="GK35" s="38">
        <f t="shared" si="2753"/>
        <v>0</v>
      </c>
      <c r="GL35" s="38">
        <f t="shared" si="2753"/>
        <v>0</v>
      </c>
      <c r="GM35" s="38">
        <f t="shared" si="2753"/>
        <v>0</v>
      </c>
      <c r="GN35" s="38">
        <f t="shared" si="2753"/>
        <v>0</v>
      </c>
      <c r="GO35" s="38">
        <f t="shared" si="2753"/>
        <v>0</v>
      </c>
      <c r="GP35" s="38">
        <f t="shared" si="2753"/>
        <v>0</v>
      </c>
      <c r="GQ35" s="38">
        <f t="shared" si="2753"/>
        <v>0</v>
      </c>
      <c r="GR35" s="38">
        <f t="shared" si="2753"/>
        <v>0</v>
      </c>
      <c r="GS35" s="38">
        <f t="shared" si="2753"/>
        <v>0</v>
      </c>
      <c r="GT35" s="38">
        <f t="shared" ref="GT35:JE35" si="2754">_xlfn.LET(_xlpm.DueDate,$D35,_xlpm.EndDate,$E35,_xlpm.Amount,$F35,_xlpm.CurrentDate,GT$4,_xlpm.Frequency,$G35,_xlpm.MonthDue,MONTH(_xlpm.DueDate),_xlpm.CurrentMonth,MONTH(_xlpm.CurrentDate),
_xlpm.CC_Names,$H$5:$H$8,_xlpm.CC_Balances,GS$5:GS$8,_xlpm.Desc,$H35,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5" s="38">
        <f t="shared" si="2754"/>
        <v>0</v>
      </c>
      <c r="GV35" s="38">
        <f t="shared" si="2754"/>
        <v>0</v>
      </c>
      <c r="GW35" s="38">
        <f t="shared" si="2754"/>
        <v>0</v>
      </c>
      <c r="GX35" s="38">
        <f t="shared" si="2754"/>
        <v>0</v>
      </c>
      <c r="GY35" s="38">
        <f t="shared" si="2754"/>
        <v>0</v>
      </c>
      <c r="GZ35" s="38">
        <f t="shared" si="2754"/>
        <v>0</v>
      </c>
      <c r="HA35" s="38">
        <f t="shared" si="2754"/>
        <v>0</v>
      </c>
      <c r="HB35" s="38">
        <f t="shared" si="2754"/>
        <v>0</v>
      </c>
      <c r="HC35" s="38">
        <f t="shared" si="2754"/>
        <v>0</v>
      </c>
      <c r="HD35" s="38">
        <f t="shared" si="2754"/>
        <v>0</v>
      </c>
      <c r="HE35" s="38">
        <f t="shared" si="2754"/>
        <v>0</v>
      </c>
      <c r="HF35" s="38">
        <f t="shared" si="2754"/>
        <v>0</v>
      </c>
      <c r="HG35" s="38">
        <f t="shared" si="2754"/>
        <v>0</v>
      </c>
      <c r="HH35" s="38">
        <f t="shared" si="2754"/>
        <v>0</v>
      </c>
      <c r="HI35" s="38">
        <f t="shared" si="2754"/>
        <v>0</v>
      </c>
      <c r="HJ35" s="38">
        <f t="shared" si="2754"/>
        <v>0</v>
      </c>
      <c r="HK35" s="38">
        <f t="shared" si="2754"/>
        <v>0</v>
      </c>
      <c r="HL35" s="38">
        <f t="shared" si="2754"/>
        <v>0</v>
      </c>
      <c r="HM35" s="38">
        <f t="shared" si="2754"/>
        <v>0</v>
      </c>
      <c r="HN35" s="38">
        <f t="shared" si="2754"/>
        <v>0</v>
      </c>
      <c r="HO35" s="38">
        <f t="shared" si="2754"/>
        <v>0</v>
      </c>
      <c r="HP35" s="38">
        <f t="shared" si="2754"/>
        <v>0</v>
      </c>
      <c r="HQ35" s="38">
        <f t="shared" si="2754"/>
        <v>0</v>
      </c>
      <c r="HR35" s="38">
        <f t="shared" si="2754"/>
        <v>0</v>
      </c>
      <c r="HS35" s="38">
        <f t="shared" si="2754"/>
        <v>0</v>
      </c>
      <c r="HT35" s="38">
        <f t="shared" si="2754"/>
        <v>0</v>
      </c>
      <c r="HU35" s="38">
        <f t="shared" si="2754"/>
        <v>0</v>
      </c>
      <c r="HV35" s="38">
        <f t="shared" si="2754"/>
        <v>0</v>
      </c>
      <c r="HW35" s="38">
        <f t="shared" si="2754"/>
        <v>0</v>
      </c>
      <c r="HX35" s="38">
        <f t="shared" si="2754"/>
        <v>0</v>
      </c>
      <c r="HY35" s="38">
        <f t="shared" si="2754"/>
        <v>0</v>
      </c>
      <c r="HZ35" s="38">
        <f t="shared" si="2754"/>
        <v>0</v>
      </c>
      <c r="IA35" s="38">
        <f t="shared" si="2754"/>
        <v>0</v>
      </c>
      <c r="IB35" s="38">
        <f t="shared" si="2754"/>
        <v>0</v>
      </c>
      <c r="IC35" s="38">
        <f t="shared" si="2754"/>
        <v>0</v>
      </c>
      <c r="ID35" s="38">
        <f t="shared" si="2754"/>
        <v>0</v>
      </c>
      <c r="IE35" s="38">
        <f t="shared" si="2754"/>
        <v>0</v>
      </c>
      <c r="IF35" s="38">
        <f t="shared" si="2754"/>
        <v>0</v>
      </c>
      <c r="IG35" s="38">
        <f t="shared" si="2754"/>
        <v>0</v>
      </c>
      <c r="IH35" s="38">
        <f t="shared" si="2754"/>
        <v>0</v>
      </c>
      <c r="II35" s="38">
        <f t="shared" si="2754"/>
        <v>0</v>
      </c>
      <c r="IJ35" s="38">
        <f t="shared" si="2754"/>
        <v>0</v>
      </c>
      <c r="IK35" s="38">
        <f t="shared" si="2754"/>
        <v>0</v>
      </c>
      <c r="IL35" s="38">
        <f t="shared" si="2754"/>
        <v>0</v>
      </c>
      <c r="IM35" s="38">
        <f t="shared" si="2754"/>
        <v>0</v>
      </c>
      <c r="IN35" s="38">
        <f t="shared" si="2754"/>
        <v>0</v>
      </c>
      <c r="IO35" s="38">
        <f t="shared" si="2754"/>
        <v>0</v>
      </c>
      <c r="IP35" s="38">
        <f t="shared" si="2754"/>
        <v>0</v>
      </c>
      <c r="IQ35" s="38">
        <f t="shared" si="2754"/>
        <v>0</v>
      </c>
      <c r="IR35" s="38">
        <f t="shared" si="2754"/>
        <v>0</v>
      </c>
      <c r="IS35" s="38">
        <f t="shared" si="2754"/>
        <v>0</v>
      </c>
      <c r="IT35" s="38">
        <f t="shared" si="2754"/>
        <v>0</v>
      </c>
      <c r="IU35" s="38">
        <f t="shared" si="2754"/>
        <v>0</v>
      </c>
      <c r="IV35" s="38">
        <f t="shared" si="2754"/>
        <v>0</v>
      </c>
      <c r="IW35" s="38">
        <f t="shared" si="2754"/>
        <v>0</v>
      </c>
      <c r="IX35" s="38">
        <f t="shared" si="2754"/>
        <v>0</v>
      </c>
      <c r="IY35" s="38">
        <f t="shared" si="2754"/>
        <v>0</v>
      </c>
      <c r="IZ35" s="38">
        <f t="shared" si="2754"/>
        <v>0</v>
      </c>
      <c r="JA35" s="38">
        <f t="shared" si="2754"/>
        <v>0</v>
      </c>
      <c r="JB35" s="38">
        <f t="shared" si="2754"/>
        <v>0</v>
      </c>
      <c r="JC35" s="38">
        <f t="shared" si="2754"/>
        <v>0</v>
      </c>
      <c r="JD35" s="38">
        <f t="shared" si="2754"/>
        <v>0</v>
      </c>
      <c r="JE35" s="38">
        <f t="shared" si="2754"/>
        <v>0</v>
      </c>
      <c r="JF35" s="38">
        <f t="shared" ref="JF35:LQ35" si="2755">_xlfn.LET(_xlpm.DueDate,$D35,_xlpm.EndDate,$E35,_xlpm.Amount,$F35,_xlpm.CurrentDate,JF$4,_xlpm.Frequency,$G35,_xlpm.MonthDue,MONTH(_xlpm.DueDate),_xlpm.CurrentMonth,MONTH(_xlpm.CurrentDate),
_xlpm.CC_Names,$H$5:$H$8,_xlpm.CC_Balances,JE$5:JE$8,_xlpm.Desc,$H35,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5" s="38">
        <f t="shared" si="2755"/>
        <v>0</v>
      </c>
      <c r="JH35" s="38">
        <f t="shared" si="2755"/>
        <v>0</v>
      </c>
      <c r="JI35" s="38">
        <f t="shared" si="2755"/>
        <v>0</v>
      </c>
      <c r="JJ35" s="38">
        <f t="shared" si="2755"/>
        <v>0</v>
      </c>
      <c r="JK35" s="38">
        <f t="shared" si="2755"/>
        <v>0</v>
      </c>
      <c r="JL35" s="38">
        <f t="shared" si="2755"/>
        <v>0</v>
      </c>
      <c r="JM35" s="38">
        <f t="shared" si="2755"/>
        <v>0</v>
      </c>
      <c r="JN35" s="38">
        <f t="shared" si="2755"/>
        <v>0</v>
      </c>
      <c r="JO35" s="38">
        <f t="shared" si="2755"/>
        <v>0</v>
      </c>
      <c r="JP35" s="38">
        <f t="shared" si="2755"/>
        <v>0</v>
      </c>
      <c r="JQ35" s="38">
        <f t="shared" si="2755"/>
        <v>0</v>
      </c>
      <c r="JR35" s="38">
        <f t="shared" si="2755"/>
        <v>0</v>
      </c>
      <c r="JS35" s="38">
        <f t="shared" si="2755"/>
        <v>0</v>
      </c>
      <c r="JT35" s="38">
        <f t="shared" si="2755"/>
        <v>0</v>
      </c>
      <c r="JU35" s="38">
        <f t="shared" si="2755"/>
        <v>0</v>
      </c>
      <c r="JV35" s="38">
        <f t="shared" si="2755"/>
        <v>0</v>
      </c>
      <c r="JW35" s="38">
        <f t="shared" si="2755"/>
        <v>0</v>
      </c>
      <c r="JX35" s="38">
        <f t="shared" si="2755"/>
        <v>0</v>
      </c>
      <c r="JY35" s="38">
        <f t="shared" si="2755"/>
        <v>0</v>
      </c>
      <c r="JZ35" s="38">
        <f t="shared" si="2755"/>
        <v>0</v>
      </c>
      <c r="KA35" s="38">
        <f t="shared" si="2755"/>
        <v>0</v>
      </c>
      <c r="KB35" s="38">
        <f t="shared" si="2755"/>
        <v>0</v>
      </c>
      <c r="KC35" s="38">
        <f t="shared" si="2755"/>
        <v>0</v>
      </c>
      <c r="KD35" s="38">
        <f t="shared" si="2755"/>
        <v>0</v>
      </c>
      <c r="KE35" s="38">
        <f t="shared" si="2755"/>
        <v>0</v>
      </c>
      <c r="KF35" s="38">
        <f t="shared" si="2755"/>
        <v>0</v>
      </c>
      <c r="KG35" s="38">
        <f t="shared" si="2755"/>
        <v>0</v>
      </c>
      <c r="KH35" s="38">
        <f t="shared" si="2755"/>
        <v>0</v>
      </c>
      <c r="KI35" s="38">
        <f t="shared" si="2755"/>
        <v>0</v>
      </c>
      <c r="KJ35" s="38">
        <f t="shared" si="2755"/>
        <v>0</v>
      </c>
      <c r="KK35" s="38">
        <f t="shared" si="2755"/>
        <v>0</v>
      </c>
      <c r="KL35" s="38">
        <f t="shared" si="2755"/>
        <v>0</v>
      </c>
      <c r="KM35" s="38">
        <f t="shared" si="2755"/>
        <v>0</v>
      </c>
      <c r="KN35" s="38">
        <f t="shared" si="2755"/>
        <v>0</v>
      </c>
      <c r="KO35" s="38">
        <f t="shared" si="2755"/>
        <v>0</v>
      </c>
      <c r="KP35" s="38">
        <f t="shared" si="2755"/>
        <v>0</v>
      </c>
      <c r="KQ35" s="38">
        <f t="shared" si="2755"/>
        <v>0</v>
      </c>
      <c r="KR35" s="38">
        <f t="shared" si="2755"/>
        <v>0</v>
      </c>
      <c r="KS35" s="38">
        <f t="shared" si="2755"/>
        <v>0</v>
      </c>
      <c r="KT35" s="38">
        <f t="shared" si="2755"/>
        <v>0</v>
      </c>
      <c r="KU35" s="38">
        <f t="shared" si="2755"/>
        <v>0</v>
      </c>
      <c r="KV35" s="38">
        <f t="shared" si="2755"/>
        <v>0</v>
      </c>
      <c r="KW35" s="38">
        <f t="shared" si="2755"/>
        <v>0</v>
      </c>
      <c r="KX35" s="38">
        <f t="shared" si="2755"/>
        <v>0</v>
      </c>
      <c r="KY35" s="38">
        <f t="shared" si="2755"/>
        <v>0</v>
      </c>
      <c r="KZ35" s="38">
        <f t="shared" si="2755"/>
        <v>0</v>
      </c>
      <c r="LA35" s="38">
        <f t="shared" si="2755"/>
        <v>0</v>
      </c>
      <c r="LB35" s="38">
        <f t="shared" si="2755"/>
        <v>0</v>
      </c>
      <c r="LC35" s="38">
        <f t="shared" si="2755"/>
        <v>0</v>
      </c>
      <c r="LD35" s="38">
        <f t="shared" si="2755"/>
        <v>0</v>
      </c>
      <c r="LE35" s="38">
        <f t="shared" si="2755"/>
        <v>0</v>
      </c>
      <c r="LF35" s="38">
        <f t="shared" si="2755"/>
        <v>0</v>
      </c>
      <c r="LG35" s="38">
        <f t="shared" si="2755"/>
        <v>0</v>
      </c>
      <c r="LH35" s="38">
        <f t="shared" si="2755"/>
        <v>0</v>
      </c>
      <c r="LI35" s="38">
        <f t="shared" si="2755"/>
        <v>0</v>
      </c>
      <c r="LJ35" s="38">
        <f t="shared" si="2755"/>
        <v>0</v>
      </c>
      <c r="LK35" s="38">
        <f t="shared" si="2755"/>
        <v>0</v>
      </c>
      <c r="LL35" s="38">
        <f t="shared" si="2755"/>
        <v>0</v>
      </c>
      <c r="LM35" s="38">
        <f t="shared" si="2755"/>
        <v>0</v>
      </c>
      <c r="LN35" s="38">
        <f t="shared" si="2755"/>
        <v>0</v>
      </c>
      <c r="LO35" s="38">
        <f t="shared" si="2755"/>
        <v>0</v>
      </c>
      <c r="LP35" s="38">
        <f t="shared" si="2755"/>
        <v>0</v>
      </c>
      <c r="LQ35" s="38">
        <f t="shared" si="2755"/>
        <v>0</v>
      </c>
      <c r="LR35" s="38">
        <f t="shared" ref="LR35:OC35" si="2756">_xlfn.LET(_xlpm.DueDate,$D35,_xlpm.EndDate,$E35,_xlpm.Amount,$F35,_xlpm.CurrentDate,LR$4,_xlpm.Frequency,$G35,_xlpm.MonthDue,MONTH(_xlpm.DueDate),_xlpm.CurrentMonth,MONTH(_xlpm.CurrentDate),
_xlpm.CC_Names,$H$5:$H$8,_xlpm.CC_Balances,LQ$5:LQ$8,_xlpm.Desc,$H35,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5" s="38">
        <f t="shared" si="2756"/>
        <v>0</v>
      </c>
      <c r="LT35" s="38">
        <f t="shared" si="2756"/>
        <v>0</v>
      </c>
      <c r="LU35" s="38">
        <f t="shared" si="2756"/>
        <v>0</v>
      </c>
      <c r="LV35" s="38">
        <f t="shared" si="2756"/>
        <v>0</v>
      </c>
      <c r="LW35" s="38">
        <f t="shared" si="2756"/>
        <v>0</v>
      </c>
      <c r="LX35" s="38">
        <f t="shared" si="2756"/>
        <v>0</v>
      </c>
      <c r="LY35" s="38">
        <f t="shared" si="2756"/>
        <v>0</v>
      </c>
      <c r="LZ35" s="38">
        <f t="shared" si="2756"/>
        <v>0</v>
      </c>
      <c r="MA35" s="38">
        <f t="shared" si="2756"/>
        <v>0</v>
      </c>
      <c r="MB35" s="38">
        <f t="shared" si="2756"/>
        <v>0</v>
      </c>
      <c r="MC35" s="38">
        <f t="shared" si="2756"/>
        <v>0</v>
      </c>
      <c r="MD35" s="38">
        <f t="shared" si="2756"/>
        <v>0</v>
      </c>
      <c r="ME35" s="38">
        <f t="shared" si="2756"/>
        <v>0</v>
      </c>
      <c r="MF35" s="38">
        <f t="shared" si="2756"/>
        <v>0</v>
      </c>
      <c r="MG35" s="38">
        <f t="shared" si="2756"/>
        <v>0</v>
      </c>
      <c r="MH35" s="38">
        <f t="shared" si="2756"/>
        <v>0</v>
      </c>
      <c r="MI35" s="38">
        <f t="shared" si="2756"/>
        <v>0</v>
      </c>
      <c r="MJ35" s="38">
        <f t="shared" si="2756"/>
        <v>0</v>
      </c>
      <c r="MK35" s="38">
        <f t="shared" si="2756"/>
        <v>0</v>
      </c>
      <c r="ML35" s="38">
        <f t="shared" si="2756"/>
        <v>0</v>
      </c>
      <c r="MM35" s="38">
        <f t="shared" si="2756"/>
        <v>0</v>
      </c>
      <c r="MN35" s="38">
        <f t="shared" si="2756"/>
        <v>0</v>
      </c>
      <c r="MO35" s="38">
        <f t="shared" si="2756"/>
        <v>0</v>
      </c>
      <c r="MP35" s="38">
        <f t="shared" si="2756"/>
        <v>0</v>
      </c>
      <c r="MQ35" s="38">
        <f t="shared" si="2756"/>
        <v>0</v>
      </c>
      <c r="MR35" s="38">
        <f t="shared" si="2756"/>
        <v>0</v>
      </c>
      <c r="MS35" s="38">
        <f t="shared" si="2756"/>
        <v>0</v>
      </c>
      <c r="MT35" s="38">
        <f t="shared" si="2756"/>
        <v>0</v>
      </c>
      <c r="MU35" s="38">
        <f t="shared" si="2756"/>
        <v>0</v>
      </c>
      <c r="MV35" s="38">
        <f t="shared" si="2756"/>
        <v>0</v>
      </c>
      <c r="MW35" s="38">
        <f t="shared" si="2756"/>
        <v>0</v>
      </c>
      <c r="MX35" s="38">
        <f t="shared" si="2756"/>
        <v>0</v>
      </c>
      <c r="MY35" s="38">
        <f t="shared" si="2756"/>
        <v>0</v>
      </c>
      <c r="MZ35" s="38">
        <f t="shared" si="2756"/>
        <v>0</v>
      </c>
      <c r="NA35" s="38">
        <f t="shared" si="2756"/>
        <v>0</v>
      </c>
      <c r="NB35" s="38">
        <f t="shared" si="2756"/>
        <v>0</v>
      </c>
      <c r="NC35" s="38">
        <f t="shared" si="2756"/>
        <v>0</v>
      </c>
      <c r="ND35" s="38">
        <f t="shared" si="2756"/>
        <v>0</v>
      </c>
      <c r="NE35" s="38">
        <f t="shared" si="2756"/>
        <v>0</v>
      </c>
      <c r="NF35" s="38">
        <f t="shared" si="2756"/>
        <v>0</v>
      </c>
      <c r="NG35" s="38">
        <f t="shared" si="2756"/>
        <v>0</v>
      </c>
      <c r="NH35" s="38">
        <f t="shared" si="2756"/>
        <v>0</v>
      </c>
      <c r="NI35" s="38">
        <f t="shared" si="2756"/>
        <v>0</v>
      </c>
      <c r="NJ35" s="38">
        <f t="shared" si="2756"/>
        <v>0</v>
      </c>
      <c r="NK35" s="38">
        <f t="shared" si="2756"/>
        <v>0</v>
      </c>
      <c r="NL35" s="38">
        <f t="shared" si="2756"/>
        <v>0</v>
      </c>
      <c r="NM35" s="38">
        <f t="shared" si="2756"/>
        <v>0</v>
      </c>
      <c r="NN35" s="38">
        <f t="shared" si="2756"/>
        <v>0</v>
      </c>
      <c r="NO35" s="38">
        <f t="shared" si="2756"/>
        <v>0</v>
      </c>
      <c r="NP35" s="38">
        <f t="shared" si="2756"/>
        <v>0</v>
      </c>
      <c r="NQ35" s="38">
        <f t="shared" si="2756"/>
        <v>0</v>
      </c>
      <c r="NR35" s="38">
        <f t="shared" si="2756"/>
        <v>0</v>
      </c>
      <c r="NS35" s="38">
        <f t="shared" si="2756"/>
        <v>0</v>
      </c>
      <c r="NT35" s="38">
        <f t="shared" si="2756"/>
        <v>0</v>
      </c>
      <c r="NU35" s="38">
        <f t="shared" si="2756"/>
        <v>0</v>
      </c>
      <c r="NV35" s="38">
        <f t="shared" si="2756"/>
        <v>0</v>
      </c>
      <c r="NW35" s="38">
        <f t="shared" si="2756"/>
        <v>0</v>
      </c>
      <c r="NX35" s="38">
        <f t="shared" si="2756"/>
        <v>0</v>
      </c>
      <c r="NY35" s="38">
        <f t="shared" si="2756"/>
        <v>0</v>
      </c>
      <c r="NZ35" s="38">
        <f t="shared" si="2756"/>
        <v>0</v>
      </c>
      <c r="OA35" s="38">
        <f t="shared" si="2756"/>
        <v>0</v>
      </c>
      <c r="OB35" s="38">
        <f t="shared" si="2756"/>
        <v>0</v>
      </c>
      <c r="OC35" s="38">
        <f t="shared" si="2756"/>
        <v>0</v>
      </c>
      <c r="OD35" s="38">
        <f t="shared" ref="OD35:QO35" si="2757">_xlfn.LET(_xlpm.DueDate,$D35,_xlpm.EndDate,$E35,_xlpm.Amount,$F35,_xlpm.CurrentDate,OD$4,_xlpm.Frequency,$G35,_xlpm.MonthDue,MONTH(_xlpm.DueDate),_xlpm.CurrentMonth,MONTH(_xlpm.CurrentDate),
_xlpm.CC_Names,$H$5:$H$8,_xlpm.CC_Balances,OC$5:OC$8,_xlpm.Desc,$H35,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5" s="38">
        <f t="shared" si="2757"/>
        <v>0</v>
      </c>
      <c r="OF35" s="38">
        <f t="shared" si="2757"/>
        <v>0</v>
      </c>
      <c r="OG35" s="38">
        <f t="shared" si="2757"/>
        <v>0</v>
      </c>
      <c r="OH35" s="38">
        <f t="shared" si="2757"/>
        <v>0</v>
      </c>
      <c r="OI35" s="38">
        <f t="shared" si="2757"/>
        <v>0</v>
      </c>
      <c r="OJ35" s="38">
        <f t="shared" si="2757"/>
        <v>0</v>
      </c>
      <c r="OK35" s="38">
        <f t="shared" si="2757"/>
        <v>0</v>
      </c>
      <c r="OL35" s="38">
        <f t="shared" si="2757"/>
        <v>0</v>
      </c>
      <c r="OM35" s="38">
        <f t="shared" si="2757"/>
        <v>0</v>
      </c>
      <c r="ON35" s="38">
        <f t="shared" si="2757"/>
        <v>0</v>
      </c>
      <c r="OO35" s="38">
        <f t="shared" si="2757"/>
        <v>0</v>
      </c>
      <c r="OP35" s="38">
        <f t="shared" si="2757"/>
        <v>0</v>
      </c>
      <c r="OQ35" s="38">
        <f t="shared" si="2757"/>
        <v>0</v>
      </c>
      <c r="OR35" s="38">
        <f t="shared" si="2757"/>
        <v>0</v>
      </c>
      <c r="OS35" s="38">
        <f t="shared" si="2757"/>
        <v>0</v>
      </c>
      <c r="OT35" s="38">
        <f t="shared" si="2757"/>
        <v>0</v>
      </c>
      <c r="OU35" s="38">
        <f t="shared" si="2757"/>
        <v>0</v>
      </c>
      <c r="OV35" s="38">
        <f t="shared" si="2757"/>
        <v>0</v>
      </c>
      <c r="OW35" s="38">
        <f t="shared" si="2757"/>
        <v>0</v>
      </c>
      <c r="OX35" s="38">
        <f t="shared" si="2757"/>
        <v>0</v>
      </c>
      <c r="OY35" s="38">
        <f t="shared" si="2757"/>
        <v>0</v>
      </c>
      <c r="OZ35" s="38">
        <f t="shared" si="2757"/>
        <v>0</v>
      </c>
      <c r="PA35" s="38">
        <f t="shared" si="2757"/>
        <v>0</v>
      </c>
      <c r="PB35" s="38">
        <f t="shared" si="2757"/>
        <v>0</v>
      </c>
      <c r="PC35" s="38">
        <f t="shared" si="2757"/>
        <v>0</v>
      </c>
      <c r="PD35" s="38">
        <f t="shared" si="2757"/>
        <v>0</v>
      </c>
      <c r="PE35" s="38">
        <f t="shared" si="2757"/>
        <v>0</v>
      </c>
      <c r="PF35" s="38">
        <f t="shared" si="2757"/>
        <v>0</v>
      </c>
      <c r="PG35" s="38">
        <f t="shared" si="2757"/>
        <v>0</v>
      </c>
      <c r="PH35" s="38">
        <f t="shared" si="2757"/>
        <v>0</v>
      </c>
      <c r="PI35" s="38">
        <f t="shared" si="2757"/>
        <v>0</v>
      </c>
      <c r="PJ35" s="38">
        <f t="shared" si="2757"/>
        <v>0</v>
      </c>
      <c r="PK35" s="38">
        <f t="shared" si="2757"/>
        <v>0</v>
      </c>
      <c r="PL35" s="38">
        <f t="shared" si="2757"/>
        <v>0</v>
      </c>
      <c r="PM35" s="38">
        <f t="shared" si="2757"/>
        <v>0</v>
      </c>
      <c r="PN35" s="38">
        <f t="shared" si="2757"/>
        <v>0</v>
      </c>
      <c r="PO35" s="38">
        <f t="shared" si="2757"/>
        <v>0</v>
      </c>
      <c r="PP35" s="38">
        <f t="shared" si="2757"/>
        <v>0</v>
      </c>
      <c r="PQ35" s="38">
        <f t="shared" si="2757"/>
        <v>0</v>
      </c>
      <c r="PR35" s="38">
        <f t="shared" si="2757"/>
        <v>0</v>
      </c>
      <c r="PS35" s="38">
        <f t="shared" si="2757"/>
        <v>0</v>
      </c>
      <c r="PT35" s="38">
        <f t="shared" si="2757"/>
        <v>0</v>
      </c>
      <c r="PU35" s="38">
        <f t="shared" si="2757"/>
        <v>0</v>
      </c>
      <c r="PV35" s="38">
        <f t="shared" si="2757"/>
        <v>0</v>
      </c>
      <c r="PW35" s="38">
        <f t="shared" si="2757"/>
        <v>0</v>
      </c>
      <c r="PX35" s="38">
        <f t="shared" si="2757"/>
        <v>0</v>
      </c>
      <c r="PY35" s="38">
        <f t="shared" si="2757"/>
        <v>0</v>
      </c>
      <c r="PZ35" s="38">
        <f t="shared" si="2757"/>
        <v>0</v>
      </c>
      <c r="QA35" s="38">
        <f t="shared" si="2757"/>
        <v>0</v>
      </c>
      <c r="QB35" s="38">
        <f t="shared" si="2757"/>
        <v>0</v>
      </c>
      <c r="QC35" s="38">
        <f t="shared" si="2757"/>
        <v>0</v>
      </c>
      <c r="QD35" s="38">
        <f t="shared" si="2757"/>
        <v>0</v>
      </c>
      <c r="QE35" s="38">
        <f t="shared" si="2757"/>
        <v>0</v>
      </c>
      <c r="QF35" s="38">
        <f t="shared" si="2757"/>
        <v>0</v>
      </c>
      <c r="QG35" s="38">
        <f t="shared" si="2757"/>
        <v>0</v>
      </c>
      <c r="QH35" s="38">
        <f t="shared" si="2757"/>
        <v>0</v>
      </c>
      <c r="QI35" s="38">
        <f t="shared" si="2757"/>
        <v>0</v>
      </c>
      <c r="QJ35" s="38">
        <f t="shared" si="2757"/>
        <v>0</v>
      </c>
      <c r="QK35" s="38">
        <f t="shared" si="2757"/>
        <v>0</v>
      </c>
      <c r="QL35" s="38">
        <f t="shared" si="2757"/>
        <v>0</v>
      </c>
      <c r="QM35" s="38">
        <f t="shared" si="2757"/>
        <v>0</v>
      </c>
      <c r="QN35" s="38">
        <f t="shared" si="2757"/>
        <v>0</v>
      </c>
      <c r="QO35" s="38">
        <f t="shared" si="2757"/>
        <v>0</v>
      </c>
      <c r="QP35" s="38">
        <f t="shared" ref="QP35:TA35" si="2758">_xlfn.LET(_xlpm.DueDate,$D35,_xlpm.EndDate,$E35,_xlpm.Amount,$F35,_xlpm.CurrentDate,QP$4,_xlpm.Frequency,$G35,_xlpm.MonthDue,MONTH(_xlpm.DueDate),_xlpm.CurrentMonth,MONTH(_xlpm.CurrentDate),
_xlpm.CC_Names,$H$5:$H$8,_xlpm.CC_Balances,QO$5:QO$8,_xlpm.Desc,$H35,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5" s="38">
        <f t="shared" si="2758"/>
        <v>0</v>
      </c>
      <c r="QR35" s="38">
        <f t="shared" si="2758"/>
        <v>0</v>
      </c>
      <c r="QS35" s="38">
        <f t="shared" si="2758"/>
        <v>0</v>
      </c>
      <c r="QT35" s="38">
        <f t="shared" si="2758"/>
        <v>0</v>
      </c>
      <c r="QU35" s="38">
        <f t="shared" si="2758"/>
        <v>0</v>
      </c>
      <c r="QV35" s="38">
        <f t="shared" si="2758"/>
        <v>0</v>
      </c>
      <c r="QW35" s="38">
        <f t="shared" si="2758"/>
        <v>0</v>
      </c>
      <c r="QX35" s="38">
        <f t="shared" si="2758"/>
        <v>0</v>
      </c>
      <c r="QY35" s="38">
        <f t="shared" si="2758"/>
        <v>0</v>
      </c>
      <c r="QZ35" s="38">
        <f t="shared" si="2758"/>
        <v>0</v>
      </c>
      <c r="RA35" s="38">
        <f t="shared" si="2758"/>
        <v>0</v>
      </c>
      <c r="RB35" s="38">
        <f t="shared" si="2758"/>
        <v>0</v>
      </c>
      <c r="RC35" s="38">
        <f t="shared" si="2758"/>
        <v>0</v>
      </c>
      <c r="RD35" s="38">
        <f t="shared" si="2758"/>
        <v>0</v>
      </c>
      <c r="RE35" s="38">
        <f t="shared" si="2758"/>
        <v>0</v>
      </c>
      <c r="RF35" s="38">
        <f t="shared" si="2758"/>
        <v>0</v>
      </c>
      <c r="RG35" s="38">
        <f t="shared" si="2758"/>
        <v>0</v>
      </c>
      <c r="RH35" s="38">
        <f t="shared" si="2758"/>
        <v>0</v>
      </c>
      <c r="RI35" s="38">
        <f t="shared" si="2758"/>
        <v>0</v>
      </c>
      <c r="RJ35" s="38">
        <f t="shared" si="2758"/>
        <v>0</v>
      </c>
      <c r="RK35" s="38">
        <f t="shared" si="2758"/>
        <v>0</v>
      </c>
      <c r="RL35" s="38">
        <f t="shared" si="2758"/>
        <v>0</v>
      </c>
      <c r="RM35" s="38">
        <f t="shared" si="2758"/>
        <v>0</v>
      </c>
      <c r="RN35" s="38">
        <f t="shared" si="2758"/>
        <v>0</v>
      </c>
      <c r="RO35" s="38">
        <f t="shared" si="2758"/>
        <v>0</v>
      </c>
      <c r="RP35" s="38">
        <f t="shared" si="2758"/>
        <v>0</v>
      </c>
      <c r="RQ35" s="38">
        <f t="shared" si="2758"/>
        <v>0</v>
      </c>
      <c r="RR35" s="38">
        <f t="shared" si="2758"/>
        <v>0</v>
      </c>
      <c r="RS35" s="38">
        <f t="shared" si="2758"/>
        <v>0</v>
      </c>
      <c r="RT35" s="38">
        <f t="shared" si="2758"/>
        <v>0</v>
      </c>
      <c r="RU35" s="38">
        <f t="shared" si="2758"/>
        <v>0</v>
      </c>
      <c r="RV35" s="38">
        <f t="shared" si="2758"/>
        <v>0</v>
      </c>
      <c r="RW35" s="38">
        <f t="shared" si="2758"/>
        <v>0</v>
      </c>
      <c r="RX35" s="38">
        <f t="shared" si="2758"/>
        <v>0</v>
      </c>
      <c r="RY35" s="38">
        <f t="shared" si="2758"/>
        <v>0</v>
      </c>
      <c r="RZ35" s="38">
        <f t="shared" si="2758"/>
        <v>0</v>
      </c>
      <c r="SA35" s="38">
        <f t="shared" si="2758"/>
        <v>0</v>
      </c>
      <c r="SB35" s="38">
        <f t="shared" si="2758"/>
        <v>0</v>
      </c>
      <c r="SC35" s="38">
        <f t="shared" si="2758"/>
        <v>0</v>
      </c>
      <c r="SD35" s="38">
        <f t="shared" si="2758"/>
        <v>0</v>
      </c>
      <c r="SE35" s="38">
        <f t="shared" si="2758"/>
        <v>0</v>
      </c>
      <c r="SF35" s="38">
        <f t="shared" si="2758"/>
        <v>0</v>
      </c>
      <c r="SG35" s="38">
        <f t="shared" si="2758"/>
        <v>0</v>
      </c>
      <c r="SH35" s="38">
        <f t="shared" si="2758"/>
        <v>0</v>
      </c>
      <c r="SI35" s="38">
        <f t="shared" si="2758"/>
        <v>0</v>
      </c>
      <c r="SJ35" s="38">
        <f t="shared" si="2758"/>
        <v>0</v>
      </c>
      <c r="SK35" s="38">
        <f t="shared" si="2758"/>
        <v>0</v>
      </c>
      <c r="SL35" s="38">
        <f t="shared" si="2758"/>
        <v>0</v>
      </c>
      <c r="SM35" s="38">
        <f t="shared" si="2758"/>
        <v>0</v>
      </c>
      <c r="SN35" s="38">
        <f t="shared" si="2758"/>
        <v>0</v>
      </c>
      <c r="SO35" s="38">
        <f t="shared" si="2758"/>
        <v>0</v>
      </c>
      <c r="SP35" s="38">
        <f t="shared" si="2758"/>
        <v>0</v>
      </c>
      <c r="SQ35" s="38">
        <f t="shared" si="2758"/>
        <v>0</v>
      </c>
      <c r="SR35" s="38">
        <f t="shared" si="2758"/>
        <v>0</v>
      </c>
      <c r="SS35" s="38">
        <f t="shared" si="2758"/>
        <v>0</v>
      </c>
      <c r="ST35" s="38">
        <f t="shared" si="2758"/>
        <v>0</v>
      </c>
      <c r="SU35" s="38">
        <f t="shared" si="2758"/>
        <v>0</v>
      </c>
      <c r="SV35" s="38">
        <f t="shared" si="2758"/>
        <v>0</v>
      </c>
      <c r="SW35" s="38">
        <f t="shared" si="2758"/>
        <v>0</v>
      </c>
      <c r="SX35" s="38">
        <f t="shared" si="2758"/>
        <v>0</v>
      </c>
      <c r="SY35" s="38">
        <f t="shared" si="2758"/>
        <v>0</v>
      </c>
      <c r="SZ35" s="38">
        <f t="shared" si="2758"/>
        <v>0</v>
      </c>
      <c r="TA35" s="38">
        <f t="shared" si="2758"/>
        <v>0</v>
      </c>
      <c r="TB35" s="38">
        <f t="shared" ref="TB35:VM35" si="2759">_xlfn.LET(_xlpm.DueDate,$D35,_xlpm.EndDate,$E35,_xlpm.Amount,$F35,_xlpm.CurrentDate,TB$4,_xlpm.Frequency,$G35,_xlpm.MonthDue,MONTH(_xlpm.DueDate),_xlpm.CurrentMonth,MONTH(_xlpm.CurrentDate),
_xlpm.CC_Names,$H$5:$H$8,_xlpm.CC_Balances,TA$5:TA$8,_xlpm.Desc,$H35,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5" s="38">
        <f t="shared" si="2759"/>
        <v>0</v>
      </c>
      <c r="TD35" s="38">
        <f t="shared" si="2759"/>
        <v>0</v>
      </c>
      <c r="TE35" s="38">
        <f t="shared" si="2759"/>
        <v>0</v>
      </c>
      <c r="TF35" s="38">
        <f t="shared" si="2759"/>
        <v>0</v>
      </c>
      <c r="TG35" s="38">
        <f t="shared" si="2759"/>
        <v>0</v>
      </c>
      <c r="TH35" s="38">
        <f t="shared" si="2759"/>
        <v>0</v>
      </c>
      <c r="TI35" s="38">
        <f t="shared" si="2759"/>
        <v>0</v>
      </c>
      <c r="TJ35" s="38">
        <f t="shared" si="2759"/>
        <v>0</v>
      </c>
      <c r="TK35" s="38">
        <f t="shared" si="2759"/>
        <v>0</v>
      </c>
      <c r="TL35" s="38">
        <f t="shared" si="2759"/>
        <v>0</v>
      </c>
      <c r="TM35" s="38">
        <f t="shared" si="2759"/>
        <v>0</v>
      </c>
      <c r="TN35" s="38">
        <f t="shared" si="2759"/>
        <v>0</v>
      </c>
      <c r="TO35" s="38">
        <f t="shared" si="2759"/>
        <v>0</v>
      </c>
      <c r="TP35" s="38">
        <f t="shared" si="2759"/>
        <v>0</v>
      </c>
      <c r="TQ35" s="38">
        <f t="shared" si="2759"/>
        <v>0</v>
      </c>
      <c r="TR35" s="38">
        <f t="shared" si="2759"/>
        <v>0</v>
      </c>
      <c r="TS35" s="38">
        <f t="shared" si="2759"/>
        <v>0</v>
      </c>
      <c r="TT35" s="38">
        <f t="shared" si="2759"/>
        <v>0</v>
      </c>
      <c r="TU35" s="38">
        <f t="shared" si="2759"/>
        <v>0</v>
      </c>
      <c r="TV35" s="38">
        <f t="shared" si="2759"/>
        <v>0</v>
      </c>
      <c r="TW35" s="38">
        <f t="shared" si="2759"/>
        <v>0</v>
      </c>
      <c r="TX35" s="38">
        <f t="shared" si="2759"/>
        <v>0</v>
      </c>
      <c r="TY35" s="38">
        <f t="shared" si="2759"/>
        <v>0</v>
      </c>
      <c r="TZ35" s="38">
        <f t="shared" si="2759"/>
        <v>0</v>
      </c>
      <c r="UA35" s="38">
        <f t="shared" si="2759"/>
        <v>0</v>
      </c>
      <c r="UB35" s="38">
        <f t="shared" si="2759"/>
        <v>0</v>
      </c>
      <c r="UC35" s="38">
        <f t="shared" si="2759"/>
        <v>0</v>
      </c>
      <c r="UD35" s="38">
        <f t="shared" si="2759"/>
        <v>0</v>
      </c>
      <c r="UE35" s="38">
        <f t="shared" si="2759"/>
        <v>0</v>
      </c>
      <c r="UF35" s="38">
        <f t="shared" si="2759"/>
        <v>0</v>
      </c>
      <c r="UG35" s="38">
        <f t="shared" si="2759"/>
        <v>0</v>
      </c>
      <c r="UH35" s="38">
        <f t="shared" si="2759"/>
        <v>0</v>
      </c>
      <c r="UI35" s="38">
        <f t="shared" si="2759"/>
        <v>0</v>
      </c>
      <c r="UJ35" s="38">
        <f t="shared" si="2759"/>
        <v>0</v>
      </c>
      <c r="UK35" s="38">
        <f t="shared" si="2759"/>
        <v>0</v>
      </c>
      <c r="UL35" s="38">
        <f t="shared" si="2759"/>
        <v>0</v>
      </c>
      <c r="UM35" s="38">
        <f t="shared" si="2759"/>
        <v>0</v>
      </c>
      <c r="UN35" s="38">
        <f t="shared" si="2759"/>
        <v>0</v>
      </c>
      <c r="UO35" s="38">
        <f t="shared" si="2759"/>
        <v>0</v>
      </c>
      <c r="UP35" s="38">
        <f t="shared" si="2759"/>
        <v>0</v>
      </c>
      <c r="UQ35" s="38">
        <f t="shared" si="2759"/>
        <v>0</v>
      </c>
      <c r="UR35" s="38">
        <f t="shared" si="2759"/>
        <v>0</v>
      </c>
      <c r="US35" s="38">
        <f t="shared" si="2759"/>
        <v>0</v>
      </c>
      <c r="UT35" s="38">
        <f t="shared" si="2759"/>
        <v>0</v>
      </c>
      <c r="UU35" s="38">
        <f t="shared" si="2759"/>
        <v>0</v>
      </c>
      <c r="UV35" s="38">
        <f t="shared" si="2759"/>
        <v>0</v>
      </c>
      <c r="UW35" s="38">
        <f t="shared" si="2759"/>
        <v>0</v>
      </c>
      <c r="UX35" s="38">
        <f t="shared" si="2759"/>
        <v>0</v>
      </c>
      <c r="UY35" s="38">
        <f t="shared" si="2759"/>
        <v>0</v>
      </c>
      <c r="UZ35" s="38">
        <f t="shared" si="2759"/>
        <v>0</v>
      </c>
      <c r="VA35" s="38">
        <f t="shared" si="2759"/>
        <v>0</v>
      </c>
      <c r="VB35" s="38">
        <f t="shared" si="2759"/>
        <v>0</v>
      </c>
      <c r="VC35" s="38">
        <f t="shared" si="2759"/>
        <v>0</v>
      </c>
      <c r="VD35" s="38">
        <f t="shared" si="2759"/>
        <v>0</v>
      </c>
      <c r="VE35" s="38">
        <f t="shared" si="2759"/>
        <v>0</v>
      </c>
      <c r="VF35" s="38">
        <f t="shared" si="2759"/>
        <v>0</v>
      </c>
      <c r="VG35" s="38">
        <f t="shared" si="2759"/>
        <v>0</v>
      </c>
      <c r="VH35" s="38">
        <f t="shared" si="2759"/>
        <v>0</v>
      </c>
      <c r="VI35" s="38">
        <f t="shared" si="2759"/>
        <v>0</v>
      </c>
      <c r="VJ35" s="38">
        <f t="shared" si="2759"/>
        <v>0</v>
      </c>
      <c r="VK35" s="38">
        <f t="shared" si="2759"/>
        <v>0</v>
      </c>
      <c r="VL35" s="38">
        <f t="shared" si="2759"/>
        <v>0</v>
      </c>
      <c r="VM35" s="38">
        <f t="shared" si="2759"/>
        <v>0</v>
      </c>
      <c r="VN35" s="38">
        <f t="shared" ref="VN35:XY35" si="2760">_xlfn.LET(_xlpm.DueDate,$D35,_xlpm.EndDate,$E35,_xlpm.Amount,$F35,_xlpm.CurrentDate,VN$4,_xlpm.Frequency,$G35,_xlpm.MonthDue,MONTH(_xlpm.DueDate),_xlpm.CurrentMonth,MONTH(_xlpm.CurrentDate),
_xlpm.CC_Names,$H$5:$H$8,_xlpm.CC_Balances,VM$5:VM$8,_xlpm.Desc,$H35,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5" s="38">
        <f t="shared" si="2760"/>
        <v>0</v>
      </c>
      <c r="VP35" s="38">
        <f t="shared" si="2760"/>
        <v>0</v>
      </c>
      <c r="VQ35" s="38">
        <f t="shared" si="2760"/>
        <v>0</v>
      </c>
      <c r="VR35" s="38">
        <f t="shared" si="2760"/>
        <v>0</v>
      </c>
      <c r="VS35" s="38">
        <f t="shared" si="2760"/>
        <v>0</v>
      </c>
      <c r="VT35" s="38">
        <f t="shared" si="2760"/>
        <v>0</v>
      </c>
      <c r="VU35" s="38">
        <f t="shared" si="2760"/>
        <v>0</v>
      </c>
      <c r="VV35" s="38">
        <f t="shared" si="2760"/>
        <v>0</v>
      </c>
      <c r="VW35" s="38">
        <f t="shared" si="2760"/>
        <v>0</v>
      </c>
      <c r="VX35" s="38">
        <f t="shared" si="2760"/>
        <v>0</v>
      </c>
      <c r="VY35" s="38">
        <f t="shared" si="2760"/>
        <v>0</v>
      </c>
      <c r="VZ35" s="38">
        <f t="shared" si="2760"/>
        <v>0</v>
      </c>
      <c r="WA35" s="38">
        <f t="shared" si="2760"/>
        <v>0</v>
      </c>
      <c r="WB35" s="38">
        <f t="shared" si="2760"/>
        <v>0</v>
      </c>
      <c r="WC35" s="38">
        <f t="shared" si="2760"/>
        <v>0</v>
      </c>
      <c r="WD35" s="38">
        <f t="shared" si="2760"/>
        <v>0</v>
      </c>
      <c r="WE35" s="38">
        <f t="shared" si="2760"/>
        <v>0</v>
      </c>
      <c r="WF35" s="38">
        <f t="shared" si="2760"/>
        <v>0</v>
      </c>
      <c r="WG35" s="38">
        <f t="shared" si="2760"/>
        <v>0</v>
      </c>
      <c r="WH35" s="38">
        <f t="shared" si="2760"/>
        <v>0</v>
      </c>
      <c r="WI35" s="38">
        <f t="shared" si="2760"/>
        <v>0</v>
      </c>
      <c r="WJ35" s="38">
        <f t="shared" si="2760"/>
        <v>0</v>
      </c>
      <c r="WK35" s="38">
        <f t="shared" si="2760"/>
        <v>0</v>
      </c>
      <c r="WL35" s="38">
        <f t="shared" si="2760"/>
        <v>0</v>
      </c>
      <c r="WM35" s="38">
        <f t="shared" si="2760"/>
        <v>0</v>
      </c>
      <c r="WN35" s="38">
        <f t="shared" si="2760"/>
        <v>0</v>
      </c>
      <c r="WO35" s="38">
        <f t="shared" si="2760"/>
        <v>0</v>
      </c>
      <c r="WP35" s="38">
        <f t="shared" si="2760"/>
        <v>0</v>
      </c>
      <c r="WQ35" s="38">
        <f t="shared" si="2760"/>
        <v>0</v>
      </c>
      <c r="WR35" s="38">
        <f t="shared" si="2760"/>
        <v>0</v>
      </c>
      <c r="WS35" s="38">
        <f t="shared" si="2760"/>
        <v>0</v>
      </c>
      <c r="WT35" s="38">
        <f t="shared" si="2760"/>
        <v>0</v>
      </c>
      <c r="WU35" s="38">
        <f t="shared" si="2760"/>
        <v>0</v>
      </c>
      <c r="WV35" s="38">
        <f t="shared" si="2760"/>
        <v>0</v>
      </c>
      <c r="WW35" s="38">
        <f t="shared" si="2760"/>
        <v>0</v>
      </c>
      <c r="WX35" s="38">
        <f t="shared" si="2760"/>
        <v>0</v>
      </c>
      <c r="WY35" s="38">
        <f t="shared" si="2760"/>
        <v>0</v>
      </c>
      <c r="WZ35" s="38">
        <f t="shared" si="2760"/>
        <v>0</v>
      </c>
      <c r="XA35" s="38">
        <f t="shared" si="2760"/>
        <v>0</v>
      </c>
      <c r="XB35" s="38">
        <f t="shared" si="2760"/>
        <v>0</v>
      </c>
      <c r="XC35" s="38">
        <f t="shared" si="2760"/>
        <v>0</v>
      </c>
      <c r="XD35" s="38">
        <f t="shared" si="2760"/>
        <v>0</v>
      </c>
      <c r="XE35" s="38">
        <f t="shared" si="2760"/>
        <v>0</v>
      </c>
      <c r="XF35" s="38">
        <f t="shared" si="2760"/>
        <v>0</v>
      </c>
      <c r="XG35" s="38">
        <f t="shared" si="2760"/>
        <v>0</v>
      </c>
      <c r="XH35" s="38">
        <f t="shared" si="2760"/>
        <v>0</v>
      </c>
      <c r="XI35" s="38">
        <f t="shared" si="2760"/>
        <v>0</v>
      </c>
      <c r="XJ35" s="38">
        <f t="shared" si="2760"/>
        <v>0</v>
      </c>
      <c r="XK35" s="38">
        <f t="shared" si="2760"/>
        <v>0</v>
      </c>
      <c r="XL35" s="38">
        <f t="shared" si="2760"/>
        <v>0</v>
      </c>
      <c r="XM35" s="38">
        <f t="shared" si="2760"/>
        <v>0</v>
      </c>
      <c r="XN35" s="38">
        <f t="shared" si="2760"/>
        <v>0</v>
      </c>
      <c r="XO35" s="38">
        <f t="shared" si="2760"/>
        <v>0</v>
      </c>
      <c r="XP35" s="38">
        <f t="shared" si="2760"/>
        <v>0</v>
      </c>
      <c r="XQ35" s="38">
        <f t="shared" si="2760"/>
        <v>0</v>
      </c>
      <c r="XR35" s="38">
        <f t="shared" si="2760"/>
        <v>0</v>
      </c>
      <c r="XS35" s="38">
        <f t="shared" si="2760"/>
        <v>0</v>
      </c>
      <c r="XT35" s="38">
        <f t="shared" si="2760"/>
        <v>0</v>
      </c>
      <c r="XU35" s="38">
        <f t="shared" si="2760"/>
        <v>0</v>
      </c>
      <c r="XV35" s="38">
        <f t="shared" si="2760"/>
        <v>0</v>
      </c>
      <c r="XW35" s="38">
        <f t="shared" si="2760"/>
        <v>0</v>
      </c>
      <c r="XX35" s="38">
        <f t="shared" si="2760"/>
        <v>0</v>
      </c>
      <c r="XY35" s="38">
        <f t="shared" si="2760"/>
        <v>0</v>
      </c>
      <c r="XZ35" s="38">
        <f t="shared" ref="XZ35:AAK35" si="2761">_xlfn.LET(_xlpm.DueDate,$D35,_xlpm.EndDate,$E35,_xlpm.Amount,$F35,_xlpm.CurrentDate,XZ$4,_xlpm.Frequency,$G35,_xlpm.MonthDue,MONTH(_xlpm.DueDate),_xlpm.CurrentMonth,MONTH(_xlpm.CurrentDate),
_xlpm.CC_Names,$H$5:$H$8,_xlpm.CC_Balances,XY$5:XY$8,_xlpm.Desc,$H35,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5" s="38">
        <f t="shared" si="2761"/>
        <v>0</v>
      </c>
      <c r="YB35" s="38">
        <f t="shared" si="2761"/>
        <v>0</v>
      </c>
      <c r="YC35" s="38">
        <f t="shared" si="2761"/>
        <v>0</v>
      </c>
      <c r="YD35" s="38">
        <f t="shared" si="2761"/>
        <v>0</v>
      </c>
      <c r="YE35" s="38">
        <f t="shared" si="2761"/>
        <v>0</v>
      </c>
      <c r="YF35" s="38">
        <f t="shared" si="2761"/>
        <v>0</v>
      </c>
      <c r="YG35" s="38">
        <f t="shared" si="2761"/>
        <v>0</v>
      </c>
      <c r="YH35" s="38">
        <f t="shared" si="2761"/>
        <v>0</v>
      </c>
      <c r="YI35" s="38">
        <f t="shared" si="2761"/>
        <v>0</v>
      </c>
      <c r="YJ35" s="38">
        <f t="shared" si="2761"/>
        <v>0</v>
      </c>
      <c r="YK35" s="38">
        <f t="shared" si="2761"/>
        <v>0</v>
      </c>
      <c r="YL35" s="38">
        <f t="shared" si="2761"/>
        <v>0</v>
      </c>
      <c r="YM35" s="38">
        <f t="shared" si="2761"/>
        <v>0</v>
      </c>
      <c r="YN35" s="38">
        <f t="shared" si="2761"/>
        <v>0</v>
      </c>
      <c r="YO35" s="38">
        <f t="shared" si="2761"/>
        <v>0</v>
      </c>
      <c r="YP35" s="38">
        <f t="shared" si="2761"/>
        <v>0</v>
      </c>
      <c r="YQ35" s="38">
        <f t="shared" si="2761"/>
        <v>0</v>
      </c>
      <c r="YR35" s="38">
        <f t="shared" si="2761"/>
        <v>0</v>
      </c>
      <c r="YS35" s="38">
        <f t="shared" si="2761"/>
        <v>0</v>
      </c>
      <c r="YT35" s="38">
        <f t="shared" si="2761"/>
        <v>0</v>
      </c>
      <c r="YU35" s="38">
        <f t="shared" si="2761"/>
        <v>0</v>
      </c>
      <c r="YV35" s="38">
        <f t="shared" si="2761"/>
        <v>0</v>
      </c>
      <c r="YW35" s="38">
        <f t="shared" si="2761"/>
        <v>0</v>
      </c>
      <c r="YX35" s="38">
        <f t="shared" si="2761"/>
        <v>0</v>
      </c>
      <c r="YY35" s="38">
        <f t="shared" si="2761"/>
        <v>0</v>
      </c>
      <c r="YZ35" s="38">
        <f t="shared" si="2761"/>
        <v>0</v>
      </c>
      <c r="ZA35" s="38">
        <f t="shared" si="2761"/>
        <v>0</v>
      </c>
      <c r="ZB35" s="38">
        <f t="shared" si="2761"/>
        <v>0</v>
      </c>
      <c r="ZC35" s="38">
        <f t="shared" si="2761"/>
        <v>0</v>
      </c>
      <c r="ZD35" s="38">
        <f t="shared" si="2761"/>
        <v>0</v>
      </c>
      <c r="ZE35" s="38">
        <f t="shared" si="2761"/>
        <v>0</v>
      </c>
      <c r="ZF35" s="38">
        <f t="shared" si="2761"/>
        <v>0</v>
      </c>
      <c r="ZG35" s="38">
        <f t="shared" si="2761"/>
        <v>0</v>
      </c>
      <c r="ZH35" s="38">
        <f t="shared" si="2761"/>
        <v>0</v>
      </c>
      <c r="ZI35" s="38">
        <f t="shared" si="2761"/>
        <v>0</v>
      </c>
      <c r="ZJ35" s="38">
        <f t="shared" si="2761"/>
        <v>0</v>
      </c>
      <c r="ZK35" s="38">
        <f t="shared" si="2761"/>
        <v>0</v>
      </c>
      <c r="ZL35" s="38">
        <f t="shared" si="2761"/>
        <v>0</v>
      </c>
      <c r="ZM35" s="38">
        <f t="shared" si="2761"/>
        <v>0</v>
      </c>
      <c r="ZN35" s="38">
        <f t="shared" si="2761"/>
        <v>0</v>
      </c>
      <c r="ZO35" s="38">
        <f t="shared" si="2761"/>
        <v>0</v>
      </c>
      <c r="ZP35" s="38">
        <f t="shared" si="2761"/>
        <v>0</v>
      </c>
      <c r="ZQ35" s="38">
        <f t="shared" si="2761"/>
        <v>0</v>
      </c>
      <c r="ZR35" s="38">
        <f t="shared" si="2761"/>
        <v>0</v>
      </c>
      <c r="ZS35" s="38">
        <f t="shared" si="2761"/>
        <v>0</v>
      </c>
      <c r="ZT35" s="38">
        <f t="shared" si="2761"/>
        <v>0</v>
      </c>
      <c r="ZU35" s="38">
        <f t="shared" si="2761"/>
        <v>0</v>
      </c>
      <c r="ZV35" s="38">
        <f t="shared" si="2761"/>
        <v>0</v>
      </c>
      <c r="ZW35" s="38">
        <f t="shared" si="2761"/>
        <v>0</v>
      </c>
      <c r="ZX35" s="38">
        <f t="shared" si="2761"/>
        <v>0</v>
      </c>
      <c r="ZY35" s="38">
        <f t="shared" si="2761"/>
        <v>0</v>
      </c>
      <c r="ZZ35" s="38">
        <f t="shared" si="2761"/>
        <v>0</v>
      </c>
      <c r="AAA35" s="38">
        <f t="shared" si="2761"/>
        <v>0</v>
      </c>
      <c r="AAB35" s="38">
        <f t="shared" si="2761"/>
        <v>0</v>
      </c>
      <c r="AAC35" s="38">
        <f t="shared" si="2761"/>
        <v>0</v>
      </c>
      <c r="AAD35" s="38">
        <f t="shared" si="2761"/>
        <v>0</v>
      </c>
      <c r="AAE35" s="38">
        <f t="shared" si="2761"/>
        <v>0</v>
      </c>
      <c r="AAF35" s="38">
        <f t="shared" si="2761"/>
        <v>0</v>
      </c>
      <c r="AAG35" s="38">
        <f t="shared" si="2761"/>
        <v>0</v>
      </c>
      <c r="AAH35" s="38">
        <f t="shared" si="2761"/>
        <v>0</v>
      </c>
      <c r="AAI35" s="38">
        <f t="shared" si="2761"/>
        <v>0</v>
      </c>
      <c r="AAJ35" s="38">
        <f t="shared" si="2761"/>
        <v>0</v>
      </c>
      <c r="AAK35" s="38">
        <f t="shared" si="2761"/>
        <v>0</v>
      </c>
      <c r="AAL35" s="38">
        <f t="shared" ref="AAL35:ACW35" si="2762">_xlfn.LET(_xlpm.DueDate,$D35,_xlpm.EndDate,$E35,_xlpm.Amount,$F35,_xlpm.CurrentDate,AAL$4,_xlpm.Frequency,$G35,_xlpm.MonthDue,MONTH(_xlpm.DueDate),_xlpm.CurrentMonth,MONTH(_xlpm.CurrentDate),
_xlpm.CC_Names,$H$5:$H$8,_xlpm.CC_Balances,AAK$5:AAK$8,_xlpm.Desc,$H35,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5" s="38">
        <f t="shared" si="2762"/>
        <v>0</v>
      </c>
      <c r="AAN35" s="38">
        <f t="shared" si="2762"/>
        <v>0</v>
      </c>
      <c r="AAO35" s="38">
        <f t="shared" si="2762"/>
        <v>0</v>
      </c>
      <c r="AAP35" s="38">
        <f t="shared" si="2762"/>
        <v>0</v>
      </c>
      <c r="AAQ35" s="38">
        <f t="shared" si="2762"/>
        <v>0</v>
      </c>
      <c r="AAR35" s="38">
        <f t="shared" si="2762"/>
        <v>0</v>
      </c>
      <c r="AAS35" s="38">
        <f t="shared" si="2762"/>
        <v>0</v>
      </c>
      <c r="AAT35" s="38">
        <f t="shared" si="2762"/>
        <v>0</v>
      </c>
      <c r="AAU35" s="38">
        <f t="shared" si="2762"/>
        <v>0</v>
      </c>
      <c r="AAV35" s="38">
        <f t="shared" si="2762"/>
        <v>0</v>
      </c>
      <c r="AAW35" s="38">
        <f t="shared" si="2762"/>
        <v>0</v>
      </c>
      <c r="AAX35" s="38">
        <f t="shared" si="2762"/>
        <v>0</v>
      </c>
      <c r="AAY35" s="38">
        <f t="shared" si="2762"/>
        <v>0</v>
      </c>
      <c r="AAZ35" s="38">
        <f t="shared" si="2762"/>
        <v>0</v>
      </c>
      <c r="ABA35" s="38">
        <f t="shared" si="2762"/>
        <v>0</v>
      </c>
      <c r="ABB35" s="38">
        <f t="shared" si="2762"/>
        <v>0</v>
      </c>
      <c r="ABC35" s="38">
        <f t="shared" si="2762"/>
        <v>0</v>
      </c>
      <c r="ABD35" s="38">
        <f t="shared" si="2762"/>
        <v>0</v>
      </c>
      <c r="ABE35" s="38">
        <f t="shared" si="2762"/>
        <v>0</v>
      </c>
      <c r="ABF35" s="38">
        <f t="shared" si="2762"/>
        <v>0</v>
      </c>
      <c r="ABG35" s="38">
        <f t="shared" si="2762"/>
        <v>0</v>
      </c>
      <c r="ABH35" s="38">
        <f t="shared" si="2762"/>
        <v>0</v>
      </c>
      <c r="ABI35" s="38">
        <f t="shared" si="2762"/>
        <v>0</v>
      </c>
      <c r="ABJ35" s="38">
        <f t="shared" si="2762"/>
        <v>0</v>
      </c>
      <c r="ABK35" s="38">
        <f t="shared" si="2762"/>
        <v>0</v>
      </c>
      <c r="ABL35" s="38">
        <f t="shared" si="2762"/>
        <v>0</v>
      </c>
      <c r="ABM35" s="38">
        <f t="shared" si="2762"/>
        <v>0</v>
      </c>
      <c r="ABN35" s="38">
        <f t="shared" si="2762"/>
        <v>0</v>
      </c>
      <c r="ABO35" s="38">
        <f t="shared" si="2762"/>
        <v>0</v>
      </c>
      <c r="ABP35" s="38">
        <f t="shared" si="2762"/>
        <v>0</v>
      </c>
      <c r="ABQ35" s="38">
        <f t="shared" si="2762"/>
        <v>0</v>
      </c>
      <c r="ABR35" s="38">
        <f t="shared" si="2762"/>
        <v>0</v>
      </c>
      <c r="ABS35" s="38">
        <f t="shared" si="2762"/>
        <v>0</v>
      </c>
      <c r="ABT35" s="38">
        <f t="shared" si="2762"/>
        <v>0</v>
      </c>
      <c r="ABU35" s="38">
        <f t="shared" si="2762"/>
        <v>0</v>
      </c>
      <c r="ABV35" s="38">
        <f t="shared" si="2762"/>
        <v>0</v>
      </c>
      <c r="ABW35" s="38">
        <f t="shared" si="2762"/>
        <v>0</v>
      </c>
      <c r="ABX35" s="38">
        <f t="shared" si="2762"/>
        <v>0</v>
      </c>
      <c r="ABY35" s="38">
        <f t="shared" si="2762"/>
        <v>0</v>
      </c>
      <c r="ABZ35" s="38">
        <f t="shared" si="2762"/>
        <v>0</v>
      </c>
      <c r="ACA35" s="38">
        <f t="shared" si="2762"/>
        <v>0</v>
      </c>
      <c r="ACB35" s="38">
        <f t="shared" si="2762"/>
        <v>0</v>
      </c>
      <c r="ACC35" s="38">
        <f t="shared" si="2762"/>
        <v>0</v>
      </c>
      <c r="ACD35" s="38">
        <f t="shared" si="2762"/>
        <v>0</v>
      </c>
      <c r="ACE35" s="38">
        <f t="shared" si="2762"/>
        <v>0</v>
      </c>
      <c r="ACF35" s="38">
        <f t="shared" si="2762"/>
        <v>0</v>
      </c>
      <c r="ACG35" s="38">
        <f t="shared" si="2762"/>
        <v>0</v>
      </c>
      <c r="ACH35" s="38">
        <f t="shared" si="2762"/>
        <v>0</v>
      </c>
      <c r="ACI35" s="38">
        <f t="shared" si="2762"/>
        <v>0</v>
      </c>
      <c r="ACJ35" s="38">
        <f t="shared" si="2762"/>
        <v>0</v>
      </c>
      <c r="ACK35" s="38">
        <f t="shared" si="2762"/>
        <v>0</v>
      </c>
      <c r="ACL35" s="38">
        <f t="shared" si="2762"/>
        <v>0</v>
      </c>
      <c r="ACM35" s="38">
        <f t="shared" si="2762"/>
        <v>0</v>
      </c>
      <c r="ACN35" s="38">
        <f t="shared" si="2762"/>
        <v>0</v>
      </c>
      <c r="ACO35" s="38">
        <f t="shared" si="2762"/>
        <v>0</v>
      </c>
      <c r="ACP35" s="38">
        <f t="shared" si="2762"/>
        <v>0</v>
      </c>
      <c r="ACQ35" s="38">
        <f t="shared" si="2762"/>
        <v>0</v>
      </c>
      <c r="ACR35" s="38">
        <f t="shared" si="2762"/>
        <v>0</v>
      </c>
      <c r="ACS35" s="38">
        <f t="shared" si="2762"/>
        <v>0</v>
      </c>
      <c r="ACT35" s="38">
        <f t="shared" si="2762"/>
        <v>0</v>
      </c>
      <c r="ACU35" s="38">
        <f t="shared" si="2762"/>
        <v>0</v>
      </c>
      <c r="ACV35" s="38">
        <f t="shared" si="2762"/>
        <v>0</v>
      </c>
      <c r="ACW35" s="38">
        <f t="shared" si="2762"/>
        <v>0</v>
      </c>
      <c r="ACX35" s="38">
        <f t="shared" ref="ACX35:AFI35" si="2763">_xlfn.LET(_xlpm.DueDate,$D35,_xlpm.EndDate,$E35,_xlpm.Amount,$F35,_xlpm.CurrentDate,ACX$4,_xlpm.Frequency,$G35,_xlpm.MonthDue,MONTH(_xlpm.DueDate),_xlpm.CurrentMonth,MONTH(_xlpm.CurrentDate),
_xlpm.CC_Names,$H$5:$H$8,_xlpm.CC_Balances,ACW$5:ACW$8,_xlpm.Desc,$H35,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5" s="38">
        <f t="shared" si="2763"/>
        <v>0</v>
      </c>
      <c r="ACZ35" s="38">
        <f t="shared" si="2763"/>
        <v>0</v>
      </c>
      <c r="ADA35" s="38">
        <f t="shared" si="2763"/>
        <v>0</v>
      </c>
      <c r="ADB35" s="38">
        <f t="shared" si="2763"/>
        <v>0</v>
      </c>
      <c r="ADC35" s="38">
        <f t="shared" si="2763"/>
        <v>0</v>
      </c>
      <c r="ADD35" s="38">
        <f t="shared" si="2763"/>
        <v>0</v>
      </c>
      <c r="ADE35" s="38">
        <f t="shared" si="2763"/>
        <v>0</v>
      </c>
      <c r="ADF35" s="38">
        <f t="shared" si="2763"/>
        <v>0</v>
      </c>
      <c r="ADG35" s="38">
        <f t="shared" si="2763"/>
        <v>0</v>
      </c>
      <c r="ADH35" s="38">
        <f t="shared" si="2763"/>
        <v>0</v>
      </c>
      <c r="ADI35" s="38">
        <f t="shared" si="2763"/>
        <v>0</v>
      </c>
      <c r="ADJ35" s="38">
        <f t="shared" si="2763"/>
        <v>0</v>
      </c>
      <c r="ADK35" s="38">
        <f t="shared" si="2763"/>
        <v>0</v>
      </c>
      <c r="ADL35" s="38">
        <f t="shared" si="2763"/>
        <v>0</v>
      </c>
      <c r="ADM35" s="38">
        <f t="shared" si="2763"/>
        <v>0</v>
      </c>
      <c r="ADN35" s="38">
        <f t="shared" si="2763"/>
        <v>0</v>
      </c>
      <c r="ADO35" s="38">
        <f t="shared" si="2763"/>
        <v>0</v>
      </c>
      <c r="ADP35" s="38">
        <f t="shared" si="2763"/>
        <v>0</v>
      </c>
      <c r="ADQ35" s="38">
        <f t="shared" si="2763"/>
        <v>0</v>
      </c>
      <c r="ADR35" s="38">
        <f t="shared" si="2763"/>
        <v>0</v>
      </c>
      <c r="ADS35" s="38">
        <f t="shared" si="2763"/>
        <v>0</v>
      </c>
      <c r="ADT35" s="38">
        <f t="shared" si="2763"/>
        <v>0</v>
      </c>
      <c r="ADU35" s="38">
        <f t="shared" si="2763"/>
        <v>0</v>
      </c>
      <c r="ADV35" s="38">
        <f t="shared" si="2763"/>
        <v>0</v>
      </c>
      <c r="ADW35" s="38">
        <f t="shared" si="2763"/>
        <v>0</v>
      </c>
      <c r="ADX35" s="38">
        <f t="shared" si="2763"/>
        <v>0</v>
      </c>
      <c r="ADY35" s="38">
        <f t="shared" si="2763"/>
        <v>0</v>
      </c>
      <c r="ADZ35" s="38">
        <f t="shared" si="2763"/>
        <v>0</v>
      </c>
      <c r="AEA35" s="38">
        <f t="shared" si="2763"/>
        <v>0</v>
      </c>
      <c r="AEB35" s="38">
        <f t="shared" si="2763"/>
        <v>0</v>
      </c>
      <c r="AEC35" s="38">
        <f t="shared" si="2763"/>
        <v>0</v>
      </c>
      <c r="AED35" s="38">
        <f t="shared" si="2763"/>
        <v>0</v>
      </c>
      <c r="AEE35" s="38">
        <f t="shared" si="2763"/>
        <v>0</v>
      </c>
      <c r="AEF35" s="38">
        <f t="shared" si="2763"/>
        <v>0</v>
      </c>
      <c r="AEG35" s="38">
        <f t="shared" si="2763"/>
        <v>0</v>
      </c>
      <c r="AEH35" s="38">
        <f t="shared" si="2763"/>
        <v>0</v>
      </c>
      <c r="AEI35" s="38">
        <f t="shared" si="2763"/>
        <v>0</v>
      </c>
      <c r="AEJ35" s="38">
        <f t="shared" si="2763"/>
        <v>0</v>
      </c>
      <c r="AEK35" s="38">
        <f t="shared" si="2763"/>
        <v>0</v>
      </c>
      <c r="AEL35" s="38">
        <f t="shared" si="2763"/>
        <v>0</v>
      </c>
      <c r="AEM35" s="38">
        <f t="shared" si="2763"/>
        <v>0</v>
      </c>
      <c r="AEN35" s="38">
        <f t="shared" si="2763"/>
        <v>0</v>
      </c>
      <c r="AEO35" s="38">
        <f t="shared" si="2763"/>
        <v>0</v>
      </c>
      <c r="AEP35" s="38">
        <f t="shared" si="2763"/>
        <v>0</v>
      </c>
      <c r="AEQ35" s="38">
        <f t="shared" si="2763"/>
        <v>0</v>
      </c>
      <c r="AER35" s="38">
        <f t="shared" si="2763"/>
        <v>0</v>
      </c>
      <c r="AES35" s="38">
        <f t="shared" si="2763"/>
        <v>0</v>
      </c>
      <c r="AET35" s="38">
        <f t="shared" si="2763"/>
        <v>0</v>
      </c>
      <c r="AEU35" s="38">
        <f t="shared" si="2763"/>
        <v>0</v>
      </c>
      <c r="AEV35" s="38">
        <f t="shared" si="2763"/>
        <v>0</v>
      </c>
      <c r="AEW35" s="38">
        <f t="shared" si="2763"/>
        <v>0</v>
      </c>
      <c r="AEX35" s="38">
        <f t="shared" si="2763"/>
        <v>0</v>
      </c>
      <c r="AEY35" s="38">
        <f t="shared" si="2763"/>
        <v>0</v>
      </c>
      <c r="AEZ35" s="38">
        <f t="shared" si="2763"/>
        <v>0</v>
      </c>
      <c r="AFA35" s="38">
        <f t="shared" si="2763"/>
        <v>0</v>
      </c>
      <c r="AFB35" s="38">
        <f t="shared" si="2763"/>
        <v>0</v>
      </c>
      <c r="AFC35" s="38">
        <f t="shared" si="2763"/>
        <v>0</v>
      </c>
      <c r="AFD35" s="38">
        <f t="shared" si="2763"/>
        <v>0</v>
      </c>
      <c r="AFE35" s="38">
        <f t="shared" si="2763"/>
        <v>0</v>
      </c>
      <c r="AFF35" s="38">
        <f t="shared" si="2763"/>
        <v>0</v>
      </c>
      <c r="AFG35" s="38">
        <f t="shared" si="2763"/>
        <v>0</v>
      </c>
      <c r="AFH35" s="38">
        <f t="shared" si="2763"/>
        <v>0</v>
      </c>
      <c r="AFI35" s="38">
        <f t="shared" si="2763"/>
        <v>0</v>
      </c>
      <c r="AFJ35" s="38">
        <f t="shared" ref="AFJ35:AHU35" si="2764">_xlfn.LET(_xlpm.DueDate,$D35,_xlpm.EndDate,$E35,_xlpm.Amount,$F35,_xlpm.CurrentDate,AFJ$4,_xlpm.Frequency,$G35,_xlpm.MonthDue,MONTH(_xlpm.DueDate),_xlpm.CurrentMonth,MONTH(_xlpm.CurrentDate),
_xlpm.CC_Names,$H$5:$H$8,_xlpm.CC_Balances,AFI$5:AFI$8,_xlpm.Desc,$H35,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5" s="38">
        <f t="shared" si="2764"/>
        <v>0</v>
      </c>
      <c r="AFL35" s="38">
        <f t="shared" si="2764"/>
        <v>0</v>
      </c>
      <c r="AFM35" s="38">
        <f t="shared" si="2764"/>
        <v>0</v>
      </c>
      <c r="AFN35" s="38">
        <f t="shared" si="2764"/>
        <v>0</v>
      </c>
      <c r="AFO35" s="38">
        <f t="shared" si="2764"/>
        <v>0</v>
      </c>
      <c r="AFP35" s="38">
        <f t="shared" si="2764"/>
        <v>0</v>
      </c>
      <c r="AFQ35" s="38">
        <f t="shared" si="2764"/>
        <v>0</v>
      </c>
      <c r="AFR35" s="38">
        <f t="shared" si="2764"/>
        <v>0</v>
      </c>
      <c r="AFS35" s="38">
        <f t="shared" si="2764"/>
        <v>0</v>
      </c>
      <c r="AFT35" s="38">
        <f t="shared" si="2764"/>
        <v>0</v>
      </c>
      <c r="AFU35" s="38">
        <f t="shared" si="2764"/>
        <v>0</v>
      </c>
      <c r="AFV35" s="38">
        <f t="shared" si="2764"/>
        <v>0</v>
      </c>
      <c r="AFW35" s="38">
        <f t="shared" si="2764"/>
        <v>0</v>
      </c>
      <c r="AFX35" s="38">
        <f t="shared" si="2764"/>
        <v>0</v>
      </c>
      <c r="AFY35" s="38">
        <f t="shared" si="2764"/>
        <v>0</v>
      </c>
      <c r="AFZ35" s="38">
        <f t="shared" si="2764"/>
        <v>0</v>
      </c>
      <c r="AGA35" s="38">
        <f t="shared" si="2764"/>
        <v>0</v>
      </c>
      <c r="AGB35" s="38">
        <f t="shared" si="2764"/>
        <v>0</v>
      </c>
      <c r="AGC35" s="38">
        <f t="shared" si="2764"/>
        <v>0</v>
      </c>
      <c r="AGD35" s="38">
        <f t="shared" si="2764"/>
        <v>0</v>
      </c>
      <c r="AGE35" s="38">
        <f t="shared" si="2764"/>
        <v>0</v>
      </c>
      <c r="AGF35" s="38">
        <f t="shared" si="2764"/>
        <v>0</v>
      </c>
      <c r="AGG35" s="38">
        <f t="shared" si="2764"/>
        <v>0</v>
      </c>
      <c r="AGH35" s="38">
        <f t="shared" si="2764"/>
        <v>0</v>
      </c>
      <c r="AGI35" s="38">
        <f t="shared" si="2764"/>
        <v>0</v>
      </c>
      <c r="AGJ35" s="38">
        <f t="shared" si="2764"/>
        <v>0</v>
      </c>
      <c r="AGK35" s="38">
        <f t="shared" si="2764"/>
        <v>0</v>
      </c>
      <c r="AGL35" s="38">
        <f t="shared" si="2764"/>
        <v>0</v>
      </c>
      <c r="AGM35" s="38">
        <f t="shared" si="2764"/>
        <v>0</v>
      </c>
      <c r="AGN35" s="38">
        <f t="shared" si="2764"/>
        <v>0</v>
      </c>
      <c r="AGO35" s="38">
        <f t="shared" si="2764"/>
        <v>0</v>
      </c>
      <c r="AGP35" s="38">
        <f t="shared" si="2764"/>
        <v>0</v>
      </c>
      <c r="AGQ35" s="38">
        <f t="shared" si="2764"/>
        <v>0</v>
      </c>
      <c r="AGR35" s="38">
        <f t="shared" si="2764"/>
        <v>0</v>
      </c>
      <c r="AGS35" s="38">
        <f t="shared" si="2764"/>
        <v>0</v>
      </c>
      <c r="AGT35" s="38">
        <f t="shared" si="2764"/>
        <v>0</v>
      </c>
      <c r="AGU35" s="38">
        <f t="shared" si="2764"/>
        <v>0</v>
      </c>
      <c r="AGV35" s="38">
        <f t="shared" si="2764"/>
        <v>0</v>
      </c>
      <c r="AGW35" s="38">
        <f t="shared" si="2764"/>
        <v>0</v>
      </c>
      <c r="AGX35" s="38">
        <f t="shared" si="2764"/>
        <v>0</v>
      </c>
      <c r="AGY35" s="38">
        <f t="shared" si="2764"/>
        <v>0</v>
      </c>
      <c r="AGZ35" s="38">
        <f t="shared" si="2764"/>
        <v>0</v>
      </c>
      <c r="AHA35" s="38">
        <f t="shared" si="2764"/>
        <v>0</v>
      </c>
      <c r="AHB35" s="38">
        <f t="shared" si="2764"/>
        <v>0</v>
      </c>
      <c r="AHC35" s="38">
        <f t="shared" si="2764"/>
        <v>0</v>
      </c>
      <c r="AHD35" s="38">
        <f t="shared" si="2764"/>
        <v>0</v>
      </c>
      <c r="AHE35" s="38">
        <f t="shared" si="2764"/>
        <v>0</v>
      </c>
      <c r="AHF35" s="38">
        <f t="shared" si="2764"/>
        <v>0</v>
      </c>
      <c r="AHG35" s="38">
        <f t="shared" si="2764"/>
        <v>0</v>
      </c>
      <c r="AHH35" s="38">
        <f t="shared" si="2764"/>
        <v>0</v>
      </c>
      <c r="AHI35" s="38">
        <f t="shared" si="2764"/>
        <v>0</v>
      </c>
      <c r="AHJ35" s="38">
        <f t="shared" si="2764"/>
        <v>0</v>
      </c>
      <c r="AHK35" s="38">
        <f t="shared" si="2764"/>
        <v>0</v>
      </c>
      <c r="AHL35" s="38">
        <f t="shared" si="2764"/>
        <v>0</v>
      </c>
      <c r="AHM35" s="38">
        <f t="shared" si="2764"/>
        <v>0</v>
      </c>
      <c r="AHN35" s="38">
        <f t="shared" si="2764"/>
        <v>0</v>
      </c>
      <c r="AHO35" s="38">
        <f t="shared" si="2764"/>
        <v>0</v>
      </c>
      <c r="AHP35" s="38">
        <f t="shared" si="2764"/>
        <v>0</v>
      </c>
      <c r="AHQ35" s="38">
        <f t="shared" si="2764"/>
        <v>0</v>
      </c>
      <c r="AHR35" s="38">
        <f t="shared" si="2764"/>
        <v>0</v>
      </c>
      <c r="AHS35" s="38">
        <f t="shared" si="2764"/>
        <v>0</v>
      </c>
      <c r="AHT35" s="38">
        <f t="shared" si="2764"/>
        <v>0</v>
      </c>
      <c r="AHU35" s="38">
        <f t="shared" si="2764"/>
        <v>0</v>
      </c>
      <c r="AHV35" s="38">
        <f t="shared" ref="AHV35:AKG35" si="2765">_xlfn.LET(_xlpm.DueDate,$D35,_xlpm.EndDate,$E35,_xlpm.Amount,$F35,_xlpm.CurrentDate,AHV$4,_xlpm.Frequency,$G35,_xlpm.MonthDue,MONTH(_xlpm.DueDate),_xlpm.CurrentMonth,MONTH(_xlpm.CurrentDate),
_xlpm.CC_Names,$H$5:$H$8,_xlpm.CC_Balances,AHU$5:AHU$8,_xlpm.Desc,$H35,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5" s="38">
        <f t="shared" si="2765"/>
        <v>0</v>
      </c>
      <c r="AHX35" s="38">
        <f t="shared" si="2765"/>
        <v>0</v>
      </c>
      <c r="AHY35" s="38">
        <f t="shared" si="2765"/>
        <v>0</v>
      </c>
      <c r="AHZ35" s="38">
        <f t="shared" si="2765"/>
        <v>0</v>
      </c>
      <c r="AIA35" s="38">
        <f t="shared" si="2765"/>
        <v>0</v>
      </c>
      <c r="AIB35" s="38">
        <f t="shared" si="2765"/>
        <v>0</v>
      </c>
      <c r="AIC35" s="38">
        <f t="shared" si="2765"/>
        <v>0</v>
      </c>
      <c r="AID35" s="38">
        <f t="shared" si="2765"/>
        <v>0</v>
      </c>
      <c r="AIE35" s="38">
        <f t="shared" si="2765"/>
        <v>0</v>
      </c>
      <c r="AIF35" s="38">
        <f t="shared" si="2765"/>
        <v>0</v>
      </c>
      <c r="AIG35" s="38">
        <f t="shared" si="2765"/>
        <v>0</v>
      </c>
      <c r="AIH35" s="38">
        <f t="shared" si="2765"/>
        <v>0</v>
      </c>
      <c r="AII35" s="38">
        <f t="shared" si="2765"/>
        <v>0</v>
      </c>
      <c r="AIJ35" s="38">
        <f t="shared" si="2765"/>
        <v>0</v>
      </c>
      <c r="AIK35" s="38">
        <f t="shared" si="2765"/>
        <v>0</v>
      </c>
      <c r="AIL35" s="38">
        <f t="shared" si="2765"/>
        <v>0</v>
      </c>
      <c r="AIM35" s="38">
        <f t="shared" si="2765"/>
        <v>0</v>
      </c>
      <c r="AIN35" s="38">
        <f t="shared" si="2765"/>
        <v>0</v>
      </c>
      <c r="AIO35" s="38">
        <f t="shared" si="2765"/>
        <v>0</v>
      </c>
      <c r="AIP35" s="38">
        <f t="shared" si="2765"/>
        <v>0</v>
      </c>
      <c r="AIQ35" s="38">
        <f t="shared" si="2765"/>
        <v>0</v>
      </c>
      <c r="AIR35" s="38">
        <f t="shared" si="2765"/>
        <v>0</v>
      </c>
      <c r="AIS35" s="38">
        <f t="shared" si="2765"/>
        <v>0</v>
      </c>
      <c r="AIT35" s="38">
        <f t="shared" si="2765"/>
        <v>0</v>
      </c>
      <c r="AIU35" s="38">
        <f t="shared" si="2765"/>
        <v>0</v>
      </c>
      <c r="AIV35" s="38">
        <f t="shared" si="2765"/>
        <v>0</v>
      </c>
      <c r="AIW35" s="38">
        <f t="shared" si="2765"/>
        <v>0</v>
      </c>
      <c r="AIX35" s="38">
        <f t="shared" si="2765"/>
        <v>0</v>
      </c>
      <c r="AIY35" s="38">
        <f t="shared" si="2765"/>
        <v>0</v>
      </c>
      <c r="AIZ35" s="38">
        <f t="shared" si="2765"/>
        <v>0</v>
      </c>
      <c r="AJA35" s="38">
        <f t="shared" si="2765"/>
        <v>0</v>
      </c>
      <c r="AJB35" s="38">
        <f t="shared" si="2765"/>
        <v>0</v>
      </c>
      <c r="AJC35" s="38">
        <f t="shared" si="2765"/>
        <v>0</v>
      </c>
      <c r="AJD35" s="38">
        <f t="shared" si="2765"/>
        <v>0</v>
      </c>
      <c r="AJE35" s="38">
        <f t="shared" si="2765"/>
        <v>0</v>
      </c>
      <c r="AJF35" s="38">
        <f t="shared" si="2765"/>
        <v>0</v>
      </c>
      <c r="AJG35" s="38">
        <f t="shared" si="2765"/>
        <v>0</v>
      </c>
      <c r="AJH35" s="38">
        <f t="shared" si="2765"/>
        <v>0</v>
      </c>
      <c r="AJI35" s="38">
        <f t="shared" si="2765"/>
        <v>0</v>
      </c>
      <c r="AJJ35" s="38">
        <f t="shared" si="2765"/>
        <v>0</v>
      </c>
      <c r="AJK35" s="38">
        <f t="shared" si="2765"/>
        <v>0</v>
      </c>
      <c r="AJL35" s="38">
        <f t="shared" si="2765"/>
        <v>0</v>
      </c>
      <c r="AJM35" s="38">
        <f t="shared" si="2765"/>
        <v>0</v>
      </c>
      <c r="AJN35" s="38">
        <f t="shared" si="2765"/>
        <v>0</v>
      </c>
      <c r="AJO35" s="38">
        <f t="shared" si="2765"/>
        <v>0</v>
      </c>
      <c r="AJP35" s="38">
        <f t="shared" si="2765"/>
        <v>0</v>
      </c>
      <c r="AJQ35" s="38">
        <f t="shared" si="2765"/>
        <v>0</v>
      </c>
      <c r="AJR35" s="38">
        <f t="shared" si="2765"/>
        <v>0</v>
      </c>
      <c r="AJS35" s="38">
        <f t="shared" si="2765"/>
        <v>0</v>
      </c>
      <c r="AJT35" s="38">
        <f t="shared" si="2765"/>
        <v>0</v>
      </c>
      <c r="AJU35" s="38">
        <f t="shared" si="2765"/>
        <v>0</v>
      </c>
      <c r="AJV35" s="38">
        <f t="shared" si="2765"/>
        <v>0</v>
      </c>
      <c r="AJW35" s="38">
        <f t="shared" si="2765"/>
        <v>0</v>
      </c>
      <c r="AJX35" s="38">
        <f t="shared" si="2765"/>
        <v>0</v>
      </c>
      <c r="AJY35" s="38">
        <f t="shared" si="2765"/>
        <v>0</v>
      </c>
      <c r="AJZ35" s="38">
        <f t="shared" si="2765"/>
        <v>0</v>
      </c>
      <c r="AKA35" s="38">
        <f t="shared" si="2765"/>
        <v>0</v>
      </c>
      <c r="AKB35" s="38">
        <f t="shared" si="2765"/>
        <v>0</v>
      </c>
      <c r="AKC35" s="38">
        <f t="shared" si="2765"/>
        <v>0</v>
      </c>
      <c r="AKD35" s="38">
        <f t="shared" si="2765"/>
        <v>0</v>
      </c>
      <c r="AKE35" s="38">
        <f t="shared" si="2765"/>
        <v>0</v>
      </c>
      <c r="AKF35" s="38">
        <f t="shared" si="2765"/>
        <v>0</v>
      </c>
      <c r="AKG35" s="38">
        <f t="shared" si="2765"/>
        <v>0</v>
      </c>
      <c r="AKH35" s="38">
        <f t="shared" ref="AKH35:AMS35" si="2766">_xlfn.LET(_xlpm.DueDate,$D35,_xlpm.EndDate,$E35,_xlpm.Amount,$F35,_xlpm.CurrentDate,AKH$4,_xlpm.Frequency,$G35,_xlpm.MonthDue,MONTH(_xlpm.DueDate),_xlpm.CurrentMonth,MONTH(_xlpm.CurrentDate),
_xlpm.CC_Names,$H$5:$H$8,_xlpm.CC_Balances,AKG$5:AKG$8,_xlpm.Desc,$H35,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5" s="38">
        <f t="shared" si="2766"/>
        <v>0</v>
      </c>
      <c r="AKJ35" s="38">
        <f t="shared" si="2766"/>
        <v>0</v>
      </c>
      <c r="AKK35" s="38">
        <f t="shared" si="2766"/>
        <v>0</v>
      </c>
      <c r="AKL35" s="38">
        <f t="shared" si="2766"/>
        <v>0</v>
      </c>
      <c r="AKM35" s="38">
        <f t="shared" si="2766"/>
        <v>0</v>
      </c>
      <c r="AKN35" s="38">
        <f t="shared" si="2766"/>
        <v>0</v>
      </c>
      <c r="AKO35" s="38">
        <f t="shared" si="2766"/>
        <v>0</v>
      </c>
      <c r="AKP35" s="38">
        <f t="shared" si="2766"/>
        <v>0</v>
      </c>
      <c r="AKQ35" s="38">
        <f t="shared" si="2766"/>
        <v>0</v>
      </c>
      <c r="AKR35" s="38">
        <f t="shared" si="2766"/>
        <v>0</v>
      </c>
      <c r="AKS35" s="38">
        <f t="shared" si="2766"/>
        <v>0</v>
      </c>
      <c r="AKT35" s="38">
        <f t="shared" si="2766"/>
        <v>0</v>
      </c>
      <c r="AKU35" s="38">
        <f t="shared" si="2766"/>
        <v>0</v>
      </c>
      <c r="AKV35" s="38">
        <f t="shared" si="2766"/>
        <v>0</v>
      </c>
      <c r="AKW35" s="38">
        <f t="shared" si="2766"/>
        <v>0</v>
      </c>
      <c r="AKX35" s="38">
        <f t="shared" si="2766"/>
        <v>0</v>
      </c>
      <c r="AKY35" s="38">
        <f t="shared" si="2766"/>
        <v>0</v>
      </c>
      <c r="AKZ35" s="38">
        <f t="shared" si="2766"/>
        <v>0</v>
      </c>
      <c r="ALA35" s="38">
        <f t="shared" si="2766"/>
        <v>0</v>
      </c>
      <c r="ALB35" s="38">
        <f t="shared" si="2766"/>
        <v>0</v>
      </c>
      <c r="ALC35" s="38">
        <f t="shared" si="2766"/>
        <v>0</v>
      </c>
      <c r="ALD35" s="38">
        <f t="shared" si="2766"/>
        <v>0</v>
      </c>
      <c r="ALE35" s="38">
        <f t="shared" si="2766"/>
        <v>0</v>
      </c>
      <c r="ALF35" s="38">
        <f t="shared" si="2766"/>
        <v>0</v>
      </c>
      <c r="ALG35" s="38">
        <f t="shared" si="2766"/>
        <v>0</v>
      </c>
      <c r="ALH35" s="38">
        <f t="shared" si="2766"/>
        <v>0</v>
      </c>
      <c r="ALI35" s="38">
        <f t="shared" si="2766"/>
        <v>0</v>
      </c>
      <c r="ALJ35" s="38">
        <f t="shared" si="2766"/>
        <v>0</v>
      </c>
      <c r="ALK35" s="38">
        <f t="shared" si="2766"/>
        <v>0</v>
      </c>
      <c r="ALL35" s="38">
        <f t="shared" si="2766"/>
        <v>0</v>
      </c>
      <c r="ALM35" s="38">
        <f t="shared" si="2766"/>
        <v>0</v>
      </c>
      <c r="ALN35" s="38">
        <f t="shared" si="2766"/>
        <v>0</v>
      </c>
      <c r="ALO35" s="38">
        <f t="shared" si="2766"/>
        <v>0</v>
      </c>
      <c r="ALP35" s="38">
        <f t="shared" si="2766"/>
        <v>0</v>
      </c>
      <c r="ALQ35" s="38">
        <f t="shared" si="2766"/>
        <v>0</v>
      </c>
      <c r="ALR35" s="38">
        <f t="shared" si="2766"/>
        <v>0</v>
      </c>
      <c r="ALS35" s="38">
        <f t="shared" si="2766"/>
        <v>0</v>
      </c>
      <c r="ALT35" s="38">
        <f t="shared" si="2766"/>
        <v>0</v>
      </c>
      <c r="ALU35" s="38">
        <f t="shared" si="2766"/>
        <v>0</v>
      </c>
      <c r="ALV35" s="38">
        <f t="shared" si="2766"/>
        <v>0</v>
      </c>
      <c r="ALW35" s="38">
        <f t="shared" si="2766"/>
        <v>0</v>
      </c>
      <c r="ALX35" s="38">
        <f t="shared" si="2766"/>
        <v>0</v>
      </c>
      <c r="ALY35" s="38">
        <f t="shared" si="2766"/>
        <v>0</v>
      </c>
      <c r="ALZ35" s="38">
        <f t="shared" si="2766"/>
        <v>0</v>
      </c>
      <c r="AMA35" s="38">
        <f t="shared" si="2766"/>
        <v>0</v>
      </c>
      <c r="AMB35" s="38">
        <f t="shared" si="2766"/>
        <v>0</v>
      </c>
      <c r="AMC35" s="38">
        <f t="shared" si="2766"/>
        <v>0</v>
      </c>
      <c r="AMD35" s="38">
        <f t="shared" si="2766"/>
        <v>0</v>
      </c>
      <c r="AME35" s="38">
        <f t="shared" si="2766"/>
        <v>0</v>
      </c>
      <c r="AMF35" s="38">
        <f t="shared" si="2766"/>
        <v>0</v>
      </c>
      <c r="AMG35" s="38">
        <f t="shared" si="2766"/>
        <v>0</v>
      </c>
      <c r="AMH35" s="38">
        <f t="shared" si="2766"/>
        <v>0</v>
      </c>
      <c r="AMI35" s="38">
        <f t="shared" si="2766"/>
        <v>0</v>
      </c>
      <c r="AMJ35" s="38">
        <f t="shared" si="2766"/>
        <v>0</v>
      </c>
      <c r="AMK35" s="38">
        <f t="shared" si="2766"/>
        <v>0</v>
      </c>
      <c r="AML35" s="38">
        <f t="shared" si="2766"/>
        <v>0</v>
      </c>
      <c r="AMM35" s="38">
        <f t="shared" si="2766"/>
        <v>0</v>
      </c>
      <c r="AMN35" s="38">
        <f t="shared" si="2766"/>
        <v>0</v>
      </c>
      <c r="AMO35" s="38">
        <f t="shared" si="2766"/>
        <v>0</v>
      </c>
      <c r="AMP35" s="38">
        <f t="shared" si="2766"/>
        <v>0</v>
      </c>
      <c r="AMQ35" s="38">
        <f t="shared" si="2766"/>
        <v>0</v>
      </c>
      <c r="AMR35" s="38">
        <f t="shared" si="2766"/>
        <v>0</v>
      </c>
      <c r="AMS35" s="38">
        <f t="shared" si="2766"/>
        <v>0</v>
      </c>
      <c r="AMT35" s="38">
        <f t="shared" ref="AMT35:APE35" si="2767">_xlfn.LET(_xlpm.DueDate,$D35,_xlpm.EndDate,$E35,_xlpm.Amount,$F35,_xlpm.CurrentDate,AMT$4,_xlpm.Frequency,$G35,_xlpm.MonthDue,MONTH(_xlpm.DueDate),_xlpm.CurrentMonth,MONTH(_xlpm.CurrentDate),
_xlpm.CC_Names,$H$5:$H$8,_xlpm.CC_Balances,AMS$5:AMS$8,_xlpm.Desc,$H35,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5" s="38">
        <f t="shared" si="2767"/>
        <v>0</v>
      </c>
      <c r="AMV35" s="38">
        <f t="shared" si="2767"/>
        <v>0</v>
      </c>
      <c r="AMW35" s="38">
        <f t="shared" si="2767"/>
        <v>0</v>
      </c>
      <c r="AMX35" s="38">
        <f t="shared" si="2767"/>
        <v>0</v>
      </c>
      <c r="AMY35" s="38">
        <f t="shared" si="2767"/>
        <v>0</v>
      </c>
      <c r="AMZ35" s="38">
        <f t="shared" si="2767"/>
        <v>0</v>
      </c>
      <c r="ANA35" s="38">
        <f t="shared" si="2767"/>
        <v>0</v>
      </c>
      <c r="ANB35" s="38">
        <f t="shared" si="2767"/>
        <v>0</v>
      </c>
      <c r="ANC35" s="38">
        <f t="shared" si="2767"/>
        <v>0</v>
      </c>
      <c r="AND35" s="38">
        <f t="shared" si="2767"/>
        <v>0</v>
      </c>
      <c r="ANE35" s="38">
        <f t="shared" si="2767"/>
        <v>0</v>
      </c>
      <c r="ANF35" s="38">
        <f t="shared" si="2767"/>
        <v>0</v>
      </c>
      <c r="ANG35" s="38">
        <f t="shared" si="2767"/>
        <v>0</v>
      </c>
      <c r="ANH35" s="38">
        <f t="shared" si="2767"/>
        <v>0</v>
      </c>
      <c r="ANI35" s="38">
        <f t="shared" si="2767"/>
        <v>0</v>
      </c>
      <c r="ANJ35" s="38">
        <f t="shared" si="2767"/>
        <v>0</v>
      </c>
      <c r="ANK35" s="38">
        <f t="shared" si="2767"/>
        <v>0</v>
      </c>
      <c r="ANL35" s="38">
        <f t="shared" si="2767"/>
        <v>0</v>
      </c>
      <c r="ANM35" s="38">
        <f t="shared" si="2767"/>
        <v>0</v>
      </c>
      <c r="ANN35" s="38">
        <f t="shared" si="2767"/>
        <v>0</v>
      </c>
      <c r="ANO35" s="38">
        <f t="shared" si="2767"/>
        <v>0</v>
      </c>
      <c r="ANP35" s="38">
        <f t="shared" si="2767"/>
        <v>0</v>
      </c>
      <c r="ANQ35" s="38">
        <f t="shared" si="2767"/>
        <v>0</v>
      </c>
      <c r="ANR35" s="38">
        <f t="shared" si="2767"/>
        <v>0</v>
      </c>
      <c r="ANS35" s="38">
        <f t="shared" si="2767"/>
        <v>0</v>
      </c>
      <c r="ANT35" s="38">
        <f t="shared" si="2767"/>
        <v>0</v>
      </c>
      <c r="ANU35" s="38">
        <f t="shared" si="2767"/>
        <v>0</v>
      </c>
      <c r="ANV35" s="38">
        <f t="shared" si="2767"/>
        <v>0</v>
      </c>
      <c r="ANW35" s="38">
        <f t="shared" si="2767"/>
        <v>0</v>
      </c>
      <c r="ANX35" s="38">
        <f t="shared" si="2767"/>
        <v>0</v>
      </c>
      <c r="ANY35" s="38">
        <f t="shared" si="2767"/>
        <v>0</v>
      </c>
      <c r="ANZ35" s="38">
        <f t="shared" si="2767"/>
        <v>0</v>
      </c>
      <c r="AOA35" s="38">
        <f t="shared" si="2767"/>
        <v>0</v>
      </c>
      <c r="AOB35" s="38">
        <f t="shared" si="2767"/>
        <v>0</v>
      </c>
      <c r="AOC35" s="38">
        <f t="shared" si="2767"/>
        <v>0</v>
      </c>
      <c r="AOD35" s="38">
        <f t="shared" si="2767"/>
        <v>0</v>
      </c>
      <c r="AOE35" s="38">
        <f t="shared" si="2767"/>
        <v>0</v>
      </c>
      <c r="AOF35" s="38">
        <f t="shared" si="2767"/>
        <v>0</v>
      </c>
      <c r="AOG35" s="38">
        <f t="shared" si="2767"/>
        <v>0</v>
      </c>
      <c r="AOH35" s="38">
        <f t="shared" si="2767"/>
        <v>0</v>
      </c>
      <c r="AOI35" s="38">
        <f t="shared" si="2767"/>
        <v>0</v>
      </c>
      <c r="AOJ35" s="38">
        <f t="shared" si="2767"/>
        <v>0</v>
      </c>
      <c r="AOK35" s="38">
        <f t="shared" si="2767"/>
        <v>0</v>
      </c>
      <c r="AOL35" s="38">
        <f t="shared" si="2767"/>
        <v>0</v>
      </c>
      <c r="AOM35" s="38">
        <f t="shared" si="2767"/>
        <v>0</v>
      </c>
      <c r="AON35" s="38">
        <f t="shared" si="2767"/>
        <v>0</v>
      </c>
      <c r="AOO35" s="38">
        <f t="shared" si="2767"/>
        <v>0</v>
      </c>
      <c r="AOP35" s="38">
        <f t="shared" si="2767"/>
        <v>0</v>
      </c>
      <c r="AOQ35" s="38">
        <f t="shared" si="2767"/>
        <v>0</v>
      </c>
      <c r="AOR35" s="38">
        <f t="shared" si="2767"/>
        <v>0</v>
      </c>
      <c r="AOS35" s="38">
        <f t="shared" si="2767"/>
        <v>0</v>
      </c>
      <c r="AOT35" s="38">
        <f t="shared" si="2767"/>
        <v>0</v>
      </c>
      <c r="AOU35" s="38">
        <f t="shared" si="2767"/>
        <v>0</v>
      </c>
      <c r="AOV35" s="38">
        <f t="shared" si="2767"/>
        <v>0</v>
      </c>
      <c r="AOW35" s="38">
        <f t="shared" si="2767"/>
        <v>0</v>
      </c>
      <c r="AOX35" s="38">
        <f t="shared" si="2767"/>
        <v>0</v>
      </c>
      <c r="AOY35" s="38">
        <f t="shared" si="2767"/>
        <v>0</v>
      </c>
      <c r="AOZ35" s="38">
        <f t="shared" si="2767"/>
        <v>0</v>
      </c>
      <c r="APA35" s="38">
        <f t="shared" si="2767"/>
        <v>0</v>
      </c>
      <c r="APB35" s="38">
        <f t="shared" si="2767"/>
        <v>0</v>
      </c>
      <c r="APC35" s="38">
        <f t="shared" si="2767"/>
        <v>0</v>
      </c>
      <c r="APD35" s="38">
        <f t="shared" si="2767"/>
        <v>0</v>
      </c>
      <c r="APE35" s="38">
        <f t="shared" si="2767"/>
        <v>0</v>
      </c>
      <c r="APF35" s="38">
        <f t="shared" ref="APF35:ARQ35" si="2768">_xlfn.LET(_xlpm.DueDate,$D35,_xlpm.EndDate,$E35,_xlpm.Amount,$F35,_xlpm.CurrentDate,APF$4,_xlpm.Frequency,$G35,_xlpm.MonthDue,MONTH(_xlpm.DueDate),_xlpm.CurrentMonth,MONTH(_xlpm.CurrentDate),
_xlpm.CC_Names,$H$5:$H$8,_xlpm.CC_Balances,APE$5:APE$8,_xlpm.Desc,$H35,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5" s="38">
        <f t="shared" si="2768"/>
        <v>0</v>
      </c>
      <c r="APH35" s="38">
        <f t="shared" si="2768"/>
        <v>0</v>
      </c>
      <c r="API35" s="38">
        <f t="shared" si="2768"/>
        <v>0</v>
      </c>
      <c r="APJ35" s="38">
        <f t="shared" si="2768"/>
        <v>0</v>
      </c>
      <c r="APK35" s="38">
        <f t="shared" si="2768"/>
        <v>0</v>
      </c>
      <c r="APL35" s="38">
        <f t="shared" si="2768"/>
        <v>0</v>
      </c>
      <c r="APM35" s="38">
        <f t="shared" si="2768"/>
        <v>0</v>
      </c>
      <c r="APN35" s="38">
        <f t="shared" si="2768"/>
        <v>0</v>
      </c>
      <c r="APO35" s="38">
        <f t="shared" si="2768"/>
        <v>0</v>
      </c>
      <c r="APP35" s="38">
        <f t="shared" si="2768"/>
        <v>0</v>
      </c>
      <c r="APQ35" s="38">
        <f t="shared" si="2768"/>
        <v>0</v>
      </c>
      <c r="APR35" s="38">
        <f t="shared" si="2768"/>
        <v>0</v>
      </c>
      <c r="APS35" s="38">
        <f t="shared" si="2768"/>
        <v>0</v>
      </c>
      <c r="APT35" s="38">
        <f t="shared" si="2768"/>
        <v>0</v>
      </c>
      <c r="APU35" s="38">
        <f t="shared" si="2768"/>
        <v>0</v>
      </c>
      <c r="APV35" s="38">
        <f t="shared" si="2768"/>
        <v>0</v>
      </c>
      <c r="APW35" s="38">
        <f t="shared" si="2768"/>
        <v>0</v>
      </c>
      <c r="APX35" s="38">
        <f t="shared" si="2768"/>
        <v>0</v>
      </c>
      <c r="APY35" s="38">
        <f t="shared" si="2768"/>
        <v>0</v>
      </c>
      <c r="APZ35" s="38">
        <f t="shared" si="2768"/>
        <v>0</v>
      </c>
      <c r="AQA35" s="38">
        <f t="shared" si="2768"/>
        <v>0</v>
      </c>
      <c r="AQB35" s="38">
        <f t="shared" si="2768"/>
        <v>0</v>
      </c>
      <c r="AQC35" s="38">
        <f t="shared" si="2768"/>
        <v>0</v>
      </c>
      <c r="AQD35" s="38">
        <f t="shared" si="2768"/>
        <v>0</v>
      </c>
      <c r="AQE35" s="38">
        <f t="shared" si="2768"/>
        <v>0</v>
      </c>
      <c r="AQF35" s="38">
        <f t="shared" si="2768"/>
        <v>0</v>
      </c>
      <c r="AQG35" s="38">
        <f t="shared" si="2768"/>
        <v>0</v>
      </c>
      <c r="AQH35" s="38">
        <f t="shared" si="2768"/>
        <v>0</v>
      </c>
      <c r="AQI35" s="38">
        <f t="shared" si="2768"/>
        <v>0</v>
      </c>
      <c r="AQJ35" s="38">
        <f t="shared" si="2768"/>
        <v>0</v>
      </c>
      <c r="AQK35" s="38">
        <f t="shared" si="2768"/>
        <v>0</v>
      </c>
      <c r="AQL35" s="38">
        <f t="shared" si="2768"/>
        <v>0</v>
      </c>
      <c r="AQM35" s="38">
        <f t="shared" si="2768"/>
        <v>0</v>
      </c>
      <c r="AQN35" s="38">
        <f t="shared" si="2768"/>
        <v>0</v>
      </c>
      <c r="AQO35" s="38">
        <f t="shared" si="2768"/>
        <v>0</v>
      </c>
      <c r="AQP35" s="38">
        <f t="shared" si="2768"/>
        <v>0</v>
      </c>
      <c r="AQQ35" s="38">
        <f t="shared" si="2768"/>
        <v>0</v>
      </c>
      <c r="AQR35" s="38">
        <f t="shared" si="2768"/>
        <v>0</v>
      </c>
      <c r="AQS35" s="38">
        <f t="shared" si="2768"/>
        <v>0</v>
      </c>
      <c r="AQT35" s="38">
        <f t="shared" si="2768"/>
        <v>0</v>
      </c>
      <c r="AQU35" s="38">
        <f t="shared" si="2768"/>
        <v>0</v>
      </c>
      <c r="AQV35" s="38">
        <f t="shared" si="2768"/>
        <v>0</v>
      </c>
      <c r="AQW35" s="38">
        <f t="shared" si="2768"/>
        <v>0</v>
      </c>
      <c r="AQX35" s="38">
        <f t="shared" si="2768"/>
        <v>0</v>
      </c>
      <c r="AQY35" s="38">
        <f t="shared" si="2768"/>
        <v>0</v>
      </c>
      <c r="AQZ35" s="38">
        <f t="shared" si="2768"/>
        <v>0</v>
      </c>
      <c r="ARA35" s="38">
        <f t="shared" si="2768"/>
        <v>0</v>
      </c>
      <c r="ARB35" s="38">
        <f t="shared" si="2768"/>
        <v>0</v>
      </c>
      <c r="ARC35" s="38">
        <f t="shared" si="2768"/>
        <v>0</v>
      </c>
      <c r="ARD35" s="38">
        <f t="shared" si="2768"/>
        <v>0</v>
      </c>
      <c r="ARE35" s="38">
        <f t="shared" si="2768"/>
        <v>0</v>
      </c>
      <c r="ARF35" s="38">
        <f t="shared" si="2768"/>
        <v>0</v>
      </c>
      <c r="ARG35" s="38">
        <f t="shared" si="2768"/>
        <v>0</v>
      </c>
      <c r="ARH35" s="38">
        <f t="shared" si="2768"/>
        <v>0</v>
      </c>
      <c r="ARI35" s="38">
        <f t="shared" si="2768"/>
        <v>0</v>
      </c>
      <c r="ARJ35" s="38">
        <f t="shared" si="2768"/>
        <v>0</v>
      </c>
      <c r="ARK35" s="38">
        <f t="shared" si="2768"/>
        <v>0</v>
      </c>
      <c r="ARL35" s="38">
        <f t="shared" si="2768"/>
        <v>0</v>
      </c>
      <c r="ARM35" s="38">
        <f t="shared" si="2768"/>
        <v>0</v>
      </c>
      <c r="ARN35" s="38">
        <f t="shared" si="2768"/>
        <v>0</v>
      </c>
      <c r="ARO35" s="38">
        <f t="shared" si="2768"/>
        <v>0</v>
      </c>
      <c r="ARP35" s="38">
        <f t="shared" si="2768"/>
        <v>0</v>
      </c>
      <c r="ARQ35" s="38">
        <f t="shared" si="2768"/>
        <v>0</v>
      </c>
      <c r="ARR35" s="38">
        <f t="shared" ref="ARR35:AUC35" si="2769">_xlfn.LET(_xlpm.DueDate,$D35,_xlpm.EndDate,$E35,_xlpm.Amount,$F35,_xlpm.CurrentDate,ARR$4,_xlpm.Frequency,$G35,_xlpm.MonthDue,MONTH(_xlpm.DueDate),_xlpm.CurrentMonth,MONTH(_xlpm.CurrentDate),
_xlpm.CC_Names,$H$5:$H$8,_xlpm.CC_Balances,ARQ$5:ARQ$8,_xlpm.Desc,$H35,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5" s="38">
        <f t="shared" si="2769"/>
        <v>0</v>
      </c>
      <c r="ART35" s="38">
        <f t="shared" si="2769"/>
        <v>0</v>
      </c>
      <c r="ARU35" s="38">
        <f t="shared" si="2769"/>
        <v>0</v>
      </c>
      <c r="ARV35" s="38">
        <f t="shared" si="2769"/>
        <v>0</v>
      </c>
      <c r="ARW35" s="38">
        <f t="shared" si="2769"/>
        <v>0</v>
      </c>
      <c r="ARX35" s="38">
        <f t="shared" si="2769"/>
        <v>0</v>
      </c>
      <c r="ARY35" s="38">
        <f t="shared" si="2769"/>
        <v>0</v>
      </c>
      <c r="ARZ35" s="38">
        <f t="shared" si="2769"/>
        <v>0</v>
      </c>
      <c r="ASA35" s="38">
        <f t="shared" si="2769"/>
        <v>0</v>
      </c>
      <c r="ASB35" s="38">
        <f t="shared" si="2769"/>
        <v>0</v>
      </c>
      <c r="ASC35" s="38">
        <f t="shared" si="2769"/>
        <v>0</v>
      </c>
      <c r="ASD35" s="38">
        <f t="shared" si="2769"/>
        <v>0</v>
      </c>
      <c r="ASE35" s="38">
        <f t="shared" si="2769"/>
        <v>0</v>
      </c>
      <c r="ASF35" s="38">
        <f t="shared" si="2769"/>
        <v>0</v>
      </c>
      <c r="ASG35" s="38">
        <f t="shared" si="2769"/>
        <v>0</v>
      </c>
      <c r="ASH35" s="38">
        <f t="shared" si="2769"/>
        <v>0</v>
      </c>
      <c r="ASI35" s="38">
        <f t="shared" si="2769"/>
        <v>0</v>
      </c>
      <c r="ASJ35" s="38">
        <f t="shared" si="2769"/>
        <v>0</v>
      </c>
      <c r="ASK35" s="38">
        <f t="shared" si="2769"/>
        <v>0</v>
      </c>
      <c r="ASL35" s="38">
        <f t="shared" si="2769"/>
        <v>0</v>
      </c>
      <c r="ASM35" s="38">
        <f t="shared" si="2769"/>
        <v>0</v>
      </c>
      <c r="ASN35" s="38">
        <f t="shared" si="2769"/>
        <v>0</v>
      </c>
      <c r="ASO35" s="38">
        <f t="shared" si="2769"/>
        <v>0</v>
      </c>
      <c r="ASP35" s="38">
        <f t="shared" si="2769"/>
        <v>0</v>
      </c>
      <c r="ASQ35" s="38">
        <f t="shared" si="2769"/>
        <v>0</v>
      </c>
      <c r="ASR35" s="38">
        <f t="shared" si="2769"/>
        <v>0</v>
      </c>
      <c r="ASS35" s="38">
        <f t="shared" si="2769"/>
        <v>0</v>
      </c>
      <c r="AST35" s="38">
        <f t="shared" si="2769"/>
        <v>0</v>
      </c>
      <c r="ASU35" s="38">
        <f t="shared" si="2769"/>
        <v>0</v>
      </c>
      <c r="ASV35" s="38">
        <f t="shared" si="2769"/>
        <v>0</v>
      </c>
      <c r="ASW35" s="38">
        <f t="shared" si="2769"/>
        <v>0</v>
      </c>
      <c r="ASX35" s="38">
        <f t="shared" si="2769"/>
        <v>0</v>
      </c>
      <c r="ASY35" s="38">
        <f t="shared" si="2769"/>
        <v>0</v>
      </c>
      <c r="ASZ35" s="38">
        <f t="shared" si="2769"/>
        <v>0</v>
      </c>
      <c r="ATA35" s="38">
        <f t="shared" si="2769"/>
        <v>0</v>
      </c>
      <c r="ATB35" s="38">
        <f t="shared" si="2769"/>
        <v>0</v>
      </c>
      <c r="ATC35" s="38">
        <f t="shared" si="2769"/>
        <v>0</v>
      </c>
      <c r="ATD35" s="38">
        <f t="shared" si="2769"/>
        <v>0</v>
      </c>
      <c r="ATE35" s="38">
        <f t="shared" si="2769"/>
        <v>0</v>
      </c>
      <c r="ATF35" s="38">
        <f t="shared" si="2769"/>
        <v>0</v>
      </c>
      <c r="ATG35" s="38">
        <f t="shared" si="2769"/>
        <v>0</v>
      </c>
      <c r="ATH35" s="38">
        <f t="shared" si="2769"/>
        <v>0</v>
      </c>
      <c r="ATI35" s="38">
        <f t="shared" si="2769"/>
        <v>0</v>
      </c>
      <c r="ATJ35" s="38">
        <f t="shared" si="2769"/>
        <v>0</v>
      </c>
      <c r="ATK35" s="38">
        <f t="shared" si="2769"/>
        <v>0</v>
      </c>
      <c r="ATL35" s="38">
        <f t="shared" si="2769"/>
        <v>0</v>
      </c>
      <c r="ATM35" s="38">
        <f t="shared" si="2769"/>
        <v>0</v>
      </c>
      <c r="ATN35" s="38">
        <f t="shared" si="2769"/>
        <v>0</v>
      </c>
      <c r="ATO35" s="38">
        <f t="shared" si="2769"/>
        <v>0</v>
      </c>
      <c r="ATP35" s="38">
        <f t="shared" si="2769"/>
        <v>0</v>
      </c>
      <c r="ATQ35" s="38">
        <f t="shared" si="2769"/>
        <v>0</v>
      </c>
      <c r="ATR35" s="38">
        <f t="shared" si="2769"/>
        <v>0</v>
      </c>
      <c r="ATS35" s="38">
        <f t="shared" si="2769"/>
        <v>0</v>
      </c>
      <c r="ATT35" s="38">
        <f t="shared" si="2769"/>
        <v>0</v>
      </c>
      <c r="ATU35" s="38">
        <f t="shared" si="2769"/>
        <v>0</v>
      </c>
      <c r="ATV35" s="38">
        <f t="shared" si="2769"/>
        <v>0</v>
      </c>
      <c r="ATW35" s="38">
        <f t="shared" si="2769"/>
        <v>0</v>
      </c>
      <c r="ATX35" s="38">
        <f t="shared" si="2769"/>
        <v>0</v>
      </c>
      <c r="ATY35" s="38">
        <f t="shared" si="2769"/>
        <v>0</v>
      </c>
      <c r="ATZ35" s="38">
        <f t="shared" si="2769"/>
        <v>0</v>
      </c>
      <c r="AUA35" s="38">
        <f t="shared" si="2769"/>
        <v>0</v>
      </c>
      <c r="AUB35" s="38">
        <f t="shared" si="2769"/>
        <v>0</v>
      </c>
      <c r="AUC35" s="38">
        <f t="shared" si="2769"/>
        <v>0</v>
      </c>
      <c r="AUD35" s="38">
        <f t="shared" ref="AUD35:AWO35" si="2770">_xlfn.LET(_xlpm.DueDate,$D35,_xlpm.EndDate,$E35,_xlpm.Amount,$F35,_xlpm.CurrentDate,AUD$4,_xlpm.Frequency,$G35,_xlpm.MonthDue,MONTH(_xlpm.DueDate),_xlpm.CurrentMonth,MONTH(_xlpm.CurrentDate),
_xlpm.CC_Names,$H$5:$H$8,_xlpm.CC_Balances,AUC$5:AUC$8,_xlpm.Desc,$H35,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5" s="38">
        <f t="shared" si="2770"/>
        <v>0</v>
      </c>
      <c r="AUF35" s="38">
        <f t="shared" si="2770"/>
        <v>0</v>
      </c>
      <c r="AUG35" s="38">
        <f t="shared" si="2770"/>
        <v>0</v>
      </c>
      <c r="AUH35" s="38">
        <f t="shared" si="2770"/>
        <v>0</v>
      </c>
      <c r="AUI35" s="38">
        <f t="shared" si="2770"/>
        <v>0</v>
      </c>
      <c r="AUJ35" s="38">
        <f t="shared" si="2770"/>
        <v>0</v>
      </c>
      <c r="AUK35" s="38">
        <f t="shared" si="2770"/>
        <v>0</v>
      </c>
      <c r="AUL35" s="38">
        <f t="shared" si="2770"/>
        <v>0</v>
      </c>
      <c r="AUM35" s="38">
        <f t="shared" si="2770"/>
        <v>0</v>
      </c>
      <c r="AUN35" s="38">
        <f t="shared" si="2770"/>
        <v>0</v>
      </c>
      <c r="AUO35" s="38">
        <f t="shared" si="2770"/>
        <v>0</v>
      </c>
      <c r="AUP35" s="38">
        <f t="shared" si="2770"/>
        <v>0</v>
      </c>
      <c r="AUQ35" s="38">
        <f t="shared" si="2770"/>
        <v>0</v>
      </c>
      <c r="AUR35" s="38">
        <f t="shared" si="2770"/>
        <v>0</v>
      </c>
      <c r="AUS35" s="38">
        <f t="shared" si="2770"/>
        <v>0</v>
      </c>
      <c r="AUT35" s="38">
        <f t="shared" si="2770"/>
        <v>0</v>
      </c>
      <c r="AUU35" s="38">
        <f t="shared" si="2770"/>
        <v>0</v>
      </c>
      <c r="AUV35" s="38">
        <f t="shared" si="2770"/>
        <v>0</v>
      </c>
      <c r="AUW35" s="38">
        <f t="shared" si="2770"/>
        <v>0</v>
      </c>
      <c r="AUX35" s="38">
        <f t="shared" si="2770"/>
        <v>0</v>
      </c>
      <c r="AUY35" s="38">
        <f t="shared" si="2770"/>
        <v>0</v>
      </c>
      <c r="AUZ35" s="38">
        <f t="shared" si="2770"/>
        <v>0</v>
      </c>
      <c r="AVA35" s="38">
        <f t="shared" si="2770"/>
        <v>0</v>
      </c>
      <c r="AVB35" s="38">
        <f t="shared" si="2770"/>
        <v>0</v>
      </c>
      <c r="AVC35" s="38">
        <f t="shared" si="2770"/>
        <v>0</v>
      </c>
      <c r="AVD35" s="38">
        <f t="shared" si="2770"/>
        <v>0</v>
      </c>
      <c r="AVE35" s="38">
        <f t="shared" si="2770"/>
        <v>0</v>
      </c>
      <c r="AVF35" s="38">
        <f t="shared" si="2770"/>
        <v>0</v>
      </c>
      <c r="AVG35" s="38">
        <f t="shared" si="2770"/>
        <v>0</v>
      </c>
      <c r="AVH35" s="38">
        <f t="shared" si="2770"/>
        <v>0</v>
      </c>
      <c r="AVI35" s="38">
        <f t="shared" si="2770"/>
        <v>0</v>
      </c>
      <c r="AVJ35" s="38">
        <f t="shared" si="2770"/>
        <v>0</v>
      </c>
      <c r="AVK35" s="38">
        <f t="shared" si="2770"/>
        <v>0</v>
      </c>
      <c r="AVL35" s="38">
        <f t="shared" si="2770"/>
        <v>0</v>
      </c>
      <c r="AVM35" s="38">
        <f t="shared" si="2770"/>
        <v>0</v>
      </c>
      <c r="AVN35" s="38">
        <f t="shared" si="2770"/>
        <v>0</v>
      </c>
      <c r="AVO35" s="38">
        <f t="shared" si="2770"/>
        <v>0</v>
      </c>
      <c r="AVP35" s="38">
        <f t="shared" si="2770"/>
        <v>0</v>
      </c>
      <c r="AVQ35" s="38">
        <f t="shared" si="2770"/>
        <v>0</v>
      </c>
      <c r="AVR35" s="38">
        <f t="shared" si="2770"/>
        <v>0</v>
      </c>
      <c r="AVS35" s="38">
        <f t="shared" si="2770"/>
        <v>0</v>
      </c>
      <c r="AVT35" s="38">
        <f t="shared" si="2770"/>
        <v>0</v>
      </c>
      <c r="AVU35" s="38">
        <f t="shared" si="2770"/>
        <v>0</v>
      </c>
      <c r="AVV35" s="38">
        <f t="shared" si="2770"/>
        <v>0</v>
      </c>
      <c r="AVW35" s="38">
        <f t="shared" si="2770"/>
        <v>0</v>
      </c>
      <c r="AVX35" s="38">
        <f t="shared" si="2770"/>
        <v>0</v>
      </c>
      <c r="AVY35" s="38">
        <f t="shared" si="2770"/>
        <v>0</v>
      </c>
      <c r="AVZ35" s="38">
        <f t="shared" si="2770"/>
        <v>0</v>
      </c>
      <c r="AWA35" s="38">
        <f t="shared" si="2770"/>
        <v>0</v>
      </c>
      <c r="AWB35" s="38">
        <f t="shared" si="2770"/>
        <v>0</v>
      </c>
      <c r="AWC35" s="38">
        <f t="shared" si="2770"/>
        <v>0</v>
      </c>
      <c r="AWD35" s="38">
        <f t="shared" si="2770"/>
        <v>0</v>
      </c>
      <c r="AWE35" s="38">
        <f t="shared" si="2770"/>
        <v>0</v>
      </c>
      <c r="AWF35" s="38">
        <f t="shared" si="2770"/>
        <v>0</v>
      </c>
      <c r="AWG35" s="38">
        <f t="shared" si="2770"/>
        <v>0</v>
      </c>
      <c r="AWH35" s="38">
        <f t="shared" si="2770"/>
        <v>0</v>
      </c>
      <c r="AWI35" s="38">
        <f t="shared" si="2770"/>
        <v>0</v>
      </c>
      <c r="AWJ35" s="38">
        <f t="shared" si="2770"/>
        <v>0</v>
      </c>
      <c r="AWK35" s="38">
        <f t="shared" si="2770"/>
        <v>0</v>
      </c>
      <c r="AWL35" s="38">
        <f t="shared" si="2770"/>
        <v>0</v>
      </c>
      <c r="AWM35" s="38">
        <f t="shared" si="2770"/>
        <v>0</v>
      </c>
      <c r="AWN35" s="38">
        <f t="shared" si="2770"/>
        <v>0</v>
      </c>
      <c r="AWO35" s="38">
        <f t="shared" si="2770"/>
        <v>0</v>
      </c>
      <c r="AWP35" s="38">
        <f t="shared" ref="AWP35:AZA35" si="2771">_xlfn.LET(_xlpm.DueDate,$D35,_xlpm.EndDate,$E35,_xlpm.Amount,$F35,_xlpm.CurrentDate,AWP$4,_xlpm.Frequency,$G35,_xlpm.MonthDue,MONTH(_xlpm.DueDate),_xlpm.CurrentMonth,MONTH(_xlpm.CurrentDate),
_xlpm.CC_Names,$H$5:$H$8,_xlpm.CC_Balances,AWO$5:AWO$8,_xlpm.Desc,$H35,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5" s="38">
        <f t="shared" si="2771"/>
        <v>0</v>
      </c>
      <c r="AWR35" s="38">
        <f t="shared" si="2771"/>
        <v>0</v>
      </c>
      <c r="AWS35" s="38">
        <f t="shared" si="2771"/>
        <v>0</v>
      </c>
      <c r="AWT35" s="38">
        <f t="shared" si="2771"/>
        <v>0</v>
      </c>
      <c r="AWU35" s="38">
        <f t="shared" si="2771"/>
        <v>0</v>
      </c>
      <c r="AWV35" s="38">
        <f t="shared" si="2771"/>
        <v>0</v>
      </c>
      <c r="AWW35" s="38">
        <f t="shared" si="2771"/>
        <v>0</v>
      </c>
      <c r="AWX35" s="38">
        <f t="shared" si="2771"/>
        <v>0</v>
      </c>
      <c r="AWY35" s="38">
        <f t="shared" si="2771"/>
        <v>0</v>
      </c>
      <c r="AWZ35" s="38">
        <f t="shared" si="2771"/>
        <v>0</v>
      </c>
      <c r="AXA35" s="38">
        <f t="shared" si="2771"/>
        <v>0</v>
      </c>
      <c r="AXB35" s="38">
        <f t="shared" si="2771"/>
        <v>0</v>
      </c>
      <c r="AXC35" s="38">
        <f t="shared" si="2771"/>
        <v>0</v>
      </c>
      <c r="AXD35" s="38">
        <f t="shared" si="2771"/>
        <v>0</v>
      </c>
      <c r="AXE35" s="38">
        <f t="shared" si="2771"/>
        <v>0</v>
      </c>
      <c r="AXF35" s="38">
        <f t="shared" si="2771"/>
        <v>0</v>
      </c>
      <c r="AXG35" s="38">
        <f t="shared" si="2771"/>
        <v>0</v>
      </c>
      <c r="AXH35" s="38">
        <f t="shared" si="2771"/>
        <v>0</v>
      </c>
      <c r="AXI35" s="38">
        <f t="shared" si="2771"/>
        <v>0</v>
      </c>
      <c r="AXJ35" s="38">
        <f t="shared" si="2771"/>
        <v>0</v>
      </c>
      <c r="AXK35" s="38">
        <f t="shared" si="2771"/>
        <v>0</v>
      </c>
      <c r="AXL35" s="38">
        <f t="shared" si="2771"/>
        <v>0</v>
      </c>
      <c r="AXM35" s="38">
        <f t="shared" si="2771"/>
        <v>0</v>
      </c>
      <c r="AXN35" s="38">
        <f t="shared" si="2771"/>
        <v>0</v>
      </c>
      <c r="AXO35" s="38">
        <f t="shared" si="2771"/>
        <v>0</v>
      </c>
      <c r="AXP35" s="38">
        <f t="shared" si="2771"/>
        <v>0</v>
      </c>
      <c r="AXQ35" s="38">
        <f t="shared" si="2771"/>
        <v>0</v>
      </c>
      <c r="AXR35" s="38">
        <f t="shared" si="2771"/>
        <v>0</v>
      </c>
      <c r="AXS35" s="38">
        <f t="shared" si="2771"/>
        <v>0</v>
      </c>
      <c r="AXT35" s="38">
        <f t="shared" si="2771"/>
        <v>0</v>
      </c>
      <c r="AXU35" s="38">
        <f t="shared" si="2771"/>
        <v>0</v>
      </c>
      <c r="AXV35" s="38">
        <f t="shared" si="2771"/>
        <v>0</v>
      </c>
      <c r="AXW35" s="38">
        <f t="shared" si="2771"/>
        <v>0</v>
      </c>
      <c r="AXX35" s="38">
        <f t="shared" si="2771"/>
        <v>0</v>
      </c>
      <c r="AXY35" s="38">
        <f t="shared" si="2771"/>
        <v>0</v>
      </c>
      <c r="AXZ35" s="38">
        <f t="shared" si="2771"/>
        <v>0</v>
      </c>
      <c r="AYA35" s="38">
        <f t="shared" si="2771"/>
        <v>0</v>
      </c>
      <c r="AYB35" s="38">
        <f t="shared" si="2771"/>
        <v>0</v>
      </c>
      <c r="AYC35" s="38">
        <f t="shared" si="2771"/>
        <v>0</v>
      </c>
      <c r="AYD35" s="38">
        <f t="shared" si="2771"/>
        <v>0</v>
      </c>
      <c r="AYE35" s="38">
        <f t="shared" si="2771"/>
        <v>0</v>
      </c>
      <c r="AYF35" s="38">
        <f t="shared" si="2771"/>
        <v>0</v>
      </c>
      <c r="AYG35" s="38">
        <f t="shared" si="2771"/>
        <v>0</v>
      </c>
      <c r="AYH35" s="38">
        <f t="shared" si="2771"/>
        <v>0</v>
      </c>
      <c r="AYI35" s="38">
        <f t="shared" si="2771"/>
        <v>0</v>
      </c>
      <c r="AYJ35" s="38">
        <f t="shared" si="2771"/>
        <v>0</v>
      </c>
      <c r="AYK35" s="38">
        <f t="shared" si="2771"/>
        <v>0</v>
      </c>
      <c r="AYL35" s="38">
        <f t="shared" si="2771"/>
        <v>0</v>
      </c>
      <c r="AYM35" s="38">
        <f t="shared" si="2771"/>
        <v>0</v>
      </c>
      <c r="AYN35" s="38">
        <f t="shared" si="2771"/>
        <v>0</v>
      </c>
      <c r="AYO35" s="38">
        <f t="shared" si="2771"/>
        <v>0</v>
      </c>
      <c r="AYP35" s="38">
        <f t="shared" si="2771"/>
        <v>0</v>
      </c>
      <c r="AYQ35" s="38">
        <f t="shared" si="2771"/>
        <v>0</v>
      </c>
      <c r="AYR35" s="38">
        <f t="shared" si="2771"/>
        <v>0</v>
      </c>
      <c r="AYS35" s="38">
        <f t="shared" si="2771"/>
        <v>0</v>
      </c>
      <c r="AYT35" s="38">
        <f t="shared" si="2771"/>
        <v>0</v>
      </c>
      <c r="AYU35" s="38">
        <f t="shared" si="2771"/>
        <v>0</v>
      </c>
      <c r="AYV35" s="38">
        <f t="shared" si="2771"/>
        <v>0</v>
      </c>
      <c r="AYW35" s="38">
        <f t="shared" si="2771"/>
        <v>0</v>
      </c>
      <c r="AYX35" s="38">
        <f t="shared" si="2771"/>
        <v>0</v>
      </c>
      <c r="AYY35" s="38">
        <f t="shared" si="2771"/>
        <v>0</v>
      </c>
      <c r="AYZ35" s="38">
        <f t="shared" si="2771"/>
        <v>0</v>
      </c>
      <c r="AZA35" s="38">
        <f t="shared" si="2771"/>
        <v>0</v>
      </c>
      <c r="AZB35" s="38">
        <f t="shared" ref="AZB35:AZM35" si="2772">_xlfn.LET(_xlpm.DueDate,$D35,_xlpm.EndDate,$E35,_xlpm.Amount,$F35,_xlpm.CurrentDate,AZB$4,_xlpm.Frequency,$G35,_xlpm.MonthDue,MONTH(_xlpm.DueDate),_xlpm.CurrentMonth,MONTH(_xlpm.CurrentDate),
_xlpm.CC_Names,$H$5:$H$8,_xlpm.CC_Balances,AZA$5:AZA$8,_xlpm.Desc,$H35,
_xlpm.Months,$A35,
_xlpm.Days,$B35,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5" s="38">
        <f t="shared" si="2772"/>
        <v>0</v>
      </c>
      <c r="AZD35" s="38">
        <f t="shared" si="2772"/>
        <v>0</v>
      </c>
      <c r="AZE35" s="38">
        <f t="shared" si="2772"/>
        <v>0</v>
      </c>
      <c r="AZF35" s="38">
        <f t="shared" si="2772"/>
        <v>0</v>
      </c>
      <c r="AZG35" s="38">
        <f t="shared" si="2772"/>
        <v>0</v>
      </c>
      <c r="AZH35" s="38">
        <f t="shared" si="2772"/>
        <v>0</v>
      </c>
      <c r="AZI35" s="38">
        <f t="shared" si="2772"/>
        <v>0</v>
      </c>
      <c r="AZJ35" s="38">
        <f t="shared" si="2772"/>
        <v>0</v>
      </c>
      <c r="AZK35" s="38">
        <f t="shared" si="2772"/>
        <v>0</v>
      </c>
      <c r="AZL35" s="38">
        <f t="shared" si="2772"/>
        <v>0</v>
      </c>
      <c r="AZM35" s="38">
        <f t="shared" si="2772"/>
        <v>0</v>
      </c>
    </row>
    <row r="36" spans="3:1365" x14ac:dyDescent="0.2">
      <c r="C36" s="24"/>
      <c r="D36" s="22"/>
      <c r="E36" s="22"/>
      <c r="F36" s="28"/>
      <c r="G36" s="24"/>
      <c r="H36" s="51"/>
      <c r="I36" s="39"/>
      <c r="J36" s="38">
        <f t="shared" ref="J36:BU36" si="2773">_xlfn.LET(_xlpm.DueDate,$D36,_xlpm.EndDate,$E36,_xlpm.Amount,$F36,_xlpm.CurrentDate,J$4,_xlpm.Frequency,$G36,_xlpm.MonthDue,MONTH(_xlpm.DueDate),_xlpm.CurrentMonth,MONTH(_xlpm.CurrentDate),
_xlpm.CC_Names,$H$5:$H$8,_xlpm.CC_Balances,I$5:I$8,_xlpm.Desc,$H36,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6" s="38">
        <f t="shared" si="2773"/>
        <v>0</v>
      </c>
      <c r="L36" s="38">
        <f t="shared" si="2773"/>
        <v>0</v>
      </c>
      <c r="M36" s="38">
        <f t="shared" si="2773"/>
        <v>0</v>
      </c>
      <c r="N36" s="38">
        <f t="shared" si="2773"/>
        <v>0</v>
      </c>
      <c r="O36" s="38">
        <f t="shared" si="2773"/>
        <v>0</v>
      </c>
      <c r="P36" s="38">
        <f t="shared" si="2773"/>
        <v>0</v>
      </c>
      <c r="Q36" s="38">
        <f t="shared" si="2773"/>
        <v>0</v>
      </c>
      <c r="R36" s="38">
        <f t="shared" si="2773"/>
        <v>0</v>
      </c>
      <c r="S36" s="38">
        <f t="shared" si="2773"/>
        <v>0</v>
      </c>
      <c r="T36" s="38">
        <f t="shared" si="2773"/>
        <v>0</v>
      </c>
      <c r="U36" s="38">
        <f t="shared" si="2773"/>
        <v>0</v>
      </c>
      <c r="V36" s="38">
        <f t="shared" si="2773"/>
        <v>0</v>
      </c>
      <c r="W36" s="38">
        <f t="shared" si="2773"/>
        <v>0</v>
      </c>
      <c r="X36" s="38">
        <f t="shared" si="2773"/>
        <v>0</v>
      </c>
      <c r="Y36" s="38">
        <f t="shared" si="2773"/>
        <v>0</v>
      </c>
      <c r="Z36" s="38">
        <f t="shared" si="2773"/>
        <v>0</v>
      </c>
      <c r="AA36" s="38">
        <f t="shared" si="2773"/>
        <v>0</v>
      </c>
      <c r="AB36" s="38">
        <f t="shared" si="2773"/>
        <v>0</v>
      </c>
      <c r="AC36" s="38">
        <f t="shared" si="2773"/>
        <v>0</v>
      </c>
      <c r="AD36" s="38">
        <f t="shared" si="2773"/>
        <v>0</v>
      </c>
      <c r="AE36" s="38">
        <f t="shared" si="2773"/>
        <v>0</v>
      </c>
      <c r="AF36" s="38">
        <f t="shared" si="2773"/>
        <v>0</v>
      </c>
      <c r="AG36" s="38">
        <f t="shared" si="2773"/>
        <v>0</v>
      </c>
      <c r="AH36" s="38">
        <f t="shared" si="2773"/>
        <v>0</v>
      </c>
      <c r="AI36" s="38">
        <f t="shared" si="2773"/>
        <v>0</v>
      </c>
      <c r="AJ36" s="38">
        <f t="shared" si="2773"/>
        <v>0</v>
      </c>
      <c r="AK36" s="38">
        <f t="shared" si="2773"/>
        <v>0</v>
      </c>
      <c r="AL36" s="38">
        <f t="shared" si="2773"/>
        <v>0</v>
      </c>
      <c r="AM36" s="38">
        <f t="shared" si="2773"/>
        <v>0</v>
      </c>
      <c r="AN36" s="38">
        <f t="shared" si="2773"/>
        <v>0</v>
      </c>
      <c r="AO36" s="38">
        <f t="shared" si="2773"/>
        <v>0</v>
      </c>
      <c r="AP36" s="38">
        <f t="shared" si="2773"/>
        <v>0</v>
      </c>
      <c r="AQ36" s="38">
        <f t="shared" si="2773"/>
        <v>0</v>
      </c>
      <c r="AR36" s="38">
        <f t="shared" si="2773"/>
        <v>0</v>
      </c>
      <c r="AS36" s="38">
        <f t="shared" si="2773"/>
        <v>0</v>
      </c>
      <c r="AT36" s="38">
        <f t="shared" si="2773"/>
        <v>0</v>
      </c>
      <c r="AU36" s="38">
        <f t="shared" si="2773"/>
        <v>0</v>
      </c>
      <c r="AV36" s="38">
        <f t="shared" si="2773"/>
        <v>0</v>
      </c>
      <c r="AW36" s="38">
        <f t="shared" si="2773"/>
        <v>0</v>
      </c>
      <c r="AX36" s="38">
        <f t="shared" si="2773"/>
        <v>0</v>
      </c>
      <c r="AY36" s="38">
        <f t="shared" si="2773"/>
        <v>0</v>
      </c>
      <c r="AZ36" s="38">
        <f t="shared" si="2773"/>
        <v>0</v>
      </c>
      <c r="BA36" s="38">
        <f t="shared" si="2773"/>
        <v>0</v>
      </c>
      <c r="BB36" s="38">
        <f t="shared" si="2773"/>
        <v>0</v>
      </c>
      <c r="BC36" s="38">
        <f t="shared" si="2773"/>
        <v>0</v>
      </c>
      <c r="BD36" s="38">
        <f t="shared" si="2773"/>
        <v>0</v>
      </c>
      <c r="BE36" s="38">
        <f t="shared" si="2773"/>
        <v>0</v>
      </c>
      <c r="BF36" s="38">
        <f t="shared" si="2773"/>
        <v>0</v>
      </c>
      <c r="BG36" s="38">
        <f t="shared" si="2773"/>
        <v>0</v>
      </c>
      <c r="BH36" s="38">
        <f t="shared" si="2773"/>
        <v>0</v>
      </c>
      <c r="BI36" s="38">
        <f t="shared" si="2773"/>
        <v>0</v>
      </c>
      <c r="BJ36" s="38">
        <f t="shared" si="2773"/>
        <v>0</v>
      </c>
      <c r="BK36" s="38">
        <f t="shared" si="2773"/>
        <v>0</v>
      </c>
      <c r="BL36" s="38">
        <f t="shared" si="2773"/>
        <v>0</v>
      </c>
      <c r="BM36" s="38">
        <f t="shared" si="2773"/>
        <v>0</v>
      </c>
      <c r="BN36" s="38">
        <f t="shared" si="2773"/>
        <v>0</v>
      </c>
      <c r="BO36" s="38">
        <f t="shared" si="2773"/>
        <v>0</v>
      </c>
      <c r="BP36" s="38">
        <f t="shared" si="2773"/>
        <v>0</v>
      </c>
      <c r="BQ36" s="38">
        <f t="shared" si="2773"/>
        <v>0</v>
      </c>
      <c r="BR36" s="38">
        <f t="shared" si="2773"/>
        <v>0</v>
      </c>
      <c r="BS36" s="38">
        <f t="shared" si="2773"/>
        <v>0</v>
      </c>
      <c r="BT36" s="38">
        <f t="shared" si="2773"/>
        <v>0</v>
      </c>
      <c r="BU36" s="38">
        <f t="shared" si="2773"/>
        <v>0</v>
      </c>
      <c r="BV36" s="38">
        <f t="shared" ref="BV36:EG36" si="2774">_xlfn.LET(_xlpm.DueDate,$D36,_xlpm.EndDate,$E36,_xlpm.Amount,$F36,_xlpm.CurrentDate,BV$4,_xlpm.Frequency,$G36,_xlpm.MonthDue,MONTH(_xlpm.DueDate),_xlpm.CurrentMonth,MONTH(_xlpm.CurrentDate),
_xlpm.CC_Names,$H$5:$H$8,_xlpm.CC_Balances,BU$5:BU$8,_xlpm.Desc,$H36,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6" s="38">
        <f t="shared" si="2774"/>
        <v>0</v>
      </c>
      <c r="BX36" s="38">
        <f t="shared" si="2774"/>
        <v>0</v>
      </c>
      <c r="BY36" s="38">
        <f t="shared" si="2774"/>
        <v>0</v>
      </c>
      <c r="BZ36" s="38">
        <f t="shared" si="2774"/>
        <v>0</v>
      </c>
      <c r="CA36" s="38">
        <f t="shared" si="2774"/>
        <v>0</v>
      </c>
      <c r="CB36" s="38">
        <f t="shared" si="2774"/>
        <v>0</v>
      </c>
      <c r="CC36" s="38">
        <f t="shared" si="2774"/>
        <v>0</v>
      </c>
      <c r="CD36" s="38">
        <f t="shared" si="2774"/>
        <v>0</v>
      </c>
      <c r="CE36" s="38">
        <f t="shared" si="2774"/>
        <v>0</v>
      </c>
      <c r="CF36" s="38">
        <f t="shared" si="2774"/>
        <v>0</v>
      </c>
      <c r="CG36" s="38">
        <f t="shared" si="2774"/>
        <v>0</v>
      </c>
      <c r="CH36" s="38">
        <f t="shared" si="2774"/>
        <v>0</v>
      </c>
      <c r="CI36" s="38">
        <f t="shared" si="2774"/>
        <v>0</v>
      </c>
      <c r="CJ36" s="38">
        <f t="shared" si="2774"/>
        <v>0</v>
      </c>
      <c r="CK36" s="38">
        <f t="shared" si="2774"/>
        <v>0</v>
      </c>
      <c r="CL36" s="38">
        <f t="shared" si="2774"/>
        <v>0</v>
      </c>
      <c r="CM36" s="38">
        <f t="shared" si="2774"/>
        <v>0</v>
      </c>
      <c r="CN36" s="38">
        <f t="shared" si="2774"/>
        <v>0</v>
      </c>
      <c r="CO36" s="38">
        <f t="shared" si="2774"/>
        <v>0</v>
      </c>
      <c r="CP36" s="38">
        <f t="shared" si="2774"/>
        <v>0</v>
      </c>
      <c r="CQ36" s="38">
        <f t="shared" si="2774"/>
        <v>0</v>
      </c>
      <c r="CR36" s="38">
        <f t="shared" si="2774"/>
        <v>0</v>
      </c>
      <c r="CS36" s="38">
        <f t="shared" si="2774"/>
        <v>0</v>
      </c>
      <c r="CT36" s="38">
        <f t="shared" si="2774"/>
        <v>0</v>
      </c>
      <c r="CU36" s="38">
        <f t="shared" si="2774"/>
        <v>0</v>
      </c>
      <c r="CV36" s="38">
        <f t="shared" si="2774"/>
        <v>0</v>
      </c>
      <c r="CW36" s="38">
        <f t="shared" si="2774"/>
        <v>0</v>
      </c>
      <c r="CX36" s="38">
        <f t="shared" si="2774"/>
        <v>0</v>
      </c>
      <c r="CY36" s="38">
        <f t="shared" si="2774"/>
        <v>0</v>
      </c>
      <c r="CZ36" s="38">
        <f t="shared" si="2774"/>
        <v>0</v>
      </c>
      <c r="DA36" s="38">
        <f t="shared" si="2774"/>
        <v>0</v>
      </c>
      <c r="DB36" s="38">
        <f t="shared" si="2774"/>
        <v>0</v>
      </c>
      <c r="DC36" s="38">
        <f t="shared" si="2774"/>
        <v>0</v>
      </c>
      <c r="DD36" s="38">
        <f t="shared" si="2774"/>
        <v>0</v>
      </c>
      <c r="DE36" s="38">
        <f t="shared" si="2774"/>
        <v>0</v>
      </c>
      <c r="DF36" s="38">
        <f t="shared" si="2774"/>
        <v>0</v>
      </c>
      <c r="DG36" s="38">
        <f t="shared" si="2774"/>
        <v>0</v>
      </c>
      <c r="DH36" s="38">
        <f t="shared" si="2774"/>
        <v>0</v>
      </c>
      <c r="DI36" s="38">
        <f t="shared" si="2774"/>
        <v>0</v>
      </c>
      <c r="DJ36" s="38">
        <f t="shared" si="2774"/>
        <v>0</v>
      </c>
      <c r="DK36" s="38">
        <f t="shared" si="2774"/>
        <v>0</v>
      </c>
      <c r="DL36" s="38">
        <f t="shared" si="2774"/>
        <v>0</v>
      </c>
      <c r="DM36" s="38">
        <f t="shared" si="2774"/>
        <v>0</v>
      </c>
      <c r="DN36" s="38">
        <f t="shared" si="2774"/>
        <v>0</v>
      </c>
      <c r="DO36" s="38">
        <f t="shared" si="2774"/>
        <v>0</v>
      </c>
      <c r="DP36" s="38">
        <f t="shared" si="2774"/>
        <v>0</v>
      </c>
      <c r="DQ36" s="38">
        <f t="shared" si="2774"/>
        <v>0</v>
      </c>
      <c r="DR36" s="38">
        <f t="shared" si="2774"/>
        <v>0</v>
      </c>
      <c r="DS36" s="38">
        <f t="shared" si="2774"/>
        <v>0</v>
      </c>
      <c r="DT36" s="38">
        <f t="shared" si="2774"/>
        <v>0</v>
      </c>
      <c r="DU36" s="38">
        <f t="shared" si="2774"/>
        <v>0</v>
      </c>
      <c r="DV36" s="38">
        <f t="shared" si="2774"/>
        <v>0</v>
      </c>
      <c r="DW36" s="38">
        <f t="shared" si="2774"/>
        <v>0</v>
      </c>
      <c r="DX36" s="38">
        <f t="shared" si="2774"/>
        <v>0</v>
      </c>
      <c r="DY36" s="38">
        <f t="shared" si="2774"/>
        <v>0</v>
      </c>
      <c r="DZ36" s="38">
        <f t="shared" si="2774"/>
        <v>0</v>
      </c>
      <c r="EA36" s="38">
        <f t="shared" si="2774"/>
        <v>0</v>
      </c>
      <c r="EB36" s="38">
        <f t="shared" si="2774"/>
        <v>0</v>
      </c>
      <c r="EC36" s="38">
        <f t="shared" si="2774"/>
        <v>0</v>
      </c>
      <c r="ED36" s="38">
        <f t="shared" si="2774"/>
        <v>0</v>
      </c>
      <c r="EE36" s="38">
        <f t="shared" si="2774"/>
        <v>0</v>
      </c>
      <c r="EF36" s="38">
        <f t="shared" si="2774"/>
        <v>0</v>
      </c>
      <c r="EG36" s="38">
        <f t="shared" si="2774"/>
        <v>0</v>
      </c>
      <c r="EH36" s="38">
        <f t="shared" ref="EH36:GS36" si="2775">_xlfn.LET(_xlpm.DueDate,$D36,_xlpm.EndDate,$E36,_xlpm.Amount,$F36,_xlpm.CurrentDate,EH$4,_xlpm.Frequency,$G36,_xlpm.MonthDue,MONTH(_xlpm.DueDate),_xlpm.CurrentMonth,MONTH(_xlpm.CurrentDate),
_xlpm.CC_Names,$H$5:$H$8,_xlpm.CC_Balances,EG$5:EG$8,_xlpm.Desc,$H36,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6" s="38">
        <f t="shared" si="2775"/>
        <v>0</v>
      </c>
      <c r="EJ36" s="38">
        <f t="shared" si="2775"/>
        <v>0</v>
      </c>
      <c r="EK36" s="38">
        <f t="shared" si="2775"/>
        <v>0</v>
      </c>
      <c r="EL36" s="38">
        <f t="shared" si="2775"/>
        <v>0</v>
      </c>
      <c r="EM36" s="38">
        <f t="shared" si="2775"/>
        <v>0</v>
      </c>
      <c r="EN36" s="38">
        <f t="shared" si="2775"/>
        <v>0</v>
      </c>
      <c r="EO36" s="38">
        <f t="shared" si="2775"/>
        <v>0</v>
      </c>
      <c r="EP36" s="38">
        <f t="shared" si="2775"/>
        <v>0</v>
      </c>
      <c r="EQ36" s="38">
        <f t="shared" si="2775"/>
        <v>0</v>
      </c>
      <c r="ER36" s="38">
        <f t="shared" si="2775"/>
        <v>0</v>
      </c>
      <c r="ES36" s="38">
        <f t="shared" si="2775"/>
        <v>0</v>
      </c>
      <c r="ET36" s="38">
        <f t="shared" si="2775"/>
        <v>0</v>
      </c>
      <c r="EU36" s="38">
        <f t="shared" si="2775"/>
        <v>0</v>
      </c>
      <c r="EV36" s="38">
        <f t="shared" si="2775"/>
        <v>0</v>
      </c>
      <c r="EW36" s="38">
        <f t="shared" si="2775"/>
        <v>0</v>
      </c>
      <c r="EX36" s="38">
        <f t="shared" si="2775"/>
        <v>0</v>
      </c>
      <c r="EY36" s="38">
        <f t="shared" si="2775"/>
        <v>0</v>
      </c>
      <c r="EZ36" s="38">
        <f t="shared" si="2775"/>
        <v>0</v>
      </c>
      <c r="FA36" s="38">
        <f t="shared" si="2775"/>
        <v>0</v>
      </c>
      <c r="FB36" s="38">
        <f t="shared" si="2775"/>
        <v>0</v>
      </c>
      <c r="FC36" s="38">
        <f t="shared" si="2775"/>
        <v>0</v>
      </c>
      <c r="FD36" s="38">
        <f t="shared" si="2775"/>
        <v>0</v>
      </c>
      <c r="FE36" s="38">
        <f t="shared" si="2775"/>
        <v>0</v>
      </c>
      <c r="FF36" s="38">
        <f t="shared" si="2775"/>
        <v>0</v>
      </c>
      <c r="FG36" s="38">
        <f t="shared" si="2775"/>
        <v>0</v>
      </c>
      <c r="FH36" s="38">
        <f t="shared" si="2775"/>
        <v>0</v>
      </c>
      <c r="FI36" s="38">
        <f t="shared" si="2775"/>
        <v>0</v>
      </c>
      <c r="FJ36" s="38">
        <f t="shared" si="2775"/>
        <v>0</v>
      </c>
      <c r="FK36" s="38">
        <f t="shared" si="2775"/>
        <v>0</v>
      </c>
      <c r="FL36" s="38">
        <f t="shared" si="2775"/>
        <v>0</v>
      </c>
      <c r="FM36" s="38">
        <f t="shared" si="2775"/>
        <v>0</v>
      </c>
      <c r="FN36" s="38">
        <f t="shared" si="2775"/>
        <v>0</v>
      </c>
      <c r="FO36" s="38">
        <f t="shared" si="2775"/>
        <v>0</v>
      </c>
      <c r="FP36" s="38">
        <f t="shared" si="2775"/>
        <v>0</v>
      </c>
      <c r="FQ36" s="38">
        <f t="shared" si="2775"/>
        <v>0</v>
      </c>
      <c r="FR36" s="38">
        <f t="shared" si="2775"/>
        <v>0</v>
      </c>
      <c r="FS36" s="38">
        <f t="shared" si="2775"/>
        <v>0</v>
      </c>
      <c r="FT36" s="38">
        <f t="shared" si="2775"/>
        <v>0</v>
      </c>
      <c r="FU36" s="38">
        <f t="shared" si="2775"/>
        <v>0</v>
      </c>
      <c r="FV36" s="38">
        <f t="shared" si="2775"/>
        <v>0</v>
      </c>
      <c r="FW36" s="38">
        <f t="shared" si="2775"/>
        <v>0</v>
      </c>
      <c r="FX36" s="38">
        <f t="shared" si="2775"/>
        <v>0</v>
      </c>
      <c r="FY36" s="38">
        <f t="shared" si="2775"/>
        <v>0</v>
      </c>
      <c r="FZ36" s="38">
        <f t="shared" si="2775"/>
        <v>0</v>
      </c>
      <c r="GA36" s="38">
        <f t="shared" si="2775"/>
        <v>0</v>
      </c>
      <c r="GB36" s="38">
        <f t="shared" si="2775"/>
        <v>0</v>
      </c>
      <c r="GC36" s="38">
        <f t="shared" si="2775"/>
        <v>0</v>
      </c>
      <c r="GD36" s="38">
        <f t="shared" si="2775"/>
        <v>0</v>
      </c>
      <c r="GE36" s="38">
        <f t="shared" si="2775"/>
        <v>0</v>
      </c>
      <c r="GF36" s="38">
        <f t="shared" si="2775"/>
        <v>0</v>
      </c>
      <c r="GG36" s="38">
        <f t="shared" si="2775"/>
        <v>0</v>
      </c>
      <c r="GH36" s="38">
        <f t="shared" si="2775"/>
        <v>0</v>
      </c>
      <c r="GI36" s="38">
        <f t="shared" si="2775"/>
        <v>0</v>
      </c>
      <c r="GJ36" s="38">
        <f t="shared" si="2775"/>
        <v>0</v>
      </c>
      <c r="GK36" s="38">
        <f t="shared" si="2775"/>
        <v>0</v>
      </c>
      <c r="GL36" s="38">
        <f t="shared" si="2775"/>
        <v>0</v>
      </c>
      <c r="GM36" s="38">
        <f t="shared" si="2775"/>
        <v>0</v>
      </c>
      <c r="GN36" s="38">
        <f t="shared" si="2775"/>
        <v>0</v>
      </c>
      <c r="GO36" s="38">
        <f t="shared" si="2775"/>
        <v>0</v>
      </c>
      <c r="GP36" s="38">
        <f t="shared" si="2775"/>
        <v>0</v>
      </c>
      <c r="GQ36" s="38">
        <f t="shared" si="2775"/>
        <v>0</v>
      </c>
      <c r="GR36" s="38">
        <f t="shared" si="2775"/>
        <v>0</v>
      </c>
      <c r="GS36" s="38">
        <f t="shared" si="2775"/>
        <v>0</v>
      </c>
      <c r="GT36" s="38">
        <f t="shared" ref="GT36:JE36" si="2776">_xlfn.LET(_xlpm.DueDate,$D36,_xlpm.EndDate,$E36,_xlpm.Amount,$F36,_xlpm.CurrentDate,GT$4,_xlpm.Frequency,$G36,_xlpm.MonthDue,MONTH(_xlpm.DueDate),_xlpm.CurrentMonth,MONTH(_xlpm.CurrentDate),
_xlpm.CC_Names,$H$5:$H$8,_xlpm.CC_Balances,GS$5:GS$8,_xlpm.Desc,$H36,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6" s="38">
        <f t="shared" si="2776"/>
        <v>0</v>
      </c>
      <c r="GV36" s="38">
        <f t="shared" si="2776"/>
        <v>0</v>
      </c>
      <c r="GW36" s="38">
        <f t="shared" si="2776"/>
        <v>0</v>
      </c>
      <c r="GX36" s="38">
        <f t="shared" si="2776"/>
        <v>0</v>
      </c>
      <c r="GY36" s="38">
        <f t="shared" si="2776"/>
        <v>0</v>
      </c>
      <c r="GZ36" s="38">
        <f t="shared" si="2776"/>
        <v>0</v>
      </c>
      <c r="HA36" s="38">
        <f t="shared" si="2776"/>
        <v>0</v>
      </c>
      <c r="HB36" s="38">
        <f t="shared" si="2776"/>
        <v>0</v>
      </c>
      <c r="HC36" s="38">
        <f t="shared" si="2776"/>
        <v>0</v>
      </c>
      <c r="HD36" s="38">
        <f t="shared" si="2776"/>
        <v>0</v>
      </c>
      <c r="HE36" s="38">
        <f t="shared" si="2776"/>
        <v>0</v>
      </c>
      <c r="HF36" s="38">
        <f t="shared" si="2776"/>
        <v>0</v>
      </c>
      <c r="HG36" s="38">
        <f t="shared" si="2776"/>
        <v>0</v>
      </c>
      <c r="HH36" s="38">
        <f t="shared" si="2776"/>
        <v>0</v>
      </c>
      <c r="HI36" s="38">
        <f t="shared" si="2776"/>
        <v>0</v>
      </c>
      <c r="HJ36" s="38">
        <f t="shared" si="2776"/>
        <v>0</v>
      </c>
      <c r="HK36" s="38">
        <f t="shared" si="2776"/>
        <v>0</v>
      </c>
      <c r="HL36" s="38">
        <f t="shared" si="2776"/>
        <v>0</v>
      </c>
      <c r="HM36" s="38">
        <f t="shared" si="2776"/>
        <v>0</v>
      </c>
      <c r="HN36" s="38">
        <f t="shared" si="2776"/>
        <v>0</v>
      </c>
      <c r="HO36" s="38">
        <f t="shared" si="2776"/>
        <v>0</v>
      </c>
      <c r="HP36" s="38">
        <f t="shared" si="2776"/>
        <v>0</v>
      </c>
      <c r="HQ36" s="38">
        <f t="shared" si="2776"/>
        <v>0</v>
      </c>
      <c r="HR36" s="38">
        <f t="shared" si="2776"/>
        <v>0</v>
      </c>
      <c r="HS36" s="38">
        <f t="shared" si="2776"/>
        <v>0</v>
      </c>
      <c r="HT36" s="38">
        <f t="shared" si="2776"/>
        <v>0</v>
      </c>
      <c r="HU36" s="38">
        <f t="shared" si="2776"/>
        <v>0</v>
      </c>
      <c r="HV36" s="38">
        <f t="shared" si="2776"/>
        <v>0</v>
      </c>
      <c r="HW36" s="38">
        <f t="shared" si="2776"/>
        <v>0</v>
      </c>
      <c r="HX36" s="38">
        <f t="shared" si="2776"/>
        <v>0</v>
      </c>
      <c r="HY36" s="38">
        <f t="shared" si="2776"/>
        <v>0</v>
      </c>
      <c r="HZ36" s="38">
        <f t="shared" si="2776"/>
        <v>0</v>
      </c>
      <c r="IA36" s="38">
        <f t="shared" si="2776"/>
        <v>0</v>
      </c>
      <c r="IB36" s="38">
        <f t="shared" si="2776"/>
        <v>0</v>
      </c>
      <c r="IC36" s="38">
        <f t="shared" si="2776"/>
        <v>0</v>
      </c>
      <c r="ID36" s="38">
        <f t="shared" si="2776"/>
        <v>0</v>
      </c>
      <c r="IE36" s="38">
        <f t="shared" si="2776"/>
        <v>0</v>
      </c>
      <c r="IF36" s="38">
        <f t="shared" si="2776"/>
        <v>0</v>
      </c>
      <c r="IG36" s="38">
        <f t="shared" si="2776"/>
        <v>0</v>
      </c>
      <c r="IH36" s="38">
        <f t="shared" si="2776"/>
        <v>0</v>
      </c>
      <c r="II36" s="38">
        <f t="shared" si="2776"/>
        <v>0</v>
      </c>
      <c r="IJ36" s="38">
        <f t="shared" si="2776"/>
        <v>0</v>
      </c>
      <c r="IK36" s="38">
        <f t="shared" si="2776"/>
        <v>0</v>
      </c>
      <c r="IL36" s="38">
        <f t="shared" si="2776"/>
        <v>0</v>
      </c>
      <c r="IM36" s="38">
        <f t="shared" si="2776"/>
        <v>0</v>
      </c>
      <c r="IN36" s="38">
        <f t="shared" si="2776"/>
        <v>0</v>
      </c>
      <c r="IO36" s="38">
        <f t="shared" si="2776"/>
        <v>0</v>
      </c>
      <c r="IP36" s="38">
        <f t="shared" si="2776"/>
        <v>0</v>
      </c>
      <c r="IQ36" s="38">
        <f t="shared" si="2776"/>
        <v>0</v>
      </c>
      <c r="IR36" s="38">
        <f t="shared" si="2776"/>
        <v>0</v>
      </c>
      <c r="IS36" s="38">
        <f t="shared" si="2776"/>
        <v>0</v>
      </c>
      <c r="IT36" s="38">
        <f t="shared" si="2776"/>
        <v>0</v>
      </c>
      <c r="IU36" s="38">
        <f t="shared" si="2776"/>
        <v>0</v>
      </c>
      <c r="IV36" s="38">
        <f t="shared" si="2776"/>
        <v>0</v>
      </c>
      <c r="IW36" s="38">
        <f t="shared" si="2776"/>
        <v>0</v>
      </c>
      <c r="IX36" s="38">
        <f t="shared" si="2776"/>
        <v>0</v>
      </c>
      <c r="IY36" s="38">
        <f t="shared" si="2776"/>
        <v>0</v>
      </c>
      <c r="IZ36" s="38">
        <f t="shared" si="2776"/>
        <v>0</v>
      </c>
      <c r="JA36" s="38">
        <f t="shared" si="2776"/>
        <v>0</v>
      </c>
      <c r="JB36" s="38">
        <f t="shared" si="2776"/>
        <v>0</v>
      </c>
      <c r="JC36" s="38">
        <f t="shared" si="2776"/>
        <v>0</v>
      </c>
      <c r="JD36" s="38">
        <f t="shared" si="2776"/>
        <v>0</v>
      </c>
      <c r="JE36" s="38">
        <f t="shared" si="2776"/>
        <v>0</v>
      </c>
      <c r="JF36" s="38">
        <f t="shared" ref="JF36:LQ36" si="2777">_xlfn.LET(_xlpm.DueDate,$D36,_xlpm.EndDate,$E36,_xlpm.Amount,$F36,_xlpm.CurrentDate,JF$4,_xlpm.Frequency,$G36,_xlpm.MonthDue,MONTH(_xlpm.DueDate),_xlpm.CurrentMonth,MONTH(_xlpm.CurrentDate),
_xlpm.CC_Names,$H$5:$H$8,_xlpm.CC_Balances,JE$5:JE$8,_xlpm.Desc,$H36,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6" s="38">
        <f t="shared" si="2777"/>
        <v>0</v>
      </c>
      <c r="JH36" s="38">
        <f t="shared" si="2777"/>
        <v>0</v>
      </c>
      <c r="JI36" s="38">
        <f t="shared" si="2777"/>
        <v>0</v>
      </c>
      <c r="JJ36" s="38">
        <f t="shared" si="2777"/>
        <v>0</v>
      </c>
      <c r="JK36" s="38">
        <f t="shared" si="2777"/>
        <v>0</v>
      </c>
      <c r="JL36" s="38">
        <f t="shared" si="2777"/>
        <v>0</v>
      </c>
      <c r="JM36" s="38">
        <f t="shared" si="2777"/>
        <v>0</v>
      </c>
      <c r="JN36" s="38">
        <f t="shared" si="2777"/>
        <v>0</v>
      </c>
      <c r="JO36" s="38">
        <f t="shared" si="2777"/>
        <v>0</v>
      </c>
      <c r="JP36" s="38">
        <f t="shared" si="2777"/>
        <v>0</v>
      </c>
      <c r="JQ36" s="38">
        <f t="shared" si="2777"/>
        <v>0</v>
      </c>
      <c r="JR36" s="38">
        <f t="shared" si="2777"/>
        <v>0</v>
      </c>
      <c r="JS36" s="38">
        <f t="shared" si="2777"/>
        <v>0</v>
      </c>
      <c r="JT36" s="38">
        <f t="shared" si="2777"/>
        <v>0</v>
      </c>
      <c r="JU36" s="38">
        <f t="shared" si="2777"/>
        <v>0</v>
      </c>
      <c r="JV36" s="38">
        <f t="shared" si="2777"/>
        <v>0</v>
      </c>
      <c r="JW36" s="38">
        <f t="shared" si="2777"/>
        <v>0</v>
      </c>
      <c r="JX36" s="38">
        <f t="shared" si="2777"/>
        <v>0</v>
      </c>
      <c r="JY36" s="38">
        <f t="shared" si="2777"/>
        <v>0</v>
      </c>
      <c r="JZ36" s="38">
        <f t="shared" si="2777"/>
        <v>0</v>
      </c>
      <c r="KA36" s="38">
        <f t="shared" si="2777"/>
        <v>0</v>
      </c>
      <c r="KB36" s="38">
        <f t="shared" si="2777"/>
        <v>0</v>
      </c>
      <c r="KC36" s="38">
        <f t="shared" si="2777"/>
        <v>0</v>
      </c>
      <c r="KD36" s="38">
        <f t="shared" si="2777"/>
        <v>0</v>
      </c>
      <c r="KE36" s="38">
        <f t="shared" si="2777"/>
        <v>0</v>
      </c>
      <c r="KF36" s="38">
        <f t="shared" si="2777"/>
        <v>0</v>
      </c>
      <c r="KG36" s="38">
        <f t="shared" si="2777"/>
        <v>0</v>
      </c>
      <c r="KH36" s="38">
        <f t="shared" si="2777"/>
        <v>0</v>
      </c>
      <c r="KI36" s="38">
        <f t="shared" si="2777"/>
        <v>0</v>
      </c>
      <c r="KJ36" s="38">
        <f t="shared" si="2777"/>
        <v>0</v>
      </c>
      <c r="KK36" s="38">
        <f t="shared" si="2777"/>
        <v>0</v>
      </c>
      <c r="KL36" s="38">
        <f t="shared" si="2777"/>
        <v>0</v>
      </c>
      <c r="KM36" s="38">
        <f t="shared" si="2777"/>
        <v>0</v>
      </c>
      <c r="KN36" s="38">
        <f t="shared" si="2777"/>
        <v>0</v>
      </c>
      <c r="KO36" s="38">
        <f t="shared" si="2777"/>
        <v>0</v>
      </c>
      <c r="KP36" s="38">
        <f t="shared" si="2777"/>
        <v>0</v>
      </c>
      <c r="KQ36" s="38">
        <f t="shared" si="2777"/>
        <v>0</v>
      </c>
      <c r="KR36" s="38">
        <f t="shared" si="2777"/>
        <v>0</v>
      </c>
      <c r="KS36" s="38">
        <f t="shared" si="2777"/>
        <v>0</v>
      </c>
      <c r="KT36" s="38">
        <f t="shared" si="2777"/>
        <v>0</v>
      </c>
      <c r="KU36" s="38">
        <f t="shared" si="2777"/>
        <v>0</v>
      </c>
      <c r="KV36" s="38">
        <f t="shared" si="2777"/>
        <v>0</v>
      </c>
      <c r="KW36" s="38">
        <f t="shared" si="2777"/>
        <v>0</v>
      </c>
      <c r="KX36" s="38">
        <f t="shared" si="2777"/>
        <v>0</v>
      </c>
      <c r="KY36" s="38">
        <f t="shared" si="2777"/>
        <v>0</v>
      </c>
      <c r="KZ36" s="38">
        <f t="shared" si="2777"/>
        <v>0</v>
      </c>
      <c r="LA36" s="38">
        <f t="shared" si="2777"/>
        <v>0</v>
      </c>
      <c r="LB36" s="38">
        <f t="shared" si="2777"/>
        <v>0</v>
      </c>
      <c r="LC36" s="38">
        <f t="shared" si="2777"/>
        <v>0</v>
      </c>
      <c r="LD36" s="38">
        <f t="shared" si="2777"/>
        <v>0</v>
      </c>
      <c r="LE36" s="38">
        <f t="shared" si="2777"/>
        <v>0</v>
      </c>
      <c r="LF36" s="38">
        <f t="shared" si="2777"/>
        <v>0</v>
      </c>
      <c r="LG36" s="38">
        <f t="shared" si="2777"/>
        <v>0</v>
      </c>
      <c r="LH36" s="38">
        <f t="shared" si="2777"/>
        <v>0</v>
      </c>
      <c r="LI36" s="38">
        <f t="shared" si="2777"/>
        <v>0</v>
      </c>
      <c r="LJ36" s="38">
        <f t="shared" si="2777"/>
        <v>0</v>
      </c>
      <c r="LK36" s="38">
        <f t="shared" si="2777"/>
        <v>0</v>
      </c>
      <c r="LL36" s="38">
        <f t="shared" si="2777"/>
        <v>0</v>
      </c>
      <c r="LM36" s="38">
        <f t="shared" si="2777"/>
        <v>0</v>
      </c>
      <c r="LN36" s="38">
        <f t="shared" si="2777"/>
        <v>0</v>
      </c>
      <c r="LO36" s="38">
        <f t="shared" si="2777"/>
        <v>0</v>
      </c>
      <c r="LP36" s="38">
        <f t="shared" si="2777"/>
        <v>0</v>
      </c>
      <c r="LQ36" s="38">
        <f t="shared" si="2777"/>
        <v>0</v>
      </c>
      <c r="LR36" s="38">
        <f t="shared" ref="LR36:OC36" si="2778">_xlfn.LET(_xlpm.DueDate,$D36,_xlpm.EndDate,$E36,_xlpm.Amount,$F36,_xlpm.CurrentDate,LR$4,_xlpm.Frequency,$G36,_xlpm.MonthDue,MONTH(_xlpm.DueDate),_xlpm.CurrentMonth,MONTH(_xlpm.CurrentDate),
_xlpm.CC_Names,$H$5:$H$8,_xlpm.CC_Balances,LQ$5:LQ$8,_xlpm.Desc,$H36,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6" s="38">
        <f t="shared" si="2778"/>
        <v>0</v>
      </c>
      <c r="LT36" s="38">
        <f t="shared" si="2778"/>
        <v>0</v>
      </c>
      <c r="LU36" s="38">
        <f t="shared" si="2778"/>
        <v>0</v>
      </c>
      <c r="LV36" s="38">
        <f t="shared" si="2778"/>
        <v>0</v>
      </c>
      <c r="LW36" s="38">
        <f t="shared" si="2778"/>
        <v>0</v>
      </c>
      <c r="LX36" s="38">
        <f t="shared" si="2778"/>
        <v>0</v>
      </c>
      <c r="LY36" s="38">
        <f t="shared" si="2778"/>
        <v>0</v>
      </c>
      <c r="LZ36" s="38">
        <f t="shared" si="2778"/>
        <v>0</v>
      </c>
      <c r="MA36" s="38">
        <f t="shared" si="2778"/>
        <v>0</v>
      </c>
      <c r="MB36" s="38">
        <f t="shared" si="2778"/>
        <v>0</v>
      </c>
      <c r="MC36" s="38">
        <f t="shared" si="2778"/>
        <v>0</v>
      </c>
      <c r="MD36" s="38">
        <f t="shared" si="2778"/>
        <v>0</v>
      </c>
      <c r="ME36" s="38">
        <f t="shared" si="2778"/>
        <v>0</v>
      </c>
      <c r="MF36" s="38">
        <f t="shared" si="2778"/>
        <v>0</v>
      </c>
      <c r="MG36" s="38">
        <f t="shared" si="2778"/>
        <v>0</v>
      </c>
      <c r="MH36" s="38">
        <f t="shared" si="2778"/>
        <v>0</v>
      </c>
      <c r="MI36" s="38">
        <f t="shared" si="2778"/>
        <v>0</v>
      </c>
      <c r="MJ36" s="38">
        <f t="shared" si="2778"/>
        <v>0</v>
      </c>
      <c r="MK36" s="38">
        <f t="shared" si="2778"/>
        <v>0</v>
      </c>
      <c r="ML36" s="38">
        <f t="shared" si="2778"/>
        <v>0</v>
      </c>
      <c r="MM36" s="38">
        <f t="shared" si="2778"/>
        <v>0</v>
      </c>
      <c r="MN36" s="38">
        <f t="shared" si="2778"/>
        <v>0</v>
      </c>
      <c r="MO36" s="38">
        <f t="shared" si="2778"/>
        <v>0</v>
      </c>
      <c r="MP36" s="38">
        <f t="shared" si="2778"/>
        <v>0</v>
      </c>
      <c r="MQ36" s="38">
        <f t="shared" si="2778"/>
        <v>0</v>
      </c>
      <c r="MR36" s="38">
        <f t="shared" si="2778"/>
        <v>0</v>
      </c>
      <c r="MS36" s="38">
        <f t="shared" si="2778"/>
        <v>0</v>
      </c>
      <c r="MT36" s="38">
        <f t="shared" si="2778"/>
        <v>0</v>
      </c>
      <c r="MU36" s="38">
        <f t="shared" si="2778"/>
        <v>0</v>
      </c>
      <c r="MV36" s="38">
        <f t="shared" si="2778"/>
        <v>0</v>
      </c>
      <c r="MW36" s="38">
        <f t="shared" si="2778"/>
        <v>0</v>
      </c>
      <c r="MX36" s="38">
        <f t="shared" si="2778"/>
        <v>0</v>
      </c>
      <c r="MY36" s="38">
        <f t="shared" si="2778"/>
        <v>0</v>
      </c>
      <c r="MZ36" s="38">
        <f t="shared" si="2778"/>
        <v>0</v>
      </c>
      <c r="NA36" s="38">
        <f t="shared" si="2778"/>
        <v>0</v>
      </c>
      <c r="NB36" s="38">
        <f t="shared" si="2778"/>
        <v>0</v>
      </c>
      <c r="NC36" s="38">
        <f t="shared" si="2778"/>
        <v>0</v>
      </c>
      <c r="ND36" s="38">
        <f t="shared" si="2778"/>
        <v>0</v>
      </c>
      <c r="NE36" s="38">
        <f t="shared" si="2778"/>
        <v>0</v>
      </c>
      <c r="NF36" s="38">
        <f t="shared" si="2778"/>
        <v>0</v>
      </c>
      <c r="NG36" s="38">
        <f t="shared" si="2778"/>
        <v>0</v>
      </c>
      <c r="NH36" s="38">
        <f t="shared" si="2778"/>
        <v>0</v>
      </c>
      <c r="NI36" s="38">
        <f t="shared" si="2778"/>
        <v>0</v>
      </c>
      <c r="NJ36" s="38">
        <f t="shared" si="2778"/>
        <v>0</v>
      </c>
      <c r="NK36" s="38">
        <f t="shared" si="2778"/>
        <v>0</v>
      </c>
      <c r="NL36" s="38">
        <f t="shared" si="2778"/>
        <v>0</v>
      </c>
      <c r="NM36" s="38">
        <f t="shared" si="2778"/>
        <v>0</v>
      </c>
      <c r="NN36" s="38">
        <f t="shared" si="2778"/>
        <v>0</v>
      </c>
      <c r="NO36" s="38">
        <f t="shared" si="2778"/>
        <v>0</v>
      </c>
      <c r="NP36" s="38">
        <f t="shared" si="2778"/>
        <v>0</v>
      </c>
      <c r="NQ36" s="38">
        <f t="shared" si="2778"/>
        <v>0</v>
      </c>
      <c r="NR36" s="38">
        <f t="shared" si="2778"/>
        <v>0</v>
      </c>
      <c r="NS36" s="38">
        <f t="shared" si="2778"/>
        <v>0</v>
      </c>
      <c r="NT36" s="38">
        <f t="shared" si="2778"/>
        <v>0</v>
      </c>
      <c r="NU36" s="38">
        <f t="shared" si="2778"/>
        <v>0</v>
      </c>
      <c r="NV36" s="38">
        <f t="shared" si="2778"/>
        <v>0</v>
      </c>
      <c r="NW36" s="38">
        <f t="shared" si="2778"/>
        <v>0</v>
      </c>
      <c r="NX36" s="38">
        <f t="shared" si="2778"/>
        <v>0</v>
      </c>
      <c r="NY36" s="38">
        <f t="shared" si="2778"/>
        <v>0</v>
      </c>
      <c r="NZ36" s="38">
        <f t="shared" si="2778"/>
        <v>0</v>
      </c>
      <c r="OA36" s="38">
        <f t="shared" si="2778"/>
        <v>0</v>
      </c>
      <c r="OB36" s="38">
        <f t="shared" si="2778"/>
        <v>0</v>
      </c>
      <c r="OC36" s="38">
        <f t="shared" si="2778"/>
        <v>0</v>
      </c>
      <c r="OD36" s="38">
        <f t="shared" ref="OD36:QO36" si="2779">_xlfn.LET(_xlpm.DueDate,$D36,_xlpm.EndDate,$E36,_xlpm.Amount,$F36,_xlpm.CurrentDate,OD$4,_xlpm.Frequency,$G36,_xlpm.MonthDue,MONTH(_xlpm.DueDate),_xlpm.CurrentMonth,MONTH(_xlpm.CurrentDate),
_xlpm.CC_Names,$H$5:$H$8,_xlpm.CC_Balances,OC$5:OC$8,_xlpm.Desc,$H36,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6" s="38">
        <f t="shared" si="2779"/>
        <v>0</v>
      </c>
      <c r="OF36" s="38">
        <f t="shared" si="2779"/>
        <v>0</v>
      </c>
      <c r="OG36" s="38">
        <f t="shared" si="2779"/>
        <v>0</v>
      </c>
      <c r="OH36" s="38">
        <f t="shared" si="2779"/>
        <v>0</v>
      </c>
      <c r="OI36" s="38">
        <f t="shared" si="2779"/>
        <v>0</v>
      </c>
      <c r="OJ36" s="38">
        <f t="shared" si="2779"/>
        <v>0</v>
      </c>
      <c r="OK36" s="38">
        <f t="shared" si="2779"/>
        <v>0</v>
      </c>
      <c r="OL36" s="38">
        <f t="shared" si="2779"/>
        <v>0</v>
      </c>
      <c r="OM36" s="38">
        <f t="shared" si="2779"/>
        <v>0</v>
      </c>
      <c r="ON36" s="38">
        <f t="shared" si="2779"/>
        <v>0</v>
      </c>
      <c r="OO36" s="38">
        <f t="shared" si="2779"/>
        <v>0</v>
      </c>
      <c r="OP36" s="38">
        <f t="shared" si="2779"/>
        <v>0</v>
      </c>
      <c r="OQ36" s="38">
        <f t="shared" si="2779"/>
        <v>0</v>
      </c>
      <c r="OR36" s="38">
        <f t="shared" si="2779"/>
        <v>0</v>
      </c>
      <c r="OS36" s="38">
        <f t="shared" si="2779"/>
        <v>0</v>
      </c>
      <c r="OT36" s="38">
        <f t="shared" si="2779"/>
        <v>0</v>
      </c>
      <c r="OU36" s="38">
        <f t="shared" si="2779"/>
        <v>0</v>
      </c>
      <c r="OV36" s="38">
        <f t="shared" si="2779"/>
        <v>0</v>
      </c>
      <c r="OW36" s="38">
        <f t="shared" si="2779"/>
        <v>0</v>
      </c>
      <c r="OX36" s="38">
        <f t="shared" si="2779"/>
        <v>0</v>
      </c>
      <c r="OY36" s="38">
        <f t="shared" si="2779"/>
        <v>0</v>
      </c>
      <c r="OZ36" s="38">
        <f t="shared" si="2779"/>
        <v>0</v>
      </c>
      <c r="PA36" s="38">
        <f t="shared" si="2779"/>
        <v>0</v>
      </c>
      <c r="PB36" s="38">
        <f t="shared" si="2779"/>
        <v>0</v>
      </c>
      <c r="PC36" s="38">
        <f t="shared" si="2779"/>
        <v>0</v>
      </c>
      <c r="PD36" s="38">
        <f t="shared" si="2779"/>
        <v>0</v>
      </c>
      <c r="PE36" s="38">
        <f t="shared" si="2779"/>
        <v>0</v>
      </c>
      <c r="PF36" s="38">
        <f t="shared" si="2779"/>
        <v>0</v>
      </c>
      <c r="PG36" s="38">
        <f t="shared" si="2779"/>
        <v>0</v>
      </c>
      <c r="PH36" s="38">
        <f t="shared" si="2779"/>
        <v>0</v>
      </c>
      <c r="PI36" s="38">
        <f t="shared" si="2779"/>
        <v>0</v>
      </c>
      <c r="PJ36" s="38">
        <f t="shared" si="2779"/>
        <v>0</v>
      </c>
      <c r="PK36" s="38">
        <f t="shared" si="2779"/>
        <v>0</v>
      </c>
      <c r="PL36" s="38">
        <f t="shared" si="2779"/>
        <v>0</v>
      </c>
      <c r="PM36" s="38">
        <f t="shared" si="2779"/>
        <v>0</v>
      </c>
      <c r="PN36" s="38">
        <f t="shared" si="2779"/>
        <v>0</v>
      </c>
      <c r="PO36" s="38">
        <f t="shared" si="2779"/>
        <v>0</v>
      </c>
      <c r="PP36" s="38">
        <f t="shared" si="2779"/>
        <v>0</v>
      </c>
      <c r="PQ36" s="38">
        <f t="shared" si="2779"/>
        <v>0</v>
      </c>
      <c r="PR36" s="38">
        <f t="shared" si="2779"/>
        <v>0</v>
      </c>
      <c r="PS36" s="38">
        <f t="shared" si="2779"/>
        <v>0</v>
      </c>
      <c r="PT36" s="38">
        <f t="shared" si="2779"/>
        <v>0</v>
      </c>
      <c r="PU36" s="38">
        <f t="shared" si="2779"/>
        <v>0</v>
      </c>
      <c r="PV36" s="38">
        <f t="shared" si="2779"/>
        <v>0</v>
      </c>
      <c r="PW36" s="38">
        <f t="shared" si="2779"/>
        <v>0</v>
      </c>
      <c r="PX36" s="38">
        <f t="shared" si="2779"/>
        <v>0</v>
      </c>
      <c r="PY36" s="38">
        <f t="shared" si="2779"/>
        <v>0</v>
      </c>
      <c r="PZ36" s="38">
        <f t="shared" si="2779"/>
        <v>0</v>
      </c>
      <c r="QA36" s="38">
        <f t="shared" si="2779"/>
        <v>0</v>
      </c>
      <c r="QB36" s="38">
        <f t="shared" si="2779"/>
        <v>0</v>
      </c>
      <c r="QC36" s="38">
        <f t="shared" si="2779"/>
        <v>0</v>
      </c>
      <c r="QD36" s="38">
        <f t="shared" si="2779"/>
        <v>0</v>
      </c>
      <c r="QE36" s="38">
        <f t="shared" si="2779"/>
        <v>0</v>
      </c>
      <c r="QF36" s="38">
        <f t="shared" si="2779"/>
        <v>0</v>
      </c>
      <c r="QG36" s="38">
        <f t="shared" si="2779"/>
        <v>0</v>
      </c>
      <c r="QH36" s="38">
        <f t="shared" si="2779"/>
        <v>0</v>
      </c>
      <c r="QI36" s="38">
        <f t="shared" si="2779"/>
        <v>0</v>
      </c>
      <c r="QJ36" s="38">
        <f t="shared" si="2779"/>
        <v>0</v>
      </c>
      <c r="QK36" s="38">
        <f t="shared" si="2779"/>
        <v>0</v>
      </c>
      <c r="QL36" s="38">
        <f t="shared" si="2779"/>
        <v>0</v>
      </c>
      <c r="QM36" s="38">
        <f t="shared" si="2779"/>
        <v>0</v>
      </c>
      <c r="QN36" s="38">
        <f t="shared" si="2779"/>
        <v>0</v>
      </c>
      <c r="QO36" s="38">
        <f t="shared" si="2779"/>
        <v>0</v>
      </c>
      <c r="QP36" s="38">
        <f t="shared" ref="QP36:TA36" si="2780">_xlfn.LET(_xlpm.DueDate,$D36,_xlpm.EndDate,$E36,_xlpm.Amount,$F36,_xlpm.CurrentDate,QP$4,_xlpm.Frequency,$G36,_xlpm.MonthDue,MONTH(_xlpm.DueDate),_xlpm.CurrentMonth,MONTH(_xlpm.CurrentDate),
_xlpm.CC_Names,$H$5:$H$8,_xlpm.CC_Balances,QO$5:QO$8,_xlpm.Desc,$H36,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6" s="38">
        <f t="shared" si="2780"/>
        <v>0</v>
      </c>
      <c r="QR36" s="38">
        <f t="shared" si="2780"/>
        <v>0</v>
      </c>
      <c r="QS36" s="38">
        <f t="shared" si="2780"/>
        <v>0</v>
      </c>
      <c r="QT36" s="38">
        <f t="shared" si="2780"/>
        <v>0</v>
      </c>
      <c r="QU36" s="38">
        <f t="shared" si="2780"/>
        <v>0</v>
      </c>
      <c r="QV36" s="38">
        <f t="shared" si="2780"/>
        <v>0</v>
      </c>
      <c r="QW36" s="38">
        <f t="shared" si="2780"/>
        <v>0</v>
      </c>
      <c r="QX36" s="38">
        <f t="shared" si="2780"/>
        <v>0</v>
      </c>
      <c r="QY36" s="38">
        <f t="shared" si="2780"/>
        <v>0</v>
      </c>
      <c r="QZ36" s="38">
        <f t="shared" si="2780"/>
        <v>0</v>
      </c>
      <c r="RA36" s="38">
        <f t="shared" si="2780"/>
        <v>0</v>
      </c>
      <c r="RB36" s="38">
        <f t="shared" si="2780"/>
        <v>0</v>
      </c>
      <c r="RC36" s="38">
        <f t="shared" si="2780"/>
        <v>0</v>
      </c>
      <c r="RD36" s="38">
        <f t="shared" si="2780"/>
        <v>0</v>
      </c>
      <c r="RE36" s="38">
        <f t="shared" si="2780"/>
        <v>0</v>
      </c>
      <c r="RF36" s="38">
        <f t="shared" si="2780"/>
        <v>0</v>
      </c>
      <c r="RG36" s="38">
        <f t="shared" si="2780"/>
        <v>0</v>
      </c>
      <c r="RH36" s="38">
        <f t="shared" si="2780"/>
        <v>0</v>
      </c>
      <c r="RI36" s="38">
        <f t="shared" si="2780"/>
        <v>0</v>
      </c>
      <c r="RJ36" s="38">
        <f t="shared" si="2780"/>
        <v>0</v>
      </c>
      <c r="RK36" s="38">
        <f t="shared" si="2780"/>
        <v>0</v>
      </c>
      <c r="RL36" s="38">
        <f t="shared" si="2780"/>
        <v>0</v>
      </c>
      <c r="RM36" s="38">
        <f t="shared" si="2780"/>
        <v>0</v>
      </c>
      <c r="RN36" s="38">
        <f t="shared" si="2780"/>
        <v>0</v>
      </c>
      <c r="RO36" s="38">
        <f t="shared" si="2780"/>
        <v>0</v>
      </c>
      <c r="RP36" s="38">
        <f t="shared" si="2780"/>
        <v>0</v>
      </c>
      <c r="RQ36" s="38">
        <f t="shared" si="2780"/>
        <v>0</v>
      </c>
      <c r="RR36" s="38">
        <f t="shared" si="2780"/>
        <v>0</v>
      </c>
      <c r="RS36" s="38">
        <f t="shared" si="2780"/>
        <v>0</v>
      </c>
      <c r="RT36" s="38">
        <f t="shared" si="2780"/>
        <v>0</v>
      </c>
      <c r="RU36" s="38">
        <f t="shared" si="2780"/>
        <v>0</v>
      </c>
      <c r="RV36" s="38">
        <f t="shared" si="2780"/>
        <v>0</v>
      </c>
      <c r="RW36" s="38">
        <f t="shared" si="2780"/>
        <v>0</v>
      </c>
      <c r="RX36" s="38">
        <f t="shared" si="2780"/>
        <v>0</v>
      </c>
      <c r="RY36" s="38">
        <f t="shared" si="2780"/>
        <v>0</v>
      </c>
      <c r="RZ36" s="38">
        <f t="shared" si="2780"/>
        <v>0</v>
      </c>
      <c r="SA36" s="38">
        <f t="shared" si="2780"/>
        <v>0</v>
      </c>
      <c r="SB36" s="38">
        <f t="shared" si="2780"/>
        <v>0</v>
      </c>
      <c r="SC36" s="38">
        <f t="shared" si="2780"/>
        <v>0</v>
      </c>
      <c r="SD36" s="38">
        <f t="shared" si="2780"/>
        <v>0</v>
      </c>
      <c r="SE36" s="38">
        <f t="shared" si="2780"/>
        <v>0</v>
      </c>
      <c r="SF36" s="38">
        <f t="shared" si="2780"/>
        <v>0</v>
      </c>
      <c r="SG36" s="38">
        <f t="shared" si="2780"/>
        <v>0</v>
      </c>
      <c r="SH36" s="38">
        <f t="shared" si="2780"/>
        <v>0</v>
      </c>
      <c r="SI36" s="38">
        <f t="shared" si="2780"/>
        <v>0</v>
      </c>
      <c r="SJ36" s="38">
        <f t="shared" si="2780"/>
        <v>0</v>
      </c>
      <c r="SK36" s="38">
        <f t="shared" si="2780"/>
        <v>0</v>
      </c>
      <c r="SL36" s="38">
        <f t="shared" si="2780"/>
        <v>0</v>
      </c>
      <c r="SM36" s="38">
        <f t="shared" si="2780"/>
        <v>0</v>
      </c>
      <c r="SN36" s="38">
        <f t="shared" si="2780"/>
        <v>0</v>
      </c>
      <c r="SO36" s="38">
        <f t="shared" si="2780"/>
        <v>0</v>
      </c>
      <c r="SP36" s="38">
        <f t="shared" si="2780"/>
        <v>0</v>
      </c>
      <c r="SQ36" s="38">
        <f t="shared" si="2780"/>
        <v>0</v>
      </c>
      <c r="SR36" s="38">
        <f t="shared" si="2780"/>
        <v>0</v>
      </c>
      <c r="SS36" s="38">
        <f t="shared" si="2780"/>
        <v>0</v>
      </c>
      <c r="ST36" s="38">
        <f t="shared" si="2780"/>
        <v>0</v>
      </c>
      <c r="SU36" s="38">
        <f t="shared" si="2780"/>
        <v>0</v>
      </c>
      <c r="SV36" s="38">
        <f t="shared" si="2780"/>
        <v>0</v>
      </c>
      <c r="SW36" s="38">
        <f t="shared" si="2780"/>
        <v>0</v>
      </c>
      <c r="SX36" s="38">
        <f t="shared" si="2780"/>
        <v>0</v>
      </c>
      <c r="SY36" s="38">
        <f t="shared" si="2780"/>
        <v>0</v>
      </c>
      <c r="SZ36" s="38">
        <f t="shared" si="2780"/>
        <v>0</v>
      </c>
      <c r="TA36" s="38">
        <f t="shared" si="2780"/>
        <v>0</v>
      </c>
      <c r="TB36" s="38">
        <f t="shared" ref="TB36:VM36" si="2781">_xlfn.LET(_xlpm.DueDate,$D36,_xlpm.EndDate,$E36,_xlpm.Amount,$F36,_xlpm.CurrentDate,TB$4,_xlpm.Frequency,$G36,_xlpm.MonthDue,MONTH(_xlpm.DueDate),_xlpm.CurrentMonth,MONTH(_xlpm.CurrentDate),
_xlpm.CC_Names,$H$5:$H$8,_xlpm.CC_Balances,TA$5:TA$8,_xlpm.Desc,$H36,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6" s="38">
        <f t="shared" si="2781"/>
        <v>0</v>
      </c>
      <c r="TD36" s="38">
        <f t="shared" si="2781"/>
        <v>0</v>
      </c>
      <c r="TE36" s="38">
        <f t="shared" si="2781"/>
        <v>0</v>
      </c>
      <c r="TF36" s="38">
        <f t="shared" si="2781"/>
        <v>0</v>
      </c>
      <c r="TG36" s="38">
        <f t="shared" si="2781"/>
        <v>0</v>
      </c>
      <c r="TH36" s="38">
        <f t="shared" si="2781"/>
        <v>0</v>
      </c>
      <c r="TI36" s="38">
        <f t="shared" si="2781"/>
        <v>0</v>
      </c>
      <c r="TJ36" s="38">
        <f t="shared" si="2781"/>
        <v>0</v>
      </c>
      <c r="TK36" s="38">
        <f t="shared" si="2781"/>
        <v>0</v>
      </c>
      <c r="TL36" s="38">
        <f t="shared" si="2781"/>
        <v>0</v>
      </c>
      <c r="TM36" s="38">
        <f t="shared" si="2781"/>
        <v>0</v>
      </c>
      <c r="TN36" s="38">
        <f t="shared" si="2781"/>
        <v>0</v>
      </c>
      <c r="TO36" s="38">
        <f t="shared" si="2781"/>
        <v>0</v>
      </c>
      <c r="TP36" s="38">
        <f t="shared" si="2781"/>
        <v>0</v>
      </c>
      <c r="TQ36" s="38">
        <f t="shared" si="2781"/>
        <v>0</v>
      </c>
      <c r="TR36" s="38">
        <f t="shared" si="2781"/>
        <v>0</v>
      </c>
      <c r="TS36" s="38">
        <f t="shared" si="2781"/>
        <v>0</v>
      </c>
      <c r="TT36" s="38">
        <f t="shared" si="2781"/>
        <v>0</v>
      </c>
      <c r="TU36" s="38">
        <f t="shared" si="2781"/>
        <v>0</v>
      </c>
      <c r="TV36" s="38">
        <f t="shared" si="2781"/>
        <v>0</v>
      </c>
      <c r="TW36" s="38">
        <f t="shared" si="2781"/>
        <v>0</v>
      </c>
      <c r="TX36" s="38">
        <f t="shared" si="2781"/>
        <v>0</v>
      </c>
      <c r="TY36" s="38">
        <f t="shared" si="2781"/>
        <v>0</v>
      </c>
      <c r="TZ36" s="38">
        <f t="shared" si="2781"/>
        <v>0</v>
      </c>
      <c r="UA36" s="38">
        <f t="shared" si="2781"/>
        <v>0</v>
      </c>
      <c r="UB36" s="38">
        <f t="shared" si="2781"/>
        <v>0</v>
      </c>
      <c r="UC36" s="38">
        <f t="shared" si="2781"/>
        <v>0</v>
      </c>
      <c r="UD36" s="38">
        <f t="shared" si="2781"/>
        <v>0</v>
      </c>
      <c r="UE36" s="38">
        <f t="shared" si="2781"/>
        <v>0</v>
      </c>
      <c r="UF36" s="38">
        <f t="shared" si="2781"/>
        <v>0</v>
      </c>
      <c r="UG36" s="38">
        <f t="shared" si="2781"/>
        <v>0</v>
      </c>
      <c r="UH36" s="38">
        <f t="shared" si="2781"/>
        <v>0</v>
      </c>
      <c r="UI36" s="38">
        <f t="shared" si="2781"/>
        <v>0</v>
      </c>
      <c r="UJ36" s="38">
        <f t="shared" si="2781"/>
        <v>0</v>
      </c>
      <c r="UK36" s="38">
        <f t="shared" si="2781"/>
        <v>0</v>
      </c>
      <c r="UL36" s="38">
        <f t="shared" si="2781"/>
        <v>0</v>
      </c>
      <c r="UM36" s="38">
        <f t="shared" si="2781"/>
        <v>0</v>
      </c>
      <c r="UN36" s="38">
        <f t="shared" si="2781"/>
        <v>0</v>
      </c>
      <c r="UO36" s="38">
        <f t="shared" si="2781"/>
        <v>0</v>
      </c>
      <c r="UP36" s="38">
        <f t="shared" si="2781"/>
        <v>0</v>
      </c>
      <c r="UQ36" s="38">
        <f t="shared" si="2781"/>
        <v>0</v>
      </c>
      <c r="UR36" s="38">
        <f t="shared" si="2781"/>
        <v>0</v>
      </c>
      <c r="US36" s="38">
        <f t="shared" si="2781"/>
        <v>0</v>
      </c>
      <c r="UT36" s="38">
        <f t="shared" si="2781"/>
        <v>0</v>
      </c>
      <c r="UU36" s="38">
        <f t="shared" si="2781"/>
        <v>0</v>
      </c>
      <c r="UV36" s="38">
        <f t="shared" si="2781"/>
        <v>0</v>
      </c>
      <c r="UW36" s="38">
        <f t="shared" si="2781"/>
        <v>0</v>
      </c>
      <c r="UX36" s="38">
        <f t="shared" si="2781"/>
        <v>0</v>
      </c>
      <c r="UY36" s="38">
        <f t="shared" si="2781"/>
        <v>0</v>
      </c>
      <c r="UZ36" s="38">
        <f t="shared" si="2781"/>
        <v>0</v>
      </c>
      <c r="VA36" s="38">
        <f t="shared" si="2781"/>
        <v>0</v>
      </c>
      <c r="VB36" s="38">
        <f t="shared" si="2781"/>
        <v>0</v>
      </c>
      <c r="VC36" s="38">
        <f t="shared" si="2781"/>
        <v>0</v>
      </c>
      <c r="VD36" s="38">
        <f t="shared" si="2781"/>
        <v>0</v>
      </c>
      <c r="VE36" s="38">
        <f t="shared" si="2781"/>
        <v>0</v>
      </c>
      <c r="VF36" s="38">
        <f t="shared" si="2781"/>
        <v>0</v>
      </c>
      <c r="VG36" s="38">
        <f t="shared" si="2781"/>
        <v>0</v>
      </c>
      <c r="VH36" s="38">
        <f t="shared" si="2781"/>
        <v>0</v>
      </c>
      <c r="VI36" s="38">
        <f t="shared" si="2781"/>
        <v>0</v>
      </c>
      <c r="VJ36" s="38">
        <f t="shared" si="2781"/>
        <v>0</v>
      </c>
      <c r="VK36" s="38">
        <f t="shared" si="2781"/>
        <v>0</v>
      </c>
      <c r="VL36" s="38">
        <f t="shared" si="2781"/>
        <v>0</v>
      </c>
      <c r="VM36" s="38">
        <f t="shared" si="2781"/>
        <v>0</v>
      </c>
      <c r="VN36" s="38">
        <f t="shared" ref="VN36:XY36" si="2782">_xlfn.LET(_xlpm.DueDate,$D36,_xlpm.EndDate,$E36,_xlpm.Amount,$F36,_xlpm.CurrentDate,VN$4,_xlpm.Frequency,$G36,_xlpm.MonthDue,MONTH(_xlpm.DueDate),_xlpm.CurrentMonth,MONTH(_xlpm.CurrentDate),
_xlpm.CC_Names,$H$5:$H$8,_xlpm.CC_Balances,VM$5:VM$8,_xlpm.Desc,$H36,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6" s="38">
        <f t="shared" si="2782"/>
        <v>0</v>
      </c>
      <c r="VP36" s="38">
        <f t="shared" si="2782"/>
        <v>0</v>
      </c>
      <c r="VQ36" s="38">
        <f t="shared" si="2782"/>
        <v>0</v>
      </c>
      <c r="VR36" s="38">
        <f t="shared" si="2782"/>
        <v>0</v>
      </c>
      <c r="VS36" s="38">
        <f t="shared" si="2782"/>
        <v>0</v>
      </c>
      <c r="VT36" s="38">
        <f t="shared" si="2782"/>
        <v>0</v>
      </c>
      <c r="VU36" s="38">
        <f t="shared" si="2782"/>
        <v>0</v>
      </c>
      <c r="VV36" s="38">
        <f t="shared" si="2782"/>
        <v>0</v>
      </c>
      <c r="VW36" s="38">
        <f t="shared" si="2782"/>
        <v>0</v>
      </c>
      <c r="VX36" s="38">
        <f t="shared" si="2782"/>
        <v>0</v>
      </c>
      <c r="VY36" s="38">
        <f t="shared" si="2782"/>
        <v>0</v>
      </c>
      <c r="VZ36" s="38">
        <f t="shared" si="2782"/>
        <v>0</v>
      </c>
      <c r="WA36" s="38">
        <f t="shared" si="2782"/>
        <v>0</v>
      </c>
      <c r="WB36" s="38">
        <f t="shared" si="2782"/>
        <v>0</v>
      </c>
      <c r="WC36" s="38">
        <f t="shared" si="2782"/>
        <v>0</v>
      </c>
      <c r="WD36" s="38">
        <f t="shared" si="2782"/>
        <v>0</v>
      </c>
      <c r="WE36" s="38">
        <f t="shared" si="2782"/>
        <v>0</v>
      </c>
      <c r="WF36" s="38">
        <f t="shared" si="2782"/>
        <v>0</v>
      </c>
      <c r="WG36" s="38">
        <f t="shared" si="2782"/>
        <v>0</v>
      </c>
      <c r="WH36" s="38">
        <f t="shared" si="2782"/>
        <v>0</v>
      </c>
      <c r="WI36" s="38">
        <f t="shared" si="2782"/>
        <v>0</v>
      </c>
      <c r="WJ36" s="38">
        <f t="shared" si="2782"/>
        <v>0</v>
      </c>
      <c r="WK36" s="38">
        <f t="shared" si="2782"/>
        <v>0</v>
      </c>
      <c r="WL36" s="38">
        <f t="shared" si="2782"/>
        <v>0</v>
      </c>
      <c r="WM36" s="38">
        <f t="shared" si="2782"/>
        <v>0</v>
      </c>
      <c r="WN36" s="38">
        <f t="shared" si="2782"/>
        <v>0</v>
      </c>
      <c r="WO36" s="38">
        <f t="shared" si="2782"/>
        <v>0</v>
      </c>
      <c r="WP36" s="38">
        <f t="shared" si="2782"/>
        <v>0</v>
      </c>
      <c r="WQ36" s="38">
        <f t="shared" si="2782"/>
        <v>0</v>
      </c>
      <c r="WR36" s="38">
        <f t="shared" si="2782"/>
        <v>0</v>
      </c>
      <c r="WS36" s="38">
        <f t="shared" si="2782"/>
        <v>0</v>
      </c>
      <c r="WT36" s="38">
        <f t="shared" si="2782"/>
        <v>0</v>
      </c>
      <c r="WU36" s="38">
        <f t="shared" si="2782"/>
        <v>0</v>
      </c>
      <c r="WV36" s="38">
        <f t="shared" si="2782"/>
        <v>0</v>
      </c>
      <c r="WW36" s="38">
        <f t="shared" si="2782"/>
        <v>0</v>
      </c>
      <c r="WX36" s="38">
        <f t="shared" si="2782"/>
        <v>0</v>
      </c>
      <c r="WY36" s="38">
        <f t="shared" si="2782"/>
        <v>0</v>
      </c>
      <c r="WZ36" s="38">
        <f t="shared" si="2782"/>
        <v>0</v>
      </c>
      <c r="XA36" s="38">
        <f t="shared" si="2782"/>
        <v>0</v>
      </c>
      <c r="XB36" s="38">
        <f t="shared" si="2782"/>
        <v>0</v>
      </c>
      <c r="XC36" s="38">
        <f t="shared" si="2782"/>
        <v>0</v>
      </c>
      <c r="XD36" s="38">
        <f t="shared" si="2782"/>
        <v>0</v>
      </c>
      <c r="XE36" s="38">
        <f t="shared" si="2782"/>
        <v>0</v>
      </c>
      <c r="XF36" s="38">
        <f t="shared" si="2782"/>
        <v>0</v>
      </c>
      <c r="XG36" s="38">
        <f t="shared" si="2782"/>
        <v>0</v>
      </c>
      <c r="XH36" s="38">
        <f t="shared" si="2782"/>
        <v>0</v>
      </c>
      <c r="XI36" s="38">
        <f t="shared" si="2782"/>
        <v>0</v>
      </c>
      <c r="XJ36" s="38">
        <f t="shared" si="2782"/>
        <v>0</v>
      </c>
      <c r="XK36" s="38">
        <f t="shared" si="2782"/>
        <v>0</v>
      </c>
      <c r="XL36" s="38">
        <f t="shared" si="2782"/>
        <v>0</v>
      </c>
      <c r="XM36" s="38">
        <f t="shared" si="2782"/>
        <v>0</v>
      </c>
      <c r="XN36" s="38">
        <f t="shared" si="2782"/>
        <v>0</v>
      </c>
      <c r="XO36" s="38">
        <f t="shared" si="2782"/>
        <v>0</v>
      </c>
      <c r="XP36" s="38">
        <f t="shared" si="2782"/>
        <v>0</v>
      </c>
      <c r="XQ36" s="38">
        <f t="shared" si="2782"/>
        <v>0</v>
      </c>
      <c r="XR36" s="38">
        <f t="shared" si="2782"/>
        <v>0</v>
      </c>
      <c r="XS36" s="38">
        <f t="shared" si="2782"/>
        <v>0</v>
      </c>
      <c r="XT36" s="38">
        <f t="shared" si="2782"/>
        <v>0</v>
      </c>
      <c r="XU36" s="38">
        <f t="shared" si="2782"/>
        <v>0</v>
      </c>
      <c r="XV36" s="38">
        <f t="shared" si="2782"/>
        <v>0</v>
      </c>
      <c r="XW36" s="38">
        <f t="shared" si="2782"/>
        <v>0</v>
      </c>
      <c r="XX36" s="38">
        <f t="shared" si="2782"/>
        <v>0</v>
      </c>
      <c r="XY36" s="38">
        <f t="shared" si="2782"/>
        <v>0</v>
      </c>
      <c r="XZ36" s="38">
        <f t="shared" ref="XZ36:AAK36" si="2783">_xlfn.LET(_xlpm.DueDate,$D36,_xlpm.EndDate,$E36,_xlpm.Amount,$F36,_xlpm.CurrentDate,XZ$4,_xlpm.Frequency,$G36,_xlpm.MonthDue,MONTH(_xlpm.DueDate),_xlpm.CurrentMonth,MONTH(_xlpm.CurrentDate),
_xlpm.CC_Names,$H$5:$H$8,_xlpm.CC_Balances,XY$5:XY$8,_xlpm.Desc,$H36,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6" s="38">
        <f t="shared" si="2783"/>
        <v>0</v>
      </c>
      <c r="YB36" s="38">
        <f t="shared" si="2783"/>
        <v>0</v>
      </c>
      <c r="YC36" s="38">
        <f t="shared" si="2783"/>
        <v>0</v>
      </c>
      <c r="YD36" s="38">
        <f t="shared" si="2783"/>
        <v>0</v>
      </c>
      <c r="YE36" s="38">
        <f t="shared" si="2783"/>
        <v>0</v>
      </c>
      <c r="YF36" s="38">
        <f t="shared" si="2783"/>
        <v>0</v>
      </c>
      <c r="YG36" s="38">
        <f t="shared" si="2783"/>
        <v>0</v>
      </c>
      <c r="YH36" s="38">
        <f t="shared" si="2783"/>
        <v>0</v>
      </c>
      <c r="YI36" s="38">
        <f t="shared" si="2783"/>
        <v>0</v>
      </c>
      <c r="YJ36" s="38">
        <f t="shared" si="2783"/>
        <v>0</v>
      </c>
      <c r="YK36" s="38">
        <f t="shared" si="2783"/>
        <v>0</v>
      </c>
      <c r="YL36" s="38">
        <f t="shared" si="2783"/>
        <v>0</v>
      </c>
      <c r="YM36" s="38">
        <f t="shared" si="2783"/>
        <v>0</v>
      </c>
      <c r="YN36" s="38">
        <f t="shared" si="2783"/>
        <v>0</v>
      </c>
      <c r="YO36" s="38">
        <f t="shared" si="2783"/>
        <v>0</v>
      </c>
      <c r="YP36" s="38">
        <f t="shared" si="2783"/>
        <v>0</v>
      </c>
      <c r="YQ36" s="38">
        <f t="shared" si="2783"/>
        <v>0</v>
      </c>
      <c r="YR36" s="38">
        <f t="shared" si="2783"/>
        <v>0</v>
      </c>
      <c r="YS36" s="38">
        <f t="shared" si="2783"/>
        <v>0</v>
      </c>
      <c r="YT36" s="38">
        <f t="shared" si="2783"/>
        <v>0</v>
      </c>
      <c r="YU36" s="38">
        <f t="shared" si="2783"/>
        <v>0</v>
      </c>
      <c r="YV36" s="38">
        <f t="shared" si="2783"/>
        <v>0</v>
      </c>
      <c r="YW36" s="38">
        <f t="shared" si="2783"/>
        <v>0</v>
      </c>
      <c r="YX36" s="38">
        <f t="shared" si="2783"/>
        <v>0</v>
      </c>
      <c r="YY36" s="38">
        <f t="shared" si="2783"/>
        <v>0</v>
      </c>
      <c r="YZ36" s="38">
        <f t="shared" si="2783"/>
        <v>0</v>
      </c>
      <c r="ZA36" s="38">
        <f t="shared" si="2783"/>
        <v>0</v>
      </c>
      <c r="ZB36" s="38">
        <f t="shared" si="2783"/>
        <v>0</v>
      </c>
      <c r="ZC36" s="38">
        <f t="shared" si="2783"/>
        <v>0</v>
      </c>
      <c r="ZD36" s="38">
        <f t="shared" si="2783"/>
        <v>0</v>
      </c>
      <c r="ZE36" s="38">
        <f t="shared" si="2783"/>
        <v>0</v>
      </c>
      <c r="ZF36" s="38">
        <f t="shared" si="2783"/>
        <v>0</v>
      </c>
      <c r="ZG36" s="38">
        <f t="shared" si="2783"/>
        <v>0</v>
      </c>
      <c r="ZH36" s="38">
        <f t="shared" si="2783"/>
        <v>0</v>
      </c>
      <c r="ZI36" s="38">
        <f t="shared" si="2783"/>
        <v>0</v>
      </c>
      <c r="ZJ36" s="38">
        <f t="shared" si="2783"/>
        <v>0</v>
      </c>
      <c r="ZK36" s="38">
        <f t="shared" si="2783"/>
        <v>0</v>
      </c>
      <c r="ZL36" s="38">
        <f t="shared" si="2783"/>
        <v>0</v>
      </c>
      <c r="ZM36" s="38">
        <f t="shared" si="2783"/>
        <v>0</v>
      </c>
      <c r="ZN36" s="38">
        <f t="shared" si="2783"/>
        <v>0</v>
      </c>
      <c r="ZO36" s="38">
        <f t="shared" si="2783"/>
        <v>0</v>
      </c>
      <c r="ZP36" s="38">
        <f t="shared" si="2783"/>
        <v>0</v>
      </c>
      <c r="ZQ36" s="38">
        <f t="shared" si="2783"/>
        <v>0</v>
      </c>
      <c r="ZR36" s="38">
        <f t="shared" si="2783"/>
        <v>0</v>
      </c>
      <c r="ZS36" s="38">
        <f t="shared" si="2783"/>
        <v>0</v>
      </c>
      <c r="ZT36" s="38">
        <f t="shared" si="2783"/>
        <v>0</v>
      </c>
      <c r="ZU36" s="38">
        <f t="shared" si="2783"/>
        <v>0</v>
      </c>
      <c r="ZV36" s="38">
        <f t="shared" si="2783"/>
        <v>0</v>
      </c>
      <c r="ZW36" s="38">
        <f t="shared" si="2783"/>
        <v>0</v>
      </c>
      <c r="ZX36" s="38">
        <f t="shared" si="2783"/>
        <v>0</v>
      </c>
      <c r="ZY36" s="38">
        <f t="shared" si="2783"/>
        <v>0</v>
      </c>
      <c r="ZZ36" s="38">
        <f t="shared" si="2783"/>
        <v>0</v>
      </c>
      <c r="AAA36" s="38">
        <f t="shared" si="2783"/>
        <v>0</v>
      </c>
      <c r="AAB36" s="38">
        <f t="shared" si="2783"/>
        <v>0</v>
      </c>
      <c r="AAC36" s="38">
        <f t="shared" si="2783"/>
        <v>0</v>
      </c>
      <c r="AAD36" s="38">
        <f t="shared" si="2783"/>
        <v>0</v>
      </c>
      <c r="AAE36" s="38">
        <f t="shared" si="2783"/>
        <v>0</v>
      </c>
      <c r="AAF36" s="38">
        <f t="shared" si="2783"/>
        <v>0</v>
      </c>
      <c r="AAG36" s="38">
        <f t="shared" si="2783"/>
        <v>0</v>
      </c>
      <c r="AAH36" s="38">
        <f t="shared" si="2783"/>
        <v>0</v>
      </c>
      <c r="AAI36" s="38">
        <f t="shared" si="2783"/>
        <v>0</v>
      </c>
      <c r="AAJ36" s="38">
        <f t="shared" si="2783"/>
        <v>0</v>
      </c>
      <c r="AAK36" s="38">
        <f t="shared" si="2783"/>
        <v>0</v>
      </c>
      <c r="AAL36" s="38">
        <f t="shared" ref="AAL36:ACW36" si="2784">_xlfn.LET(_xlpm.DueDate,$D36,_xlpm.EndDate,$E36,_xlpm.Amount,$F36,_xlpm.CurrentDate,AAL$4,_xlpm.Frequency,$G36,_xlpm.MonthDue,MONTH(_xlpm.DueDate),_xlpm.CurrentMonth,MONTH(_xlpm.CurrentDate),
_xlpm.CC_Names,$H$5:$H$8,_xlpm.CC_Balances,AAK$5:AAK$8,_xlpm.Desc,$H36,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6" s="38">
        <f t="shared" si="2784"/>
        <v>0</v>
      </c>
      <c r="AAN36" s="38">
        <f t="shared" si="2784"/>
        <v>0</v>
      </c>
      <c r="AAO36" s="38">
        <f t="shared" si="2784"/>
        <v>0</v>
      </c>
      <c r="AAP36" s="38">
        <f t="shared" si="2784"/>
        <v>0</v>
      </c>
      <c r="AAQ36" s="38">
        <f t="shared" si="2784"/>
        <v>0</v>
      </c>
      <c r="AAR36" s="38">
        <f t="shared" si="2784"/>
        <v>0</v>
      </c>
      <c r="AAS36" s="38">
        <f t="shared" si="2784"/>
        <v>0</v>
      </c>
      <c r="AAT36" s="38">
        <f t="shared" si="2784"/>
        <v>0</v>
      </c>
      <c r="AAU36" s="38">
        <f t="shared" si="2784"/>
        <v>0</v>
      </c>
      <c r="AAV36" s="38">
        <f t="shared" si="2784"/>
        <v>0</v>
      </c>
      <c r="AAW36" s="38">
        <f t="shared" si="2784"/>
        <v>0</v>
      </c>
      <c r="AAX36" s="38">
        <f t="shared" si="2784"/>
        <v>0</v>
      </c>
      <c r="AAY36" s="38">
        <f t="shared" si="2784"/>
        <v>0</v>
      </c>
      <c r="AAZ36" s="38">
        <f t="shared" si="2784"/>
        <v>0</v>
      </c>
      <c r="ABA36" s="38">
        <f t="shared" si="2784"/>
        <v>0</v>
      </c>
      <c r="ABB36" s="38">
        <f t="shared" si="2784"/>
        <v>0</v>
      </c>
      <c r="ABC36" s="38">
        <f t="shared" si="2784"/>
        <v>0</v>
      </c>
      <c r="ABD36" s="38">
        <f t="shared" si="2784"/>
        <v>0</v>
      </c>
      <c r="ABE36" s="38">
        <f t="shared" si="2784"/>
        <v>0</v>
      </c>
      <c r="ABF36" s="38">
        <f t="shared" si="2784"/>
        <v>0</v>
      </c>
      <c r="ABG36" s="38">
        <f t="shared" si="2784"/>
        <v>0</v>
      </c>
      <c r="ABH36" s="38">
        <f t="shared" si="2784"/>
        <v>0</v>
      </c>
      <c r="ABI36" s="38">
        <f t="shared" si="2784"/>
        <v>0</v>
      </c>
      <c r="ABJ36" s="38">
        <f t="shared" si="2784"/>
        <v>0</v>
      </c>
      <c r="ABK36" s="38">
        <f t="shared" si="2784"/>
        <v>0</v>
      </c>
      <c r="ABL36" s="38">
        <f t="shared" si="2784"/>
        <v>0</v>
      </c>
      <c r="ABM36" s="38">
        <f t="shared" si="2784"/>
        <v>0</v>
      </c>
      <c r="ABN36" s="38">
        <f t="shared" si="2784"/>
        <v>0</v>
      </c>
      <c r="ABO36" s="38">
        <f t="shared" si="2784"/>
        <v>0</v>
      </c>
      <c r="ABP36" s="38">
        <f t="shared" si="2784"/>
        <v>0</v>
      </c>
      <c r="ABQ36" s="38">
        <f t="shared" si="2784"/>
        <v>0</v>
      </c>
      <c r="ABR36" s="38">
        <f t="shared" si="2784"/>
        <v>0</v>
      </c>
      <c r="ABS36" s="38">
        <f t="shared" si="2784"/>
        <v>0</v>
      </c>
      <c r="ABT36" s="38">
        <f t="shared" si="2784"/>
        <v>0</v>
      </c>
      <c r="ABU36" s="38">
        <f t="shared" si="2784"/>
        <v>0</v>
      </c>
      <c r="ABV36" s="38">
        <f t="shared" si="2784"/>
        <v>0</v>
      </c>
      <c r="ABW36" s="38">
        <f t="shared" si="2784"/>
        <v>0</v>
      </c>
      <c r="ABX36" s="38">
        <f t="shared" si="2784"/>
        <v>0</v>
      </c>
      <c r="ABY36" s="38">
        <f t="shared" si="2784"/>
        <v>0</v>
      </c>
      <c r="ABZ36" s="38">
        <f t="shared" si="2784"/>
        <v>0</v>
      </c>
      <c r="ACA36" s="38">
        <f t="shared" si="2784"/>
        <v>0</v>
      </c>
      <c r="ACB36" s="38">
        <f t="shared" si="2784"/>
        <v>0</v>
      </c>
      <c r="ACC36" s="38">
        <f t="shared" si="2784"/>
        <v>0</v>
      </c>
      <c r="ACD36" s="38">
        <f t="shared" si="2784"/>
        <v>0</v>
      </c>
      <c r="ACE36" s="38">
        <f t="shared" si="2784"/>
        <v>0</v>
      </c>
      <c r="ACF36" s="38">
        <f t="shared" si="2784"/>
        <v>0</v>
      </c>
      <c r="ACG36" s="38">
        <f t="shared" si="2784"/>
        <v>0</v>
      </c>
      <c r="ACH36" s="38">
        <f t="shared" si="2784"/>
        <v>0</v>
      </c>
      <c r="ACI36" s="38">
        <f t="shared" si="2784"/>
        <v>0</v>
      </c>
      <c r="ACJ36" s="38">
        <f t="shared" si="2784"/>
        <v>0</v>
      </c>
      <c r="ACK36" s="38">
        <f t="shared" si="2784"/>
        <v>0</v>
      </c>
      <c r="ACL36" s="38">
        <f t="shared" si="2784"/>
        <v>0</v>
      </c>
      <c r="ACM36" s="38">
        <f t="shared" si="2784"/>
        <v>0</v>
      </c>
      <c r="ACN36" s="38">
        <f t="shared" si="2784"/>
        <v>0</v>
      </c>
      <c r="ACO36" s="38">
        <f t="shared" si="2784"/>
        <v>0</v>
      </c>
      <c r="ACP36" s="38">
        <f t="shared" si="2784"/>
        <v>0</v>
      </c>
      <c r="ACQ36" s="38">
        <f t="shared" si="2784"/>
        <v>0</v>
      </c>
      <c r="ACR36" s="38">
        <f t="shared" si="2784"/>
        <v>0</v>
      </c>
      <c r="ACS36" s="38">
        <f t="shared" si="2784"/>
        <v>0</v>
      </c>
      <c r="ACT36" s="38">
        <f t="shared" si="2784"/>
        <v>0</v>
      </c>
      <c r="ACU36" s="38">
        <f t="shared" si="2784"/>
        <v>0</v>
      </c>
      <c r="ACV36" s="38">
        <f t="shared" si="2784"/>
        <v>0</v>
      </c>
      <c r="ACW36" s="38">
        <f t="shared" si="2784"/>
        <v>0</v>
      </c>
      <c r="ACX36" s="38">
        <f t="shared" ref="ACX36:AFI36" si="2785">_xlfn.LET(_xlpm.DueDate,$D36,_xlpm.EndDate,$E36,_xlpm.Amount,$F36,_xlpm.CurrentDate,ACX$4,_xlpm.Frequency,$G36,_xlpm.MonthDue,MONTH(_xlpm.DueDate),_xlpm.CurrentMonth,MONTH(_xlpm.CurrentDate),
_xlpm.CC_Names,$H$5:$H$8,_xlpm.CC_Balances,ACW$5:ACW$8,_xlpm.Desc,$H36,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6" s="38">
        <f t="shared" si="2785"/>
        <v>0</v>
      </c>
      <c r="ACZ36" s="38">
        <f t="shared" si="2785"/>
        <v>0</v>
      </c>
      <c r="ADA36" s="38">
        <f t="shared" si="2785"/>
        <v>0</v>
      </c>
      <c r="ADB36" s="38">
        <f t="shared" si="2785"/>
        <v>0</v>
      </c>
      <c r="ADC36" s="38">
        <f t="shared" si="2785"/>
        <v>0</v>
      </c>
      <c r="ADD36" s="38">
        <f t="shared" si="2785"/>
        <v>0</v>
      </c>
      <c r="ADE36" s="38">
        <f t="shared" si="2785"/>
        <v>0</v>
      </c>
      <c r="ADF36" s="38">
        <f t="shared" si="2785"/>
        <v>0</v>
      </c>
      <c r="ADG36" s="38">
        <f t="shared" si="2785"/>
        <v>0</v>
      </c>
      <c r="ADH36" s="38">
        <f t="shared" si="2785"/>
        <v>0</v>
      </c>
      <c r="ADI36" s="38">
        <f t="shared" si="2785"/>
        <v>0</v>
      </c>
      <c r="ADJ36" s="38">
        <f t="shared" si="2785"/>
        <v>0</v>
      </c>
      <c r="ADK36" s="38">
        <f t="shared" si="2785"/>
        <v>0</v>
      </c>
      <c r="ADL36" s="38">
        <f t="shared" si="2785"/>
        <v>0</v>
      </c>
      <c r="ADM36" s="38">
        <f t="shared" si="2785"/>
        <v>0</v>
      </c>
      <c r="ADN36" s="38">
        <f t="shared" si="2785"/>
        <v>0</v>
      </c>
      <c r="ADO36" s="38">
        <f t="shared" si="2785"/>
        <v>0</v>
      </c>
      <c r="ADP36" s="38">
        <f t="shared" si="2785"/>
        <v>0</v>
      </c>
      <c r="ADQ36" s="38">
        <f t="shared" si="2785"/>
        <v>0</v>
      </c>
      <c r="ADR36" s="38">
        <f t="shared" si="2785"/>
        <v>0</v>
      </c>
      <c r="ADS36" s="38">
        <f t="shared" si="2785"/>
        <v>0</v>
      </c>
      <c r="ADT36" s="38">
        <f t="shared" si="2785"/>
        <v>0</v>
      </c>
      <c r="ADU36" s="38">
        <f t="shared" si="2785"/>
        <v>0</v>
      </c>
      <c r="ADV36" s="38">
        <f t="shared" si="2785"/>
        <v>0</v>
      </c>
      <c r="ADW36" s="38">
        <f t="shared" si="2785"/>
        <v>0</v>
      </c>
      <c r="ADX36" s="38">
        <f t="shared" si="2785"/>
        <v>0</v>
      </c>
      <c r="ADY36" s="38">
        <f t="shared" si="2785"/>
        <v>0</v>
      </c>
      <c r="ADZ36" s="38">
        <f t="shared" si="2785"/>
        <v>0</v>
      </c>
      <c r="AEA36" s="38">
        <f t="shared" si="2785"/>
        <v>0</v>
      </c>
      <c r="AEB36" s="38">
        <f t="shared" si="2785"/>
        <v>0</v>
      </c>
      <c r="AEC36" s="38">
        <f t="shared" si="2785"/>
        <v>0</v>
      </c>
      <c r="AED36" s="38">
        <f t="shared" si="2785"/>
        <v>0</v>
      </c>
      <c r="AEE36" s="38">
        <f t="shared" si="2785"/>
        <v>0</v>
      </c>
      <c r="AEF36" s="38">
        <f t="shared" si="2785"/>
        <v>0</v>
      </c>
      <c r="AEG36" s="38">
        <f t="shared" si="2785"/>
        <v>0</v>
      </c>
      <c r="AEH36" s="38">
        <f t="shared" si="2785"/>
        <v>0</v>
      </c>
      <c r="AEI36" s="38">
        <f t="shared" si="2785"/>
        <v>0</v>
      </c>
      <c r="AEJ36" s="38">
        <f t="shared" si="2785"/>
        <v>0</v>
      </c>
      <c r="AEK36" s="38">
        <f t="shared" si="2785"/>
        <v>0</v>
      </c>
      <c r="AEL36" s="38">
        <f t="shared" si="2785"/>
        <v>0</v>
      </c>
      <c r="AEM36" s="38">
        <f t="shared" si="2785"/>
        <v>0</v>
      </c>
      <c r="AEN36" s="38">
        <f t="shared" si="2785"/>
        <v>0</v>
      </c>
      <c r="AEO36" s="38">
        <f t="shared" si="2785"/>
        <v>0</v>
      </c>
      <c r="AEP36" s="38">
        <f t="shared" si="2785"/>
        <v>0</v>
      </c>
      <c r="AEQ36" s="38">
        <f t="shared" si="2785"/>
        <v>0</v>
      </c>
      <c r="AER36" s="38">
        <f t="shared" si="2785"/>
        <v>0</v>
      </c>
      <c r="AES36" s="38">
        <f t="shared" si="2785"/>
        <v>0</v>
      </c>
      <c r="AET36" s="38">
        <f t="shared" si="2785"/>
        <v>0</v>
      </c>
      <c r="AEU36" s="38">
        <f t="shared" si="2785"/>
        <v>0</v>
      </c>
      <c r="AEV36" s="38">
        <f t="shared" si="2785"/>
        <v>0</v>
      </c>
      <c r="AEW36" s="38">
        <f t="shared" si="2785"/>
        <v>0</v>
      </c>
      <c r="AEX36" s="38">
        <f t="shared" si="2785"/>
        <v>0</v>
      </c>
      <c r="AEY36" s="38">
        <f t="shared" si="2785"/>
        <v>0</v>
      </c>
      <c r="AEZ36" s="38">
        <f t="shared" si="2785"/>
        <v>0</v>
      </c>
      <c r="AFA36" s="38">
        <f t="shared" si="2785"/>
        <v>0</v>
      </c>
      <c r="AFB36" s="38">
        <f t="shared" si="2785"/>
        <v>0</v>
      </c>
      <c r="AFC36" s="38">
        <f t="shared" si="2785"/>
        <v>0</v>
      </c>
      <c r="AFD36" s="38">
        <f t="shared" si="2785"/>
        <v>0</v>
      </c>
      <c r="AFE36" s="38">
        <f t="shared" si="2785"/>
        <v>0</v>
      </c>
      <c r="AFF36" s="38">
        <f t="shared" si="2785"/>
        <v>0</v>
      </c>
      <c r="AFG36" s="38">
        <f t="shared" si="2785"/>
        <v>0</v>
      </c>
      <c r="AFH36" s="38">
        <f t="shared" si="2785"/>
        <v>0</v>
      </c>
      <c r="AFI36" s="38">
        <f t="shared" si="2785"/>
        <v>0</v>
      </c>
      <c r="AFJ36" s="38">
        <f t="shared" ref="AFJ36:AHU36" si="2786">_xlfn.LET(_xlpm.DueDate,$D36,_xlpm.EndDate,$E36,_xlpm.Amount,$F36,_xlpm.CurrentDate,AFJ$4,_xlpm.Frequency,$G36,_xlpm.MonthDue,MONTH(_xlpm.DueDate),_xlpm.CurrentMonth,MONTH(_xlpm.CurrentDate),
_xlpm.CC_Names,$H$5:$H$8,_xlpm.CC_Balances,AFI$5:AFI$8,_xlpm.Desc,$H36,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6" s="38">
        <f t="shared" si="2786"/>
        <v>0</v>
      </c>
      <c r="AFL36" s="38">
        <f t="shared" si="2786"/>
        <v>0</v>
      </c>
      <c r="AFM36" s="38">
        <f t="shared" si="2786"/>
        <v>0</v>
      </c>
      <c r="AFN36" s="38">
        <f t="shared" si="2786"/>
        <v>0</v>
      </c>
      <c r="AFO36" s="38">
        <f t="shared" si="2786"/>
        <v>0</v>
      </c>
      <c r="AFP36" s="38">
        <f t="shared" si="2786"/>
        <v>0</v>
      </c>
      <c r="AFQ36" s="38">
        <f t="shared" si="2786"/>
        <v>0</v>
      </c>
      <c r="AFR36" s="38">
        <f t="shared" si="2786"/>
        <v>0</v>
      </c>
      <c r="AFS36" s="38">
        <f t="shared" si="2786"/>
        <v>0</v>
      </c>
      <c r="AFT36" s="38">
        <f t="shared" si="2786"/>
        <v>0</v>
      </c>
      <c r="AFU36" s="38">
        <f t="shared" si="2786"/>
        <v>0</v>
      </c>
      <c r="AFV36" s="38">
        <f t="shared" si="2786"/>
        <v>0</v>
      </c>
      <c r="AFW36" s="38">
        <f t="shared" si="2786"/>
        <v>0</v>
      </c>
      <c r="AFX36" s="38">
        <f t="shared" si="2786"/>
        <v>0</v>
      </c>
      <c r="AFY36" s="38">
        <f t="shared" si="2786"/>
        <v>0</v>
      </c>
      <c r="AFZ36" s="38">
        <f t="shared" si="2786"/>
        <v>0</v>
      </c>
      <c r="AGA36" s="38">
        <f t="shared" si="2786"/>
        <v>0</v>
      </c>
      <c r="AGB36" s="38">
        <f t="shared" si="2786"/>
        <v>0</v>
      </c>
      <c r="AGC36" s="38">
        <f t="shared" si="2786"/>
        <v>0</v>
      </c>
      <c r="AGD36" s="38">
        <f t="shared" si="2786"/>
        <v>0</v>
      </c>
      <c r="AGE36" s="38">
        <f t="shared" si="2786"/>
        <v>0</v>
      </c>
      <c r="AGF36" s="38">
        <f t="shared" si="2786"/>
        <v>0</v>
      </c>
      <c r="AGG36" s="38">
        <f t="shared" si="2786"/>
        <v>0</v>
      </c>
      <c r="AGH36" s="38">
        <f t="shared" si="2786"/>
        <v>0</v>
      </c>
      <c r="AGI36" s="38">
        <f t="shared" si="2786"/>
        <v>0</v>
      </c>
      <c r="AGJ36" s="38">
        <f t="shared" si="2786"/>
        <v>0</v>
      </c>
      <c r="AGK36" s="38">
        <f t="shared" si="2786"/>
        <v>0</v>
      </c>
      <c r="AGL36" s="38">
        <f t="shared" si="2786"/>
        <v>0</v>
      </c>
      <c r="AGM36" s="38">
        <f t="shared" si="2786"/>
        <v>0</v>
      </c>
      <c r="AGN36" s="38">
        <f t="shared" si="2786"/>
        <v>0</v>
      </c>
      <c r="AGO36" s="38">
        <f t="shared" si="2786"/>
        <v>0</v>
      </c>
      <c r="AGP36" s="38">
        <f t="shared" si="2786"/>
        <v>0</v>
      </c>
      <c r="AGQ36" s="38">
        <f t="shared" si="2786"/>
        <v>0</v>
      </c>
      <c r="AGR36" s="38">
        <f t="shared" si="2786"/>
        <v>0</v>
      </c>
      <c r="AGS36" s="38">
        <f t="shared" si="2786"/>
        <v>0</v>
      </c>
      <c r="AGT36" s="38">
        <f t="shared" si="2786"/>
        <v>0</v>
      </c>
      <c r="AGU36" s="38">
        <f t="shared" si="2786"/>
        <v>0</v>
      </c>
      <c r="AGV36" s="38">
        <f t="shared" si="2786"/>
        <v>0</v>
      </c>
      <c r="AGW36" s="38">
        <f t="shared" si="2786"/>
        <v>0</v>
      </c>
      <c r="AGX36" s="38">
        <f t="shared" si="2786"/>
        <v>0</v>
      </c>
      <c r="AGY36" s="38">
        <f t="shared" si="2786"/>
        <v>0</v>
      </c>
      <c r="AGZ36" s="38">
        <f t="shared" si="2786"/>
        <v>0</v>
      </c>
      <c r="AHA36" s="38">
        <f t="shared" si="2786"/>
        <v>0</v>
      </c>
      <c r="AHB36" s="38">
        <f t="shared" si="2786"/>
        <v>0</v>
      </c>
      <c r="AHC36" s="38">
        <f t="shared" si="2786"/>
        <v>0</v>
      </c>
      <c r="AHD36" s="38">
        <f t="shared" si="2786"/>
        <v>0</v>
      </c>
      <c r="AHE36" s="38">
        <f t="shared" si="2786"/>
        <v>0</v>
      </c>
      <c r="AHF36" s="38">
        <f t="shared" si="2786"/>
        <v>0</v>
      </c>
      <c r="AHG36" s="38">
        <f t="shared" si="2786"/>
        <v>0</v>
      </c>
      <c r="AHH36" s="38">
        <f t="shared" si="2786"/>
        <v>0</v>
      </c>
      <c r="AHI36" s="38">
        <f t="shared" si="2786"/>
        <v>0</v>
      </c>
      <c r="AHJ36" s="38">
        <f t="shared" si="2786"/>
        <v>0</v>
      </c>
      <c r="AHK36" s="38">
        <f t="shared" si="2786"/>
        <v>0</v>
      </c>
      <c r="AHL36" s="38">
        <f t="shared" si="2786"/>
        <v>0</v>
      </c>
      <c r="AHM36" s="38">
        <f t="shared" si="2786"/>
        <v>0</v>
      </c>
      <c r="AHN36" s="38">
        <f t="shared" si="2786"/>
        <v>0</v>
      </c>
      <c r="AHO36" s="38">
        <f t="shared" si="2786"/>
        <v>0</v>
      </c>
      <c r="AHP36" s="38">
        <f t="shared" si="2786"/>
        <v>0</v>
      </c>
      <c r="AHQ36" s="38">
        <f t="shared" si="2786"/>
        <v>0</v>
      </c>
      <c r="AHR36" s="38">
        <f t="shared" si="2786"/>
        <v>0</v>
      </c>
      <c r="AHS36" s="38">
        <f t="shared" si="2786"/>
        <v>0</v>
      </c>
      <c r="AHT36" s="38">
        <f t="shared" si="2786"/>
        <v>0</v>
      </c>
      <c r="AHU36" s="38">
        <f t="shared" si="2786"/>
        <v>0</v>
      </c>
      <c r="AHV36" s="38">
        <f t="shared" ref="AHV36:AKG36" si="2787">_xlfn.LET(_xlpm.DueDate,$D36,_xlpm.EndDate,$E36,_xlpm.Amount,$F36,_xlpm.CurrentDate,AHV$4,_xlpm.Frequency,$G36,_xlpm.MonthDue,MONTH(_xlpm.DueDate),_xlpm.CurrentMonth,MONTH(_xlpm.CurrentDate),
_xlpm.CC_Names,$H$5:$H$8,_xlpm.CC_Balances,AHU$5:AHU$8,_xlpm.Desc,$H36,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6" s="38">
        <f t="shared" si="2787"/>
        <v>0</v>
      </c>
      <c r="AHX36" s="38">
        <f t="shared" si="2787"/>
        <v>0</v>
      </c>
      <c r="AHY36" s="38">
        <f t="shared" si="2787"/>
        <v>0</v>
      </c>
      <c r="AHZ36" s="38">
        <f t="shared" si="2787"/>
        <v>0</v>
      </c>
      <c r="AIA36" s="38">
        <f t="shared" si="2787"/>
        <v>0</v>
      </c>
      <c r="AIB36" s="38">
        <f t="shared" si="2787"/>
        <v>0</v>
      </c>
      <c r="AIC36" s="38">
        <f t="shared" si="2787"/>
        <v>0</v>
      </c>
      <c r="AID36" s="38">
        <f t="shared" si="2787"/>
        <v>0</v>
      </c>
      <c r="AIE36" s="38">
        <f t="shared" si="2787"/>
        <v>0</v>
      </c>
      <c r="AIF36" s="38">
        <f t="shared" si="2787"/>
        <v>0</v>
      </c>
      <c r="AIG36" s="38">
        <f t="shared" si="2787"/>
        <v>0</v>
      </c>
      <c r="AIH36" s="38">
        <f t="shared" si="2787"/>
        <v>0</v>
      </c>
      <c r="AII36" s="38">
        <f t="shared" si="2787"/>
        <v>0</v>
      </c>
      <c r="AIJ36" s="38">
        <f t="shared" si="2787"/>
        <v>0</v>
      </c>
      <c r="AIK36" s="38">
        <f t="shared" si="2787"/>
        <v>0</v>
      </c>
      <c r="AIL36" s="38">
        <f t="shared" si="2787"/>
        <v>0</v>
      </c>
      <c r="AIM36" s="38">
        <f t="shared" si="2787"/>
        <v>0</v>
      </c>
      <c r="AIN36" s="38">
        <f t="shared" si="2787"/>
        <v>0</v>
      </c>
      <c r="AIO36" s="38">
        <f t="shared" si="2787"/>
        <v>0</v>
      </c>
      <c r="AIP36" s="38">
        <f t="shared" si="2787"/>
        <v>0</v>
      </c>
      <c r="AIQ36" s="38">
        <f t="shared" si="2787"/>
        <v>0</v>
      </c>
      <c r="AIR36" s="38">
        <f t="shared" si="2787"/>
        <v>0</v>
      </c>
      <c r="AIS36" s="38">
        <f t="shared" si="2787"/>
        <v>0</v>
      </c>
      <c r="AIT36" s="38">
        <f t="shared" si="2787"/>
        <v>0</v>
      </c>
      <c r="AIU36" s="38">
        <f t="shared" si="2787"/>
        <v>0</v>
      </c>
      <c r="AIV36" s="38">
        <f t="shared" si="2787"/>
        <v>0</v>
      </c>
      <c r="AIW36" s="38">
        <f t="shared" si="2787"/>
        <v>0</v>
      </c>
      <c r="AIX36" s="38">
        <f t="shared" si="2787"/>
        <v>0</v>
      </c>
      <c r="AIY36" s="38">
        <f t="shared" si="2787"/>
        <v>0</v>
      </c>
      <c r="AIZ36" s="38">
        <f t="shared" si="2787"/>
        <v>0</v>
      </c>
      <c r="AJA36" s="38">
        <f t="shared" si="2787"/>
        <v>0</v>
      </c>
      <c r="AJB36" s="38">
        <f t="shared" si="2787"/>
        <v>0</v>
      </c>
      <c r="AJC36" s="38">
        <f t="shared" si="2787"/>
        <v>0</v>
      </c>
      <c r="AJD36" s="38">
        <f t="shared" si="2787"/>
        <v>0</v>
      </c>
      <c r="AJE36" s="38">
        <f t="shared" si="2787"/>
        <v>0</v>
      </c>
      <c r="AJF36" s="38">
        <f t="shared" si="2787"/>
        <v>0</v>
      </c>
      <c r="AJG36" s="38">
        <f t="shared" si="2787"/>
        <v>0</v>
      </c>
      <c r="AJH36" s="38">
        <f t="shared" si="2787"/>
        <v>0</v>
      </c>
      <c r="AJI36" s="38">
        <f t="shared" si="2787"/>
        <v>0</v>
      </c>
      <c r="AJJ36" s="38">
        <f t="shared" si="2787"/>
        <v>0</v>
      </c>
      <c r="AJK36" s="38">
        <f t="shared" si="2787"/>
        <v>0</v>
      </c>
      <c r="AJL36" s="38">
        <f t="shared" si="2787"/>
        <v>0</v>
      </c>
      <c r="AJM36" s="38">
        <f t="shared" si="2787"/>
        <v>0</v>
      </c>
      <c r="AJN36" s="38">
        <f t="shared" si="2787"/>
        <v>0</v>
      </c>
      <c r="AJO36" s="38">
        <f t="shared" si="2787"/>
        <v>0</v>
      </c>
      <c r="AJP36" s="38">
        <f t="shared" si="2787"/>
        <v>0</v>
      </c>
      <c r="AJQ36" s="38">
        <f t="shared" si="2787"/>
        <v>0</v>
      </c>
      <c r="AJR36" s="38">
        <f t="shared" si="2787"/>
        <v>0</v>
      </c>
      <c r="AJS36" s="38">
        <f t="shared" si="2787"/>
        <v>0</v>
      </c>
      <c r="AJT36" s="38">
        <f t="shared" si="2787"/>
        <v>0</v>
      </c>
      <c r="AJU36" s="38">
        <f t="shared" si="2787"/>
        <v>0</v>
      </c>
      <c r="AJV36" s="38">
        <f t="shared" si="2787"/>
        <v>0</v>
      </c>
      <c r="AJW36" s="38">
        <f t="shared" si="2787"/>
        <v>0</v>
      </c>
      <c r="AJX36" s="38">
        <f t="shared" si="2787"/>
        <v>0</v>
      </c>
      <c r="AJY36" s="38">
        <f t="shared" si="2787"/>
        <v>0</v>
      </c>
      <c r="AJZ36" s="38">
        <f t="shared" si="2787"/>
        <v>0</v>
      </c>
      <c r="AKA36" s="38">
        <f t="shared" si="2787"/>
        <v>0</v>
      </c>
      <c r="AKB36" s="38">
        <f t="shared" si="2787"/>
        <v>0</v>
      </c>
      <c r="AKC36" s="38">
        <f t="shared" si="2787"/>
        <v>0</v>
      </c>
      <c r="AKD36" s="38">
        <f t="shared" si="2787"/>
        <v>0</v>
      </c>
      <c r="AKE36" s="38">
        <f t="shared" si="2787"/>
        <v>0</v>
      </c>
      <c r="AKF36" s="38">
        <f t="shared" si="2787"/>
        <v>0</v>
      </c>
      <c r="AKG36" s="38">
        <f t="shared" si="2787"/>
        <v>0</v>
      </c>
      <c r="AKH36" s="38">
        <f t="shared" ref="AKH36:AMS36" si="2788">_xlfn.LET(_xlpm.DueDate,$D36,_xlpm.EndDate,$E36,_xlpm.Amount,$F36,_xlpm.CurrentDate,AKH$4,_xlpm.Frequency,$G36,_xlpm.MonthDue,MONTH(_xlpm.DueDate),_xlpm.CurrentMonth,MONTH(_xlpm.CurrentDate),
_xlpm.CC_Names,$H$5:$H$8,_xlpm.CC_Balances,AKG$5:AKG$8,_xlpm.Desc,$H36,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6" s="38">
        <f t="shared" si="2788"/>
        <v>0</v>
      </c>
      <c r="AKJ36" s="38">
        <f t="shared" si="2788"/>
        <v>0</v>
      </c>
      <c r="AKK36" s="38">
        <f t="shared" si="2788"/>
        <v>0</v>
      </c>
      <c r="AKL36" s="38">
        <f t="shared" si="2788"/>
        <v>0</v>
      </c>
      <c r="AKM36" s="38">
        <f t="shared" si="2788"/>
        <v>0</v>
      </c>
      <c r="AKN36" s="38">
        <f t="shared" si="2788"/>
        <v>0</v>
      </c>
      <c r="AKO36" s="38">
        <f t="shared" si="2788"/>
        <v>0</v>
      </c>
      <c r="AKP36" s="38">
        <f t="shared" si="2788"/>
        <v>0</v>
      </c>
      <c r="AKQ36" s="38">
        <f t="shared" si="2788"/>
        <v>0</v>
      </c>
      <c r="AKR36" s="38">
        <f t="shared" si="2788"/>
        <v>0</v>
      </c>
      <c r="AKS36" s="38">
        <f t="shared" si="2788"/>
        <v>0</v>
      </c>
      <c r="AKT36" s="38">
        <f t="shared" si="2788"/>
        <v>0</v>
      </c>
      <c r="AKU36" s="38">
        <f t="shared" si="2788"/>
        <v>0</v>
      </c>
      <c r="AKV36" s="38">
        <f t="shared" si="2788"/>
        <v>0</v>
      </c>
      <c r="AKW36" s="38">
        <f t="shared" si="2788"/>
        <v>0</v>
      </c>
      <c r="AKX36" s="38">
        <f t="shared" si="2788"/>
        <v>0</v>
      </c>
      <c r="AKY36" s="38">
        <f t="shared" si="2788"/>
        <v>0</v>
      </c>
      <c r="AKZ36" s="38">
        <f t="shared" si="2788"/>
        <v>0</v>
      </c>
      <c r="ALA36" s="38">
        <f t="shared" si="2788"/>
        <v>0</v>
      </c>
      <c r="ALB36" s="38">
        <f t="shared" si="2788"/>
        <v>0</v>
      </c>
      <c r="ALC36" s="38">
        <f t="shared" si="2788"/>
        <v>0</v>
      </c>
      <c r="ALD36" s="38">
        <f t="shared" si="2788"/>
        <v>0</v>
      </c>
      <c r="ALE36" s="38">
        <f t="shared" si="2788"/>
        <v>0</v>
      </c>
      <c r="ALF36" s="38">
        <f t="shared" si="2788"/>
        <v>0</v>
      </c>
      <c r="ALG36" s="38">
        <f t="shared" si="2788"/>
        <v>0</v>
      </c>
      <c r="ALH36" s="38">
        <f t="shared" si="2788"/>
        <v>0</v>
      </c>
      <c r="ALI36" s="38">
        <f t="shared" si="2788"/>
        <v>0</v>
      </c>
      <c r="ALJ36" s="38">
        <f t="shared" si="2788"/>
        <v>0</v>
      </c>
      <c r="ALK36" s="38">
        <f t="shared" si="2788"/>
        <v>0</v>
      </c>
      <c r="ALL36" s="38">
        <f t="shared" si="2788"/>
        <v>0</v>
      </c>
      <c r="ALM36" s="38">
        <f t="shared" si="2788"/>
        <v>0</v>
      </c>
      <c r="ALN36" s="38">
        <f t="shared" si="2788"/>
        <v>0</v>
      </c>
      <c r="ALO36" s="38">
        <f t="shared" si="2788"/>
        <v>0</v>
      </c>
      <c r="ALP36" s="38">
        <f t="shared" si="2788"/>
        <v>0</v>
      </c>
      <c r="ALQ36" s="38">
        <f t="shared" si="2788"/>
        <v>0</v>
      </c>
      <c r="ALR36" s="38">
        <f t="shared" si="2788"/>
        <v>0</v>
      </c>
      <c r="ALS36" s="38">
        <f t="shared" si="2788"/>
        <v>0</v>
      </c>
      <c r="ALT36" s="38">
        <f t="shared" si="2788"/>
        <v>0</v>
      </c>
      <c r="ALU36" s="38">
        <f t="shared" si="2788"/>
        <v>0</v>
      </c>
      <c r="ALV36" s="38">
        <f t="shared" si="2788"/>
        <v>0</v>
      </c>
      <c r="ALW36" s="38">
        <f t="shared" si="2788"/>
        <v>0</v>
      </c>
      <c r="ALX36" s="38">
        <f t="shared" si="2788"/>
        <v>0</v>
      </c>
      <c r="ALY36" s="38">
        <f t="shared" si="2788"/>
        <v>0</v>
      </c>
      <c r="ALZ36" s="38">
        <f t="shared" si="2788"/>
        <v>0</v>
      </c>
      <c r="AMA36" s="38">
        <f t="shared" si="2788"/>
        <v>0</v>
      </c>
      <c r="AMB36" s="38">
        <f t="shared" si="2788"/>
        <v>0</v>
      </c>
      <c r="AMC36" s="38">
        <f t="shared" si="2788"/>
        <v>0</v>
      </c>
      <c r="AMD36" s="38">
        <f t="shared" si="2788"/>
        <v>0</v>
      </c>
      <c r="AME36" s="38">
        <f t="shared" si="2788"/>
        <v>0</v>
      </c>
      <c r="AMF36" s="38">
        <f t="shared" si="2788"/>
        <v>0</v>
      </c>
      <c r="AMG36" s="38">
        <f t="shared" si="2788"/>
        <v>0</v>
      </c>
      <c r="AMH36" s="38">
        <f t="shared" si="2788"/>
        <v>0</v>
      </c>
      <c r="AMI36" s="38">
        <f t="shared" si="2788"/>
        <v>0</v>
      </c>
      <c r="AMJ36" s="38">
        <f t="shared" si="2788"/>
        <v>0</v>
      </c>
      <c r="AMK36" s="38">
        <f t="shared" si="2788"/>
        <v>0</v>
      </c>
      <c r="AML36" s="38">
        <f t="shared" si="2788"/>
        <v>0</v>
      </c>
      <c r="AMM36" s="38">
        <f t="shared" si="2788"/>
        <v>0</v>
      </c>
      <c r="AMN36" s="38">
        <f t="shared" si="2788"/>
        <v>0</v>
      </c>
      <c r="AMO36" s="38">
        <f t="shared" si="2788"/>
        <v>0</v>
      </c>
      <c r="AMP36" s="38">
        <f t="shared" si="2788"/>
        <v>0</v>
      </c>
      <c r="AMQ36" s="38">
        <f t="shared" si="2788"/>
        <v>0</v>
      </c>
      <c r="AMR36" s="38">
        <f t="shared" si="2788"/>
        <v>0</v>
      </c>
      <c r="AMS36" s="38">
        <f t="shared" si="2788"/>
        <v>0</v>
      </c>
      <c r="AMT36" s="38">
        <f t="shared" ref="AMT36:APE36" si="2789">_xlfn.LET(_xlpm.DueDate,$D36,_xlpm.EndDate,$E36,_xlpm.Amount,$F36,_xlpm.CurrentDate,AMT$4,_xlpm.Frequency,$G36,_xlpm.MonthDue,MONTH(_xlpm.DueDate),_xlpm.CurrentMonth,MONTH(_xlpm.CurrentDate),
_xlpm.CC_Names,$H$5:$H$8,_xlpm.CC_Balances,AMS$5:AMS$8,_xlpm.Desc,$H36,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6" s="38">
        <f t="shared" si="2789"/>
        <v>0</v>
      </c>
      <c r="AMV36" s="38">
        <f t="shared" si="2789"/>
        <v>0</v>
      </c>
      <c r="AMW36" s="38">
        <f t="shared" si="2789"/>
        <v>0</v>
      </c>
      <c r="AMX36" s="38">
        <f t="shared" si="2789"/>
        <v>0</v>
      </c>
      <c r="AMY36" s="38">
        <f t="shared" si="2789"/>
        <v>0</v>
      </c>
      <c r="AMZ36" s="38">
        <f t="shared" si="2789"/>
        <v>0</v>
      </c>
      <c r="ANA36" s="38">
        <f t="shared" si="2789"/>
        <v>0</v>
      </c>
      <c r="ANB36" s="38">
        <f t="shared" si="2789"/>
        <v>0</v>
      </c>
      <c r="ANC36" s="38">
        <f t="shared" si="2789"/>
        <v>0</v>
      </c>
      <c r="AND36" s="38">
        <f t="shared" si="2789"/>
        <v>0</v>
      </c>
      <c r="ANE36" s="38">
        <f t="shared" si="2789"/>
        <v>0</v>
      </c>
      <c r="ANF36" s="38">
        <f t="shared" si="2789"/>
        <v>0</v>
      </c>
      <c r="ANG36" s="38">
        <f t="shared" si="2789"/>
        <v>0</v>
      </c>
      <c r="ANH36" s="38">
        <f t="shared" si="2789"/>
        <v>0</v>
      </c>
      <c r="ANI36" s="38">
        <f t="shared" si="2789"/>
        <v>0</v>
      </c>
      <c r="ANJ36" s="38">
        <f t="shared" si="2789"/>
        <v>0</v>
      </c>
      <c r="ANK36" s="38">
        <f t="shared" si="2789"/>
        <v>0</v>
      </c>
      <c r="ANL36" s="38">
        <f t="shared" si="2789"/>
        <v>0</v>
      </c>
      <c r="ANM36" s="38">
        <f t="shared" si="2789"/>
        <v>0</v>
      </c>
      <c r="ANN36" s="38">
        <f t="shared" si="2789"/>
        <v>0</v>
      </c>
      <c r="ANO36" s="38">
        <f t="shared" si="2789"/>
        <v>0</v>
      </c>
      <c r="ANP36" s="38">
        <f t="shared" si="2789"/>
        <v>0</v>
      </c>
      <c r="ANQ36" s="38">
        <f t="shared" si="2789"/>
        <v>0</v>
      </c>
      <c r="ANR36" s="38">
        <f t="shared" si="2789"/>
        <v>0</v>
      </c>
      <c r="ANS36" s="38">
        <f t="shared" si="2789"/>
        <v>0</v>
      </c>
      <c r="ANT36" s="38">
        <f t="shared" si="2789"/>
        <v>0</v>
      </c>
      <c r="ANU36" s="38">
        <f t="shared" si="2789"/>
        <v>0</v>
      </c>
      <c r="ANV36" s="38">
        <f t="shared" si="2789"/>
        <v>0</v>
      </c>
      <c r="ANW36" s="38">
        <f t="shared" si="2789"/>
        <v>0</v>
      </c>
      <c r="ANX36" s="38">
        <f t="shared" si="2789"/>
        <v>0</v>
      </c>
      <c r="ANY36" s="38">
        <f t="shared" si="2789"/>
        <v>0</v>
      </c>
      <c r="ANZ36" s="38">
        <f t="shared" si="2789"/>
        <v>0</v>
      </c>
      <c r="AOA36" s="38">
        <f t="shared" si="2789"/>
        <v>0</v>
      </c>
      <c r="AOB36" s="38">
        <f t="shared" si="2789"/>
        <v>0</v>
      </c>
      <c r="AOC36" s="38">
        <f t="shared" si="2789"/>
        <v>0</v>
      </c>
      <c r="AOD36" s="38">
        <f t="shared" si="2789"/>
        <v>0</v>
      </c>
      <c r="AOE36" s="38">
        <f t="shared" si="2789"/>
        <v>0</v>
      </c>
      <c r="AOF36" s="38">
        <f t="shared" si="2789"/>
        <v>0</v>
      </c>
      <c r="AOG36" s="38">
        <f t="shared" si="2789"/>
        <v>0</v>
      </c>
      <c r="AOH36" s="38">
        <f t="shared" si="2789"/>
        <v>0</v>
      </c>
      <c r="AOI36" s="38">
        <f t="shared" si="2789"/>
        <v>0</v>
      </c>
      <c r="AOJ36" s="38">
        <f t="shared" si="2789"/>
        <v>0</v>
      </c>
      <c r="AOK36" s="38">
        <f t="shared" si="2789"/>
        <v>0</v>
      </c>
      <c r="AOL36" s="38">
        <f t="shared" si="2789"/>
        <v>0</v>
      </c>
      <c r="AOM36" s="38">
        <f t="shared" si="2789"/>
        <v>0</v>
      </c>
      <c r="AON36" s="38">
        <f t="shared" si="2789"/>
        <v>0</v>
      </c>
      <c r="AOO36" s="38">
        <f t="shared" si="2789"/>
        <v>0</v>
      </c>
      <c r="AOP36" s="38">
        <f t="shared" si="2789"/>
        <v>0</v>
      </c>
      <c r="AOQ36" s="38">
        <f t="shared" si="2789"/>
        <v>0</v>
      </c>
      <c r="AOR36" s="38">
        <f t="shared" si="2789"/>
        <v>0</v>
      </c>
      <c r="AOS36" s="38">
        <f t="shared" si="2789"/>
        <v>0</v>
      </c>
      <c r="AOT36" s="38">
        <f t="shared" si="2789"/>
        <v>0</v>
      </c>
      <c r="AOU36" s="38">
        <f t="shared" si="2789"/>
        <v>0</v>
      </c>
      <c r="AOV36" s="38">
        <f t="shared" si="2789"/>
        <v>0</v>
      </c>
      <c r="AOW36" s="38">
        <f t="shared" si="2789"/>
        <v>0</v>
      </c>
      <c r="AOX36" s="38">
        <f t="shared" si="2789"/>
        <v>0</v>
      </c>
      <c r="AOY36" s="38">
        <f t="shared" si="2789"/>
        <v>0</v>
      </c>
      <c r="AOZ36" s="38">
        <f t="shared" si="2789"/>
        <v>0</v>
      </c>
      <c r="APA36" s="38">
        <f t="shared" si="2789"/>
        <v>0</v>
      </c>
      <c r="APB36" s="38">
        <f t="shared" si="2789"/>
        <v>0</v>
      </c>
      <c r="APC36" s="38">
        <f t="shared" si="2789"/>
        <v>0</v>
      </c>
      <c r="APD36" s="38">
        <f t="shared" si="2789"/>
        <v>0</v>
      </c>
      <c r="APE36" s="38">
        <f t="shared" si="2789"/>
        <v>0</v>
      </c>
      <c r="APF36" s="38">
        <f t="shared" ref="APF36:ARQ36" si="2790">_xlfn.LET(_xlpm.DueDate,$D36,_xlpm.EndDate,$E36,_xlpm.Amount,$F36,_xlpm.CurrentDate,APF$4,_xlpm.Frequency,$G36,_xlpm.MonthDue,MONTH(_xlpm.DueDate),_xlpm.CurrentMonth,MONTH(_xlpm.CurrentDate),
_xlpm.CC_Names,$H$5:$H$8,_xlpm.CC_Balances,APE$5:APE$8,_xlpm.Desc,$H36,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6" s="38">
        <f t="shared" si="2790"/>
        <v>0</v>
      </c>
      <c r="APH36" s="38">
        <f t="shared" si="2790"/>
        <v>0</v>
      </c>
      <c r="API36" s="38">
        <f t="shared" si="2790"/>
        <v>0</v>
      </c>
      <c r="APJ36" s="38">
        <f t="shared" si="2790"/>
        <v>0</v>
      </c>
      <c r="APK36" s="38">
        <f t="shared" si="2790"/>
        <v>0</v>
      </c>
      <c r="APL36" s="38">
        <f t="shared" si="2790"/>
        <v>0</v>
      </c>
      <c r="APM36" s="38">
        <f t="shared" si="2790"/>
        <v>0</v>
      </c>
      <c r="APN36" s="38">
        <f t="shared" si="2790"/>
        <v>0</v>
      </c>
      <c r="APO36" s="38">
        <f t="shared" si="2790"/>
        <v>0</v>
      </c>
      <c r="APP36" s="38">
        <f t="shared" si="2790"/>
        <v>0</v>
      </c>
      <c r="APQ36" s="38">
        <f t="shared" si="2790"/>
        <v>0</v>
      </c>
      <c r="APR36" s="38">
        <f t="shared" si="2790"/>
        <v>0</v>
      </c>
      <c r="APS36" s="38">
        <f t="shared" si="2790"/>
        <v>0</v>
      </c>
      <c r="APT36" s="38">
        <f t="shared" si="2790"/>
        <v>0</v>
      </c>
      <c r="APU36" s="38">
        <f t="shared" si="2790"/>
        <v>0</v>
      </c>
      <c r="APV36" s="38">
        <f t="shared" si="2790"/>
        <v>0</v>
      </c>
      <c r="APW36" s="38">
        <f t="shared" si="2790"/>
        <v>0</v>
      </c>
      <c r="APX36" s="38">
        <f t="shared" si="2790"/>
        <v>0</v>
      </c>
      <c r="APY36" s="38">
        <f t="shared" si="2790"/>
        <v>0</v>
      </c>
      <c r="APZ36" s="38">
        <f t="shared" si="2790"/>
        <v>0</v>
      </c>
      <c r="AQA36" s="38">
        <f t="shared" si="2790"/>
        <v>0</v>
      </c>
      <c r="AQB36" s="38">
        <f t="shared" si="2790"/>
        <v>0</v>
      </c>
      <c r="AQC36" s="38">
        <f t="shared" si="2790"/>
        <v>0</v>
      </c>
      <c r="AQD36" s="38">
        <f t="shared" si="2790"/>
        <v>0</v>
      </c>
      <c r="AQE36" s="38">
        <f t="shared" si="2790"/>
        <v>0</v>
      </c>
      <c r="AQF36" s="38">
        <f t="shared" si="2790"/>
        <v>0</v>
      </c>
      <c r="AQG36" s="38">
        <f t="shared" si="2790"/>
        <v>0</v>
      </c>
      <c r="AQH36" s="38">
        <f t="shared" si="2790"/>
        <v>0</v>
      </c>
      <c r="AQI36" s="38">
        <f t="shared" si="2790"/>
        <v>0</v>
      </c>
      <c r="AQJ36" s="38">
        <f t="shared" si="2790"/>
        <v>0</v>
      </c>
      <c r="AQK36" s="38">
        <f t="shared" si="2790"/>
        <v>0</v>
      </c>
      <c r="AQL36" s="38">
        <f t="shared" si="2790"/>
        <v>0</v>
      </c>
      <c r="AQM36" s="38">
        <f t="shared" si="2790"/>
        <v>0</v>
      </c>
      <c r="AQN36" s="38">
        <f t="shared" si="2790"/>
        <v>0</v>
      </c>
      <c r="AQO36" s="38">
        <f t="shared" si="2790"/>
        <v>0</v>
      </c>
      <c r="AQP36" s="38">
        <f t="shared" si="2790"/>
        <v>0</v>
      </c>
      <c r="AQQ36" s="38">
        <f t="shared" si="2790"/>
        <v>0</v>
      </c>
      <c r="AQR36" s="38">
        <f t="shared" si="2790"/>
        <v>0</v>
      </c>
      <c r="AQS36" s="38">
        <f t="shared" si="2790"/>
        <v>0</v>
      </c>
      <c r="AQT36" s="38">
        <f t="shared" si="2790"/>
        <v>0</v>
      </c>
      <c r="AQU36" s="38">
        <f t="shared" si="2790"/>
        <v>0</v>
      </c>
      <c r="AQV36" s="38">
        <f t="shared" si="2790"/>
        <v>0</v>
      </c>
      <c r="AQW36" s="38">
        <f t="shared" si="2790"/>
        <v>0</v>
      </c>
      <c r="AQX36" s="38">
        <f t="shared" si="2790"/>
        <v>0</v>
      </c>
      <c r="AQY36" s="38">
        <f t="shared" si="2790"/>
        <v>0</v>
      </c>
      <c r="AQZ36" s="38">
        <f t="shared" si="2790"/>
        <v>0</v>
      </c>
      <c r="ARA36" s="38">
        <f t="shared" si="2790"/>
        <v>0</v>
      </c>
      <c r="ARB36" s="38">
        <f t="shared" si="2790"/>
        <v>0</v>
      </c>
      <c r="ARC36" s="38">
        <f t="shared" si="2790"/>
        <v>0</v>
      </c>
      <c r="ARD36" s="38">
        <f t="shared" si="2790"/>
        <v>0</v>
      </c>
      <c r="ARE36" s="38">
        <f t="shared" si="2790"/>
        <v>0</v>
      </c>
      <c r="ARF36" s="38">
        <f t="shared" si="2790"/>
        <v>0</v>
      </c>
      <c r="ARG36" s="38">
        <f t="shared" si="2790"/>
        <v>0</v>
      </c>
      <c r="ARH36" s="38">
        <f t="shared" si="2790"/>
        <v>0</v>
      </c>
      <c r="ARI36" s="38">
        <f t="shared" si="2790"/>
        <v>0</v>
      </c>
      <c r="ARJ36" s="38">
        <f t="shared" si="2790"/>
        <v>0</v>
      </c>
      <c r="ARK36" s="38">
        <f t="shared" si="2790"/>
        <v>0</v>
      </c>
      <c r="ARL36" s="38">
        <f t="shared" si="2790"/>
        <v>0</v>
      </c>
      <c r="ARM36" s="38">
        <f t="shared" si="2790"/>
        <v>0</v>
      </c>
      <c r="ARN36" s="38">
        <f t="shared" si="2790"/>
        <v>0</v>
      </c>
      <c r="ARO36" s="38">
        <f t="shared" si="2790"/>
        <v>0</v>
      </c>
      <c r="ARP36" s="38">
        <f t="shared" si="2790"/>
        <v>0</v>
      </c>
      <c r="ARQ36" s="38">
        <f t="shared" si="2790"/>
        <v>0</v>
      </c>
      <c r="ARR36" s="38">
        <f t="shared" ref="ARR36:AUC36" si="2791">_xlfn.LET(_xlpm.DueDate,$D36,_xlpm.EndDate,$E36,_xlpm.Amount,$F36,_xlpm.CurrentDate,ARR$4,_xlpm.Frequency,$G36,_xlpm.MonthDue,MONTH(_xlpm.DueDate),_xlpm.CurrentMonth,MONTH(_xlpm.CurrentDate),
_xlpm.CC_Names,$H$5:$H$8,_xlpm.CC_Balances,ARQ$5:ARQ$8,_xlpm.Desc,$H36,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6" s="38">
        <f t="shared" si="2791"/>
        <v>0</v>
      </c>
      <c r="ART36" s="38">
        <f t="shared" si="2791"/>
        <v>0</v>
      </c>
      <c r="ARU36" s="38">
        <f t="shared" si="2791"/>
        <v>0</v>
      </c>
      <c r="ARV36" s="38">
        <f t="shared" si="2791"/>
        <v>0</v>
      </c>
      <c r="ARW36" s="38">
        <f t="shared" si="2791"/>
        <v>0</v>
      </c>
      <c r="ARX36" s="38">
        <f t="shared" si="2791"/>
        <v>0</v>
      </c>
      <c r="ARY36" s="38">
        <f t="shared" si="2791"/>
        <v>0</v>
      </c>
      <c r="ARZ36" s="38">
        <f t="shared" si="2791"/>
        <v>0</v>
      </c>
      <c r="ASA36" s="38">
        <f t="shared" si="2791"/>
        <v>0</v>
      </c>
      <c r="ASB36" s="38">
        <f t="shared" si="2791"/>
        <v>0</v>
      </c>
      <c r="ASC36" s="38">
        <f t="shared" si="2791"/>
        <v>0</v>
      </c>
      <c r="ASD36" s="38">
        <f t="shared" si="2791"/>
        <v>0</v>
      </c>
      <c r="ASE36" s="38">
        <f t="shared" si="2791"/>
        <v>0</v>
      </c>
      <c r="ASF36" s="38">
        <f t="shared" si="2791"/>
        <v>0</v>
      </c>
      <c r="ASG36" s="38">
        <f t="shared" si="2791"/>
        <v>0</v>
      </c>
      <c r="ASH36" s="38">
        <f t="shared" si="2791"/>
        <v>0</v>
      </c>
      <c r="ASI36" s="38">
        <f t="shared" si="2791"/>
        <v>0</v>
      </c>
      <c r="ASJ36" s="38">
        <f t="shared" si="2791"/>
        <v>0</v>
      </c>
      <c r="ASK36" s="38">
        <f t="shared" si="2791"/>
        <v>0</v>
      </c>
      <c r="ASL36" s="38">
        <f t="shared" si="2791"/>
        <v>0</v>
      </c>
      <c r="ASM36" s="38">
        <f t="shared" si="2791"/>
        <v>0</v>
      </c>
      <c r="ASN36" s="38">
        <f t="shared" si="2791"/>
        <v>0</v>
      </c>
      <c r="ASO36" s="38">
        <f t="shared" si="2791"/>
        <v>0</v>
      </c>
      <c r="ASP36" s="38">
        <f t="shared" si="2791"/>
        <v>0</v>
      </c>
      <c r="ASQ36" s="38">
        <f t="shared" si="2791"/>
        <v>0</v>
      </c>
      <c r="ASR36" s="38">
        <f t="shared" si="2791"/>
        <v>0</v>
      </c>
      <c r="ASS36" s="38">
        <f t="shared" si="2791"/>
        <v>0</v>
      </c>
      <c r="AST36" s="38">
        <f t="shared" si="2791"/>
        <v>0</v>
      </c>
      <c r="ASU36" s="38">
        <f t="shared" si="2791"/>
        <v>0</v>
      </c>
      <c r="ASV36" s="38">
        <f t="shared" si="2791"/>
        <v>0</v>
      </c>
      <c r="ASW36" s="38">
        <f t="shared" si="2791"/>
        <v>0</v>
      </c>
      <c r="ASX36" s="38">
        <f t="shared" si="2791"/>
        <v>0</v>
      </c>
      <c r="ASY36" s="38">
        <f t="shared" si="2791"/>
        <v>0</v>
      </c>
      <c r="ASZ36" s="38">
        <f t="shared" si="2791"/>
        <v>0</v>
      </c>
      <c r="ATA36" s="38">
        <f t="shared" si="2791"/>
        <v>0</v>
      </c>
      <c r="ATB36" s="38">
        <f t="shared" si="2791"/>
        <v>0</v>
      </c>
      <c r="ATC36" s="38">
        <f t="shared" si="2791"/>
        <v>0</v>
      </c>
      <c r="ATD36" s="38">
        <f t="shared" si="2791"/>
        <v>0</v>
      </c>
      <c r="ATE36" s="38">
        <f t="shared" si="2791"/>
        <v>0</v>
      </c>
      <c r="ATF36" s="38">
        <f t="shared" si="2791"/>
        <v>0</v>
      </c>
      <c r="ATG36" s="38">
        <f t="shared" si="2791"/>
        <v>0</v>
      </c>
      <c r="ATH36" s="38">
        <f t="shared" si="2791"/>
        <v>0</v>
      </c>
      <c r="ATI36" s="38">
        <f t="shared" si="2791"/>
        <v>0</v>
      </c>
      <c r="ATJ36" s="38">
        <f t="shared" si="2791"/>
        <v>0</v>
      </c>
      <c r="ATK36" s="38">
        <f t="shared" si="2791"/>
        <v>0</v>
      </c>
      <c r="ATL36" s="38">
        <f t="shared" si="2791"/>
        <v>0</v>
      </c>
      <c r="ATM36" s="38">
        <f t="shared" si="2791"/>
        <v>0</v>
      </c>
      <c r="ATN36" s="38">
        <f t="shared" si="2791"/>
        <v>0</v>
      </c>
      <c r="ATO36" s="38">
        <f t="shared" si="2791"/>
        <v>0</v>
      </c>
      <c r="ATP36" s="38">
        <f t="shared" si="2791"/>
        <v>0</v>
      </c>
      <c r="ATQ36" s="38">
        <f t="shared" si="2791"/>
        <v>0</v>
      </c>
      <c r="ATR36" s="38">
        <f t="shared" si="2791"/>
        <v>0</v>
      </c>
      <c r="ATS36" s="38">
        <f t="shared" si="2791"/>
        <v>0</v>
      </c>
      <c r="ATT36" s="38">
        <f t="shared" si="2791"/>
        <v>0</v>
      </c>
      <c r="ATU36" s="38">
        <f t="shared" si="2791"/>
        <v>0</v>
      </c>
      <c r="ATV36" s="38">
        <f t="shared" si="2791"/>
        <v>0</v>
      </c>
      <c r="ATW36" s="38">
        <f t="shared" si="2791"/>
        <v>0</v>
      </c>
      <c r="ATX36" s="38">
        <f t="shared" si="2791"/>
        <v>0</v>
      </c>
      <c r="ATY36" s="38">
        <f t="shared" si="2791"/>
        <v>0</v>
      </c>
      <c r="ATZ36" s="38">
        <f t="shared" si="2791"/>
        <v>0</v>
      </c>
      <c r="AUA36" s="38">
        <f t="shared" si="2791"/>
        <v>0</v>
      </c>
      <c r="AUB36" s="38">
        <f t="shared" si="2791"/>
        <v>0</v>
      </c>
      <c r="AUC36" s="38">
        <f t="shared" si="2791"/>
        <v>0</v>
      </c>
      <c r="AUD36" s="38">
        <f t="shared" ref="AUD36:AWO36" si="2792">_xlfn.LET(_xlpm.DueDate,$D36,_xlpm.EndDate,$E36,_xlpm.Amount,$F36,_xlpm.CurrentDate,AUD$4,_xlpm.Frequency,$G36,_xlpm.MonthDue,MONTH(_xlpm.DueDate),_xlpm.CurrentMonth,MONTH(_xlpm.CurrentDate),
_xlpm.CC_Names,$H$5:$H$8,_xlpm.CC_Balances,AUC$5:AUC$8,_xlpm.Desc,$H36,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6" s="38">
        <f t="shared" si="2792"/>
        <v>0</v>
      </c>
      <c r="AUF36" s="38">
        <f t="shared" si="2792"/>
        <v>0</v>
      </c>
      <c r="AUG36" s="38">
        <f t="shared" si="2792"/>
        <v>0</v>
      </c>
      <c r="AUH36" s="38">
        <f t="shared" si="2792"/>
        <v>0</v>
      </c>
      <c r="AUI36" s="38">
        <f t="shared" si="2792"/>
        <v>0</v>
      </c>
      <c r="AUJ36" s="38">
        <f t="shared" si="2792"/>
        <v>0</v>
      </c>
      <c r="AUK36" s="38">
        <f t="shared" si="2792"/>
        <v>0</v>
      </c>
      <c r="AUL36" s="38">
        <f t="shared" si="2792"/>
        <v>0</v>
      </c>
      <c r="AUM36" s="38">
        <f t="shared" si="2792"/>
        <v>0</v>
      </c>
      <c r="AUN36" s="38">
        <f t="shared" si="2792"/>
        <v>0</v>
      </c>
      <c r="AUO36" s="38">
        <f t="shared" si="2792"/>
        <v>0</v>
      </c>
      <c r="AUP36" s="38">
        <f t="shared" si="2792"/>
        <v>0</v>
      </c>
      <c r="AUQ36" s="38">
        <f t="shared" si="2792"/>
        <v>0</v>
      </c>
      <c r="AUR36" s="38">
        <f t="shared" si="2792"/>
        <v>0</v>
      </c>
      <c r="AUS36" s="38">
        <f t="shared" si="2792"/>
        <v>0</v>
      </c>
      <c r="AUT36" s="38">
        <f t="shared" si="2792"/>
        <v>0</v>
      </c>
      <c r="AUU36" s="38">
        <f t="shared" si="2792"/>
        <v>0</v>
      </c>
      <c r="AUV36" s="38">
        <f t="shared" si="2792"/>
        <v>0</v>
      </c>
      <c r="AUW36" s="38">
        <f t="shared" si="2792"/>
        <v>0</v>
      </c>
      <c r="AUX36" s="38">
        <f t="shared" si="2792"/>
        <v>0</v>
      </c>
      <c r="AUY36" s="38">
        <f t="shared" si="2792"/>
        <v>0</v>
      </c>
      <c r="AUZ36" s="38">
        <f t="shared" si="2792"/>
        <v>0</v>
      </c>
      <c r="AVA36" s="38">
        <f t="shared" si="2792"/>
        <v>0</v>
      </c>
      <c r="AVB36" s="38">
        <f t="shared" si="2792"/>
        <v>0</v>
      </c>
      <c r="AVC36" s="38">
        <f t="shared" si="2792"/>
        <v>0</v>
      </c>
      <c r="AVD36" s="38">
        <f t="shared" si="2792"/>
        <v>0</v>
      </c>
      <c r="AVE36" s="38">
        <f t="shared" si="2792"/>
        <v>0</v>
      </c>
      <c r="AVF36" s="38">
        <f t="shared" si="2792"/>
        <v>0</v>
      </c>
      <c r="AVG36" s="38">
        <f t="shared" si="2792"/>
        <v>0</v>
      </c>
      <c r="AVH36" s="38">
        <f t="shared" si="2792"/>
        <v>0</v>
      </c>
      <c r="AVI36" s="38">
        <f t="shared" si="2792"/>
        <v>0</v>
      </c>
      <c r="AVJ36" s="38">
        <f t="shared" si="2792"/>
        <v>0</v>
      </c>
      <c r="AVK36" s="38">
        <f t="shared" si="2792"/>
        <v>0</v>
      </c>
      <c r="AVL36" s="38">
        <f t="shared" si="2792"/>
        <v>0</v>
      </c>
      <c r="AVM36" s="38">
        <f t="shared" si="2792"/>
        <v>0</v>
      </c>
      <c r="AVN36" s="38">
        <f t="shared" si="2792"/>
        <v>0</v>
      </c>
      <c r="AVO36" s="38">
        <f t="shared" si="2792"/>
        <v>0</v>
      </c>
      <c r="AVP36" s="38">
        <f t="shared" si="2792"/>
        <v>0</v>
      </c>
      <c r="AVQ36" s="38">
        <f t="shared" si="2792"/>
        <v>0</v>
      </c>
      <c r="AVR36" s="38">
        <f t="shared" si="2792"/>
        <v>0</v>
      </c>
      <c r="AVS36" s="38">
        <f t="shared" si="2792"/>
        <v>0</v>
      </c>
      <c r="AVT36" s="38">
        <f t="shared" si="2792"/>
        <v>0</v>
      </c>
      <c r="AVU36" s="38">
        <f t="shared" si="2792"/>
        <v>0</v>
      </c>
      <c r="AVV36" s="38">
        <f t="shared" si="2792"/>
        <v>0</v>
      </c>
      <c r="AVW36" s="38">
        <f t="shared" si="2792"/>
        <v>0</v>
      </c>
      <c r="AVX36" s="38">
        <f t="shared" si="2792"/>
        <v>0</v>
      </c>
      <c r="AVY36" s="38">
        <f t="shared" si="2792"/>
        <v>0</v>
      </c>
      <c r="AVZ36" s="38">
        <f t="shared" si="2792"/>
        <v>0</v>
      </c>
      <c r="AWA36" s="38">
        <f t="shared" si="2792"/>
        <v>0</v>
      </c>
      <c r="AWB36" s="38">
        <f t="shared" si="2792"/>
        <v>0</v>
      </c>
      <c r="AWC36" s="38">
        <f t="shared" si="2792"/>
        <v>0</v>
      </c>
      <c r="AWD36" s="38">
        <f t="shared" si="2792"/>
        <v>0</v>
      </c>
      <c r="AWE36" s="38">
        <f t="shared" si="2792"/>
        <v>0</v>
      </c>
      <c r="AWF36" s="38">
        <f t="shared" si="2792"/>
        <v>0</v>
      </c>
      <c r="AWG36" s="38">
        <f t="shared" si="2792"/>
        <v>0</v>
      </c>
      <c r="AWH36" s="38">
        <f t="shared" si="2792"/>
        <v>0</v>
      </c>
      <c r="AWI36" s="38">
        <f t="shared" si="2792"/>
        <v>0</v>
      </c>
      <c r="AWJ36" s="38">
        <f t="shared" si="2792"/>
        <v>0</v>
      </c>
      <c r="AWK36" s="38">
        <f t="shared" si="2792"/>
        <v>0</v>
      </c>
      <c r="AWL36" s="38">
        <f t="shared" si="2792"/>
        <v>0</v>
      </c>
      <c r="AWM36" s="38">
        <f t="shared" si="2792"/>
        <v>0</v>
      </c>
      <c r="AWN36" s="38">
        <f t="shared" si="2792"/>
        <v>0</v>
      </c>
      <c r="AWO36" s="38">
        <f t="shared" si="2792"/>
        <v>0</v>
      </c>
      <c r="AWP36" s="38">
        <f t="shared" ref="AWP36:AZA36" si="2793">_xlfn.LET(_xlpm.DueDate,$D36,_xlpm.EndDate,$E36,_xlpm.Amount,$F36,_xlpm.CurrentDate,AWP$4,_xlpm.Frequency,$G36,_xlpm.MonthDue,MONTH(_xlpm.DueDate),_xlpm.CurrentMonth,MONTH(_xlpm.CurrentDate),
_xlpm.CC_Names,$H$5:$H$8,_xlpm.CC_Balances,AWO$5:AWO$8,_xlpm.Desc,$H36,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6" s="38">
        <f t="shared" si="2793"/>
        <v>0</v>
      </c>
      <c r="AWR36" s="38">
        <f t="shared" si="2793"/>
        <v>0</v>
      </c>
      <c r="AWS36" s="38">
        <f t="shared" si="2793"/>
        <v>0</v>
      </c>
      <c r="AWT36" s="38">
        <f t="shared" si="2793"/>
        <v>0</v>
      </c>
      <c r="AWU36" s="38">
        <f t="shared" si="2793"/>
        <v>0</v>
      </c>
      <c r="AWV36" s="38">
        <f t="shared" si="2793"/>
        <v>0</v>
      </c>
      <c r="AWW36" s="38">
        <f t="shared" si="2793"/>
        <v>0</v>
      </c>
      <c r="AWX36" s="38">
        <f t="shared" si="2793"/>
        <v>0</v>
      </c>
      <c r="AWY36" s="38">
        <f t="shared" si="2793"/>
        <v>0</v>
      </c>
      <c r="AWZ36" s="38">
        <f t="shared" si="2793"/>
        <v>0</v>
      </c>
      <c r="AXA36" s="38">
        <f t="shared" si="2793"/>
        <v>0</v>
      </c>
      <c r="AXB36" s="38">
        <f t="shared" si="2793"/>
        <v>0</v>
      </c>
      <c r="AXC36" s="38">
        <f t="shared" si="2793"/>
        <v>0</v>
      </c>
      <c r="AXD36" s="38">
        <f t="shared" si="2793"/>
        <v>0</v>
      </c>
      <c r="AXE36" s="38">
        <f t="shared" si="2793"/>
        <v>0</v>
      </c>
      <c r="AXF36" s="38">
        <f t="shared" si="2793"/>
        <v>0</v>
      </c>
      <c r="AXG36" s="38">
        <f t="shared" si="2793"/>
        <v>0</v>
      </c>
      <c r="AXH36" s="38">
        <f t="shared" si="2793"/>
        <v>0</v>
      </c>
      <c r="AXI36" s="38">
        <f t="shared" si="2793"/>
        <v>0</v>
      </c>
      <c r="AXJ36" s="38">
        <f t="shared" si="2793"/>
        <v>0</v>
      </c>
      <c r="AXK36" s="38">
        <f t="shared" si="2793"/>
        <v>0</v>
      </c>
      <c r="AXL36" s="38">
        <f t="shared" si="2793"/>
        <v>0</v>
      </c>
      <c r="AXM36" s="38">
        <f t="shared" si="2793"/>
        <v>0</v>
      </c>
      <c r="AXN36" s="38">
        <f t="shared" si="2793"/>
        <v>0</v>
      </c>
      <c r="AXO36" s="38">
        <f t="shared" si="2793"/>
        <v>0</v>
      </c>
      <c r="AXP36" s="38">
        <f t="shared" si="2793"/>
        <v>0</v>
      </c>
      <c r="AXQ36" s="38">
        <f t="shared" si="2793"/>
        <v>0</v>
      </c>
      <c r="AXR36" s="38">
        <f t="shared" si="2793"/>
        <v>0</v>
      </c>
      <c r="AXS36" s="38">
        <f t="shared" si="2793"/>
        <v>0</v>
      </c>
      <c r="AXT36" s="38">
        <f t="shared" si="2793"/>
        <v>0</v>
      </c>
      <c r="AXU36" s="38">
        <f t="shared" si="2793"/>
        <v>0</v>
      </c>
      <c r="AXV36" s="38">
        <f t="shared" si="2793"/>
        <v>0</v>
      </c>
      <c r="AXW36" s="38">
        <f t="shared" si="2793"/>
        <v>0</v>
      </c>
      <c r="AXX36" s="38">
        <f t="shared" si="2793"/>
        <v>0</v>
      </c>
      <c r="AXY36" s="38">
        <f t="shared" si="2793"/>
        <v>0</v>
      </c>
      <c r="AXZ36" s="38">
        <f t="shared" si="2793"/>
        <v>0</v>
      </c>
      <c r="AYA36" s="38">
        <f t="shared" si="2793"/>
        <v>0</v>
      </c>
      <c r="AYB36" s="38">
        <f t="shared" si="2793"/>
        <v>0</v>
      </c>
      <c r="AYC36" s="38">
        <f t="shared" si="2793"/>
        <v>0</v>
      </c>
      <c r="AYD36" s="38">
        <f t="shared" si="2793"/>
        <v>0</v>
      </c>
      <c r="AYE36" s="38">
        <f t="shared" si="2793"/>
        <v>0</v>
      </c>
      <c r="AYF36" s="38">
        <f t="shared" si="2793"/>
        <v>0</v>
      </c>
      <c r="AYG36" s="38">
        <f t="shared" si="2793"/>
        <v>0</v>
      </c>
      <c r="AYH36" s="38">
        <f t="shared" si="2793"/>
        <v>0</v>
      </c>
      <c r="AYI36" s="38">
        <f t="shared" si="2793"/>
        <v>0</v>
      </c>
      <c r="AYJ36" s="38">
        <f t="shared" si="2793"/>
        <v>0</v>
      </c>
      <c r="AYK36" s="38">
        <f t="shared" si="2793"/>
        <v>0</v>
      </c>
      <c r="AYL36" s="38">
        <f t="shared" si="2793"/>
        <v>0</v>
      </c>
      <c r="AYM36" s="38">
        <f t="shared" si="2793"/>
        <v>0</v>
      </c>
      <c r="AYN36" s="38">
        <f t="shared" si="2793"/>
        <v>0</v>
      </c>
      <c r="AYO36" s="38">
        <f t="shared" si="2793"/>
        <v>0</v>
      </c>
      <c r="AYP36" s="38">
        <f t="shared" si="2793"/>
        <v>0</v>
      </c>
      <c r="AYQ36" s="38">
        <f t="shared" si="2793"/>
        <v>0</v>
      </c>
      <c r="AYR36" s="38">
        <f t="shared" si="2793"/>
        <v>0</v>
      </c>
      <c r="AYS36" s="38">
        <f t="shared" si="2793"/>
        <v>0</v>
      </c>
      <c r="AYT36" s="38">
        <f t="shared" si="2793"/>
        <v>0</v>
      </c>
      <c r="AYU36" s="38">
        <f t="shared" si="2793"/>
        <v>0</v>
      </c>
      <c r="AYV36" s="38">
        <f t="shared" si="2793"/>
        <v>0</v>
      </c>
      <c r="AYW36" s="38">
        <f t="shared" si="2793"/>
        <v>0</v>
      </c>
      <c r="AYX36" s="38">
        <f t="shared" si="2793"/>
        <v>0</v>
      </c>
      <c r="AYY36" s="38">
        <f t="shared" si="2793"/>
        <v>0</v>
      </c>
      <c r="AYZ36" s="38">
        <f t="shared" si="2793"/>
        <v>0</v>
      </c>
      <c r="AZA36" s="38">
        <f t="shared" si="2793"/>
        <v>0</v>
      </c>
      <c r="AZB36" s="38">
        <f t="shared" ref="AZB36:AZM36" si="2794">_xlfn.LET(_xlpm.DueDate,$D36,_xlpm.EndDate,$E36,_xlpm.Amount,$F36,_xlpm.CurrentDate,AZB$4,_xlpm.Frequency,$G36,_xlpm.MonthDue,MONTH(_xlpm.DueDate),_xlpm.CurrentMonth,MONTH(_xlpm.CurrentDate),
_xlpm.CC_Names,$H$5:$H$8,_xlpm.CC_Balances,AZA$5:AZA$8,_xlpm.Desc,$H36,
_xlpm.Months,$A36,
_xlpm.Days,$B36,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6" s="38">
        <f t="shared" si="2794"/>
        <v>0</v>
      </c>
      <c r="AZD36" s="38">
        <f t="shared" si="2794"/>
        <v>0</v>
      </c>
      <c r="AZE36" s="38">
        <f t="shared" si="2794"/>
        <v>0</v>
      </c>
      <c r="AZF36" s="38">
        <f t="shared" si="2794"/>
        <v>0</v>
      </c>
      <c r="AZG36" s="38">
        <f t="shared" si="2794"/>
        <v>0</v>
      </c>
      <c r="AZH36" s="38">
        <f t="shared" si="2794"/>
        <v>0</v>
      </c>
      <c r="AZI36" s="38">
        <f t="shared" si="2794"/>
        <v>0</v>
      </c>
      <c r="AZJ36" s="38">
        <f t="shared" si="2794"/>
        <v>0</v>
      </c>
      <c r="AZK36" s="38">
        <f t="shared" si="2794"/>
        <v>0</v>
      </c>
      <c r="AZL36" s="38">
        <f t="shared" si="2794"/>
        <v>0</v>
      </c>
      <c r="AZM36" s="38">
        <f t="shared" si="2794"/>
        <v>0</v>
      </c>
    </row>
    <row r="37" spans="3:1365" x14ac:dyDescent="0.2">
      <c r="C37" s="24"/>
      <c r="D37" s="22"/>
      <c r="E37" s="22"/>
      <c r="F37" s="28"/>
      <c r="G37" s="24"/>
      <c r="H37" s="51"/>
      <c r="I37" s="39"/>
      <c r="J37" s="38">
        <f t="shared" ref="J37:BU37" si="2795">_xlfn.LET(_xlpm.DueDate,$D37,_xlpm.EndDate,$E37,_xlpm.Amount,$F37,_xlpm.CurrentDate,J$4,_xlpm.Frequency,$G37,_xlpm.MonthDue,MONTH(_xlpm.DueDate),_xlpm.CurrentMonth,MONTH(_xlpm.CurrentDate),
_xlpm.CC_Names,$H$5:$H$8,_xlpm.CC_Balances,I$5:I$8,_xlpm.Desc,$H37,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7" s="38">
        <f t="shared" si="2795"/>
        <v>0</v>
      </c>
      <c r="L37" s="38">
        <f t="shared" si="2795"/>
        <v>0</v>
      </c>
      <c r="M37" s="38">
        <f t="shared" si="2795"/>
        <v>0</v>
      </c>
      <c r="N37" s="38">
        <f t="shared" si="2795"/>
        <v>0</v>
      </c>
      <c r="O37" s="38">
        <f t="shared" si="2795"/>
        <v>0</v>
      </c>
      <c r="P37" s="38">
        <f t="shared" si="2795"/>
        <v>0</v>
      </c>
      <c r="Q37" s="38">
        <f t="shared" si="2795"/>
        <v>0</v>
      </c>
      <c r="R37" s="38">
        <f t="shared" si="2795"/>
        <v>0</v>
      </c>
      <c r="S37" s="38">
        <f t="shared" si="2795"/>
        <v>0</v>
      </c>
      <c r="T37" s="38">
        <f t="shared" si="2795"/>
        <v>0</v>
      </c>
      <c r="U37" s="38">
        <f t="shared" si="2795"/>
        <v>0</v>
      </c>
      <c r="V37" s="38">
        <f t="shared" si="2795"/>
        <v>0</v>
      </c>
      <c r="W37" s="38">
        <f t="shared" si="2795"/>
        <v>0</v>
      </c>
      <c r="X37" s="38">
        <f t="shared" si="2795"/>
        <v>0</v>
      </c>
      <c r="Y37" s="38">
        <f t="shared" si="2795"/>
        <v>0</v>
      </c>
      <c r="Z37" s="38">
        <f t="shared" si="2795"/>
        <v>0</v>
      </c>
      <c r="AA37" s="38">
        <f t="shared" si="2795"/>
        <v>0</v>
      </c>
      <c r="AB37" s="38">
        <f t="shared" si="2795"/>
        <v>0</v>
      </c>
      <c r="AC37" s="38">
        <f t="shared" si="2795"/>
        <v>0</v>
      </c>
      <c r="AD37" s="38">
        <f t="shared" si="2795"/>
        <v>0</v>
      </c>
      <c r="AE37" s="38">
        <f t="shared" si="2795"/>
        <v>0</v>
      </c>
      <c r="AF37" s="38">
        <f t="shared" si="2795"/>
        <v>0</v>
      </c>
      <c r="AG37" s="38">
        <f t="shared" si="2795"/>
        <v>0</v>
      </c>
      <c r="AH37" s="38">
        <f t="shared" si="2795"/>
        <v>0</v>
      </c>
      <c r="AI37" s="38">
        <f t="shared" si="2795"/>
        <v>0</v>
      </c>
      <c r="AJ37" s="38">
        <f t="shared" si="2795"/>
        <v>0</v>
      </c>
      <c r="AK37" s="38">
        <f t="shared" si="2795"/>
        <v>0</v>
      </c>
      <c r="AL37" s="38">
        <f t="shared" si="2795"/>
        <v>0</v>
      </c>
      <c r="AM37" s="38">
        <f t="shared" si="2795"/>
        <v>0</v>
      </c>
      <c r="AN37" s="38">
        <f t="shared" si="2795"/>
        <v>0</v>
      </c>
      <c r="AO37" s="38">
        <f t="shared" si="2795"/>
        <v>0</v>
      </c>
      <c r="AP37" s="38">
        <f t="shared" si="2795"/>
        <v>0</v>
      </c>
      <c r="AQ37" s="38">
        <f t="shared" si="2795"/>
        <v>0</v>
      </c>
      <c r="AR37" s="38">
        <f t="shared" si="2795"/>
        <v>0</v>
      </c>
      <c r="AS37" s="38">
        <f t="shared" si="2795"/>
        <v>0</v>
      </c>
      <c r="AT37" s="38">
        <f t="shared" si="2795"/>
        <v>0</v>
      </c>
      <c r="AU37" s="38">
        <f t="shared" si="2795"/>
        <v>0</v>
      </c>
      <c r="AV37" s="38">
        <f t="shared" si="2795"/>
        <v>0</v>
      </c>
      <c r="AW37" s="38">
        <f t="shared" si="2795"/>
        <v>0</v>
      </c>
      <c r="AX37" s="38">
        <f t="shared" si="2795"/>
        <v>0</v>
      </c>
      <c r="AY37" s="38">
        <f t="shared" si="2795"/>
        <v>0</v>
      </c>
      <c r="AZ37" s="38">
        <f t="shared" si="2795"/>
        <v>0</v>
      </c>
      <c r="BA37" s="38">
        <f t="shared" si="2795"/>
        <v>0</v>
      </c>
      <c r="BB37" s="38">
        <f t="shared" si="2795"/>
        <v>0</v>
      </c>
      <c r="BC37" s="38">
        <f t="shared" si="2795"/>
        <v>0</v>
      </c>
      <c r="BD37" s="38">
        <f t="shared" si="2795"/>
        <v>0</v>
      </c>
      <c r="BE37" s="38">
        <f t="shared" si="2795"/>
        <v>0</v>
      </c>
      <c r="BF37" s="38">
        <f t="shared" si="2795"/>
        <v>0</v>
      </c>
      <c r="BG37" s="38">
        <f t="shared" si="2795"/>
        <v>0</v>
      </c>
      <c r="BH37" s="38">
        <f t="shared" si="2795"/>
        <v>0</v>
      </c>
      <c r="BI37" s="38">
        <f t="shared" si="2795"/>
        <v>0</v>
      </c>
      <c r="BJ37" s="38">
        <f t="shared" si="2795"/>
        <v>0</v>
      </c>
      <c r="BK37" s="38">
        <f t="shared" si="2795"/>
        <v>0</v>
      </c>
      <c r="BL37" s="38">
        <f t="shared" si="2795"/>
        <v>0</v>
      </c>
      <c r="BM37" s="38">
        <f t="shared" si="2795"/>
        <v>0</v>
      </c>
      <c r="BN37" s="38">
        <f t="shared" si="2795"/>
        <v>0</v>
      </c>
      <c r="BO37" s="38">
        <f t="shared" si="2795"/>
        <v>0</v>
      </c>
      <c r="BP37" s="38">
        <f t="shared" si="2795"/>
        <v>0</v>
      </c>
      <c r="BQ37" s="38">
        <f t="shared" si="2795"/>
        <v>0</v>
      </c>
      <c r="BR37" s="38">
        <f t="shared" si="2795"/>
        <v>0</v>
      </c>
      <c r="BS37" s="38">
        <f t="shared" si="2795"/>
        <v>0</v>
      </c>
      <c r="BT37" s="38">
        <f t="shared" si="2795"/>
        <v>0</v>
      </c>
      <c r="BU37" s="38">
        <f t="shared" si="2795"/>
        <v>0</v>
      </c>
      <c r="BV37" s="38">
        <f t="shared" ref="BV37:EG37" si="2796">_xlfn.LET(_xlpm.DueDate,$D37,_xlpm.EndDate,$E37,_xlpm.Amount,$F37,_xlpm.CurrentDate,BV$4,_xlpm.Frequency,$G37,_xlpm.MonthDue,MONTH(_xlpm.DueDate),_xlpm.CurrentMonth,MONTH(_xlpm.CurrentDate),
_xlpm.CC_Names,$H$5:$H$8,_xlpm.CC_Balances,BU$5:BU$8,_xlpm.Desc,$H37,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7" s="38">
        <f t="shared" si="2796"/>
        <v>0</v>
      </c>
      <c r="BX37" s="38">
        <f t="shared" si="2796"/>
        <v>0</v>
      </c>
      <c r="BY37" s="38">
        <f t="shared" si="2796"/>
        <v>0</v>
      </c>
      <c r="BZ37" s="38">
        <f t="shared" si="2796"/>
        <v>0</v>
      </c>
      <c r="CA37" s="38">
        <f t="shared" si="2796"/>
        <v>0</v>
      </c>
      <c r="CB37" s="38">
        <f t="shared" si="2796"/>
        <v>0</v>
      </c>
      <c r="CC37" s="38">
        <f t="shared" si="2796"/>
        <v>0</v>
      </c>
      <c r="CD37" s="38">
        <f t="shared" si="2796"/>
        <v>0</v>
      </c>
      <c r="CE37" s="38">
        <f t="shared" si="2796"/>
        <v>0</v>
      </c>
      <c r="CF37" s="38">
        <f t="shared" si="2796"/>
        <v>0</v>
      </c>
      <c r="CG37" s="38">
        <f t="shared" si="2796"/>
        <v>0</v>
      </c>
      <c r="CH37" s="38">
        <f t="shared" si="2796"/>
        <v>0</v>
      </c>
      <c r="CI37" s="38">
        <f t="shared" si="2796"/>
        <v>0</v>
      </c>
      <c r="CJ37" s="38">
        <f t="shared" si="2796"/>
        <v>0</v>
      </c>
      <c r="CK37" s="38">
        <f t="shared" si="2796"/>
        <v>0</v>
      </c>
      <c r="CL37" s="38">
        <f t="shared" si="2796"/>
        <v>0</v>
      </c>
      <c r="CM37" s="38">
        <f t="shared" si="2796"/>
        <v>0</v>
      </c>
      <c r="CN37" s="38">
        <f t="shared" si="2796"/>
        <v>0</v>
      </c>
      <c r="CO37" s="38">
        <f t="shared" si="2796"/>
        <v>0</v>
      </c>
      <c r="CP37" s="38">
        <f t="shared" si="2796"/>
        <v>0</v>
      </c>
      <c r="CQ37" s="38">
        <f t="shared" si="2796"/>
        <v>0</v>
      </c>
      <c r="CR37" s="38">
        <f t="shared" si="2796"/>
        <v>0</v>
      </c>
      <c r="CS37" s="38">
        <f t="shared" si="2796"/>
        <v>0</v>
      </c>
      <c r="CT37" s="38">
        <f t="shared" si="2796"/>
        <v>0</v>
      </c>
      <c r="CU37" s="38">
        <f t="shared" si="2796"/>
        <v>0</v>
      </c>
      <c r="CV37" s="38">
        <f t="shared" si="2796"/>
        <v>0</v>
      </c>
      <c r="CW37" s="38">
        <f t="shared" si="2796"/>
        <v>0</v>
      </c>
      <c r="CX37" s="38">
        <f t="shared" si="2796"/>
        <v>0</v>
      </c>
      <c r="CY37" s="38">
        <f t="shared" si="2796"/>
        <v>0</v>
      </c>
      <c r="CZ37" s="38">
        <f t="shared" si="2796"/>
        <v>0</v>
      </c>
      <c r="DA37" s="38">
        <f t="shared" si="2796"/>
        <v>0</v>
      </c>
      <c r="DB37" s="38">
        <f t="shared" si="2796"/>
        <v>0</v>
      </c>
      <c r="DC37" s="38">
        <f t="shared" si="2796"/>
        <v>0</v>
      </c>
      <c r="DD37" s="38">
        <f t="shared" si="2796"/>
        <v>0</v>
      </c>
      <c r="DE37" s="38">
        <f t="shared" si="2796"/>
        <v>0</v>
      </c>
      <c r="DF37" s="38">
        <f t="shared" si="2796"/>
        <v>0</v>
      </c>
      <c r="DG37" s="38">
        <f t="shared" si="2796"/>
        <v>0</v>
      </c>
      <c r="DH37" s="38">
        <f t="shared" si="2796"/>
        <v>0</v>
      </c>
      <c r="DI37" s="38">
        <f t="shared" si="2796"/>
        <v>0</v>
      </c>
      <c r="DJ37" s="38">
        <f t="shared" si="2796"/>
        <v>0</v>
      </c>
      <c r="DK37" s="38">
        <f t="shared" si="2796"/>
        <v>0</v>
      </c>
      <c r="DL37" s="38">
        <f t="shared" si="2796"/>
        <v>0</v>
      </c>
      <c r="DM37" s="38">
        <f t="shared" si="2796"/>
        <v>0</v>
      </c>
      <c r="DN37" s="38">
        <f t="shared" si="2796"/>
        <v>0</v>
      </c>
      <c r="DO37" s="38">
        <f t="shared" si="2796"/>
        <v>0</v>
      </c>
      <c r="DP37" s="38">
        <f t="shared" si="2796"/>
        <v>0</v>
      </c>
      <c r="DQ37" s="38">
        <f t="shared" si="2796"/>
        <v>0</v>
      </c>
      <c r="DR37" s="38">
        <f t="shared" si="2796"/>
        <v>0</v>
      </c>
      <c r="DS37" s="38">
        <f t="shared" si="2796"/>
        <v>0</v>
      </c>
      <c r="DT37" s="38">
        <f t="shared" si="2796"/>
        <v>0</v>
      </c>
      <c r="DU37" s="38">
        <f t="shared" si="2796"/>
        <v>0</v>
      </c>
      <c r="DV37" s="38">
        <f t="shared" si="2796"/>
        <v>0</v>
      </c>
      <c r="DW37" s="38">
        <f t="shared" si="2796"/>
        <v>0</v>
      </c>
      <c r="DX37" s="38">
        <f t="shared" si="2796"/>
        <v>0</v>
      </c>
      <c r="DY37" s="38">
        <f t="shared" si="2796"/>
        <v>0</v>
      </c>
      <c r="DZ37" s="38">
        <f t="shared" si="2796"/>
        <v>0</v>
      </c>
      <c r="EA37" s="38">
        <f t="shared" si="2796"/>
        <v>0</v>
      </c>
      <c r="EB37" s="38">
        <f t="shared" si="2796"/>
        <v>0</v>
      </c>
      <c r="EC37" s="38">
        <f t="shared" si="2796"/>
        <v>0</v>
      </c>
      <c r="ED37" s="38">
        <f t="shared" si="2796"/>
        <v>0</v>
      </c>
      <c r="EE37" s="38">
        <f t="shared" si="2796"/>
        <v>0</v>
      </c>
      <c r="EF37" s="38">
        <f t="shared" si="2796"/>
        <v>0</v>
      </c>
      <c r="EG37" s="38">
        <f t="shared" si="2796"/>
        <v>0</v>
      </c>
      <c r="EH37" s="38">
        <f t="shared" ref="EH37:GS37" si="2797">_xlfn.LET(_xlpm.DueDate,$D37,_xlpm.EndDate,$E37,_xlpm.Amount,$F37,_xlpm.CurrentDate,EH$4,_xlpm.Frequency,$G37,_xlpm.MonthDue,MONTH(_xlpm.DueDate),_xlpm.CurrentMonth,MONTH(_xlpm.CurrentDate),
_xlpm.CC_Names,$H$5:$H$8,_xlpm.CC_Balances,EG$5:EG$8,_xlpm.Desc,$H37,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7" s="38">
        <f t="shared" si="2797"/>
        <v>0</v>
      </c>
      <c r="EJ37" s="38">
        <f t="shared" si="2797"/>
        <v>0</v>
      </c>
      <c r="EK37" s="38">
        <f t="shared" si="2797"/>
        <v>0</v>
      </c>
      <c r="EL37" s="38">
        <f t="shared" si="2797"/>
        <v>0</v>
      </c>
      <c r="EM37" s="38">
        <f t="shared" si="2797"/>
        <v>0</v>
      </c>
      <c r="EN37" s="38">
        <f t="shared" si="2797"/>
        <v>0</v>
      </c>
      <c r="EO37" s="38">
        <f t="shared" si="2797"/>
        <v>0</v>
      </c>
      <c r="EP37" s="38">
        <f t="shared" si="2797"/>
        <v>0</v>
      </c>
      <c r="EQ37" s="38">
        <f t="shared" si="2797"/>
        <v>0</v>
      </c>
      <c r="ER37" s="38">
        <f t="shared" si="2797"/>
        <v>0</v>
      </c>
      <c r="ES37" s="38">
        <f t="shared" si="2797"/>
        <v>0</v>
      </c>
      <c r="ET37" s="38">
        <f t="shared" si="2797"/>
        <v>0</v>
      </c>
      <c r="EU37" s="38">
        <f t="shared" si="2797"/>
        <v>0</v>
      </c>
      <c r="EV37" s="38">
        <f t="shared" si="2797"/>
        <v>0</v>
      </c>
      <c r="EW37" s="38">
        <f t="shared" si="2797"/>
        <v>0</v>
      </c>
      <c r="EX37" s="38">
        <f t="shared" si="2797"/>
        <v>0</v>
      </c>
      <c r="EY37" s="38">
        <f t="shared" si="2797"/>
        <v>0</v>
      </c>
      <c r="EZ37" s="38">
        <f t="shared" si="2797"/>
        <v>0</v>
      </c>
      <c r="FA37" s="38">
        <f t="shared" si="2797"/>
        <v>0</v>
      </c>
      <c r="FB37" s="38">
        <f t="shared" si="2797"/>
        <v>0</v>
      </c>
      <c r="FC37" s="38">
        <f t="shared" si="2797"/>
        <v>0</v>
      </c>
      <c r="FD37" s="38">
        <f t="shared" si="2797"/>
        <v>0</v>
      </c>
      <c r="FE37" s="38">
        <f t="shared" si="2797"/>
        <v>0</v>
      </c>
      <c r="FF37" s="38">
        <f t="shared" si="2797"/>
        <v>0</v>
      </c>
      <c r="FG37" s="38">
        <f t="shared" si="2797"/>
        <v>0</v>
      </c>
      <c r="FH37" s="38">
        <f t="shared" si="2797"/>
        <v>0</v>
      </c>
      <c r="FI37" s="38">
        <f t="shared" si="2797"/>
        <v>0</v>
      </c>
      <c r="FJ37" s="38">
        <f t="shared" si="2797"/>
        <v>0</v>
      </c>
      <c r="FK37" s="38">
        <f t="shared" si="2797"/>
        <v>0</v>
      </c>
      <c r="FL37" s="38">
        <f t="shared" si="2797"/>
        <v>0</v>
      </c>
      <c r="FM37" s="38">
        <f t="shared" si="2797"/>
        <v>0</v>
      </c>
      <c r="FN37" s="38">
        <f t="shared" si="2797"/>
        <v>0</v>
      </c>
      <c r="FO37" s="38">
        <f t="shared" si="2797"/>
        <v>0</v>
      </c>
      <c r="FP37" s="38">
        <f t="shared" si="2797"/>
        <v>0</v>
      </c>
      <c r="FQ37" s="38">
        <f t="shared" si="2797"/>
        <v>0</v>
      </c>
      <c r="FR37" s="38">
        <f t="shared" si="2797"/>
        <v>0</v>
      </c>
      <c r="FS37" s="38">
        <f t="shared" si="2797"/>
        <v>0</v>
      </c>
      <c r="FT37" s="38">
        <f t="shared" si="2797"/>
        <v>0</v>
      </c>
      <c r="FU37" s="38">
        <f t="shared" si="2797"/>
        <v>0</v>
      </c>
      <c r="FV37" s="38">
        <f t="shared" si="2797"/>
        <v>0</v>
      </c>
      <c r="FW37" s="38">
        <f t="shared" si="2797"/>
        <v>0</v>
      </c>
      <c r="FX37" s="38">
        <f t="shared" si="2797"/>
        <v>0</v>
      </c>
      <c r="FY37" s="38">
        <f t="shared" si="2797"/>
        <v>0</v>
      </c>
      <c r="FZ37" s="38">
        <f t="shared" si="2797"/>
        <v>0</v>
      </c>
      <c r="GA37" s="38">
        <f t="shared" si="2797"/>
        <v>0</v>
      </c>
      <c r="GB37" s="38">
        <f t="shared" si="2797"/>
        <v>0</v>
      </c>
      <c r="GC37" s="38">
        <f t="shared" si="2797"/>
        <v>0</v>
      </c>
      <c r="GD37" s="38">
        <f t="shared" si="2797"/>
        <v>0</v>
      </c>
      <c r="GE37" s="38">
        <f t="shared" si="2797"/>
        <v>0</v>
      </c>
      <c r="GF37" s="38">
        <f t="shared" si="2797"/>
        <v>0</v>
      </c>
      <c r="GG37" s="38">
        <f t="shared" si="2797"/>
        <v>0</v>
      </c>
      <c r="GH37" s="38">
        <f t="shared" si="2797"/>
        <v>0</v>
      </c>
      <c r="GI37" s="38">
        <f t="shared" si="2797"/>
        <v>0</v>
      </c>
      <c r="GJ37" s="38">
        <f t="shared" si="2797"/>
        <v>0</v>
      </c>
      <c r="GK37" s="38">
        <f t="shared" si="2797"/>
        <v>0</v>
      </c>
      <c r="GL37" s="38">
        <f t="shared" si="2797"/>
        <v>0</v>
      </c>
      <c r="GM37" s="38">
        <f t="shared" si="2797"/>
        <v>0</v>
      </c>
      <c r="GN37" s="38">
        <f t="shared" si="2797"/>
        <v>0</v>
      </c>
      <c r="GO37" s="38">
        <f t="shared" si="2797"/>
        <v>0</v>
      </c>
      <c r="GP37" s="38">
        <f t="shared" si="2797"/>
        <v>0</v>
      </c>
      <c r="GQ37" s="38">
        <f t="shared" si="2797"/>
        <v>0</v>
      </c>
      <c r="GR37" s="38">
        <f t="shared" si="2797"/>
        <v>0</v>
      </c>
      <c r="GS37" s="38">
        <f t="shared" si="2797"/>
        <v>0</v>
      </c>
      <c r="GT37" s="38">
        <f t="shared" ref="GT37:JE37" si="2798">_xlfn.LET(_xlpm.DueDate,$D37,_xlpm.EndDate,$E37,_xlpm.Amount,$F37,_xlpm.CurrentDate,GT$4,_xlpm.Frequency,$G37,_xlpm.MonthDue,MONTH(_xlpm.DueDate),_xlpm.CurrentMonth,MONTH(_xlpm.CurrentDate),
_xlpm.CC_Names,$H$5:$H$8,_xlpm.CC_Balances,GS$5:GS$8,_xlpm.Desc,$H37,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7" s="38">
        <f t="shared" si="2798"/>
        <v>0</v>
      </c>
      <c r="GV37" s="38">
        <f t="shared" si="2798"/>
        <v>0</v>
      </c>
      <c r="GW37" s="38">
        <f t="shared" si="2798"/>
        <v>0</v>
      </c>
      <c r="GX37" s="38">
        <f t="shared" si="2798"/>
        <v>0</v>
      </c>
      <c r="GY37" s="38">
        <f t="shared" si="2798"/>
        <v>0</v>
      </c>
      <c r="GZ37" s="38">
        <f t="shared" si="2798"/>
        <v>0</v>
      </c>
      <c r="HA37" s="38">
        <f t="shared" si="2798"/>
        <v>0</v>
      </c>
      <c r="HB37" s="38">
        <f t="shared" si="2798"/>
        <v>0</v>
      </c>
      <c r="HC37" s="38">
        <f t="shared" si="2798"/>
        <v>0</v>
      </c>
      <c r="HD37" s="38">
        <f t="shared" si="2798"/>
        <v>0</v>
      </c>
      <c r="HE37" s="38">
        <f t="shared" si="2798"/>
        <v>0</v>
      </c>
      <c r="HF37" s="38">
        <f t="shared" si="2798"/>
        <v>0</v>
      </c>
      <c r="HG37" s="38">
        <f t="shared" si="2798"/>
        <v>0</v>
      </c>
      <c r="HH37" s="38">
        <f t="shared" si="2798"/>
        <v>0</v>
      </c>
      <c r="HI37" s="38">
        <f t="shared" si="2798"/>
        <v>0</v>
      </c>
      <c r="HJ37" s="38">
        <f t="shared" si="2798"/>
        <v>0</v>
      </c>
      <c r="HK37" s="38">
        <f t="shared" si="2798"/>
        <v>0</v>
      </c>
      <c r="HL37" s="38">
        <f t="shared" si="2798"/>
        <v>0</v>
      </c>
      <c r="HM37" s="38">
        <f t="shared" si="2798"/>
        <v>0</v>
      </c>
      <c r="HN37" s="38">
        <f t="shared" si="2798"/>
        <v>0</v>
      </c>
      <c r="HO37" s="38">
        <f t="shared" si="2798"/>
        <v>0</v>
      </c>
      <c r="HP37" s="38">
        <f t="shared" si="2798"/>
        <v>0</v>
      </c>
      <c r="HQ37" s="38">
        <f t="shared" si="2798"/>
        <v>0</v>
      </c>
      <c r="HR37" s="38">
        <f t="shared" si="2798"/>
        <v>0</v>
      </c>
      <c r="HS37" s="38">
        <f t="shared" si="2798"/>
        <v>0</v>
      </c>
      <c r="HT37" s="38">
        <f t="shared" si="2798"/>
        <v>0</v>
      </c>
      <c r="HU37" s="38">
        <f t="shared" si="2798"/>
        <v>0</v>
      </c>
      <c r="HV37" s="38">
        <f t="shared" si="2798"/>
        <v>0</v>
      </c>
      <c r="HW37" s="38">
        <f t="shared" si="2798"/>
        <v>0</v>
      </c>
      <c r="HX37" s="38">
        <f t="shared" si="2798"/>
        <v>0</v>
      </c>
      <c r="HY37" s="38">
        <f t="shared" si="2798"/>
        <v>0</v>
      </c>
      <c r="HZ37" s="38">
        <f t="shared" si="2798"/>
        <v>0</v>
      </c>
      <c r="IA37" s="38">
        <f t="shared" si="2798"/>
        <v>0</v>
      </c>
      <c r="IB37" s="38">
        <f t="shared" si="2798"/>
        <v>0</v>
      </c>
      <c r="IC37" s="38">
        <f t="shared" si="2798"/>
        <v>0</v>
      </c>
      <c r="ID37" s="38">
        <f t="shared" si="2798"/>
        <v>0</v>
      </c>
      <c r="IE37" s="38">
        <f t="shared" si="2798"/>
        <v>0</v>
      </c>
      <c r="IF37" s="38">
        <f t="shared" si="2798"/>
        <v>0</v>
      </c>
      <c r="IG37" s="38">
        <f t="shared" si="2798"/>
        <v>0</v>
      </c>
      <c r="IH37" s="38">
        <f t="shared" si="2798"/>
        <v>0</v>
      </c>
      <c r="II37" s="38">
        <f t="shared" si="2798"/>
        <v>0</v>
      </c>
      <c r="IJ37" s="38">
        <f t="shared" si="2798"/>
        <v>0</v>
      </c>
      <c r="IK37" s="38">
        <f t="shared" si="2798"/>
        <v>0</v>
      </c>
      <c r="IL37" s="38">
        <f t="shared" si="2798"/>
        <v>0</v>
      </c>
      <c r="IM37" s="38">
        <f t="shared" si="2798"/>
        <v>0</v>
      </c>
      <c r="IN37" s="38">
        <f t="shared" si="2798"/>
        <v>0</v>
      </c>
      <c r="IO37" s="38">
        <f t="shared" si="2798"/>
        <v>0</v>
      </c>
      <c r="IP37" s="38">
        <f t="shared" si="2798"/>
        <v>0</v>
      </c>
      <c r="IQ37" s="38">
        <f t="shared" si="2798"/>
        <v>0</v>
      </c>
      <c r="IR37" s="38">
        <f t="shared" si="2798"/>
        <v>0</v>
      </c>
      <c r="IS37" s="38">
        <f t="shared" si="2798"/>
        <v>0</v>
      </c>
      <c r="IT37" s="38">
        <f t="shared" si="2798"/>
        <v>0</v>
      </c>
      <c r="IU37" s="38">
        <f t="shared" si="2798"/>
        <v>0</v>
      </c>
      <c r="IV37" s="38">
        <f t="shared" si="2798"/>
        <v>0</v>
      </c>
      <c r="IW37" s="38">
        <f t="shared" si="2798"/>
        <v>0</v>
      </c>
      <c r="IX37" s="38">
        <f t="shared" si="2798"/>
        <v>0</v>
      </c>
      <c r="IY37" s="38">
        <f t="shared" si="2798"/>
        <v>0</v>
      </c>
      <c r="IZ37" s="38">
        <f t="shared" si="2798"/>
        <v>0</v>
      </c>
      <c r="JA37" s="38">
        <f t="shared" si="2798"/>
        <v>0</v>
      </c>
      <c r="JB37" s="38">
        <f t="shared" si="2798"/>
        <v>0</v>
      </c>
      <c r="JC37" s="38">
        <f t="shared" si="2798"/>
        <v>0</v>
      </c>
      <c r="JD37" s="38">
        <f t="shared" si="2798"/>
        <v>0</v>
      </c>
      <c r="JE37" s="38">
        <f t="shared" si="2798"/>
        <v>0</v>
      </c>
      <c r="JF37" s="38">
        <f t="shared" ref="JF37:LQ37" si="2799">_xlfn.LET(_xlpm.DueDate,$D37,_xlpm.EndDate,$E37,_xlpm.Amount,$F37,_xlpm.CurrentDate,JF$4,_xlpm.Frequency,$G37,_xlpm.MonthDue,MONTH(_xlpm.DueDate),_xlpm.CurrentMonth,MONTH(_xlpm.CurrentDate),
_xlpm.CC_Names,$H$5:$H$8,_xlpm.CC_Balances,JE$5:JE$8,_xlpm.Desc,$H37,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7" s="38">
        <f t="shared" si="2799"/>
        <v>0</v>
      </c>
      <c r="JH37" s="38">
        <f t="shared" si="2799"/>
        <v>0</v>
      </c>
      <c r="JI37" s="38">
        <f t="shared" si="2799"/>
        <v>0</v>
      </c>
      <c r="JJ37" s="38">
        <f t="shared" si="2799"/>
        <v>0</v>
      </c>
      <c r="JK37" s="38">
        <f t="shared" si="2799"/>
        <v>0</v>
      </c>
      <c r="JL37" s="38">
        <f t="shared" si="2799"/>
        <v>0</v>
      </c>
      <c r="JM37" s="38">
        <f t="shared" si="2799"/>
        <v>0</v>
      </c>
      <c r="JN37" s="38">
        <f t="shared" si="2799"/>
        <v>0</v>
      </c>
      <c r="JO37" s="38">
        <f t="shared" si="2799"/>
        <v>0</v>
      </c>
      <c r="JP37" s="38">
        <f t="shared" si="2799"/>
        <v>0</v>
      </c>
      <c r="JQ37" s="38">
        <f t="shared" si="2799"/>
        <v>0</v>
      </c>
      <c r="JR37" s="38">
        <f t="shared" si="2799"/>
        <v>0</v>
      </c>
      <c r="JS37" s="38">
        <f t="shared" si="2799"/>
        <v>0</v>
      </c>
      <c r="JT37" s="38">
        <f t="shared" si="2799"/>
        <v>0</v>
      </c>
      <c r="JU37" s="38">
        <f t="shared" si="2799"/>
        <v>0</v>
      </c>
      <c r="JV37" s="38">
        <f t="shared" si="2799"/>
        <v>0</v>
      </c>
      <c r="JW37" s="38">
        <f t="shared" si="2799"/>
        <v>0</v>
      </c>
      <c r="JX37" s="38">
        <f t="shared" si="2799"/>
        <v>0</v>
      </c>
      <c r="JY37" s="38">
        <f t="shared" si="2799"/>
        <v>0</v>
      </c>
      <c r="JZ37" s="38">
        <f t="shared" si="2799"/>
        <v>0</v>
      </c>
      <c r="KA37" s="38">
        <f t="shared" si="2799"/>
        <v>0</v>
      </c>
      <c r="KB37" s="38">
        <f t="shared" si="2799"/>
        <v>0</v>
      </c>
      <c r="KC37" s="38">
        <f t="shared" si="2799"/>
        <v>0</v>
      </c>
      <c r="KD37" s="38">
        <f t="shared" si="2799"/>
        <v>0</v>
      </c>
      <c r="KE37" s="38">
        <f t="shared" si="2799"/>
        <v>0</v>
      </c>
      <c r="KF37" s="38">
        <f t="shared" si="2799"/>
        <v>0</v>
      </c>
      <c r="KG37" s="38">
        <f t="shared" si="2799"/>
        <v>0</v>
      </c>
      <c r="KH37" s="38">
        <f t="shared" si="2799"/>
        <v>0</v>
      </c>
      <c r="KI37" s="38">
        <f t="shared" si="2799"/>
        <v>0</v>
      </c>
      <c r="KJ37" s="38">
        <f t="shared" si="2799"/>
        <v>0</v>
      </c>
      <c r="KK37" s="38">
        <f t="shared" si="2799"/>
        <v>0</v>
      </c>
      <c r="KL37" s="38">
        <f t="shared" si="2799"/>
        <v>0</v>
      </c>
      <c r="KM37" s="38">
        <f t="shared" si="2799"/>
        <v>0</v>
      </c>
      <c r="KN37" s="38">
        <f t="shared" si="2799"/>
        <v>0</v>
      </c>
      <c r="KO37" s="38">
        <f t="shared" si="2799"/>
        <v>0</v>
      </c>
      <c r="KP37" s="38">
        <f t="shared" si="2799"/>
        <v>0</v>
      </c>
      <c r="KQ37" s="38">
        <f t="shared" si="2799"/>
        <v>0</v>
      </c>
      <c r="KR37" s="38">
        <f t="shared" si="2799"/>
        <v>0</v>
      </c>
      <c r="KS37" s="38">
        <f t="shared" si="2799"/>
        <v>0</v>
      </c>
      <c r="KT37" s="38">
        <f t="shared" si="2799"/>
        <v>0</v>
      </c>
      <c r="KU37" s="38">
        <f t="shared" si="2799"/>
        <v>0</v>
      </c>
      <c r="KV37" s="38">
        <f t="shared" si="2799"/>
        <v>0</v>
      </c>
      <c r="KW37" s="38">
        <f t="shared" si="2799"/>
        <v>0</v>
      </c>
      <c r="KX37" s="38">
        <f t="shared" si="2799"/>
        <v>0</v>
      </c>
      <c r="KY37" s="38">
        <f t="shared" si="2799"/>
        <v>0</v>
      </c>
      <c r="KZ37" s="38">
        <f t="shared" si="2799"/>
        <v>0</v>
      </c>
      <c r="LA37" s="38">
        <f t="shared" si="2799"/>
        <v>0</v>
      </c>
      <c r="LB37" s="38">
        <f t="shared" si="2799"/>
        <v>0</v>
      </c>
      <c r="LC37" s="38">
        <f t="shared" si="2799"/>
        <v>0</v>
      </c>
      <c r="LD37" s="38">
        <f t="shared" si="2799"/>
        <v>0</v>
      </c>
      <c r="LE37" s="38">
        <f t="shared" si="2799"/>
        <v>0</v>
      </c>
      <c r="LF37" s="38">
        <f t="shared" si="2799"/>
        <v>0</v>
      </c>
      <c r="LG37" s="38">
        <f t="shared" si="2799"/>
        <v>0</v>
      </c>
      <c r="LH37" s="38">
        <f t="shared" si="2799"/>
        <v>0</v>
      </c>
      <c r="LI37" s="38">
        <f t="shared" si="2799"/>
        <v>0</v>
      </c>
      <c r="LJ37" s="38">
        <f t="shared" si="2799"/>
        <v>0</v>
      </c>
      <c r="LK37" s="38">
        <f t="shared" si="2799"/>
        <v>0</v>
      </c>
      <c r="LL37" s="38">
        <f t="shared" si="2799"/>
        <v>0</v>
      </c>
      <c r="LM37" s="38">
        <f t="shared" si="2799"/>
        <v>0</v>
      </c>
      <c r="LN37" s="38">
        <f t="shared" si="2799"/>
        <v>0</v>
      </c>
      <c r="LO37" s="38">
        <f t="shared" si="2799"/>
        <v>0</v>
      </c>
      <c r="LP37" s="38">
        <f t="shared" si="2799"/>
        <v>0</v>
      </c>
      <c r="LQ37" s="38">
        <f t="shared" si="2799"/>
        <v>0</v>
      </c>
      <c r="LR37" s="38">
        <f t="shared" ref="LR37:OC37" si="2800">_xlfn.LET(_xlpm.DueDate,$D37,_xlpm.EndDate,$E37,_xlpm.Amount,$F37,_xlpm.CurrentDate,LR$4,_xlpm.Frequency,$G37,_xlpm.MonthDue,MONTH(_xlpm.DueDate),_xlpm.CurrentMonth,MONTH(_xlpm.CurrentDate),
_xlpm.CC_Names,$H$5:$H$8,_xlpm.CC_Balances,LQ$5:LQ$8,_xlpm.Desc,$H37,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7" s="38">
        <f t="shared" si="2800"/>
        <v>0</v>
      </c>
      <c r="LT37" s="38">
        <f t="shared" si="2800"/>
        <v>0</v>
      </c>
      <c r="LU37" s="38">
        <f t="shared" si="2800"/>
        <v>0</v>
      </c>
      <c r="LV37" s="38">
        <f t="shared" si="2800"/>
        <v>0</v>
      </c>
      <c r="LW37" s="38">
        <f t="shared" si="2800"/>
        <v>0</v>
      </c>
      <c r="LX37" s="38">
        <f t="shared" si="2800"/>
        <v>0</v>
      </c>
      <c r="LY37" s="38">
        <f t="shared" si="2800"/>
        <v>0</v>
      </c>
      <c r="LZ37" s="38">
        <f t="shared" si="2800"/>
        <v>0</v>
      </c>
      <c r="MA37" s="38">
        <f t="shared" si="2800"/>
        <v>0</v>
      </c>
      <c r="MB37" s="38">
        <f t="shared" si="2800"/>
        <v>0</v>
      </c>
      <c r="MC37" s="38">
        <f t="shared" si="2800"/>
        <v>0</v>
      </c>
      <c r="MD37" s="38">
        <f t="shared" si="2800"/>
        <v>0</v>
      </c>
      <c r="ME37" s="38">
        <f t="shared" si="2800"/>
        <v>0</v>
      </c>
      <c r="MF37" s="38">
        <f t="shared" si="2800"/>
        <v>0</v>
      </c>
      <c r="MG37" s="38">
        <f t="shared" si="2800"/>
        <v>0</v>
      </c>
      <c r="MH37" s="38">
        <f t="shared" si="2800"/>
        <v>0</v>
      </c>
      <c r="MI37" s="38">
        <f t="shared" si="2800"/>
        <v>0</v>
      </c>
      <c r="MJ37" s="38">
        <f t="shared" si="2800"/>
        <v>0</v>
      </c>
      <c r="MK37" s="38">
        <f t="shared" si="2800"/>
        <v>0</v>
      </c>
      <c r="ML37" s="38">
        <f t="shared" si="2800"/>
        <v>0</v>
      </c>
      <c r="MM37" s="38">
        <f t="shared" si="2800"/>
        <v>0</v>
      </c>
      <c r="MN37" s="38">
        <f t="shared" si="2800"/>
        <v>0</v>
      </c>
      <c r="MO37" s="38">
        <f t="shared" si="2800"/>
        <v>0</v>
      </c>
      <c r="MP37" s="38">
        <f t="shared" si="2800"/>
        <v>0</v>
      </c>
      <c r="MQ37" s="38">
        <f t="shared" si="2800"/>
        <v>0</v>
      </c>
      <c r="MR37" s="38">
        <f t="shared" si="2800"/>
        <v>0</v>
      </c>
      <c r="MS37" s="38">
        <f t="shared" si="2800"/>
        <v>0</v>
      </c>
      <c r="MT37" s="38">
        <f t="shared" si="2800"/>
        <v>0</v>
      </c>
      <c r="MU37" s="38">
        <f t="shared" si="2800"/>
        <v>0</v>
      </c>
      <c r="MV37" s="38">
        <f t="shared" si="2800"/>
        <v>0</v>
      </c>
      <c r="MW37" s="38">
        <f t="shared" si="2800"/>
        <v>0</v>
      </c>
      <c r="MX37" s="38">
        <f t="shared" si="2800"/>
        <v>0</v>
      </c>
      <c r="MY37" s="38">
        <f t="shared" si="2800"/>
        <v>0</v>
      </c>
      <c r="MZ37" s="38">
        <f t="shared" si="2800"/>
        <v>0</v>
      </c>
      <c r="NA37" s="38">
        <f t="shared" si="2800"/>
        <v>0</v>
      </c>
      <c r="NB37" s="38">
        <f t="shared" si="2800"/>
        <v>0</v>
      </c>
      <c r="NC37" s="38">
        <f t="shared" si="2800"/>
        <v>0</v>
      </c>
      <c r="ND37" s="38">
        <f t="shared" si="2800"/>
        <v>0</v>
      </c>
      <c r="NE37" s="38">
        <f t="shared" si="2800"/>
        <v>0</v>
      </c>
      <c r="NF37" s="38">
        <f t="shared" si="2800"/>
        <v>0</v>
      </c>
      <c r="NG37" s="38">
        <f t="shared" si="2800"/>
        <v>0</v>
      </c>
      <c r="NH37" s="38">
        <f t="shared" si="2800"/>
        <v>0</v>
      </c>
      <c r="NI37" s="38">
        <f t="shared" si="2800"/>
        <v>0</v>
      </c>
      <c r="NJ37" s="38">
        <f t="shared" si="2800"/>
        <v>0</v>
      </c>
      <c r="NK37" s="38">
        <f t="shared" si="2800"/>
        <v>0</v>
      </c>
      <c r="NL37" s="38">
        <f t="shared" si="2800"/>
        <v>0</v>
      </c>
      <c r="NM37" s="38">
        <f t="shared" si="2800"/>
        <v>0</v>
      </c>
      <c r="NN37" s="38">
        <f t="shared" si="2800"/>
        <v>0</v>
      </c>
      <c r="NO37" s="38">
        <f t="shared" si="2800"/>
        <v>0</v>
      </c>
      <c r="NP37" s="38">
        <f t="shared" si="2800"/>
        <v>0</v>
      </c>
      <c r="NQ37" s="38">
        <f t="shared" si="2800"/>
        <v>0</v>
      </c>
      <c r="NR37" s="38">
        <f t="shared" si="2800"/>
        <v>0</v>
      </c>
      <c r="NS37" s="38">
        <f t="shared" si="2800"/>
        <v>0</v>
      </c>
      <c r="NT37" s="38">
        <f t="shared" si="2800"/>
        <v>0</v>
      </c>
      <c r="NU37" s="38">
        <f t="shared" si="2800"/>
        <v>0</v>
      </c>
      <c r="NV37" s="38">
        <f t="shared" si="2800"/>
        <v>0</v>
      </c>
      <c r="NW37" s="38">
        <f t="shared" si="2800"/>
        <v>0</v>
      </c>
      <c r="NX37" s="38">
        <f t="shared" si="2800"/>
        <v>0</v>
      </c>
      <c r="NY37" s="38">
        <f t="shared" si="2800"/>
        <v>0</v>
      </c>
      <c r="NZ37" s="38">
        <f t="shared" si="2800"/>
        <v>0</v>
      </c>
      <c r="OA37" s="38">
        <f t="shared" si="2800"/>
        <v>0</v>
      </c>
      <c r="OB37" s="38">
        <f t="shared" si="2800"/>
        <v>0</v>
      </c>
      <c r="OC37" s="38">
        <f t="shared" si="2800"/>
        <v>0</v>
      </c>
      <c r="OD37" s="38">
        <f t="shared" ref="OD37:QO37" si="2801">_xlfn.LET(_xlpm.DueDate,$D37,_xlpm.EndDate,$E37,_xlpm.Amount,$F37,_xlpm.CurrentDate,OD$4,_xlpm.Frequency,$G37,_xlpm.MonthDue,MONTH(_xlpm.DueDate),_xlpm.CurrentMonth,MONTH(_xlpm.CurrentDate),
_xlpm.CC_Names,$H$5:$H$8,_xlpm.CC_Balances,OC$5:OC$8,_xlpm.Desc,$H37,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7" s="38">
        <f t="shared" si="2801"/>
        <v>0</v>
      </c>
      <c r="OF37" s="38">
        <f t="shared" si="2801"/>
        <v>0</v>
      </c>
      <c r="OG37" s="38">
        <f t="shared" si="2801"/>
        <v>0</v>
      </c>
      <c r="OH37" s="38">
        <f t="shared" si="2801"/>
        <v>0</v>
      </c>
      <c r="OI37" s="38">
        <f t="shared" si="2801"/>
        <v>0</v>
      </c>
      <c r="OJ37" s="38">
        <f t="shared" si="2801"/>
        <v>0</v>
      </c>
      <c r="OK37" s="38">
        <f t="shared" si="2801"/>
        <v>0</v>
      </c>
      <c r="OL37" s="38">
        <f t="shared" si="2801"/>
        <v>0</v>
      </c>
      <c r="OM37" s="38">
        <f t="shared" si="2801"/>
        <v>0</v>
      </c>
      <c r="ON37" s="38">
        <f t="shared" si="2801"/>
        <v>0</v>
      </c>
      <c r="OO37" s="38">
        <f t="shared" si="2801"/>
        <v>0</v>
      </c>
      <c r="OP37" s="38">
        <f t="shared" si="2801"/>
        <v>0</v>
      </c>
      <c r="OQ37" s="38">
        <f t="shared" si="2801"/>
        <v>0</v>
      </c>
      <c r="OR37" s="38">
        <f t="shared" si="2801"/>
        <v>0</v>
      </c>
      <c r="OS37" s="38">
        <f t="shared" si="2801"/>
        <v>0</v>
      </c>
      <c r="OT37" s="38">
        <f t="shared" si="2801"/>
        <v>0</v>
      </c>
      <c r="OU37" s="38">
        <f t="shared" si="2801"/>
        <v>0</v>
      </c>
      <c r="OV37" s="38">
        <f t="shared" si="2801"/>
        <v>0</v>
      </c>
      <c r="OW37" s="38">
        <f t="shared" si="2801"/>
        <v>0</v>
      </c>
      <c r="OX37" s="38">
        <f t="shared" si="2801"/>
        <v>0</v>
      </c>
      <c r="OY37" s="38">
        <f t="shared" si="2801"/>
        <v>0</v>
      </c>
      <c r="OZ37" s="38">
        <f t="shared" si="2801"/>
        <v>0</v>
      </c>
      <c r="PA37" s="38">
        <f t="shared" si="2801"/>
        <v>0</v>
      </c>
      <c r="PB37" s="38">
        <f t="shared" si="2801"/>
        <v>0</v>
      </c>
      <c r="PC37" s="38">
        <f t="shared" si="2801"/>
        <v>0</v>
      </c>
      <c r="PD37" s="38">
        <f t="shared" si="2801"/>
        <v>0</v>
      </c>
      <c r="PE37" s="38">
        <f t="shared" si="2801"/>
        <v>0</v>
      </c>
      <c r="PF37" s="38">
        <f t="shared" si="2801"/>
        <v>0</v>
      </c>
      <c r="PG37" s="38">
        <f t="shared" si="2801"/>
        <v>0</v>
      </c>
      <c r="PH37" s="38">
        <f t="shared" si="2801"/>
        <v>0</v>
      </c>
      <c r="PI37" s="38">
        <f t="shared" si="2801"/>
        <v>0</v>
      </c>
      <c r="PJ37" s="38">
        <f t="shared" si="2801"/>
        <v>0</v>
      </c>
      <c r="PK37" s="38">
        <f t="shared" si="2801"/>
        <v>0</v>
      </c>
      <c r="PL37" s="38">
        <f t="shared" si="2801"/>
        <v>0</v>
      </c>
      <c r="PM37" s="38">
        <f t="shared" si="2801"/>
        <v>0</v>
      </c>
      <c r="PN37" s="38">
        <f t="shared" si="2801"/>
        <v>0</v>
      </c>
      <c r="PO37" s="38">
        <f t="shared" si="2801"/>
        <v>0</v>
      </c>
      <c r="PP37" s="38">
        <f t="shared" si="2801"/>
        <v>0</v>
      </c>
      <c r="PQ37" s="38">
        <f t="shared" si="2801"/>
        <v>0</v>
      </c>
      <c r="PR37" s="38">
        <f t="shared" si="2801"/>
        <v>0</v>
      </c>
      <c r="PS37" s="38">
        <f t="shared" si="2801"/>
        <v>0</v>
      </c>
      <c r="PT37" s="38">
        <f t="shared" si="2801"/>
        <v>0</v>
      </c>
      <c r="PU37" s="38">
        <f t="shared" si="2801"/>
        <v>0</v>
      </c>
      <c r="PV37" s="38">
        <f t="shared" si="2801"/>
        <v>0</v>
      </c>
      <c r="PW37" s="38">
        <f t="shared" si="2801"/>
        <v>0</v>
      </c>
      <c r="PX37" s="38">
        <f t="shared" si="2801"/>
        <v>0</v>
      </c>
      <c r="PY37" s="38">
        <f t="shared" si="2801"/>
        <v>0</v>
      </c>
      <c r="PZ37" s="38">
        <f t="shared" si="2801"/>
        <v>0</v>
      </c>
      <c r="QA37" s="38">
        <f t="shared" si="2801"/>
        <v>0</v>
      </c>
      <c r="QB37" s="38">
        <f t="shared" si="2801"/>
        <v>0</v>
      </c>
      <c r="QC37" s="38">
        <f t="shared" si="2801"/>
        <v>0</v>
      </c>
      <c r="QD37" s="38">
        <f t="shared" si="2801"/>
        <v>0</v>
      </c>
      <c r="QE37" s="38">
        <f t="shared" si="2801"/>
        <v>0</v>
      </c>
      <c r="QF37" s="38">
        <f t="shared" si="2801"/>
        <v>0</v>
      </c>
      <c r="QG37" s="38">
        <f t="shared" si="2801"/>
        <v>0</v>
      </c>
      <c r="QH37" s="38">
        <f t="shared" si="2801"/>
        <v>0</v>
      </c>
      <c r="QI37" s="38">
        <f t="shared" si="2801"/>
        <v>0</v>
      </c>
      <c r="QJ37" s="38">
        <f t="shared" si="2801"/>
        <v>0</v>
      </c>
      <c r="QK37" s="38">
        <f t="shared" si="2801"/>
        <v>0</v>
      </c>
      <c r="QL37" s="38">
        <f t="shared" si="2801"/>
        <v>0</v>
      </c>
      <c r="QM37" s="38">
        <f t="shared" si="2801"/>
        <v>0</v>
      </c>
      <c r="QN37" s="38">
        <f t="shared" si="2801"/>
        <v>0</v>
      </c>
      <c r="QO37" s="38">
        <f t="shared" si="2801"/>
        <v>0</v>
      </c>
      <c r="QP37" s="38">
        <f t="shared" ref="QP37:TA37" si="2802">_xlfn.LET(_xlpm.DueDate,$D37,_xlpm.EndDate,$E37,_xlpm.Amount,$F37,_xlpm.CurrentDate,QP$4,_xlpm.Frequency,$G37,_xlpm.MonthDue,MONTH(_xlpm.DueDate),_xlpm.CurrentMonth,MONTH(_xlpm.CurrentDate),
_xlpm.CC_Names,$H$5:$H$8,_xlpm.CC_Balances,QO$5:QO$8,_xlpm.Desc,$H37,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7" s="38">
        <f t="shared" si="2802"/>
        <v>0</v>
      </c>
      <c r="QR37" s="38">
        <f t="shared" si="2802"/>
        <v>0</v>
      </c>
      <c r="QS37" s="38">
        <f t="shared" si="2802"/>
        <v>0</v>
      </c>
      <c r="QT37" s="38">
        <f t="shared" si="2802"/>
        <v>0</v>
      </c>
      <c r="QU37" s="38">
        <f t="shared" si="2802"/>
        <v>0</v>
      </c>
      <c r="QV37" s="38">
        <f t="shared" si="2802"/>
        <v>0</v>
      </c>
      <c r="QW37" s="38">
        <f t="shared" si="2802"/>
        <v>0</v>
      </c>
      <c r="QX37" s="38">
        <f t="shared" si="2802"/>
        <v>0</v>
      </c>
      <c r="QY37" s="38">
        <f t="shared" si="2802"/>
        <v>0</v>
      </c>
      <c r="QZ37" s="38">
        <f t="shared" si="2802"/>
        <v>0</v>
      </c>
      <c r="RA37" s="38">
        <f t="shared" si="2802"/>
        <v>0</v>
      </c>
      <c r="RB37" s="38">
        <f t="shared" si="2802"/>
        <v>0</v>
      </c>
      <c r="RC37" s="38">
        <f t="shared" si="2802"/>
        <v>0</v>
      </c>
      <c r="RD37" s="38">
        <f t="shared" si="2802"/>
        <v>0</v>
      </c>
      <c r="RE37" s="38">
        <f t="shared" si="2802"/>
        <v>0</v>
      </c>
      <c r="RF37" s="38">
        <f t="shared" si="2802"/>
        <v>0</v>
      </c>
      <c r="RG37" s="38">
        <f t="shared" si="2802"/>
        <v>0</v>
      </c>
      <c r="RH37" s="38">
        <f t="shared" si="2802"/>
        <v>0</v>
      </c>
      <c r="RI37" s="38">
        <f t="shared" si="2802"/>
        <v>0</v>
      </c>
      <c r="RJ37" s="38">
        <f t="shared" si="2802"/>
        <v>0</v>
      </c>
      <c r="RK37" s="38">
        <f t="shared" si="2802"/>
        <v>0</v>
      </c>
      <c r="RL37" s="38">
        <f t="shared" si="2802"/>
        <v>0</v>
      </c>
      <c r="RM37" s="38">
        <f t="shared" si="2802"/>
        <v>0</v>
      </c>
      <c r="RN37" s="38">
        <f t="shared" si="2802"/>
        <v>0</v>
      </c>
      <c r="RO37" s="38">
        <f t="shared" si="2802"/>
        <v>0</v>
      </c>
      <c r="RP37" s="38">
        <f t="shared" si="2802"/>
        <v>0</v>
      </c>
      <c r="RQ37" s="38">
        <f t="shared" si="2802"/>
        <v>0</v>
      </c>
      <c r="RR37" s="38">
        <f t="shared" si="2802"/>
        <v>0</v>
      </c>
      <c r="RS37" s="38">
        <f t="shared" si="2802"/>
        <v>0</v>
      </c>
      <c r="RT37" s="38">
        <f t="shared" si="2802"/>
        <v>0</v>
      </c>
      <c r="RU37" s="38">
        <f t="shared" si="2802"/>
        <v>0</v>
      </c>
      <c r="RV37" s="38">
        <f t="shared" si="2802"/>
        <v>0</v>
      </c>
      <c r="RW37" s="38">
        <f t="shared" si="2802"/>
        <v>0</v>
      </c>
      <c r="RX37" s="38">
        <f t="shared" si="2802"/>
        <v>0</v>
      </c>
      <c r="RY37" s="38">
        <f t="shared" si="2802"/>
        <v>0</v>
      </c>
      <c r="RZ37" s="38">
        <f t="shared" si="2802"/>
        <v>0</v>
      </c>
      <c r="SA37" s="38">
        <f t="shared" si="2802"/>
        <v>0</v>
      </c>
      <c r="SB37" s="38">
        <f t="shared" si="2802"/>
        <v>0</v>
      </c>
      <c r="SC37" s="38">
        <f t="shared" si="2802"/>
        <v>0</v>
      </c>
      <c r="SD37" s="38">
        <f t="shared" si="2802"/>
        <v>0</v>
      </c>
      <c r="SE37" s="38">
        <f t="shared" si="2802"/>
        <v>0</v>
      </c>
      <c r="SF37" s="38">
        <f t="shared" si="2802"/>
        <v>0</v>
      </c>
      <c r="SG37" s="38">
        <f t="shared" si="2802"/>
        <v>0</v>
      </c>
      <c r="SH37" s="38">
        <f t="shared" si="2802"/>
        <v>0</v>
      </c>
      <c r="SI37" s="38">
        <f t="shared" si="2802"/>
        <v>0</v>
      </c>
      <c r="SJ37" s="38">
        <f t="shared" si="2802"/>
        <v>0</v>
      </c>
      <c r="SK37" s="38">
        <f t="shared" si="2802"/>
        <v>0</v>
      </c>
      <c r="SL37" s="38">
        <f t="shared" si="2802"/>
        <v>0</v>
      </c>
      <c r="SM37" s="38">
        <f t="shared" si="2802"/>
        <v>0</v>
      </c>
      <c r="SN37" s="38">
        <f t="shared" si="2802"/>
        <v>0</v>
      </c>
      <c r="SO37" s="38">
        <f t="shared" si="2802"/>
        <v>0</v>
      </c>
      <c r="SP37" s="38">
        <f t="shared" si="2802"/>
        <v>0</v>
      </c>
      <c r="SQ37" s="38">
        <f t="shared" si="2802"/>
        <v>0</v>
      </c>
      <c r="SR37" s="38">
        <f t="shared" si="2802"/>
        <v>0</v>
      </c>
      <c r="SS37" s="38">
        <f t="shared" si="2802"/>
        <v>0</v>
      </c>
      <c r="ST37" s="38">
        <f t="shared" si="2802"/>
        <v>0</v>
      </c>
      <c r="SU37" s="38">
        <f t="shared" si="2802"/>
        <v>0</v>
      </c>
      <c r="SV37" s="38">
        <f t="shared" si="2802"/>
        <v>0</v>
      </c>
      <c r="SW37" s="38">
        <f t="shared" si="2802"/>
        <v>0</v>
      </c>
      <c r="SX37" s="38">
        <f t="shared" si="2802"/>
        <v>0</v>
      </c>
      <c r="SY37" s="38">
        <f t="shared" si="2802"/>
        <v>0</v>
      </c>
      <c r="SZ37" s="38">
        <f t="shared" si="2802"/>
        <v>0</v>
      </c>
      <c r="TA37" s="38">
        <f t="shared" si="2802"/>
        <v>0</v>
      </c>
      <c r="TB37" s="38">
        <f t="shared" ref="TB37:VM37" si="2803">_xlfn.LET(_xlpm.DueDate,$D37,_xlpm.EndDate,$E37,_xlpm.Amount,$F37,_xlpm.CurrentDate,TB$4,_xlpm.Frequency,$G37,_xlpm.MonthDue,MONTH(_xlpm.DueDate),_xlpm.CurrentMonth,MONTH(_xlpm.CurrentDate),
_xlpm.CC_Names,$H$5:$H$8,_xlpm.CC_Balances,TA$5:TA$8,_xlpm.Desc,$H37,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7" s="38">
        <f t="shared" si="2803"/>
        <v>0</v>
      </c>
      <c r="TD37" s="38">
        <f t="shared" si="2803"/>
        <v>0</v>
      </c>
      <c r="TE37" s="38">
        <f t="shared" si="2803"/>
        <v>0</v>
      </c>
      <c r="TF37" s="38">
        <f t="shared" si="2803"/>
        <v>0</v>
      </c>
      <c r="TG37" s="38">
        <f t="shared" si="2803"/>
        <v>0</v>
      </c>
      <c r="TH37" s="38">
        <f t="shared" si="2803"/>
        <v>0</v>
      </c>
      <c r="TI37" s="38">
        <f t="shared" si="2803"/>
        <v>0</v>
      </c>
      <c r="TJ37" s="38">
        <f t="shared" si="2803"/>
        <v>0</v>
      </c>
      <c r="TK37" s="38">
        <f t="shared" si="2803"/>
        <v>0</v>
      </c>
      <c r="TL37" s="38">
        <f t="shared" si="2803"/>
        <v>0</v>
      </c>
      <c r="TM37" s="38">
        <f t="shared" si="2803"/>
        <v>0</v>
      </c>
      <c r="TN37" s="38">
        <f t="shared" si="2803"/>
        <v>0</v>
      </c>
      <c r="TO37" s="38">
        <f t="shared" si="2803"/>
        <v>0</v>
      </c>
      <c r="TP37" s="38">
        <f t="shared" si="2803"/>
        <v>0</v>
      </c>
      <c r="TQ37" s="38">
        <f t="shared" si="2803"/>
        <v>0</v>
      </c>
      <c r="TR37" s="38">
        <f t="shared" si="2803"/>
        <v>0</v>
      </c>
      <c r="TS37" s="38">
        <f t="shared" si="2803"/>
        <v>0</v>
      </c>
      <c r="TT37" s="38">
        <f t="shared" si="2803"/>
        <v>0</v>
      </c>
      <c r="TU37" s="38">
        <f t="shared" si="2803"/>
        <v>0</v>
      </c>
      <c r="TV37" s="38">
        <f t="shared" si="2803"/>
        <v>0</v>
      </c>
      <c r="TW37" s="38">
        <f t="shared" si="2803"/>
        <v>0</v>
      </c>
      <c r="TX37" s="38">
        <f t="shared" si="2803"/>
        <v>0</v>
      </c>
      <c r="TY37" s="38">
        <f t="shared" si="2803"/>
        <v>0</v>
      </c>
      <c r="TZ37" s="38">
        <f t="shared" si="2803"/>
        <v>0</v>
      </c>
      <c r="UA37" s="38">
        <f t="shared" si="2803"/>
        <v>0</v>
      </c>
      <c r="UB37" s="38">
        <f t="shared" si="2803"/>
        <v>0</v>
      </c>
      <c r="UC37" s="38">
        <f t="shared" si="2803"/>
        <v>0</v>
      </c>
      <c r="UD37" s="38">
        <f t="shared" si="2803"/>
        <v>0</v>
      </c>
      <c r="UE37" s="38">
        <f t="shared" si="2803"/>
        <v>0</v>
      </c>
      <c r="UF37" s="38">
        <f t="shared" si="2803"/>
        <v>0</v>
      </c>
      <c r="UG37" s="38">
        <f t="shared" si="2803"/>
        <v>0</v>
      </c>
      <c r="UH37" s="38">
        <f t="shared" si="2803"/>
        <v>0</v>
      </c>
      <c r="UI37" s="38">
        <f t="shared" si="2803"/>
        <v>0</v>
      </c>
      <c r="UJ37" s="38">
        <f t="shared" si="2803"/>
        <v>0</v>
      </c>
      <c r="UK37" s="38">
        <f t="shared" si="2803"/>
        <v>0</v>
      </c>
      <c r="UL37" s="38">
        <f t="shared" si="2803"/>
        <v>0</v>
      </c>
      <c r="UM37" s="38">
        <f t="shared" si="2803"/>
        <v>0</v>
      </c>
      <c r="UN37" s="38">
        <f t="shared" si="2803"/>
        <v>0</v>
      </c>
      <c r="UO37" s="38">
        <f t="shared" si="2803"/>
        <v>0</v>
      </c>
      <c r="UP37" s="38">
        <f t="shared" si="2803"/>
        <v>0</v>
      </c>
      <c r="UQ37" s="38">
        <f t="shared" si="2803"/>
        <v>0</v>
      </c>
      <c r="UR37" s="38">
        <f t="shared" si="2803"/>
        <v>0</v>
      </c>
      <c r="US37" s="38">
        <f t="shared" si="2803"/>
        <v>0</v>
      </c>
      <c r="UT37" s="38">
        <f t="shared" si="2803"/>
        <v>0</v>
      </c>
      <c r="UU37" s="38">
        <f t="shared" si="2803"/>
        <v>0</v>
      </c>
      <c r="UV37" s="38">
        <f t="shared" si="2803"/>
        <v>0</v>
      </c>
      <c r="UW37" s="38">
        <f t="shared" si="2803"/>
        <v>0</v>
      </c>
      <c r="UX37" s="38">
        <f t="shared" si="2803"/>
        <v>0</v>
      </c>
      <c r="UY37" s="38">
        <f t="shared" si="2803"/>
        <v>0</v>
      </c>
      <c r="UZ37" s="38">
        <f t="shared" si="2803"/>
        <v>0</v>
      </c>
      <c r="VA37" s="38">
        <f t="shared" si="2803"/>
        <v>0</v>
      </c>
      <c r="VB37" s="38">
        <f t="shared" si="2803"/>
        <v>0</v>
      </c>
      <c r="VC37" s="38">
        <f t="shared" si="2803"/>
        <v>0</v>
      </c>
      <c r="VD37" s="38">
        <f t="shared" si="2803"/>
        <v>0</v>
      </c>
      <c r="VE37" s="38">
        <f t="shared" si="2803"/>
        <v>0</v>
      </c>
      <c r="VF37" s="38">
        <f t="shared" si="2803"/>
        <v>0</v>
      </c>
      <c r="VG37" s="38">
        <f t="shared" si="2803"/>
        <v>0</v>
      </c>
      <c r="VH37" s="38">
        <f t="shared" si="2803"/>
        <v>0</v>
      </c>
      <c r="VI37" s="38">
        <f t="shared" si="2803"/>
        <v>0</v>
      </c>
      <c r="VJ37" s="38">
        <f t="shared" si="2803"/>
        <v>0</v>
      </c>
      <c r="VK37" s="38">
        <f t="shared" si="2803"/>
        <v>0</v>
      </c>
      <c r="VL37" s="38">
        <f t="shared" si="2803"/>
        <v>0</v>
      </c>
      <c r="VM37" s="38">
        <f t="shared" si="2803"/>
        <v>0</v>
      </c>
      <c r="VN37" s="38">
        <f t="shared" ref="VN37:XY37" si="2804">_xlfn.LET(_xlpm.DueDate,$D37,_xlpm.EndDate,$E37,_xlpm.Amount,$F37,_xlpm.CurrentDate,VN$4,_xlpm.Frequency,$G37,_xlpm.MonthDue,MONTH(_xlpm.DueDate),_xlpm.CurrentMonth,MONTH(_xlpm.CurrentDate),
_xlpm.CC_Names,$H$5:$H$8,_xlpm.CC_Balances,VM$5:VM$8,_xlpm.Desc,$H37,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7" s="38">
        <f t="shared" si="2804"/>
        <v>0</v>
      </c>
      <c r="VP37" s="38">
        <f t="shared" si="2804"/>
        <v>0</v>
      </c>
      <c r="VQ37" s="38">
        <f t="shared" si="2804"/>
        <v>0</v>
      </c>
      <c r="VR37" s="38">
        <f t="shared" si="2804"/>
        <v>0</v>
      </c>
      <c r="VS37" s="38">
        <f t="shared" si="2804"/>
        <v>0</v>
      </c>
      <c r="VT37" s="38">
        <f t="shared" si="2804"/>
        <v>0</v>
      </c>
      <c r="VU37" s="38">
        <f t="shared" si="2804"/>
        <v>0</v>
      </c>
      <c r="VV37" s="38">
        <f t="shared" si="2804"/>
        <v>0</v>
      </c>
      <c r="VW37" s="38">
        <f t="shared" si="2804"/>
        <v>0</v>
      </c>
      <c r="VX37" s="38">
        <f t="shared" si="2804"/>
        <v>0</v>
      </c>
      <c r="VY37" s="38">
        <f t="shared" si="2804"/>
        <v>0</v>
      </c>
      <c r="VZ37" s="38">
        <f t="shared" si="2804"/>
        <v>0</v>
      </c>
      <c r="WA37" s="38">
        <f t="shared" si="2804"/>
        <v>0</v>
      </c>
      <c r="WB37" s="38">
        <f t="shared" si="2804"/>
        <v>0</v>
      </c>
      <c r="WC37" s="38">
        <f t="shared" si="2804"/>
        <v>0</v>
      </c>
      <c r="WD37" s="38">
        <f t="shared" si="2804"/>
        <v>0</v>
      </c>
      <c r="WE37" s="38">
        <f t="shared" si="2804"/>
        <v>0</v>
      </c>
      <c r="WF37" s="38">
        <f t="shared" si="2804"/>
        <v>0</v>
      </c>
      <c r="WG37" s="38">
        <f t="shared" si="2804"/>
        <v>0</v>
      </c>
      <c r="WH37" s="38">
        <f t="shared" si="2804"/>
        <v>0</v>
      </c>
      <c r="WI37" s="38">
        <f t="shared" si="2804"/>
        <v>0</v>
      </c>
      <c r="WJ37" s="38">
        <f t="shared" si="2804"/>
        <v>0</v>
      </c>
      <c r="WK37" s="38">
        <f t="shared" si="2804"/>
        <v>0</v>
      </c>
      <c r="WL37" s="38">
        <f t="shared" si="2804"/>
        <v>0</v>
      </c>
      <c r="WM37" s="38">
        <f t="shared" si="2804"/>
        <v>0</v>
      </c>
      <c r="WN37" s="38">
        <f t="shared" si="2804"/>
        <v>0</v>
      </c>
      <c r="WO37" s="38">
        <f t="shared" si="2804"/>
        <v>0</v>
      </c>
      <c r="WP37" s="38">
        <f t="shared" si="2804"/>
        <v>0</v>
      </c>
      <c r="WQ37" s="38">
        <f t="shared" si="2804"/>
        <v>0</v>
      </c>
      <c r="WR37" s="38">
        <f t="shared" si="2804"/>
        <v>0</v>
      </c>
      <c r="WS37" s="38">
        <f t="shared" si="2804"/>
        <v>0</v>
      </c>
      <c r="WT37" s="38">
        <f t="shared" si="2804"/>
        <v>0</v>
      </c>
      <c r="WU37" s="38">
        <f t="shared" si="2804"/>
        <v>0</v>
      </c>
      <c r="WV37" s="38">
        <f t="shared" si="2804"/>
        <v>0</v>
      </c>
      <c r="WW37" s="38">
        <f t="shared" si="2804"/>
        <v>0</v>
      </c>
      <c r="WX37" s="38">
        <f t="shared" si="2804"/>
        <v>0</v>
      </c>
      <c r="WY37" s="38">
        <f t="shared" si="2804"/>
        <v>0</v>
      </c>
      <c r="WZ37" s="38">
        <f t="shared" si="2804"/>
        <v>0</v>
      </c>
      <c r="XA37" s="38">
        <f t="shared" si="2804"/>
        <v>0</v>
      </c>
      <c r="XB37" s="38">
        <f t="shared" si="2804"/>
        <v>0</v>
      </c>
      <c r="XC37" s="38">
        <f t="shared" si="2804"/>
        <v>0</v>
      </c>
      <c r="XD37" s="38">
        <f t="shared" si="2804"/>
        <v>0</v>
      </c>
      <c r="XE37" s="38">
        <f t="shared" si="2804"/>
        <v>0</v>
      </c>
      <c r="XF37" s="38">
        <f t="shared" si="2804"/>
        <v>0</v>
      </c>
      <c r="XG37" s="38">
        <f t="shared" si="2804"/>
        <v>0</v>
      </c>
      <c r="XH37" s="38">
        <f t="shared" si="2804"/>
        <v>0</v>
      </c>
      <c r="XI37" s="38">
        <f t="shared" si="2804"/>
        <v>0</v>
      </c>
      <c r="XJ37" s="38">
        <f t="shared" si="2804"/>
        <v>0</v>
      </c>
      <c r="XK37" s="38">
        <f t="shared" si="2804"/>
        <v>0</v>
      </c>
      <c r="XL37" s="38">
        <f t="shared" si="2804"/>
        <v>0</v>
      </c>
      <c r="XM37" s="38">
        <f t="shared" si="2804"/>
        <v>0</v>
      </c>
      <c r="XN37" s="38">
        <f t="shared" si="2804"/>
        <v>0</v>
      </c>
      <c r="XO37" s="38">
        <f t="shared" si="2804"/>
        <v>0</v>
      </c>
      <c r="XP37" s="38">
        <f t="shared" si="2804"/>
        <v>0</v>
      </c>
      <c r="XQ37" s="38">
        <f t="shared" si="2804"/>
        <v>0</v>
      </c>
      <c r="XR37" s="38">
        <f t="shared" si="2804"/>
        <v>0</v>
      </c>
      <c r="XS37" s="38">
        <f t="shared" si="2804"/>
        <v>0</v>
      </c>
      <c r="XT37" s="38">
        <f t="shared" si="2804"/>
        <v>0</v>
      </c>
      <c r="XU37" s="38">
        <f t="shared" si="2804"/>
        <v>0</v>
      </c>
      <c r="XV37" s="38">
        <f t="shared" si="2804"/>
        <v>0</v>
      </c>
      <c r="XW37" s="38">
        <f t="shared" si="2804"/>
        <v>0</v>
      </c>
      <c r="XX37" s="38">
        <f t="shared" si="2804"/>
        <v>0</v>
      </c>
      <c r="XY37" s="38">
        <f t="shared" si="2804"/>
        <v>0</v>
      </c>
      <c r="XZ37" s="38">
        <f t="shared" ref="XZ37:AAK37" si="2805">_xlfn.LET(_xlpm.DueDate,$D37,_xlpm.EndDate,$E37,_xlpm.Amount,$F37,_xlpm.CurrentDate,XZ$4,_xlpm.Frequency,$G37,_xlpm.MonthDue,MONTH(_xlpm.DueDate),_xlpm.CurrentMonth,MONTH(_xlpm.CurrentDate),
_xlpm.CC_Names,$H$5:$H$8,_xlpm.CC_Balances,XY$5:XY$8,_xlpm.Desc,$H37,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7" s="38">
        <f t="shared" si="2805"/>
        <v>0</v>
      </c>
      <c r="YB37" s="38">
        <f t="shared" si="2805"/>
        <v>0</v>
      </c>
      <c r="YC37" s="38">
        <f t="shared" si="2805"/>
        <v>0</v>
      </c>
      <c r="YD37" s="38">
        <f t="shared" si="2805"/>
        <v>0</v>
      </c>
      <c r="YE37" s="38">
        <f t="shared" si="2805"/>
        <v>0</v>
      </c>
      <c r="YF37" s="38">
        <f t="shared" si="2805"/>
        <v>0</v>
      </c>
      <c r="YG37" s="38">
        <f t="shared" si="2805"/>
        <v>0</v>
      </c>
      <c r="YH37" s="38">
        <f t="shared" si="2805"/>
        <v>0</v>
      </c>
      <c r="YI37" s="38">
        <f t="shared" si="2805"/>
        <v>0</v>
      </c>
      <c r="YJ37" s="38">
        <f t="shared" si="2805"/>
        <v>0</v>
      </c>
      <c r="YK37" s="38">
        <f t="shared" si="2805"/>
        <v>0</v>
      </c>
      <c r="YL37" s="38">
        <f t="shared" si="2805"/>
        <v>0</v>
      </c>
      <c r="YM37" s="38">
        <f t="shared" si="2805"/>
        <v>0</v>
      </c>
      <c r="YN37" s="38">
        <f t="shared" si="2805"/>
        <v>0</v>
      </c>
      <c r="YO37" s="38">
        <f t="shared" si="2805"/>
        <v>0</v>
      </c>
      <c r="YP37" s="38">
        <f t="shared" si="2805"/>
        <v>0</v>
      </c>
      <c r="YQ37" s="38">
        <f t="shared" si="2805"/>
        <v>0</v>
      </c>
      <c r="YR37" s="38">
        <f t="shared" si="2805"/>
        <v>0</v>
      </c>
      <c r="YS37" s="38">
        <f t="shared" si="2805"/>
        <v>0</v>
      </c>
      <c r="YT37" s="38">
        <f t="shared" si="2805"/>
        <v>0</v>
      </c>
      <c r="YU37" s="38">
        <f t="shared" si="2805"/>
        <v>0</v>
      </c>
      <c r="YV37" s="38">
        <f t="shared" si="2805"/>
        <v>0</v>
      </c>
      <c r="YW37" s="38">
        <f t="shared" si="2805"/>
        <v>0</v>
      </c>
      <c r="YX37" s="38">
        <f t="shared" si="2805"/>
        <v>0</v>
      </c>
      <c r="YY37" s="38">
        <f t="shared" si="2805"/>
        <v>0</v>
      </c>
      <c r="YZ37" s="38">
        <f t="shared" si="2805"/>
        <v>0</v>
      </c>
      <c r="ZA37" s="38">
        <f t="shared" si="2805"/>
        <v>0</v>
      </c>
      <c r="ZB37" s="38">
        <f t="shared" si="2805"/>
        <v>0</v>
      </c>
      <c r="ZC37" s="38">
        <f t="shared" si="2805"/>
        <v>0</v>
      </c>
      <c r="ZD37" s="38">
        <f t="shared" si="2805"/>
        <v>0</v>
      </c>
      <c r="ZE37" s="38">
        <f t="shared" si="2805"/>
        <v>0</v>
      </c>
      <c r="ZF37" s="38">
        <f t="shared" si="2805"/>
        <v>0</v>
      </c>
      <c r="ZG37" s="38">
        <f t="shared" si="2805"/>
        <v>0</v>
      </c>
      <c r="ZH37" s="38">
        <f t="shared" si="2805"/>
        <v>0</v>
      </c>
      <c r="ZI37" s="38">
        <f t="shared" si="2805"/>
        <v>0</v>
      </c>
      <c r="ZJ37" s="38">
        <f t="shared" si="2805"/>
        <v>0</v>
      </c>
      <c r="ZK37" s="38">
        <f t="shared" si="2805"/>
        <v>0</v>
      </c>
      <c r="ZL37" s="38">
        <f t="shared" si="2805"/>
        <v>0</v>
      </c>
      <c r="ZM37" s="38">
        <f t="shared" si="2805"/>
        <v>0</v>
      </c>
      <c r="ZN37" s="38">
        <f t="shared" si="2805"/>
        <v>0</v>
      </c>
      <c r="ZO37" s="38">
        <f t="shared" si="2805"/>
        <v>0</v>
      </c>
      <c r="ZP37" s="38">
        <f t="shared" si="2805"/>
        <v>0</v>
      </c>
      <c r="ZQ37" s="38">
        <f t="shared" si="2805"/>
        <v>0</v>
      </c>
      <c r="ZR37" s="38">
        <f t="shared" si="2805"/>
        <v>0</v>
      </c>
      <c r="ZS37" s="38">
        <f t="shared" si="2805"/>
        <v>0</v>
      </c>
      <c r="ZT37" s="38">
        <f t="shared" si="2805"/>
        <v>0</v>
      </c>
      <c r="ZU37" s="38">
        <f t="shared" si="2805"/>
        <v>0</v>
      </c>
      <c r="ZV37" s="38">
        <f t="shared" si="2805"/>
        <v>0</v>
      </c>
      <c r="ZW37" s="38">
        <f t="shared" si="2805"/>
        <v>0</v>
      </c>
      <c r="ZX37" s="38">
        <f t="shared" si="2805"/>
        <v>0</v>
      </c>
      <c r="ZY37" s="38">
        <f t="shared" si="2805"/>
        <v>0</v>
      </c>
      <c r="ZZ37" s="38">
        <f t="shared" si="2805"/>
        <v>0</v>
      </c>
      <c r="AAA37" s="38">
        <f t="shared" si="2805"/>
        <v>0</v>
      </c>
      <c r="AAB37" s="38">
        <f t="shared" si="2805"/>
        <v>0</v>
      </c>
      <c r="AAC37" s="38">
        <f t="shared" si="2805"/>
        <v>0</v>
      </c>
      <c r="AAD37" s="38">
        <f t="shared" si="2805"/>
        <v>0</v>
      </c>
      <c r="AAE37" s="38">
        <f t="shared" si="2805"/>
        <v>0</v>
      </c>
      <c r="AAF37" s="38">
        <f t="shared" si="2805"/>
        <v>0</v>
      </c>
      <c r="AAG37" s="38">
        <f t="shared" si="2805"/>
        <v>0</v>
      </c>
      <c r="AAH37" s="38">
        <f t="shared" si="2805"/>
        <v>0</v>
      </c>
      <c r="AAI37" s="38">
        <f t="shared" si="2805"/>
        <v>0</v>
      </c>
      <c r="AAJ37" s="38">
        <f t="shared" si="2805"/>
        <v>0</v>
      </c>
      <c r="AAK37" s="38">
        <f t="shared" si="2805"/>
        <v>0</v>
      </c>
      <c r="AAL37" s="38">
        <f t="shared" ref="AAL37:ACW37" si="2806">_xlfn.LET(_xlpm.DueDate,$D37,_xlpm.EndDate,$E37,_xlpm.Amount,$F37,_xlpm.CurrentDate,AAL$4,_xlpm.Frequency,$G37,_xlpm.MonthDue,MONTH(_xlpm.DueDate),_xlpm.CurrentMonth,MONTH(_xlpm.CurrentDate),
_xlpm.CC_Names,$H$5:$H$8,_xlpm.CC_Balances,AAK$5:AAK$8,_xlpm.Desc,$H37,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7" s="38">
        <f t="shared" si="2806"/>
        <v>0</v>
      </c>
      <c r="AAN37" s="38">
        <f t="shared" si="2806"/>
        <v>0</v>
      </c>
      <c r="AAO37" s="38">
        <f t="shared" si="2806"/>
        <v>0</v>
      </c>
      <c r="AAP37" s="38">
        <f t="shared" si="2806"/>
        <v>0</v>
      </c>
      <c r="AAQ37" s="38">
        <f t="shared" si="2806"/>
        <v>0</v>
      </c>
      <c r="AAR37" s="38">
        <f t="shared" si="2806"/>
        <v>0</v>
      </c>
      <c r="AAS37" s="38">
        <f t="shared" si="2806"/>
        <v>0</v>
      </c>
      <c r="AAT37" s="38">
        <f t="shared" si="2806"/>
        <v>0</v>
      </c>
      <c r="AAU37" s="38">
        <f t="shared" si="2806"/>
        <v>0</v>
      </c>
      <c r="AAV37" s="38">
        <f t="shared" si="2806"/>
        <v>0</v>
      </c>
      <c r="AAW37" s="38">
        <f t="shared" si="2806"/>
        <v>0</v>
      </c>
      <c r="AAX37" s="38">
        <f t="shared" si="2806"/>
        <v>0</v>
      </c>
      <c r="AAY37" s="38">
        <f t="shared" si="2806"/>
        <v>0</v>
      </c>
      <c r="AAZ37" s="38">
        <f t="shared" si="2806"/>
        <v>0</v>
      </c>
      <c r="ABA37" s="38">
        <f t="shared" si="2806"/>
        <v>0</v>
      </c>
      <c r="ABB37" s="38">
        <f t="shared" si="2806"/>
        <v>0</v>
      </c>
      <c r="ABC37" s="38">
        <f t="shared" si="2806"/>
        <v>0</v>
      </c>
      <c r="ABD37" s="38">
        <f t="shared" si="2806"/>
        <v>0</v>
      </c>
      <c r="ABE37" s="38">
        <f t="shared" si="2806"/>
        <v>0</v>
      </c>
      <c r="ABF37" s="38">
        <f t="shared" si="2806"/>
        <v>0</v>
      </c>
      <c r="ABG37" s="38">
        <f t="shared" si="2806"/>
        <v>0</v>
      </c>
      <c r="ABH37" s="38">
        <f t="shared" si="2806"/>
        <v>0</v>
      </c>
      <c r="ABI37" s="38">
        <f t="shared" si="2806"/>
        <v>0</v>
      </c>
      <c r="ABJ37" s="38">
        <f t="shared" si="2806"/>
        <v>0</v>
      </c>
      <c r="ABK37" s="38">
        <f t="shared" si="2806"/>
        <v>0</v>
      </c>
      <c r="ABL37" s="38">
        <f t="shared" si="2806"/>
        <v>0</v>
      </c>
      <c r="ABM37" s="38">
        <f t="shared" si="2806"/>
        <v>0</v>
      </c>
      <c r="ABN37" s="38">
        <f t="shared" si="2806"/>
        <v>0</v>
      </c>
      <c r="ABO37" s="38">
        <f t="shared" si="2806"/>
        <v>0</v>
      </c>
      <c r="ABP37" s="38">
        <f t="shared" si="2806"/>
        <v>0</v>
      </c>
      <c r="ABQ37" s="38">
        <f t="shared" si="2806"/>
        <v>0</v>
      </c>
      <c r="ABR37" s="38">
        <f t="shared" si="2806"/>
        <v>0</v>
      </c>
      <c r="ABS37" s="38">
        <f t="shared" si="2806"/>
        <v>0</v>
      </c>
      <c r="ABT37" s="38">
        <f t="shared" si="2806"/>
        <v>0</v>
      </c>
      <c r="ABU37" s="38">
        <f t="shared" si="2806"/>
        <v>0</v>
      </c>
      <c r="ABV37" s="38">
        <f t="shared" si="2806"/>
        <v>0</v>
      </c>
      <c r="ABW37" s="38">
        <f t="shared" si="2806"/>
        <v>0</v>
      </c>
      <c r="ABX37" s="38">
        <f t="shared" si="2806"/>
        <v>0</v>
      </c>
      <c r="ABY37" s="38">
        <f t="shared" si="2806"/>
        <v>0</v>
      </c>
      <c r="ABZ37" s="38">
        <f t="shared" si="2806"/>
        <v>0</v>
      </c>
      <c r="ACA37" s="38">
        <f t="shared" si="2806"/>
        <v>0</v>
      </c>
      <c r="ACB37" s="38">
        <f t="shared" si="2806"/>
        <v>0</v>
      </c>
      <c r="ACC37" s="38">
        <f t="shared" si="2806"/>
        <v>0</v>
      </c>
      <c r="ACD37" s="38">
        <f t="shared" si="2806"/>
        <v>0</v>
      </c>
      <c r="ACE37" s="38">
        <f t="shared" si="2806"/>
        <v>0</v>
      </c>
      <c r="ACF37" s="38">
        <f t="shared" si="2806"/>
        <v>0</v>
      </c>
      <c r="ACG37" s="38">
        <f t="shared" si="2806"/>
        <v>0</v>
      </c>
      <c r="ACH37" s="38">
        <f t="shared" si="2806"/>
        <v>0</v>
      </c>
      <c r="ACI37" s="38">
        <f t="shared" si="2806"/>
        <v>0</v>
      </c>
      <c r="ACJ37" s="38">
        <f t="shared" si="2806"/>
        <v>0</v>
      </c>
      <c r="ACK37" s="38">
        <f t="shared" si="2806"/>
        <v>0</v>
      </c>
      <c r="ACL37" s="38">
        <f t="shared" si="2806"/>
        <v>0</v>
      </c>
      <c r="ACM37" s="38">
        <f t="shared" si="2806"/>
        <v>0</v>
      </c>
      <c r="ACN37" s="38">
        <f t="shared" si="2806"/>
        <v>0</v>
      </c>
      <c r="ACO37" s="38">
        <f t="shared" si="2806"/>
        <v>0</v>
      </c>
      <c r="ACP37" s="38">
        <f t="shared" si="2806"/>
        <v>0</v>
      </c>
      <c r="ACQ37" s="38">
        <f t="shared" si="2806"/>
        <v>0</v>
      </c>
      <c r="ACR37" s="38">
        <f t="shared" si="2806"/>
        <v>0</v>
      </c>
      <c r="ACS37" s="38">
        <f t="shared" si="2806"/>
        <v>0</v>
      </c>
      <c r="ACT37" s="38">
        <f t="shared" si="2806"/>
        <v>0</v>
      </c>
      <c r="ACU37" s="38">
        <f t="shared" si="2806"/>
        <v>0</v>
      </c>
      <c r="ACV37" s="38">
        <f t="shared" si="2806"/>
        <v>0</v>
      </c>
      <c r="ACW37" s="38">
        <f t="shared" si="2806"/>
        <v>0</v>
      </c>
      <c r="ACX37" s="38">
        <f t="shared" ref="ACX37:AFI37" si="2807">_xlfn.LET(_xlpm.DueDate,$D37,_xlpm.EndDate,$E37,_xlpm.Amount,$F37,_xlpm.CurrentDate,ACX$4,_xlpm.Frequency,$G37,_xlpm.MonthDue,MONTH(_xlpm.DueDate),_xlpm.CurrentMonth,MONTH(_xlpm.CurrentDate),
_xlpm.CC_Names,$H$5:$H$8,_xlpm.CC_Balances,ACW$5:ACW$8,_xlpm.Desc,$H37,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7" s="38">
        <f t="shared" si="2807"/>
        <v>0</v>
      </c>
      <c r="ACZ37" s="38">
        <f t="shared" si="2807"/>
        <v>0</v>
      </c>
      <c r="ADA37" s="38">
        <f t="shared" si="2807"/>
        <v>0</v>
      </c>
      <c r="ADB37" s="38">
        <f t="shared" si="2807"/>
        <v>0</v>
      </c>
      <c r="ADC37" s="38">
        <f t="shared" si="2807"/>
        <v>0</v>
      </c>
      <c r="ADD37" s="38">
        <f t="shared" si="2807"/>
        <v>0</v>
      </c>
      <c r="ADE37" s="38">
        <f t="shared" si="2807"/>
        <v>0</v>
      </c>
      <c r="ADF37" s="38">
        <f t="shared" si="2807"/>
        <v>0</v>
      </c>
      <c r="ADG37" s="38">
        <f t="shared" si="2807"/>
        <v>0</v>
      </c>
      <c r="ADH37" s="38">
        <f t="shared" si="2807"/>
        <v>0</v>
      </c>
      <c r="ADI37" s="38">
        <f t="shared" si="2807"/>
        <v>0</v>
      </c>
      <c r="ADJ37" s="38">
        <f t="shared" si="2807"/>
        <v>0</v>
      </c>
      <c r="ADK37" s="38">
        <f t="shared" si="2807"/>
        <v>0</v>
      </c>
      <c r="ADL37" s="38">
        <f t="shared" si="2807"/>
        <v>0</v>
      </c>
      <c r="ADM37" s="38">
        <f t="shared" si="2807"/>
        <v>0</v>
      </c>
      <c r="ADN37" s="38">
        <f t="shared" si="2807"/>
        <v>0</v>
      </c>
      <c r="ADO37" s="38">
        <f t="shared" si="2807"/>
        <v>0</v>
      </c>
      <c r="ADP37" s="38">
        <f t="shared" si="2807"/>
        <v>0</v>
      </c>
      <c r="ADQ37" s="38">
        <f t="shared" si="2807"/>
        <v>0</v>
      </c>
      <c r="ADR37" s="38">
        <f t="shared" si="2807"/>
        <v>0</v>
      </c>
      <c r="ADS37" s="38">
        <f t="shared" si="2807"/>
        <v>0</v>
      </c>
      <c r="ADT37" s="38">
        <f t="shared" si="2807"/>
        <v>0</v>
      </c>
      <c r="ADU37" s="38">
        <f t="shared" si="2807"/>
        <v>0</v>
      </c>
      <c r="ADV37" s="38">
        <f t="shared" si="2807"/>
        <v>0</v>
      </c>
      <c r="ADW37" s="38">
        <f t="shared" si="2807"/>
        <v>0</v>
      </c>
      <c r="ADX37" s="38">
        <f t="shared" si="2807"/>
        <v>0</v>
      </c>
      <c r="ADY37" s="38">
        <f t="shared" si="2807"/>
        <v>0</v>
      </c>
      <c r="ADZ37" s="38">
        <f t="shared" si="2807"/>
        <v>0</v>
      </c>
      <c r="AEA37" s="38">
        <f t="shared" si="2807"/>
        <v>0</v>
      </c>
      <c r="AEB37" s="38">
        <f t="shared" si="2807"/>
        <v>0</v>
      </c>
      <c r="AEC37" s="38">
        <f t="shared" si="2807"/>
        <v>0</v>
      </c>
      <c r="AED37" s="38">
        <f t="shared" si="2807"/>
        <v>0</v>
      </c>
      <c r="AEE37" s="38">
        <f t="shared" si="2807"/>
        <v>0</v>
      </c>
      <c r="AEF37" s="38">
        <f t="shared" si="2807"/>
        <v>0</v>
      </c>
      <c r="AEG37" s="38">
        <f t="shared" si="2807"/>
        <v>0</v>
      </c>
      <c r="AEH37" s="38">
        <f t="shared" si="2807"/>
        <v>0</v>
      </c>
      <c r="AEI37" s="38">
        <f t="shared" si="2807"/>
        <v>0</v>
      </c>
      <c r="AEJ37" s="38">
        <f t="shared" si="2807"/>
        <v>0</v>
      </c>
      <c r="AEK37" s="38">
        <f t="shared" si="2807"/>
        <v>0</v>
      </c>
      <c r="AEL37" s="38">
        <f t="shared" si="2807"/>
        <v>0</v>
      </c>
      <c r="AEM37" s="38">
        <f t="shared" si="2807"/>
        <v>0</v>
      </c>
      <c r="AEN37" s="38">
        <f t="shared" si="2807"/>
        <v>0</v>
      </c>
      <c r="AEO37" s="38">
        <f t="shared" si="2807"/>
        <v>0</v>
      </c>
      <c r="AEP37" s="38">
        <f t="shared" si="2807"/>
        <v>0</v>
      </c>
      <c r="AEQ37" s="38">
        <f t="shared" si="2807"/>
        <v>0</v>
      </c>
      <c r="AER37" s="38">
        <f t="shared" si="2807"/>
        <v>0</v>
      </c>
      <c r="AES37" s="38">
        <f t="shared" si="2807"/>
        <v>0</v>
      </c>
      <c r="AET37" s="38">
        <f t="shared" si="2807"/>
        <v>0</v>
      </c>
      <c r="AEU37" s="38">
        <f t="shared" si="2807"/>
        <v>0</v>
      </c>
      <c r="AEV37" s="38">
        <f t="shared" si="2807"/>
        <v>0</v>
      </c>
      <c r="AEW37" s="38">
        <f t="shared" si="2807"/>
        <v>0</v>
      </c>
      <c r="AEX37" s="38">
        <f t="shared" si="2807"/>
        <v>0</v>
      </c>
      <c r="AEY37" s="38">
        <f t="shared" si="2807"/>
        <v>0</v>
      </c>
      <c r="AEZ37" s="38">
        <f t="shared" si="2807"/>
        <v>0</v>
      </c>
      <c r="AFA37" s="38">
        <f t="shared" si="2807"/>
        <v>0</v>
      </c>
      <c r="AFB37" s="38">
        <f t="shared" si="2807"/>
        <v>0</v>
      </c>
      <c r="AFC37" s="38">
        <f t="shared" si="2807"/>
        <v>0</v>
      </c>
      <c r="AFD37" s="38">
        <f t="shared" si="2807"/>
        <v>0</v>
      </c>
      <c r="AFE37" s="38">
        <f t="shared" si="2807"/>
        <v>0</v>
      </c>
      <c r="AFF37" s="38">
        <f t="shared" si="2807"/>
        <v>0</v>
      </c>
      <c r="AFG37" s="38">
        <f t="shared" si="2807"/>
        <v>0</v>
      </c>
      <c r="AFH37" s="38">
        <f t="shared" si="2807"/>
        <v>0</v>
      </c>
      <c r="AFI37" s="38">
        <f t="shared" si="2807"/>
        <v>0</v>
      </c>
      <c r="AFJ37" s="38">
        <f t="shared" ref="AFJ37:AHU37" si="2808">_xlfn.LET(_xlpm.DueDate,$D37,_xlpm.EndDate,$E37,_xlpm.Amount,$F37,_xlpm.CurrentDate,AFJ$4,_xlpm.Frequency,$G37,_xlpm.MonthDue,MONTH(_xlpm.DueDate),_xlpm.CurrentMonth,MONTH(_xlpm.CurrentDate),
_xlpm.CC_Names,$H$5:$H$8,_xlpm.CC_Balances,AFI$5:AFI$8,_xlpm.Desc,$H37,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7" s="38">
        <f t="shared" si="2808"/>
        <v>0</v>
      </c>
      <c r="AFL37" s="38">
        <f t="shared" si="2808"/>
        <v>0</v>
      </c>
      <c r="AFM37" s="38">
        <f t="shared" si="2808"/>
        <v>0</v>
      </c>
      <c r="AFN37" s="38">
        <f t="shared" si="2808"/>
        <v>0</v>
      </c>
      <c r="AFO37" s="38">
        <f t="shared" si="2808"/>
        <v>0</v>
      </c>
      <c r="AFP37" s="38">
        <f t="shared" si="2808"/>
        <v>0</v>
      </c>
      <c r="AFQ37" s="38">
        <f t="shared" si="2808"/>
        <v>0</v>
      </c>
      <c r="AFR37" s="38">
        <f t="shared" si="2808"/>
        <v>0</v>
      </c>
      <c r="AFS37" s="38">
        <f t="shared" si="2808"/>
        <v>0</v>
      </c>
      <c r="AFT37" s="38">
        <f t="shared" si="2808"/>
        <v>0</v>
      </c>
      <c r="AFU37" s="38">
        <f t="shared" si="2808"/>
        <v>0</v>
      </c>
      <c r="AFV37" s="38">
        <f t="shared" si="2808"/>
        <v>0</v>
      </c>
      <c r="AFW37" s="38">
        <f t="shared" si="2808"/>
        <v>0</v>
      </c>
      <c r="AFX37" s="38">
        <f t="shared" si="2808"/>
        <v>0</v>
      </c>
      <c r="AFY37" s="38">
        <f t="shared" si="2808"/>
        <v>0</v>
      </c>
      <c r="AFZ37" s="38">
        <f t="shared" si="2808"/>
        <v>0</v>
      </c>
      <c r="AGA37" s="38">
        <f t="shared" si="2808"/>
        <v>0</v>
      </c>
      <c r="AGB37" s="38">
        <f t="shared" si="2808"/>
        <v>0</v>
      </c>
      <c r="AGC37" s="38">
        <f t="shared" si="2808"/>
        <v>0</v>
      </c>
      <c r="AGD37" s="38">
        <f t="shared" si="2808"/>
        <v>0</v>
      </c>
      <c r="AGE37" s="38">
        <f t="shared" si="2808"/>
        <v>0</v>
      </c>
      <c r="AGF37" s="38">
        <f t="shared" si="2808"/>
        <v>0</v>
      </c>
      <c r="AGG37" s="38">
        <f t="shared" si="2808"/>
        <v>0</v>
      </c>
      <c r="AGH37" s="38">
        <f t="shared" si="2808"/>
        <v>0</v>
      </c>
      <c r="AGI37" s="38">
        <f t="shared" si="2808"/>
        <v>0</v>
      </c>
      <c r="AGJ37" s="38">
        <f t="shared" si="2808"/>
        <v>0</v>
      </c>
      <c r="AGK37" s="38">
        <f t="shared" si="2808"/>
        <v>0</v>
      </c>
      <c r="AGL37" s="38">
        <f t="shared" si="2808"/>
        <v>0</v>
      </c>
      <c r="AGM37" s="38">
        <f t="shared" si="2808"/>
        <v>0</v>
      </c>
      <c r="AGN37" s="38">
        <f t="shared" si="2808"/>
        <v>0</v>
      </c>
      <c r="AGO37" s="38">
        <f t="shared" si="2808"/>
        <v>0</v>
      </c>
      <c r="AGP37" s="38">
        <f t="shared" si="2808"/>
        <v>0</v>
      </c>
      <c r="AGQ37" s="38">
        <f t="shared" si="2808"/>
        <v>0</v>
      </c>
      <c r="AGR37" s="38">
        <f t="shared" si="2808"/>
        <v>0</v>
      </c>
      <c r="AGS37" s="38">
        <f t="shared" si="2808"/>
        <v>0</v>
      </c>
      <c r="AGT37" s="38">
        <f t="shared" si="2808"/>
        <v>0</v>
      </c>
      <c r="AGU37" s="38">
        <f t="shared" si="2808"/>
        <v>0</v>
      </c>
      <c r="AGV37" s="38">
        <f t="shared" si="2808"/>
        <v>0</v>
      </c>
      <c r="AGW37" s="38">
        <f t="shared" si="2808"/>
        <v>0</v>
      </c>
      <c r="AGX37" s="38">
        <f t="shared" si="2808"/>
        <v>0</v>
      </c>
      <c r="AGY37" s="38">
        <f t="shared" si="2808"/>
        <v>0</v>
      </c>
      <c r="AGZ37" s="38">
        <f t="shared" si="2808"/>
        <v>0</v>
      </c>
      <c r="AHA37" s="38">
        <f t="shared" si="2808"/>
        <v>0</v>
      </c>
      <c r="AHB37" s="38">
        <f t="shared" si="2808"/>
        <v>0</v>
      </c>
      <c r="AHC37" s="38">
        <f t="shared" si="2808"/>
        <v>0</v>
      </c>
      <c r="AHD37" s="38">
        <f t="shared" si="2808"/>
        <v>0</v>
      </c>
      <c r="AHE37" s="38">
        <f t="shared" si="2808"/>
        <v>0</v>
      </c>
      <c r="AHF37" s="38">
        <f t="shared" si="2808"/>
        <v>0</v>
      </c>
      <c r="AHG37" s="38">
        <f t="shared" si="2808"/>
        <v>0</v>
      </c>
      <c r="AHH37" s="38">
        <f t="shared" si="2808"/>
        <v>0</v>
      </c>
      <c r="AHI37" s="38">
        <f t="shared" si="2808"/>
        <v>0</v>
      </c>
      <c r="AHJ37" s="38">
        <f t="shared" si="2808"/>
        <v>0</v>
      </c>
      <c r="AHK37" s="38">
        <f t="shared" si="2808"/>
        <v>0</v>
      </c>
      <c r="AHL37" s="38">
        <f t="shared" si="2808"/>
        <v>0</v>
      </c>
      <c r="AHM37" s="38">
        <f t="shared" si="2808"/>
        <v>0</v>
      </c>
      <c r="AHN37" s="38">
        <f t="shared" si="2808"/>
        <v>0</v>
      </c>
      <c r="AHO37" s="38">
        <f t="shared" si="2808"/>
        <v>0</v>
      </c>
      <c r="AHP37" s="38">
        <f t="shared" si="2808"/>
        <v>0</v>
      </c>
      <c r="AHQ37" s="38">
        <f t="shared" si="2808"/>
        <v>0</v>
      </c>
      <c r="AHR37" s="38">
        <f t="shared" si="2808"/>
        <v>0</v>
      </c>
      <c r="AHS37" s="38">
        <f t="shared" si="2808"/>
        <v>0</v>
      </c>
      <c r="AHT37" s="38">
        <f t="shared" si="2808"/>
        <v>0</v>
      </c>
      <c r="AHU37" s="38">
        <f t="shared" si="2808"/>
        <v>0</v>
      </c>
      <c r="AHV37" s="38">
        <f t="shared" ref="AHV37:AKG37" si="2809">_xlfn.LET(_xlpm.DueDate,$D37,_xlpm.EndDate,$E37,_xlpm.Amount,$F37,_xlpm.CurrentDate,AHV$4,_xlpm.Frequency,$G37,_xlpm.MonthDue,MONTH(_xlpm.DueDate),_xlpm.CurrentMonth,MONTH(_xlpm.CurrentDate),
_xlpm.CC_Names,$H$5:$H$8,_xlpm.CC_Balances,AHU$5:AHU$8,_xlpm.Desc,$H37,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7" s="38">
        <f t="shared" si="2809"/>
        <v>0</v>
      </c>
      <c r="AHX37" s="38">
        <f t="shared" si="2809"/>
        <v>0</v>
      </c>
      <c r="AHY37" s="38">
        <f t="shared" si="2809"/>
        <v>0</v>
      </c>
      <c r="AHZ37" s="38">
        <f t="shared" si="2809"/>
        <v>0</v>
      </c>
      <c r="AIA37" s="38">
        <f t="shared" si="2809"/>
        <v>0</v>
      </c>
      <c r="AIB37" s="38">
        <f t="shared" si="2809"/>
        <v>0</v>
      </c>
      <c r="AIC37" s="38">
        <f t="shared" si="2809"/>
        <v>0</v>
      </c>
      <c r="AID37" s="38">
        <f t="shared" si="2809"/>
        <v>0</v>
      </c>
      <c r="AIE37" s="38">
        <f t="shared" si="2809"/>
        <v>0</v>
      </c>
      <c r="AIF37" s="38">
        <f t="shared" si="2809"/>
        <v>0</v>
      </c>
      <c r="AIG37" s="38">
        <f t="shared" si="2809"/>
        <v>0</v>
      </c>
      <c r="AIH37" s="38">
        <f t="shared" si="2809"/>
        <v>0</v>
      </c>
      <c r="AII37" s="38">
        <f t="shared" si="2809"/>
        <v>0</v>
      </c>
      <c r="AIJ37" s="38">
        <f t="shared" si="2809"/>
        <v>0</v>
      </c>
      <c r="AIK37" s="38">
        <f t="shared" si="2809"/>
        <v>0</v>
      </c>
      <c r="AIL37" s="38">
        <f t="shared" si="2809"/>
        <v>0</v>
      </c>
      <c r="AIM37" s="38">
        <f t="shared" si="2809"/>
        <v>0</v>
      </c>
      <c r="AIN37" s="38">
        <f t="shared" si="2809"/>
        <v>0</v>
      </c>
      <c r="AIO37" s="38">
        <f t="shared" si="2809"/>
        <v>0</v>
      </c>
      <c r="AIP37" s="38">
        <f t="shared" si="2809"/>
        <v>0</v>
      </c>
      <c r="AIQ37" s="38">
        <f t="shared" si="2809"/>
        <v>0</v>
      </c>
      <c r="AIR37" s="38">
        <f t="shared" si="2809"/>
        <v>0</v>
      </c>
      <c r="AIS37" s="38">
        <f t="shared" si="2809"/>
        <v>0</v>
      </c>
      <c r="AIT37" s="38">
        <f t="shared" si="2809"/>
        <v>0</v>
      </c>
      <c r="AIU37" s="38">
        <f t="shared" si="2809"/>
        <v>0</v>
      </c>
      <c r="AIV37" s="38">
        <f t="shared" si="2809"/>
        <v>0</v>
      </c>
      <c r="AIW37" s="38">
        <f t="shared" si="2809"/>
        <v>0</v>
      </c>
      <c r="AIX37" s="38">
        <f t="shared" si="2809"/>
        <v>0</v>
      </c>
      <c r="AIY37" s="38">
        <f t="shared" si="2809"/>
        <v>0</v>
      </c>
      <c r="AIZ37" s="38">
        <f t="shared" si="2809"/>
        <v>0</v>
      </c>
      <c r="AJA37" s="38">
        <f t="shared" si="2809"/>
        <v>0</v>
      </c>
      <c r="AJB37" s="38">
        <f t="shared" si="2809"/>
        <v>0</v>
      </c>
      <c r="AJC37" s="38">
        <f t="shared" si="2809"/>
        <v>0</v>
      </c>
      <c r="AJD37" s="38">
        <f t="shared" si="2809"/>
        <v>0</v>
      </c>
      <c r="AJE37" s="38">
        <f t="shared" si="2809"/>
        <v>0</v>
      </c>
      <c r="AJF37" s="38">
        <f t="shared" si="2809"/>
        <v>0</v>
      </c>
      <c r="AJG37" s="38">
        <f t="shared" si="2809"/>
        <v>0</v>
      </c>
      <c r="AJH37" s="38">
        <f t="shared" si="2809"/>
        <v>0</v>
      </c>
      <c r="AJI37" s="38">
        <f t="shared" si="2809"/>
        <v>0</v>
      </c>
      <c r="AJJ37" s="38">
        <f t="shared" si="2809"/>
        <v>0</v>
      </c>
      <c r="AJK37" s="38">
        <f t="shared" si="2809"/>
        <v>0</v>
      </c>
      <c r="AJL37" s="38">
        <f t="shared" si="2809"/>
        <v>0</v>
      </c>
      <c r="AJM37" s="38">
        <f t="shared" si="2809"/>
        <v>0</v>
      </c>
      <c r="AJN37" s="38">
        <f t="shared" si="2809"/>
        <v>0</v>
      </c>
      <c r="AJO37" s="38">
        <f t="shared" si="2809"/>
        <v>0</v>
      </c>
      <c r="AJP37" s="38">
        <f t="shared" si="2809"/>
        <v>0</v>
      </c>
      <c r="AJQ37" s="38">
        <f t="shared" si="2809"/>
        <v>0</v>
      </c>
      <c r="AJR37" s="38">
        <f t="shared" si="2809"/>
        <v>0</v>
      </c>
      <c r="AJS37" s="38">
        <f t="shared" si="2809"/>
        <v>0</v>
      </c>
      <c r="AJT37" s="38">
        <f t="shared" si="2809"/>
        <v>0</v>
      </c>
      <c r="AJU37" s="38">
        <f t="shared" si="2809"/>
        <v>0</v>
      </c>
      <c r="AJV37" s="38">
        <f t="shared" si="2809"/>
        <v>0</v>
      </c>
      <c r="AJW37" s="38">
        <f t="shared" si="2809"/>
        <v>0</v>
      </c>
      <c r="AJX37" s="38">
        <f t="shared" si="2809"/>
        <v>0</v>
      </c>
      <c r="AJY37" s="38">
        <f t="shared" si="2809"/>
        <v>0</v>
      </c>
      <c r="AJZ37" s="38">
        <f t="shared" si="2809"/>
        <v>0</v>
      </c>
      <c r="AKA37" s="38">
        <f t="shared" si="2809"/>
        <v>0</v>
      </c>
      <c r="AKB37" s="38">
        <f t="shared" si="2809"/>
        <v>0</v>
      </c>
      <c r="AKC37" s="38">
        <f t="shared" si="2809"/>
        <v>0</v>
      </c>
      <c r="AKD37" s="38">
        <f t="shared" si="2809"/>
        <v>0</v>
      </c>
      <c r="AKE37" s="38">
        <f t="shared" si="2809"/>
        <v>0</v>
      </c>
      <c r="AKF37" s="38">
        <f t="shared" si="2809"/>
        <v>0</v>
      </c>
      <c r="AKG37" s="38">
        <f t="shared" si="2809"/>
        <v>0</v>
      </c>
      <c r="AKH37" s="38">
        <f t="shared" ref="AKH37:AMS37" si="2810">_xlfn.LET(_xlpm.DueDate,$D37,_xlpm.EndDate,$E37,_xlpm.Amount,$F37,_xlpm.CurrentDate,AKH$4,_xlpm.Frequency,$G37,_xlpm.MonthDue,MONTH(_xlpm.DueDate),_xlpm.CurrentMonth,MONTH(_xlpm.CurrentDate),
_xlpm.CC_Names,$H$5:$H$8,_xlpm.CC_Balances,AKG$5:AKG$8,_xlpm.Desc,$H37,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7" s="38">
        <f t="shared" si="2810"/>
        <v>0</v>
      </c>
      <c r="AKJ37" s="38">
        <f t="shared" si="2810"/>
        <v>0</v>
      </c>
      <c r="AKK37" s="38">
        <f t="shared" si="2810"/>
        <v>0</v>
      </c>
      <c r="AKL37" s="38">
        <f t="shared" si="2810"/>
        <v>0</v>
      </c>
      <c r="AKM37" s="38">
        <f t="shared" si="2810"/>
        <v>0</v>
      </c>
      <c r="AKN37" s="38">
        <f t="shared" si="2810"/>
        <v>0</v>
      </c>
      <c r="AKO37" s="38">
        <f t="shared" si="2810"/>
        <v>0</v>
      </c>
      <c r="AKP37" s="38">
        <f t="shared" si="2810"/>
        <v>0</v>
      </c>
      <c r="AKQ37" s="38">
        <f t="shared" si="2810"/>
        <v>0</v>
      </c>
      <c r="AKR37" s="38">
        <f t="shared" si="2810"/>
        <v>0</v>
      </c>
      <c r="AKS37" s="38">
        <f t="shared" si="2810"/>
        <v>0</v>
      </c>
      <c r="AKT37" s="38">
        <f t="shared" si="2810"/>
        <v>0</v>
      </c>
      <c r="AKU37" s="38">
        <f t="shared" si="2810"/>
        <v>0</v>
      </c>
      <c r="AKV37" s="38">
        <f t="shared" si="2810"/>
        <v>0</v>
      </c>
      <c r="AKW37" s="38">
        <f t="shared" si="2810"/>
        <v>0</v>
      </c>
      <c r="AKX37" s="38">
        <f t="shared" si="2810"/>
        <v>0</v>
      </c>
      <c r="AKY37" s="38">
        <f t="shared" si="2810"/>
        <v>0</v>
      </c>
      <c r="AKZ37" s="38">
        <f t="shared" si="2810"/>
        <v>0</v>
      </c>
      <c r="ALA37" s="38">
        <f t="shared" si="2810"/>
        <v>0</v>
      </c>
      <c r="ALB37" s="38">
        <f t="shared" si="2810"/>
        <v>0</v>
      </c>
      <c r="ALC37" s="38">
        <f t="shared" si="2810"/>
        <v>0</v>
      </c>
      <c r="ALD37" s="38">
        <f t="shared" si="2810"/>
        <v>0</v>
      </c>
      <c r="ALE37" s="38">
        <f t="shared" si="2810"/>
        <v>0</v>
      </c>
      <c r="ALF37" s="38">
        <f t="shared" si="2810"/>
        <v>0</v>
      </c>
      <c r="ALG37" s="38">
        <f t="shared" si="2810"/>
        <v>0</v>
      </c>
      <c r="ALH37" s="38">
        <f t="shared" si="2810"/>
        <v>0</v>
      </c>
      <c r="ALI37" s="38">
        <f t="shared" si="2810"/>
        <v>0</v>
      </c>
      <c r="ALJ37" s="38">
        <f t="shared" si="2810"/>
        <v>0</v>
      </c>
      <c r="ALK37" s="38">
        <f t="shared" si="2810"/>
        <v>0</v>
      </c>
      <c r="ALL37" s="38">
        <f t="shared" si="2810"/>
        <v>0</v>
      </c>
      <c r="ALM37" s="38">
        <f t="shared" si="2810"/>
        <v>0</v>
      </c>
      <c r="ALN37" s="38">
        <f t="shared" si="2810"/>
        <v>0</v>
      </c>
      <c r="ALO37" s="38">
        <f t="shared" si="2810"/>
        <v>0</v>
      </c>
      <c r="ALP37" s="38">
        <f t="shared" si="2810"/>
        <v>0</v>
      </c>
      <c r="ALQ37" s="38">
        <f t="shared" si="2810"/>
        <v>0</v>
      </c>
      <c r="ALR37" s="38">
        <f t="shared" si="2810"/>
        <v>0</v>
      </c>
      <c r="ALS37" s="38">
        <f t="shared" si="2810"/>
        <v>0</v>
      </c>
      <c r="ALT37" s="38">
        <f t="shared" si="2810"/>
        <v>0</v>
      </c>
      <c r="ALU37" s="38">
        <f t="shared" si="2810"/>
        <v>0</v>
      </c>
      <c r="ALV37" s="38">
        <f t="shared" si="2810"/>
        <v>0</v>
      </c>
      <c r="ALW37" s="38">
        <f t="shared" si="2810"/>
        <v>0</v>
      </c>
      <c r="ALX37" s="38">
        <f t="shared" si="2810"/>
        <v>0</v>
      </c>
      <c r="ALY37" s="38">
        <f t="shared" si="2810"/>
        <v>0</v>
      </c>
      <c r="ALZ37" s="38">
        <f t="shared" si="2810"/>
        <v>0</v>
      </c>
      <c r="AMA37" s="38">
        <f t="shared" si="2810"/>
        <v>0</v>
      </c>
      <c r="AMB37" s="38">
        <f t="shared" si="2810"/>
        <v>0</v>
      </c>
      <c r="AMC37" s="38">
        <f t="shared" si="2810"/>
        <v>0</v>
      </c>
      <c r="AMD37" s="38">
        <f t="shared" si="2810"/>
        <v>0</v>
      </c>
      <c r="AME37" s="38">
        <f t="shared" si="2810"/>
        <v>0</v>
      </c>
      <c r="AMF37" s="38">
        <f t="shared" si="2810"/>
        <v>0</v>
      </c>
      <c r="AMG37" s="38">
        <f t="shared" si="2810"/>
        <v>0</v>
      </c>
      <c r="AMH37" s="38">
        <f t="shared" si="2810"/>
        <v>0</v>
      </c>
      <c r="AMI37" s="38">
        <f t="shared" si="2810"/>
        <v>0</v>
      </c>
      <c r="AMJ37" s="38">
        <f t="shared" si="2810"/>
        <v>0</v>
      </c>
      <c r="AMK37" s="38">
        <f t="shared" si="2810"/>
        <v>0</v>
      </c>
      <c r="AML37" s="38">
        <f t="shared" si="2810"/>
        <v>0</v>
      </c>
      <c r="AMM37" s="38">
        <f t="shared" si="2810"/>
        <v>0</v>
      </c>
      <c r="AMN37" s="38">
        <f t="shared" si="2810"/>
        <v>0</v>
      </c>
      <c r="AMO37" s="38">
        <f t="shared" si="2810"/>
        <v>0</v>
      </c>
      <c r="AMP37" s="38">
        <f t="shared" si="2810"/>
        <v>0</v>
      </c>
      <c r="AMQ37" s="38">
        <f t="shared" si="2810"/>
        <v>0</v>
      </c>
      <c r="AMR37" s="38">
        <f t="shared" si="2810"/>
        <v>0</v>
      </c>
      <c r="AMS37" s="38">
        <f t="shared" si="2810"/>
        <v>0</v>
      </c>
      <c r="AMT37" s="38">
        <f t="shared" ref="AMT37:APE37" si="2811">_xlfn.LET(_xlpm.DueDate,$D37,_xlpm.EndDate,$E37,_xlpm.Amount,$F37,_xlpm.CurrentDate,AMT$4,_xlpm.Frequency,$G37,_xlpm.MonthDue,MONTH(_xlpm.DueDate),_xlpm.CurrentMonth,MONTH(_xlpm.CurrentDate),
_xlpm.CC_Names,$H$5:$H$8,_xlpm.CC_Balances,AMS$5:AMS$8,_xlpm.Desc,$H37,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7" s="38">
        <f t="shared" si="2811"/>
        <v>0</v>
      </c>
      <c r="AMV37" s="38">
        <f t="shared" si="2811"/>
        <v>0</v>
      </c>
      <c r="AMW37" s="38">
        <f t="shared" si="2811"/>
        <v>0</v>
      </c>
      <c r="AMX37" s="38">
        <f t="shared" si="2811"/>
        <v>0</v>
      </c>
      <c r="AMY37" s="38">
        <f t="shared" si="2811"/>
        <v>0</v>
      </c>
      <c r="AMZ37" s="38">
        <f t="shared" si="2811"/>
        <v>0</v>
      </c>
      <c r="ANA37" s="38">
        <f t="shared" si="2811"/>
        <v>0</v>
      </c>
      <c r="ANB37" s="38">
        <f t="shared" si="2811"/>
        <v>0</v>
      </c>
      <c r="ANC37" s="38">
        <f t="shared" si="2811"/>
        <v>0</v>
      </c>
      <c r="AND37" s="38">
        <f t="shared" si="2811"/>
        <v>0</v>
      </c>
      <c r="ANE37" s="38">
        <f t="shared" si="2811"/>
        <v>0</v>
      </c>
      <c r="ANF37" s="38">
        <f t="shared" si="2811"/>
        <v>0</v>
      </c>
      <c r="ANG37" s="38">
        <f t="shared" si="2811"/>
        <v>0</v>
      </c>
      <c r="ANH37" s="38">
        <f t="shared" si="2811"/>
        <v>0</v>
      </c>
      <c r="ANI37" s="38">
        <f t="shared" si="2811"/>
        <v>0</v>
      </c>
      <c r="ANJ37" s="38">
        <f t="shared" si="2811"/>
        <v>0</v>
      </c>
      <c r="ANK37" s="38">
        <f t="shared" si="2811"/>
        <v>0</v>
      </c>
      <c r="ANL37" s="38">
        <f t="shared" si="2811"/>
        <v>0</v>
      </c>
      <c r="ANM37" s="38">
        <f t="shared" si="2811"/>
        <v>0</v>
      </c>
      <c r="ANN37" s="38">
        <f t="shared" si="2811"/>
        <v>0</v>
      </c>
      <c r="ANO37" s="38">
        <f t="shared" si="2811"/>
        <v>0</v>
      </c>
      <c r="ANP37" s="38">
        <f t="shared" si="2811"/>
        <v>0</v>
      </c>
      <c r="ANQ37" s="38">
        <f t="shared" si="2811"/>
        <v>0</v>
      </c>
      <c r="ANR37" s="38">
        <f t="shared" si="2811"/>
        <v>0</v>
      </c>
      <c r="ANS37" s="38">
        <f t="shared" si="2811"/>
        <v>0</v>
      </c>
      <c r="ANT37" s="38">
        <f t="shared" si="2811"/>
        <v>0</v>
      </c>
      <c r="ANU37" s="38">
        <f t="shared" si="2811"/>
        <v>0</v>
      </c>
      <c r="ANV37" s="38">
        <f t="shared" si="2811"/>
        <v>0</v>
      </c>
      <c r="ANW37" s="38">
        <f t="shared" si="2811"/>
        <v>0</v>
      </c>
      <c r="ANX37" s="38">
        <f t="shared" si="2811"/>
        <v>0</v>
      </c>
      <c r="ANY37" s="38">
        <f t="shared" si="2811"/>
        <v>0</v>
      </c>
      <c r="ANZ37" s="38">
        <f t="shared" si="2811"/>
        <v>0</v>
      </c>
      <c r="AOA37" s="38">
        <f t="shared" si="2811"/>
        <v>0</v>
      </c>
      <c r="AOB37" s="38">
        <f t="shared" si="2811"/>
        <v>0</v>
      </c>
      <c r="AOC37" s="38">
        <f t="shared" si="2811"/>
        <v>0</v>
      </c>
      <c r="AOD37" s="38">
        <f t="shared" si="2811"/>
        <v>0</v>
      </c>
      <c r="AOE37" s="38">
        <f t="shared" si="2811"/>
        <v>0</v>
      </c>
      <c r="AOF37" s="38">
        <f t="shared" si="2811"/>
        <v>0</v>
      </c>
      <c r="AOG37" s="38">
        <f t="shared" si="2811"/>
        <v>0</v>
      </c>
      <c r="AOH37" s="38">
        <f t="shared" si="2811"/>
        <v>0</v>
      </c>
      <c r="AOI37" s="38">
        <f t="shared" si="2811"/>
        <v>0</v>
      </c>
      <c r="AOJ37" s="38">
        <f t="shared" si="2811"/>
        <v>0</v>
      </c>
      <c r="AOK37" s="38">
        <f t="shared" si="2811"/>
        <v>0</v>
      </c>
      <c r="AOL37" s="38">
        <f t="shared" si="2811"/>
        <v>0</v>
      </c>
      <c r="AOM37" s="38">
        <f t="shared" si="2811"/>
        <v>0</v>
      </c>
      <c r="AON37" s="38">
        <f t="shared" si="2811"/>
        <v>0</v>
      </c>
      <c r="AOO37" s="38">
        <f t="shared" si="2811"/>
        <v>0</v>
      </c>
      <c r="AOP37" s="38">
        <f t="shared" si="2811"/>
        <v>0</v>
      </c>
      <c r="AOQ37" s="38">
        <f t="shared" si="2811"/>
        <v>0</v>
      </c>
      <c r="AOR37" s="38">
        <f t="shared" si="2811"/>
        <v>0</v>
      </c>
      <c r="AOS37" s="38">
        <f t="shared" si="2811"/>
        <v>0</v>
      </c>
      <c r="AOT37" s="38">
        <f t="shared" si="2811"/>
        <v>0</v>
      </c>
      <c r="AOU37" s="38">
        <f t="shared" si="2811"/>
        <v>0</v>
      </c>
      <c r="AOV37" s="38">
        <f t="shared" si="2811"/>
        <v>0</v>
      </c>
      <c r="AOW37" s="38">
        <f t="shared" si="2811"/>
        <v>0</v>
      </c>
      <c r="AOX37" s="38">
        <f t="shared" si="2811"/>
        <v>0</v>
      </c>
      <c r="AOY37" s="38">
        <f t="shared" si="2811"/>
        <v>0</v>
      </c>
      <c r="AOZ37" s="38">
        <f t="shared" si="2811"/>
        <v>0</v>
      </c>
      <c r="APA37" s="38">
        <f t="shared" si="2811"/>
        <v>0</v>
      </c>
      <c r="APB37" s="38">
        <f t="shared" si="2811"/>
        <v>0</v>
      </c>
      <c r="APC37" s="38">
        <f t="shared" si="2811"/>
        <v>0</v>
      </c>
      <c r="APD37" s="38">
        <f t="shared" si="2811"/>
        <v>0</v>
      </c>
      <c r="APE37" s="38">
        <f t="shared" si="2811"/>
        <v>0</v>
      </c>
      <c r="APF37" s="38">
        <f t="shared" ref="APF37:ARQ37" si="2812">_xlfn.LET(_xlpm.DueDate,$D37,_xlpm.EndDate,$E37,_xlpm.Amount,$F37,_xlpm.CurrentDate,APF$4,_xlpm.Frequency,$G37,_xlpm.MonthDue,MONTH(_xlpm.DueDate),_xlpm.CurrentMonth,MONTH(_xlpm.CurrentDate),
_xlpm.CC_Names,$H$5:$H$8,_xlpm.CC_Balances,APE$5:APE$8,_xlpm.Desc,$H37,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7" s="38">
        <f t="shared" si="2812"/>
        <v>0</v>
      </c>
      <c r="APH37" s="38">
        <f t="shared" si="2812"/>
        <v>0</v>
      </c>
      <c r="API37" s="38">
        <f t="shared" si="2812"/>
        <v>0</v>
      </c>
      <c r="APJ37" s="38">
        <f t="shared" si="2812"/>
        <v>0</v>
      </c>
      <c r="APK37" s="38">
        <f t="shared" si="2812"/>
        <v>0</v>
      </c>
      <c r="APL37" s="38">
        <f t="shared" si="2812"/>
        <v>0</v>
      </c>
      <c r="APM37" s="38">
        <f t="shared" si="2812"/>
        <v>0</v>
      </c>
      <c r="APN37" s="38">
        <f t="shared" si="2812"/>
        <v>0</v>
      </c>
      <c r="APO37" s="38">
        <f t="shared" si="2812"/>
        <v>0</v>
      </c>
      <c r="APP37" s="38">
        <f t="shared" si="2812"/>
        <v>0</v>
      </c>
      <c r="APQ37" s="38">
        <f t="shared" si="2812"/>
        <v>0</v>
      </c>
      <c r="APR37" s="38">
        <f t="shared" si="2812"/>
        <v>0</v>
      </c>
      <c r="APS37" s="38">
        <f t="shared" si="2812"/>
        <v>0</v>
      </c>
      <c r="APT37" s="38">
        <f t="shared" si="2812"/>
        <v>0</v>
      </c>
      <c r="APU37" s="38">
        <f t="shared" si="2812"/>
        <v>0</v>
      </c>
      <c r="APV37" s="38">
        <f t="shared" si="2812"/>
        <v>0</v>
      </c>
      <c r="APW37" s="38">
        <f t="shared" si="2812"/>
        <v>0</v>
      </c>
      <c r="APX37" s="38">
        <f t="shared" si="2812"/>
        <v>0</v>
      </c>
      <c r="APY37" s="38">
        <f t="shared" si="2812"/>
        <v>0</v>
      </c>
      <c r="APZ37" s="38">
        <f t="shared" si="2812"/>
        <v>0</v>
      </c>
      <c r="AQA37" s="38">
        <f t="shared" si="2812"/>
        <v>0</v>
      </c>
      <c r="AQB37" s="38">
        <f t="shared" si="2812"/>
        <v>0</v>
      </c>
      <c r="AQC37" s="38">
        <f t="shared" si="2812"/>
        <v>0</v>
      </c>
      <c r="AQD37" s="38">
        <f t="shared" si="2812"/>
        <v>0</v>
      </c>
      <c r="AQE37" s="38">
        <f t="shared" si="2812"/>
        <v>0</v>
      </c>
      <c r="AQF37" s="38">
        <f t="shared" si="2812"/>
        <v>0</v>
      </c>
      <c r="AQG37" s="38">
        <f t="shared" si="2812"/>
        <v>0</v>
      </c>
      <c r="AQH37" s="38">
        <f t="shared" si="2812"/>
        <v>0</v>
      </c>
      <c r="AQI37" s="38">
        <f t="shared" si="2812"/>
        <v>0</v>
      </c>
      <c r="AQJ37" s="38">
        <f t="shared" si="2812"/>
        <v>0</v>
      </c>
      <c r="AQK37" s="38">
        <f t="shared" si="2812"/>
        <v>0</v>
      </c>
      <c r="AQL37" s="38">
        <f t="shared" si="2812"/>
        <v>0</v>
      </c>
      <c r="AQM37" s="38">
        <f t="shared" si="2812"/>
        <v>0</v>
      </c>
      <c r="AQN37" s="38">
        <f t="shared" si="2812"/>
        <v>0</v>
      </c>
      <c r="AQO37" s="38">
        <f t="shared" si="2812"/>
        <v>0</v>
      </c>
      <c r="AQP37" s="38">
        <f t="shared" si="2812"/>
        <v>0</v>
      </c>
      <c r="AQQ37" s="38">
        <f t="shared" si="2812"/>
        <v>0</v>
      </c>
      <c r="AQR37" s="38">
        <f t="shared" si="2812"/>
        <v>0</v>
      </c>
      <c r="AQS37" s="38">
        <f t="shared" si="2812"/>
        <v>0</v>
      </c>
      <c r="AQT37" s="38">
        <f t="shared" si="2812"/>
        <v>0</v>
      </c>
      <c r="AQU37" s="38">
        <f t="shared" si="2812"/>
        <v>0</v>
      </c>
      <c r="AQV37" s="38">
        <f t="shared" si="2812"/>
        <v>0</v>
      </c>
      <c r="AQW37" s="38">
        <f t="shared" si="2812"/>
        <v>0</v>
      </c>
      <c r="AQX37" s="38">
        <f t="shared" si="2812"/>
        <v>0</v>
      </c>
      <c r="AQY37" s="38">
        <f t="shared" si="2812"/>
        <v>0</v>
      </c>
      <c r="AQZ37" s="38">
        <f t="shared" si="2812"/>
        <v>0</v>
      </c>
      <c r="ARA37" s="38">
        <f t="shared" si="2812"/>
        <v>0</v>
      </c>
      <c r="ARB37" s="38">
        <f t="shared" si="2812"/>
        <v>0</v>
      </c>
      <c r="ARC37" s="38">
        <f t="shared" si="2812"/>
        <v>0</v>
      </c>
      <c r="ARD37" s="38">
        <f t="shared" si="2812"/>
        <v>0</v>
      </c>
      <c r="ARE37" s="38">
        <f t="shared" si="2812"/>
        <v>0</v>
      </c>
      <c r="ARF37" s="38">
        <f t="shared" si="2812"/>
        <v>0</v>
      </c>
      <c r="ARG37" s="38">
        <f t="shared" si="2812"/>
        <v>0</v>
      </c>
      <c r="ARH37" s="38">
        <f t="shared" si="2812"/>
        <v>0</v>
      </c>
      <c r="ARI37" s="38">
        <f t="shared" si="2812"/>
        <v>0</v>
      </c>
      <c r="ARJ37" s="38">
        <f t="shared" si="2812"/>
        <v>0</v>
      </c>
      <c r="ARK37" s="38">
        <f t="shared" si="2812"/>
        <v>0</v>
      </c>
      <c r="ARL37" s="38">
        <f t="shared" si="2812"/>
        <v>0</v>
      </c>
      <c r="ARM37" s="38">
        <f t="shared" si="2812"/>
        <v>0</v>
      </c>
      <c r="ARN37" s="38">
        <f t="shared" si="2812"/>
        <v>0</v>
      </c>
      <c r="ARO37" s="38">
        <f t="shared" si="2812"/>
        <v>0</v>
      </c>
      <c r="ARP37" s="38">
        <f t="shared" si="2812"/>
        <v>0</v>
      </c>
      <c r="ARQ37" s="38">
        <f t="shared" si="2812"/>
        <v>0</v>
      </c>
      <c r="ARR37" s="38">
        <f t="shared" ref="ARR37:AUC37" si="2813">_xlfn.LET(_xlpm.DueDate,$D37,_xlpm.EndDate,$E37,_xlpm.Amount,$F37,_xlpm.CurrentDate,ARR$4,_xlpm.Frequency,$G37,_xlpm.MonthDue,MONTH(_xlpm.DueDate),_xlpm.CurrentMonth,MONTH(_xlpm.CurrentDate),
_xlpm.CC_Names,$H$5:$H$8,_xlpm.CC_Balances,ARQ$5:ARQ$8,_xlpm.Desc,$H37,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7" s="38">
        <f t="shared" si="2813"/>
        <v>0</v>
      </c>
      <c r="ART37" s="38">
        <f t="shared" si="2813"/>
        <v>0</v>
      </c>
      <c r="ARU37" s="38">
        <f t="shared" si="2813"/>
        <v>0</v>
      </c>
      <c r="ARV37" s="38">
        <f t="shared" si="2813"/>
        <v>0</v>
      </c>
      <c r="ARW37" s="38">
        <f t="shared" si="2813"/>
        <v>0</v>
      </c>
      <c r="ARX37" s="38">
        <f t="shared" si="2813"/>
        <v>0</v>
      </c>
      <c r="ARY37" s="38">
        <f t="shared" si="2813"/>
        <v>0</v>
      </c>
      <c r="ARZ37" s="38">
        <f t="shared" si="2813"/>
        <v>0</v>
      </c>
      <c r="ASA37" s="38">
        <f t="shared" si="2813"/>
        <v>0</v>
      </c>
      <c r="ASB37" s="38">
        <f t="shared" si="2813"/>
        <v>0</v>
      </c>
      <c r="ASC37" s="38">
        <f t="shared" si="2813"/>
        <v>0</v>
      </c>
      <c r="ASD37" s="38">
        <f t="shared" si="2813"/>
        <v>0</v>
      </c>
      <c r="ASE37" s="38">
        <f t="shared" si="2813"/>
        <v>0</v>
      </c>
      <c r="ASF37" s="38">
        <f t="shared" si="2813"/>
        <v>0</v>
      </c>
      <c r="ASG37" s="38">
        <f t="shared" si="2813"/>
        <v>0</v>
      </c>
      <c r="ASH37" s="38">
        <f t="shared" si="2813"/>
        <v>0</v>
      </c>
      <c r="ASI37" s="38">
        <f t="shared" si="2813"/>
        <v>0</v>
      </c>
      <c r="ASJ37" s="38">
        <f t="shared" si="2813"/>
        <v>0</v>
      </c>
      <c r="ASK37" s="38">
        <f t="shared" si="2813"/>
        <v>0</v>
      </c>
      <c r="ASL37" s="38">
        <f t="shared" si="2813"/>
        <v>0</v>
      </c>
      <c r="ASM37" s="38">
        <f t="shared" si="2813"/>
        <v>0</v>
      </c>
      <c r="ASN37" s="38">
        <f t="shared" si="2813"/>
        <v>0</v>
      </c>
      <c r="ASO37" s="38">
        <f t="shared" si="2813"/>
        <v>0</v>
      </c>
      <c r="ASP37" s="38">
        <f t="shared" si="2813"/>
        <v>0</v>
      </c>
      <c r="ASQ37" s="38">
        <f t="shared" si="2813"/>
        <v>0</v>
      </c>
      <c r="ASR37" s="38">
        <f t="shared" si="2813"/>
        <v>0</v>
      </c>
      <c r="ASS37" s="38">
        <f t="shared" si="2813"/>
        <v>0</v>
      </c>
      <c r="AST37" s="38">
        <f t="shared" si="2813"/>
        <v>0</v>
      </c>
      <c r="ASU37" s="38">
        <f t="shared" si="2813"/>
        <v>0</v>
      </c>
      <c r="ASV37" s="38">
        <f t="shared" si="2813"/>
        <v>0</v>
      </c>
      <c r="ASW37" s="38">
        <f t="shared" si="2813"/>
        <v>0</v>
      </c>
      <c r="ASX37" s="38">
        <f t="shared" si="2813"/>
        <v>0</v>
      </c>
      <c r="ASY37" s="38">
        <f t="shared" si="2813"/>
        <v>0</v>
      </c>
      <c r="ASZ37" s="38">
        <f t="shared" si="2813"/>
        <v>0</v>
      </c>
      <c r="ATA37" s="38">
        <f t="shared" si="2813"/>
        <v>0</v>
      </c>
      <c r="ATB37" s="38">
        <f t="shared" si="2813"/>
        <v>0</v>
      </c>
      <c r="ATC37" s="38">
        <f t="shared" si="2813"/>
        <v>0</v>
      </c>
      <c r="ATD37" s="38">
        <f t="shared" si="2813"/>
        <v>0</v>
      </c>
      <c r="ATE37" s="38">
        <f t="shared" si="2813"/>
        <v>0</v>
      </c>
      <c r="ATF37" s="38">
        <f t="shared" si="2813"/>
        <v>0</v>
      </c>
      <c r="ATG37" s="38">
        <f t="shared" si="2813"/>
        <v>0</v>
      </c>
      <c r="ATH37" s="38">
        <f t="shared" si="2813"/>
        <v>0</v>
      </c>
      <c r="ATI37" s="38">
        <f t="shared" si="2813"/>
        <v>0</v>
      </c>
      <c r="ATJ37" s="38">
        <f t="shared" si="2813"/>
        <v>0</v>
      </c>
      <c r="ATK37" s="38">
        <f t="shared" si="2813"/>
        <v>0</v>
      </c>
      <c r="ATL37" s="38">
        <f t="shared" si="2813"/>
        <v>0</v>
      </c>
      <c r="ATM37" s="38">
        <f t="shared" si="2813"/>
        <v>0</v>
      </c>
      <c r="ATN37" s="38">
        <f t="shared" si="2813"/>
        <v>0</v>
      </c>
      <c r="ATO37" s="38">
        <f t="shared" si="2813"/>
        <v>0</v>
      </c>
      <c r="ATP37" s="38">
        <f t="shared" si="2813"/>
        <v>0</v>
      </c>
      <c r="ATQ37" s="38">
        <f t="shared" si="2813"/>
        <v>0</v>
      </c>
      <c r="ATR37" s="38">
        <f t="shared" si="2813"/>
        <v>0</v>
      </c>
      <c r="ATS37" s="38">
        <f t="shared" si="2813"/>
        <v>0</v>
      </c>
      <c r="ATT37" s="38">
        <f t="shared" si="2813"/>
        <v>0</v>
      </c>
      <c r="ATU37" s="38">
        <f t="shared" si="2813"/>
        <v>0</v>
      </c>
      <c r="ATV37" s="38">
        <f t="shared" si="2813"/>
        <v>0</v>
      </c>
      <c r="ATW37" s="38">
        <f t="shared" si="2813"/>
        <v>0</v>
      </c>
      <c r="ATX37" s="38">
        <f t="shared" si="2813"/>
        <v>0</v>
      </c>
      <c r="ATY37" s="38">
        <f t="shared" si="2813"/>
        <v>0</v>
      </c>
      <c r="ATZ37" s="38">
        <f t="shared" si="2813"/>
        <v>0</v>
      </c>
      <c r="AUA37" s="38">
        <f t="shared" si="2813"/>
        <v>0</v>
      </c>
      <c r="AUB37" s="38">
        <f t="shared" si="2813"/>
        <v>0</v>
      </c>
      <c r="AUC37" s="38">
        <f t="shared" si="2813"/>
        <v>0</v>
      </c>
      <c r="AUD37" s="38">
        <f t="shared" ref="AUD37:AWO37" si="2814">_xlfn.LET(_xlpm.DueDate,$D37,_xlpm.EndDate,$E37,_xlpm.Amount,$F37,_xlpm.CurrentDate,AUD$4,_xlpm.Frequency,$G37,_xlpm.MonthDue,MONTH(_xlpm.DueDate),_xlpm.CurrentMonth,MONTH(_xlpm.CurrentDate),
_xlpm.CC_Names,$H$5:$H$8,_xlpm.CC_Balances,AUC$5:AUC$8,_xlpm.Desc,$H37,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7" s="38">
        <f t="shared" si="2814"/>
        <v>0</v>
      </c>
      <c r="AUF37" s="38">
        <f t="shared" si="2814"/>
        <v>0</v>
      </c>
      <c r="AUG37" s="38">
        <f t="shared" si="2814"/>
        <v>0</v>
      </c>
      <c r="AUH37" s="38">
        <f t="shared" si="2814"/>
        <v>0</v>
      </c>
      <c r="AUI37" s="38">
        <f t="shared" si="2814"/>
        <v>0</v>
      </c>
      <c r="AUJ37" s="38">
        <f t="shared" si="2814"/>
        <v>0</v>
      </c>
      <c r="AUK37" s="38">
        <f t="shared" si="2814"/>
        <v>0</v>
      </c>
      <c r="AUL37" s="38">
        <f t="shared" si="2814"/>
        <v>0</v>
      </c>
      <c r="AUM37" s="38">
        <f t="shared" si="2814"/>
        <v>0</v>
      </c>
      <c r="AUN37" s="38">
        <f t="shared" si="2814"/>
        <v>0</v>
      </c>
      <c r="AUO37" s="38">
        <f t="shared" si="2814"/>
        <v>0</v>
      </c>
      <c r="AUP37" s="38">
        <f t="shared" si="2814"/>
        <v>0</v>
      </c>
      <c r="AUQ37" s="38">
        <f t="shared" si="2814"/>
        <v>0</v>
      </c>
      <c r="AUR37" s="38">
        <f t="shared" si="2814"/>
        <v>0</v>
      </c>
      <c r="AUS37" s="38">
        <f t="shared" si="2814"/>
        <v>0</v>
      </c>
      <c r="AUT37" s="38">
        <f t="shared" si="2814"/>
        <v>0</v>
      </c>
      <c r="AUU37" s="38">
        <f t="shared" si="2814"/>
        <v>0</v>
      </c>
      <c r="AUV37" s="38">
        <f t="shared" si="2814"/>
        <v>0</v>
      </c>
      <c r="AUW37" s="38">
        <f t="shared" si="2814"/>
        <v>0</v>
      </c>
      <c r="AUX37" s="38">
        <f t="shared" si="2814"/>
        <v>0</v>
      </c>
      <c r="AUY37" s="38">
        <f t="shared" si="2814"/>
        <v>0</v>
      </c>
      <c r="AUZ37" s="38">
        <f t="shared" si="2814"/>
        <v>0</v>
      </c>
      <c r="AVA37" s="38">
        <f t="shared" si="2814"/>
        <v>0</v>
      </c>
      <c r="AVB37" s="38">
        <f t="shared" si="2814"/>
        <v>0</v>
      </c>
      <c r="AVC37" s="38">
        <f t="shared" si="2814"/>
        <v>0</v>
      </c>
      <c r="AVD37" s="38">
        <f t="shared" si="2814"/>
        <v>0</v>
      </c>
      <c r="AVE37" s="38">
        <f t="shared" si="2814"/>
        <v>0</v>
      </c>
      <c r="AVF37" s="38">
        <f t="shared" si="2814"/>
        <v>0</v>
      </c>
      <c r="AVG37" s="38">
        <f t="shared" si="2814"/>
        <v>0</v>
      </c>
      <c r="AVH37" s="38">
        <f t="shared" si="2814"/>
        <v>0</v>
      </c>
      <c r="AVI37" s="38">
        <f t="shared" si="2814"/>
        <v>0</v>
      </c>
      <c r="AVJ37" s="38">
        <f t="shared" si="2814"/>
        <v>0</v>
      </c>
      <c r="AVK37" s="38">
        <f t="shared" si="2814"/>
        <v>0</v>
      </c>
      <c r="AVL37" s="38">
        <f t="shared" si="2814"/>
        <v>0</v>
      </c>
      <c r="AVM37" s="38">
        <f t="shared" si="2814"/>
        <v>0</v>
      </c>
      <c r="AVN37" s="38">
        <f t="shared" si="2814"/>
        <v>0</v>
      </c>
      <c r="AVO37" s="38">
        <f t="shared" si="2814"/>
        <v>0</v>
      </c>
      <c r="AVP37" s="38">
        <f t="shared" si="2814"/>
        <v>0</v>
      </c>
      <c r="AVQ37" s="38">
        <f t="shared" si="2814"/>
        <v>0</v>
      </c>
      <c r="AVR37" s="38">
        <f t="shared" si="2814"/>
        <v>0</v>
      </c>
      <c r="AVS37" s="38">
        <f t="shared" si="2814"/>
        <v>0</v>
      </c>
      <c r="AVT37" s="38">
        <f t="shared" si="2814"/>
        <v>0</v>
      </c>
      <c r="AVU37" s="38">
        <f t="shared" si="2814"/>
        <v>0</v>
      </c>
      <c r="AVV37" s="38">
        <f t="shared" si="2814"/>
        <v>0</v>
      </c>
      <c r="AVW37" s="38">
        <f t="shared" si="2814"/>
        <v>0</v>
      </c>
      <c r="AVX37" s="38">
        <f t="shared" si="2814"/>
        <v>0</v>
      </c>
      <c r="AVY37" s="38">
        <f t="shared" si="2814"/>
        <v>0</v>
      </c>
      <c r="AVZ37" s="38">
        <f t="shared" si="2814"/>
        <v>0</v>
      </c>
      <c r="AWA37" s="38">
        <f t="shared" si="2814"/>
        <v>0</v>
      </c>
      <c r="AWB37" s="38">
        <f t="shared" si="2814"/>
        <v>0</v>
      </c>
      <c r="AWC37" s="38">
        <f t="shared" si="2814"/>
        <v>0</v>
      </c>
      <c r="AWD37" s="38">
        <f t="shared" si="2814"/>
        <v>0</v>
      </c>
      <c r="AWE37" s="38">
        <f t="shared" si="2814"/>
        <v>0</v>
      </c>
      <c r="AWF37" s="38">
        <f t="shared" si="2814"/>
        <v>0</v>
      </c>
      <c r="AWG37" s="38">
        <f t="shared" si="2814"/>
        <v>0</v>
      </c>
      <c r="AWH37" s="38">
        <f t="shared" si="2814"/>
        <v>0</v>
      </c>
      <c r="AWI37" s="38">
        <f t="shared" si="2814"/>
        <v>0</v>
      </c>
      <c r="AWJ37" s="38">
        <f t="shared" si="2814"/>
        <v>0</v>
      </c>
      <c r="AWK37" s="38">
        <f t="shared" si="2814"/>
        <v>0</v>
      </c>
      <c r="AWL37" s="38">
        <f t="shared" si="2814"/>
        <v>0</v>
      </c>
      <c r="AWM37" s="38">
        <f t="shared" si="2814"/>
        <v>0</v>
      </c>
      <c r="AWN37" s="38">
        <f t="shared" si="2814"/>
        <v>0</v>
      </c>
      <c r="AWO37" s="38">
        <f t="shared" si="2814"/>
        <v>0</v>
      </c>
      <c r="AWP37" s="38">
        <f t="shared" ref="AWP37:AZA37" si="2815">_xlfn.LET(_xlpm.DueDate,$D37,_xlpm.EndDate,$E37,_xlpm.Amount,$F37,_xlpm.CurrentDate,AWP$4,_xlpm.Frequency,$G37,_xlpm.MonthDue,MONTH(_xlpm.DueDate),_xlpm.CurrentMonth,MONTH(_xlpm.CurrentDate),
_xlpm.CC_Names,$H$5:$H$8,_xlpm.CC_Balances,AWO$5:AWO$8,_xlpm.Desc,$H37,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7" s="38">
        <f t="shared" si="2815"/>
        <v>0</v>
      </c>
      <c r="AWR37" s="38">
        <f t="shared" si="2815"/>
        <v>0</v>
      </c>
      <c r="AWS37" s="38">
        <f t="shared" si="2815"/>
        <v>0</v>
      </c>
      <c r="AWT37" s="38">
        <f t="shared" si="2815"/>
        <v>0</v>
      </c>
      <c r="AWU37" s="38">
        <f t="shared" si="2815"/>
        <v>0</v>
      </c>
      <c r="AWV37" s="38">
        <f t="shared" si="2815"/>
        <v>0</v>
      </c>
      <c r="AWW37" s="38">
        <f t="shared" si="2815"/>
        <v>0</v>
      </c>
      <c r="AWX37" s="38">
        <f t="shared" si="2815"/>
        <v>0</v>
      </c>
      <c r="AWY37" s="38">
        <f t="shared" si="2815"/>
        <v>0</v>
      </c>
      <c r="AWZ37" s="38">
        <f t="shared" si="2815"/>
        <v>0</v>
      </c>
      <c r="AXA37" s="38">
        <f t="shared" si="2815"/>
        <v>0</v>
      </c>
      <c r="AXB37" s="38">
        <f t="shared" si="2815"/>
        <v>0</v>
      </c>
      <c r="AXC37" s="38">
        <f t="shared" si="2815"/>
        <v>0</v>
      </c>
      <c r="AXD37" s="38">
        <f t="shared" si="2815"/>
        <v>0</v>
      </c>
      <c r="AXE37" s="38">
        <f t="shared" si="2815"/>
        <v>0</v>
      </c>
      <c r="AXF37" s="38">
        <f t="shared" si="2815"/>
        <v>0</v>
      </c>
      <c r="AXG37" s="38">
        <f t="shared" si="2815"/>
        <v>0</v>
      </c>
      <c r="AXH37" s="38">
        <f t="shared" si="2815"/>
        <v>0</v>
      </c>
      <c r="AXI37" s="38">
        <f t="shared" si="2815"/>
        <v>0</v>
      </c>
      <c r="AXJ37" s="38">
        <f t="shared" si="2815"/>
        <v>0</v>
      </c>
      <c r="AXK37" s="38">
        <f t="shared" si="2815"/>
        <v>0</v>
      </c>
      <c r="AXL37" s="38">
        <f t="shared" si="2815"/>
        <v>0</v>
      </c>
      <c r="AXM37" s="38">
        <f t="shared" si="2815"/>
        <v>0</v>
      </c>
      <c r="AXN37" s="38">
        <f t="shared" si="2815"/>
        <v>0</v>
      </c>
      <c r="AXO37" s="38">
        <f t="shared" si="2815"/>
        <v>0</v>
      </c>
      <c r="AXP37" s="38">
        <f t="shared" si="2815"/>
        <v>0</v>
      </c>
      <c r="AXQ37" s="38">
        <f t="shared" si="2815"/>
        <v>0</v>
      </c>
      <c r="AXR37" s="38">
        <f t="shared" si="2815"/>
        <v>0</v>
      </c>
      <c r="AXS37" s="38">
        <f t="shared" si="2815"/>
        <v>0</v>
      </c>
      <c r="AXT37" s="38">
        <f t="shared" si="2815"/>
        <v>0</v>
      </c>
      <c r="AXU37" s="38">
        <f t="shared" si="2815"/>
        <v>0</v>
      </c>
      <c r="AXV37" s="38">
        <f t="shared" si="2815"/>
        <v>0</v>
      </c>
      <c r="AXW37" s="38">
        <f t="shared" si="2815"/>
        <v>0</v>
      </c>
      <c r="AXX37" s="38">
        <f t="shared" si="2815"/>
        <v>0</v>
      </c>
      <c r="AXY37" s="38">
        <f t="shared" si="2815"/>
        <v>0</v>
      </c>
      <c r="AXZ37" s="38">
        <f t="shared" si="2815"/>
        <v>0</v>
      </c>
      <c r="AYA37" s="38">
        <f t="shared" si="2815"/>
        <v>0</v>
      </c>
      <c r="AYB37" s="38">
        <f t="shared" si="2815"/>
        <v>0</v>
      </c>
      <c r="AYC37" s="38">
        <f t="shared" si="2815"/>
        <v>0</v>
      </c>
      <c r="AYD37" s="38">
        <f t="shared" si="2815"/>
        <v>0</v>
      </c>
      <c r="AYE37" s="38">
        <f t="shared" si="2815"/>
        <v>0</v>
      </c>
      <c r="AYF37" s="38">
        <f t="shared" si="2815"/>
        <v>0</v>
      </c>
      <c r="AYG37" s="38">
        <f t="shared" si="2815"/>
        <v>0</v>
      </c>
      <c r="AYH37" s="38">
        <f t="shared" si="2815"/>
        <v>0</v>
      </c>
      <c r="AYI37" s="38">
        <f t="shared" si="2815"/>
        <v>0</v>
      </c>
      <c r="AYJ37" s="38">
        <f t="shared" si="2815"/>
        <v>0</v>
      </c>
      <c r="AYK37" s="38">
        <f t="shared" si="2815"/>
        <v>0</v>
      </c>
      <c r="AYL37" s="38">
        <f t="shared" si="2815"/>
        <v>0</v>
      </c>
      <c r="AYM37" s="38">
        <f t="shared" si="2815"/>
        <v>0</v>
      </c>
      <c r="AYN37" s="38">
        <f t="shared" si="2815"/>
        <v>0</v>
      </c>
      <c r="AYO37" s="38">
        <f t="shared" si="2815"/>
        <v>0</v>
      </c>
      <c r="AYP37" s="38">
        <f t="shared" si="2815"/>
        <v>0</v>
      </c>
      <c r="AYQ37" s="38">
        <f t="shared" si="2815"/>
        <v>0</v>
      </c>
      <c r="AYR37" s="38">
        <f t="shared" si="2815"/>
        <v>0</v>
      </c>
      <c r="AYS37" s="38">
        <f t="shared" si="2815"/>
        <v>0</v>
      </c>
      <c r="AYT37" s="38">
        <f t="shared" si="2815"/>
        <v>0</v>
      </c>
      <c r="AYU37" s="38">
        <f t="shared" si="2815"/>
        <v>0</v>
      </c>
      <c r="AYV37" s="38">
        <f t="shared" si="2815"/>
        <v>0</v>
      </c>
      <c r="AYW37" s="38">
        <f t="shared" si="2815"/>
        <v>0</v>
      </c>
      <c r="AYX37" s="38">
        <f t="shared" si="2815"/>
        <v>0</v>
      </c>
      <c r="AYY37" s="38">
        <f t="shared" si="2815"/>
        <v>0</v>
      </c>
      <c r="AYZ37" s="38">
        <f t="shared" si="2815"/>
        <v>0</v>
      </c>
      <c r="AZA37" s="38">
        <f t="shared" si="2815"/>
        <v>0</v>
      </c>
      <c r="AZB37" s="38">
        <f t="shared" ref="AZB37:AZM37" si="2816">_xlfn.LET(_xlpm.DueDate,$D37,_xlpm.EndDate,$E37,_xlpm.Amount,$F37,_xlpm.CurrentDate,AZB$4,_xlpm.Frequency,$G37,_xlpm.MonthDue,MONTH(_xlpm.DueDate),_xlpm.CurrentMonth,MONTH(_xlpm.CurrentDate),
_xlpm.CC_Names,$H$5:$H$8,_xlpm.CC_Balances,AZA$5:AZA$8,_xlpm.Desc,$H37,
_xlpm.Months,$A37,
_xlpm.Days,$B37,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7" s="38">
        <f t="shared" si="2816"/>
        <v>0</v>
      </c>
      <c r="AZD37" s="38">
        <f t="shared" si="2816"/>
        <v>0</v>
      </c>
      <c r="AZE37" s="38">
        <f t="shared" si="2816"/>
        <v>0</v>
      </c>
      <c r="AZF37" s="38">
        <f t="shared" si="2816"/>
        <v>0</v>
      </c>
      <c r="AZG37" s="38">
        <f t="shared" si="2816"/>
        <v>0</v>
      </c>
      <c r="AZH37" s="38">
        <f t="shared" si="2816"/>
        <v>0</v>
      </c>
      <c r="AZI37" s="38">
        <f t="shared" si="2816"/>
        <v>0</v>
      </c>
      <c r="AZJ37" s="38">
        <f t="shared" si="2816"/>
        <v>0</v>
      </c>
      <c r="AZK37" s="38">
        <f t="shared" si="2816"/>
        <v>0</v>
      </c>
      <c r="AZL37" s="38">
        <f t="shared" si="2816"/>
        <v>0</v>
      </c>
      <c r="AZM37" s="38">
        <f t="shared" si="2816"/>
        <v>0</v>
      </c>
    </row>
    <row r="38" spans="3:1365" x14ac:dyDescent="0.2">
      <c r="C38" s="24"/>
      <c r="D38" s="22"/>
      <c r="E38" s="22"/>
      <c r="F38" s="28"/>
      <c r="G38" s="24"/>
      <c r="H38" s="51"/>
      <c r="I38" s="39"/>
      <c r="J38" s="38">
        <f t="shared" ref="J38:BU38" si="2817">_xlfn.LET(_xlpm.DueDate,$D38,_xlpm.EndDate,$E38,_xlpm.Amount,$F38,_xlpm.CurrentDate,J$4,_xlpm.Frequency,$G38,_xlpm.MonthDue,MONTH(_xlpm.DueDate),_xlpm.CurrentMonth,MONTH(_xlpm.CurrentDate),
_xlpm.CC_Names,$H$5:$H$8,_xlpm.CC_Balances,I$5:I$8,_xlpm.Desc,$H38,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8" s="38">
        <f t="shared" si="2817"/>
        <v>0</v>
      </c>
      <c r="L38" s="38">
        <f t="shared" si="2817"/>
        <v>0</v>
      </c>
      <c r="M38" s="38">
        <f t="shared" si="2817"/>
        <v>0</v>
      </c>
      <c r="N38" s="38">
        <f t="shared" si="2817"/>
        <v>0</v>
      </c>
      <c r="O38" s="38">
        <f t="shared" si="2817"/>
        <v>0</v>
      </c>
      <c r="P38" s="38">
        <f t="shared" si="2817"/>
        <v>0</v>
      </c>
      <c r="Q38" s="38">
        <f t="shared" si="2817"/>
        <v>0</v>
      </c>
      <c r="R38" s="38">
        <f t="shared" si="2817"/>
        <v>0</v>
      </c>
      <c r="S38" s="38">
        <f t="shared" si="2817"/>
        <v>0</v>
      </c>
      <c r="T38" s="38">
        <f t="shared" si="2817"/>
        <v>0</v>
      </c>
      <c r="U38" s="38">
        <f t="shared" si="2817"/>
        <v>0</v>
      </c>
      <c r="V38" s="38">
        <f t="shared" si="2817"/>
        <v>0</v>
      </c>
      <c r="W38" s="38">
        <f t="shared" si="2817"/>
        <v>0</v>
      </c>
      <c r="X38" s="38">
        <f t="shared" si="2817"/>
        <v>0</v>
      </c>
      <c r="Y38" s="38">
        <f t="shared" si="2817"/>
        <v>0</v>
      </c>
      <c r="Z38" s="38">
        <f t="shared" si="2817"/>
        <v>0</v>
      </c>
      <c r="AA38" s="38">
        <f t="shared" si="2817"/>
        <v>0</v>
      </c>
      <c r="AB38" s="38">
        <f t="shared" si="2817"/>
        <v>0</v>
      </c>
      <c r="AC38" s="38">
        <f t="shared" si="2817"/>
        <v>0</v>
      </c>
      <c r="AD38" s="38">
        <f t="shared" si="2817"/>
        <v>0</v>
      </c>
      <c r="AE38" s="38">
        <f t="shared" si="2817"/>
        <v>0</v>
      </c>
      <c r="AF38" s="38">
        <f t="shared" si="2817"/>
        <v>0</v>
      </c>
      <c r="AG38" s="38">
        <f t="shared" si="2817"/>
        <v>0</v>
      </c>
      <c r="AH38" s="38">
        <f t="shared" si="2817"/>
        <v>0</v>
      </c>
      <c r="AI38" s="38">
        <f t="shared" si="2817"/>
        <v>0</v>
      </c>
      <c r="AJ38" s="38">
        <f t="shared" si="2817"/>
        <v>0</v>
      </c>
      <c r="AK38" s="38">
        <f t="shared" si="2817"/>
        <v>0</v>
      </c>
      <c r="AL38" s="38">
        <f t="shared" si="2817"/>
        <v>0</v>
      </c>
      <c r="AM38" s="38">
        <f t="shared" si="2817"/>
        <v>0</v>
      </c>
      <c r="AN38" s="38">
        <f t="shared" si="2817"/>
        <v>0</v>
      </c>
      <c r="AO38" s="38">
        <f t="shared" si="2817"/>
        <v>0</v>
      </c>
      <c r="AP38" s="38">
        <f t="shared" si="2817"/>
        <v>0</v>
      </c>
      <c r="AQ38" s="38">
        <f t="shared" si="2817"/>
        <v>0</v>
      </c>
      <c r="AR38" s="38">
        <f t="shared" si="2817"/>
        <v>0</v>
      </c>
      <c r="AS38" s="38">
        <f t="shared" si="2817"/>
        <v>0</v>
      </c>
      <c r="AT38" s="38">
        <f t="shared" si="2817"/>
        <v>0</v>
      </c>
      <c r="AU38" s="38">
        <f t="shared" si="2817"/>
        <v>0</v>
      </c>
      <c r="AV38" s="38">
        <f t="shared" si="2817"/>
        <v>0</v>
      </c>
      <c r="AW38" s="38">
        <f t="shared" si="2817"/>
        <v>0</v>
      </c>
      <c r="AX38" s="38">
        <f t="shared" si="2817"/>
        <v>0</v>
      </c>
      <c r="AY38" s="38">
        <f t="shared" si="2817"/>
        <v>0</v>
      </c>
      <c r="AZ38" s="38">
        <f t="shared" si="2817"/>
        <v>0</v>
      </c>
      <c r="BA38" s="38">
        <f t="shared" si="2817"/>
        <v>0</v>
      </c>
      <c r="BB38" s="38">
        <f t="shared" si="2817"/>
        <v>0</v>
      </c>
      <c r="BC38" s="38">
        <f t="shared" si="2817"/>
        <v>0</v>
      </c>
      <c r="BD38" s="38">
        <f t="shared" si="2817"/>
        <v>0</v>
      </c>
      <c r="BE38" s="38">
        <f t="shared" si="2817"/>
        <v>0</v>
      </c>
      <c r="BF38" s="38">
        <f t="shared" si="2817"/>
        <v>0</v>
      </c>
      <c r="BG38" s="38">
        <f t="shared" si="2817"/>
        <v>0</v>
      </c>
      <c r="BH38" s="38">
        <f t="shared" si="2817"/>
        <v>0</v>
      </c>
      <c r="BI38" s="38">
        <f t="shared" si="2817"/>
        <v>0</v>
      </c>
      <c r="BJ38" s="38">
        <f t="shared" si="2817"/>
        <v>0</v>
      </c>
      <c r="BK38" s="38">
        <f t="shared" si="2817"/>
        <v>0</v>
      </c>
      <c r="BL38" s="38">
        <f t="shared" si="2817"/>
        <v>0</v>
      </c>
      <c r="BM38" s="38">
        <f t="shared" si="2817"/>
        <v>0</v>
      </c>
      <c r="BN38" s="38">
        <f t="shared" si="2817"/>
        <v>0</v>
      </c>
      <c r="BO38" s="38">
        <f t="shared" si="2817"/>
        <v>0</v>
      </c>
      <c r="BP38" s="38">
        <f t="shared" si="2817"/>
        <v>0</v>
      </c>
      <c r="BQ38" s="38">
        <f t="shared" si="2817"/>
        <v>0</v>
      </c>
      <c r="BR38" s="38">
        <f t="shared" si="2817"/>
        <v>0</v>
      </c>
      <c r="BS38" s="38">
        <f t="shared" si="2817"/>
        <v>0</v>
      </c>
      <c r="BT38" s="38">
        <f t="shared" si="2817"/>
        <v>0</v>
      </c>
      <c r="BU38" s="38">
        <f t="shared" si="2817"/>
        <v>0</v>
      </c>
      <c r="BV38" s="38">
        <f t="shared" ref="BV38:EG38" si="2818">_xlfn.LET(_xlpm.DueDate,$D38,_xlpm.EndDate,$E38,_xlpm.Amount,$F38,_xlpm.CurrentDate,BV$4,_xlpm.Frequency,$G38,_xlpm.MonthDue,MONTH(_xlpm.DueDate),_xlpm.CurrentMonth,MONTH(_xlpm.CurrentDate),
_xlpm.CC_Names,$H$5:$H$8,_xlpm.CC_Balances,BU$5:BU$8,_xlpm.Desc,$H38,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8" s="38">
        <f t="shared" si="2818"/>
        <v>0</v>
      </c>
      <c r="BX38" s="38">
        <f t="shared" si="2818"/>
        <v>0</v>
      </c>
      <c r="BY38" s="38">
        <f t="shared" si="2818"/>
        <v>0</v>
      </c>
      <c r="BZ38" s="38">
        <f t="shared" si="2818"/>
        <v>0</v>
      </c>
      <c r="CA38" s="38">
        <f t="shared" si="2818"/>
        <v>0</v>
      </c>
      <c r="CB38" s="38">
        <f t="shared" si="2818"/>
        <v>0</v>
      </c>
      <c r="CC38" s="38">
        <f t="shared" si="2818"/>
        <v>0</v>
      </c>
      <c r="CD38" s="38">
        <f t="shared" si="2818"/>
        <v>0</v>
      </c>
      <c r="CE38" s="38">
        <f t="shared" si="2818"/>
        <v>0</v>
      </c>
      <c r="CF38" s="38">
        <f t="shared" si="2818"/>
        <v>0</v>
      </c>
      <c r="CG38" s="38">
        <f t="shared" si="2818"/>
        <v>0</v>
      </c>
      <c r="CH38" s="38">
        <f t="shared" si="2818"/>
        <v>0</v>
      </c>
      <c r="CI38" s="38">
        <f t="shared" si="2818"/>
        <v>0</v>
      </c>
      <c r="CJ38" s="38">
        <f t="shared" si="2818"/>
        <v>0</v>
      </c>
      <c r="CK38" s="38">
        <f t="shared" si="2818"/>
        <v>0</v>
      </c>
      <c r="CL38" s="38">
        <f t="shared" si="2818"/>
        <v>0</v>
      </c>
      <c r="CM38" s="38">
        <f t="shared" si="2818"/>
        <v>0</v>
      </c>
      <c r="CN38" s="38">
        <f t="shared" si="2818"/>
        <v>0</v>
      </c>
      <c r="CO38" s="38">
        <f t="shared" si="2818"/>
        <v>0</v>
      </c>
      <c r="CP38" s="38">
        <f t="shared" si="2818"/>
        <v>0</v>
      </c>
      <c r="CQ38" s="38">
        <f t="shared" si="2818"/>
        <v>0</v>
      </c>
      <c r="CR38" s="38">
        <f t="shared" si="2818"/>
        <v>0</v>
      </c>
      <c r="CS38" s="38">
        <f t="shared" si="2818"/>
        <v>0</v>
      </c>
      <c r="CT38" s="38">
        <f t="shared" si="2818"/>
        <v>0</v>
      </c>
      <c r="CU38" s="38">
        <f t="shared" si="2818"/>
        <v>0</v>
      </c>
      <c r="CV38" s="38">
        <f t="shared" si="2818"/>
        <v>0</v>
      </c>
      <c r="CW38" s="38">
        <f t="shared" si="2818"/>
        <v>0</v>
      </c>
      <c r="CX38" s="38">
        <f t="shared" si="2818"/>
        <v>0</v>
      </c>
      <c r="CY38" s="38">
        <f t="shared" si="2818"/>
        <v>0</v>
      </c>
      <c r="CZ38" s="38">
        <f t="shared" si="2818"/>
        <v>0</v>
      </c>
      <c r="DA38" s="38">
        <f t="shared" si="2818"/>
        <v>0</v>
      </c>
      <c r="DB38" s="38">
        <f t="shared" si="2818"/>
        <v>0</v>
      </c>
      <c r="DC38" s="38">
        <f t="shared" si="2818"/>
        <v>0</v>
      </c>
      <c r="DD38" s="38">
        <f t="shared" si="2818"/>
        <v>0</v>
      </c>
      <c r="DE38" s="38">
        <f t="shared" si="2818"/>
        <v>0</v>
      </c>
      <c r="DF38" s="38">
        <f t="shared" si="2818"/>
        <v>0</v>
      </c>
      <c r="DG38" s="38">
        <f t="shared" si="2818"/>
        <v>0</v>
      </c>
      <c r="DH38" s="38">
        <f t="shared" si="2818"/>
        <v>0</v>
      </c>
      <c r="DI38" s="38">
        <f t="shared" si="2818"/>
        <v>0</v>
      </c>
      <c r="DJ38" s="38">
        <f t="shared" si="2818"/>
        <v>0</v>
      </c>
      <c r="DK38" s="38">
        <f t="shared" si="2818"/>
        <v>0</v>
      </c>
      <c r="DL38" s="38">
        <f t="shared" si="2818"/>
        <v>0</v>
      </c>
      <c r="DM38" s="38">
        <f t="shared" si="2818"/>
        <v>0</v>
      </c>
      <c r="DN38" s="38">
        <f t="shared" si="2818"/>
        <v>0</v>
      </c>
      <c r="DO38" s="38">
        <f t="shared" si="2818"/>
        <v>0</v>
      </c>
      <c r="DP38" s="38">
        <f t="shared" si="2818"/>
        <v>0</v>
      </c>
      <c r="DQ38" s="38">
        <f t="shared" si="2818"/>
        <v>0</v>
      </c>
      <c r="DR38" s="38">
        <f t="shared" si="2818"/>
        <v>0</v>
      </c>
      <c r="DS38" s="38">
        <f t="shared" si="2818"/>
        <v>0</v>
      </c>
      <c r="DT38" s="38">
        <f t="shared" si="2818"/>
        <v>0</v>
      </c>
      <c r="DU38" s="38">
        <f t="shared" si="2818"/>
        <v>0</v>
      </c>
      <c r="DV38" s="38">
        <f t="shared" si="2818"/>
        <v>0</v>
      </c>
      <c r="DW38" s="38">
        <f t="shared" si="2818"/>
        <v>0</v>
      </c>
      <c r="DX38" s="38">
        <f t="shared" si="2818"/>
        <v>0</v>
      </c>
      <c r="DY38" s="38">
        <f t="shared" si="2818"/>
        <v>0</v>
      </c>
      <c r="DZ38" s="38">
        <f t="shared" si="2818"/>
        <v>0</v>
      </c>
      <c r="EA38" s="38">
        <f t="shared" si="2818"/>
        <v>0</v>
      </c>
      <c r="EB38" s="38">
        <f t="shared" si="2818"/>
        <v>0</v>
      </c>
      <c r="EC38" s="38">
        <f t="shared" si="2818"/>
        <v>0</v>
      </c>
      <c r="ED38" s="38">
        <f t="shared" si="2818"/>
        <v>0</v>
      </c>
      <c r="EE38" s="38">
        <f t="shared" si="2818"/>
        <v>0</v>
      </c>
      <c r="EF38" s="38">
        <f t="shared" si="2818"/>
        <v>0</v>
      </c>
      <c r="EG38" s="38">
        <f t="shared" si="2818"/>
        <v>0</v>
      </c>
      <c r="EH38" s="38">
        <f t="shared" ref="EH38:GS38" si="2819">_xlfn.LET(_xlpm.DueDate,$D38,_xlpm.EndDate,$E38,_xlpm.Amount,$F38,_xlpm.CurrentDate,EH$4,_xlpm.Frequency,$G38,_xlpm.MonthDue,MONTH(_xlpm.DueDate),_xlpm.CurrentMonth,MONTH(_xlpm.CurrentDate),
_xlpm.CC_Names,$H$5:$H$8,_xlpm.CC_Balances,EG$5:EG$8,_xlpm.Desc,$H38,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8" s="38">
        <f t="shared" si="2819"/>
        <v>0</v>
      </c>
      <c r="EJ38" s="38">
        <f t="shared" si="2819"/>
        <v>0</v>
      </c>
      <c r="EK38" s="38">
        <f t="shared" si="2819"/>
        <v>0</v>
      </c>
      <c r="EL38" s="38">
        <f t="shared" si="2819"/>
        <v>0</v>
      </c>
      <c r="EM38" s="38">
        <f t="shared" si="2819"/>
        <v>0</v>
      </c>
      <c r="EN38" s="38">
        <f t="shared" si="2819"/>
        <v>0</v>
      </c>
      <c r="EO38" s="38">
        <f t="shared" si="2819"/>
        <v>0</v>
      </c>
      <c r="EP38" s="38">
        <f t="shared" si="2819"/>
        <v>0</v>
      </c>
      <c r="EQ38" s="38">
        <f t="shared" si="2819"/>
        <v>0</v>
      </c>
      <c r="ER38" s="38">
        <f t="shared" si="2819"/>
        <v>0</v>
      </c>
      <c r="ES38" s="38">
        <f t="shared" si="2819"/>
        <v>0</v>
      </c>
      <c r="ET38" s="38">
        <f t="shared" si="2819"/>
        <v>0</v>
      </c>
      <c r="EU38" s="38">
        <f t="shared" si="2819"/>
        <v>0</v>
      </c>
      <c r="EV38" s="38">
        <f t="shared" si="2819"/>
        <v>0</v>
      </c>
      <c r="EW38" s="38">
        <f t="shared" si="2819"/>
        <v>0</v>
      </c>
      <c r="EX38" s="38">
        <f t="shared" si="2819"/>
        <v>0</v>
      </c>
      <c r="EY38" s="38">
        <f t="shared" si="2819"/>
        <v>0</v>
      </c>
      <c r="EZ38" s="38">
        <f t="shared" si="2819"/>
        <v>0</v>
      </c>
      <c r="FA38" s="38">
        <f t="shared" si="2819"/>
        <v>0</v>
      </c>
      <c r="FB38" s="38">
        <f t="shared" si="2819"/>
        <v>0</v>
      </c>
      <c r="FC38" s="38">
        <f t="shared" si="2819"/>
        <v>0</v>
      </c>
      <c r="FD38" s="38">
        <f t="shared" si="2819"/>
        <v>0</v>
      </c>
      <c r="FE38" s="38">
        <f t="shared" si="2819"/>
        <v>0</v>
      </c>
      <c r="FF38" s="38">
        <f t="shared" si="2819"/>
        <v>0</v>
      </c>
      <c r="FG38" s="38">
        <f t="shared" si="2819"/>
        <v>0</v>
      </c>
      <c r="FH38" s="38">
        <f t="shared" si="2819"/>
        <v>0</v>
      </c>
      <c r="FI38" s="38">
        <f t="shared" si="2819"/>
        <v>0</v>
      </c>
      <c r="FJ38" s="38">
        <f t="shared" si="2819"/>
        <v>0</v>
      </c>
      <c r="FK38" s="38">
        <f t="shared" si="2819"/>
        <v>0</v>
      </c>
      <c r="FL38" s="38">
        <f t="shared" si="2819"/>
        <v>0</v>
      </c>
      <c r="FM38" s="38">
        <f t="shared" si="2819"/>
        <v>0</v>
      </c>
      <c r="FN38" s="38">
        <f t="shared" si="2819"/>
        <v>0</v>
      </c>
      <c r="FO38" s="38">
        <f t="shared" si="2819"/>
        <v>0</v>
      </c>
      <c r="FP38" s="38">
        <f t="shared" si="2819"/>
        <v>0</v>
      </c>
      <c r="FQ38" s="38">
        <f t="shared" si="2819"/>
        <v>0</v>
      </c>
      <c r="FR38" s="38">
        <f t="shared" si="2819"/>
        <v>0</v>
      </c>
      <c r="FS38" s="38">
        <f t="shared" si="2819"/>
        <v>0</v>
      </c>
      <c r="FT38" s="38">
        <f t="shared" si="2819"/>
        <v>0</v>
      </c>
      <c r="FU38" s="38">
        <f t="shared" si="2819"/>
        <v>0</v>
      </c>
      <c r="FV38" s="38">
        <f t="shared" si="2819"/>
        <v>0</v>
      </c>
      <c r="FW38" s="38">
        <f t="shared" si="2819"/>
        <v>0</v>
      </c>
      <c r="FX38" s="38">
        <f t="shared" si="2819"/>
        <v>0</v>
      </c>
      <c r="FY38" s="38">
        <f t="shared" si="2819"/>
        <v>0</v>
      </c>
      <c r="FZ38" s="38">
        <f t="shared" si="2819"/>
        <v>0</v>
      </c>
      <c r="GA38" s="38">
        <f t="shared" si="2819"/>
        <v>0</v>
      </c>
      <c r="GB38" s="38">
        <f t="shared" si="2819"/>
        <v>0</v>
      </c>
      <c r="GC38" s="38">
        <f t="shared" si="2819"/>
        <v>0</v>
      </c>
      <c r="GD38" s="38">
        <f t="shared" si="2819"/>
        <v>0</v>
      </c>
      <c r="GE38" s="38">
        <f t="shared" si="2819"/>
        <v>0</v>
      </c>
      <c r="GF38" s="38">
        <f t="shared" si="2819"/>
        <v>0</v>
      </c>
      <c r="GG38" s="38">
        <f t="shared" si="2819"/>
        <v>0</v>
      </c>
      <c r="GH38" s="38">
        <f t="shared" si="2819"/>
        <v>0</v>
      </c>
      <c r="GI38" s="38">
        <f t="shared" si="2819"/>
        <v>0</v>
      </c>
      <c r="GJ38" s="38">
        <f t="shared" si="2819"/>
        <v>0</v>
      </c>
      <c r="GK38" s="38">
        <f t="shared" si="2819"/>
        <v>0</v>
      </c>
      <c r="GL38" s="38">
        <f t="shared" si="2819"/>
        <v>0</v>
      </c>
      <c r="GM38" s="38">
        <f t="shared" si="2819"/>
        <v>0</v>
      </c>
      <c r="GN38" s="38">
        <f t="shared" si="2819"/>
        <v>0</v>
      </c>
      <c r="GO38" s="38">
        <f t="shared" si="2819"/>
        <v>0</v>
      </c>
      <c r="GP38" s="38">
        <f t="shared" si="2819"/>
        <v>0</v>
      </c>
      <c r="GQ38" s="38">
        <f t="shared" si="2819"/>
        <v>0</v>
      </c>
      <c r="GR38" s="38">
        <f t="shared" si="2819"/>
        <v>0</v>
      </c>
      <c r="GS38" s="38">
        <f t="shared" si="2819"/>
        <v>0</v>
      </c>
      <c r="GT38" s="38">
        <f t="shared" ref="GT38:JE38" si="2820">_xlfn.LET(_xlpm.DueDate,$D38,_xlpm.EndDate,$E38,_xlpm.Amount,$F38,_xlpm.CurrentDate,GT$4,_xlpm.Frequency,$G38,_xlpm.MonthDue,MONTH(_xlpm.DueDate),_xlpm.CurrentMonth,MONTH(_xlpm.CurrentDate),
_xlpm.CC_Names,$H$5:$H$8,_xlpm.CC_Balances,GS$5:GS$8,_xlpm.Desc,$H38,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8" s="38">
        <f t="shared" si="2820"/>
        <v>0</v>
      </c>
      <c r="GV38" s="38">
        <f t="shared" si="2820"/>
        <v>0</v>
      </c>
      <c r="GW38" s="38">
        <f t="shared" si="2820"/>
        <v>0</v>
      </c>
      <c r="GX38" s="38">
        <f t="shared" si="2820"/>
        <v>0</v>
      </c>
      <c r="GY38" s="38">
        <f t="shared" si="2820"/>
        <v>0</v>
      </c>
      <c r="GZ38" s="38">
        <f t="shared" si="2820"/>
        <v>0</v>
      </c>
      <c r="HA38" s="38">
        <f t="shared" si="2820"/>
        <v>0</v>
      </c>
      <c r="HB38" s="38">
        <f t="shared" si="2820"/>
        <v>0</v>
      </c>
      <c r="HC38" s="38">
        <f t="shared" si="2820"/>
        <v>0</v>
      </c>
      <c r="HD38" s="38">
        <f t="shared" si="2820"/>
        <v>0</v>
      </c>
      <c r="HE38" s="38">
        <f t="shared" si="2820"/>
        <v>0</v>
      </c>
      <c r="HF38" s="38">
        <f t="shared" si="2820"/>
        <v>0</v>
      </c>
      <c r="HG38" s="38">
        <f t="shared" si="2820"/>
        <v>0</v>
      </c>
      <c r="HH38" s="38">
        <f t="shared" si="2820"/>
        <v>0</v>
      </c>
      <c r="HI38" s="38">
        <f t="shared" si="2820"/>
        <v>0</v>
      </c>
      <c r="HJ38" s="38">
        <f t="shared" si="2820"/>
        <v>0</v>
      </c>
      <c r="HK38" s="38">
        <f t="shared" si="2820"/>
        <v>0</v>
      </c>
      <c r="HL38" s="38">
        <f t="shared" si="2820"/>
        <v>0</v>
      </c>
      <c r="HM38" s="38">
        <f t="shared" si="2820"/>
        <v>0</v>
      </c>
      <c r="HN38" s="38">
        <f t="shared" si="2820"/>
        <v>0</v>
      </c>
      <c r="HO38" s="38">
        <f t="shared" si="2820"/>
        <v>0</v>
      </c>
      <c r="HP38" s="38">
        <f t="shared" si="2820"/>
        <v>0</v>
      </c>
      <c r="HQ38" s="38">
        <f t="shared" si="2820"/>
        <v>0</v>
      </c>
      <c r="HR38" s="38">
        <f t="shared" si="2820"/>
        <v>0</v>
      </c>
      <c r="HS38" s="38">
        <f t="shared" si="2820"/>
        <v>0</v>
      </c>
      <c r="HT38" s="38">
        <f t="shared" si="2820"/>
        <v>0</v>
      </c>
      <c r="HU38" s="38">
        <f t="shared" si="2820"/>
        <v>0</v>
      </c>
      <c r="HV38" s="38">
        <f t="shared" si="2820"/>
        <v>0</v>
      </c>
      <c r="HW38" s="38">
        <f t="shared" si="2820"/>
        <v>0</v>
      </c>
      <c r="HX38" s="38">
        <f t="shared" si="2820"/>
        <v>0</v>
      </c>
      <c r="HY38" s="38">
        <f t="shared" si="2820"/>
        <v>0</v>
      </c>
      <c r="HZ38" s="38">
        <f t="shared" si="2820"/>
        <v>0</v>
      </c>
      <c r="IA38" s="38">
        <f t="shared" si="2820"/>
        <v>0</v>
      </c>
      <c r="IB38" s="38">
        <f t="shared" si="2820"/>
        <v>0</v>
      </c>
      <c r="IC38" s="38">
        <f t="shared" si="2820"/>
        <v>0</v>
      </c>
      <c r="ID38" s="38">
        <f t="shared" si="2820"/>
        <v>0</v>
      </c>
      <c r="IE38" s="38">
        <f t="shared" si="2820"/>
        <v>0</v>
      </c>
      <c r="IF38" s="38">
        <f t="shared" si="2820"/>
        <v>0</v>
      </c>
      <c r="IG38" s="38">
        <f t="shared" si="2820"/>
        <v>0</v>
      </c>
      <c r="IH38" s="38">
        <f t="shared" si="2820"/>
        <v>0</v>
      </c>
      <c r="II38" s="38">
        <f t="shared" si="2820"/>
        <v>0</v>
      </c>
      <c r="IJ38" s="38">
        <f t="shared" si="2820"/>
        <v>0</v>
      </c>
      <c r="IK38" s="38">
        <f t="shared" si="2820"/>
        <v>0</v>
      </c>
      <c r="IL38" s="38">
        <f t="shared" si="2820"/>
        <v>0</v>
      </c>
      <c r="IM38" s="38">
        <f t="shared" si="2820"/>
        <v>0</v>
      </c>
      <c r="IN38" s="38">
        <f t="shared" si="2820"/>
        <v>0</v>
      </c>
      <c r="IO38" s="38">
        <f t="shared" si="2820"/>
        <v>0</v>
      </c>
      <c r="IP38" s="38">
        <f t="shared" si="2820"/>
        <v>0</v>
      </c>
      <c r="IQ38" s="38">
        <f t="shared" si="2820"/>
        <v>0</v>
      </c>
      <c r="IR38" s="38">
        <f t="shared" si="2820"/>
        <v>0</v>
      </c>
      <c r="IS38" s="38">
        <f t="shared" si="2820"/>
        <v>0</v>
      </c>
      <c r="IT38" s="38">
        <f t="shared" si="2820"/>
        <v>0</v>
      </c>
      <c r="IU38" s="38">
        <f t="shared" si="2820"/>
        <v>0</v>
      </c>
      <c r="IV38" s="38">
        <f t="shared" si="2820"/>
        <v>0</v>
      </c>
      <c r="IW38" s="38">
        <f t="shared" si="2820"/>
        <v>0</v>
      </c>
      <c r="IX38" s="38">
        <f t="shared" si="2820"/>
        <v>0</v>
      </c>
      <c r="IY38" s="38">
        <f t="shared" si="2820"/>
        <v>0</v>
      </c>
      <c r="IZ38" s="38">
        <f t="shared" si="2820"/>
        <v>0</v>
      </c>
      <c r="JA38" s="38">
        <f t="shared" si="2820"/>
        <v>0</v>
      </c>
      <c r="JB38" s="38">
        <f t="shared" si="2820"/>
        <v>0</v>
      </c>
      <c r="JC38" s="38">
        <f t="shared" si="2820"/>
        <v>0</v>
      </c>
      <c r="JD38" s="38">
        <f t="shared" si="2820"/>
        <v>0</v>
      </c>
      <c r="JE38" s="38">
        <f t="shared" si="2820"/>
        <v>0</v>
      </c>
      <c r="JF38" s="38">
        <f t="shared" ref="JF38:LQ38" si="2821">_xlfn.LET(_xlpm.DueDate,$D38,_xlpm.EndDate,$E38,_xlpm.Amount,$F38,_xlpm.CurrentDate,JF$4,_xlpm.Frequency,$G38,_xlpm.MonthDue,MONTH(_xlpm.DueDate),_xlpm.CurrentMonth,MONTH(_xlpm.CurrentDate),
_xlpm.CC_Names,$H$5:$H$8,_xlpm.CC_Balances,JE$5:JE$8,_xlpm.Desc,$H38,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8" s="38">
        <f t="shared" si="2821"/>
        <v>0</v>
      </c>
      <c r="JH38" s="38">
        <f t="shared" si="2821"/>
        <v>0</v>
      </c>
      <c r="JI38" s="38">
        <f t="shared" si="2821"/>
        <v>0</v>
      </c>
      <c r="JJ38" s="38">
        <f t="shared" si="2821"/>
        <v>0</v>
      </c>
      <c r="JK38" s="38">
        <f t="shared" si="2821"/>
        <v>0</v>
      </c>
      <c r="JL38" s="38">
        <f t="shared" si="2821"/>
        <v>0</v>
      </c>
      <c r="JM38" s="38">
        <f t="shared" si="2821"/>
        <v>0</v>
      </c>
      <c r="JN38" s="38">
        <f t="shared" si="2821"/>
        <v>0</v>
      </c>
      <c r="JO38" s="38">
        <f t="shared" si="2821"/>
        <v>0</v>
      </c>
      <c r="JP38" s="38">
        <f t="shared" si="2821"/>
        <v>0</v>
      </c>
      <c r="JQ38" s="38">
        <f t="shared" si="2821"/>
        <v>0</v>
      </c>
      <c r="JR38" s="38">
        <f t="shared" si="2821"/>
        <v>0</v>
      </c>
      <c r="JS38" s="38">
        <f t="shared" si="2821"/>
        <v>0</v>
      </c>
      <c r="JT38" s="38">
        <f t="shared" si="2821"/>
        <v>0</v>
      </c>
      <c r="JU38" s="38">
        <f t="shared" si="2821"/>
        <v>0</v>
      </c>
      <c r="JV38" s="38">
        <f t="shared" si="2821"/>
        <v>0</v>
      </c>
      <c r="JW38" s="38">
        <f t="shared" si="2821"/>
        <v>0</v>
      </c>
      <c r="JX38" s="38">
        <f t="shared" si="2821"/>
        <v>0</v>
      </c>
      <c r="JY38" s="38">
        <f t="shared" si="2821"/>
        <v>0</v>
      </c>
      <c r="JZ38" s="38">
        <f t="shared" si="2821"/>
        <v>0</v>
      </c>
      <c r="KA38" s="38">
        <f t="shared" si="2821"/>
        <v>0</v>
      </c>
      <c r="KB38" s="38">
        <f t="shared" si="2821"/>
        <v>0</v>
      </c>
      <c r="KC38" s="38">
        <f t="shared" si="2821"/>
        <v>0</v>
      </c>
      <c r="KD38" s="38">
        <f t="shared" si="2821"/>
        <v>0</v>
      </c>
      <c r="KE38" s="38">
        <f t="shared" si="2821"/>
        <v>0</v>
      </c>
      <c r="KF38" s="38">
        <f t="shared" si="2821"/>
        <v>0</v>
      </c>
      <c r="KG38" s="38">
        <f t="shared" si="2821"/>
        <v>0</v>
      </c>
      <c r="KH38" s="38">
        <f t="shared" si="2821"/>
        <v>0</v>
      </c>
      <c r="KI38" s="38">
        <f t="shared" si="2821"/>
        <v>0</v>
      </c>
      <c r="KJ38" s="38">
        <f t="shared" si="2821"/>
        <v>0</v>
      </c>
      <c r="KK38" s="38">
        <f t="shared" si="2821"/>
        <v>0</v>
      </c>
      <c r="KL38" s="38">
        <f t="shared" si="2821"/>
        <v>0</v>
      </c>
      <c r="KM38" s="38">
        <f t="shared" si="2821"/>
        <v>0</v>
      </c>
      <c r="KN38" s="38">
        <f t="shared" si="2821"/>
        <v>0</v>
      </c>
      <c r="KO38" s="38">
        <f t="shared" si="2821"/>
        <v>0</v>
      </c>
      <c r="KP38" s="38">
        <f t="shared" si="2821"/>
        <v>0</v>
      </c>
      <c r="KQ38" s="38">
        <f t="shared" si="2821"/>
        <v>0</v>
      </c>
      <c r="KR38" s="38">
        <f t="shared" si="2821"/>
        <v>0</v>
      </c>
      <c r="KS38" s="38">
        <f t="shared" si="2821"/>
        <v>0</v>
      </c>
      <c r="KT38" s="38">
        <f t="shared" si="2821"/>
        <v>0</v>
      </c>
      <c r="KU38" s="38">
        <f t="shared" si="2821"/>
        <v>0</v>
      </c>
      <c r="KV38" s="38">
        <f t="shared" si="2821"/>
        <v>0</v>
      </c>
      <c r="KW38" s="38">
        <f t="shared" si="2821"/>
        <v>0</v>
      </c>
      <c r="KX38" s="38">
        <f t="shared" si="2821"/>
        <v>0</v>
      </c>
      <c r="KY38" s="38">
        <f t="shared" si="2821"/>
        <v>0</v>
      </c>
      <c r="KZ38" s="38">
        <f t="shared" si="2821"/>
        <v>0</v>
      </c>
      <c r="LA38" s="38">
        <f t="shared" si="2821"/>
        <v>0</v>
      </c>
      <c r="LB38" s="38">
        <f t="shared" si="2821"/>
        <v>0</v>
      </c>
      <c r="LC38" s="38">
        <f t="shared" si="2821"/>
        <v>0</v>
      </c>
      <c r="LD38" s="38">
        <f t="shared" si="2821"/>
        <v>0</v>
      </c>
      <c r="LE38" s="38">
        <f t="shared" si="2821"/>
        <v>0</v>
      </c>
      <c r="LF38" s="38">
        <f t="shared" si="2821"/>
        <v>0</v>
      </c>
      <c r="LG38" s="38">
        <f t="shared" si="2821"/>
        <v>0</v>
      </c>
      <c r="LH38" s="38">
        <f t="shared" si="2821"/>
        <v>0</v>
      </c>
      <c r="LI38" s="38">
        <f t="shared" si="2821"/>
        <v>0</v>
      </c>
      <c r="LJ38" s="38">
        <f t="shared" si="2821"/>
        <v>0</v>
      </c>
      <c r="LK38" s="38">
        <f t="shared" si="2821"/>
        <v>0</v>
      </c>
      <c r="LL38" s="38">
        <f t="shared" si="2821"/>
        <v>0</v>
      </c>
      <c r="LM38" s="38">
        <f t="shared" si="2821"/>
        <v>0</v>
      </c>
      <c r="LN38" s="38">
        <f t="shared" si="2821"/>
        <v>0</v>
      </c>
      <c r="LO38" s="38">
        <f t="shared" si="2821"/>
        <v>0</v>
      </c>
      <c r="LP38" s="38">
        <f t="shared" si="2821"/>
        <v>0</v>
      </c>
      <c r="LQ38" s="38">
        <f t="shared" si="2821"/>
        <v>0</v>
      </c>
      <c r="LR38" s="38">
        <f t="shared" ref="LR38:OC38" si="2822">_xlfn.LET(_xlpm.DueDate,$D38,_xlpm.EndDate,$E38,_xlpm.Amount,$F38,_xlpm.CurrentDate,LR$4,_xlpm.Frequency,$G38,_xlpm.MonthDue,MONTH(_xlpm.DueDate),_xlpm.CurrentMonth,MONTH(_xlpm.CurrentDate),
_xlpm.CC_Names,$H$5:$H$8,_xlpm.CC_Balances,LQ$5:LQ$8,_xlpm.Desc,$H38,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8" s="38">
        <f t="shared" si="2822"/>
        <v>0</v>
      </c>
      <c r="LT38" s="38">
        <f t="shared" si="2822"/>
        <v>0</v>
      </c>
      <c r="LU38" s="38">
        <f t="shared" si="2822"/>
        <v>0</v>
      </c>
      <c r="LV38" s="38">
        <f t="shared" si="2822"/>
        <v>0</v>
      </c>
      <c r="LW38" s="38">
        <f t="shared" si="2822"/>
        <v>0</v>
      </c>
      <c r="LX38" s="38">
        <f t="shared" si="2822"/>
        <v>0</v>
      </c>
      <c r="LY38" s="38">
        <f t="shared" si="2822"/>
        <v>0</v>
      </c>
      <c r="LZ38" s="38">
        <f t="shared" si="2822"/>
        <v>0</v>
      </c>
      <c r="MA38" s="38">
        <f t="shared" si="2822"/>
        <v>0</v>
      </c>
      <c r="MB38" s="38">
        <f t="shared" si="2822"/>
        <v>0</v>
      </c>
      <c r="MC38" s="38">
        <f t="shared" si="2822"/>
        <v>0</v>
      </c>
      <c r="MD38" s="38">
        <f t="shared" si="2822"/>
        <v>0</v>
      </c>
      <c r="ME38" s="38">
        <f t="shared" si="2822"/>
        <v>0</v>
      </c>
      <c r="MF38" s="38">
        <f t="shared" si="2822"/>
        <v>0</v>
      </c>
      <c r="MG38" s="38">
        <f t="shared" si="2822"/>
        <v>0</v>
      </c>
      <c r="MH38" s="38">
        <f t="shared" si="2822"/>
        <v>0</v>
      </c>
      <c r="MI38" s="38">
        <f t="shared" si="2822"/>
        <v>0</v>
      </c>
      <c r="MJ38" s="38">
        <f t="shared" si="2822"/>
        <v>0</v>
      </c>
      <c r="MK38" s="38">
        <f t="shared" si="2822"/>
        <v>0</v>
      </c>
      <c r="ML38" s="38">
        <f t="shared" si="2822"/>
        <v>0</v>
      </c>
      <c r="MM38" s="38">
        <f t="shared" si="2822"/>
        <v>0</v>
      </c>
      <c r="MN38" s="38">
        <f t="shared" si="2822"/>
        <v>0</v>
      </c>
      <c r="MO38" s="38">
        <f t="shared" si="2822"/>
        <v>0</v>
      </c>
      <c r="MP38" s="38">
        <f t="shared" si="2822"/>
        <v>0</v>
      </c>
      <c r="MQ38" s="38">
        <f t="shared" si="2822"/>
        <v>0</v>
      </c>
      <c r="MR38" s="38">
        <f t="shared" si="2822"/>
        <v>0</v>
      </c>
      <c r="MS38" s="38">
        <f t="shared" si="2822"/>
        <v>0</v>
      </c>
      <c r="MT38" s="38">
        <f t="shared" si="2822"/>
        <v>0</v>
      </c>
      <c r="MU38" s="38">
        <f t="shared" si="2822"/>
        <v>0</v>
      </c>
      <c r="MV38" s="38">
        <f t="shared" si="2822"/>
        <v>0</v>
      </c>
      <c r="MW38" s="38">
        <f t="shared" si="2822"/>
        <v>0</v>
      </c>
      <c r="MX38" s="38">
        <f t="shared" si="2822"/>
        <v>0</v>
      </c>
      <c r="MY38" s="38">
        <f t="shared" si="2822"/>
        <v>0</v>
      </c>
      <c r="MZ38" s="38">
        <f t="shared" si="2822"/>
        <v>0</v>
      </c>
      <c r="NA38" s="38">
        <f t="shared" si="2822"/>
        <v>0</v>
      </c>
      <c r="NB38" s="38">
        <f t="shared" si="2822"/>
        <v>0</v>
      </c>
      <c r="NC38" s="38">
        <f t="shared" si="2822"/>
        <v>0</v>
      </c>
      <c r="ND38" s="38">
        <f t="shared" si="2822"/>
        <v>0</v>
      </c>
      <c r="NE38" s="38">
        <f t="shared" si="2822"/>
        <v>0</v>
      </c>
      <c r="NF38" s="38">
        <f t="shared" si="2822"/>
        <v>0</v>
      </c>
      <c r="NG38" s="38">
        <f t="shared" si="2822"/>
        <v>0</v>
      </c>
      <c r="NH38" s="38">
        <f t="shared" si="2822"/>
        <v>0</v>
      </c>
      <c r="NI38" s="38">
        <f t="shared" si="2822"/>
        <v>0</v>
      </c>
      <c r="NJ38" s="38">
        <f t="shared" si="2822"/>
        <v>0</v>
      </c>
      <c r="NK38" s="38">
        <f t="shared" si="2822"/>
        <v>0</v>
      </c>
      <c r="NL38" s="38">
        <f t="shared" si="2822"/>
        <v>0</v>
      </c>
      <c r="NM38" s="38">
        <f t="shared" si="2822"/>
        <v>0</v>
      </c>
      <c r="NN38" s="38">
        <f t="shared" si="2822"/>
        <v>0</v>
      </c>
      <c r="NO38" s="38">
        <f t="shared" si="2822"/>
        <v>0</v>
      </c>
      <c r="NP38" s="38">
        <f t="shared" si="2822"/>
        <v>0</v>
      </c>
      <c r="NQ38" s="38">
        <f t="shared" si="2822"/>
        <v>0</v>
      </c>
      <c r="NR38" s="38">
        <f t="shared" si="2822"/>
        <v>0</v>
      </c>
      <c r="NS38" s="38">
        <f t="shared" si="2822"/>
        <v>0</v>
      </c>
      <c r="NT38" s="38">
        <f t="shared" si="2822"/>
        <v>0</v>
      </c>
      <c r="NU38" s="38">
        <f t="shared" si="2822"/>
        <v>0</v>
      </c>
      <c r="NV38" s="38">
        <f t="shared" si="2822"/>
        <v>0</v>
      </c>
      <c r="NW38" s="38">
        <f t="shared" si="2822"/>
        <v>0</v>
      </c>
      <c r="NX38" s="38">
        <f t="shared" si="2822"/>
        <v>0</v>
      </c>
      <c r="NY38" s="38">
        <f t="shared" si="2822"/>
        <v>0</v>
      </c>
      <c r="NZ38" s="38">
        <f t="shared" si="2822"/>
        <v>0</v>
      </c>
      <c r="OA38" s="38">
        <f t="shared" si="2822"/>
        <v>0</v>
      </c>
      <c r="OB38" s="38">
        <f t="shared" si="2822"/>
        <v>0</v>
      </c>
      <c r="OC38" s="38">
        <f t="shared" si="2822"/>
        <v>0</v>
      </c>
      <c r="OD38" s="38">
        <f t="shared" ref="OD38:QO38" si="2823">_xlfn.LET(_xlpm.DueDate,$D38,_xlpm.EndDate,$E38,_xlpm.Amount,$F38,_xlpm.CurrentDate,OD$4,_xlpm.Frequency,$G38,_xlpm.MonthDue,MONTH(_xlpm.DueDate),_xlpm.CurrentMonth,MONTH(_xlpm.CurrentDate),
_xlpm.CC_Names,$H$5:$H$8,_xlpm.CC_Balances,OC$5:OC$8,_xlpm.Desc,$H38,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8" s="38">
        <f t="shared" si="2823"/>
        <v>0</v>
      </c>
      <c r="OF38" s="38">
        <f t="shared" si="2823"/>
        <v>0</v>
      </c>
      <c r="OG38" s="38">
        <f t="shared" si="2823"/>
        <v>0</v>
      </c>
      <c r="OH38" s="38">
        <f t="shared" si="2823"/>
        <v>0</v>
      </c>
      <c r="OI38" s="38">
        <f t="shared" si="2823"/>
        <v>0</v>
      </c>
      <c r="OJ38" s="38">
        <f t="shared" si="2823"/>
        <v>0</v>
      </c>
      <c r="OK38" s="38">
        <f t="shared" si="2823"/>
        <v>0</v>
      </c>
      <c r="OL38" s="38">
        <f t="shared" si="2823"/>
        <v>0</v>
      </c>
      <c r="OM38" s="38">
        <f t="shared" si="2823"/>
        <v>0</v>
      </c>
      <c r="ON38" s="38">
        <f t="shared" si="2823"/>
        <v>0</v>
      </c>
      <c r="OO38" s="38">
        <f t="shared" si="2823"/>
        <v>0</v>
      </c>
      <c r="OP38" s="38">
        <f t="shared" si="2823"/>
        <v>0</v>
      </c>
      <c r="OQ38" s="38">
        <f t="shared" si="2823"/>
        <v>0</v>
      </c>
      <c r="OR38" s="38">
        <f t="shared" si="2823"/>
        <v>0</v>
      </c>
      <c r="OS38" s="38">
        <f t="shared" si="2823"/>
        <v>0</v>
      </c>
      <c r="OT38" s="38">
        <f t="shared" si="2823"/>
        <v>0</v>
      </c>
      <c r="OU38" s="38">
        <f t="shared" si="2823"/>
        <v>0</v>
      </c>
      <c r="OV38" s="38">
        <f t="shared" si="2823"/>
        <v>0</v>
      </c>
      <c r="OW38" s="38">
        <f t="shared" si="2823"/>
        <v>0</v>
      </c>
      <c r="OX38" s="38">
        <f t="shared" si="2823"/>
        <v>0</v>
      </c>
      <c r="OY38" s="38">
        <f t="shared" si="2823"/>
        <v>0</v>
      </c>
      <c r="OZ38" s="38">
        <f t="shared" si="2823"/>
        <v>0</v>
      </c>
      <c r="PA38" s="38">
        <f t="shared" si="2823"/>
        <v>0</v>
      </c>
      <c r="PB38" s="38">
        <f t="shared" si="2823"/>
        <v>0</v>
      </c>
      <c r="PC38" s="38">
        <f t="shared" si="2823"/>
        <v>0</v>
      </c>
      <c r="PD38" s="38">
        <f t="shared" si="2823"/>
        <v>0</v>
      </c>
      <c r="PE38" s="38">
        <f t="shared" si="2823"/>
        <v>0</v>
      </c>
      <c r="PF38" s="38">
        <f t="shared" si="2823"/>
        <v>0</v>
      </c>
      <c r="PG38" s="38">
        <f t="shared" si="2823"/>
        <v>0</v>
      </c>
      <c r="PH38" s="38">
        <f t="shared" si="2823"/>
        <v>0</v>
      </c>
      <c r="PI38" s="38">
        <f t="shared" si="2823"/>
        <v>0</v>
      </c>
      <c r="PJ38" s="38">
        <f t="shared" si="2823"/>
        <v>0</v>
      </c>
      <c r="PK38" s="38">
        <f t="shared" si="2823"/>
        <v>0</v>
      </c>
      <c r="PL38" s="38">
        <f t="shared" si="2823"/>
        <v>0</v>
      </c>
      <c r="PM38" s="38">
        <f t="shared" si="2823"/>
        <v>0</v>
      </c>
      <c r="PN38" s="38">
        <f t="shared" si="2823"/>
        <v>0</v>
      </c>
      <c r="PO38" s="38">
        <f t="shared" si="2823"/>
        <v>0</v>
      </c>
      <c r="PP38" s="38">
        <f t="shared" si="2823"/>
        <v>0</v>
      </c>
      <c r="PQ38" s="38">
        <f t="shared" si="2823"/>
        <v>0</v>
      </c>
      <c r="PR38" s="38">
        <f t="shared" si="2823"/>
        <v>0</v>
      </c>
      <c r="PS38" s="38">
        <f t="shared" si="2823"/>
        <v>0</v>
      </c>
      <c r="PT38" s="38">
        <f t="shared" si="2823"/>
        <v>0</v>
      </c>
      <c r="PU38" s="38">
        <f t="shared" si="2823"/>
        <v>0</v>
      </c>
      <c r="PV38" s="38">
        <f t="shared" si="2823"/>
        <v>0</v>
      </c>
      <c r="PW38" s="38">
        <f t="shared" si="2823"/>
        <v>0</v>
      </c>
      <c r="PX38" s="38">
        <f t="shared" si="2823"/>
        <v>0</v>
      </c>
      <c r="PY38" s="38">
        <f t="shared" si="2823"/>
        <v>0</v>
      </c>
      <c r="PZ38" s="38">
        <f t="shared" si="2823"/>
        <v>0</v>
      </c>
      <c r="QA38" s="38">
        <f t="shared" si="2823"/>
        <v>0</v>
      </c>
      <c r="QB38" s="38">
        <f t="shared" si="2823"/>
        <v>0</v>
      </c>
      <c r="QC38" s="38">
        <f t="shared" si="2823"/>
        <v>0</v>
      </c>
      <c r="QD38" s="38">
        <f t="shared" si="2823"/>
        <v>0</v>
      </c>
      <c r="QE38" s="38">
        <f t="shared" si="2823"/>
        <v>0</v>
      </c>
      <c r="QF38" s="38">
        <f t="shared" si="2823"/>
        <v>0</v>
      </c>
      <c r="QG38" s="38">
        <f t="shared" si="2823"/>
        <v>0</v>
      </c>
      <c r="QH38" s="38">
        <f t="shared" si="2823"/>
        <v>0</v>
      </c>
      <c r="QI38" s="38">
        <f t="shared" si="2823"/>
        <v>0</v>
      </c>
      <c r="QJ38" s="38">
        <f t="shared" si="2823"/>
        <v>0</v>
      </c>
      <c r="QK38" s="38">
        <f t="shared" si="2823"/>
        <v>0</v>
      </c>
      <c r="QL38" s="38">
        <f t="shared" si="2823"/>
        <v>0</v>
      </c>
      <c r="QM38" s="38">
        <f t="shared" si="2823"/>
        <v>0</v>
      </c>
      <c r="QN38" s="38">
        <f t="shared" si="2823"/>
        <v>0</v>
      </c>
      <c r="QO38" s="38">
        <f t="shared" si="2823"/>
        <v>0</v>
      </c>
      <c r="QP38" s="38">
        <f t="shared" ref="QP38:TA38" si="2824">_xlfn.LET(_xlpm.DueDate,$D38,_xlpm.EndDate,$E38,_xlpm.Amount,$F38,_xlpm.CurrentDate,QP$4,_xlpm.Frequency,$G38,_xlpm.MonthDue,MONTH(_xlpm.DueDate),_xlpm.CurrentMonth,MONTH(_xlpm.CurrentDate),
_xlpm.CC_Names,$H$5:$H$8,_xlpm.CC_Balances,QO$5:QO$8,_xlpm.Desc,$H38,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8" s="38">
        <f t="shared" si="2824"/>
        <v>0</v>
      </c>
      <c r="QR38" s="38">
        <f t="shared" si="2824"/>
        <v>0</v>
      </c>
      <c r="QS38" s="38">
        <f t="shared" si="2824"/>
        <v>0</v>
      </c>
      <c r="QT38" s="38">
        <f t="shared" si="2824"/>
        <v>0</v>
      </c>
      <c r="QU38" s="38">
        <f t="shared" si="2824"/>
        <v>0</v>
      </c>
      <c r="QV38" s="38">
        <f t="shared" si="2824"/>
        <v>0</v>
      </c>
      <c r="QW38" s="38">
        <f t="shared" si="2824"/>
        <v>0</v>
      </c>
      <c r="QX38" s="38">
        <f t="shared" si="2824"/>
        <v>0</v>
      </c>
      <c r="QY38" s="38">
        <f t="shared" si="2824"/>
        <v>0</v>
      </c>
      <c r="QZ38" s="38">
        <f t="shared" si="2824"/>
        <v>0</v>
      </c>
      <c r="RA38" s="38">
        <f t="shared" si="2824"/>
        <v>0</v>
      </c>
      <c r="RB38" s="38">
        <f t="shared" si="2824"/>
        <v>0</v>
      </c>
      <c r="RC38" s="38">
        <f t="shared" si="2824"/>
        <v>0</v>
      </c>
      <c r="RD38" s="38">
        <f t="shared" si="2824"/>
        <v>0</v>
      </c>
      <c r="RE38" s="38">
        <f t="shared" si="2824"/>
        <v>0</v>
      </c>
      <c r="RF38" s="38">
        <f t="shared" si="2824"/>
        <v>0</v>
      </c>
      <c r="RG38" s="38">
        <f t="shared" si="2824"/>
        <v>0</v>
      </c>
      <c r="RH38" s="38">
        <f t="shared" si="2824"/>
        <v>0</v>
      </c>
      <c r="RI38" s="38">
        <f t="shared" si="2824"/>
        <v>0</v>
      </c>
      <c r="RJ38" s="38">
        <f t="shared" si="2824"/>
        <v>0</v>
      </c>
      <c r="RK38" s="38">
        <f t="shared" si="2824"/>
        <v>0</v>
      </c>
      <c r="RL38" s="38">
        <f t="shared" si="2824"/>
        <v>0</v>
      </c>
      <c r="RM38" s="38">
        <f t="shared" si="2824"/>
        <v>0</v>
      </c>
      <c r="RN38" s="38">
        <f t="shared" si="2824"/>
        <v>0</v>
      </c>
      <c r="RO38" s="38">
        <f t="shared" si="2824"/>
        <v>0</v>
      </c>
      <c r="RP38" s="38">
        <f t="shared" si="2824"/>
        <v>0</v>
      </c>
      <c r="RQ38" s="38">
        <f t="shared" si="2824"/>
        <v>0</v>
      </c>
      <c r="RR38" s="38">
        <f t="shared" si="2824"/>
        <v>0</v>
      </c>
      <c r="RS38" s="38">
        <f t="shared" si="2824"/>
        <v>0</v>
      </c>
      <c r="RT38" s="38">
        <f t="shared" si="2824"/>
        <v>0</v>
      </c>
      <c r="RU38" s="38">
        <f t="shared" si="2824"/>
        <v>0</v>
      </c>
      <c r="RV38" s="38">
        <f t="shared" si="2824"/>
        <v>0</v>
      </c>
      <c r="RW38" s="38">
        <f t="shared" si="2824"/>
        <v>0</v>
      </c>
      <c r="RX38" s="38">
        <f t="shared" si="2824"/>
        <v>0</v>
      </c>
      <c r="RY38" s="38">
        <f t="shared" si="2824"/>
        <v>0</v>
      </c>
      <c r="RZ38" s="38">
        <f t="shared" si="2824"/>
        <v>0</v>
      </c>
      <c r="SA38" s="38">
        <f t="shared" si="2824"/>
        <v>0</v>
      </c>
      <c r="SB38" s="38">
        <f t="shared" si="2824"/>
        <v>0</v>
      </c>
      <c r="SC38" s="38">
        <f t="shared" si="2824"/>
        <v>0</v>
      </c>
      <c r="SD38" s="38">
        <f t="shared" si="2824"/>
        <v>0</v>
      </c>
      <c r="SE38" s="38">
        <f t="shared" si="2824"/>
        <v>0</v>
      </c>
      <c r="SF38" s="38">
        <f t="shared" si="2824"/>
        <v>0</v>
      </c>
      <c r="SG38" s="38">
        <f t="shared" si="2824"/>
        <v>0</v>
      </c>
      <c r="SH38" s="38">
        <f t="shared" si="2824"/>
        <v>0</v>
      </c>
      <c r="SI38" s="38">
        <f t="shared" si="2824"/>
        <v>0</v>
      </c>
      <c r="SJ38" s="38">
        <f t="shared" si="2824"/>
        <v>0</v>
      </c>
      <c r="SK38" s="38">
        <f t="shared" si="2824"/>
        <v>0</v>
      </c>
      <c r="SL38" s="38">
        <f t="shared" si="2824"/>
        <v>0</v>
      </c>
      <c r="SM38" s="38">
        <f t="shared" si="2824"/>
        <v>0</v>
      </c>
      <c r="SN38" s="38">
        <f t="shared" si="2824"/>
        <v>0</v>
      </c>
      <c r="SO38" s="38">
        <f t="shared" si="2824"/>
        <v>0</v>
      </c>
      <c r="SP38" s="38">
        <f t="shared" si="2824"/>
        <v>0</v>
      </c>
      <c r="SQ38" s="38">
        <f t="shared" si="2824"/>
        <v>0</v>
      </c>
      <c r="SR38" s="38">
        <f t="shared" si="2824"/>
        <v>0</v>
      </c>
      <c r="SS38" s="38">
        <f t="shared" si="2824"/>
        <v>0</v>
      </c>
      <c r="ST38" s="38">
        <f t="shared" si="2824"/>
        <v>0</v>
      </c>
      <c r="SU38" s="38">
        <f t="shared" si="2824"/>
        <v>0</v>
      </c>
      <c r="SV38" s="38">
        <f t="shared" si="2824"/>
        <v>0</v>
      </c>
      <c r="SW38" s="38">
        <f t="shared" si="2824"/>
        <v>0</v>
      </c>
      <c r="SX38" s="38">
        <f t="shared" si="2824"/>
        <v>0</v>
      </c>
      <c r="SY38" s="38">
        <f t="shared" si="2824"/>
        <v>0</v>
      </c>
      <c r="SZ38" s="38">
        <f t="shared" si="2824"/>
        <v>0</v>
      </c>
      <c r="TA38" s="38">
        <f t="shared" si="2824"/>
        <v>0</v>
      </c>
      <c r="TB38" s="38">
        <f t="shared" ref="TB38:VM38" si="2825">_xlfn.LET(_xlpm.DueDate,$D38,_xlpm.EndDate,$E38,_xlpm.Amount,$F38,_xlpm.CurrentDate,TB$4,_xlpm.Frequency,$G38,_xlpm.MonthDue,MONTH(_xlpm.DueDate),_xlpm.CurrentMonth,MONTH(_xlpm.CurrentDate),
_xlpm.CC_Names,$H$5:$H$8,_xlpm.CC_Balances,TA$5:TA$8,_xlpm.Desc,$H38,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8" s="38">
        <f t="shared" si="2825"/>
        <v>0</v>
      </c>
      <c r="TD38" s="38">
        <f t="shared" si="2825"/>
        <v>0</v>
      </c>
      <c r="TE38" s="38">
        <f t="shared" si="2825"/>
        <v>0</v>
      </c>
      <c r="TF38" s="38">
        <f t="shared" si="2825"/>
        <v>0</v>
      </c>
      <c r="TG38" s="38">
        <f t="shared" si="2825"/>
        <v>0</v>
      </c>
      <c r="TH38" s="38">
        <f t="shared" si="2825"/>
        <v>0</v>
      </c>
      <c r="TI38" s="38">
        <f t="shared" si="2825"/>
        <v>0</v>
      </c>
      <c r="TJ38" s="38">
        <f t="shared" si="2825"/>
        <v>0</v>
      </c>
      <c r="TK38" s="38">
        <f t="shared" si="2825"/>
        <v>0</v>
      </c>
      <c r="TL38" s="38">
        <f t="shared" si="2825"/>
        <v>0</v>
      </c>
      <c r="TM38" s="38">
        <f t="shared" si="2825"/>
        <v>0</v>
      </c>
      <c r="TN38" s="38">
        <f t="shared" si="2825"/>
        <v>0</v>
      </c>
      <c r="TO38" s="38">
        <f t="shared" si="2825"/>
        <v>0</v>
      </c>
      <c r="TP38" s="38">
        <f t="shared" si="2825"/>
        <v>0</v>
      </c>
      <c r="TQ38" s="38">
        <f t="shared" si="2825"/>
        <v>0</v>
      </c>
      <c r="TR38" s="38">
        <f t="shared" si="2825"/>
        <v>0</v>
      </c>
      <c r="TS38" s="38">
        <f t="shared" si="2825"/>
        <v>0</v>
      </c>
      <c r="TT38" s="38">
        <f t="shared" si="2825"/>
        <v>0</v>
      </c>
      <c r="TU38" s="38">
        <f t="shared" si="2825"/>
        <v>0</v>
      </c>
      <c r="TV38" s="38">
        <f t="shared" si="2825"/>
        <v>0</v>
      </c>
      <c r="TW38" s="38">
        <f t="shared" si="2825"/>
        <v>0</v>
      </c>
      <c r="TX38" s="38">
        <f t="shared" si="2825"/>
        <v>0</v>
      </c>
      <c r="TY38" s="38">
        <f t="shared" si="2825"/>
        <v>0</v>
      </c>
      <c r="TZ38" s="38">
        <f t="shared" si="2825"/>
        <v>0</v>
      </c>
      <c r="UA38" s="38">
        <f t="shared" si="2825"/>
        <v>0</v>
      </c>
      <c r="UB38" s="38">
        <f t="shared" si="2825"/>
        <v>0</v>
      </c>
      <c r="UC38" s="38">
        <f t="shared" si="2825"/>
        <v>0</v>
      </c>
      <c r="UD38" s="38">
        <f t="shared" si="2825"/>
        <v>0</v>
      </c>
      <c r="UE38" s="38">
        <f t="shared" si="2825"/>
        <v>0</v>
      </c>
      <c r="UF38" s="38">
        <f t="shared" si="2825"/>
        <v>0</v>
      </c>
      <c r="UG38" s="38">
        <f t="shared" si="2825"/>
        <v>0</v>
      </c>
      <c r="UH38" s="38">
        <f t="shared" si="2825"/>
        <v>0</v>
      </c>
      <c r="UI38" s="38">
        <f t="shared" si="2825"/>
        <v>0</v>
      </c>
      <c r="UJ38" s="38">
        <f t="shared" si="2825"/>
        <v>0</v>
      </c>
      <c r="UK38" s="38">
        <f t="shared" si="2825"/>
        <v>0</v>
      </c>
      <c r="UL38" s="38">
        <f t="shared" si="2825"/>
        <v>0</v>
      </c>
      <c r="UM38" s="38">
        <f t="shared" si="2825"/>
        <v>0</v>
      </c>
      <c r="UN38" s="38">
        <f t="shared" si="2825"/>
        <v>0</v>
      </c>
      <c r="UO38" s="38">
        <f t="shared" si="2825"/>
        <v>0</v>
      </c>
      <c r="UP38" s="38">
        <f t="shared" si="2825"/>
        <v>0</v>
      </c>
      <c r="UQ38" s="38">
        <f t="shared" si="2825"/>
        <v>0</v>
      </c>
      <c r="UR38" s="38">
        <f t="shared" si="2825"/>
        <v>0</v>
      </c>
      <c r="US38" s="38">
        <f t="shared" si="2825"/>
        <v>0</v>
      </c>
      <c r="UT38" s="38">
        <f t="shared" si="2825"/>
        <v>0</v>
      </c>
      <c r="UU38" s="38">
        <f t="shared" si="2825"/>
        <v>0</v>
      </c>
      <c r="UV38" s="38">
        <f t="shared" si="2825"/>
        <v>0</v>
      </c>
      <c r="UW38" s="38">
        <f t="shared" si="2825"/>
        <v>0</v>
      </c>
      <c r="UX38" s="38">
        <f t="shared" si="2825"/>
        <v>0</v>
      </c>
      <c r="UY38" s="38">
        <f t="shared" si="2825"/>
        <v>0</v>
      </c>
      <c r="UZ38" s="38">
        <f t="shared" si="2825"/>
        <v>0</v>
      </c>
      <c r="VA38" s="38">
        <f t="shared" si="2825"/>
        <v>0</v>
      </c>
      <c r="VB38" s="38">
        <f t="shared" si="2825"/>
        <v>0</v>
      </c>
      <c r="VC38" s="38">
        <f t="shared" si="2825"/>
        <v>0</v>
      </c>
      <c r="VD38" s="38">
        <f t="shared" si="2825"/>
        <v>0</v>
      </c>
      <c r="VE38" s="38">
        <f t="shared" si="2825"/>
        <v>0</v>
      </c>
      <c r="VF38" s="38">
        <f t="shared" si="2825"/>
        <v>0</v>
      </c>
      <c r="VG38" s="38">
        <f t="shared" si="2825"/>
        <v>0</v>
      </c>
      <c r="VH38" s="38">
        <f t="shared" si="2825"/>
        <v>0</v>
      </c>
      <c r="VI38" s="38">
        <f t="shared" si="2825"/>
        <v>0</v>
      </c>
      <c r="VJ38" s="38">
        <f t="shared" si="2825"/>
        <v>0</v>
      </c>
      <c r="VK38" s="38">
        <f t="shared" si="2825"/>
        <v>0</v>
      </c>
      <c r="VL38" s="38">
        <f t="shared" si="2825"/>
        <v>0</v>
      </c>
      <c r="VM38" s="38">
        <f t="shared" si="2825"/>
        <v>0</v>
      </c>
      <c r="VN38" s="38">
        <f t="shared" ref="VN38:XY38" si="2826">_xlfn.LET(_xlpm.DueDate,$D38,_xlpm.EndDate,$E38,_xlpm.Amount,$F38,_xlpm.CurrentDate,VN$4,_xlpm.Frequency,$G38,_xlpm.MonthDue,MONTH(_xlpm.DueDate),_xlpm.CurrentMonth,MONTH(_xlpm.CurrentDate),
_xlpm.CC_Names,$H$5:$H$8,_xlpm.CC_Balances,VM$5:VM$8,_xlpm.Desc,$H38,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8" s="38">
        <f t="shared" si="2826"/>
        <v>0</v>
      </c>
      <c r="VP38" s="38">
        <f t="shared" si="2826"/>
        <v>0</v>
      </c>
      <c r="VQ38" s="38">
        <f t="shared" si="2826"/>
        <v>0</v>
      </c>
      <c r="VR38" s="38">
        <f t="shared" si="2826"/>
        <v>0</v>
      </c>
      <c r="VS38" s="38">
        <f t="shared" si="2826"/>
        <v>0</v>
      </c>
      <c r="VT38" s="38">
        <f t="shared" si="2826"/>
        <v>0</v>
      </c>
      <c r="VU38" s="38">
        <f t="shared" si="2826"/>
        <v>0</v>
      </c>
      <c r="VV38" s="38">
        <f t="shared" si="2826"/>
        <v>0</v>
      </c>
      <c r="VW38" s="38">
        <f t="shared" si="2826"/>
        <v>0</v>
      </c>
      <c r="VX38" s="38">
        <f t="shared" si="2826"/>
        <v>0</v>
      </c>
      <c r="VY38" s="38">
        <f t="shared" si="2826"/>
        <v>0</v>
      </c>
      <c r="VZ38" s="38">
        <f t="shared" si="2826"/>
        <v>0</v>
      </c>
      <c r="WA38" s="38">
        <f t="shared" si="2826"/>
        <v>0</v>
      </c>
      <c r="WB38" s="38">
        <f t="shared" si="2826"/>
        <v>0</v>
      </c>
      <c r="WC38" s="38">
        <f t="shared" si="2826"/>
        <v>0</v>
      </c>
      <c r="WD38" s="38">
        <f t="shared" si="2826"/>
        <v>0</v>
      </c>
      <c r="WE38" s="38">
        <f t="shared" si="2826"/>
        <v>0</v>
      </c>
      <c r="WF38" s="38">
        <f t="shared" si="2826"/>
        <v>0</v>
      </c>
      <c r="WG38" s="38">
        <f t="shared" si="2826"/>
        <v>0</v>
      </c>
      <c r="WH38" s="38">
        <f t="shared" si="2826"/>
        <v>0</v>
      </c>
      <c r="WI38" s="38">
        <f t="shared" si="2826"/>
        <v>0</v>
      </c>
      <c r="WJ38" s="38">
        <f t="shared" si="2826"/>
        <v>0</v>
      </c>
      <c r="WK38" s="38">
        <f t="shared" si="2826"/>
        <v>0</v>
      </c>
      <c r="WL38" s="38">
        <f t="shared" si="2826"/>
        <v>0</v>
      </c>
      <c r="WM38" s="38">
        <f t="shared" si="2826"/>
        <v>0</v>
      </c>
      <c r="WN38" s="38">
        <f t="shared" si="2826"/>
        <v>0</v>
      </c>
      <c r="WO38" s="38">
        <f t="shared" si="2826"/>
        <v>0</v>
      </c>
      <c r="WP38" s="38">
        <f t="shared" si="2826"/>
        <v>0</v>
      </c>
      <c r="WQ38" s="38">
        <f t="shared" si="2826"/>
        <v>0</v>
      </c>
      <c r="WR38" s="38">
        <f t="shared" si="2826"/>
        <v>0</v>
      </c>
      <c r="WS38" s="38">
        <f t="shared" si="2826"/>
        <v>0</v>
      </c>
      <c r="WT38" s="38">
        <f t="shared" si="2826"/>
        <v>0</v>
      </c>
      <c r="WU38" s="38">
        <f t="shared" si="2826"/>
        <v>0</v>
      </c>
      <c r="WV38" s="38">
        <f t="shared" si="2826"/>
        <v>0</v>
      </c>
      <c r="WW38" s="38">
        <f t="shared" si="2826"/>
        <v>0</v>
      </c>
      <c r="WX38" s="38">
        <f t="shared" si="2826"/>
        <v>0</v>
      </c>
      <c r="WY38" s="38">
        <f t="shared" si="2826"/>
        <v>0</v>
      </c>
      <c r="WZ38" s="38">
        <f t="shared" si="2826"/>
        <v>0</v>
      </c>
      <c r="XA38" s="38">
        <f t="shared" si="2826"/>
        <v>0</v>
      </c>
      <c r="XB38" s="38">
        <f t="shared" si="2826"/>
        <v>0</v>
      </c>
      <c r="XC38" s="38">
        <f t="shared" si="2826"/>
        <v>0</v>
      </c>
      <c r="XD38" s="38">
        <f t="shared" si="2826"/>
        <v>0</v>
      </c>
      <c r="XE38" s="38">
        <f t="shared" si="2826"/>
        <v>0</v>
      </c>
      <c r="XF38" s="38">
        <f t="shared" si="2826"/>
        <v>0</v>
      </c>
      <c r="XG38" s="38">
        <f t="shared" si="2826"/>
        <v>0</v>
      </c>
      <c r="XH38" s="38">
        <f t="shared" si="2826"/>
        <v>0</v>
      </c>
      <c r="XI38" s="38">
        <f t="shared" si="2826"/>
        <v>0</v>
      </c>
      <c r="XJ38" s="38">
        <f t="shared" si="2826"/>
        <v>0</v>
      </c>
      <c r="XK38" s="38">
        <f t="shared" si="2826"/>
        <v>0</v>
      </c>
      <c r="XL38" s="38">
        <f t="shared" si="2826"/>
        <v>0</v>
      </c>
      <c r="XM38" s="38">
        <f t="shared" si="2826"/>
        <v>0</v>
      </c>
      <c r="XN38" s="38">
        <f t="shared" si="2826"/>
        <v>0</v>
      </c>
      <c r="XO38" s="38">
        <f t="shared" si="2826"/>
        <v>0</v>
      </c>
      <c r="XP38" s="38">
        <f t="shared" si="2826"/>
        <v>0</v>
      </c>
      <c r="XQ38" s="38">
        <f t="shared" si="2826"/>
        <v>0</v>
      </c>
      <c r="XR38" s="38">
        <f t="shared" si="2826"/>
        <v>0</v>
      </c>
      <c r="XS38" s="38">
        <f t="shared" si="2826"/>
        <v>0</v>
      </c>
      <c r="XT38" s="38">
        <f t="shared" si="2826"/>
        <v>0</v>
      </c>
      <c r="XU38" s="38">
        <f t="shared" si="2826"/>
        <v>0</v>
      </c>
      <c r="XV38" s="38">
        <f t="shared" si="2826"/>
        <v>0</v>
      </c>
      <c r="XW38" s="38">
        <f t="shared" si="2826"/>
        <v>0</v>
      </c>
      <c r="XX38" s="38">
        <f t="shared" si="2826"/>
        <v>0</v>
      </c>
      <c r="XY38" s="38">
        <f t="shared" si="2826"/>
        <v>0</v>
      </c>
      <c r="XZ38" s="38">
        <f t="shared" ref="XZ38:AAK38" si="2827">_xlfn.LET(_xlpm.DueDate,$D38,_xlpm.EndDate,$E38,_xlpm.Amount,$F38,_xlpm.CurrentDate,XZ$4,_xlpm.Frequency,$G38,_xlpm.MonthDue,MONTH(_xlpm.DueDate),_xlpm.CurrentMonth,MONTH(_xlpm.CurrentDate),
_xlpm.CC_Names,$H$5:$H$8,_xlpm.CC_Balances,XY$5:XY$8,_xlpm.Desc,$H38,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8" s="38">
        <f t="shared" si="2827"/>
        <v>0</v>
      </c>
      <c r="YB38" s="38">
        <f t="shared" si="2827"/>
        <v>0</v>
      </c>
      <c r="YC38" s="38">
        <f t="shared" si="2827"/>
        <v>0</v>
      </c>
      <c r="YD38" s="38">
        <f t="shared" si="2827"/>
        <v>0</v>
      </c>
      <c r="YE38" s="38">
        <f t="shared" si="2827"/>
        <v>0</v>
      </c>
      <c r="YF38" s="38">
        <f t="shared" si="2827"/>
        <v>0</v>
      </c>
      <c r="YG38" s="38">
        <f t="shared" si="2827"/>
        <v>0</v>
      </c>
      <c r="YH38" s="38">
        <f t="shared" si="2827"/>
        <v>0</v>
      </c>
      <c r="YI38" s="38">
        <f t="shared" si="2827"/>
        <v>0</v>
      </c>
      <c r="YJ38" s="38">
        <f t="shared" si="2827"/>
        <v>0</v>
      </c>
      <c r="YK38" s="38">
        <f t="shared" si="2827"/>
        <v>0</v>
      </c>
      <c r="YL38" s="38">
        <f t="shared" si="2827"/>
        <v>0</v>
      </c>
      <c r="YM38" s="38">
        <f t="shared" si="2827"/>
        <v>0</v>
      </c>
      <c r="YN38" s="38">
        <f t="shared" si="2827"/>
        <v>0</v>
      </c>
      <c r="YO38" s="38">
        <f t="shared" si="2827"/>
        <v>0</v>
      </c>
      <c r="YP38" s="38">
        <f t="shared" si="2827"/>
        <v>0</v>
      </c>
      <c r="YQ38" s="38">
        <f t="shared" si="2827"/>
        <v>0</v>
      </c>
      <c r="YR38" s="38">
        <f t="shared" si="2827"/>
        <v>0</v>
      </c>
      <c r="YS38" s="38">
        <f t="shared" si="2827"/>
        <v>0</v>
      </c>
      <c r="YT38" s="38">
        <f t="shared" si="2827"/>
        <v>0</v>
      </c>
      <c r="YU38" s="38">
        <f t="shared" si="2827"/>
        <v>0</v>
      </c>
      <c r="YV38" s="38">
        <f t="shared" si="2827"/>
        <v>0</v>
      </c>
      <c r="YW38" s="38">
        <f t="shared" si="2827"/>
        <v>0</v>
      </c>
      <c r="YX38" s="38">
        <f t="shared" si="2827"/>
        <v>0</v>
      </c>
      <c r="YY38" s="38">
        <f t="shared" si="2827"/>
        <v>0</v>
      </c>
      <c r="YZ38" s="38">
        <f t="shared" si="2827"/>
        <v>0</v>
      </c>
      <c r="ZA38" s="38">
        <f t="shared" si="2827"/>
        <v>0</v>
      </c>
      <c r="ZB38" s="38">
        <f t="shared" si="2827"/>
        <v>0</v>
      </c>
      <c r="ZC38" s="38">
        <f t="shared" si="2827"/>
        <v>0</v>
      </c>
      <c r="ZD38" s="38">
        <f t="shared" si="2827"/>
        <v>0</v>
      </c>
      <c r="ZE38" s="38">
        <f t="shared" si="2827"/>
        <v>0</v>
      </c>
      <c r="ZF38" s="38">
        <f t="shared" si="2827"/>
        <v>0</v>
      </c>
      <c r="ZG38" s="38">
        <f t="shared" si="2827"/>
        <v>0</v>
      </c>
      <c r="ZH38" s="38">
        <f t="shared" si="2827"/>
        <v>0</v>
      </c>
      <c r="ZI38" s="38">
        <f t="shared" si="2827"/>
        <v>0</v>
      </c>
      <c r="ZJ38" s="38">
        <f t="shared" si="2827"/>
        <v>0</v>
      </c>
      <c r="ZK38" s="38">
        <f t="shared" si="2827"/>
        <v>0</v>
      </c>
      <c r="ZL38" s="38">
        <f t="shared" si="2827"/>
        <v>0</v>
      </c>
      <c r="ZM38" s="38">
        <f t="shared" si="2827"/>
        <v>0</v>
      </c>
      <c r="ZN38" s="38">
        <f t="shared" si="2827"/>
        <v>0</v>
      </c>
      <c r="ZO38" s="38">
        <f t="shared" si="2827"/>
        <v>0</v>
      </c>
      <c r="ZP38" s="38">
        <f t="shared" si="2827"/>
        <v>0</v>
      </c>
      <c r="ZQ38" s="38">
        <f t="shared" si="2827"/>
        <v>0</v>
      </c>
      <c r="ZR38" s="38">
        <f t="shared" si="2827"/>
        <v>0</v>
      </c>
      <c r="ZS38" s="38">
        <f t="shared" si="2827"/>
        <v>0</v>
      </c>
      <c r="ZT38" s="38">
        <f t="shared" si="2827"/>
        <v>0</v>
      </c>
      <c r="ZU38" s="38">
        <f t="shared" si="2827"/>
        <v>0</v>
      </c>
      <c r="ZV38" s="38">
        <f t="shared" si="2827"/>
        <v>0</v>
      </c>
      <c r="ZW38" s="38">
        <f t="shared" si="2827"/>
        <v>0</v>
      </c>
      <c r="ZX38" s="38">
        <f t="shared" si="2827"/>
        <v>0</v>
      </c>
      <c r="ZY38" s="38">
        <f t="shared" si="2827"/>
        <v>0</v>
      </c>
      <c r="ZZ38" s="38">
        <f t="shared" si="2827"/>
        <v>0</v>
      </c>
      <c r="AAA38" s="38">
        <f t="shared" si="2827"/>
        <v>0</v>
      </c>
      <c r="AAB38" s="38">
        <f t="shared" si="2827"/>
        <v>0</v>
      </c>
      <c r="AAC38" s="38">
        <f t="shared" si="2827"/>
        <v>0</v>
      </c>
      <c r="AAD38" s="38">
        <f t="shared" si="2827"/>
        <v>0</v>
      </c>
      <c r="AAE38" s="38">
        <f t="shared" si="2827"/>
        <v>0</v>
      </c>
      <c r="AAF38" s="38">
        <f t="shared" si="2827"/>
        <v>0</v>
      </c>
      <c r="AAG38" s="38">
        <f t="shared" si="2827"/>
        <v>0</v>
      </c>
      <c r="AAH38" s="38">
        <f t="shared" si="2827"/>
        <v>0</v>
      </c>
      <c r="AAI38" s="38">
        <f t="shared" si="2827"/>
        <v>0</v>
      </c>
      <c r="AAJ38" s="38">
        <f t="shared" si="2827"/>
        <v>0</v>
      </c>
      <c r="AAK38" s="38">
        <f t="shared" si="2827"/>
        <v>0</v>
      </c>
      <c r="AAL38" s="38">
        <f t="shared" ref="AAL38:ACW38" si="2828">_xlfn.LET(_xlpm.DueDate,$D38,_xlpm.EndDate,$E38,_xlpm.Amount,$F38,_xlpm.CurrentDate,AAL$4,_xlpm.Frequency,$G38,_xlpm.MonthDue,MONTH(_xlpm.DueDate),_xlpm.CurrentMonth,MONTH(_xlpm.CurrentDate),
_xlpm.CC_Names,$H$5:$H$8,_xlpm.CC_Balances,AAK$5:AAK$8,_xlpm.Desc,$H38,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8" s="38">
        <f t="shared" si="2828"/>
        <v>0</v>
      </c>
      <c r="AAN38" s="38">
        <f t="shared" si="2828"/>
        <v>0</v>
      </c>
      <c r="AAO38" s="38">
        <f t="shared" si="2828"/>
        <v>0</v>
      </c>
      <c r="AAP38" s="38">
        <f t="shared" si="2828"/>
        <v>0</v>
      </c>
      <c r="AAQ38" s="38">
        <f t="shared" si="2828"/>
        <v>0</v>
      </c>
      <c r="AAR38" s="38">
        <f t="shared" si="2828"/>
        <v>0</v>
      </c>
      <c r="AAS38" s="38">
        <f t="shared" si="2828"/>
        <v>0</v>
      </c>
      <c r="AAT38" s="38">
        <f t="shared" si="2828"/>
        <v>0</v>
      </c>
      <c r="AAU38" s="38">
        <f t="shared" si="2828"/>
        <v>0</v>
      </c>
      <c r="AAV38" s="38">
        <f t="shared" si="2828"/>
        <v>0</v>
      </c>
      <c r="AAW38" s="38">
        <f t="shared" si="2828"/>
        <v>0</v>
      </c>
      <c r="AAX38" s="38">
        <f t="shared" si="2828"/>
        <v>0</v>
      </c>
      <c r="AAY38" s="38">
        <f t="shared" si="2828"/>
        <v>0</v>
      </c>
      <c r="AAZ38" s="38">
        <f t="shared" si="2828"/>
        <v>0</v>
      </c>
      <c r="ABA38" s="38">
        <f t="shared" si="2828"/>
        <v>0</v>
      </c>
      <c r="ABB38" s="38">
        <f t="shared" si="2828"/>
        <v>0</v>
      </c>
      <c r="ABC38" s="38">
        <f t="shared" si="2828"/>
        <v>0</v>
      </c>
      <c r="ABD38" s="38">
        <f t="shared" si="2828"/>
        <v>0</v>
      </c>
      <c r="ABE38" s="38">
        <f t="shared" si="2828"/>
        <v>0</v>
      </c>
      <c r="ABF38" s="38">
        <f t="shared" si="2828"/>
        <v>0</v>
      </c>
      <c r="ABG38" s="38">
        <f t="shared" si="2828"/>
        <v>0</v>
      </c>
      <c r="ABH38" s="38">
        <f t="shared" si="2828"/>
        <v>0</v>
      </c>
      <c r="ABI38" s="38">
        <f t="shared" si="2828"/>
        <v>0</v>
      </c>
      <c r="ABJ38" s="38">
        <f t="shared" si="2828"/>
        <v>0</v>
      </c>
      <c r="ABK38" s="38">
        <f t="shared" si="2828"/>
        <v>0</v>
      </c>
      <c r="ABL38" s="38">
        <f t="shared" si="2828"/>
        <v>0</v>
      </c>
      <c r="ABM38" s="38">
        <f t="shared" si="2828"/>
        <v>0</v>
      </c>
      <c r="ABN38" s="38">
        <f t="shared" si="2828"/>
        <v>0</v>
      </c>
      <c r="ABO38" s="38">
        <f t="shared" si="2828"/>
        <v>0</v>
      </c>
      <c r="ABP38" s="38">
        <f t="shared" si="2828"/>
        <v>0</v>
      </c>
      <c r="ABQ38" s="38">
        <f t="shared" si="2828"/>
        <v>0</v>
      </c>
      <c r="ABR38" s="38">
        <f t="shared" si="2828"/>
        <v>0</v>
      </c>
      <c r="ABS38" s="38">
        <f t="shared" si="2828"/>
        <v>0</v>
      </c>
      <c r="ABT38" s="38">
        <f t="shared" si="2828"/>
        <v>0</v>
      </c>
      <c r="ABU38" s="38">
        <f t="shared" si="2828"/>
        <v>0</v>
      </c>
      <c r="ABV38" s="38">
        <f t="shared" si="2828"/>
        <v>0</v>
      </c>
      <c r="ABW38" s="38">
        <f t="shared" si="2828"/>
        <v>0</v>
      </c>
      <c r="ABX38" s="38">
        <f t="shared" si="2828"/>
        <v>0</v>
      </c>
      <c r="ABY38" s="38">
        <f t="shared" si="2828"/>
        <v>0</v>
      </c>
      <c r="ABZ38" s="38">
        <f t="shared" si="2828"/>
        <v>0</v>
      </c>
      <c r="ACA38" s="38">
        <f t="shared" si="2828"/>
        <v>0</v>
      </c>
      <c r="ACB38" s="38">
        <f t="shared" si="2828"/>
        <v>0</v>
      </c>
      <c r="ACC38" s="38">
        <f t="shared" si="2828"/>
        <v>0</v>
      </c>
      <c r="ACD38" s="38">
        <f t="shared" si="2828"/>
        <v>0</v>
      </c>
      <c r="ACE38" s="38">
        <f t="shared" si="2828"/>
        <v>0</v>
      </c>
      <c r="ACF38" s="38">
        <f t="shared" si="2828"/>
        <v>0</v>
      </c>
      <c r="ACG38" s="38">
        <f t="shared" si="2828"/>
        <v>0</v>
      </c>
      <c r="ACH38" s="38">
        <f t="shared" si="2828"/>
        <v>0</v>
      </c>
      <c r="ACI38" s="38">
        <f t="shared" si="2828"/>
        <v>0</v>
      </c>
      <c r="ACJ38" s="38">
        <f t="shared" si="2828"/>
        <v>0</v>
      </c>
      <c r="ACK38" s="38">
        <f t="shared" si="2828"/>
        <v>0</v>
      </c>
      <c r="ACL38" s="38">
        <f t="shared" si="2828"/>
        <v>0</v>
      </c>
      <c r="ACM38" s="38">
        <f t="shared" si="2828"/>
        <v>0</v>
      </c>
      <c r="ACN38" s="38">
        <f t="shared" si="2828"/>
        <v>0</v>
      </c>
      <c r="ACO38" s="38">
        <f t="shared" si="2828"/>
        <v>0</v>
      </c>
      <c r="ACP38" s="38">
        <f t="shared" si="2828"/>
        <v>0</v>
      </c>
      <c r="ACQ38" s="38">
        <f t="shared" si="2828"/>
        <v>0</v>
      </c>
      <c r="ACR38" s="38">
        <f t="shared" si="2828"/>
        <v>0</v>
      </c>
      <c r="ACS38" s="38">
        <f t="shared" si="2828"/>
        <v>0</v>
      </c>
      <c r="ACT38" s="38">
        <f t="shared" si="2828"/>
        <v>0</v>
      </c>
      <c r="ACU38" s="38">
        <f t="shared" si="2828"/>
        <v>0</v>
      </c>
      <c r="ACV38" s="38">
        <f t="shared" si="2828"/>
        <v>0</v>
      </c>
      <c r="ACW38" s="38">
        <f t="shared" si="2828"/>
        <v>0</v>
      </c>
      <c r="ACX38" s="38">
        <f t="shared" ref="ACX38:AFI38" si="2829">_xlfn.LET(_xlpm.DueDate,$D38,_xlpm.EndDate,$E38,_xlpm.Amount,$F38,_xlpm.CurrentDate,ACX$4,_xlpm.Frequency,$G38,_xlpm.MonthDue,MONTH(_xlpm.DueDate),_xlpm.CurrentMonth,MONTH(_xlpm.CurrentDate),
_xlpm.CC_Names,$H$5:$H$8,_xlpm.CC_Balances,ACW$5:ACW$8,_xlpm.Desc,$H38,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8" s="38">
        <f t="shared" si="2829"/>
        <v>0</v>
      </c>
      <c r="ACZ38" s="38">
        <f t="shared" si="2829"/>
        <v>0</v>
      </c>
      <c r="ADA38" s="38">
        <f t="shared" si="2829"/>
        <v>0</v>
      </c>
      <c r="ADB38" s="38">
        <f t="shared" si="2829"/>
        <v>0</v>
      </c>
      <c r="ADC38" s="38">
        <f t="shared" si="2829"/>
        <v>0</v>
      </c>
      <c r="ADD38" s="38">
        <f t="shared" si="2829"/>
        <v>0</v>
      </c>
      <c r="ADE38" s="38">
        <f t="shared" si="2829"/>
        <v>0</v>
      </c>
      <c r="ADF38" s="38">
        <f t="shared" si="2829"/>
        <v>0</v>
      </c>
      <c r="ADG38" s="38">
        <f t="shared" si="2829"/>
        <v>0</v>
      </c>
      <c r="ADH38" s="38">
        <f t="shared" si="2829"/>
        <v>0</v>
      </c>
      <c r="ADI38" s="38">
        <f t="shared" si="2829"/>
        <v>0</v>
      </c>
      <c r="ADJ38" s="38">
        <f t="shared" si="2829"/>
        <v>0</v>
      </c>
      <c r="ADK38" s="38">
        <f t="shared" si="2829"/>
        <v>0</v>
      </c>
      <c r="ADL38" s="38">
        <f t="shared" si="2829"/>
        <v>0</v>
      </c>
      <c r="ADM38" s="38">
        <f t="shared" si="2829"/>
        <v>0</v>
      </c>
      <c r="ADN38" s="38">
        <f t="shared" si="2829"/>
        <v>0</v>
      </c>
      <c r="ADO38" s="38">
        <f t="shared" si="2829"/>
        <v>0</v>
      </c>
      <c r="ADP38" s="38">
        <f t="shared" si="2829"/>
        <v>0</v>
      </c>
      <c r="ADQ38" s="38">
        <f t="shared" si="2829"/>
        <v>0</v>
      </c>
      <c r="ADR38" s="38">
        <f t="shared" si="2829"/>
        <v>0</v>
      </c>
      <c r="ADS38" s="38">
        <f t="shared" si="2829"/>
        <v>0</v>
      </c>
      <c r="ADT38" s="38">
        <f t="shared" si="2829"/>
        <v>0</v>
      </c>
      <c r="ADU38" s="38">
        <f t="shared" si="2829"/>
        <v>0</v>
      </c>
      <c r="ADV38" s="38">
        <f t="shared" si="2829"/>
        <v>0</v>
      </c>
      <c r="ADW38" s="38">
        <f t="shared" si="2829"/>
        <v>0</v>
      </c>
      <c r="ADX38" s="38">
        <f t="shared" si="2829"/>
        <v>0</v>
      </c>
      <c r="ADY38" s="38">
        <f t="shared" si="2829"/>
        <v>0</v>
      </c>
      <c r="ADZ38" s="38">
        <f t="shared" si="2829"/>
        <v>0</v>
      </c>
      <c r="AEA38" s="38">
        <f t="shared" si="2829"/>
        <v>0</v>
      </c>
      <c r="AEB38" s="38">
        <f t="shared" si="2829"/>
        <v>0</v>
      </c>
      <c r="AEC38" s="38">
        <f t="shared" si="2829"/>
        <v>0</v>
      </c>
      <c r="AED38" s="38">
        <f t="shared" si="2829"/>
        <v>0</v>
      </c>
      <c r="AEE38" s="38">
        <f t="shared" si="2829"/>
        <v>0</v>
      </c>
      <c r="AEF38" s="38">
        <f t="shared" si="2829"/>
        <v>0</v>
      </c>
      <c r="AEG38" s="38">
        <f t="shared" si="2829"/>
        <v>0</v>
      </c>
      <c r="AEH38" s="38">
        <f t="shared" si="2829"/>
        <v>0</v>
      </c>
      <c r="AEI38" s="38">
        <f t="shared" si="2829"/>
        <v>0</v>
      </c>
      <c r="AEJ38" s="38">
        <f t="shared" si="2829"/>
        <v>0</v>
      </c>
      <c r="AEK38" s="38">
        <f t="shared" si="2829"/>
        <v>0</v>
      </c>
      <c r="AEL38" s="38">
        <f t="shared" si="2829"/>
        <v>0</v>
      </c>
      <c r="AEM38" s="38">
        <f t="shared" si="2829"/>
        <v>0</v>
      </c>
      <c r="AEN38" s="38">
        <f t="shared" si="2829"/>
        <v>0</v>
      </c>
      <c r="AEO38" s="38">
        <f t="shared" si="2829"/>
        <v>0</v>
      </c>
      <c r="AEP38" s="38">
        <f t="shared" si="2829"/>
        <v>0</v>
      </c>
      <c r="AEQ38" s="38">
        <f t="shared" si="2829"/>
        <v>0</v>
      </c>
      <c r="AER38" s="38">
        <f t="shared" si="2829"/>
        <v>0</v>
      </c>
      <c r="AES38" s="38">
        <f t="shared" si="2829"/>
        <v>0</v>
      </c>
      <c r="AET38" s="38">
        <f t="shared" si="2829"/>
        <v>0</v>
      </c>
      <c r="AEU38" s="38">
        <f t="shared" si="2829"/>
        <v>0</v>
      </c>
      <c r="AEV38" s="38">
        <f t="shared" si="2829"/>
        <v>0</v>
      </c>
      <c r="AEW38" s="38">
        <f t="shared" si="2829"/>
        <v>0</v>
      </c>
      <c r="AEX38" s="38">
        <f t="shared" si="2829"/>
        <v>0</v>
      </c>
      <c r="AEY38" s="38">
        <f t="shared" si="2829"/>
        <v>0</v>
      </c>
      <c r="AEZ38" s="38">
        <f t="shared" si="2829"/>
        <v>0</v>
      </c>
      <c r="AFA38" s="38">
        <f t="shared" si="2829"/>
        <v>0</v>
      </c>
      <c r="AFB38" s="38">
        <f t="shared" si="2829"/>
        <v>0</v>
      </c>
      <c r="AFC38" s="38">
        <f t="shared" si="2829"/>
        <v>0</v>
      </c>
      <c r="AFD38" s="38">
        <f t="shared" si="2829"/>
        <v>0</v>
      </c>
      <c r="AFE38" s="38">
        <f t="shared" si="2829"/>
        <v>0</v>
      </c>
      <c r="AFF38" s="38">
        <f t="shared" si="2829"/>
        <v>0</v>
      </c>
      <c r="AFG38" s="38">
        <f t="shared" si="2829"/>
        <v>0</v>
      </c>
      <c r="AFH38" s="38">
        <f t="shared" si="2829"/>
        <v>0</v>
      </c>
      <c r="AFI38" s="38">
        <f t="shared" si="2829"/>
        <v>0</v>
      </c>
      <c r="AFJ38" s="38">
        <f t="shared" ref="AFJ38:AHU38" si="2830">_xlfn.LET(_xlpm.DueDate,$D38,_xlpm.EndDate,$E38,_xlpm.Amount,$F38,_xlpm.CurrentDate,AFJ$4,_xlpm.Frequency,$G38,_xlpm.MonthDue,MONTH(_xlpm.DueDate),_xlpm.CurrentMonth,MONTH(_xlpm.CurrentDate),
_xlpm.CC_Names,$H$5:$H$8,_xlpm.CC_Balances,AFI$5:AFI$8,_xlpm.Desc,$H38,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8" s="38">
        <f t="shared" si="2830"/>
        <v>0</v>
      </c>
      <c r="AFL38" s="38">
        <f t="shared" si="2830"/>
        <v>0</v>
      </c>
      <c r="AFM38" s="38">
        <f t="shared" si="2830"/>
        <v>0</v>
      </c>
      <c r="AFN38" s="38">
        <f t="shared" si="2830"/>
        <v>0</v>
      </c>
      <c r="AFO38" s="38">
        <f t="shared" si="2830"/>
        <v>0</v>
      </c>
      <c r="AFP38" s="38">
        <f t="shared" si="2830"/>
        <v>0</v>
      </c>
      <c r="AFQ38" s="38">
        <f t="shared" si="2830"/>
        <v>0</v>
      </c>
      <c r="AFR38" s="38">
        <f t="shared" si="2830"/>
        <v>0</v>
      </c>
      <c r="AFS38" s="38">
        <f t="shared" si="2830"/>
        <v>0</v>
      </c>
      <c r="AFT38" s="38">
        <f t="shared" si="2830"/>
        <v>0</v>
      </c>
      <c r="AFU38" s="38">
        <f t="shared" si="2830"/>
        <v>0</v>
      </c>
      <c r="AFV38" s="38">
        <f t="shared" si="2830"/>
        <v>0</v>
      </c>
      <c r="AFW38" s="38">
        <f t="shared" si="2830"/>
        <v>0</v>
      </c>
      <c r="AFX38" s="38">
        <f t="shared" si="2830"/>
        <v>0</v>
      </c>
      <c r="AFY38" s="38">
        <f t="shared" si="2830"/>
        <v>0</v>
      </c>
      <c r="AFZ38" s="38">
        <f t="shared" si="2830"/>
        <v>0</v>
      </c>
      <c r="AGA38" s="38">
        <f t="shared" si="2830"/>
        <v>0</v>
      </c>
      <c r="AGB38" s="38">
        <f t="shared" si="2830"/>
        <v>0</v>
      </c>
      <c r="AGC38" s="38">
        <f t="shared" si="2830"/>
        <v>0</v>
      </c>
      <c r="AGD38" s="38">
        <f t="shared" si="2830"/>
        <v>0</v>
      </c>
      <c r="AGE38" s="38">
        <f t="shared" si="2830"/>
        <v>0</v>
      </c>
      <c r="AGF38" s="38">
        <f t="shared" si="2830"/>
        <v>0</v>
      </c>
      <c r="AGG38" s="38">
        <f t="shared" si="2830"/>
        <v>0</v>
      </c>
      <c r="AGH38" s="38">
        <f t="shared" si="2830"/>
        <v>0</v>
      </c>
      <c r="AGI38" s="38">
        <f t="shared" si="2830"/>
        <v>0</v>
      </c>
      <c r="AGJ38" s="38">
        <f t="shared" si="2830"/>
        <v>0</v>
      </c>
      <c r="AGK38" s="38">
        <f t="shared" si="2830"/>
        <v>0</v>
      </c>
      <c r="AGL38" s="38">
        <f t="shared" si="2830"/>
        <v>0</v>
      </c>
      <c r="AGM38" s="38">
        <f t="shared" si="2830"/>
        <v>0</v>
      </c>
      <c r="AGN38" s="38">
        <f t="shared" si="2830"/>
        <v>0</v>
      </c>
      <c r="AGO38" s="38">
        <f t="shared" si="2830"/>
        <v>0</v>
      </c>
      <c r="AGP38" s="38">
        <f t="shared" si="2830"/>
        <v>0</v>
      </c>
      <c r="AGQ38" s="38">
        <f t="shared" si="2830"/>
        <v>0</v>
      </c>
      <c r="AGR38" s="38">
        <f t="shared" si="2830"/>
        <v>0</v>
      </c>
      <c r="AGS38" s="38">
        <f t="shared" si="2830"/>
        <v>0</v>
      </c>
      <c r="AGT38" s="38">
        <f t="shared" si="2830"/>
        <v>0</v>
      </c>
      <c r="AGU38" s="38">
        <f t="shared" si="2830"/>
        <v>0</v>
      </c>
      <c r="AGV38" s="38">
        <f t="shared" si="2830"/>
        <v>0</v>
      </c>
      <c r="AGW38" s="38">
        <f t="shared" si="2830"/>
        <v>0</v>
      </c>
      <c r="AGX38" s="38">
        <f t="shared" si="2830"/>
        <v>0</v>
      </c>
      <c r="AGY38" s="38">
        <f t="shared" si="2830"/>
        <v>0</v>
      </c>
      <c r="AGZ38" s="38">
        <f t="shared" si="2830"/>
        <v>0</v>
      </c>
      <c r="AHA38" s="38">
        <f t="shared" si="2830"/>
        <v>0</v>
      </c>
      <c r="AHB38" s="38">
        <f t="shared" si="2830"/>
        <v>0</v>
      </c>
      <c r="AHC38" s="38">
        <f t="shared" si="2830"/>
        <v>0</v>
      </c>
      <c r="AHD38" s="38">
        <f t="shared" si="2830"/>
        <v>0</v>
      </c>
      <c r="AHE38" s="38">
        <f t="shared" si="2830"/>
        <v>0</v>
      </c>
      <c r="AHF38" s="38">
        <f t="shared" si="2830"/>
        <v>0</v>
      </c>
      <c r="AHG38" s="38">
        <f t="shared" si="2830"/>
        <v>0</v>
      </c>
      <c r="AHH38" s="38">
        <f t="shared" si="2830"/>
        <v>0</v>
      </c>
      <c r="AHI38" s="38">
        <f t="shared" si="2830"/>
        <v>0</v>
      </c>
      <c r="AHJ38" s="38">
        <f t="shared" si="2830"/>
        <v>0</v>
      </c>
      <c r="AHK38" s="38">
        <f t="shared" si="2830"/>
        <v>0</v>
      </c>
      <c r="AHL38" s="38">
        <f t="shared" si="2830"/>
        <v>0</v>
      </c>
      <c r="AHM38" s="38">
        <f t="shared" si="2830"/>
        <v>0</v>
      </c>
      <c r="AHN38" s="38">
        <f t="shared" si="2830"/>
        <v>0</v>
      </c>
      <c r="AHO38" s="38">
        <f t="shared" si="2830"/>
        <v>0</v>
      </c>
      <c r="AHP38" s="38">
        <f t="shared" si="2830"/>
        <v>0</v>
      </c>
      <c r="AHQ38" s="38">
        <f t="shared" si="2830"/>
        <v>0</v>
      </c>
      <c r="AHR38" s="38">
        <f t="shared" si="2830"/>
        <v>0</v>
      </c>
      <c r="AHS38" s="38">
        <f t="shared" si="2830"/>
        <v>0</v>
      </c>
      <c r="AHT38" s="38">
        <f t="shared" si="2830"/>
        <v>0</v>
      </c>
      <c r="AHU38" s="38">
        <f t="shared" si="2830"/>
        <v>0</v>
      </c>
      <c r="AHV38" s="38">
        <f t="shared" ref="AHV38:AKG38" si="2831">_xlfn.LET(_xlpm.DueDate,$D38,_xlpm.EndDate,$E38,_xlpm.Amount,$F38,_xlpm.CurrentDate,AHV$4,_xlpm.Frequency,$G38,_xlpm.MonthDue,MONTH(_xlpm.DueDate),_xlpm.CurrentMonth,MONTH(_xlpm.CurrentDate),
_xlpm.CC_Names,$H$5:$H$8,_xlpm.CC_Balances,AHU$5:AHU$8,_xlpm.Desc,$H38,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8" s="38">
        <f t="shared" si="2831"/>
        <v>0</v>
      </c>
      <c r="AHX38" s="38">
        <f t="shared" si="2831"/>
        <v>0</v>
      </c>
      <c r="AHY38" s="38">
        <f t="shared" si="2831"/>
        <v>0</v>
      </c>
      <c r="AHZ38" s="38">
        <f t="shared" si="2831"/>
        <v>0</v>
      </c>
      <c r="AIA38" s="38">
        <f t="shared" si="2831"/>
        <v>0</v>
      </c>
      <c r="AIB38" s="38">
        <f t="shared" si="2831"/>
        <v>0</v>
      </c>
      <c r="AIC38" s="38">
        <f t="shared" si="2831"/>
        <v>0</v>
      </c>
      <c r="AID38" s="38">
        <f t="shared" si="2831"/>
        <v>0</v>
      </c>
      <c r="AIE38" s="38">
        <f t="shared" si="2831"/>
        <v>0</v>
      </c>
      <c r="AIF38" s="38">
        <f t="shared" si="2831"/>
        <v>0</v>
      </c>
      <c r="AIG38" s="38">
        <f t="shared" si="2831"/>
        <v>0</v>
      </c>
      <c r="AIH38" s="38">
        <f t="shared" si="2831"/>
        <v>0</v>
      </c>
      <c r="AII38" s="38">
        <f t="shared" si="2831"/>
        <v>0</v>
      </c>
      <c r="AIJ38" s="38">
        <f t="shared" si="2831"/>
        <v>0</v>
      </c>
      <c r="AIK38" s="38">
        <f t="shared" si="2831"/>
        <v>0</v>
      </c>
      <c r="AIL38" s="38">
        <f t="shared" si="2831"/>
        <v>0</v>
      </c>
      <c r="AIM38" s="38">
        <f t="shared" si="2831"/>
        <v>0</v>
      </c>
      <c r="AIN38" s="38">
        <f t="shared" si="2831"/>
        <v>0</v>
      </c>
      <c r="AIO38" s="38">
        <f t="shared" si="2831"/>
        <v>0</v>
      </c>
      <c r="AIP38" s="38">
        <f t="shared" si="2831"/>
        <v>0</v>
      </c>
      <c r="AIQ38" s="38">
        <f t="shared" si="2831"/>
        <v>0</v>
      </c>
      <c r="AIR38" s="38">
        <f t="shared" si="2831"/>
        <v>0</v>
      </c>
      <c r="AIS38" s="38">
        <f t="shared" si="2831"/>
        <v>0</v>
      </c>
      <c r="AIT38" s="38">
        <f t="shared" si="2831"/>
        <v>0</v>
      </c>
      <c r="AIU38" s="38">
        <f t="shared" si="2831"/>
        <v>0</v>
      </c>
      <c r="AIV38" s="38">
        <f t="shared" si="2831"/>
        <v>0</v>
      </c>
      <c r="AIW38" s="38">
        <f t="shared" si="2831"/>
        <v>0</v>
      </c>
      <c r="AIX38" s="38">
        <f t="shared" si="2831"/>
        <v>0</v>
      </c>
      <c r="AIY38" s="38">
        <f t="shared" si="2831"/>
        <v>0</v>
      </c>
      <c r="AIZ38" s="38">
        <f t="shared" si="2831"/>
        <v>0</v>
      </c>
      <c r="AJA38" s="38">
        <f t="shared" si="2831"/>
        <v>0</v>
      </c>
      <c r="AJB38" s="38">
        <f t="shared" si="2831"/>
        <v>0</v>
      </c>
      <c r="AJC38" s="38">
        <f t="shared" si="2831"/>
        <v>0</v>
      </c>
      <c r="AJD38" s="38">
        <f t="shared" si="2831"/>
        <v>0</v>
      </c>
      <c r="AJE38" s="38">
        <f t="shared" si="2831"/>
        <v>0</v>
      </c>
      <c r="AJF38" s="38">
        <f t="shared" si="2831"/>
        <v>0</v>
      </c>
      <c r="AJG38" s="38">
        <f t="shared" si="2831"/>
        <v>0</v>
      </c>
      <c r="AJH38" s="38">
        <f t="shared" si="2831"/>
        <v>0</v>
      </c>
      <c r="AJI38" s="38">
        <f t="shared" si="2831"/>
        <v>0</v>
      </c>
      <c r="AJJ38" s="38">
        <f t="shared" si="2831"/>
        <v>0</v>
      </c>
      <c r="AJK38" s="38">
        <f t="shared" si="2831"/>
        <v>0</v>
      </c>
      <c r="AJL38" s="38">
        <f t="shared" si="2831"/>
        <v>0</v>
      </c>
      <c r="AJM38" s="38">
        <f t="shared" si="2831"/>
        <v>0</v>
      </c>
      <c r="AJN38" s="38">
        <f t="shared" si="2831"/>
        <v>0</v>
      </c>
      <c r="AJO38" s="38">
        <f t="shared" si="2831"/>
        <v>0</v>
      </c>
      <c r="AJP38" s="38">
        <f t="shared" si="2831"/>
        <v>0</v>
      </c>
      <c r="AJQ38" s="38">
        <f t="shared" si="2831"/>
        <v>0</v>
      </c>
      <c r="AJR38" s="38">
        <f t="shared" si="2831"/>
        <v>0</v>
      </c>
      <c r="AJS38" s="38">
        <f t="shared" si="2831"/>
        <v>0</v>
      </c>
      <c r="AJT38" s="38">
        <f t="shared" si="2831"/>
        <v>0</v>
      </c>
      <c r="AJU38" s="38">
        <f t="shared" si="2831"/>
        <v>0</v>
      </c>
      <c r="AJV38" s="38">
        <f t="shared" si="2831"/>
        <v>0</v>
      </c>
      <c r="AJW38" s="38">
        <f t="shared" si="2831"/>
        <v>0</v>
      </c>
      <c r="AJX38" s="38">
        <f t="shared" si="2831"/>
        <v>0</v>
      </c>
      <c r="AJY38" s="38">
        <f t="shared" si="2831"/>
        <v>0</v>
      </c>
      <c r="AJZ38" s="38">
        <f t="shared" si="2831"/>
        <v>0</v>
      </c>
      <c r="AKA38" s="38">
        <f t="shared" si="2831"/>
        <v>0</v>
      </c>
      <c r="AKB38" s="38">
        <f t="shared" si="2831"/>
        <v>0</v>
      </c>
      <c r="AKC38" s="38">
        <f t="shared" si="2831"/>
        <v>0</v>
      </c>
      <c r="AKD38" s="38">
        <f t="shared" si="2831"/>
        <v>0</v>
      </c>
      <c r="AKE38" s="38">
        <f t="shared" si="2831"/>
        <v>0</v>
      </c>
      <c r="AKF38" s="38">
        <f t="shared" si="2831"/>
        <v>0</v>
      </c>
      <c r="AKG38" s="38">
        <f t="shared" si="2831"/>
        <v>0</v>
      </c>
      <c r="AKH38" s="38">
        <f t="shared" ref="AKH38:AMS38" si="2832">_xlfn.LET(_xlpm.DueDate,$D38,_xlpm.EndDate,$E38,_xlpm.Amount,$F38,_xlpm.CurrentDate,AKH$4,_xlpm.Frequency,$G38,_xlpm.MonthDue,MONTH(_xlpm.DueDate),_xlpm.CurrentMonth,MONTH(_xlpm.CurrentDate),
_xlpm.CC_Names,$H$5:$H$8,_xlpm.CC_Balances,AKG$5:AKG$8,_xlpm.Desc,$H38,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8" s="38">
        <f t="shared" si="2832"/>
        <v>0</v>
      </c>
      <c r="AKJ38" s="38">
        <f t="shared" si="2832"/>
        <v>0</v>
      </c>
      <c r="AKK38" s="38">
        <f t="shared" si="2832"/>
        <v>0</v>
      </c>
      <c r="AKL38" s="38">
        <f t="shared" si="2832"/>
        <v>0</v>
      </c>
      <c r="AKM38" s="38">
        <f t="shared" si="2832"/>
        <v>0</v>
      </c>
      <c r="AKN38" s="38">
        <f t="shared" si="2832"/>
        <v>0</v>
      </c>
      <c r="AKO38" s="38">
        <f t="shared" si="2832"/>
        <v>0</v>
      </c>
      <c r="AKP38" s="38">
        <f t="shared" si="2832"/>
        <v>0</v>
      </c>
      <c r="AKQ38" s="38">
        <f t="shared" si="2832"/>
        <v>0</v>
      </c>
      <c r="AKR38" s="38">
        <f t="shared" si="2832"/>
        <v>0</v>
      </c>
      <c r="AKS38" s="38">
        <f t="shared" si="2832"/>
        <v>0</v>
      </c>
      <c r="AKT38" s="38">
        <f t="shared" si="2832"/>
        <v>0</v>
      </c>
      <c r="AKU38" s="38">
        <f t="shared" si="2832"/>
        <v>0</v>
      </c>
      <c r="AKV38" s="38">
        <f t="shared" si="2832"/>
        <v>0</v>
      </c>
      <c r="AKW38" s="38">
        <f t="shared" si="2832"/>
        <v>0</v>
      </c>
      <c r="AKX38" s="38">
        <f t="shared" si="2832"/>
        <v>0</v>
      </c>
      <c r="AKY38" s="38">
        <f t="shared" si="2832"/>
        <v>0</v>
      </c>
      <c r="AKZ38" s="38">
        <f t="shared" si="2832"/>
        <v>0</v>
      </c>
      <c r="ALA38" s="38">
        <f t="shared" si="2832"/>
        <v>0</v>
      </c>
      <c r="ALB38" s="38">
        <f t="shared" si="2832"/>
        <v>0</v>
      </c>
      <c r="ALC38" s="38">
        <f t="shared" si="2832"/>
        <v>0</v>
      </c>
      <c r="ALD38" s="38">
        <f t="shared" si="2832"/>
        <v>0</v>
      </c>
      <c r="ALE38" s="38">
        <f t="shared" si="2832"/>
        <v>0</v>
      </c>
      <c r="ALF38" s="38">
        <f t="shared" si="2832"/>
        <v>0</v>
      </c>
      <c r="ALG38" s="38">
        <f t="shared" si="2832"/>
        <v>0</v>
      </c>
      <c r="ALH38" s="38">
        <f t="shared" si="2832"/>
        <v>0</v>
      </c>
      <c r="ALI38" s="38">
        <f t="shared" si="2832"/>
        <v>0</v>
      </c>
      <c r="ALJ38" s="38">
        <f t="shared" si="2832"/>
        <v>0</v>
      </c>
      <c r="ALK38" s="38">
        <f t="shared" si="2832"/>
        <v>0</v>
      </c>
      <c r="ALL38" s="38">
        <f t="shared" si="2832"/>
        <v>0</v>
      </c>
      <c r="ALM38" s="38">
        <f t="shared" si="2832"/>
        <v>0</v>
      </c>
      <c r="ALN38" s="38">
        <f t="shared" si="2832"/>
        <v>0</v>
      </c>
      <c r="ALO38" s="38">
        <f t="shared" si="2832"/>
        <v>0</v>
      </c>
      <c r="ALP38" s="38">
        <f t="shared" si="2832"/>
        <v>0</v>
      </c>
      <c r="ALQ38" s="38">
        <f t="shared" si="2832"/>
        <v>0</v>
      </c>
      <c r="ALR38" s="38">
        <f t="shared" si="2832"/>
        <v>0</v>
      </c>
      <c r="ALS38" s="38">
        <f t="shared" si="2832"/>
        <v>0</v>
      </c>
      <c r="ALT38" s="38">
        <f t="shared" si="2832"/>
        <v>0</v>
      </c>
      <c r="ALU38" s="38">
        <f t="shared" si="2832"/>
        <v>0</v>
      </c>
      <c r="ALV38" s="38">
        <f t="shared" si="2832"/>
        <v>0</v>
      </c>
      <c r="ALW38" s="38">
        <f t="shared" si="2832"/>
        <v>0</v>
      </c>
      <c r="ALX38" s="38">
        <f t="shared" si="2832"/>
        <v>0</v>
      </c>
      <c r="ALY38" s="38">
        <f t="shared" si="2832"/>
        <v>0</v>
      </c>
      <c r="ALZ38" s="38">
        <f t="shared" si="2832"/>
        <v>0</v>
      </c>
      <c r="AMA38" s="38">
        <f t="shared" si="2832"/>
        <v>0</v>
      </c>
      <c r="AMB38" s="38">
        <f t="shared" si="2832"/>
        <v>0</v>
      </c>
      <c r="AMC38" s="38">
        <f t="shared" si="2832"/>
        <v>0</v>
      </c>
      <c r="AMD38" s="38">
        <f t="shared" si="2832"/>
        <v>0</v>
      </c>
      <c r="AME38" s="38">
        <f t="shared" si="2832"/>
        <v>0</v>
      </c>
      <c r="AMF38" s="38">
        <f t="shared" si="2832"/>
        <v>0</v>
      </c>
      <c r="AMG38" s="38">
        <f t="shared" si="2832"/>
        <v>0</v>
      </c>
      <c r="AMH38" s="38">
        <f t="shared" si="2832"/>
        <v>0</v>
      </c>
      <c r="AMI38" s="38">
        <f t="shared" si="2832"/>
        <v>0</v>
      </c>
      <c r="AMJ38" s="38">
        <f t="shared" si="2832"/>
        <v>0</v>
      </c>
      <c r="AMK38" s="38">
        <f t="shared" si="2832"/>
        <v>0</v>
      </c>
      <c r="AML38" s="38">
        <f t="shared" si="2832"/>
        <v>0</v>
      </c>
      <c r="AMM38" s="38">
        <f t="shared" si="2832"/>
        <v>0</v>
      </c>
      <c r="AMN38" s="38">
        <f t="shared" si="2832"/>
        <v>0</v>
      </c>
      <c r="AMO38" s="38">
        <f t="shared" si="2832"/>
        <v>0</v>
      </c>
      <c r="AMP38" s="38">
        <f t="shared" si="2832"/>
        <v>0</v>
      </c>
      <c r="AMQ38" s="38">
        <f t="shared" si="2832"/>
        <v>0</v>
      </c>
      <c r="AMR38" s="38">
        <f t="shared" si="2832"/>
        <v>0</v>
      </c>
      <c r="AMS38" s="38">
        <f t="shared" si="2832"/>
        <v>0</v>
      </c>
      <c r="AMT38" s="38">
        <f t="shared" ref="AMT38:APE38" si="2833">_xlfn.LET(_xlpm.DueDate,$D38,_xlpm.EndDate,$E38,_xlpm.Amount,$F38,_xlpm.CurrentDate,AMT$4,_xlpm.Frequency,$G38,_xlpm.MonthDue,MONTH(_xlpm.DueDate),_xlpm.CurrentMonth,MONTH(_xlpm.CurrentDate),
_xlpm.CC_Names,$H$5:$H$8,_xlpm.CC_Balances,AMS$5:AMS$8,_xlpm.Desc,$H38,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8" s="38">
        <f t="shared" si="2833"/>
        <v>0</v>
      </c>
      <c r="AMV38" s="38">
        <f t="shared" si="2833"/>
        <v>0</v>
      </c>
      <c r="AMW38" s="38">
        <f t="shared" si="2833"/>
        <v>0</v>
      </c>
      <c r="AMX38" s="38">
        <f t="shared" si="2833"/>
        <v>0</v>
      </c>
      <c r="AMY38" s="38">
        <f t="shared" si="2833"/>
        <v>0</v>
      </c>
      <c r="AMZ38" s="38">
        <f t="shared" si="2833"/>
        <v>0</v>
      </c>
      <c r="ANA38" s="38">
        <f t="shared" si="2833"/>
        <v>0</v>
      </c>
      <c r="ANB38" s="38">
        <f t="shared" si="2833"/>
        <v>0</v>
      </c>
      <c r="ANC38" s="38">
        <f t="shared" si="2833"/>
        <v>0</v>
      </c>
      <c r="AND38" s="38">
        <f t="shared" si="2833"/>
        <v>0</v>
      </c>
      <c r="ANE38" s="38">
        <f t="shared" si="2833"/>
        <v>0</v>
      </c>
      <c r="ANF38" s="38">
        <f t="shared" si="2833"/>
        <v>0</v>
      </c>
      <c r="ANG38" s="38">
        <f t="shared" si="2833"/>
        <v>0</v>
      </c>
      <c r="ANH38" s="38">
        <f t="shared" si="2833"/>
        <v>0</v>
      </c>
      <c r="ANI38" s="38">
        <f t="shared" si="2833"/>
        <v>0</v>
      </c>
      <c r="ANJ38" s="38">
        <f t="shared" si="2833"/>
        <v>0</v>
      </c>
      <c r="ANK38" s="38">
        <f t="shared" si="2833"/>
        <v>0</v>
      </c>
      <c r="ANL38" s="38">
        <f t="shared" si="2833"/>
        <v>0</v>
      </c>
      <c r="ANM38" s="38">
        <f t="shared" si="2833"/>
        <v>0</v>
      </c>
      <c r="ANN38" s="38">
        <f t="shared" si="2833"/>
        <v>0</v>
      </c>
      <c r="ANO38" s="38">
        <f t="shared" si="2833"/>
        <v>0</v>
      </c>
      <c r="ANP38" s="38">
        <f t="shared" si="2833"/>
        <v>0</v>
      </c>
      <c r="ANQ38" s="38">
        <f t="shared" si="2833"/>
        <v>0</v>
      </c>
      <c r="ANR38" s="38">
        <f t="shared" si="2833"/>
        <v>0</v>
      </c>
      <c r="ANS38" s="38">
        <f t="shared" si="2833"/>
        <v>0</v>
      </c>
      <c r="ANT38" s="38">
        <f t="shared" si="2833"/>
        <v>0</v>
      </c>
      <c r="ANU38" s="38">
        <f t="shared" si="2833"/>
        <v>0</v>
      </c>
      <c r="ANV38" s="38">
        <f t="shared" si="2833"/>
        <v>0</v>
      </c>
      <c r="ANW38" s="38">
        <f t="shared" si="2833"/>
        <v>0</v>
      </c>
      <c r="ANX38" s="38">
        <f t="shared" si="2833"/>
        <v>0</v>
      </c>
      <c r="ANY38" s="38">
        <f t="shared" si="2833"/>
        <v>0</v>
      </c>
      <c r="ANZ38" s="38">
        <f t="shared" si="2833"/>
        <v>0</v>
      </c>
      <c r="AOA38" s="38">
        <f t="shared" si="2833"/>
        <v>0</v>
      </c>
      <c r="AOB38" s="38">
        <f t="shared" si="2833"/>
        <v>0</v>
      </c>
      <c r="AOC38" s="38">
        <f t="shared" si="2833"/>
        <v>0</v>
      </c>
      <c r="AOD38" s="38">
        <f t="shared" si="2833"/>
        <v>0</v>
      </c>
      <c r="AOE38" s="38">
        <f t="shared" si="2833"/>
        <v>0</v>
      </c>
      <c r="AOF38" s="38">
        <f t="shared" si="2833"/>
        <v>0</v>
      </c>
      <c r="AOG38" s="38">
        <f t="shared" si="2833"/>
        <v>0</v>
      </c>
      <c r="AOH38" s="38">
        <f t="shared" si="2833"/>
        <v>0</v>
      </c>
      <c r="AOI38" s="38">
        <f t="shared" si="2833"/>
        <v>0</v>
      </c>
      <c r="AOJ38" s="38">
        <f t="shared" si="2833"/>
        <v>0</v>
      </c>
      <c r="AOK38" s="38">
        <f t="shared" si="2833"/>
        <v>0</v>
      </c>
      <c r="AOL38" s="38">
        <f t="shared" si="2833"/>
        <v>0</v>
      </c>
      <c r="AOM38" s="38">
        <f t="shared" si="2833"/>
        <v>0</v>
      </c>
      <c r="AON38" s="38">
        <f t="shared" si="2833"/>
        <v>0</v>
      </c>
      <c r="AOO38" s="38">
        <f t="shared" si="2833"/>
        <v>0</v>
      </c>
      <c r="AOP38" s="38">
        <f t="shared" si="2833"/>
        <v>0</v>
      </c>
      <c r="AOQ38" s="38">
        <f t="shared" si="2833"/>
        <v>0</v>
      </c>
      <c r="AOR38" s="38">
        <f t="shared" si="2833"/>
        <v>0</v>
      </c>
      <c r="AOS38" s="38">
        <f t="shared" si="2833"/>
        <v>0</v>
      </c>
      <c r="AOT38" s="38">
        <f t="shared" si="2833"/>
        <v>0</v>
      </c>
      <c r="AOU38" s="38">
        <f t="shared" si="2833"/>
        <v>0</v>
      </c>
      <c r="AOV38" s="38">
        <f t="shared" si="2833"/>
        <v>0</v>
      </c>
      <c r="AOW38" s="38">
        <f t="shared" si="2833"/>
        <v>0</v>
      </c>
      <c r="AOX38" s="38">
        <f t="shared" si="2833"/>
        <v>0</v>
      </c>
      <c r="AOY38" s="38">
        <f t="shared" si="2833"/>
        <v>0</v>
      </c>
      <c r="AOZ38" s="38">
        <f t="shared" si="2833"/>
        <v>0</v>
      </c>
      <c r="APA38" s="38">
        <f t="shared" si="2833"/>
        <v>0</v>
      </c>
      <c r="APB38" s="38">
        <f t="shared" si="2833"/>
        <v>0</v>
      </c>
      <c r="APC38" s="38">
        <f t="shared" si="2833"/>
        <v>0</v>
      </c>
      <c r="APD38" s="38">
        <f t="shared" si="2833"/>
        <v>0</v>
      </c>
      <c r="APE38" s="38">
        <f t="shared" si="2833"/>
        <v>0</v>
      </c>
      <c r="APF38" s="38">
        <f t="shared" ref="APF38:ARQ38" si="2834">_xlfn.LET(_xlpm.DueDate,$D38,_xlpm.EndDate,$E38,_xlpm.Amount,$F38,_xlpm.CurrentDate,APF$4,_xlpm.Frequency,$G38,_xlpm.MonthDue,MONTH(_xlpm.DueDate),_xlpm.CurrentMonth,MONTH(_xlpm.CurrentDate),
_xlpm.CC_Names,$H$5:$H$8,_xlpm.CC_Balances,APE$5:APE$8,_xlpm.Desc,$H38,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8" s="38">
        <f t="shared" si="2834"/>
        <v>0</v>
      </c>
      <c r="APH38" s="38">
        <f t="shared" si="2834"/>
        <v>0</v>
      </c>
      <c r="API38" s="38">
        <f t="shared" si="2834"/>
        <v>0</v>
      </c>
      <c r="APJ38" s="38">
        <f t="shared" si="2834"/>
        <v>0</v>
      </c>
      <c r="APK38" s="38">
        <f t="shared" si="2834"/>
        <v>0</v>
      </c>
      <c r="APL38" s="38">
        <f t="shared" si="2834"/>
        <v>0</v>
      </c>
      <c r="APM38" s="38">
        <f t="shared" si="2834"/>
        <v>0</v>
      </c>
      <c r="APN38" s="38">
        <f t="shared" si="2834"/>
        <v>0</v>
      </c>
      <c r="APO38" s="38">
        <f t="shared" si="2834"/>
        <v>0</v>
      </c>
      <c r="APP38" s="38">
        <f t="shared" si="2834"/>
        <v>0</v>
      </c>
      <c r="APQ38" s="38">
        <f t="shared" si="2834"/>
        <v>0</v>
      </c>
      <c r="APR38" s="38">
        <f t="shared" si="2834"/>
        <v>0</v>
      </c>
      <c r="APS38" s="38">
        <f t="shared" si="2834"/>
        <v>0</v>
      </c>
      <c r="APT38" s="38">
        <f t="shared" si="2834"/>
        <v>0</v>
      </c>
      <c r="APU38" s="38">
        <f t="shared" si="2834"/>
        <v>0</v>
      </c>
      <c r="APV38" s="38">
        <f t="shared" si="2834"/>
        <v>0</v>
      </c>
      <c r="APW38" s="38">
        <f t="shared" si="2834"/>
        <v>0</v>
      </c>
      <c r="APX38" s="38">
        <f t="shared" si="2834"/>
        <v>0</v>
      </c>
      <c r="APY38" s="38">
        <f t="shared" si="2834"/>
        <v>0</v>
      </c>
      <c r="APZ38" s="38">
        <f t="shared" si="2834"/>
        <v>0</v>
      </c>
      <c r="AQA38" s="38">
        <f t="shared" si="2834"/>
        <v>0</v>
      </c>
      <c r="AQB38" s="38">
        <f t="shared" si="2834"/>
        <v>0</v>
      </c>
      <c r="AQC38" s="38">
        <f t="shared" si="2834"/>
        <v>0</v>
      </c>
      <c r="AQD38" s="38">
        <f t="shared" si="2834"/>
        <v>0</v>
      </c>
      <c r="AQE38" s="38">
        <f t="shared" si="2834"/>
        <v>0</v>
      </c>
      <c r="AQF38" s="38">
        <f t="shared" si="2834"/>
        <v>0</v>
      </c>
      <c r="AQG38" s="38">
        <f t="shared" si="2834"/>
        <v>0</v>
      </c>
      <c r="AQH38" s="38">
        <f t="shared" si="2834"/>
        <v>0</v>
      </c>
      <c r="AQI38" s="38">
        <f t="shared" si="2834"/>
        <v>0</v>
      </c>
      <c r="AQJ38" s="38">
        <f t="shared" si="2834"/>
        <v>0</v>
      </c>
      <c r="AQK38" s="38">
        <f t="shared" si="2834"/>
        <v>0</v>
      </c>
      <c r="AQL38" s="38">
        <f t="shared" si="2834"/>
        <v>0</v>
      </c>
      <c r="AQM38" s="38">
        <f t="shared" si="2834"/>
        <v>0</v>
      </c>
      <c r="AQN38" s="38">
        <f t="shared" si="2834"/>
        <v>0</v>
      </c>
      <c r="AQO38" s="38">
        <f t="shared" si="2834"/>
        <v>0</v>
      </c>
      <c r="AQP38" s="38">
        <f t="shared" si="2834"/>
        <v>0</v>
      </c>
      <c r="AQQ38" s="38">
        <f t="shared" si="2834"/>
        <v>0</v>
      </c>
      <c r="AQR38" s="38">
        <f t="shared" si="2834"/>
        <v>0</v>
      </c>
      <c r="AQS38" s="38">
        <f t="shared" si="2834"/>
        <v>0</v>
      </c>
      <c r="AQT38" s="38">
        <f t="shared" si="2834"/>
        <v>0</v>
      </c>
      <c r="AQU38" s="38">
        <f t="shared" si="2834"/>
        <v>0</v>
      </c>
      <c r="AQV38" s="38">
        <f t="shared" si="2834"/>
        <v>0</v>
      </c>
      <c r="AQW38" s="38">
        <f t="shared" si="2834"/>
        <v>0</v>
      </c>
      <c r="AQX38" s="38">
        <f t="shared" si="2834"/>
        <v>0</v>
      </c>
      <c r="AQY38" s="38">
        <f t="shared" si="2834"/>
        <v>0</v>
      </c>
      <c r="AQZ38" s="38">
        <f t="shared" si="2834"/>
        <v>0</v>
      </c>
      <c r="ARA38" s="38">
        <f t="shared" si="2834"/>
        <v>0</v>
      </c>
      <c r="ARB38" s="38">
        <f t="shared" si="2834"/>
        <v>0</v>
      </c>
      <c r="ARC38" s="38">
        <f t="shared" si="2834"/>
        <v>0</v>
      </c>
      <c r="ARD38" s="38">
        <f t="shared" si="2834"/>
        <v>0</v>
      </c>
      <c r="ARE38" s="38">
        <f t="shared" si="2834"/>
        <v>0</v>
      </c>
      <c r="ARF38" s="38">
        <f t="shared" si="2834"/>
        <v>0</v>
      </c>
      <c r="ARG38" s="38">
        <f t="shared" si="2834"/>
        <v>0</v>
      </c>
      <c r="ARH38" s="38">
        <f t="shared" si="2834"/>
        <v>0</v>
      </c>
      <c r="ARI38" s="38">
        <f t="shared" si="2834"/>
        <v>0</v>
      </c>
      <c r="ARJ38" s="38">
        <f t="shared" si="2834"/>
        <v>0</v>
      </c>
      <c r="ARK38" s="38">
        <f t="shared" si="2834"/>
        <v>0</v>
      </c>
      <c r="ARL38" s="38">
        <f t="shared" si="2834"/>
        <v>0</v>
      </c>
      <c r="ARM38" s="38">
        <f t="shared" si="2834"/>
        <v>0</v>
      </c>
      <c r="ARN38" s="38">
        <f t="shared" si="2834"/>
        <v>0</v>
      </c>
      <c r="ARO38" s="38">
        <f t="shared" si="2834"/>
        <v>0</v>
      </c>
      <c r="ARP38" s="38">
        <f t="shared" si="2834"/>
        <v>0</v>
      </c>
      <c r="ARQ38" s="38">
        <f t="shared" si="2834"/>
        <v>0</v>
      </c>
      <c r="ARR38" s="38">
        <f t="shared" ref="ARR38:AUC38" si="2835">_xlfn.LET(_xlpm.DueDate,$D38,_xlpm.EndDate,$E38,_xlpm.Amount,$F38,_xlpm.CurrentDate,ARR$4,_xlpm.Frequency,$G38,_xlpm.MonthDue,MONTH(_xlpm.DueDate),_xlpm.CurrentMonth,MONTH(_xlpm.CurrentDate),
_xlpm.CC_Names,$H$5:$H$8,_xlpm.CC_Balances,ARQ$5:ARQ$8,_xlpm.Desc,$H38,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8" s="38">
        <f t="shared" si="2835"/>
        <v>0</v>
      </c>
      <c r="ART38" s="38">
        <f t="shared" si="2835"/>
        <v>0</v>
      </c>
      <c r="ARU38" s="38">
        <f t="shared" si="2835"/>
        <v>0</v>
      </c>
      <c r="ARV38" s="38">
        <f t="shared" si="2835"/>
        <v>0</v>
      </c>
      <c r="ARW38" s="38">
        <f t="shared" si="2835"/>
        <v>0</v>
      </c>
      <c r="ARX38" s="38">
        <f t="shared" si="2835"/>
        <v>0</v>
      </c>
      <c r="ARY38" s="38">
        <f t="shared" si="2835"/>
        <v>0</v>
      </c>
      <c r="ARZ38" s="38">
        <f t="shared" si="2835"/>
        <v>0</v>
      </c>
      <c r="ASA38" s="38">
        <f t="shared" si="2835"/>
        <v>0</v>
      </c>
      <c r="ASB38" s="38">
        <f t="shared" si="2835"/>
        <v>0</v>
      </c>
      <c r="ASC38" s="38">
        <f t="shared" si="2835"/>
        <v>0</v>
      </c>
      <c r="ASD38" s="38">
        <f t="shared" si="2835"/>
        <v>0</v>
      </c>
      <c r="ASE38" s="38">
        <f t="shared" si="2835"/>
        <v>0</v>
      </c>
      <c r="ASF38" s="38">
        <f t="shared" si="2835"/>
        <v>0</v>
      </c>
      <c r="ASG38" s="38">
        <f t="shared" si="2835"/>
        <v>0</v>
      </c>
      <c r="ASH38" s="38">
        <f t="shared" si="2835"/>
        <v>0</v>
      </c>
      <c r="ASI38" s="38">
        <f t="shared" si="2835"/>
        <v>0</v>
      </c>
      <c r="ASJ38" s="38">
        <f t="shared" si="2835"/>
        <v>0</v>
      </c>
      <c r="ASK38" s="38">
        <f t="shared" si="2835"/>
        <v>0</v>
      </c>
      <c r="ASL38" s="38">
        <f t="shared" si="2835"/>
        <v>0</v>
      </c>
      <c r="ASM38" s="38">
        <f t="shared" si="2835"/>
        <v>0</v>
      </c>
      <c r="ASN38" s="38">
        <f t="shared" si="2835"/>
        <v>0</v>
      </c>
      <c r="ASO38" s="38">
        <f t="shared" si="2835"/>
        <v>0</v>
      </c>
      <c r="ASP38" s="38">
        <f t="shared" si="2835"/>
        <v>0</v>
      </c>
      <c r="ASQ38" s="38">
        <f t="shared" si="2835"/>
        <v>0</v>
      </c>
      <c r="ASR38" s="38">
        <f t="shared" si="2835"/>
        <v>0</v>
      </c>
      <c r="ASS38" s="38">
        <f t="shared" si="2835"/>
        <v>0</v>
      </c>
      <c r="AST38" s="38">
        <f t="shared" si="2835"/>
        <v>0</v>
      </c>
      <c r="ASU38" s="38">
        <f t="shared" si="2835"/>
        <v>0</v>
      </c>
      <c r="ASV38" s="38">
        <f t="shared" si="2835"/>
        <v>0</v>
      </c>
      <c r="ASW38" s="38">
        <f t="shared" si="2835"/>
        <v>0</v>
      </c>
      <c r="ASX38" s="38">
        <f t="shared" si="2835"/>
        <v>0</v>
      </c>
      <c r="ASY38" s="38">
        <f t="shared" si="2835"/>
        <v>0</v>
      </c>
      <c r="ASZ38" s="38">
        <f t="shared" si="2835"/>
        <v>0</v>
      </c>
      <c r="ATA38" s="38">
        <f t="shared" si="2835"/>
        <v>0</v>
      </c>
      <c r="ATB38" s="38">
        <f t="shared" si="2835"/>
        <v>0</v>
      </c>
      <c r="ATC38" s="38">
        <f t="shared" si="2835"/>
        <v>0</v>
      </c>
      <c r="ATD38" s="38">
        <f t="shared" si="2835"/>
        <v>0</v>
      </c>
      <c r="ATE38" s="38">
        <f t="shared" si="2835"/>
        <v>0</v>
      </c>
      <c r="ATF38" s="38">
        <f t="shared" si="2835"/>
        <v>0</v>
      </c>
      <c r="ATG38" s="38">
        <f t="shared" si="2835"/>
        <v>0</v>
      </c>
      <c r="ATH38" s="38">
        <f t="shared" si="2835"/>
        <v>0</v>
      </c>
      <c r="ATI38" s="38">
        <f t="shared" si="2835"/>
        <v>0</v>
      </c>
      <c r="ATJ38" s="38">
        <f t="shared" si="2835"/>
        <v>0</v>
      </c>
      <c r="ATK38" s="38">
        <f t="shared" si="2835"/>
        <v>0</v>
      </c>
      <c r="ATL38" s="38">
        <f t="shared" si="2835"/>
        <v>0</v>
      </c>
      <c r="ATM38" s="38">
        <f t="shared" si="2835"/>
        <v>0</v>
      </c>
      <c r="ATN38" s="38">
        <f t="shared" si="2835"/>
        <v>0</v>
      </c>
      <c r="ATO38" s="38">
        <f t="shared" si="2835"/>
        <v>0</v>
      </c>
      <c r="ATP38" s="38">
        <f t="shared" si="2835"/>
        <v>0</v>
      </c>
      <c r="ATQ38" s="38">
        <f t="shared" si="2835"/>
        <v>0</v>
      </c>
      <c r="ATR38" s="38">
        <f t="shared" si="2835"/>
        <v>0</v>
      </c>
      <c r="ATS38" s="38">
        <f t="shared" si="2835"/>
        <v>0</v>
      </c>
      <c r="ATT38" s="38">
        <f t="shared" si="2835"/>
        <v>0</v>
      </c>
      <c r="ATU38" s="38">
        <f t="shared" si="2835"/>
        <v>0</v>
      </c>
      <c r="ATV38" s="38">
        <f t="shared" si="2835"/>
        <v>0</v>
      </c>
      <c r="ATW38" s="38">
        <f t="shared" si="2835"/>
        <v>0</v>
      </c>
      <c r="ATX38" s="38">
        <f t="shared" si="2835"/>
        <v>0</v>
      </c>
      <c r="ATY38" s="38">
        <f t="shared" si="2835"/>
        <v>0</v>
      </c>
      <c r="ATZ38" s="38">
        <f t="shared" si="2835"/>
        <v>0</v>
      </c>
      <c r="AUA38" s="38">
        <f t="shared" si="2835"/>
        <v>0</v>
      </c>
      <c r="AUB38" s="38">
        <f t="shared" si="2835"/>
        <v>0</v>
      </c>
      <c r="AUC38" s="38">
        <f t="shared" si="2835"/>
        <v>0</v>
      </c>
      <c r="AUD38" s="38">
        <f t="shared" ref="AUD38:AWO38" si="2836">_xlfn.LET(_xlpm.DueDate,$D38,_xlpm.EndDate,$E38,_xlpm.Amount,$F38,_xlpm.CurrentDate,AUD$4,_xlpm.Frequency,$G38,_xlpm.MonthDue,MONTH(_xlpm.DueDate),_xlpm.CurrentMonth,MONTH(_xlpm.CurrentDate),
_xlpm.CC_Names,$H$5:$H$8,_xlpm.CC_Balances,AUC$5:AUC$8,_xlpm.Desc,$H38,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8" s="38">
        <f t="shared" si="2836"/>
        <v>0</v>
      </c>
      <c r="AUF38" s="38">
        <f t="shared" si="2836"/>
        <v>0</v>
      </c>
      <c r="AUG38" s="38">
        <f t="shared" si="2836"/>
        <v>0</v>
      </c>
      <c r="AUH38" s="38">
        <f t="shared" si="2836"/>
        <v>0</v>
      </c>
      <c r="AUI38" s="38">
        <f t="shared" si="2836"/>
        <v>0</v>
      </c>
      <c r="AUJ38" s="38">
        <f t="shared" si="2836"/>
        <v>0</v>
      </c>
      <c r="AUK38" s="38">
        <f t="shared" si="2836"/>
        <v>0</v>
      </c>
      <c r="AUL38" s="38">
        <f t="shared" si="2836"/>
        <v>0</v>
      </c>
      <c r="AUM38" s="38">
        <f t="shared" si="2836"/>
        <v>0</v>
      </c>
      <c r="AUN38" s="38">
        <f t="shared" si="2836"/>
        <v>0</v>
      </c>
      <c r="AUO38" s="38">
        <f t="shared" si="2836"/>
        <v>0</v>
      </c>
      <c r="AUP38" s="38">
        <f t="shared" si="2836"/>
        <v>0</v>
      </c>
      <c r="AUQ38" s="38">
        <f t="shared" si="2836"/>
        <v>0</v>
      </c>
      <c r="AUR38" s="38">
        <f t="shared" si="2836"/>
        <v>0</v>
      </c>
      <c r="AUS38" s="38">
        <f t="shared" si="2836"/>
        <v>0</v>
      </c>
      <c r="AUT38" s="38">
        <f t="shared" si="2836"/>
        <v>0</v>
      </c>
      <c r="AUU38" s="38">
        <f t="shared" si="2836"/>
        <v>0</v>
      </c>
      <c r="AUV38" s="38">
        <f t="shared" si="2836"/>
        <v>0</v>
      </c>
      <c r="AUW38" s="38">
        <f t="shared" si="2836"/>
        <v>0</v>
      </c>
      <c r="AUX38" s="38">
        <f t="shared" si="2836"/>
        <v>0</v>
      </c>
      <c r="AUY38" s="38">
        <f t="shared" si="2836"/>
        <v>0</v>
      </c>
      <c r="AUZ38" s="38">
        <f t="shared" si="2836"/>
        <v>0</v>
      </c>
      <c r="AVA38" s="38">
        <f t="shared" si="2836"/>
        <v>0</v>
      </c>
      <c r="AVB38" s="38">
        <f t="shared" si="2836"/>
        <v>0</v>
      </c>
      <c r="AVC38" s="38">
        <f t="shared" si="2836"/>
        <v>0</v>
      </c>
      <c r="AVD38" s="38">
        <f t="shared" si="2836"/>
        <v>0</v>
      </c>
      <c r="AVE38" s="38">
        <f t="shared" si="2836"/>
        <v>0</v>
      </c>
      <c r="AVF38" s="38">
        <f t="shared" si="2836"/>
        <v>0</v>
      </c>
      <c r="AVG38" s="38">
        <f t="shared" si="2836"/>
        <v>0</v>
      </c>
      <c r="AVH38" s="38">
        <f t="shared" si="2836"/>
        <v>0</v>
      </c>
      <c r="AVI38" s="38">
        <f t="shared" si="2836"/>
        <v>0</v>
      </c>
      <c r="AVJ38" s="38">
        <f t="shared" si="2836"/>
        <v>0</v>
      </c>
      <c r="AVK38" s="38">
        <f t="shared" si="2836"/>
        <v>0</v>
      </c>
      <c r="AVL38" s="38">
        <f t="shared" si="2836"/>
        <v>0</v>
      </c>
      <c r="AVM38" s="38">
        <f t="shared" si="2836"/>
        <v>0</v>
      </c>
      <c r="AVN38" s="38">
        <f t="shared" si="2836"/>
        <v>0</v>
      </c>
      <c r="AVO38" s="38">
        <f t="shared" si="2836"/>
        <v>0</v>
      </c>
      <c r="AVP38" s="38">
        <f t="shared" si="2836"/>
        <v>0</v>
      </c>
      <c r="AVQ38" s="38">
        <f t="shared" si="2836"/>
        <v>0</v>
      </c>
      <c r="AVR38" s="38">
        <f t="shared" si="2836"/>
        <v>0</v>
      </c>
      <c r="AVS38" s="38">
        <f t="shared" si="2836"/>
        <v>0</v>
      </c>
      <c r="AVT38" s="38">
        <f t="shared" si="2836"/>
        <v>0</v>
      </c>
      <c r="AVU38" s="38">
        <f t="shared" si="2836"/>
        <v>0</v>
      </c>
      <c r="AVV38" s="38">
        <f t="shared" si="2836"/>
        <v>0</v>
      </c>
      <c r="AVW38" s="38">
        <f t="shared" si="2836"/>
        <v>0</v>
      </c>
      <c r="AVX38" s="38">
        <f t="shared" si="2836"/>
        <v>0</v>
      </c>
      <c r="AVY38" s="38">
        <f t="shared" si="2836"/>
        <v>0</v>
      </c>
      <c r="AVZ38" s="38">
        <f t="shared" si="2836"/>
        <v>0</v>
      </c>
      <c r="AWA38" s="38">
        <f t="shared" si="2836"/>
        <v>0</v>
      </c>
      <c r="AWB38" s="38">
        <f t="shared" si="2836"/>
        <v>0</v>
      </c>
      <c r="AWC38" s="38">
        <f t="shared" si="2836"/>
        <v>0</v>
      </c>
      <c r="AWD38" s="38">
        <f t="shared" si="2836"/>
        <v>0</v>
      </c>
      <c r="AWE38" s="38">
        <f t="shared" si="2836"/>
        <v>0</v>
      </c>
      <c r="AWF38" s="38">
        <f t="shared" si="2836"/>
        <v>0</v>
      </c>
      <c r="AWG38" s="38">
        <f t="shared" si="2836"/>
        <v>0</v>
      </c>
      <c r="AWH38" s="38">
        <f t="shared" si="2836"/>
        <v>0</v>
      </c>
      <c r="AWI38" s="38">
        <f t="shared" si="2836"/>
        <v>0</v>
      </c>
      <c r="AWJ38" s="38">
        <f t="shared" si="2836"/>
        <v>0</v>
      </c>
      <c r="AWK38" s="38">
        <f t="shared" si="2836"/>
        <v>0</v>
      </c>
      <c r="AWL38" s="38">
        <f t="shared" si="2836"/>
        <v>0</v>
      </c>
      <c r="AWM38" s="38">
        <f t="shared" si="2836"/>
        <v>0</v>
      </c>
      <c r="AWN38" s="38">
        <f t="shared" si="2836"/>
        <v>0</v>
      </c>
      <c r="AWO38" s="38">
        <f t="shared" si="2836"/>
        <v>0</v>
      </c>
      <c r="AWP38" s="38">
        <f t="shared" ref="AWP38:AZA38" si="2837">_xlfn.LET(_xlpm.DueDate,$D38,_xlpm.EndDate,$E38,_xlpm.Amount,$F38,_xlpm.CurrentDate,AWP$4,_xlpm.Frequency,$G38,_xlpm.MonthDue,MONTH(_xlpm.DueDate),_xlpm.CurrentMonth,MONTH(_xlpm.CurrentDate),
_xlpm.CC_Names,$H$5:$H$8,_xlpm.CC_Balances,AWO$5:AWO$8,_xlpm.Desc,$H38,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8" s="38">
        <f t="shared" si="2837"/>
        <v>0</v>
      </c>
      <c r="AWR38" s="38">
        <f t="shared" si="2837"/>
        <v>0</v>
      </c>
      <c r="AWS38" s="38">
        <f t="shared" si="2837"/>
        <v>0</v>
      </c>
      <c r="AWT38" s="38">
        <f t="shared" si="2837"/>
        <v>0</v>
      </c>
      <c r="AWU38" s="38">
        <f t="shared" si="2837"/>
        <v>0</v>
      </c>
      <c r="AWV38" s="38">
        <f t="shared" si="2837"/>
        <v>0</v>
      </c>
      <c r="AWW38" s="38">
        <f t="shared" si="2837"/>
        <v>0</v>
      </c>
      <c r="AWX38" s="38">
        <f t="shared" si="2837"/>
        <v>0</v>
      </c>
      <c r="AWY38" s="38">
        <f t="shared" si="2837"/>
        <v>0</v>
      </c>
      <c r="AWZ38" s="38">
        <f t="shared" si="2837"/>
        <v>0</v>
      </c>
      <c r="AXA38" s="38">
        <f t="shared" si="2837"/>
        <v>0</v>
      </c>
      <c r="AXB38" s="38">
        <f t="shared" si="2837"/>
        <v>0</v>
      </c>
      <c r="AXC38" s="38">
        <f t="shared" si="2837"/>
        <v>0</v>
      </c>
      <c r="AXD38" s="38">
        <f t="shared" si="2837"/>
        <v>0</v>
      </c>
      <c r="AXE38" s="38">
        <f t="shared" si="2837"/>
        <v>0</v>
      </c>
      <c r="AXF38" s="38">
        <f t="shared" si="2837"/>
        <v>0</v>
      </c>
      <c r="AXG38" s="38">
        <f t="shared" si="2837"/>
        <v>0</v>
      </c>
      <c r="AXH38" s="38">
        <f t="shared" si="2837"/>
        <v>0</v>
      </c>
      <c r="AXI38" s="38">
        <f t="shared" si="2837"/>
        <v>0</v>
      </c>
      <c r="AXJ38" s="38">
        <f t="shared" si="2837"/>
        <v>0</v>
      </c>
      <c r="AXK38" s="38">
        <f t="shared" si="2837"/>
        <v>0</v>
      </c>
      <c r="AXL38" s="38">
        <f t="shared" si="2837"/>
        <v>0</v>
      </c>
      <c r="AXM38" s="38">
        <f t="shared" si="2837"/>
        <v>0</v>
      </c>
      <c r="AXN38" s="38">
        <f t="shared" si="2837"/>
        <v>0</v>
      </c>
      <c r="AXO38" s="38">
        <f t="shared" si="2837"/>
        <v>0</v>
      </c>
      <c r="AXP38" s="38">
        <f t="shared" si="2837"/>
        <v>0</v>
      </c>
      <c r="AXQ38" s="38">
        <f t="shared" si="2837"/>
        <v>0</v>
      </c>
      <c r="AXR38" s="38">
        <f t="shared" si="2837"/>
        <v>0</v>
      </c>
      <c r="AXS38" s="38">
        <f t="shared" si="2837"/>
        <v>0</v>
      </c>
      <c r="AXT38" s="38">
        <f t="shared" si="2837"/>
        <v>0</v>
      </c>
      <c r="AXU38" s="38">
        <f t="shared" si="2837"/>
        <v>0</v>
      </c>
      <c r="AXV38" s="38">
        <f t="shared" si="2837"/>
        <v>0</v>
      </c>
      <c r="AXW38" s="38">
        <f t="shared" si="2837"/>
        <v>0</v>
      </c>
      <c r="AXX38" s="38">
        <f t="shared" si="2837"/>
        <v>0</v>
      </c>
      <c r="AXY38" s="38">
        <f t="shared" si="2837"/>
        <v>0</v>
      </c>
      <c r="AXZ38" s="38">
        <f t="shared" si="2837"/>
        <v>0</v>
      </c>
      <c r="AYA38" s="38">
        <f t="shared" si="2837"/>
        <v>0</v>
      </c>
      <c r="AYB38" s="38">
        <f t="shared" si="2837"/>
        <v>0</v>
      </c>
      <c r="AYC38" s="38">
        <f t="shared" si="2837"/>
        <v>0</v>
      </c>
      <c r="AYD38" s="38">
        <f t="shared" si="2837"/>
        <v>0</v>
      </c>
      <c r="AYE38" s="38">
        <f t="shared" si="2837"/>
        <v>0</v>
      </c>
      <c r="AYF38" s="38">
        <f t="shared" si="2837"/>
        <v>0</v>
      </c>
      <c r="AYG38" s="38">
        <f t="shared" si="2837"/>
        <v>0</v>
      </c>
      <c r="AYH38" s="38">
        <f t="shared" si="2837"/>
        <v>0</v>
      </c>
      <c r="AYI38" s="38">
        <f t="shared" si="2837"/>
        <v>0</v>
      </c>
      <c r="AYJ38" s="38">
        <f t="shared" si="2837"/>
        <v>0</v>
      </c>
      <c r="AYK38" s="38">
        <f t="shared" si="2837"/>
        <v>0</v>
      </c>
      <c r="AYL38" s="38">
        <f t="shared" si="2837"/>
        <v>0</v>
      </c>
      <c r="AYM38" s="38">
        <f t="shared" si="2837"/>
        <v>0</v>
      </c>
      <c r="AYN38" s="38">
        <f t="shared" si="2837"/>
        <v>0</v>
      </c>
      <c r="AYO38" s="38">
        <f t="shared" si="2837"/>
        <v>0</v>
      </c>
      <c r="AYP38" s="38">
        <f t="shared" si="2837"/>
        <v>0</v>
      </c>
      <c r="AYQ38" s="38">
        <f t="shared" si="2837"/>
        <v>0</v>
      </c>
      <c r="AYR38" s="38">
        <f t="shared" si="2837"/>
        <v>0</v>
      </c>
      <c r="AYS38" s="38">
        <f t="shared" si="2837"/>
        <v>0</v>
      </c>
      <c r="AYT38" s="38">
        <f t="shared" si="2837"/>
        <v>0</v>
      </c>
      <c r="AYU38" s="38">
        <f t="shared" si="2837"/>
        <v>0</v>
      </c>
      <c r="AYV38" s="38">
        <f t="shared" si="2837"/>
        <v>0</v>
      </c>
      <c r="AYW38" s="38">
        <f t="shared" si="2837"/>
        <v>0</v>
      </c>
      <c r="AYX38" s="38">
        <f t="shared" si="2837"/>
        <v>0</v>
      </c>
      <c r="AYY38" s="38">
        <f t="shared" si="2837"/>
        <v>0</v>
      </c>
      <c r="AYZ38" s="38">
        <f t="shared" si="2837"/>
        <v>0</v>
      </c>
      <c r="AZA38" s="38">
        <f t="shared" si="2837"/>
        <v>0</v>
      </c>
      <c r="AZB38" s="38">
        <f t="shared" ref="AZB38:AZM38" si="2838">_xlfn.LET(_xlpm.DueDate,$D38,_xlpm.EndDate,$E38,_xlpm.Amount,$F38,_xlpm.CurrentDate,AZB$4,_xlpm.Frequency,$G38,_xlpm.MonthDue,MONTH(_xlpm.DueDate),_xlpm.CurrentMonth,MONTH(_xlpm.CurrentDate),
_xlpm.CC_Names,$H$5:$H$8,_xlpm.CC_Balances,AZA$5:AZA$8,_xlpm.Desc,$H38,
_xlpm.Months,$A38,
_xlpm.Days,$B38,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8" s="38">
        <f t="shared" si="2838"/>
        <v>0</v>
      </c>
      <c r="AZD38" s="38">
        <f t="shared" si="2838"/>
        <v>0</v>
      </c>
      <c r="AZE38" s="38">
        <f t="shared" si="2838"/>
        <v>0</v>
      </c>
      <c r="AZF38" s="38">
        <f t="shared" si="2838"/>
        <v>0</v>
      </c>
      <c r="AZG38" s="38">
        <f t="shared" si="2838"/>
        <v>0</v>
      </c>
      <c r="AZH38" s="38">
        <f t="shared" si="2838"/>
        <v>0</v>
      </c>
      <c r="AZI38" s="38">
        <f t="shared" si="2838"/>
        <v>0</v>
      </c>
      <c r="AZJ38" s="38">
        <f t="shared" si="2838"/>
        <v>0</v>
      </c>
      <c r="AZK38" s="38">
        <f t="shared" si="2838"/>
        <v>0</v>
      </c>
      <c r="AZL38" s="38">
        <f t="shared" si="2838"/>
        <v>0</v>
      </c>
      <c r="AZM38" s="38">
        <f t="shared" si="2838"/>
        <v>0</v>
      </c>
    </row>
    <row r="39" spans="3:1365" x14ac:dyDescent="0.2">
      <c r="C39" s="24"/>
      <c r="D39" s="22"/>
      <c r="E39" s="22"/>
      <c r="F39" s="28"/>
      <c r="G39" s="24"/>
      <c r="H39" s="51"/>
      <c r="I39" s="39"/>
      <c r="J39" s="38">
        <f t="shared" ref="J39:BU39" si="2839">_xlfn.LET(_xlpm.DueDate,$D39,_xlpm.EndDate,$E39,_xlpm.Amount,$F39,_xlpm.CurrentDate,J$4,_xlpm.Frequency,$G39,_xlpm.MonthDue,MONTH(_xlpm.DueDate),_xlpm.CurrentMonth,MONTH(_xlpm.CurrentDate),
_xlpm.CC_Names,$H$5:$H$8,_xlpm.CC_Balances,I$5:I$8,_xlpm.Desc,$H39,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39" s="38">
        <f t="shared" si="2839"/>
        <v>0</v>
      </c>
      <c r="L39" s="38">
        <f t="shared" si="2839"/>
        <v>0</v>
      </c>
      <c r="M39" s="38">
        <f t="shared" si="2839"/>
        <v>0</v>
      </c>
      <c r="N39" s="38">
        <f t="shared" si="2839"/>
        <v>0</v>
      </c>
      <c r="O39" s="38">
        <f t="shared" si="2839"/>
        <v>0</v>
      </c>
      <c r="P39" s="38">
        <f t="shared" si="2839"/>
        <v>0</v>
      </c>
      <c r="Q39" s="38">
        <f t="shared" si="2839"/>
        <v>0</v>
      </c>
      <c r="R39" s="38">
        <f t="shared" si="2839"/>
        <v>0</v>
      </c>
      <c r="S39" s="38">
        <f t="shared" si="2839"/>
        <v>0</v>
      </c>
      <c r="T39" s="38">
        <f t="shared" si="2839"/>
        <v>0</v>
      </c>
      <c r="U39" s="38">
        <f t="shared" si="2839"/>
        <v>0</v>
      </c>
      <c r="V39" s="38">
        <f t="shared" si="2839"/>
        <v>0</v>
      </c>
      <c r="W39" s="38">
        <f t="shared" si="2839"/>
        <v>0</v>
      </c>
      <c r="X39" s="38">
        <f t="shared" si="2839"/>
        <v>0</v>
      </c>
      <c r="Y39" s="38">
        <f t="shared" si="2839"/>
        <v>0</v>
      </c>
      <c r="Z39" s="38">
        <f t="shared" si="2839"/>
        <v>0</v>
      </c>
      <c r="AA39" s="38">
        <f t="shared" si="2839"/>
        <v>0</v>
      </c>
      <c r="AB39" s="38">
        <f t="shared" si="2839"/>
        <v>0</v>
      </c>
      <c r="AC39" s="38">
        <f t="shared" si="2839"/>
        <v>0</v>
      </c>
      <c r="AD39" s="38">
        <f t="shared" si="2839"/>
        <v>0</v>
      </c>
      <c r="AE39" s="38">
        <f t="shared" si="2839"/>
        <v>0</v>
      </c>
      <c r="AF39" s="38">
        <f t="shared" si="2839"/>
        <v>0</v>
      </c>
      <c r="AG39" s="38">
        <f t="shared" si="2839"/>
        <v>0</v>
      </c>
      <c r="AH39" s="38">
        <f t="shared" si="2839"/>
        <v>0</v>
      </c>
      <c r="AI39" s="38">
        <f t="shared" si="2839"/>
        <v>0</v>
      </c>
      <c r="AJ39" s="38">
        <f t="shared" si="2839"/>
        <v>0</v>
      </c>
      <c r="AK39" s="38">
        <f t="shared" si="2839"/>
        <v>0</v>
      </c>
      <c r="AL39" s="38">
        <f t="shared" si="2839"/>
        <v>0</v>
      </c>
      <c r="AM39" s="38">
        <f t="shared" si="2839"/>
        <v>0</v>
      </c>
      <c r="AN39" s="38">
        <f t="shared" si="2839"/>
        <v>0</v>
      </c>
      <c r="AO39" s="38">
        <f t="shared" si="2839"/>
        <v>0</v>
      </c>
      <c r="AP39" s="38">
        <f t="shared" si="2839"/>
        <v>0</v>
      </c>
      <c r="AQ39" s="38">
        <f t="shared" si="2839"/>
        <v>0</v>
      </c>
      <c r="AR39" s="38">
        <f t="shared" si="2839"/>
        <v>0</v>
      </c>
      <c r="AS39" s="38">
        <f t="shared" si="2839"/>
        <v>0</v>
      </c>
      <c r="AT39" s="38">
        <f t="shared" si="2839"/>
        <v>0</v>
      </c>
      <c r="AU39" s="38">
        <f t="shared" si="2839"/>
        <v>0</v>
      </c>
      <c r="AV39" s="38">
        <f t="shared" si="2839"/>
        <v>0</v>
      </c>
      <c r="AW39" s="38">
        <f t="shared" si="2839"/>
        <v>0</v>
      </c>
      <c r="AX39" s="38">
        <f t="shared" si="2839"/>
        <v>0</v>
      </c>
      <c r="AY39" s="38">
        <f t="shared" si="2839"/>
        <v>0</v>
      </c>
      <c r="AZ39" s="38">
        <f t="shared" si="2839"/>
        <v>0</v>
      </c>
      <c r="BA39" s="38">
        <f t="shared" si="2839"/>
        <v>0</v>
      </c>
      <c r="BB39" s="38">
        <f t="shared" si="2839"/>
        <v>0</v>
      </c>
      <c r="BC39" s="38">
        <f t="shared" si="2839"/>
        <v>0</v>
      </c>
      <c r="BD39" s="38">
        <f t="shared" si="2839"/>
        <v>0</v>
      </c>
      <c r="BE39" s="38">
        <f t="shared" si="2839"/>
        <v>0</v>
      </c>
      <c r="BF39" s="38">
        <f t="shared" si="2839"/>
        <v>0</v>
      </c>
      <c r="BG39" s="38">
        <f t="shared" si="2839"/>
        <v>0</v>
      </c>
      <c r="BH39" s="38">
        <f t="shared" si="2839"/>
        <v>0</v>
      </c>
      <c r="BI39" s="38">
        <f t="shared" si="2839"/>
        <v>0</v>
      </c>
      <c r="BJ39" s="38">
        <f t="shared" si="2839"/>
        <v>0</v>
      </c>
      <c r="BK39" s="38">
        <f t="shared" si="2839"/>
        <v>0</v>
      </c>
      <c r="BL39" s="38">
        <f t="shared" si="2839"/>
        <v>0</v>
      </c>
      <c r="BM39" s="38">
        <f t="shared" si="2839"/>
        <v>0</v>
      </c>
      <c r="BN39" s="38">
        <f t="shared" si="2839"/>
        <v>0</v>
      </c>
      <c r="BO39" s="38">
        <f t="shared" si="2839"/>
        <v>0</v>
      </c>
      <c r="BP39" s="38">
        <f t="shared" si="2839"/>
        <v>0</v>
      </c>
      <c r="BQ39" s="38">
        <f t="shared" si="2839"/>
        <v>0</v>
      </c>
      <c r="BR39" s="38">
        <f t="shared" si="2839"/>
        <v>0</v>
      </c>
      <c r="BS39" s="38">
        <f t="shared" si="2839"/>
        <v>0</v>
      </c>
      <c r="BT39" s="38">
        <f t="shared" si="2839"/>
        <v>0</v>
      </c>
      <c r="BU39" s="38">
        <f t="shared" si="2839"/>
        <v>0</v>
      </c>
      <c r="BV39" s="38">
        <f t="shared" ref="BV39:EG39" si="2840">_xlfn.LET(_xlpm.DueDate,$D39,_xlpm.EndDate,$E39,_xlpm.Amount,$F39,_xlpm.CurrentDate,BV$4,_xlpm.Frequency,$G39,_xlpm.MonthDue,MONTH(_xlpm.DueDate),_xlpm.CurrentMonth,MONTH(_xlpm.CurrentDate),
_xlpm.CC_Names,$H$5:$H$8,_xlpm.CC_Balances,BU$5:BU$8,_xlpm.Desc,$H39,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39" s="38">
        <f t="shared" si="2840"/>
        <v>0</v>
      </c>
      <c r="BX39" s="38">
        <f t="shared" si="2840"/>
        <v>0</v>
      </c>
      <c r="BY39" s="38">
        <f t="shared" si="2840"/>
        <v>0</v>
      </c>
      <c r="BZ39" s="38">
        <f t="shared" si="2840"/>
        <v>0</v>
      </c>
      <c r="CA39" s="38">
        <f t="shared" si="2840"/>
        <v>0</v>
      </c>
      <c r="CB39" s="38">
        <f t="shared" si="2840"/>
        <v>0</v>
      </c>
      <c r="CC39" s="38">
        <f t="shared" si="2840"/>
        <v>0</v>
      </c>
      <c r="CD39" s="38">
        <f t="shared" si="2840"/>
        <v>0</v>
      </c>
      <c r="CE39" s="38">
        <f t="shared" si="2840"/>
        <v>0</v>
      </c>
      <c r="CF39" s="38">
        <f t="shared" si="2840"/>
        <v>0</v>
      </c>
      <c r="CG39" s="38">
        <f t="shared" si="2840"/>
        <v>0</v>
      </c>
      <c r="CH39" s="38">
        <f t="shared" si="2840"/>
        <v>0</v>
      </c>
      <c r="CI39" s="38">
        <f t="shared" si="2840"/>
        <v>0</v>
      </c>
      <c r="CJ39" s="38">
        <f t="shared" si="2840"/>
        <v>0</v>
      </c>
      <c r="CK39" s="38">
        <f t="shared" si="2840"/>
        <v>0</v>
      </c>
      <c r="CL39" s="38">
        <f t="shared" si="2840"/>
        <v>0</v>
      </c>
      <c r="CM39" s="38">
        <f t="shared" si="2840"/>
        <v>0</v>
      </c>
      <c r="CN39" s="38">
        <f t="shared" si="2840"/>
        <v>0</v>
      </c>
      <c r="CO39" s="38">
        <f t="shared" si="2840"/>
        <v>0</v>
      </c>
      <c r="CP39" s="38">
        <f t="shared" si="2840"/>
        <v>0</v>
      </c>
      <c r="CQ39" s="38">
        <f t="shared" si="2840"/>
        <v>0</v>
      </c>
      <c r="CR39" s="38">
        <f t="shared" si="2840"/>
        <v>0</v>
      </c>
      <c r="CS39" s="38">
        <f t="shared" si="2840"/>
        <v>0</v>
      </c>
      <c r="CT39" s="38">
        <f t="shared" si="2840"/>
        <v>0</v>
      </c>
      <c r="CU39" s="38">
        <f t="shared" si="2840"/>
        <v>0</v>
      </c>
      <c r="CV39" s="38">
        <f t="shared" si="2840"/>
        <v>0</v>
      </c>
      <c r="CW39" s="38">
        <f t="shared" si="2840"/>
        <v>0</v>
      </c>
      <c r="CX39" s="38">
        <f t="shared" si="2840"/>
        <v>0</v>
      </c>
      <c r="CY39" s="38">
        <f t="shared" si="2840"/>
        <v>0</v>
      </c>
      <c r="CZ39" s="38">
        <f t="shared" si="2840"/>
        <v>0</v>
      </c>
      <c r="DA39" s="38">
        <f t="shared" si="2840"/>
        <v>0</v>
      </c>
      <c r="DB39" s="38">
        <f t="shared" si="2840"/>
        <v>0</v>
      </c>
      <c r="DC39" s="38">
        <f t="shared" si="2840"/>
        <v>0</v>
      </c>
      <c r="DD39" s="38">
        <f t="shared" si="2840"/>
        <v>0</v>
      </c>
      <c r="DE39" s="38">
        <f t="shared" si="2840"/>
        <v>0</v>
      </c>
      <c r="DF39" s="38">
        <f t="shared" si="2840"/>
        <v>0</v>
      </c>
      <c r="DG39" s="38">
        <f t="shared" si="2840"/>
        <v>0</v>
      </c>
      <c r="DH39" s="38">
        <f t="shared" si="2840"/>
        <v>0</v>
      </c>
      <c r="DI39" s="38">
        <f t="shared" si="2840"/>
        <v>0</v>
      </c>
      <c r="DJ39" s="38">
        <f t="shared" si="2840"/>
        <v>0</v>
      </c>
      <c r="DK39" s="38">
        <f t="shared" si="2840"/>
        <v>0</v>
      </c>
      <c r="DL39" s="38">
        <f t="shared" si="2840"/>
        <v>0</v>
      </c>
      <c r="DM39" s="38">
        <f t="shared" si="2840"/>
        <v>0</v>
      </c>
      <c r="DN39" s="38">
        <f t="shared" si="2840"/>
        <v>0</v>
      </c>
      <c r="DO39" s="38">
        <f t="shared" si="2840"/>
        <v>0</v>
      </c>
      <c r="DP39" s="38">
        <f t="shared" si="2840"/>
        <v>0</v>
      </c>
      <c r="DQ39" s="38">
        <f t="shared" si="2840"/>
        <v>0</v>
      </c>
      <c r="DR39" s="38">
        <f t="shared" si="2840"/>
        <v>0</v>
      </c>
      <c r="DS39" s="38">
        <f t="shared" si="2840"/>
        <v>0</v>
      </c>
      <c r="DT39" s="38">
        <f t="shared" si="2840"/>
        <v>0</v>
      </c>
      <c r="DU39" s="38">
        <f t="shared" si="2840"/>
        <v>0</v>
      </c>
      <c r="DV39" s="38">
        <f t="shared" si="2840"/>
        <v>0</v>
      </c>
      <c r="DW39" s="38">
        <f t="shared" si="2840"/>
        <v>0</v>
      </c>
      <c r="DX39" s="38">
        <f t="shared" si="2840"/>
        <v>0</v>
      </c>
      <c r="DY39" s="38">
        <f t="shared" si="2840"/>
        <v>0</v>
      </c>
      <c r="DZ39" s="38">
        <f t="shared" si="2840"/>
        <v>0</v>
      </c>
      <c r="EA39" s="38">
        <f t="shared" si="2840"/>
        <v>0</v>
      </c>
      <c r="EB39" s="38">
        <f t="shared" si="2840"/>
        <v>0</v>
      </c>
      <c r="EC39" s="38">
        <f t="shared" si="2840"/>
        <v>0</v>
      </c>
      <c r="ED39" s="38">
        <f t="shared" si="2840"/>
        <v>0</v>
      </c>
      <c r="EE39" s="38">
        <f t="shared" si="2840"/>
        <v>0</v>
      </c>
      <c r="EF39" s="38">
        <f t="shared" si="2840"/>
        <v>0</v>
      </c>
      <c r="EG39" s="38">
        <f t="shared" si="2840"/>
        <v>0</v>
      </c>
      <c r="EH39" s="38">
        <f t="shared" ref="EH39:GS39" si="2841">_xlfn.LET(_xlpm.DueDate,$D39,_xlpm.EndDate,$E39,_xlpm.Amount,$F39,_xlpm.CurrentDate,EH$4,_xlpm.Frequency,$G39,_xlpm.MonthDue,MONTH(_xlpm.DueDate),_xlpm.CurrentMonth,MONTH(_xlpm.CurrentDate),
_xlpm.CC_Names,$H$5:$H$8,_xlpm.CC_Balances,EG$5:EG$8,_xlpm.Desc,$H39,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39" s="38">
        <f t="shared" si="2841"/>
        <v>0</v>
      </c>
      <c r="EJ39" s="38">
        <f t="shared" si="2841"/>
        <v>0</v>
      </c>
      <c r="EK39" s="38">
        <f t="shared" si="2841"/>
        <v>0</v>
      </c>
      <c r="EL39" s="38">
        <f t="shared" si="2841"/>
        <v>0</v>
      </c>
      <c r="EM39" s="38">
        <f t="shared" si="2841"/>
        <v>0</v>
      </c>
      <c r="EN39" s="38">
        <f t="shared" si="2841"/>
        <v>0</v>
      </c>
      <c r="EO39" s="38">
        <f t="shared" si="2841"/>
        <v>0</v>
      </c>
      <c r="EP39" s="38">
        <f t="shared" si="2841"/>
        <v>0</v>
      </c>
      <c r="EQ39" s="38">
        <f t="shared" si="2841"/>
        <v>0</v>
      </c>
      <c r="ER39" s="38">
        <f t="shared" si="2841"/>
        <v>0</v>
      </c>
      <c r="ES39" s="38">
        <f t="shared" si="2841"/>
        <v>0</v>
      </c>
      <c r="ET39" s="38">
        <f t="shared" si="2841"/>
        <v>0</v>
      </c>
      <c r="EU39" s="38">
        <f t="shared" si="2841"/>
        <v>0</v>
      </c>
      <c r="EV39" s="38">
        <f t="shared" si="2841"/>
        <v>0</v>
      </c>
      <c r="EW39" s="38">
        <f t="shared" si="2841"/>
        <v>0</v>
      </c>
      <c r="EX39" s="38">
        <f t="shared" si="2841"/>
        <v>0</v>
      </c>
      <c r="EY39" s="38">
        <f t="shared" si="2841"/>
        <v>0</v>
      </c>
      <c r="EZ39" s="38">
        <f t="shared" si="2841"/>
        <v>0</v>
      </c>
      <c r="FA39" s="38">
        <f t="shared" si="2841"/>
        <v>0</v>
      </c>
      <c r="FB39" s="38">
        <f t="shared" si="2841"/>
        <v>0</v>
      </c>
      <c r="FC39" s="38">
        <f t="shared" si="2841"/>
        <v>0</v>
      </c>
      <c r="FD39" s="38">
        <f t="shared" si="2841"/>
        <v>0</v>
      </c>
      <c r="FE39" s="38">
        <f t="shared" si="2841"/>
        <v>0</v>
      </c>
      <c r="FF39" s="38">
        <f t="shared" si="2841"/>
        <v>0</v>
      </c>
      <c r="FG39" s="38">
        <f t="shared" si="2841"/>
        <v>0</v>
      </c>
      <c r="FH39" s="38">
        <f t="shared" si="2841"/>
        <v>0</v>
      </c>
      <c r="FI39" s="38">
        <f t="shared" si="2841"/>
        <v>0</v>
      </c>
      <c r="FJ39" s="38">
        <f t="shared" si="2841"/>
        <v>0</v>
      </c>
      <c r="FK39" s="38">
        <f t="shared" si="2841"/>
        <v>0</v>
      </c>
      <c r="FL39" s="38">
        <f t="shared" si="2841"/>
        <v>0</v>
      </c>
      <c r="FM39" s="38">
        <f t="shared" si="2841"/>
        <v>0</v>
      </c>
      <c r="FN39" s="38">
        <f t="shared" si="2841"/>
        <v>0</v>
      </c>
      <c r="FO39" s="38">
        <f t="shared" si="2841"/>
        <v>0</v>
      </c>
      <c r="FP39" s="38">
        <f t="shared" si="2841"/>
        <v>0</v>
      </c>
      <c r="FQ39" s="38">
        <f t="shared" si="2841"/>
        <v>0</v>
      </c>
      <c r="FR39" s="38">
        <f t="shared" si="2841"/>
        <v>0</v>
      </c>
      <c r="FS39" s="38">
        <f t="shared" si="2841"/>
        <v>0</v>
      </c>
      <c r="FT39" s="38">
        <f t="shared" si="2841"/>
        <v>0</v>
      </c>
      <c r="FU39" s="38">
        <f t="shared" si="2841"/>
        <v>0</v>
      </c>
      <c r="FV39" s="38">
        <f t="shared" si="2841"/>
        <v>0</v>
      </c>
      <c r="FW39" s="38">
        <f t="shared" si="2841"/>
        <v>0</v>
      </c>
      <c r="FX39" s="38">
        <f t="shared" si="2841"/>
        <v>0</v>
      </c>
      <c r="FY39" s="38">
        <f t="shared" si="2841"/>
        <v>0</v>
      </c>
      <c r="FZ39" s="38">
        <f t="shared" si="2841"/>
        <v>0</v>
      </c>
      <c r="GA39" s="38">
        <f t="shared" si="2841"/>
        <v>0</v>
      </c>
      <c r="GB39" s="38">
        <f t="shared" si="2841"/>
        <v>0</v>
      </c>
      <c r="GC39" s="38">
        <f t="shared" si="2841"/>
        <v>0</v>
      </c>
      <c r="GD39" s="38">
        <f t="shared" si="2841"/>
        <v>0</v>
      </c>
      <c r="GE39" s="38">
        <f t="shared" si="2841"/>
        <v>0</v>
      </c>
      <c r="GF39" s="38">
        <f t="shared" si="2841"/>
        <v>0</v>
      </c>
      <c r="GG39" s="38">
        <f t="shared" si="2841"/>
        <v>0</v>
      </c>
      <c r="GH39" s="38">
        <f t="shared" si="2841"/>
        <v>0</v>
      </c>
      <c r="GI39" s="38">
        <f t="shared" si="2841"/>
        <v>0</v>
      </c>
      <c r="GJ39" s="38">
        <f t="shared" si="2841"/>
        <v>0</v>
      </c>
      <c r="GK39" s="38">
        <f t="shared" si="2841"/>
        <v>0</v>
      </c>
      <c r="GL39" s="38">
        <f t="shared" si="2841"/>
        <v>0</v>
      </c>
      <c r="GM39" s="38">
        <f t="shared" si="2841"/>
        <v>0</v>
      </c>
      <c r="GN39" s="38">
        <f t="shared" si="2841"/>
        <v>0</v>
      </c>
      <c r="GO39" s="38">
        <f t="shared" si="2841"/>
        <v>0</v>
      </c>
      <c r="GP39" s="38">
        <f t="shared" si="2841"/>
        <v>0</v>
      </c>
      <c r="GQ39" s="38">
        <f t="shared" si="2841"/>
        <v>0</v>
      </c>
      <c r="GR39" s="38">
        <f t="shared" si="2841"/>
        <v>0</v>
      </c>
      <c r="GS39" s="38">
        <f t="shared" si="2841"/>
        <v>0</v>
      </c>
      <c r="GT39" s="38">
        <f t="shared" ref="GT39:JE39" si="2842">_xlfn.LET(_xlpm.DueDate,$D39,_xlpm.EndDate,$E39,_xlpm.Amount,$F39,_xlpm.CurrentDate,GT$4,_xlpm.Frequency,$G39,_xlpm.MonthDue,MONTH(_xlpm.DueDate),_xlpm.CurrentMonth,MONTH(_xlpm.CurrentDate),
_xlpm.CC_Names,$H$5:$H$8,_xlpm.CC_Balances,GS$5:GS$8,_xlpm.Desc,$H39,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39" s="38">
        <f t="shared" si="2842"/>
        <v>0</v>
      </c>
      <c r="GV39" s="38">
        <f t="shared" si="2842"/>
        <v>0</v>
      </c>
      <c r="GW39" s="38">
        <f t="shared" si="2842"/>
        <v>0</v>
      </c>
      <c r="GX39" s="38">
        <f t="shared" si="2842"/>
        <v>0</v>
      </c>
      <c r="GY39" s="38">
        <f t="shared" si="2842"/>
        <v>0</v>
      </c>
      <c r="GZ39" s="38">
        <f t="shared" si="2842"/>
        <v>0</v>
      </c>
      <c r="HA39" s="38">
        <f t="shared" si="2842"/>
        <v>0</v>
      </c>
      <c r="HB39" s="38">
        <f t="shared" si="2842"/>
        <v>0</v>
      </c>
      <c r="HC39" s="38">
        <f t="shared" si="2842"/>
        <v>0</v>
      </c>
      <c r="HD39" s="38">
        <f t="shared" si="2842"/>
        <v>0</v>
      </c>
      <c r="HE39" s="38">
        <f t="shared" si="2842"/>
        <v>0</v>
      </c>
      <c r="HF39" s="38">
        <f t="shared" si="2842"/>
        <v>0</v>
      </c>
      <c r="HG39" s="38">
        <f t="shared" si="2842"/>
        <v>0</v>
      </c>
      <c r="HH39" s="38">
        <f t="shared" si="2842"/>
        <v>0</v>
      </c>
      <c r="HI39" s="38">
        <f t="shared" si="2842"/>
        <v>0</v>
      </c>
      <c r="HJ39" s="38">
        <f t="shared" si="2842"/>
        <v>0</v>
      </c>
      <c r="HK39" s="38">
        <f t="shared" si="2842"/>
        <v>0</v>
      </c>
      <c r="HL39" s="38">
        <f t="shared" si="2842"/>
        <v>0</v>
      </c>
      <c r="HM39" s="38">
        <f t="shared" si="2842"/>
        <v>0</v>
      </c>
      <c r="HN39" s="38">
        <f t="shared" si="2842"/>
        <v>0</v>
      </c>
      <c r="HO39" s="38">
        <f t="shared" si="2842"/>
        <v>0</v>
      </c>
      <c r="HP39" s="38">
        <f t="shared" si="2842"/>
        <v>0</v>
      </c>
      <c r="HQ39" s="38">
        <f t="shared" si="2842"/>
        <v>0</v>
      </c>
      <c r="HR39" s="38">
        <f t="shared" si="2842"/>
        <v>0</v>
      </c>
      <c r="HS39" s="38">
        <f t="shared" si="2842"/>
        <v>0</v>
      </c>
      <c r="HT39" s="38">
        <f t="shared" si="2842"/>
        <v>0</v>
      </c>
      <c r="HU39" s="38">
        <f t="shared" si="2842"/>
        <v>0</v>
      </c>
      <c r="HV39" s="38">
        <f t="shared" si="2842"/>
        <v>0</v>
      </c>
      <c r="HW39" s="38">
        <f t="shared" si="2842"/>
        <v>0</v>
      </c>
      <c r="HX39" s="38">
        <f t="shared" si="2842"/>
        <v>0</v>
      </c>
      <c r="HY39" s="38">
        <f t="shared" si="2842"/>
        <v>0</v>
      </c>
      <c r="HZ39" s="38">
        <f t="shared" si="2842"/>
        <v>0</v>
      </c>
      <c r="IA39" s="38">
        <f t="shared" si="2842"/>
        <v>0</v>
      </c>
      <c r="IB39" s="38">
        <f t="shared" si="2842"/>
        <v>0</v>
      </c>
      <c r="IC39" s="38">
        <f t="shared" si="2842"/>
        <v>0</v>
      </c>
      <c r="ID39" s="38">
        <f t="shared" si="2842"/>
        <v>0</v>
      </c>
      <c r="IE39" s="38">
        <f t="shared" si="2842"/>
        <v>0</v>
      </c>
      <c r="IF39" s="38">
        <f t="shared" si="2842"/>
        <v>0</v>
      </c>
      <c r="IG39" s="38">
        <f t="shared" si="2842"/>
        <v>0</v>
      </c>
      <c r="IH39" s="38">
        <f t="shared" si="2842"/>
        <v>0</v>
      </c>
      <c r="II39" s="38">
        <f t="shared" si="2842"/>
        <v>0</v>
      </c>
      <c r="IJ39" s="38">
        <f t="shared" si="2842"/>
        <v>0</v>
      </c>
      <c r="IK39" s="38">
        <f t="shared" si="2842"/>
        <v>0</v>
      </c>
      <c r="IL39" s="38">
        <f t="shared" si="2842"/>
        <v>0</v>
      </c>
      <c r="IM39" s="38">
        <f t="shared" si="2842"/>
        <v>0</v>
      </c>
      <c r="IN39" s="38">
        <f t="shared" si="2842"/>
        <v>0</v>
      </c>
      <c r="IO39" s="38">
        <f t="shared" si="2842"/>
        <v>0</v>
      </c>
      <c r="IP39" s="38">
        <f t="shared" si="2842"/>
        <v>0</v>
      </c>
      <c r="IQ39" s="38">
        <f t="shared" si="2842"/>
        <v>0</v>
      </c>
      <c r="IR39" s="38">
        <f t="shared" si="2842"/>
        <v>0</v>
      </c>
      <c r="IS39" s="38">
        <f t="shared" si="2842"/>
        <v>0</v>
      </c>
      <c r="IT39" s="38">
        <f t="shared" si="2842"/>
        <v>0</v>
      </c>
      <c r="IU39" s="38">
        <f t="shared" si="2842"/>
        <v>0</v>
      </c>
      <c r="IV39" s="38">
        <f t="shared" si="2842"/>
        <v>0</v>
      </c>
      <c r="IW39" s="38">
        <f t="shared" si="2842"/>
        <v>0</v>
      </c>
      <c r="IX39" s="38">
        <f t="shared" si="2842"/>
        <v>0</v>
      </c>
      <c r="IY39" s="38">
        <f t="shared" si="2842"/>
        <v>0</v>
      </c>
      <c r="IZ39" s="38">
        <f t="shared" si="2842"/>
        <v>0</v>
      </c>
      <c r="JA39" s="38">
        <f t="shared" si="2842"/>
        <v>0</v>
      </c>
      <c r="JB39" s="38">
        <f t="shared" si="2842"/>
        <v>0</v>
      </c>
      <c r="JC39" s="38">
        <f t="shared" si="2842"/>
        <v>0</v>
      </c>
      <c r="JD39" s="38">
        <f t="shared" si="2842"/>
        <v>0</v>
      </c>
      <c r="JE39" s="38">
        <f t="shared" si="2842"/>
        <v>0</v>
      </c>
      <c r="JF39" s="38">
        <f t="shared" ref="JF39:LQ39" si="2843">_xlfn.LET(_xlpm.DueDate,$D39,_xlpm.EndDate,$E39,_xlpm.Amount,$F39,_xlpm.CurrentDate,JF$4,_xlpm.Frequency,$G39,_xlpm.MonthDue,MONTH(_xlpm.DueDate),_xlpm.CurrentMonth,MONTH(_xlpm.CurrentDate),
_xlpm.CC_Names,$H$5:$H$8,_xlpm.CC_Balances,JE$5:JE$8,_xlpm.Desc,$H39,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39" s="38">
        <f t="shared" si="2843"/>
        <v>0</v>
      </c>
      <c r="JH39" s="38">
        <f t="shared" si="2843"/>
        <v>0</v>
      </c>
      <c r="JI39" s="38">
        <f t="shared" si="2843"/>
        <v>0</v>
      </c>
      <c r="JJ39" s="38">
        <f t="shared" si="2843"/>
        <v>0</v>
      </c>
      <c r="JK39" s="38">
        <f t="shared" si="2843"/>
        <v>0</v>
      </c>
      <c r="JL39" s="38">
        <f t="shared" si="2843"/>
        <v>0</v>
      </c>
      <c r="JM39" s="38">
        <f t="shared" si="2843"/>
        <v>0</v>
      </c>
      <c r="JN39" s="38">
        <f t="shared" si="2843"/>
        <v>0</v>
      </c>
      <c r="JO39" s="38">
        <f t="shared" si="2843"/>
        <v>0</v>
      </c>
      <c r="JP39" s="38">
        <f t="shared" si="2843"/>
        <v>0</v>
      </c>
      <c r="JQ39" s="38">
        <f t="shared" si="2843"/>
        <v>0</v>
      </c>
      <c r="JR39" s="38">
        <f t="shared" si="2843"/>
        <v>0</v>
      </c>
      <c r="JS39" s="38">
        <f t="shared" si="2843"/>
        <v>0</v>
      </c>
      <c r="JT39" s="38">
        <f t="shared" si="2843"/>
        <v>0</v>
      </c>
      <c r="JU39" s="38">
        <f t="shared" si="2843"/>
        <v>0</v>
      </c>
      <c r="JV39" s="38">
        <f t="shared" si="2843"/>
        <v>0</v>
      </c>
      <c r="JW39" s="38">
        <f t="shared" si="2843"/>
        <v>0</v>
      </c>
      <c r="JX39" s="38">
        <f t="shared" si="2843"/>
        <v>0</v>
      </c>
      <c r="JY39" s="38">
        <f t="shared" si="2843"/>
        <v>0</v>
      </c>
      <c r="JZ39" s="38">
        <f t="shared" si="2843"/>
        <v>0</v>
      </c>
      <c r="KA39" s="38">
        <f t="shared" si="2843"/>
        <v>0</v>
      </c>
      <c r="KB39" s="38">
        <f t="shared" si="2843"/>
        <v>0</v>
      </c>
      <c r="KC39" s="38">
        <f t="shared" si="2843"/>
        <v>0</v>
      </c>
      <c r="KD39" s="38">
        <f t="shared" si="2843"/>
        <v>0</v>
      </c>
      <c r="KE39" s="38">
        <f t="shared" si="2843"/>
        <v>0</v>
      </c>
      <c r="KF39" s="38">
        <f t="shared" si="2843"/>
        <v>0</v>
      </c>
      <c r="KG39" s="38">
        <f t="shared" si="2843"/>
        <v>0</v>
      </c>
      <c r="KH39" s="38">
        <f t="shared" si="2843"/>
        <v>0</v>
      </c>
      <c r="KI39" s="38">
        <f t="shared" si="2843"/>
        <v>0</v>
      </c>
      <c r="KJ39" s="38">
        <f t="shared" si="2843"/>
        <v>0</v>
      </c>
      <c r="KK39" s="38">
        <f t="shared" si="2843"/>
        <v>0</v>
      </c>
      <c r="KL39" s="38">
        <f t="shared" si="2843"/>
        <v>0</v>
      </c>
      <c r="KM39" s="38">
        <f t="shared" si="2843"/>
        <v>0</v>
      </c>
      <c r="KN39" s="38">
        <f t="shared" si="2843"/>
        <v>0</v>
      </c>
      <c r="KO39" s="38">
        <f t="shared" si="2843"/>
        <v>0</v>
      </c>
      <c r="KP39" s="38">
        <f t="shared" si="2843"/>
        <v>0</v>
      </c>
      <c r="KQ39" s="38">
        <f t="shared" si="2843"/>
        <v>0</v>
      </c>
      <c r="KR39" s="38">
        <f t="shared" si="2843"/>
        <v>0</v>
      </c>
      <c r="KS39" s="38">
        <f t="shared" si="2843"/>
        <v>0</v>
      </c>
      <c r="KT39" s="38">
        <f t="shared" si="2843"/>
        <v>0</v>
      </c>
      <c r="KU39" s="38">
        <f t="shared" si="2843"/>
        <v>0</v>
      </c>
      <c r="KV39" s="38">
        <f t="shared" si="2843"/>
        <v>0</v>
      </c>
      <c r="KW39" s="38">
        <f t="shared" si="2843"/>
        <v>0</v>
      </c>
      <c r="KX39" s="38">
        <f t="shared" si="2843"/>
        <v>0</v>
      </c>
      <c r="KY39" s="38">
        <f t="shared" si="2843"/>
        <v>0</v>
      </c>
      <c r="KZ39" s="38">
        <f t="shared" si="2843"/>
        <v>0</v>
      </c>
      <c r="LA39" s="38">
        <f t="shared" si="2843"/>
        <v>0</v>
      </c>
      <c r="LB39" s="38">
        <f t="shared" si="2843"/>
        <v>0</v>
      </c>
      <c r="LC39" s="38">
        <f t="shared" si="2843"/>
        <v>0</v>
      </c>
      <c r="LD39" s="38">
        <f t="shared" si="2843"/>
        <v>0</v>
      </c>
      <c r="LE39" s="38">
        <f t="shared" si="2843"/>
        <v>0</v>
      </c>
      <c r="LF39" s="38">
        <f t="shared" si="2843"/>
        <v>0</v>
      </c>
      <c r="LG39" s="38">
        <f t="shared" si="2843"/>
        <v>0</v>
      </c>
      <c r="LH39" s="38">
        <f t="shared" si="2843"/>
        <v>0</v>
      </c>
      <c r="LI39" s="38">
        <f t="shared" si="2843"/>
        <v>0</v>
      </c>
      <c r="LJ39" s="38">
        <f t="shared" si="2843"/>
        <v>0</v>
      </c>
      <c r="LK39" s="38">
        <f t="shared" si="2843"/>
        <v>0</v>
      </c>
      <c r="LL39" s="38">
        <f t="shared" si="2843"/>
        <v>0</v>
      </c>
      <c r="LM39" s="38">
        <f t="shared" si="2843"/>
        <v>0</v>
      </c>
      <c r="LN39" s="38">
        <f t="shared" si="2843"/>
        <v>0</v>
      </c>
      <c r="LO39" s="38">
        <f t="shared" si="2843"/>
        <v>0</v>
      </c>
      <c r="LP39" s="38">
        <f t="shared" si="2843"/>
        <v>0</v>
      </c>
      <c r="LQ39" s="38">
        <f t="shared" si="2843"/>
        <v>0</v>
      </c>
      <c r="LR39" s="38">
        <f t="shared" ref="LR39:OC39" si="2844">_xlfn.LET(_xlpm.DueDate,$D39,_xlpm.EndDate,$E39,_xlpm.Amount,$F39,_xlpm.CurrentDate,LR$4,_xlpm.Frequency,$G39,_xlpm.MonthDue,MONTH(_xlpm.DueDate),_xlpm.CurrentMonth,MONTH(_xlpm.CurrentDate),
_xlpm.CC_Names,$H$5:$H$8,_xlpm.CC_Balances,LQ$5:LQ$8,_xlpm.Desc,$H39,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39" s="38">
        <f t="shared" si="2844"/>
        <v>0</v>
      </c>
      <c r="LT39" s="38">
        <f t="shared" si="2844"/>
        <v>0</v>
      </c>
      <c r="LU39" s="38">
        <f t="shared" si="2844"/>
        <v>0</v>
      </c>
      <c r="LV39" s="38">
        <f t="shared" si="2844"/>
        <v>0</v>
      </c>
      <c r="LW39" s="38">
        <f t="shared" si="2844"/>
        <v>0</v>
      </c>
      <c r="LX39" s="38">
        <f t="shared" si="2844"/>
        <v>0</v>
      </c>
      <c r="LY39" s="38">
        <f t="shared" si="2844"/>
        <v>0</v>
      </c>
      <c r="LZ39" s="38">
        <f t="shared" si="2844"/>
        <v>0</v>
      </c>
      <c r="MA39" s="38">
        <f t="shared" si="2844"/>
        <v>0</v>
      </c>
      <c r="MB39" s="38">
        <f t="shared" si="2844"/>
        <v>0</v>
      </c>
      <c r="MC39" s="38">
        <f t="shared" si="2844"/>
        <v>0</v>
      </c>
      <c r="MD39" s="38">
        <f t="shared" si="2844"/>
        <v>0</v>
      </c>
      <c r="ME39" s="38">
        <f t="shared" si="2844"/>
        <v>0</v>
      </c>
      <c r="MF39" s="38">
        <f t="shared" si="2844"/>
        <v>0</v>
      </c>
      <c r="MG39" s="38">
        <f t="shared" si="2844"/>
        <v>0</v>
      </c>
      <c r="MH39" s="38">
        <f t="shared" si="2844"/>
        <v>0</v>
      </c>
      <c r="MI39" s="38">
        <f t="shared" si="2844"/>
        <v>0</v>
      </c>
      <c r="MJ39" s="38">
        <f t="shared" si="2844"/>
        <v>0</v>
      </c>
      <c r="MK39" s="38">
        <f t="shared" si="2844"/>
        <v>0</v>
      </c>
      <c r="ML39" s="38">
        <f t="shared" si="2844"/>
        <v>0</v>
      </c>
      <c r="MM39" s="38">
        <f t="shared" si="2844"/>
        <v>0</v>
      </c>
      <c r="MN39" s="38">
        <f t="shared" si="2844"/>
        <v>0</v>
      </c>
      <c r="MO39" s="38">
        <f t="shared" si="2844"/>
        <v>0</v>
      </c>
      <c r="MP39" s="38">
        <f t="shared" si="2844"/>
        <v>0</v>
      </c>
      <c r="MQ39" s="38">
        <f t="shared" si="2844"/>
        <v>0</v>
      </c>
      <c r="MR39" s="38">
        <f t="shared" si="2844"/>
        <v>0</v>
      </c>
      <c r="MS39" s="38">
        <f t="shared" si="2844"/>
        <v>0</v>
      </c>
      <c r="MT39" s="38">
        <f t="shared" si="2844"/>
        <v>0</v>
      </c>
      <c r="MU39" s="38">
        <f t="shared" si="2844"/>
        <v>0</v>
      </c>
      <c r="MV39" s="38">
        <f t="shared" si="2844"/>
        <v>0</v>
      </c>
      <c r="MW39" s="38">
        <f t="shared" si="2844"/>
        <v>0</v>
      </c>
      <c r="MX39" s="38">
        <f t="shared" si="2844"/>
        <v>0</v>
      </c>
      <c r="MY39" s="38">
        <f t="shared" si="2844"/>
        <v>0</v>
      </c>
      <c r="MZ39" s="38">
        <f t="shared" si="2844"/>
        <v>0</v>
      </c>
      <c r="NA39" s="38">
        <f t="shared" si="2844"/>
        <v>0</v>
      </c>
      <c r="NB39" s="38">
        <f t="shared" si="2844"/>
        <v>0</v>
      </c>
      <c r="NC39" s="38">
        <f t="shared" si="2844"/>
        <v>0</v>
      </c>
      <c r="ND39" s="38">
        <f t="shared" si="2844"/>
        <v>0</v>
      </c>
      <c r="NE39" s="38">
        <f t="shared" si="2844"/>
        <v>0</v>
      </c>
      <c r="NF39" s="38">
        <f t="shared" si="2844"/>
        <v>0</v>
      </c>
      <c r="NG39" s="38">
        <f t="shared" si="2844"/>
        <v>0</v>
      </c>
      <c r="NH39" s="38">
        <f t="shared" si="2844"/>
        <v>0</v>
      </c>
      <c r="NI39" s="38">
        <f t="shared" si="2844"/>
        <v>0</v>
      </c>
      <c r="NJ39" s="38">
        <f t="shared" si="2844"/>
        <v>0</v>
      </c>
      <c r="NK39" s="38">
        <f t="shared" si="2844"/>
        <v>0</v>
      </c>
      <c r="NL39" s="38">
        <f t="shared" si="2844"/>
        <v>0</v>
      </c>
      <c r="NM39" s="38">
        <f t="shared" si="2844"/>
        <v>0</v>
      </c>
      <c r="NN39" s="38">
        <f t="shared" si="2844"/>
        <v>0</v>
      </c>
      <c r="NO39" s="38">
        <f t="shared" si="2844"/>
        <v>0</v>
      </c>
      <c r="NP39" s="38">
        <f t="shared" si="2844"/>
        <v>0</v>
      </c>
      <c r="NQ39" s="38">
        <f t="shared" si="2844"/>
        <v>0</v>
      </c>
      <c r="NR39" s="38">
        <f t="shared" si="2844"/>
        <v>0</v>
      </c>
      <c r="NS39" s="38">
        <f t="shared" si="2844"/>
        <v>0</v>
      </c>
      <c r="NT39" s="38">
        <f t="shared" si="2844"/>
        <v>0</v>
      </c>
      <c r="NU39" s="38">
        <f t="shared" si="2844"/>
        <v>0</v>
      </c>
      <c r="NV39" s="38">
        <f t="shared" si="2844"/>
        <v>0</v>
      </c>
      <c r="NW39" s="38">
        <f t="shared" si="2844"/>
        <v>0</v>
      </c>
      <c r="NX39" s="38">
        <f t="shared" si="2844"/>
        <v>0</v>
      </c>
      <c r="NY39" s="38">
        <f t="shared" si="2844"/>
        <v>0</v>
      </c>
      <c r="NZ39" s="38">
        <f t="shared" si="2844"/>
        <v>0</v>
      </c>
      <c r="OA39" s="38">
        <f t="shared" si="2844"/>
        <v>0</v>
      </c>
      <c r="OB39" s="38">
        <f t="shared" si="2844"/>
        <v>0</v>
      </c>
      <c r="OC39" s="38">
        <f t="shared" si="2844"/>
        <v>0</v>
      </c>
      <c r="OD39" s="38">
        <f t="shared" ref="OD39:QO39" si="2845">_xlfn.LET(_xlpm.DueDate,$D39,_xlpm.EndDate,$E39,_xlpm.Amount,$F39,_xlpm.CurrentDate,OD$4,_xlpm.Frequency,$G39,_xlpm.MonthDue,MONTH(_xlpm.DueDate),_xlpm.CurrentMonth,MONTH(_xlpm.CurrentDate),
_xlpm.CC_Names,$H$5:$H$8,_xlpm.CC_Balances,OC$5:OC$8,_xlpm.Desc,$H39,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39" s="38">
        <f t="shared" si="2845"/>
        <v>0</v>
      </c>
      <c r="OF39" s="38">
        <f t="shared" si="2845"/>
        <v>0</v>
      </c>
      <c r="OG39" s="38">
        <f t="shared" si="2845"/>
        <v>0</v>
      </c>
      <c r="OH39" s="38">
        <f t="shared" si="2845"/>
        <v>0</v>
      </c>
      <c r="OI39" s="38">
        <f t="shared" si="2845"/>
        <v>0</v>
      </c>
      <c r="OJ39" s="38">
        <f t="shared" si="2845"/>
        <v>0</v>
      </c>
      <c r="OK39" s="38">
        <f t="shared" si="2845"/>
        <v>0</v>
      </c>
      <c r="OL39" s="38">
        <f t="shared" si="2845"/>
        <v>0</v>
      </c>
      <c r="OM39" s="38">
        <f t="shared" si="2845"/>
        <v>0</v>
      </c>
      <c r="ON39" s="38">
        <f t="shared" si="2845"/>
        <v>0</v>
      </c>
      <c r="OO39" s="38">
        <f t="shared" si="2845"/>
        <v>0</v>
      </c>
      <c r="OP39" s="38">
        <f t="shared" si="2845"/>
        <v>0</v>
      </c>
      <c r="OQ39" s="38">
        <f t="shared" si="2845"/>
        <v>0</v>
      </c>
      <c r="OR39" s="38">
        <f t="shared" si="2845"/>
        <v>0</v>
      </c>
      <c r="OS39" s="38">
        <f t="shared" si="2845"/>
        <v>0</v>
      </c>
      <c r="OT39" s="38">
        <f t="shared" si="2845"/>
        <v>0</v>
      </c>
      <c r="OU39" s="38">
        <f t="shared" si="2845"/>
        <v>0</v>
      </c>
      <c r="OV39" s="38">
        <f t="shared" si="2845"/>
        <v>0</v>
      </c>
      <c r="OW39" s="38">
        <f t="shared" si="2845"/>
        <v>0</v>
      </c>
      <c r="OX39" s="38">
        <f t="shared" si="2845"/>
        <v>0</v>
      </c>
      <c r="OY39" s="38">
        <f t="shared" si="2845"/>
        <v>0</v>
      </c>
      <c r="OZ39" s="38">
        <f t="shared" si="2845"/>
        <v>0</v>
      </c>
      <c r="PA39" s="38">
        <f t="shared" si="2845"/>
        <v>0</v>
      </c>
      <c r="PB39" s="38">
        <f t="shared" si="2845"/>
        <v>0</v>
      </c>
      <c r="PC39" s="38">
        <f t="shared" si="2845"/>
        <v>0</v>
      </c>
      <c r="PD39" s="38">
        <f t="shared" si="2845"/>
        <v>0</v>
      </c>
      <c r="PE39" s="38">
        <f t="shared" si="2845"/>
        <v>0</v>
      </c>
      <c r="PF39" s="38">
        <f t="shared" si="2845"/>
        <v>0</v>
      </c>
      <c r="PG39" s="38">
        <f t="shared" si="2845"/>
        <v>0</v>
      </c>
      <c r="PH39" s="38">
        <f t="shared" si="2845"/>
        <v>0</v>
      </c>
      <c r="PI39" s="38">
        <f t="shared" si="2845"/>
        <v>0</v>
      </c>
      <c r="PJ39" s="38">
        <f t="shared" si="2845"/>
        <v>0</v>
      </c>
      <c r="PK39" s="38">
        <f t="shared" si="2845"/>
        <v>0</v>
      </c>
      <c r="PL39" s="38">
        <f t="shared" si="2845"/>
        <v>0</v>
      </c>
      <c r="PM39" s="38">
        <f t="shared" si="2845"/>
        <v>0</v>
      </c>
      <c r="PN39" s="38">
        <f t="shared" si="2845"/>
        <v>0</v>
      </c>
      <c r="PO39" s="38">
        <f t="shared" si="2845"/>
        <v>0</v>
      </c>
      <c r="PP39" s="38">
        <f t="shared" si="2845"/>
        <v>0</v>
      </c>
      <c r="PQ39" s="38">
        <f t="shared" si="2845"/>
        <v>0</v>
      </c>
      <c r="PR39" s="38">
        <f t="shared" si="2845"/>
        <v>0</v>
      </c>
      <c r="PS39" s="38">
        <f t="shared" si="2845"/>
        <v>0</v>
      </c>
      <c r="PT39" s="38">
        <f t="shared" si="2845"/>
        <v>0</v>
      </c>
      <c r="PU39" s="38">
        <f t="shared" si="2845"/>
        <v>0</v>
      </c>
      <c r="PV39" s="38">
        <f t="shared" si="2845"/>
        <v>0</v>
      </c>
      <c r="PW39" s="38">
        <f t="shared" si="2845"/>
        <v>0</v>
      </c>
      <c r="PX39" s="38">
        <f t="shared" si="2845"/>
        <v>0</v>
      </c>
      <c r="PY39" s="38">
        <f t="shared" si="2845"/>
        <v>0</v>
      </c>
      <c r="PZ39" s="38">
        <f t="shared" si="2845"/>
        <v>0</v>
      </c>
      <c r="QA39" s="38">
        <f t="shared" si="2845"/>
        <v>0</v>
      </c>
      <c r="QB39" s="38">
        <f t="shared" si="2845"/>
        <v>0</v>
      </c>
      <c r="QC39" s="38">
        <f t="shared" si="2845"/>
        <v>0</v>
      </c>
      <c r="QD39" s="38">
        <f t="shared" si="2845"/>
        <v>0</v>
      </c>
      <c r="QE39" s="38">
        <f t="shared" si="2845"/>
        <v>0</v>
      </c>
      <c r="QF39" s="38">
        <f t="shared" si="2845"/>
        <v>0</v>
      </c>
      <c r="QG39" s="38">
        <f t="shared" si="2845"/>
        <v>0</v>
      </c>
      <c r="QH39" s="38">
        <f t="shared" si="2845"/>
        <v>0</v>
      </c>
      <c r="QI39" s="38">
        <f t="shared" si="2845"/>
        <v>0</v>
      </c>
      <c r="QJ39" s="38">
        <f t="shared" si="2845"/>
        <v>0</v>
      </c>
      <c r="QK39" s="38">
        <f t="shared" si="2845"/>
        <v>0</v>
      </c>
      <c r="QL39" s="38">
        <f t="shared" si="2845"/>
        <v>0</v>
      </c>
      <c r="QM39" s="38">
        <f t="shared" si="2845"/>
        <v>0</v>
      </c>
      <c r="QN39" s="38">
        <f t="shared" si="2845"/>
        <v>0</v>
      </c>
      <c r="QO39" s="38">
        <f t="shared" si="2845"/>
        <v>0</v>
      </c>
      <c r="QP39" s="38">
        <f t="shared" ref="QP39:TA39" si="2846">_xlfn.LET(_xlpm.DueDate,$D39,_xlpm.EndDate,$E39,_xlpm.Amount,$F39,_xlpm.CurrentDate,QP$4,_xlpm.Frequency,$G39,_xlpm.MonthDue,MONTH(_xlpm.DueDate),_xlpm.CurrentMonth,MONTH(_xlpm.CurrentDate),
_xlpm.CC_Names,$H$5:$H$8,_xlpm.CC_Balances,QO$5:QO$8,_xlpm.Desc,$H39,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39" s="38">
        <f t="shared" si="2846"/>
        <v>0</v>
      </c>
      <c r="QR39" s="38">
        <f t="shared" si="2846"/>
        <v>0</v>
      </c>
      <c r="QS39" s="38">
        <f t="shared" si="2846"/>
        <v>0</v>
      </c>
      <c r="QT39" s="38">
        <f t="shared" si="2846"/>
        <v>0</v>
      </c>
      <c r="QU39" s="38">
        <f t="shared" si="2846"/>
        <v>0</v>
      </c>
      <c r="QV39" s="38">
        <f t="shared" si="2846"/>
        <v>0</v>
      </c>
      <c r="QW39" s="38">
        <f t="shared" si="2846"/>
        <v>0</v>
      </c>
      <c r="QX39" s="38">
        <f t="shared" si="2846"/>
        <v>0</v>
      </c>
      <c r="QY39" s="38">
        <f t="shared" si="2846"/>
        <v>0</v>
      </c>
      <c r="QZ39" s="38">
        <f t="shared" si="2846"/>
        <v>0</v>
      </c>
      <c r="RA39" s="38">
        <f t="shared" si="2846"/>
        <v>0</v>
      </c>
      <c r="RB39" s="38">
        <f t="shared" si="2846"/>
        <v>0</v>
      </c>
      <c r="RC39" s="38">
        <f t="shared" si="2846"/>
        <v>0</v>
      </c>
      <c r="RD39" s="38">
        <f t="shared" si="2846"/>
        <v>0</v>
      </c>
      <c r="RE39" s="38">
        <f t="shared" si="2846"/>
        <v>0</v>
      </c>
      <c r="RF39" s="38">
        <f t="shared" si="2846"/>
        <v>0</v>
      </c>
      <c r="RG39" s="38">
        <f t="shared" si="2846"/>
        <v>0</v>
      </c>
      <c r="RH39" s="38">
        <f t="shared" si="2846"/>
        <v>0</v>
      </c>
      <c r="RI39" s="38">
        <f t="shared" si="2846"/>
        <v>0</v>
      </c>
      <c r="RJ39" s="38">
        <f t="shared" si="2846"/>
        <v>0</v>
      </c>
      <c r="RK39" s="38">
        <f t="shared" si="2846"/>
        <v>0</v>
      </c>
      <c r="RL39" s="38">
        <f t="shared" si="2846"/>
        <v>0</v>
      </c>
      <c r="RM39" s="38">
        <f t="shared" si="2846"/>
        <v>0</v>
      </c>
      <c r="RN39" s="38">
        <f t="shared" si="2846"/>
        <v>0</v>
      </c>
      <c r="RO39" s="38">
        <f t="shared" si="2846"/>
        <v>0</v>
      </c>
      <c r="RP39" s="38">
        <f t="shared" si="2846"/>
        <v>0</v>
      </c>
      <c r="RQ39" s="38">
        <f t="shared" si="2846"/>
        <v>0</v>
      </c>
      <c r="RR39" s="38">
        <f t="shared" si="2846"/>
        <v>0</v>
      </c>
      <c r="RS39" s="38">
        <f t="shared" si="2846"/>
        <v>0</v>
      </c>
      <c r="RT39" s="38">
        <f t="shared" si="2846"/>
        <v>0</v>
      </c>
      <c r="RU39" s="38">
        <f t="shared" si="2846"/>
        <v>0</v>
      </c>
      <c r="RV39" s="38">
        <f t="shared" si="2846"/>
        <v>0</v>
      </c>
      <c r="RW39" s="38">
        <f t="shared" si="2846"/>
        <v>0</v>
      </c>
      <c r="RX39" s="38">
        <f t="shared" si="2846"/>
        <v>0</v>
      </c>
      <c r="RY39" s="38">
        <f t="shared" si="2846"/>
        <v>0</v>
      </c>
      <c r="RZ39" s="38">
        <f t="shared" si="2846"/>
        <v>0</v>
      </c>
      <c r="SA39" s="38">
        <f t="shared" si="2846"/>
        <v>0</v>
      </c>
      <c r="SB39" s="38">
        <f t="shared" si="2846"/>
        <v>0</v>
      </c>
      <c r="SC39" s="38">
        <f t="shared" si="2846"/>
        <v>0</v>
      </c>
      <c r="SD39" s="38">
        <f t="shared" si="2846"/>
        <v>0</v>
      </c>
      <c r="SE39" s="38">
        <f t="shared" si="2846"/>
        <v>0</v>
      </c>
      <c r="SF39" s="38">
        <f t="shared" si="2846"/>
        <v>0</v>
      </c>
      <c r="SG39" s="38">
        <f t="shared" si="2846"/>
        <v>0</v>
      </c>
      <c r="SH39" s="38">
        <f t="shared" si="2846"/>
        <v>0</v>
      </c>
      <c r="SI39" s="38">
        <f t="shared" si="2846"/>
        <v>0</v>
      </c>
      <c r="SJ39" s="38">
        <f t="shared" si="2846"/>
        <v>0</v>
      </c>
      <c r="SK39" s="38">
        <f t="shared" si="2846"/>
        <v>0</v>
      </c>
      <c r="SL39" s="38">
        <f t="shared" si="2846"/>
        <v>0</v>
      </c>
      <c r="SM39" s="38">
        <f t="shared" si="2846"/>
        <v>0</v>
      </c>
      <c r="SN39" s="38">
        <f t="shared" si="2846"/>
        <v>0</v>
      </c>
      <c r="SO39" s="38">
        <f t="shared" si="2846"/>
        <v>0</v>
      </c>
      <c r="SP39" s="38">
        <f t="shared" si="2846"/>
        <v>0</v>
      </c>
      <c r="SQ39" s="38">
        <f t="shared" si="2846"/>
        <v>0</v>
      </c>
      <c r="SR39" s="38">
        <f t="shared" si="2846"/>
        <v>0</v>
      </c>
      <c r="SS39" s="38">
        <f t="shared" si="2846"/>
        <v>0</v>
      </c>
      <c r="ST39" s="38">
        <f t="shared" si="2846"/>
        <v>0</v>
      </c>
      <c r="SU39" s="38">
        <f t="shared" si="2846"/>
        <v>0</v>
      </c>
      <c r="SV39" s="38">
        <f t="shared" si="2846"/>
        <v>0</v>
      </c>
      <c r="SW39" s="38">
        <f t="shared" si="2846"/>
        <v>0</v>
      </c>
      <c r="SX39" s="38">
        <f t="shared" si="2846"/>
        <v>0</v>
      </c>
      <c r="SY39" s="38">
        <f t="shared" si="2846"/>
        <v>0</v>
      </c>
      <c r="SZ39" s="38">
        <f t="shared" si="2846"/>
        <v>0</v>
      </c>
      <c r="TA39" s="38">
        <f t="shared" si="2846"/>
        <v>0</v>
      </c>
      <c r="TB39" s="38">
        <f t="shared" ref="TB39:VM39" si="2847">_xlfn.LET(_xlpm.DueDate,$D39,_xlpm.EndDate,$E39,_xlpm.Amount,$F39,_xlpm.CurrentDate,TB$4,_xlpm.Frequency,$G39,_xlpm.MonthDue,MONTH(_xlpm.DueDate),_xlpm.CurrentMonth,MONTH(_xlpm.CurrentDate),
_xlpm.CC_Names,$H$5:$H$8,_xlpm.CC_Balances,TA$5:TA$8,_xlpm.Desc,$H39,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39" s="38">
        <f t="shared" si="2847"/>
        <v>0</v>
      </c>
      <c r="TD39" s="38">
        <f t="shared" si="2847"/>
        <v>0</v>
      </c>
      <c r="TE39" s="38">
        <f t="shared" si="2847"/>
        <v>0</v>
      </c>
      <c r="TF39" s="38">
        <f t="shared" si="2847"/>
        <v>0</v>
      </c>
      <c r="TG39" s="38">
        <f t="shared" si="2847"/>
        <v>0</v>
      </c>
      <c r="TH39" s="38">
        <f t="shared" si="2847"/>
        <v>0</v>
      </c>
      <c r="TI39" s="38">
        <f t="shared" si="2847"/>
        <v>0</v>
      </c>
      <c r="TJ39" s="38">
        <f t="shared" si="2847"/>
        <v>0</v>
      </c>
      <c r="TK39" s="38">
        <f t="shared" si="2847"/>
        <v>0</v>
      </c>
      <c r="TL39" s="38">
        <f t="shared" si="2847"/>
        <v>0</v>
      </c>
      <c r="TM39" s="38">
        <f t="shared" si="2847"/>
        <v>0</v>
      </c>
      <c r="TN39" s="38">
        <f t="shared" si="2847"/>
        <v>0</v>
      </c>
      <c r="TO39" s="38">
        <f t="shared" si="2847"/>
        <v>0</v>
      </c>
      <c r="TP39" s="38">
        <f t="shared" si="2847"/>
        <v>0</v>
      </c>
      <c r="TQ39" s="38">
        <f t="shared" si="2847"/>
        <v>0</v>
      </c>
      <c r="TR39" s="38">
        <f t="shared" si="2847"/>
        <v>0</v>
      </c>
      <c r="TS39" s="38">
        <f t="shared" si="2847"/>
        <v>0</v>
      </c>
      <c r="TT39" s="38">
        <f t="shared" si="2847"/>
        <v>0</v>
      </c>
      <c r="TU39" s="38">
        <f t="shared" si="2847"/>
        <v>0</v>
      </c>
      <c r="TV39" s="38">
        <f t="shared" si="2847"/>
        <v>0</v>
      </c>
      <c r="TW39" s="38">
        <f t="shared" si="2847"/>
        <v>0</v>
      </c>
      <c r="TX39" s="38">
        <f t="shared" si="2847"/>
        <v>0</v>
      </c>
      <c r="TY39" s="38">
        <f t="shared" si="2847"/>
        <v>0</v>
      </c>
      <c r="TZ39" s="38">
        <f t="shared" si="2847"/>
        <v>0</v>
      </c>
      <c r="UA39" s="38">
        <f t="shared" si="2847"/>
        <v>0</v>
      </c>
      <c r="UB39" s="38">
        <f t="shared" si="2847"/>
        <v>0</v>
      </c>
      <c r="UC39" s="38">
        <f t="shared" si="2847"/>
        <v>0</v>
      </c>
      <c r="UD39" s="38">
        <f t="shared" si="2847"/>
        <v>0</v>
      </c>
      <c r="UE39" s="38">
        <f t="shared" si="2847"/>
        <v>0</v>
      </c>
      <c r="UF39" s="38">
        <f t="shared" si="2847"/>
        <v>0</v>
      </c>
      <c r="UG39" s="38">
        <f t="shared" si="2847"/>
        <v>0</v>
      </c>
      <c r="UH39" s="38">
        <f t="shared" si="2847"/>
        <v>0</v>
      </c>
      <c r="UI39" s="38">
        <f t="shared" si="2847"/>
        <v>0</v>
      </c>
      <c r="UJ39" s="38">
        <f t="shared" si="2847"/>
        <v>0</v>
      </c>
      <c r="UK39" s="38">
        <f t="shared" si="2847"/>
        <v>0</v>
      </c>
      <c r="UL39" s="38">
        <f t="shared" si="2847"/>
        <v>0</v>
      </c>
      <c r="UM39" s="38">
        <f t="shared" si="2847"/>
        <v>0</v>
      </c>
      <c r="UN39" s="38">
        <f t="shared" si="2847"/>
        <v>0</v>
      </c>
      <c r="UO39" s="38">
        <f t="shared" si="2847"/>
        <v>0</v>
      </c>
      <c r="UP39" s="38">
        <f t="shared" si="2847"/>
        <v>0</v>
      </c>
      <c r="UQ39" s="38">
        <f t="shared" si="2847"/>
        <v>0</v>
      </c>
      <c r="UR39" s="38">
        <f t="shared" si="2847"/>
        <v>0</v>
      </c>
      <c r="US39" s="38">
        <f t="shared" si="2847"/>
        <v>0</v>
      </c>
      <c r="UT39" s="38">
        <f t="shared" si="2847"/>
        <v>0</v>
      </c>
      <c r="UU39" s="38">
        <f t="shared" si="2847"/>
        <v>0</v>
      </c>
      <c r="UV39" s="38">
        <f t="shared" si="2847"/>
        <v>0</v>
      </c>
      <c r="UW39" s="38">
        <f t="shared" si="2847"/>
        <v>0</v>
      </c>
      <c r="UX39" s="38">
        <f t="shared" si="2847"/>
        <v>0</v>
      </c>
      <c r="UY39" s="38">
        <f t="shared" si="2847"/>
        <v>0</v>
      </c>
      <c r="UZ39" s="38">
        <f t="shared" si="2847"/>
        <v>0</v>
      </c>
      <c r="VA39" s="38">
        <f t="shared" si="2847"/>
        <v>0</v>
      </c>
      <c r="VB39" s="38">
        <f t="shared" si="2847"/>
        <v>0</v>
      </c>
      <c r="VC39" s="38">
        <f t="shared" si="2847"/>
        <v>0</v>
      </c>
      <c r="VD39" s="38">
        <f t="shared" si="2847"/>
        <v>0</v>
      </c>
      <c r="VE39" s="38">
        <f t="shared" si="2847"/>
        <v>0</v>
      </c>
      <c r="VF39" s="38">
        <f t="shared" si="2847"/>
        <v>0</v>
      </c>
      <c r="VG39" s="38">
        <f t="shared" si="2847"/>
        <v>0</v>
      </c>
      <c r="VH39" s="38">
        <f t="shared" si="2847"/>
        <v>0</v>
      </c>
      <c r="VI39" s="38">
        <f t="shared" si="2847"/>
        <v>0</v>
      </c>
      <c r="VJ39" s="38">
        <f t="shared" si="2847"/>
        <v>0</v>
      </c>
      <c r="VK39" s="38">
        <f t="shared" si="2847"/>
        <v>0</v>
      </c>
      <c r="VL39" s="38">
        <f t="shared" si="2847"/>
        <v>0</v>
      </c>
      <c r="VM39" s="38">
        <f t="shared" si="2847"/>
        <v>0</v>
      </c>
      <c r="VN39" s="38">
        <f t="shared" ref="VN39:XY39" si="2848">_xlfn.LET(_xlpm.DueDate,$D39,_xlpm.EndDate,$E39,_xlpm.Amount,$F39,_xlpm.CurrentDate,VN$4,_xlpm.Frequency,$G39,_xlpm.MonthDue,MONTH(_xlpm.DueDate),_xlpm.CurrentMonth,MONTH(_xlpm.CurrentDate),
_xlpm.CC_Names,$H$5:$H$8,_xlpm.CC_Balances,VM$5:VM$8,_xlpm.Desc,$H39,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39" s="38">
        <f t="shared" si="2848"/>
        <v>0</v>
      </c>
      <c r="VP39" s="38">
        <f t="shared" si="2848"/>
        <v>0</v>
      </c>
      <c r="VQ39" s="38">
        <f t="shared" si="2848"/>
        <v>0</v>
      </c>
      <c r="VR39" s="38">
        <f t="shared" si="2848"/>
        <v>0</v>
      </c>
      <c r="VS39" s="38">
        <f t="shared" si="2848"/>
        <v>0</v>
      </c>
      <c r="VT39" s="38">
        <f t="shared" si="2848"/>
        <v>0</v>
      </c>
      <c r="VU39" s="38">
        <f t="shared" si="2848"/>
        <v>0</v>
      </c>
      <c r="VV39" s="38">
        <f t="shared" si="2848"/>
        <v>0</v>
      </c>
      <c r="VW39" s="38">
        <f t="shared" si="2848"/>
        <v>0</v>
      </c>
      <c r="VX39" s="38">
        <f t="shared" si="2848"/>
        <v>0</v>
      </c>
      <c r="VY39" s="38">
        <f t="shared" si="2848"/>
        <v>0</v>
      </c>
      <c r="VZ39" s="38">
        <f t="shared" si="2848"/>
        <v>0</v>
      </c>
      <c r="WA39" s="38">
        <f t="shared" si="2848"/>
        <v>0</v>
      </c>
      <c r="WB39" s="38">
        <f t="shared" si="2848"/>
        <v>0</v>
      </c>
      <c r="WC39" s="38">
        <f t="shared" si="2848"/>
        <v>0</v>
      </c>
      <c r="WD39" s="38">
        <f t="shared" si="2848"/>
        <v>0</v>
      </c>
      <c r="WE39" s="38">
        <f t="shared" si="2848"/>
        <v>0</v>
      </c>
      <c r="WF39" s="38">
        <f t="shared" si="2848"/>
        <v>0</v>
      </c>
      <c r="WG39" s="38">
        <f t="shared" si="2848"/>
        <v>0</v>
      </c>
      <c r="WH39" s="38">
        <f t="shared" si="2848"/>
        <v>0</v>
      </c>
      <c r="WI39" s="38">
        <f t="shared" si="2848"/>
        <v>0</v>
      </c>
      <c r="WJ39" s="38">
        <f t="shared" si="2848"/>
        <v>0</v>
      </c>
      <c r="WK39" s="38">
        <f t="shared" si="2848"/>
        <v>0</v>
      </c>
      <c r="WL39" s="38">
        <f t="shared" si="2848"/>
        <v>0</v>
      </c>
      <c r="WM39" s="38">
        <f t="shared" si="2848"/>
        <v>0</v>
      </c>
      <c r="WN39" s="38">
        <f t="shared" si="2848"/>
        <v>0</v>
      </c>
      <c r="WO39" s="38">
        <f t="shared" si="2848"/>
        <v>0</v>
      </c>
      <c r="WP39" s="38">
        <f t="shared" si="2848"/>
        <v>0</v>
      </c>
      <c r="WQ39" s="38">
        <f t="shared" si="2848"/>
        <v>0</v>
      </c>
      <c r="WR39" s="38">
        <f t="shared" si="2848"/>
        <v>0</v>
      </c>
      <c r="WS39" s="38">
        <f t="shared" si="2848"/>
        <v>0</v>
      </c>
      <c r="WT39" s="38">
        <f t="shared" si="2848"/>
        <v>0</v>
      </c>
      <c r="WU39" s="38">
        <f t="shared" si="2848"/>
        <v>0</v>
      </c>
      <c r="WV39" s="38">
        <f t="shared" si="2848"/>
        <v>0</v>
      </c>
      <c r="WW39" s="38">
        <f t="shared" si="2848"/>
        <v>0</v>
      </c>
      <c r="WX39" s="38">
        <f t="shared" si="2848"/>
        <v>0</v>
      </c>
      <c r="WY39" s="38">
        <f t="shared" si="2848"/>
        <v>0</v>
      </c>
      <c r="WZ39" s="38">
        <f t="shared" si="2848"/>
        <v>0</v>
      </c>
      <c r="XA39" s="38">
        <f t="shared" si="2848"/>
        <v>0</v>
      </c>
      <c r="XB39" s="38">
        <f t="shared" si="2848"/>
        <v>0</v>
      </c>
      <c r="XC39" s="38">
        <f t="shared" si="2848"/>
        <v>0</v>
      </c>
      <c r="XD39" s="38">
        <f t="shared" si="2848"/>
        <v>0</v>
      </c>
      <c r="XE39" s="38">
        <f t="shared" si="2848"/>
        <v>0</v>
      </c>
      <c r="XF39" s="38">
        <f t="shared" si="2848"/>
        <v>0</v>
      </c>
      <c r="XG39" s="38">
        <f t="shared" si="2848"/>
        <v>0</v>
      </c>
      <c r="XH39" s="38">
        <f t="shared" si="2848"/>
        <v>0</v>
      </c>
      <c r="XI39" s="38">
        <f t="shared" si="2848"/>
        <v>0</v>
      </c>
      <c r="XJ39" s="38">
        <f t="shared" si="2848"/>
        <v>0</v>
      </c>
      <c r="XK39" s="38">
        <f t="shared" si="2848"/>
        <v>0</v>
      </c>
      <c r="XL39" s="38">
        <f t="shared" si="2848"/>
        <v>0</v>
      </c>
      <c r="XM39" s="38">
        <f t="shared" si="2848"/>
        <v>0</v>
      </c>
      <c r="XN39" s="38">
        <f t="shared" si="2848"/>
        <v>0</v>
      </c>
      <c r="XO39" s="38">
        <f t="shared" si="2848"/>
        <v>0</v>
      </c>
      <c r="XP39" s="38">
        <f t="shared" si="2848"/>
        <v>0</v>
      </c>
      <c r="XQ39" s="38">
        <f t="shared" si="2848"/>
        <v>0</v>
      </c>
      <c r="XR39" s="38">
        <f t="shared" si="2848"/>
        <v>0</v>
      </c>
      <c r="XS39" s="38">
        <f t="shared" si="2848"/>
        <v>0</v>
      </c>
      <c r="XT39" s="38">
        <f t="shared" si="2848"/>
        <v>0</v>
      </c>
      <c r="XU39" s="38">
        <f t="shared" si="2848"/>
        <v>0</v>
      </c>
      <c r="XV39" s="38">
        <f t="shared" si="2848"/>
        <v>0</v>
      </c>
      <c r="XW39" s="38">
        <f t="shared" si="2848"/>
        <v>0</v>
      </c>
      <c r="XX39" s="38">
        <f t="shared" si="2848"/>
        <v>0</v>
      </c>
      <c r="XY39" s="38">
        <f t="shared" si="2848"/>
        <v>0</v>
      </c>
      <c r="XZ39" s="38">
        <f t="shared" ref="XZ39:AAK39" si="2849">_xlfn.LET(_xlpm.DueDate,$D39,_xlpm.EndDate,$E39,_xlpm.Amount,$F39,_xlpm.CurrentDate,XZ$4,_xlpm.Frequency,$G39,_xlpm.MonthDue,MONTH(_xlpm.DueDate),_xlpm.CurrentMonth,MONTH(_xlpm.CurrentDate),
_xlpm.CC_Names,$H$5:$H$8,_xlpm.CC_Balances,XY$5:XY$8,_xlpm.Desc,$H39,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39" s="38">
        <f t="shared" si="2849"/>
        <v>0</v>
      </c>
      <c r="YB39" s="38">
        <f t="shared" si="2849"/>
        <v>0</v>
      </c>
      <c r="YC39" s="38">
        <f t="shared" si="2849"/>
        <v>0</v>
      </c>
      <c r="YD39" s="38">
        <f t="shared" si="2849"/>
        <v>0</v>
      </c>
      <c r="YE39" s="38">
        <f t="shared" si="2849"/>
        <v>0</v>
      </c>
      <c r="YF39" s="38">
        <f t="shared" si="2849"/>
        <v>0</v>
      </c>
      <c r="YG39" s="38">
        <f t="shared" si="2849"/>
        <v>0</v>
      </c>
      <c r="YH39" s="38">
        <f t="shared" si="2849"/>
        <v>0</v>
      </c>
      <c r="YI39" s="38">
        <f t="shared" si="2849"/>
        <v>0</v>
      </c>
      <c r="YJ39" s="38">
        <f t="shared" si="2849"/>
        <v>0</v>
      </c>
      <c r="YK39" s="38">
        <f t="shared" si="2849"/>
        <v>0</v>
      </c>
      <c r="YL39" s="38">
        <f t="shared" si="2849"/>
        <v>0</v>
      </c>
      <c r="YM39" s="38">
        <f t="shared" si="2849"/>
        <v>0</v>
      </c>
      <c r="YN39" s="38">
        <f t="shared" si="2849"/>
        <v>0</v>
      </c>
      <c r="YO39" s="38">
        <f t="shared" si="2849"/>
        <v>0</v>
      </c>
      <c r="YP39" s="38">
        <f t="shared" si="2849"/>
        <v>0</v>
      </c>
      <c r="YQ39" s="38">
        <f t="shared" si="2849"/>
        <v>0</v>
      </c>
      <c r="YR39" s="38">
        <f t="shared" si="2849"/>
        <v>0</v>
      </c>
      <c r="YS39" s="38">
        <f t="shared" si="2849"/>
        <v>0</v>
      </c>
      <c r="YT39" s="38">
        <f t="shared" si="2849"/>
        <v>0</v>
      </c>
      <c r="YU39" s="38">
        <f t="shared" si="2849"/>
        <v>0</v>
      </c>
      <c r="YV39" s="38">
        <f t="shared" si="2849"/>
        <v>0</v>
      </c>
      <c r="YW39" s="38">
        <f t="shared" si="2849"/>
        <v>0</v>
      </c>
      <c r="YX39" s="38">
        <f t="shared" si="2849"/>
        <v>0</v>
      </c>
      <c r="YY39" s="38">
        <f t="shared" si="2849"/>
        <v>0</v>
      </c>
      <c r="YZ39" s="38">
        <f t="shared" si="2849"/>
        <v>0</v>
      </c>
      <c r="ZA39" s="38">
        <f t="shared" si="2849"/>
        <v>0</v>
      </c>
      <c r="ZB39" s="38">
        <f t="shared" si="2849"/>
        <v>0</v>
      </c>
      <c r="ZC39" s="38">
        <f t="shared" si="2849"/>
        <v>0</v>
      </c>
      <c r="ZD39" s="38">
        <f t="shared" si="2849"/>
        <v>0</v>
      </c>
      <c r="ZE39" s="38">
        <f t="shared" si="2849"/>
        <v>0</v>
      </c>
      <c r="ZF39" s="38">
        <f t="shared" si="2849"/>
        <v>0</v>
      </c>
      <c r="ZG39" s="38">
        <f t="shared" si="2849"/>
        <v>0</v>
      </c>
      <c r="ZH39" s="38">
        <f t="shared" si="2849"/>
        <v>0</v>
      </c>
      <c r="ZI39" s="38">
        <f t="shared" si="2849"/>
        <v>0</v>
      </c>
      <c r="ZJ39" s="38">
        <f t="shared" si="2849"/>
        <v>0</v>
      </c>
      <c r="ZK39" s="38">
        <f t="shared" si="2849"/>
        <v>0</v>
      </c>
      <c r="ZL39" s="38">
        <f t="shared" si="2849"/>
        <v>0</v>
      </c>
      <c r="ZM39" s="38">
        <f t="shared" si="2849"/>
        <v>0</v>
      </c>
      <c r="ZN39" s="38">
        <f t="shared" si="2849"/>
        <v>0</v>
      </c>
      <c r="ZO39" s="38">
        <f t="shared" si="2849"/>
        <v>0</v>
      </c>
      <c r="ZP39" s="38">
        <f t="shared" si="2849"/>
        <v>0</v>
      </c>
      <c r="ZQ39" s="38">
        <f t="shared" si="2849"/>
        <v>0</v>
      </c>
      <c r="ZR39" s="38">
        <f t="shared" si="2849"/>
        <v>0</v>
      </c>
      <c r="ZS39" s="38">
        <f t="shared" si="2849"/>
        <v>0</v>
      </c>
      <c r="ZT39" s="38">
        <f t="shared" si="2849"/>
        <v>0</v>
      </c>
      <c r="ZU39" s="38">
        <f t="shared" si="2849"/>
        <v>0</v>
      </c>
      <c r="ZV39" s="38">
        <f t="shared" si="2849"/>
        <v>0</v>
      </c>
      <c r="ZW39" s="38">
        <f t="shared" si="2849"/>
        <v>0</v>
      </c>
      <c r="ZX39" s="38">
        <f t="shared" si="2849"/>
        <v>0</v>
      </c>
      <c r="ZY39" s="38">
        <f t="shared" si="2849"/>
        <v>0</v>
      </c>
      <c r="ZZ39" s="38">
        <f t="shared" si="2849"/>
        <v>0</v>
      </c>
      <c r="AAA39" s="38">
        <f t="shared" si="2849"/>
        <v>0</v>
      </c>
      <c r="AAB39" s="38">
        <f t="shared" si="2849"/>
        <v>0</v>
      </c>
      <c r="AAC39" s="38">
        <f t="shared" si="2849"/>
        <v>0</v>
      </c>
      <c r="AAD39" s="38">
        <f t="shared" si="2849"/>
        <v>0</v>
      </c>
      <c r="AAE39" s="38">
        <f t="shared" si="2849"/>
        <v>0</v>
      </c>
      <c r="AAF39" s="38">
        <f t="shared" si="2849"/>
        <v>0</v>
      </c>
      <c r="AAG39" s="38">
        <f t="shared" si="2849"/>
        <v>0</v>
      </c>
      <c r="AAH39" s="38">
        <f t="shared" si="2849"/>
        <v>0</v>
      </c>
      <c r="AAI39" s="38">
        <f t="shared" si="2849"/>
        <v>0</v>
      </c>
      <c r="AAJ39" s="38">
        <f t="shared" si="2849"/>
        <v>0</v>
      </c>
      <c r="AAK39" s="38">
        <f t="shared" si="2849"/>
        <v>0</v>
      </c>
      <c r="AAL39" s="38">
        <f t="shared" ref="AAL39:ACW39" si="2850">_xlfn.LET(_xlpm.DueDate,$D39,_xlpm.EndDate,$E39,_xlpm.Amount,$F39,_xlpm.CurrentDate,AAL$4,_xlpm.Frequency,$G39,_xlpm.MonthDue,MONTH(_xlpm.DueDate),_xlpm.CurrentMonth,MONTH(_xlpm.CurrentDate),
_xlpm.CC_Names,$H$5:$H$8,_xlpm.CC_Balances,AAK$5:AAK$8,_xlpm.Desc,$H39,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39" s="38">
        <f t="shared" si="2850"/>
        <v>0</v>
      </c>
      <c r="AAN39" s="38">
        <f t="shared" si="2850"/>
        <v>0</v>
      </c>
      <c r="AAO39" s="38">
        <f t="shared" si="2850"/>
        <v>0</v>
      </c>
      <c r="AAP39" s="38">
        <f t="shared" si="2850"/>
        <v>0</v>
      </c>
      <c r="AAQ39" s="38">
        <f t="shared" si="2850"/>
        <v>0</v>
      </c>
      <c r="AAR39" s="38">
        <f t="shared" si="2850"/>
        <v>0</v>
      </c>
      <c r="AAS39" s="38">
        <f t="shared" si="2850"/>
        <v>0</v>
      </c>
      <c r="AAT39" s="38">
        <f t="shared" si="2850"/>
        <v>0</v>
      </c>
      <c r="AAU39" s="38">
        <f t="shared" si="2850"/>
        <v>0</v>
      </c>
      <c r="AAV39" s="38">
        <f t="shared" si="2850"/>
        <v>0</v>
      </c>
      <c r="AAW39" s="38">
        <f t="shared" si="2850"/>
        <v>0</v>
      </c>
      <c r="AAX39" s="38">
        <f t="shared" si="2850"/>
        <v>0</v>
      </c>
      <c r="AAY39" s="38">
        <f t="shared" si="2850"/>
        <v>0</v>
      </c>
      <c r="AAZ39" s="38">
        <f t="shared" si="2850"/>
        <v>0</v>
      </c>
      <c r="ABA39" s="38">
        <f t="shared" si="2850"/>
        <v>0</v>
      </c>
      <c r="ABB39" s="38">
        <f t="shared" si="2850"/>
        <v>0</v>
      </c>
      <c r="ABC39" s="38">
        <f t="shared" si="2850"/>
        <v>0</v>
      </c>
      <c r="ABD39" s="38">
        <f t="shared" si="2850"/>
        <v>0</v>
      </c>
      <c r="ABE39" s="38">
        <f t="shared" si="2850"/>
        <v>0</v>
      </c>
      <c r="ABF39" s="38">
        <f t="shared" si="2850"/>
        <v>0</v>
      </c>
      <c r="ABG39" s="38">
        <f t="shared" si="2850"/>
        <v>0</v>
      </c>
      <c r="ABH39" s="38">
        <f t="shared" si="2850"/>
        <v>0</v>
      </c>
      <c r="ABI39" s="38">
        <f t="shared" si="2850"/>
        <v>0</v>
      </c>
      <c r="ABJ39" s="38">
        <f t="shared" si="2850"/>
        <v>0</v>
      </c>
      <c r="ABK39" s="38">
        <f t="shared" si="2850"/>
        <v>0</v>
      </c>
      <c r="ABL39" s="38">
        <f t="shared" si="2850"/>
        <v>0</v>
      </c>
      <c r="ABM39" s="38">
        <f t="shared" si="2850"/>
        <v>0</v>
      </c>
      <c r="ABN39" s="38">
        <f t="shared" si="2850"/>
        <v>0</v>
      </c>
      <c r="ABO39" s="38">
        <f t="shared" si="2850"/>
        <v>0</v>
      </c>
      <c r="ABP39" s="38">
        <f t="shared" si="2850"/>
        <v>0</v>
      </c>
      <c r="ABQ39" s="38">
        <f t="shared" si="2850"/>
        <v>0</v>
      </c>
      <c r="ABR39" s="38">
        <f t="shared" si="2850"/>
        <v>0</v>
      </c>
      <c r="ABS39" s="38">
        <f t="shared" si="2850"/>
        <v>0</v>
      </c>
      <c r="ABT39" s="38">
        <f t="shared" si="2850"/>
        <v>0</v>
      </c>
      <c r="ABU39" s="38">
        <f t="shared" si="2850"/>
        <v>0</v>
      </c>
      <c r="ABV39" s="38">
        <f t="shared" si="2850"/>
        <v>0</v>
      </c>
      <c r="ABW39" s="38">
        <f t="shared" si="2850"/>
        <v>0</v>
      </c>
      <c r="ABX39" s="38">
        <f t="shared" si="2850"/>
        <v>0</v>
      </c>
      <c r="ABY39" s="38">
        <f t="shared" si="2850"/>
        <v>0</v>
      </c>
      <c r="ABZ39" s="38">
        <f t="shared" si="2850"/>
        <v>0</v>
      </c>
      <c r="ACA39" s="38">
        <f t="shared" si="2850"/>
        <v>0</v>
      </c>
      <c r="ACB39" s="38">
        <f t="shared" si="2850"/>
        <v>0</v>
      </c>
      <c r="ACC39" s="38">
        <f t="shared" si="2850"/>
        <v>0</v>
      </c>
      <c r="ACD39" s="38">
        <f t="shared" si="2850"/>
        <v>0</v>
      </c>
      <c r="ACE39" s="38">
        <f t="shared" si="2850"/>
        <v>0</v>
      </c>
      <c r="ACF39" s="38">
        <f t="shared" si="2850"/>
        <v>0</v>
      </c>
      <c r="ACG39" s="38">
        <f t="shared" si="2850"/>
        <v>0</v>
      </c>
      <c r="ACH39" s="38">
        <f t="shared" si="2850"/>
        <v>0</v>
      </c>
      <c r="ACI39" s="38">
        <f t="shared" si="2850"/>
        <v>0</v>
      </c>
      <c r="ACJ39" s="38">
        <f t="shared" si="2850"/>
        <v>0</v>
      </c>
      <c r="ACK39" s="38">
        <f t="shared" si="2850"/>
        <v>0</v>
      </c>
      <c r="ACL39" s="38">
        <f t="shared" si="2850"/>
        <v>0</v>
      </c>
      <c r="ACM39" s="38">
        <f t="shared" si="2850"/>
        <v>0</v>
      </c>
      <c r="ACN39" s="38">
        <f t="shared" si="2850"/>
        <v>0</v>
      </c>
      <c r="ACO39" s="38">
        <f t="shared" si="2850"/>
        <v>0</v>
      </c>
      <c r="ACP39" s="38">
        <f t="shared" si="2850"/>
        <v>0</v>
      </c>
      <c r="ACQ39" s="38">
        <f t="shared" si="2850"/>
        <v>0</v>
      </c>
      <c r="ACR39" s="38">
        <f t="shared" si="2850"/>
        <v>0</v>
      </c>
      <c r="ACS39" s="38">
        <f t="shared" si="2850"/>
        <v>0</v>
      </c>
      <c r="ACT39" s="38">
        <f t="shared" si="2850"/>
        <v>0</v>
      </c>
      <c r="ACU39" s="38">
        <f t="shared" si="2850"/>
        <v>0</v>
      </c>
      <c r="ACV39" s="38">
        <f t="shared" si="2850"/>
        <v>0</v>
      </c>
      <c r="ACW39" s="38">
        <f t="shared" si="2850"/>
        <v>0</v>
      </c>
      <c r="ACX39" s="38">
        <f t="shared" ref="ACX39:AFI39" si="2851">_xlfn.LET(_xlpm.DueDate,$D39,_xlpm.EndDate,$E39,_xlpm.Amount,$F39,_xlpm.CurrentDate,ACX$4,_xlpm.Frequency,$G39,_xlpm.MonthDue,MONTH(_xlpm.DueDate),_xlpm.CurrentMonth,MONTH(_xlpm.CurrentDate),
_xlpm.CC_Names,$H$5:$H$8,_xlpm.CC_Balances,ACW$5:ACW$8,_xlpm.Desc,$H39,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39" s="38">
        <f t="shared" si="2851"/>
        <v>0</v>
      </c>
      <c r="ACZ39" s="38">
        <f t="shared" si="2851"/>
        <v>0</v>
      </c>
      <c r="ADA39" s="38">
        <f t="shared" si="2851"/>
        <v>0</v>
      </c>
      <c r="ADB39" s="38">
        <f t="shared" si="2851"/>
        <v>0</v>
      </c>
      <c r="ADC39" s="38">
        <f t="shared" si="2851"/>
        <v>0</v>
      </c>
      <c r="ADD39" s="38">
        <f t="shared" si="2851"/>
        <v>0</v>
      </c>
      <c r="ADE39" s="38">
        <f t="shared" si="2851"/>
        <v>0</v>
      </c>
      <c r="ADF39" s="38">
        <f t="shared" si="2851"/>
        <v>0</v>
      </c>
      <c r="ADG39" s="38">
        <f t="shared" si="2851"/>
        <v>0</v>
      </c>
      <c r="ADH39" s="38">
        <f t="shared" si="2851"/>
        <v>0</v>
      </c>
      <c r="ADI39" s="38">
        <f t="shared" si="2851"/>
        <v>0</v>
      </c>
      <c r="ADJ39" s="38">
        <f t="shared" si="2851"/>
        <v>0</v>
      </c>
      <c r="ADK39" s="38">
        <f t="shared" si="2851"/>
        <v>0</v>
      </c>
      <c r="ADL39" s="38">
        <f t="shared" si="2851"/>
        <v>0</v>
      </c>
      <c r="ADM39" s="38">
        <f t="shared" si="2851"/>
        <v>0</v>
      </c>
      <c r="ADN39" s="38">
        <f t="shared" si="2851"/>
        <v>0</v>
      </c>
      <c r="ADO39" s="38">
        <f t="shared" si="2851"/>
        <v>0</v>
      </c>
      <c r="ADP39" s="38">
        <f t="shared" si="2851"/>
        <v>0</v>
      </c>
      <c r="ADQ39" s="38">
        <f t="shared" si="2851"/>
        <v>0</v>
      </c>
      <c r="ADR39" s="38">
        <f t="shared" si="2851"/>
        <v>0</v>
      </c>
      <c r="ADS39" s="38">
        <f t="shared" si="2851"/>
        <v>0</v>
      </c>
      <c r="ADT39" s="38">
        <f t="shared" si="2851"/>
        <v>0</v>
      </c>
      <c r="ADU39" s="38">
        <f t="shared" si="2851"/>
        <v>0</v>
      </c>
      <c r="ADV39" s="38">
        <f t="shared" si="2851"/>
        <v>0</v>
      </c>
      <c r="ADW39" s="38">
        <f t="shared" si="2851"/>
        <v>0</v>
      </c>
      <c r="ADX39" s="38">
        <f t="shared" si="2851"/>
        <v>0</v>
      </c>
      <c r="ADY39" s="38">
        <f t="shared" si="2851"/>
        <v>0</v>
      </c>
      <c r="ADZ39" s="38">
        <f t="shared" si="2851"/>
        <v>0</v>
      </c>
      <c r="AEA39" s="38">
        <f t="shared" si="2851"/>
        <v>0</v>
      </c>
      <c r="AEB39" s="38">
        <f t="shared" si="2851"/>
        <v>0</v>
      </c>
      <c r="AEC39" s="38">
        <f t="shared" si="2851"/>
        <v>0</v>
      </c>
      <c r="AED39" s="38">
        <f t="shared" si="2851"/>
        <v>0</v>
      </c>
      <c r="AEE39" s="38">
        <f t="shared" si="2851"/>
        <v>0</v>
      </c>
      <c r="AEF39" s="38">
        <f t="shared" si="2851"/>
        <v>0</v>
      </c>
      <c r="AEG39" s="38">
        <f t="shared" si="2851"/>
        <v>0</v>
      </c>
      <c r="AEH39" s="38">
        <f t="shared" si="2851"/>
        <v>0</v>
      </c>
      <c r="AEI39" s="38">
        <f t="shared" si="2851"/>
        <v>0</v>
      </c>
      <c r="AEJ39" s="38">
        <f t="shared" si="2851"/>
        <v>0</v>
      </c>
      <c r="AEK39" s="38">
        <f t="shared" si="2851"/>
        <v>0</v>
      </c>
      <c r="AEL39" s="38">
        <f t="shared" si="2851"/>
        <v>0</v>
      </c>
      <c r="AEM39" s="38">
        <f t="shared" si="2851"/>
        <v>0</v>
      </c>
      <c r="AEN39" s="38">
        <f t="shared" si="2851"/>
        <v>0</v>
      </c>
      <c r="AEO39" s="38">
        <f t="shared" si="2851"/>
        <v>0</v>
      </c>
      <c r="AEP39" s="38">
        <f t="shared" si="2851"/>
        <v>0</v>
      </c>
      <c r="AEQ39" s="38">
        <f t="shared" si="2851"/>
        <v>0</v>
      </c>
      <c r="AER39" s="38">
        <f t="shared" si="2851"/>
        <v>0</v>
      </c>
      <c r="AES39" s="38">
        <f t="shared" si="2851"/>
        <v>0</v>
      </c>
      <c r="AET39" s="38">
        <f t="shared" si="2851"/>
        <v>0</v>
      </c>
      <c r="AEU39" s="38">
        <f t="shared" si="2851"/>
        <v>0</v>
      </c>
      <c r="AEV39" s="38">
        <f t="shared" si="2851"/>
        <v>0</v>
      </c>
      <c r="AEW39" s="38">
        <f t="shared" si="2851"/>
        <v>0</v>
      </c>
      <c r="AEX39" s="38">
        <f t="shared" si="2851"/>
        <v>0</v>
      </c>
      <c r="AEY39" s="38">
        <f t="shared" si="2851"/>
        <v>0</v>
      </c>
      <c r="AEZ39" s="38">
        <f t="shared" si="2851"/>
        <v>0</v>
      </c>
      <c r="AFA39" s="38">
        <f t="shared" si="2851"/>
        <v>0</v>
      </c>
      <c r="AFB39" s="38">
        <f t="shared" si="2851"/>
        <v>0</v>
      </c>
      <c r="AFC39" s="38">
        <f t="shared" si="2851"/>
        <v>0</v>
      </c>
      <c r="AFD39" s="38">
        <f t="shared" si="2851"/>
        <v>0</v>
      </c>
      <c r="AFE39" s="38">
        <f t="shared" si="2851"/>
        <v>0</v>
      </c>
      <c r="AFF39" s="38">
        <f t="shared" si="2851"/>
        <v>0</v>
      </c>
      <c r="AFG39" s="38">
        <f t="shared" si="2851"/>
        <v>0</v>
      </c>
      <c r="AFH39" s="38">
        <f t="shared" si="2851"/>
        <v>0</v>
      </c>
      <c r="AFI39" s="38">
        <f t="shared" si="2851"/>
        <v>0</v>
      </c>
      <c r="AFJ39" s="38">
        <f t="shared" ref="AFJ39:AHU39" si="2852">_xlfn.LET(_xlpm.DueDate,$D39,_xlpm.EndDate,$E39,_xlpm.Amount,$F39,_xlpm.CurrentDate,AFJ$4,_xlpm.Frequency,$G39,_xlpm.MonthDue,MONTH(_xlpm.DueDate),_xlpm.CurrentMonth,MONTH(_xlpm.CurrentDate),
_xlpm.CC_Names,$H$5:$H$8,_xlpm.CC_Balances,AFI$5:AFI$8,_xlpm.Desc,$H39,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39" s="38">
        <f t="shared" si="2852"/>
        <v>0</v>
      </c>
      <c r="AFL39" s="38">
        <f t="shared" si="2852"/>
        <v>0</v>
      </c>
      <c r="AFM39" s="38">
        <f t="shared" si="2852"/>
        <v>0</v>
      </c>
      <c r="AFN39" s="38">
        <f t="shared" si="2852"/>
        <v>0</v>
      </c>
      <c r="AFO39" s="38">
        <f t="shared" si="2852"/>
        <v>0</v>
      </c>
      <c r="AFP39" s="38">
        <f t="shared" si="2852"/>
        <v>0</v>
      </c>
      <c r="AFQ39" s="38">
        <f t="shared" si="2852"/>
        <v>0</v>
      </c>
      <c r="AFR39" s="38">
        <f t="shared" si="2852"/>
        <v>0</v>
      </c>
      <c r="AFS39" s="38">
        <f t="shared" si="2852"/>
        <v>0</v>
      </c>
      <c r="AFT39" s="38">
        <f t="shared" si="2852"/>
        <v>0</v>
      </c>
      <c r="AFU39" s="38">
        <f t="shared" si="2852"/>
        <v>0</v>
      </c>
      <c r="AFV39" s="38">
        <f t="shared" si="2852"/>
        <v>0</v>
      </c>
      <c r="AFW39" s="38">
        <f t="shared" si="2852"/>
        <v>0</v>
      </c>
      <c r="AFX39" s="38">
        <f t="shared" si="2852"/>
        <v>0</v>
      </c>
      <c r="AFY39" s="38">
        <f t="shared" si="2852"/>
        <v>0</v>
      </c>
      <c r="AFZ39" s="38">
        <f t="shared" si="2852"/>
        <v>0</v>
      </c>
      <c r="AGA39" s="38">
        <f t="shared" si="2852"/>
        <v>0</v>
      </c>
      <c r="AGB39" s="38">
        <f t="shared" si="2852"/>
        <v>0</v>
      </c>
      <c r="AGC39" s="38">
        <f t="shared" si="2852"/>
        <v>0</v>
      </c>
      <c r="AGD39" s="38">
        <f t="shared" si="2852"/>
        <v>0</v>
      </c>
      <c r="AGE39" s="38">
        <f t="shared" si="2852"/>
        <v>0</v>
      </c>
      <c r="AGF39" s="38">
        <f t="shared" si="2852"/>
        <v>0</v>
      </c>
      <c r="AGG39" s="38">
        <f t="shared" si="2852"/>
        <v>0</v>
      </c>
      <c r="AGH39" s="38">
        <f t="shared" si="2852"/>
        <v>0</v>
      </c>
      <c r="AGI39" s="38">
        <f t="shared" si="2852"/>
        <v>0</v>
      </c>
      <c r="AGJ39" s="38">
        <f t="shared" si="2852"/>
        <v>0</v>
      </c>
      <c r="AGK39" s="38">
        <f t="shared" si="2852"/>
        <v>0</v>
      </c>
      <c r="AGL39" s="38">
        <f t="shared" si="2852"/>
        <v>0</v>
      </c>
      <c r="AGM39" s="38">
        <f t="shared" si="2852"/>
        <v>0</v>
      </c>
      <c r="AGN39" s="38">
        <f t="shared" si="2852"/>
        <v>0</v>
      </c>
      <c r="AGO39" s="38">
        <f t="shared" si="2852"/>
        <v>0</v>
      </c>
      <c r="AGP39" s="38">
        <f t="shared" si="2852"/>
        <v>0</v>
      </c>
      <c r="AGQ39" s="38">
        <f t="shared" si="2852"/>
        <v>0</v>
      </c>
      <c r="AGR39" s="38">
        <f t="shared" si="2852"/>
        <v>0</v>
      </c>
      <c r="AGS39" s="38">
        <f t="shared" si="2852"/>
        <v>0</v>
      </c>
      <c r="AGT39" s="38">
        <f t="shared" si="2852"/>
        <v>0</v>
      </c>
      <c r="AGU39" s="38">
        <f t="shared" si="2852"/>
        <v>0</v>
      </c>
      <c r="AGV39" s="38">
        <f t="shared" si="2852"/>
        <v>0</v>
      </c>
      <c r="AGW39" s="38">
        <f t="shared" si="2852"/>
        <v>0</v>
      </c>
      <c r="AGX39" s="38">
        <f t="shared" si="2852"/>
        <v>0</v>
      </c>
      <c r="AGY39" s="38">
        <f t="shared" si="2852"/>
        <v>0</v>
      </c>
      <c r="AGZ39" s="38">
        <f t="shared" si="2852"/>
        <v>0</v>
      </c>
      <c r="AHA39" s="38">
        <f t="shared" si="2852"/>
        <v>0</v>
      </c>
      <c r="AHB39" s="38">
        <f t="shared" si="2852"/>
        <v>0</v>
      </c>
      <c r="AHC39" s="38">
        <f t="shared" si="2852"/>
        <v>0</v>
      </c>
      <c r="AHD39" s="38">
        <f t="shared" si="2852"/>
        <v>0</v>
      </c>
      <c r="AHE39" s="38">
        <f t="shared" si="2852"/>
        <v>0</v>
      </c>
      <c r="AHF39" s="38">
        <f t="shared" si="2852"/>
        <v>0</v>
      </c>
      <c r="AHG39" s="38">
        <f t="shared" si="2852"/>
        <v>0</v>
      </c>
      <c r="AHH39" s="38">
        <f t="shared" si="2852"/>
        <v>0</v>
      </c>
      <c r="AHI39" s="38">
        <f t="shared" si="2852"/>
        <v>0</v>
      </c>
      <c r="AHJ39" s="38">
        <f t="shared" si="2852"/>
        <v>0</v>
      </c>
      <c r="AHK39" s="38">
        <f t="shared" si="2852"/>
        <v>0</v>
      </c>
      <c r="AHL39" s="38">
        <f t="shared" si="2852"/>
        <v>0</v>
      </c>
      <c r="AHM39" s="38">
        <f t="shared" si="2852"/>
        <v>0</v>
      </c>
      <c r="AHN39" s="38">
        <f t="shared" si="2852"/>
        <v>0</v>
      </c>
      <c r="AHO39" s="38">
        <f t="shared" si="2852"/>
        <v>0</v>
      </c>
      <c r="AHP39" s="38">
        <f t="shared" si="2852"/>
        <v>0</v>
      </c>
      <c r="AHQ39" s="38">
        <f t="shared" si="2852"/>
        <v>0</v>
      </c>
      <c r="AHR39" s="38">
        <f t="shared" si="2852"/>
        <v>0</v>
      </c>
      <c r="AHS39" s="38">
        <f t="shared" si="2852"/>
        <v>0</v>
      </c>
      <c r="AHT39" s="38">
        <f t="shared" si="2852"/>
        <v>0</v>
      </c>
      <c r="AHU39" s="38">
        <f t="shared" si="2852"/>
        <v>0</v>
      </c>
      <c r="AHV39" s="38">
        <f t="shared" ref="AHV39:AKG39" si="2853">_xlfn.LET(_xlpm.DueDate,$D39,_xlpm.EndDate,$E39,_xlpm.Amount,$F39,_xlpm.CurrentDate,AHV$4,_xlpm.Frequency,$G39,_xlpm.MonthDue,MONTH(_xlpm.DueDate),_xlpm.CurrentMonth,MONTH(_xlpm.CurrentDate),
_xlpm.CC_Names,$H$5:$H$8,_xlpm.CC_Balances,AHU$5:AHU$8,_xlpm.Desc,$H39,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39" s="38">
        <f t="shared" si="2853"/>
        <v>0</v>
      </c>
      <c r="AHX39" s="38">
        <f t="shared" si="2853"/>
        <v>0</v>
      </c>
      <c r="AHY39" s="38">
        <f t="shared" si="2853"/>
        <v>0</v>
      </c>
      <c r="AHZ39" s="38">
        <f t="shared" si="2853"/>
        <v>0</v>
      </c>
      <c r="AIA39" s="38">
        <f t="shared" si="2853"/>
        <v>0</v>
      </c>
      <c r="AIB39" s="38">
        <f t="shared" si="2853"/>
        <v>0</v>
      </c>
      <c r="AIC39" s="38">
        <f t="shared" si="2853"/>
        <v>0</v>
      </c>
      <c r="AID39" s="38">
        <f t="shared" si="2853"/>
        <v>0</v>
      </c>
      <c r="AIE39" s="38">
        <f t="shared" si="2853"/>
        <v>0</v>
      </c>
      <c r="AIF39" s="38">
        <f t="shared" si="2853"/>
        <v>0</v>
      </c>
      <c r="AIG39" s="38">
        <f t="shared" si="2853"/>
        <v>0</v>
      </c>
      <c r="AIH39" s="38">
        <f t="shared" si="2853"/>
        <v>0</v>
      </c>
      <c r="AII39" s="38">
        <f t="shared" si="2853"/>
        <v>0</v>
      </c>
      <c r="AIJ39" s="38">
        <f t="shared" si="2853"/>
        <v>0</v>
      </c>
      <c r="AIK39" s="38">
        <f t="shared" si="2853"/>
        <v>0</v>
      </c>
      <c r="AIL39" s="38">
        <f t="shared" si="2853"/>
        <v>0</v>
      </c>
      <c r="AIM39" s="38">
        <f t="shared" si="2853"/>
        <v>0</v>
      </c>
      <c r="AIN39" s="38">
        <f t="shared" si="2853"/>
        <v>0</v>
      </c>
      <c r="AIO39" s="38">
        <f t="shared" si="2853"/>
        <v>0</v>
      </c>
      <c r="AIP39" s="38">
        <f t="shared" si="2853"/>
        <v>0</v>
      </c>
      <c r="AIQ39" s="38">
        <f t="shared" si="2853"/>
        <v>0</v>
      </c>
      <c r="AIR39" s="38">
        <f t="shared" si="2853"/>
        <v>0</v>
      </c>
      <c r="AIS39" s="38">
        <f t="shared" si="2853"/>
        <v>0</v>
      </c>
      <c r="AIT39" s="38">
        <f t="shared" si="2853"/>
        <v>0</v>
      </c>
      <c r="AIU39" s="38">
        <f t="shared" si="2853"/>
        <v>0</v>
      </c>
      <c r="AIV39" s="38">
        <f t="shared" si="2853"/>
        <v>0</v>
      </c>
      <c r="AIW39" s="38">
        <f t="shared" si="2853"/>
        <v>0</v>
      </c>
      <c r="AIX39" s="38">
        <f t="shared" si="2853"/>
        <v>0</v>
      </c>
      <c r="AIY39" s="38">
        <f t="shared" si="2853"/>
        <v>0</v>
      </c>
      <c r="AIZ39" s="38">
        <f t="shared" si="2853"/>
        <v>0</v>
      </c>
      <c r="AJA39" s="38">
        <f t="shared" si="2853"/>
        <v>0</v>
      </c>
      <c r="AJB39" s="38">
        <f t="shared" si="2853"/>
        <v>0</v>
      </c>
      <c r="AJC39" s="38">
        <f t="shared" si="2853"/>
        <v>0</v>
      </c>
      <c r="AJD39" s="38">
        <f t="shared" si="2853"/>
        <v>0</v>
      </c>
      <c r="AJE39" s="38">
        <f t="shared" si="2853"/>
        <v>0</v>
      </c>
      <c r="AJF39" s="38">
        <f t="shared" si="2853"/>
        <v>0</v>
      </c>
      <c r="AJG39" s="38">
        <f t="shared" si="2853"/>
        <v>0</v>
      </c>
      <c r="AJH39" s="38">
        <f t="shared" si="2853"/>
        <v>0</v>
      </c>
      <c r="AJI39" s="38">
        <f t="shared" si="2853"/>
        <v>0</v>
      </c>
      <c r="AJJ39" s="38">
        <f t="shared" si="2853"/>
        <v>0</v>
      </c>
      <c r="AJK39" s="38">
        <f t="shared" si="2853"/>
        <v>0</v>
      </c>
      <c r="AJL39" s="38">
        <f t="shared" si="2853"/>
        <v>0</v>
      </c>
      <c r="AJM39" s="38">
        <f t="shared" si="2853"/>
        <v>0</v>
      </c>
      <c r="AJN39" s="38">
        <f t="shared" si="2853"/>
        <v>0</v>
      </c>
      <c r="AJO39" s="38">
        <f t="shared" si="2853"/>
        <v>0</v>
      </c>
      <c r="AJP39" s="38">
        <f t="shared" si="2853"/>
        <v>0</v>
      </c>
      <c r="AJQ39" s="38">
        <f t="shared" si="2853"/>
        <v>0</v>
      </c>
      <c r="AJR39" s="38">
        <f t="shared" si="2853"/>
        <v>0</v>
      </c>
      <c r="AJS39" s="38">
        <f t="shared" si="2853"/>
        <v>0</v>
      </c>
      <c r="AJT39" s="38">
        <f t="shared" si="2853"/>
        <v>0</v>
      </c>
      <c r="AJU39" s="38">
        <f t="shared" si="2853"/>
        <v>0</v>
      </c>
      <c r="AJV39" s="38">
        <f t="shared" si="2853"/>
        <v>0</v>
      </c>
      <c r="AJW39" s="38">
        <f t="shared" si="2853"/>
        <v>0</v>
      </c>
      <c r="AJX39" s="38">
        <f t="shared" si="2853"/>
        <v>0</v>
      </c>
      <c r="AJY39" s="38">
        <f t="shared" si="2853"/>
        <v>0</v>
      </c>
      <c r="AJZ39" s="38">
        <f t="shared" si="2853"/>
        <v>0</v>
      </c>
      <c r="AKA39" s="38">
        <f t="shared" si="2853"/>
        <v>0</v>
      </c>
      <c r="AKB39" s="38">
        <f t="shared" si="2853"/>
        <v>0</v>
      </c>
      <c r="AKC39" s="38">
        <f t="shared" si="2853"/>
        <v>0</v>
      </c>
      <c r="AKD39" s="38">
        <f t="shared" si="2853"/>
        <v>0</v>
      </c>
      <c r="AKE39" s="38">
        <f t="shared" si="2853"/>
        <v>0</v>
      </c>
      <c r="AKF39" s="38">
        <f t="shared" si="2853"/>
        <v>0</v>
      </c>
      <c r="AKG39" s="38">
        <f t="shared" si="2853"/>
        <v>0</v>
      </c>
      <c r="AKH39" s="38">
        <f t="shared" ref="AKH39:AMS39" si="2854">_xlfn.LET(_xlpm.DueDate,$D39,_xlpm.EndDate,$E39,_xlpm.Amount,$F39,_xlpm.CurrentDate,AKH$4,_xlpm.Frequency,$G39,_xlpm.MonthDue,MONTH(_xlpm.DueDate),_xlpm.CurrentMonth,MONTH(_xlpm.CurrentDate),
_xlpm.CC_Names,$H$5:$H$8,_xlpm.CC_Balances,AKG$5:AKG$8,_xlpm.Desc,$H39,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39" s="38">
        <f t="shared" si="2854"/>
        <v>0</v>
      </c>
      <c r="AKJ39" s="38">
        <f t="shared" si="2854"/>
        <v>0</v>
      </c>
      <c r="AKK39" s="38">
        <f t="shared" si="2854"/>
        <v>0</v>
      </c>
      <c r="AKL39" s="38">
        <f t="shared" si="2854"/>
        <v>0</v>
      </c>
      <c r="AKM39" s="38">
        <f t="shared" si="2854"/>
        <v>0</v>
      </c>
      <c r="AKN39" s="38">
        <f t="shared" si="2854"/>
        <v>0</v>
      </c>
      <c r="AKO39" s="38">
        <f t="shared" si="2854"/>
        <v>0</v>
      </c>
      <c r="AKP39" s="38">
        <f t="shared" si="2854"/>
        <v>0</v>
      </c>
      <c r="AKQ39" s="38">
        <f t="shared" si="2854"/>
        <v>0</v>
      </c>
      <c r="AKR39" s="38">
        <f t="shared" si="2854"/>
        <v>0</v>
      </c>
      <c r="AKS39" s="38">
        <f t="shared" si="2854"/>
        <v>0</v>
      </c>
      <c r="AKT39" s="38">
        <f t="shared" si="2854"/>
        <v>0</v>
      </c>
      <c r="AKU39" s="38">
        <f t="shared" si="2854"/>
        <v>0</v>
      </c>
      <c r="AKV39" s="38">
        <f t="shared" si="2854"/>
        <v>0</v>
      </c>
      <c r="AKW39" s="38">
        <f t="shared" si="2854"/>
        <v>0</v>
      </c>
      <c r="AKX39" s="38">
        <f t="shared" si="2854"/>
        <v>0</v>
      </c>
      <c r="AKY39" s="38">
        <f t="shared" si="2854"/>
        <v>0</v>
      </c>
      <c r="AKZ39" s="38">
        <f t="shared" si="2854"/>
        <v>0</v>
      </c>
      <c r="ALA39" s="38">
        <f t="shared" si="2854"/>
        <v>0</v>
      </c>
      <c r="ALB39" s="38">
        <f t="shared" si="2854"/>
        <v>0</v>
      </c>
      <c r="ALC39" s="38">
        <f t="shared" si="2854"/>
        <v>0</v>
      </c>
      <c r="ALD39" s="38">
        <f t="shared" si="2854"/>
        <v>0</v>
      </c>
      <c r="ALE39" s="38">
        <f t="shared" si="2854"/>
        <v>0</v>
      </c>
      <c r="ALF39" s="38">
        <f t="shared" si="2854"/>
        <v>0</v>
      </c>
      <c r="ALG39" s="38">
        <f t="shared" si="2854"/>
        <v>0</v>
      </c>
      <c r="ALH39" s="38">
        <f t="shared" si="2854"/>
        <v>0</v>
      </c>
      <c r="ALI39" s="38">
        <f t="shared" si="2854"/>
        <v>0</v>
      </c>
      <c r="ALJ39" s="38">
        <f t="shared" si="2854"/>
        <v>0</v>
      </c>
      <c r="ALK39" s="38">
        <f t="shared" si="2854"/>
        <v>0</v>
      </c>
      <c r="ALL39" s="38">
        <f t="shared" si="2854"/>
        <v>0</v>
      </c>
      <c r="ALM39" s="38">
        <f t="shared" si="2854"/>
        <v>0</v>
      </c>
      <c r="ALN39" s="38">
        <f t="shared" si="2854"/>
        <v>0</v>
      </c>
      <c r="ALO39" s="38">
        <f t="shared" si="2854"/>
        <v>0</v>
      </c>
      <c r="ALP39" s="38">
        <f t="shared" si="2854"/>
        <v>0</v>
      </c>
      <c r="ALQ39" s="38">
        <f t="shared" si="2854"/>
        <v>0</v>
      </c>
      <c r="ALR39" s="38">
        <f t="shared" si="2854"/>
        <v>0</v>
      </c>
      <c r="ALS39" s="38">
        <f t="shared" si="2854"/>
        <v>0</v>
      </c>
      <c r="ALT39" s="38">
        <f t="shared" si="2854"/>
        <v>0</v>
      </c>
      <c r="ALU39" s="38">
        <f t="shared" si="2854"/>
        <v>0</v>
      </c>
      <c r="ALV39" s="38">
        <f t="shared" si="2854"/>
        <v>0</v>
      </c>
      <c r="ALW39" s="38">
        <f t="shared" si="2854"/>
        <v>0</v>
      </c>
      <c r="ALX39" s="38">
        <f t="shared" si="2854"/>
        <v>0</v>
      </c>
      <c r="ALY39" s="38">
        <f t="shared" si="2854"/>
        <v>0</v>
      </c>
      <c r="ALZ39" s="38">
        <f t="shared" si="2854"/>
        <v>0</v>
      </c>
      <c r="AMA39" s="38">
        <f t="shared" si="2854"/>
        <v>0</v>
      </c>
      <c r="AMB39" s="38">
        <f t="shared" si="2854"/>
        <v>0</v>
      </c>
      <c r="AMC39" s="38">
        <f t="shared" si="2854"/>
        <v>0</v>
      </c>
      <c r="AMD39" s="38">
        <f t="shared" si="2854"/>
        <v>0</v>
      </c>
      <c r="AME39" s="38">
        <f t="shared" si="2854"/>
        <v>0</v>
      </c>
      <c r="AMF39" s="38">
        <f t="shared" si="2854"/>
        <v>0</v>
      </c>
      <c r="AMG39" s="38">
        <f t="shared" si="2854"/>
        <v>0</v>
      </c>
      <c r="AMH39" s="38">
        <f t="shared" si="2854"/>
        <v>0</v>
      </c>
      <c r="AMI39" s="38">
        <f t="shared" si="2854"/>
        <v>0</v>
      </c>
      <c r="AMJ39" s="38">
        <f t="shared" si="2854"/>
        <v>0</v>
      </c>
      <c r="AMK39" s="38">
        <f t="shared" si="2854"/>
        <v>0</v>
      </c>
      <c r="AML39" s="38">
        <f t="shared" si="2854"/>
        <v>0</v>
      </c>
      <c r="AMM39" s="38">
        <f t="shared" si="2854"/>
        <v>0</v>
      </c>
      <c r="AMN39" s="38">
        <f t="shared" si="2854"/>
        <v>0</v>
      </c>
      <c r="AMO39" s="38">
        <f t="shared" si="2854"/>
        <v>0</v>
      </c>
      <c r="AMP39" s="38">
        <f t="shared" si="2854"/>
        <v>0</v>
      </c>
      <c r="AMQ39" s="38">
        <f t="shared" si="2854"/>
        <v>0</v>
      </c>
      <c r="AMR39" s="38">
        <f t="shared" si="2854"/>
        <v>0</v>
      </c>
      <c r="AMS39" s="38">
        <f t="shared" si="2854"/>
        <v>0</v>
      </c>
      <c r="AMT39" s="38">
        <f t="shared" ref="AMT39:APE39" si="2855">_xlfn.LET(_xlpm.DueDate,$D39,_xlpm.EndDate,$E39,_xlpm.Amount,$F39,_xlpm.CurrentDate,AMT$4,_xlpm.Frequency,$G39,_xlpm.MonthDue,MONTH(_xlpm.DueDate),_xlpm.CurrentMonth,MONTH(_xlpm.CurrentDate),
_xlpm.CC_Names,$H$5:$H$8,_xlpm.CC_Balances,AMS$5:AMS$8,_xlpm.Desc,$H39,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39" s="38">
        <f t="shared" si="2855"/>
        <v>0</v>
      </c>
      <c r="AMV39" s="38">
        <f t="shared" si="2855"/>
        <v>0</v>
      </c>
      <c r="AMW39" s="38">
        <f t="shared" si="2855"/>
        <v>0</v>
      </c>
      <c r="AMX39" s="38">
        <f t="shared" si="2855"/>
        <v>0</v>
      </c>
      <c r="AMY39" s="38">
        <f t="shared" si="2855"/>
        <v>0</v>
      </c>
      <c r="AMZ39" s="38">
        <f t="shared" si="2855"/>
        <v>0</v>
      </c>
      <c r="ANA39" s="38">
        <f t="shared" si="2855"/>
        <v>0</v>
      </c>
      <c r="ANB39" s="38">
        <f t="shared" si="2855"/>
        <v>0</v>
      </c>
      <c r="ANC39" s="38">
        <f t="shared" si="2855"/>
        <v>0</v>
      </c>
      <c r="AND39" s="38">
        <f t="shared" si="2855"/>
        <v>0</v>
      </c>
      <c r="ANE39" s="38">
        <f t="shared" si="2855"/>
        <v>0</v>
      </c>
      <c r="ANF39" s="38">
        <f t="shared" si="2855"/>
        <v>0</v>
      </c>
      <c r="ANG39" s="38">
        <f t="shared" si="2855"/>
        <v>0</v>
      </c>
      <c r="ANH39" s="38">
        <f t="shared" si="2855"/>
        <v>0</v>
      </c>
      <c r="ANI39" s="38">
        <f t="shared" si="2855"/>
        <v>0</v>
      </c>
      <c r="ANJ39" s="38">
        <f t="shared" si="2855"/>
        <v>0</v>
      </c>
      <c r="ANK39" s="38">
        <f t="shared" si="2855"/>
        <v>0</v>
      </c>
      <c r="ANL39" s="38">
        <f t="shared" si="2855"/>
        <v>0</v>
      </c>
      <c r="ANM39" s="38">
        <f t="shared" si="2855"/>
        <v>0</v>
      </c>
      <c r="ANN39" s="38">
        <f t="shared" si="2855"/>
        <v>0</v>
      </c>
      <c r="ANO39" s="38">
        <f t="shared" si="2855"/>
        <v>0</v>
      </c>
      <c r="ANP39" s="38">
        <f t="shared" si="2855"/>
        <v>0</v>
      </c>
      <c r="ANQ39" s="38">
        <f t="shared" si="2855"/>
        <v>0</v>
      </c>
      <c r="ANR39" s="38">
        <f t="shared" si="2855"/>
        <v>0</v>
      </c>
      <c r="ANS39" s="38">
        <f t="shared" si="2855"/>
        <v>0</v>
      </c>
      <c r="ANT39" s="38">
        <f t="shared" si="2855"/>
        <v>0</v>
      </c>
      <c r="ANU39" s="38">
        <f t="shared" si="2855"/>
        <v>0</v>
      </c>
      <c r="ANV39" s="38">
        <f t="shared" si="2855"/>
        <v>0</v>
      </c>
      <c r="ANW39" s="38">
        <f t="shared" si="2855"/>
        <v>0</v>
      </c>
      <c r="ANX39" s="38">
        <f t="shared" si="2855"/>
        <v>0</v>
      </c>
      <c r="ANY39" s="38">
        <f t="shared" si="2855"/>
        <v>0</v>
      </c>
      <c r="ANZ39" s="38">
        <f t="shared" si="2855"/>
        <v>0</v>
      </c>
      <c r="AOA39" s="38">
        <f t="shared" si="2855"/>
        <v>0</v>
      </c>
      <c r="AOB39" s="38">
        <f t="shared" si="2855"/>
        <v>0</v>
      </c>
      <c r="AOC39" s="38">
        <f t="shared" si="2855"/>
        <v>0</v>
      </c>
      <c r="AOD39" s="38">
        <f t="shared" si="2855"/>
        <v>0</v>
      </c>
      <c r="AOE39" s="38">
        <f t="shared" si="2855"/>
        <v>0</v>
      </c>
      <c r="AOF39" s="38">
        <f t="shared" si="2855"/>
        <v>0</v>
      </c>
      <c r="AOG39" s="38">
        <f t="shared" si="2855"/>
        <v>0</v>
      </c>
      <c r="AOH39" s="38">
        <f t="shared" si="2855"/>
        <v>0</v>
      </c>
      <c r="AOI39" s="38">
        <f t="shared" si="2855"/>
        <v>0</v>
      </c>
      <c r="AOJ39" s="38">
        <f t="shared" si="2855"/>
        <v>0</v>
      </c>
      <c r="AOK39" s="38">
        <f t="shared" si="2855"/>
        <v>0</v>
      </c>
      <c r="AOL39" s="38">
        <f t="shared" si="2855"/>
        <v>0</v>
      </c>
      <c r="AOM39" s="38">
        <f t="shared" si="2855"/>
        <v>0</v>
      </c>
      <c r="AON39" s="38">
        <f t="shared" si="2855"/>
        <v>0</v>
      </c>
      <c r="AOO39" s="38">
        <f t="shared" si="2855"/>
        <v>0</v>
      </c>
      <c r="AOP39" s="38">
        <f t="shared" si="2855"/>
        <v>0</v>
      </c>
      <c r="AOQ39" s="38">
        <f t="shared" si="2855"/>
        <v>0</v>
      </c>
      <c r="AOR39" s="38">
        <f t="shared" si="2855"/>
        <v>0</v>
      </c>
      <c r="AOS39" s="38">
        <f t="shared" si="2855"/>
        <v>0</v>
      </c>
      <c r="AOT39" s="38">
        <f t="shared" si="2855"/>
        <v>0</v>
      </c>
      <c r="AOU39" s="38">
        <f t="shared" si="2855"/>
        <v>0</v>
      </c>
      <c r="AOV39" s="38">
        <f t="shared" si="2855"/>
        <v>0</v>
      </c>
      <c r="AOW39" s="38">
        <f t="shared" si="2855"/>
        <v>0</v>
      </c>
      <c r="AOX39" s="38">
        <f t="shared" si="2855"/>
        <v>0</v>
      </c>
      <c r="AOY39" s="38">
        <f t="shared" si="2855"/>
        <v>0</v>
      </c>
      <c r="AOZ39" s="38">
        <f t="shared" si="2855"/>
        <v>0</v>
      </c>
      <c r="APA39" s="38">
        <f t="shared" si="2855"/>
        <v>0</v>
      </c>
      <c r="APB39" s="38">
        <f t="shared" si="2855"/>
        <v>0</v>
      </c>
      <c r="APC39" s="38">
        <f t="shared" si="2855"/>
        <v>0</v>
      </c>
      <c r="APD39" s="38">
        <f t="shared" si="2855"/>
        <v>0</v>
      </c>
      <c r="APE39" s="38">
        <f t="shared" si="2855"/>
        <v>0</v>
      </c>
      <c r="APF39" s="38">
        <f t="shared" ref="APF39:ARQ39" si="2856">_xlfn.LET(_xlpm.DueDate,$D39,_xlpm.EndDate,$E39,_xlpm.Amount,$F39,_xlpm.CurrentDate,APF$4,_xlpm.Frequency,$G39,_xlpm.MonthDue,MONTH(_xlpm.DueDate),_xlpm.CurrentMonth,MONTH(_xlpm.CurrentDate),
_xlpm.CC_Names,$H$5:$H$8,_xlpm.CC_Balances,APE$5:APE$8,_xlpm.Desc,$H39,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39" s="38">
        <f t="shared" si="2856"/>
        <v>0</v>
      </c>
      <c r="APH39" s="38">
        <f t="shared" si="2856"/>
        <v>0</v>
      </c>
      <c r="API39" s="38">
        <f t="shared" si="2856"/>
        <v>0</v>
      </c>
      <c r="APJ39" s="38">
        <f t="shared" si="2856"/>
        <v>0</v>
      </c>
      <c r="APK39" s="38">
        <f t="shared" si="2856"/>
        <v>0</v>
      </c>
      <c r="APL39" s="38">
        <f t="shared" si="2856"/>
        <v>0</v>
      </c>
      <c r="APM39" s="38">
        <f t="shared" si="2856"/>
        <v>0</v>
      </c>
      <c r="APN39" s="38">
        <f t="shared" si="2856"/>
        <v>0</v>
      </c>
      <c r="APO39" s="38">
        <f t="shared" si="2856"/>
        <v>0</v>
      </c>
      <c r="APP39" s="38">
        <f t="shared" si="2856"/>
        <v>0</v>
      </c>
      <c r="APQ39" s="38">
        <f t="shared" si="2856"/>
        <v>0</v>
      </c>
      <c r="APR39" s="38">
        <f t="shared" si="2856"/>
        <v>0</v>
      </c>
      <c r="APS39" s="38">
        <f t="shared" si="2856"/>
        <v>0</v>
      </c>
      <c r="APT39" s="38">
        <f t="shared" si="2856"/>
        <v>0</v>
      </c>
      <c r="APU39" s="38">
        <f t="shared" si="2856"/>
        <v>0</v>
      </c>
      <c r="APV39" s="38">
        <f t="shared" si="2856"/>
        <v>0</v>
      </c>
      <c r="APW39" s="38">
        <f t="shared" si="2856"/>
        <v>0</v>
      </c>
      <c r="APX39" s="38">
        <f t="shared" si="2856"/>
        <v>0</v>
      </c>
      <c r="APY39" s="38">
        <f t="shared" si="2856"/>
        <v>0</v>
      </c>
      <c r="APZ39" s="38">
        <f t="shared" si="2856"/>
        <v>0</v>
      </c>
      <c r="AQA39" s="38">
        <f t="shared" si="2856"/>
        <v>0</v>
      </c>
      <c r="AQB39" s="38">
        <f t="shared" si="2856"/>
        <v>0</v>
      </c>
      <c r="AQC39" s="38">
        <f t="shared" si="2856"/>
        <v>0</v>
      </c>
      <c r="AQD39" s="38">
        <f t="shared" si="2856"/>
        <v>0</v>
      </c>
      <c r="AQE39" s="38">
        <f t="shared" si="2856"/>
        <v>0</v>
      </c>
      <c r="AQF39" s="38">
        <f t="shared" si="2856"/>
        <v>0</v>
      </c>
      <c r="AQG39" s="38">
        <f t="shared" si="2856"/>
        <v>0</v>
      </c>
      <c r="AQH39" s="38">
        <f t="shared" si="2856"/>
        <v>0</v>
      </c>
      <c r="AQI39" s="38">
        <f t="shared" si="2856"/>
        <v>0</v>
      </c>
      <c r="AQJ39" s="38">
        <f t="shared" si="2856"/>
        <v>0</v>
      </c>
      <c r="AQK39" s="38">
        <f t="shared" si="2856"/>
        <v>0</v>
      </c>
      <c r="AQL39" s="38">
        <f t="shared" si="2856"/>
        <v>0</v>
      </c>
      <c r="AQM39" s="38">
        <f t="shared" si="2856"/>
        <v>0</v>
      </c>
      <c r="AQN39" s="38">
        <f t="shared" si="2856"/>
        <v>0</v>
      </c>
      <c r="AQO39" s="38">
        <f t="shared" si="2856"/>
        <v>0</v>
      </c>
      <c r="AQP39" s="38">
        <f t="shared" si="2856"/>
        <v>0</v>
      </c>
      <c r="AQQ39" s="38">
        <f t="shared" si="2856"/>
        <v>0</v>
      </c>
      <c r="AQR39" s="38">
        <f t="shared" si="2856"/>
        <v>0</v>
      </c>
      <c r="AQS39" s="38">
        <f t="shared" si="2856"/>
        <v>0</v>
      </c>
      <c r="AQT39" s="38">
        <f t="shared" si="2856"/>
        <v>0</v>
      </c>
      <c r="AQU39" s="38">
        <f t="shared" si="2856"/>
        <v>0</v>
      </c>
      <c r="AQV39" s="38">
        <f t="shared" si="2856"/>
        <v>0</v>
      </c>
      <c r="AQW39" s="38">
        <f t="shared" si="2856"/>
        <v>0</v>
      </c>
      <c r="AQX39" s="38">
        <f t="shared" si="2856"/>
        <v>0</v>
      </c>
      <c r="AQY39" s="38">
        <f t="shared" si="2856"/>
        <v>0</v>
      </c>
      <c r="AQZ39" s="38">
        <f t="shared" si="2856"/>
        <v>0</v>
      </c>
      <c r="ARA39" s="38">
        <f t="shared" si="2856"/>
        <v>0</v>
      </c>
      <c r="ARB39" s="38">
        <f t="shared" si="2856"/>
        <v>0</v>
      </c>
      <c r="ARC39" s="38">
        <f t="shared" si="2856"/>
        <v>0</v>
      </c>
      <c r="ARD39" s="38">
        <f t="shared" si="2856"/>
        <v>0</v>
      </c>
      <c r="ARE39" s="38">
        <f t="shared" si="2856"/>
        <v>0</v>
      </c>
      <c r="ARF39" s="38">
        <f t="shared" si="2856"/>
        <v>0</v>
      </c>
      <c r="ARG39" s="38">
        <f t="shared" si="2856"/>
        <v>0</v>
      </c>
      <c r="ARH39" s="38">
        <f t="shared" si="2856"/>
        <v>0</v>
      </c>
      <c r="ARI39" s="38">
        <f t="shared" si="2856"/>
        <v>0</v>
      </c>
      <c r="ARJ39" s="38">
        <f t="shared" si="2856"/>
        <v>0</v>
      </c>
      <c r="ARK39" s="38">
        <f t="shared" si="2856"/>
        <v>0</v>
      </c>
      <c r="ARL39" s="38">
        <f t="shared" si="2856"/>
        <v>0</v>
      </c>
      <c r="ARM39" s="38">
        <f t="shared" si="2856"/>
        <v>0</v>
      </c>
      <c r="ARN39" s="38">
        <f t="shared" si="2856"/>
        <v>0</v>
      </c>
      <c r="ARO39" s="38">
        <f t="shared" si="2856"/>
        <v>0</v>
      </c>
      <c r="ARP39" s="38">
        <f t="shared" si="2856"/>
        <v>0</v>
      </c>
      <c r="ARQ39" s="38">
        <f t="shared" si="2856"/>
        <v>0</v>
      </c>
      <c r="ARR39" s="38">
        <f t="shared" ref="ARR39:AUC39" si="2857">_xlfn.LET(_xlpm.DueDate,$D39,_xlpm.EndDate,$E39,_xlpm.Amount,$F39,_xlpm.CurrentDate,ARR$4,_xlpm.Frequency,$G39,_xlpm.MonthDue,MONTH(_xlpm.DueDate),_xlpm.CurrentMonth,MONTH(_xlpm.CurrentDate),
_xlpm.CC_Names,$H$5:$H$8,_xlpm.CC_Balances,ARQ$5:ARQ$8,_xlpm.Desc,$H39,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39" s="38">
        <f t="shared" si="2857"/>
        <v>0</v>
      </c>
      <c r="ART39" s="38">
        <f t="shared" si="2857"/>
        <v>0</v>
      </c>
      <c r="ARU39" s="38">
        <f t="shared" si="2857"/>
        <v>0</v>
      </c>
      <c r="ARV39" s="38">
        <f t="shared" si="2857"/>
        <v>0</v>
      </c>
      <c r="ARW39" s="38">
        <f t="shared" si="2857"/>
        <v>0</v>
      </c>
      <c r="ARX39" s="38">
        <f t="shared" si="2857"/>
        <v>0</v>
      </c>
      <c r="ARY39" s="38">
        <f t="shared" si="2857"/>
        <v>0</v>
      </c>
      <c r="ARZ39" s="38">
        <f t="shared" si="2857"/>
        <v>0</v>
      </c>
      <c r="ASA39" s="38">
        <f t="shared" si="2857"/>
        <v>0</v>
      </c>
      <c r="ASB39" s="38">
        <f t="shared" si="2857"/>
        <v>0</v>
      </c>
      <c r="ASC39" s="38">
        <f t="shared" si="2857"/>
        <v>0</v>
      </c>
      <c r="ASD39" s="38">
        <f t="shared" si="2857"/>
        <v>0</v>
      </c>
      <c r="ASE39" s="38">
        <f t="shared" si="2857"/>
        <v>0</v>
      </c>
      <c r="ASF39" s="38">
        <f t="shared" si="2857"/>
        <v>0</v>
      </c>
      <c r="ASG39" s="38">
        <f t="shared" si="2857"/>
        <v>0</v>
      </c>
      <c r="ASH39" s="38">
        <f t="shared" si="2857"/>
        <v>0</v>
      </c>
      <c r="ASI39" s="38">
        <f t="shared" si="2857"/>
        <v>0</v>
      </c>
      <c r="ASJ39" s="38">
        <f t="shared" si="2857"/>
        <v>0</v>
      </c>
      <c r="ASK39" s="38">
        <f t="shared" si="2857"/>
        <v>0</v>
      </c>
      <c r="ASL39" s="38">
        <f t="shared" si="2857"/>
        <v>0</v>
      </c>
      <c r="ASM39" s="38">
        <f t="shared" si="2857"/>
        <v>0</v>
      </c>
      <c r="ASN39" s="38">
        <f t="shared" si="2857"/>
        <v>0</v>
      </c>
      <c r="ASO39" s="38">
        <f t="shared" si="2857"/>
        <v>0</v>
      </c>
      <c r="ASP39" s="38">
        <f t="shared" si="2857"/>
        <v>0</v>
      </c>
      <c r="ASQ39" s="38">
        <f t="shared" si="2857"/>
        <v>0</v>
      </c>
      <c r="ASR39" s="38">
        <f t="shared" si="2857"/>
        <v>0</v>
      </c>
      <c r="ASS39" s="38">
        <f t="shared" si="2857"/>
        <v>0</v>
      </c>
      <c r="AST39" s="38">
        <f t="shared" si="2857"/>
        <v>0</v>
      </c>
      <c r="ASU39" s="38">
        <f t="shared" si="2857"/>
        <v>0</v>
      </c>
      <c r="ASV39" s="38">
        <f t="shared" si="2857"/>
        <v>0</v>
      </c>
      <c r="ASW39" s="38">
        <f t="shared" si="2857"/>
        <v>0</v>
      </c>
      <c r="ASX39" s="38">
        <f t="shared" si="2857"/>
        <v>0</v>
      </c>
      <c r="ASY39" s="38">
        <f t="shared" si="2857"/>
        <v>0</v>
      </c>
      <c r="ASZ39" s="38">
        <f t="shared" si="2857"/>
        <v>0</v>
      </c>
      <c r="ATA39" s="38">
        <f t="shared" si="2857"/>
        <v>0</v>
      </c>
      <c r="ATB39" s="38">
        <f t="shared" si="2857"/>
        <v>0</v>
      </c>
      <c r="ATC39" s="38">
        <f t="shared" si="2857"/>
        <v>0</v>
      </c>
      <c r="ATD39" s="38">
        <f t="shared" si="2857"/>
        <v>0</v>
      </c>
      <c r="ATE39" s="38">
        <f t="shared" si="2857"/>
        <v>0</v>
      </c>
      <c r="ATF39" s="38">
        <f t="shared" si="2857"/>
        <v>0</v>
      </c>
      <c r="ATG39" s="38">
        <f t="shared" si="2857"/>
        <v>0</v>
      </c>
      <c r="ATH39" s="38">
        <f t="shared" si="2857"/>
        <v>0</v>
      </c>
      <c r="ATI39" s="38">
        <f t="shared" si="2857"/>
        <v>0</v>
      </c>
      <c r="ATJ39" s="38">
        <f t="shared" si="2857"/>
        <v>0</v>
      </c>
      <c r="ATK39" s="38">
        <f t="shared" si="2857"/>
        <v>0</v>
      </c>
      <c r="ATL39" s="38">
        <f t="shared" si="2857"/>
        <v>0</v>
      </c>
      <c r="ATM39" s="38">
        <f t="shared" si="2857"/>
        <v>0</v>
      </c>
      <c r="ATN39" s="38">
        <f t="shared" si="2857"/>
        <v>0</v>
      </c>
      <c r="ATO39" s="38">
        <f t="shared" si="2857"/>
        <v>0</v>
      </c>
      <c r="ATP39" s="38">
        <f t="shared" si="2857"/>
        <v>0</v>
      </c>
      <c r="ATQ39" s="38">
        <f t="shared" si="2857"/>
        <v>0</v>
      </c>
      <c r="ATR39" s="38">
        <f t="shared" si="2857"/>
        <v>0</v>
      </c>
      <c r="ATS39" s="38">
        <f t="shared" si="2857"/>
        <v>0</v>
      </c>
      <c r="ATT39" s="38">
        <f t="shared" si="2857"/>
        <v>0</v>
      </c>
      <c r="ATU39" s="38">
        <f t="shared" si="2857"/>
        <v>0</v>
      </c>
      <c r="ATV39" s="38">
        <f t="shared" si="2857"/>
        <v>0</v>
      </c>
      <c r="ATW39" s="38">
        <f t="shared" si="2857"/>
        <v>0</v>
      </c>
      <c r="ATX39" s="38">
        <f t="shared" si="2857"/>
        <v>0</v>
      </c>
      <c r="ATY39" s="38">
        <f t="shared" si="2857"/>
        <v>0</v>
      </c>
      <c r="ATZ39" s="38">
        <f t="shared" si="2857"/>
        <v>0</v>
      </c>
      <c r="AUA39" s="38">
        <f t="shared" si="2857"/>
        <v>0</v>
      </c>
      <c r="AUB39" s="38">
        <f t="shared" si="2857"/>
        <v>0</v>
      </c>
      <c r="AUC39" s="38">
        <f t="shared" si="2857"/>
        <v>0</v>
      </c>
      <c r="AUD39" s="38">
        <f t="shared" ref="AUD39:AWO39" si="2858">_xlfn.LET(_xlpm.DueDate,$D39,_xlpm.EndDate,$E39,_xlpm.Amount,$F39,_xlpm.CurrentDate,AUD$4,_xlpm.Frequency,$G39,_xlpm.MonthDue,MONTH(_xlpm.DueDate),_xlpm.CurrentMonth,MONTH(_xlpm.CurrentDate),
_xlpm.CC_Names,$H$5:$H$8,_xlpm.CC_Balances,AUC$5:AUC$8,_xlpm.Desc,$H39,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39" s="38">
        <f t="shared" si="2858"/>
        <v>0</v>
      </c>
      <c r="AUF39" s="38">
        <f t="shared" si="2858"/>
        <v>0</v>
      </c>
      <c r="AUG39" s="38">
        <f t="shared" si="2858"/>
        <v>0</v>
      </c>
      <c r="AUH39" s="38">
        <f t="shared" si="2858"/>
        <v>0</v>
      </c>
      <c r="AUI39" s="38">
        <f t="shared" si="2858"/>
        <v>0</v>
      </c>
      <c r="AUJ39" s="38">
        <f t="shared" si="2858"/>
        <v>0</v>
      </c>
      <c r="AUK39" s="38">
        <f t="shared" si="2858"/>
        <v>0</v>
      </c>
      <c r="AUL39" s="38">
        <f t="shared" si="2858"/>
        <v>0</v>
      </c>
      <c r="AUM39" s="38">
        <f t="shared" si="2858"/>
        <v>0</v>
      </c>
      <c r="AUN39" s="38">
        <f t="shared" si="2858"/>
        <v>0</v>
      </c>
      <c r="AUO39" s="38">
        <f t="shared" si="2858"/>
        <v>0</v>
      </c>
      <c r="AUP39" s="38">
        <f t="shared" si="2858"/>
        <v>0</v>
      </c>
      <c r="AUQ39" s="38">
        <f t="shared" si="2858"/>
        <v>0</v>
      </c>
      <c r="AUR39" s="38">
        <f t="shared" si="2858"/>
        <v>0</v>
      </c>
      <c r="AUS39" s="38">
        <f t="shared" si="2858"/>
        <v>0</v>
      </c>
      <c r="AUT39" s="38">
        <f t="shared" si="2858"/>
        <v>0</v>
      </c>
      <c r="AUU39" s="38">
        <f t="shared" si="2858"/>
        <v>0</v>
      </c>
      <c r="AUV39" s="38">
        <f t="shared" si="2858"/>
        <v>0</v>
      </c>
      <c r="AUW39" s="38">
        <f t="shared" si="2858"/>
        <v>0</v>
      </c>
      <c r="AUX39" s="38">
        <f t="shared" si="2858"/>
        <v>0</v>
      </c>
      <c r="AUY39" s="38">
        <f t="shared" si="2858"/>
        <v>0</v>
      </c>
      <c r="AUZ39" s="38">
        <f t="shared" si="2858"/>
        <v>0</v>
      </c>
      <c r="AVA39" s="38">
        <f t="shared" si="2858"/>
        <v>0</v>
      </c>
      <c r="AVB39" s="38">
        <f t="shared" si="2858"/>
        <v>0</v>
      </c>
      <c r="AVC39" s="38">
        <f t="shared" si="2858"/>
        <v>0</v>
      </c>
      <c r="AVD39" s="38">
        <f t="shared" si="2858"/>
        <v>0</v>
      </c>
      <c r="AVE39" s="38">
        <f t="shared" si="2858"/>
        <v>0</v>
      </c>
      <c r="AVF39" s="38">
        <f t="shared" si="2858"/>
        <v>0</v>
      </c>
      <c r="AVG39" s="38">
        <f t="shared" si="2858"/>
        <v>0</v>
      </c>
      <c r="AVH39" s="38">
        <f t="shared" si="2858"/>
        <v>0</v>
      </c>
      <c r="AVI39" s="38">
        <f t="shared" si="2858"/>
        <v>0</v>
      </c>
      <c r="AVJ39" s="38">
        <f t="shared" si="2858"/>
        <v>0</v>
      </c>
      <c r="AVK39" s="38">
        <f t="shared" si="2858"/>
        <v>0</v>
      </c>
      <c r="AVL39" s="38">
        <f t="shared" si="2858"/>
        <v>0</v>
      </c>
      <c r="AVM39" s="38">
        <f t="shared" si="2858"/>
        <v>0</v>
      </c>
      <c r="AVN39" s="38">
        <f t="shared" si="2858"/>
        <v>0</v>
      </c>
      <c r="AVO39" s="38">
        <f t="shared" si="2858"/>
        <v>0</v>
      </c>
      <c r="AVP39" s="38">
        <f t="shared" si="2858"/>
        <v>0</v>
      </c>
      <c r="AVQ39" s="38">
        <f t="shared" si="2858"/>
        <v>0</v>
      </c>
      <c r="AVR39" s="38">
        <f t="shared" si="2858"/>
        <v>0</v>
      </c>
      <c r="AVS39" s="38">
        <f t="shared" si="2858"/>
        <v>0</v>
      </c>
      <c r="AVT39" s="38">
        <f t="shared" si="2858"/>
        <v>0</v>
      </c>
      <c r="AVU39" s="38">
        <f t="shared" si="2858"/>
        <v>0</v>
      </c>
      <c r="AVV39" s="38">
        <f t="shared" si="2858"/>
        <v>0</v>
      </c>
      <c r="AVW39" s="38">
        <f t="shared" si="2858"/>
        <v>0</v>
      </c>
      <c r="AVX39" s="38">
        <f t="shared" si="2858"/>
        <v>0</v>
      </c>
      <c r="AVY39" s="38">
        <f t="shared" si="2858"/>
        <v>0</v>
      </c>
      <c r="AVZ39" s="38">
        <f t="shared" si="2858"/>
        <v>0</v>
      </c>
      <c r="AWA39" s="38">
        <f t="shared" si="2858"/>
        <v>0</v>
      </c>
      <c r="AWB39" s="38">
        <f t="shared" si="2858"/>
        <v>0</v>
      </c>
      <c r="AWC39" s="38">
        <f t="shared" si="2858"/>
        <v>0</v>
      </c>
      <c r="AWD39" s="38">
        <f t="shared" si="2858"/>
        <v>0</v>
      </c>
      <c r="AWE39" s="38">
        <f t="shared" si="2858"/>
        <v>0</v>
      </c>
      <c r="AWF39" s="38">
        <f t="shared" si="2858"/>
        <v>0</v>
      </c>
      <c r="AWG39" s="38">
        <f t="shared" si="2858"/>
        <v>0</v>
      </c>
      <c r="AWH39" s="38">
        <f t="shared" si="2858"/>
        <v>0</v>
      </c>
      <c r="AWI39" s="38">
        <f t="shared" si="2858"/>
        <v>0</v>
      </c>
      <c r="AWJ39" s="38">
        <f t="shared" si="2858"/>
        <v>0</v>
      </c>
      <c r="AWK39" s="38">
        <f t="shared" si="2858"/>
        <v>0</v>
      </c>
      <c r="AWL39" s="38">
        <f t="shared" si="2858"/>
        <v>0</v>
      </c>
      <c r="AWM39" s="38">
        <f t="shared" si="2858"/>
        <v>0</v>
      </c>
      <c r="AWN39" s="38">
        <f t="shared" si="2858"/>
        <v>0</v>
      </c>
      <c r="AWO39" s="38">
        <f t="shared" si="2858"/>
        <v>0</v>
      </c>
      <c r="AWP39" s="38">
        <f t="shared" ref="AWP39:AZA39" si="2859">_xlfn.LET(_xlpm.DueDate,$D39,_xlpm.EndDate,$E39,_xlpm.Amount,$F39,_xlpm.CurrentDate,AWP$4,_xlpm.Frequency,$G39,_xlpm.MonthDue,MONTH(_xlpm.DueDate),_xlpm.CurrentMonth,MONTH(_xlpm.CurrentDate),
_xlpm.CC_Names,$H$5:$H$8,_xlpm.CC_Balances,AWO$5:AWO$8,_xlpm.Desc,$H39,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39" s="38">
        <f t="shared" si="2859"/>
        <v>0</v>
      </c>
      <c r="AWR39" s="38">
        <f t="shared" si="2859"/>
        <v>0</v>
      </c>
      <c r="AWS39" s="38">
        <f t="shared" si="2859"/>
        <v>0</v>
      </c>
      <c r="AWT39" s="38">
        <f t="shared" si="2859"/>
        <v>0</v>
      </c>
      <c r="AWU39" s="38">
        <f t="shared" si="2859"/>
        <v>0</v>
      </c>
      <c r="AWV39" s="38">
        <f t="shared" si="2859"/>
        <v>0</v>
      </c>
      <c r="AWW39" s="38">
        <f t="shared" si="2859"/>
        <v>0</v>
      </c>
      <c r="AWX39" s="38">
        <f t="shared" si="2859"/>
        <v>0</v>
      </c>
      <c r="AWY39" s="38">
        <f t="shared" si="2859"/>
        <v>0</v>
      </c>
      <c r="AWZ39" s="38">
        <f t="shared" si="2859"/>
        <v>0</v>
      </c>
      <c r="AXA39" s="38">
        <f t="shared" si="2859"/>
        <v>0</v>
      </c>
      <c r="AXB39" s="38">
        <f t="shared" si="2859"/>
        <v>0</v>
      </c>
      <c r="AXC39" s="38">
        <f t="shared" si="2859"/>
        <v>0</v>
      </c>
      <c r="AXD39" s="38">
        <f t="shared" si="2859"/>
        <v>0</v>
      </c>
      <c r="AXE39" s="38">
        <f t="shared" si="2859"/>
        <v>0</v>
      </c>
      <c r="AXF39" s="38">
        <f t="shared" si="2859"/>
        <v>0</v>
      </c>
      <c r="AXG39" s="38">
        <f t="shared" si="2859"/>
        <v>0</v>
      </c>
      <c r="AXH39" s="38">
        <f t="shared" si="2859"/>
        <v>0</v>
      </c>
      <c r="AXI39" s="38">
        <f t="shared" si="2859"/>
        <v>0</v>
      </c>
      <c r="AXJ39" s="38">
        <f t="shared" si="2859"/>
        <v>0</v>
      </c>
      <c r="AXK39" s="38">
        <f t="shared" si="2859"/>
        <v>0</v>
      </c>
      <c r="AXL39" s="38">
        <f t="shared" si="2859"/>
        <v>0</v>
      </c>
      <c r="AXM39" s="38">
        <f t="shared" si="2859"/>
        <v>0</v>
      </c>
      <c r="AXN39" s="38">
        <f t="shared" si="2859"/>
        <v>0</v>
      </c>
      <c r="AXO39" s="38">
        <f t="shared" si="2859"/>
        <v>0</v>
      </c>
      <c r="AXP39" s="38">
        <f t="shared" si="2859"/>
        <v>0</v>
      </c>
      <c r="AXQ39" s="38">
        <f t="shared" si="2859"/>
        <v>0</v>
      </c>
      <c r="AXR39" s="38">
        <f t="shared" si="2859"/>
        <v>0</v>
      </c>
      <c r="AXS39" s="38">
        <f t="shared" si="2859"/>
        <v>0</v>
      </c>
      <c r="AXT39" s="38">
        <f t="shared" si="2859"/>
        <v>0</v>
      </c>
      <c r="AXU39" s="38">
        <f t="shared" si="2859"/>
        <v>0</v>
      </c>
      <c r="AXV39" s="38">
        <f t="shared" si="2859"/>
        <v>0</v>
      </c>
      <c r="AXW39" s="38">
        <f t="shared" si="2859"/>
        <v>0</v>
      </c>
      <c r="AXX39" s="38">
        <f t="shared" si="2859"/>
        <v>0</v>
      </c>
      <c r="AXY39" s="38">
        <f t="shared" si="2859"/>
        <v>0</v>
      </c>
      <c r="AXZ39" s="38">
        <f t="shared" si="2859"/>
        <v>0</v>
      </c>
      <c r="AYA39" s="38">
        <f t="shared" si="2859"/>
        <v>0</v>
      </c>
      <c r="AYB39" s="38">
        <f t="shared" si="2859"/>
        <v>0</v>
      </c>
      <c r="AYC39" s="38">
        <f t="shared" si="2859"/>
        <v>0</v>
      </c>
      <c r="AYD39" s="38">
        <f t="shared" si="2859"/>
        <v>0</v>
      </c>
      <c r="AYE39" s="38">
        <f t="shared" si="2859"/>
        <v>0</v>
      </c>
      <c r="AYF39" s="38">
        <f t="shared" si="2859"/>
        <v>0</v>
      </c>
      <c r="AYG39" s="38">
        <f t="shared" si="2859"/>
        <v>0</v>
      </c>
      <c r="AYH39" s="38">
        <f t="shared" si="2859"/>
        <v>0</v>
      </c>
      <c r="AYI39" s="38">
        <f t="shared" si="2859"/>
        <v>0</v>
      </c>
      <c r="AYJ39" s="38">
        <f t="shared" si="2859"/>
        <v>0</v>
      </c>
      <c r="AYK39" s="38">
        <f t="shared" si="2859"/>
        <v>0</v>
      </c>
      <c r="AYL39" s="38">
        <f t="shared" si="2859"/>
        <v>0</v>
      </c>
      <c r="AYM39" s="38">
        <f t="shared" si="2859"/>
        <v>0</v>
      </c>
      <c r="AYN39" s="38">
        <f t="shared" si="2859"/>
        <v>0</v>
      </c>
      <c r="AYO39" s="38">
        <f t="shared" si="2859"/>
        <v>0</v>
      </c>
      <c r="AYP39" s="38">
        <f t="shared" si="2859"/>
        <v>0</v>
      </c>
      <c r="AYQ39" s="38">
        <f t="shared" si="2859"/>
        <v>0</v>
      </c>
      <c r="AYR39" s="38">
        <f t="shared" si="2859"/>
        <v>0</v>
      </c>
      <c r="AYS39" s="38">
        <f t="shared" si="2859"/>
        <v>0</v>
      </c>
      <c r="AYT39" s="38">
        <f t="shared" si="2859"/>
        <v>0</v>
      </c>
      <c r="AYU39" s="38">
        <f t="shared" si="2859"/>
        <v>0</v>
      </c>
      <c r="AYV39" s="38">
        <f t="shared" si="2859"/>
        <v>0</v>
      </c>
      <c r="AYW39" s="38">
        <f t="shared" si="2859"/>
        <v>0</v>
      </c>
      <c r="AYX39" s="38">
        <f t="shared" si="2859"/>
        <v>0</v>
      </c>
      <c r="AYY39" s="38">
        <f t="shared" si="2859"/>
        <v>0</v>
      </c>
      <c r="AYZ39" s="38">
        <f t="shared" si="2859"/>
        <v>0</v>
      </c>
      <c r="AZA39" s="38">
        <f t="shared" si="2859"/>
        <v>0</v>
      </c>
      <c r="AZB39" s="38">
        <f t="shared" ref="AZB39:AZM39" si="2860">_xlfn.LET(_xlpm.DueDate,$D39,_xlpm.EndDate,$E39,_xlpm.Amount,$F39,_xlpm.CurrentDate,AZB$4,_xlpm.Frequency,$G39,_xlpm.MonthDue,MONTH(_xlpm.DueDate),_xlpm.CurrentMonth,MONTH(_xlpm.CurrentDate),
_xlpm.CC_Names,$H$5:$H$8,_xlpm.CC_Balances,AZA$5:AZA$8,_xlpm.Desc,$H39,
_xlpm.Months,$A39,
_xlpm.Days,$B39,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39" s="38">
        <f t="shared" si="2860"/>
        <v>0</v>
      </c>
      <c r="AZD39" s="38">
        <f t="shared" si="2860"/>
        <v>0</v>
      </c>
      <c r="AZE39" s="38">
        <f t="shared" si="2860"/>
        <v>0</v>
      </c>
      <c r="AZF39" s="38">
        <f t="shared" si="2860"/>
        <v>0</v>
      </c>
      <c r="AZG39" s="38">
        <f t="shared" si="2860"/>
        <v>0</v>
      </c>
      <c r="AZH39" s="38">
        <f t="shared" si="2860"/>
        <v>0</v>
      </c>
      <c r="AZI39" s="38">
        <f t="shared" si="2860"/>
        <v>0</v>
      </c>
      <c r="AZJ39" s="38">
        <f t="shared" si="2860"/>
        <v>0</v>
      </c>
      <c r="AZK39" s="38">
        <f t="shared" si="2860"/>
        <v>0</v>
      </c>
      <c r="AZL39" s="38">
        <f t="shared" si="2860"/>
        <v>0</v>
      </c>
      <c r="AZM39" s="38">
        <f t="shared" si="2860"/>
        <v>0</v>
      </c>
    </row>
    <row r="40" spans="3:1365" x14ac:dyDescent="0.2">
      <c r="C40" s="24"/>
      <c r="D40" s="22"/>
      <c r="E40" s="22"/>
      <c r="F40" s="28"/>
      <c r="G40" s="24"/>
      <c r="H40" s="51"/>
      <c r="I40" s="39"/>
      <c r="J40" s="38">
        <f t="shared" ref="J40:BU40" si="2861">_xlfn.LET(_xlpm.DueDate,$D40,_xlpm.EndDate,$E40,_xlpm.Amount,$F40,_xlpm.CurrentDate,J$4,_xlpm.Frequency,$G40,_xlpm.MonthDue,MONTH(_xlpm.DueDate),_xlpm.CurrentMonth,MONTH(_xlpm.CurrentDate),
_xlpm.CC_Names,$H$5:$H$8,_xlpm.CC_Balances,I$5:I$8,_xlpm.Desc,$H40,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0" s="38">
        <f t="shared" si="2861"/>
        <v>0</v>
      </c>
      <c r="L40" s="38">
        <f t="shared" si="2861"/>
        <v>0</v>
      </c>
      <c r="M40" s="38">
        <f t="shared" si="2861"/>
        <v>0</v>
      </c>
      <c r="N40" s="38">
        <f t="shared" si="2861"/>
        <v>0</v>
      </c>
      <c r="O40" s="38">
        <f t="shared" si="2861"/>
        <v>0</v>
      </c>
      <c r="P40" s="38">
        <f t="shared" si="2861"/>
        <v>0</v>
      </c>
      <c r="Q40" s="38">
        <f t="shared" si="2861"/>
        <v>0</v>
      </c>
      <c r="R40" s="38">
        <f t="shared" si="2861"/>
        <v>0</v>
      </c>
      <c r="S40" s="38">
        <f t="shared" si="2861"/>
        <v>0</v>
      </c>
      <c r="T40" s="38">
        <f t="shared" si="2861"/>
        <v>0</v>
      </c>
      <c r="U40" s="38">
        <f t="shared" si="2861"/>
        <v>0</v>
      </c>
      <c r="V40" s="38">
        <f t="shared" si="2861"/>
        <v>0</v>
      </c>
      <c r="W40" s="38">
        <f t="shared" si="2861"/>
        <v>0</v>
      </c>
      <c r="X40" s="38">
        <f t="shared" si="2861"/>
        <v>0</v>
      </c>
      <c r="Y40" s="38">
        <f t="shared" si="2861"/>
        <v>0</v>
      </c>
      <c r="Z40" s="38">
        <f t="shared" si="2861"/>
        <v>0</v>
      </c>
      <c r="AA40" s="38">
        <f t="shared" si="2861"/>
        <v>0</v>
      </c>
      <c r="AB40" s="38">
        <f t="shared" si="2861"/>
        <v>0</v>
      </c>
      <c r="AC40" s="38">
        <f t="shared" si="2861"/>
        <v>0</v>
      </c>
      <c r="AD40" s="38">
        <f t="shared" si="2861"/>
        <v>0</v>
      </c>
      <c r="AE40" s="38">
        <f t="shared" si="2861"/>
        <v>0</v>
      </c>
      <c r="AF40" s="38">
        <f t="shared" si="2861"/>
        <v>0</v>
      </c>
      <c r="AG40" s="38">
        <f t="shared" si="2861"/>
        <v>0</v>
      </c>
      <c r="AH40" s="38">
        <f t="shared" si="2861"/>
        <v>0</v>
      </c>
      <c r="AI40" s="38">
        <f t="shared" si="2861"/>
        <v>0</v>
      </c>
      <c r="AJ40" s="38">
        <f t="shared" si="2861"/>
        <v>0</v>
      </c>
      <c r="AK40" s="38">
        <f t="shared" si="2861"/>
        <v>0</v>
      </c>
      <c r="AL40" s="38">
        <f t="shared" si="2861"/>
        <v>0</v>
      </c>
      <c r="AM40" s="38">
        <f t="shared" si="2861"/>
        <v>0</v>
      </c>
      <c r="AN40" s="38">
        <f t="shared" si="2861"/>
        <v>0</v>
      </c>
      <c r="AO40" s="38">
        <f t="shared" si="2861"/>
        <v>0</v>
      </c>
      <c r="AP40" s="38">
        <f t="shared" si="2861"/>
        <v>0</v>
      </c>
      <c r="AQ40" s="38">
        <f t="shared" si="2861"/>
        <v>0</v>
      </c>
      <c r="AR40" s="38">
        <f t="shared" si="2861"/>
        <v>0</v>
      </c>
      <c r="AS40" s="38">
        <f t="shared" si="2861"/>
        <v>0</v>
      </c>
      <c r="AT40" s="38">
        <f t="shared" si="2861"/>
        <v>0</v>
      </c>
      <c r="AU40" s="38">
        <f t="shared" si="2861"/>
        <v>0</v>
      </c>
      <c r="AV40" s="38">
        <f t="shared" si="2861"/>
        <v>0</v>
      </c>
      <c r="AW40" s="38">
        <f t="shared" si="2861"/>
        <v>0</v>
      </c>
      <c r="AX40" s="38">
        <f t="shared" si="2861"/>
        <v>0</v>
      </c>
      <c r="AY40" s="38">
        <f t="shared" si="2861"/>
        <v>0</v>
      </c>
      <c r="AZ40" s="38">
        <f t="shared" si="2861"/>
        <v>0</v>
      </c>
      <c r="BA40" s="38">
        <f t="shared" si="2861"/>
        <v>0</v>
      </c>
      <c r="BB40" s="38">
        <f t="shared" si="2861"/>
        <v>0</v>
      </c>
      <c r="BC40" s="38">
        <f t="shared" si="2861"/>
        <v>0</v>
      </c>
      <c r="BD40" s="38">
        <f t="shared" si="2861"/>
        <v>0</v>
      </c>
      <c r="BE40" s="38">
        <f t="shared" si="2861"/>
        <v>0</v>
      </c>
      <c r="BF40" s="38">
        <f t="shared" si="2861"/>
        <v>0</v>
      </c>
      <c r="BG40" s="38">
        <f t="shared" si="2861"/>
        <v>0</v>
      </c>
      <c r="BH40" s="38">
        <f t="shared" si="2861"/>
        <v>0</v>
      </c>
      <c r="BI40" s="38">
        <f t="shared" si="2861"/>
        <v>0</v>
      </c>
      <c r="BJ40" s="38">
        <f t="shared" si="2861"/>
        <v>0</v>
      </c>
      <c r="BK40" s="38">
        <f t="shared" si="2861"/>
        <v>0</v>
      </c>
      <c r="BL40" s="38">
        <f t="shared" si="2861"/>
        <v>0</v>
      </c>
      <c r="BM40" s="38">
        <f t="shared" si="2861"/>
        <v>0</v>
      </c>
      <c r="BN40" s="38">
        <f t="shared" si="2861"/>
        <v>0</v>
      </c>
      <c r="BO40" s="38">
        <f t="shared" si="2861"/>
        <v>0</v>
      </c>
      <c r="BP40" s="38">
        <f t="shared" si="2861"/>
        <v>0</v>
      </c>
      <c r="BQ40" s="38">
        <f t="shared" si="2861"/>
        <v>0</v>
      </c>
      <c r="BR40" s="38">
        <f t="shared" si="2861"/>
        <v>0</v>
      </c>
      <c r="BS40" s="38">
        <f t="shared" si="2861"/>
        <v>0</v>
      </c>
      <c r="BT40" s="38">
        <f t="shared" si="2861"/>
        <v>0</v>
      </c>
      <c r="BU40" s="38">
        <f t="shared" si="2861"/>
        <v>0</v>
      </c>
      <c r="BV40" s="38">
        <f t="shared" ref="BV40:EG40" si="2862">_xlfn.LET(_xlpm.DueDate,$D40,_xlpm.EndDate,$E40,_xlpm.Amount,$F40,_xlpm.CurrentDate,BV$4,_xlpm.Frequency,$G40,_xlpm.MonthDue,MONTH(_xlpm.DueDate),_xlpm.CurrentMonth,MONTH(_xlpm.CurrentDate),
_xlpm.CC_Names,$H$5:$H$8,_xlpm.CC_Balances,BU$5:BU$8,_xlpm.Desc,$H40,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0" s="38">
        <f t="shared" si="2862"/>
        <v>0</v>
      </c>
      <c r="BX40" s="38">
        <f t="shared" si="2862"/>
        <v>0</v>
      </c>
      <c r="BY40" s="38">
        <f t="shared" si="2862"/>
        <v>0</v>
      </c>
      <c r="BZ40" s="38">
        <f t="shared" si="2862"/>
        <v>0</v>
      </c>
      <c r="CA40" s="38">
        <f t="shared" si="2862"/>
        <v>0</v>
      </c>
      <c r="CB40" s="38">
        <f t="shared" si="2862"/>
        <v>0</v>
      </c>
      <c r="CC40" s="38">
        <f t="shared" si="2862"/>
        <v>0</v>
      </c>
      <c r="CD40" s="38">
        <f t="shared" si="2862"/>
        <v>0</v>
      </c>
      <c r="CE40" s="38">
        <f t="shared" si="2862"/>
        <v>0</v>
      </c>
      <c r="CF40" s="38">
        <f t="shared" si="2862"/>
        <v>0</v>
      </c>
      <c r="CG40" s="38">
        <f t="shared" si="2862"/>
        <v>0</v>
      </c>
      <c r="CH40" s="38">
        <f t="shared" si="2862"/>
        <v>0</v>
      </c>
      <c r="CI40" s="38">
        <f t="shared" si="2862"/>
        <v>0</v>
      </c>
      <c r="CJ40" s="38">
        <f t="shared" si="2862"/>
        <v>0</v>
      </c>
      <c r="CK40" s="38">
        <f t="shared" si="2862"/>
        <v>0</v>
      </c>
      <c r="CL40" s="38">
        <f t="shared" si="2862"/>
        <v>0</v>
      </c>
      <c r="CM40" s="38">
        <f t="shared" si="2862"/>
        <v>0</v>
      </c>
      <c r="CN40" s="38">
        <f t="shared" si="2862"/>
        <v>0</v>
      </c>
      <c r="CO40" s="38">
        <f t="shared" si="2862"/>
        <v>0</v>
      </c>
      <c r="CP40" s="38">
        <f t="shared" si="2862"/>
        <v>0</v>
      </c>
      <c r="CQ40" s="38">
        <f t="shared" si="2862"/>
        <v>0</v>
      </c>
      <c r="CR40" s="38">
        <f t="shared" si="2862"/>
        <v>0</v>
      </c>
      <c r="CS40" s="38">
        <f t="shared" si="2862"/>
        <v>0</v>
      </c>
      <c r="CT40" s="38">
        <f t="shared" si="2862"/>
        <v>0</v>
      </c>
      <c r="CU40" s="38">
        <f t="shared" si="2862"/>
        <v>0</v>
      </c>
      <c r="CV40" s="38">
        <f t="shared" si="2862"/>
        <v>0</v>
      </c>
      <c r="CW40" s="38">
        <f t="shared" si="2862"/>
        <v>0</v>
      </c>
      <c r="CX40" s="38">
        <f t="shared" si="2862"/>
        <v>0</v>
      </c>
      <c r="CY40" s="38">
        <f t="shared" si="2862"/>
        <v>0</v>
      </c>
      <c r="CZ40" s="38">
        <f t="shared" si="2862"/>
        <v>0</v>
      </c>
      <c r="DA40" s="38">
        <f t="shared" si="2862"/>
        <v>0</v>
      </c>
      <c r="DB40" s="38">
        <f t="shared" si="2862"/>
        <v>0</v>
      </c>
      <c r="DC40" s="38">
        <f t="shared" si="2862"/>
        <v>0</v>
      </c>
      <c r="DD40" s="38">
        <f t="shared" si="2862"/>
        <v>0</v>
      </c>
      <c r="DE40" s="38">
        <f t="shared" si="2862"/>
        <v>0</v>
      </c>
      <c r="DF40" s="38">
        <f t="shared" si="2862"/>
        <v>0</v>
      </c>
      <c r="DG40" s="38">
        <f t="shared" si="2862"/>
        <v>0</v>
      </c>
      <c r="DH40" s="38">
        <f t="shared" si="2862"/>
        <v>0</v>
      </c>
      <c r="DI40" s="38">
        <f t="shared" si="2862"/>
        <v>0</v>
      </c>
      <c r="DJ40" s="38">
        <f t="shared" si="2862"/>
        <v>0</v>
      </c>
      <c r="DK40" s="38">
        <f t="shared" si="2862"/>
        <v>0</v>
      </c>
      <c r="DL40" s="38">
        <f t="shared" si="2862"/>
        <v>0</v>
      </c>
      <c r="DM40" s="38">
        <f t="shared" si="2862"/>
        <v>0</v>
      </c>
      <c r="DN40" s="38">
        <f t="shared" si="2862"/>
        <v>0</v>
      </c>
      <c r="DO40" s="38">
        <f t="shared" si="2862"/>
        <v>0</v>
      </c>
      <c r="DP40" s="38">
        <f t="shared" si="2862"/>
        <v>0</v>
      </c>
      <c r="DQ40" s="38">
        <f t="shared" si="2862"/>
        <v>0</v>
      </c>
      <c r="DR40" s="38">
        <f t="shared" si="2862"/>
        <v>0</v>
      </c>
      <c r="DS40" s="38">
        <f t="shared" si="2862"/>
        <v>0</v>
      </c>
      <c r="DT40" s="38">
        <f t="shared" si="2862"/>
        <v>0</v>
      </c>
      <c r="DU40" s="38">
        <f t="shared" si="2862"/>
        <v>0</v>
      </c>
      <c r="DV40" s="38">
        <f t="shared" si="2862"/>
        <v>0</v>
      </c>
      <c r="DW40" s="38">
        <f t="shared" si="2862"/>
        <v>0</v>
      </c>
      <c r="DX40" s="38">
        <f t="shared" si="2862"/>
        <v>0</v>
      </c>
      <c r="DY40" s="38">
        <f t="shared" si="2862"/>
        <v>0</v>
      </c>
      <c r="DZ40" s="38">
        <f t="shared" si="2862"/>
        <v>0</v>
      </c>
      <c r="EA40" s="38">
        <f t="shared" si="2862"/>
        <v>0</v>
      </c>
      <c r="EB40" s="38">
        <f t="shared" si="2862"/>
        <v>0</v>
      </c>
      <c r="EC40" s="38">
        <f t="shared" si="2862"/>
        <v>0</v>
      </c>
      <c r="ED40" s="38">
        <f t="shared" si="2862"/>
        <v>0</v>
      </c>
      <c r="EE40" s="38">
        <f t="shared" si="2862"/>
        <v>0</v>
      </c>
      <c r="EF40" s="38">
        <f t="shared" si="2862"/>
        <v>0</v>
      </c>
      <c r="EG40" s="38">
        <f t="shared" si="2862"/>
        <v>0</v>
      </c>
      <c r="EH40" s="38">
        <f t="shared" ref="EH40:GS40" si="2863">_xlfn.LET(_xlpm.DueDate,$D40,_xlpm.EndDate,$E40,_xlpm.Amount,$F40,_xlpm.CurrentDate,EH$4,_xlpm.Frequency,$G40,_xlpm.MonthDue,MONTH(_xlpm.DueDate),_xlpm.CurrentMonth,MONTH(_xlpm.CurrentDate),
_xlpm.CC_Names,$H$5:$H$8,_xlpm.CC_Balances,EG$5:EG$8,_xlpm.Desc,$H40,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0" s="38">
        <f t="shared" si="2863"/>
        <v>0</v>
      </c>
      <c r="EJ40" s="38">
        <f t="shared" si="2863"/>
        <v>0</v>
      </c>
      <c r="EK40" s="38">
        <f t="shared" si="2863"/>
        <v>0</v>
      </c>
      <c r="EL40" s="38">
        <f t="shared" si="2863"/>
        <v>0</v>
      </c>
      <c r="EM40" s="38">
        <f t="shared" si="2863"/>
        <v>0</v>
      </c>
      <c r="EN40" s="38">
        <f t="shared" si="2863"/>
        <v>0</v>
      </c>
      <c r="EO40" s="38">
        <f t="shared" si="2863"/>
        <v>0</v>
      </c>
      <c r="EP40" s="38">
        <f t="shared" si="2863"/>
        <v>0</v>
      </c>
      <c r="EQ40" s="38">
        <f t="shared" si="2863"/>
        <v>0</v>
      </c>
      <c r="ER40" s="38">
        <f t="shared" si="2863"/>
        <v>0</v>
      </c>
      <c r="ES40" s="38">
        <f t="shared" si="2863"/>
        <v>0</v>
      </c>
      <c r="ET40" s="38">
        <f t="shared" si="2863"/>
        <v>0</v>
      </c>
      <c r="EU40" s="38">
        <f t="shared" si="2863"/>
        <v>0</v>
      </c>
      <c r="EV40" s="38">
        <f t="shared" si="2863"/>
        <v>0</v>
      </c>
      <c r="EW40" s="38">
        <f t="shared" si="2863"/>
        <v>0</v>
      </c>
      <c r="EX40" s="38">
        <f t="shared" si="2863"/>
        <v>0</v>
      </c>
      <c r="EY40" s="38">
        <f t="shared" si="2863"/>
        <v>0</v>
      </c>
      <c r="EZ40" s="38">
        <f t="shared" si="2863"/>
        <v>0</v>
      </c>
      <c r="FA40" s="38">
        <f t="shared" si="2863"/>
        <v>0</v>
      </c>
      <c r="FB40" s="38">
        <f t="shared" si="2863"/>
        <v>0</v>
      </c>
      <c r="FC40" s="38">
        <f t="shared" si="2863"/>
        <v>0</v>
      </c>
      <c r="FD40" s="38">
        <f t="shared" si="2863"/>
        <v>0</v>
      </c>
      <c r="FE40" s="38">
        <f t="shared" si="2863"/>
        <v>0</v>
      </c>
      <c r="FF40" s="38">
        <f t="shared" si="2863"/>
        <v>0</v>
      </c>
      <c r="FG40" s="38">
        <f t="shared" si="2863"/>
        <v>0</v>
      </c>
      <c r="FH40" s="38">
        <f t="shared" si="2863"/>
        <v>0</v>
      </c>
      <c r="FI40" s="38">
        <f t="shared" si="2863"/>
        <v>0</v>
      </c>
      <c r="FJ40" s="38">
        <f t="shared" si="2863"/>
        <v>0</v>
      </c>
      <c r="FK40" s="38">
        <f t="shared" si="2863"/>
        <v>0</v>
      </c>
      <c r="FL40" s="38">
        <f t="shared" si="2863"/>
        <v>0</v>
      </c>
      <c r="FM40" s="38">
        <f t="shared" si="2863"/>
        <v>0</v>
      </c>
      <c r="FN40" s="38">
        <f t="shared" si="2863"/>
        <v>0</v>
      </c>
      <c r="FO40" s="38">
        <f t="shared" si="2863"/>
        <v>0</v>
      </c>
      <c r="FP40" s="38">
        <f t="shared" si="2863"/>
        <v>0</v>
      </c>
      <c r="FQ40" s="38">
        <f t="shared" si="2863"/>
        <v>0</v>
      </c>
      <c r="FR40" s="38">
        <f t="shared" si="2863"/>
        <v>0</v>
      </c>
      <c r="FS40" s="38">
        <f t="shared" si="2863"/>
        <v>0</v>
      </c>
      <c r="FT40" s="38">
        <f t="shared" si="2863"/>
        <v>0</v>
      </c>
      <c r="FU40" s="38">
        <f t="shared" si="2863"/>
        <v>0</v>
      </c>
      <c r="FV40" s="38">
        <f t="shared" si="2863"/>
        <v>0</v>
      </c>
      <c r="FW40" s="38">
        <f t="shared" si="2863"/>
        <v>0</v>
      </c>
      <c r="FX40" s="38">
        <f t="shared" si="2863"/>
        <v>0</v>
      </c>
      <c r="FY40" s="38">
        <f t="shared" si="2863"/>
        <v>0</v>
      </c>
      <c r="FZ40" s="38">
        <f t="shared" si="2863"/>
        <v>0</v>
      </c>
      <c r="GA40" s="38">
        <f t="shared" si="2863"/>
        <v>0</v>
      </c>
      <c r="GB40" s="38">
        <f t="shared" si="2863"/>
        <v>0</v>
      </c>
      <c r="GC40" s="38">
        <f t="shared" si="2863"/>
        <v>0</v>
      </c>
      <c r="GD40" s="38">
        <f t="shared" si="2863"/>
        <v>0</v>
      </c>
      <c r="GE40" s="38">
        <f t="shared" si="2863"/>
        <v>0</v>
      </c>
      <c r="GF40" s="38">
        <f t="shared" si="2863"/>
        <v>0</v>
      </c>
      <c r="GG40" s="38">
        <f t="shared" si="2863"/>
        <v>0</v>
      </c>
      <c r="GH40" s="38">
        <f t="shared" si="2863"/>
        <v>0</v>
      </c>
      <c r="GI40" s="38">
        <f t="shared" si="2863"/>
        <v>0</v>
      </c>
      <c r="GJ40" s="38">
        <f t="shared" si="2863"/>
        <v>0</v>
      </c>
      <c r="GK40" s="38">
        <f t="shared" si="2863"/>
        <v>0</v>
      </c>
      <c r="GL40" s="38">
        <f t="shared" si="2863"/>
        <v>0</v>
      </c>
      <c r="GM40" s="38">
        <f t="shared" si="2863"/>
        <v>0</v>
      </c>
      <c r="GN40" s="38">
        <f t="shared" si="2863"/>
        <v>0</v>
      </c>
      <c r="GO40" s="38">
        <f t="shared" si="2863"/>
        <v>0</v>
      </c>
      <c r="GP40" s="38">
        <f t="shared" si="2863"/>
        <v>0</v>
      </c>
      <c r="GQ40" s="38">
        <f t="shared" si="2863"/>
        <v>0</v>
      </c>
      <c r="GR40" s="38">
        <f t="shared" si="2863"/>
        <v>0</v>
      </c>
      <c r="GS40" s="38">
        <f t="shared" si="2863"/>
        <v>0</v>
      </c>
      <c r="GT40" s="38">
        <f t="shared" ref="GT40:JE40" si="2864">_xlfn.LET(_xlpm.DueDate,$D40,_xlpm.EndDate,$E40,_xlpm.Amount,$F40,_xlpm.CurrentDate,GT$4,_xlpm.Frequency,$G40,_xlpm.MonthDue,MONTH(_xlpm.DueDate),_xlpm.CurrentMonth,MONTH(_xlpm.CurrentDate),
_xlpm.CC_Names,$H$5:$H$8,_xlpm.CC_Balances,GS$5:GS$8,_xlpm.Desc,$H40,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0" s="38">
        <f t="shared" si="2864"/>
        <v>0</v>
      </c>
      <c r="GV40" s="38">
        <f t="shared" si="2864"/>
        <v>0</v>
      </c>
      <c r="GW40" s="38">
        <f t="shared" si="2864"/>
        <v>0</v>
      </c>
      <c r="GX40" s="38">
        <f t="shared" si="2864"/>
        <v>0</v>
      </c>
      <c r="GY40" s="38">
        <f t="shared" si="2864"/>
        <v>0</v>
      </c>
      <c r="GZ40" s="38">
        <f t="shared" si="2864"/>
        <v>0</v>
      </c>
      <c r="HA40" s="38">
        <f t="shared" si="2864"/>
        <v>0</v>
      </c>
      <c r="HB40" s="38">
        <f t="shared" si="2864"/>
        <v>0</v>
      </c>
      <c r="HC40" s="38">
        <f t="shared" si="2864"/>
        <v>0</v>
      </c>
      <c r="HD40" s="38">
        <f t="shared" si="2864"/>
        <v>0</v>
      </c>
      <c r="HE40" s="38">
        <f t="shared" si="2864"/>
        <v>0</v>
      </c>
      <c r="HF40" s="38">
        <f t="shared" si="2864"/>
        <v>0</v>
      </c>
      <c r="HG40" s="38">
        <f t="shared" si="2864"/>
        <v>0</v>
      </c>
      <c r="HH40" s="38">
        <f t="shared" si="2864"/>
        <v>0</v>
      </c>
      <c r="HI40" s="38">
        <f t="shared" si="2864"/>
        <v>0</v>
      </c>
      <c r="HJ40" s="38">
        <f t="shared" si="2864"/>
        <v>0</v>
      </c>
      <c r="HK40" s="38">
        <f t="shared" si="2864"/>
        <v>0</v>
      </c>
      <c r="HL40" s="38">
        <f t="shared" si="2864"/>
        <v>0</v>
      </c>
      <c r="HM40" s="38">
        <f t="shared" si="2864"/>
        <v>0</v>
      </c>
      <c r="HN40" s="38">
        <f t="shared" si="2864"/>
        <v>0</v>
      </c>
      <c r="HO40" s="38">
        <f t="shared" si="2864"/>
        <v>0</v>
      </c>
      <c r="HP40" s="38">
        <f t="shared" si="2864"/>
        <v>0</v>
      </c>
      <c r="HQ40" s="38">
        <f t="shared" si="2864"/>
        <v>0</v>
      </c>
      <c r="HR40" s="38">
        <f t="shared" si="2864"/>
        <v>0</v>
      </c>
      <c r="HS40" s="38">
        <f t="shared" si="2864"/>
        <v>0</v>
      </c>
      <c r="HT40" s="38">
        <f t="shared" si="2864"/>
        <v>0</v>
      </c>
      <c r="HU40" s="38">
        <f t="shared" si="2864"/>
        <v>0</v>
      </c>
      <c r="HV40" s="38">
        <f t="shared" si="2864"/>
        <v>0</v>
      </c>
      <c r="HW40" s="38">
        <f t="shared" si="2864"/>
        <v>0</v>
      </c>
      <c r="HX40" s="38">
        <f t="shared" si="2864"/>
        <v>0</v>
      </c>
      <c r="HY40" s="38">
        <f t="shared" si="2864"/>
        <v>0</v>
      </c>
      <c r="HZ40" s="38">
        <f t="shared" si="2864"/>
        <v>0</v>
      </c>
      <c r="IA40" s="38">
        <f t="shared" si="2864"/>
        <v>0</v>
      </c>
      <c r="IB40" s="38">
        <f t="shared" si="2864"/>
        <v>0</v>
      </c>
      <c r="IC40" s="38">
        <f t="shared" si="2864"/>
        <v>0</v>
      </c>
      <c r="ID40" s="38">
        <f t="shared" si="2864"/>
        <v>0</v>
      </c>
      <c r="IE40" s="38">
        <f t="shared" si="2864"/>
        <v>0</v>
      </c>
      <c r="IF40" s="38">
        <f t="shared" si="2864"/>
        <v>0</v>
      </c>
      <c r="IG40" s="38">
        <f t="shared" si="2864"/>
        <v>0</v>
      </c>
      <c r="IH40" s="38">
        <f t="shared" si="2864"/>
        <v>0</v>
      </c>
      <c r="II40" s="38">
        <f t="shared" si="2864"/>
        <v>0</v>
      </c>
      <c r="IJ40" s="38">
        <f t="shared" si="2864"/>
        <v>0</v>
      </c>
      <c r="IK40" s="38">
        <f t="shared" si="2864"/>
        <v>0</v>
      </c>
      <c r="IL40" s="38">
        <f t="shared" si="2864"/>
        <v>0</v>
      </c>
      <c r="IM40" s="38">
        <f t="shared" si="2864"/>
        <v>0</v>
      </c>
      <c r="IN40" s="38">
        <f t="shared" si="2864"/>
        <v>0</v>
      </c>
      <c r="IO40" s="38">
        <f t="shared" si="2864"/>
        <v>0</v>
      </c>
      <c r="IP40" s="38">
        <f t="shared" si="2864"/>
        <v>0</v>
      </c>
      <c r="IQ40" s="38">
        <f t="shared" si="2864"/>
        <v>0</v>
      </c>
      <c r="IR40" s="38">
        <f t="shared" si="2864"/>
        <v>0</v>
      </c>
      <c r="IS40" s="38">
        <f t="shared" si="2864"/>
        <v>0</v>
      </c>
      <c r="IT40" s="38">
        <f t="shared" si="2864"/>
        <v>0</v>
      </c>
      <c r="IU40" s="38">
        <f t="shared" si="2864"/>
        <v>0</v>
      </c>
      <c r="IV40" s="38">
        <f t="shared" si="2864"/>
        <v>0</v>
      </c>
      <c r="IW40" s="38">
        <f t="shared" si="2864"/>
        <v>0</v>
      </c>
      <c r="IX40" s="38">
        <f t="shared" si="2864"/>
        <v>0</v>
      </c>
      <c r="IY40" s="38">
        <f t="shared" si="2864"/>
        <v>0</v>
      </c>
      <c r="IZ40" s="38">
        <f t="shared" si="2864"/>
        <v>0</v>
      </c>
      <c r="JA40" s="38">
        <f t="shared" si="2864"/>
        <v>0</v>
      </c>
      <c r="JB40" s="38">
        <f t="shared" si="2864"/>
        <v>0</v>
      </c>
      <c r="JC40" s="38">
        <f t="shared" si="2864"/>
        <v>0</v>
      </c>
      <c r="JD40" s="38">
        <f t="shared" si="2864"/>
        <v>0</v>
      </c>
      <c r="JE40" s="38">
        <f t="shared" si="2864"/>
        <v>0</v>
      </c>
      <c r="JF40" s="38">
        <f t="shared" ref="JF40:LQ40" si="2865">_xlfn.LET(_xlpm.DueDate,$D40,_xlpm.EndDate,$E40,_xlpm.Amount,$F40,_xlpm.CurrentDate,JF$4,_xlpm.Frequency,$G40,_xlpm.MonthDue,MONTH(_xlpm.DueDate),_xlpm.CurrentMonth,MONTH(_xlpm.CurrentDate),
_xlpm.CC_Names,$H$5:$H$8,_xlpm.CC_Balances,JE$5:JE$8,_xlpm.Desc,$H40,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0" s="38">
        <f t="shared" si="2865"/>
        <v>0</v>
      </c>
      <c r="JH40" s="38">
        <f t="shared" si="2865"/>
        <v>0</v>
      </c>
      <c r="JI40" s="38">
        <f t="shared" si="2865"/>
        <v>0</v>
      </c>
      <c r="JJ40" s="38">
        <f t="shared" si="2865"/>
        <v>0</v>
      </c>
      <c r="JK40" s="38">
        <f t="shared" si="2865"/>
        <v>0</v>
      </c>
      <c r="JL40" s="38">
        <f t="shared" si="2865"/>
        <v>0</v>
      </c>
      <c r="JM40" s="38">
        <f t="shared" si="2865"/>
        <v>0</v>
      </c>
      <c r="JN40" s="38">
        <f t="shared" si="2865"/>
        <v>0</v>
      </c>
      <c r="JO40" s="38">
        <f t="shared" si="2865"/>
        <v>0</v>
      </c>
      <c r="JP40" s="38">
        <f t="shared" si="2865"/>
        <v>0</v>
      </c>
      <c r="JQ40" s="38">
        <f t="shared" si="2865"/>
        <v>0</v>
      </c>
      <c r="JR40" s="38">
        <f t="shared" si="2865"/>
        <v>0</v>
      </c>
      <c r="JS40" s="38">
        <f t="shared" si="2865"/>
        <v>0</v>
      </c>
      <c r="JT40" s="38">
        <f t="shared" si="2865"/>
        <v>0</v>
      </c>
      <c r="JU40" s="38">
        <f t="shared" si="2865"/>
        <v>0</v>
      </c>
      <c r="JV40" s="38">
        <f t="shared" si="2865"/>
        <v>0</v>
      </c>
      <c r="JW40" s="38">
        <f t="shared" si="2865"/>
        <v>0</v>
      </c>
      <c r="JX40" s="38">
        <f t="shared" si="2865"/>
        <v>0</v>
      </c>
      <c r="JY40" s="38">
        <f t="shared" si="2865"/>
        <v>0</v>
      </c>
      <c r="JZ40" s="38">
        <f t="shared" si="2865"/>
        <v>0</v>
      </c>
      <c r="KA40" s="38">
        <f t="shared" si="2865"/>
        <v>0</v>
      </c>
      <c r="KB40" s="38">
        <f t="shared" si="2865"/>
        <v>0</v>
      </c>
      <c r="KC40" s="38">
        <f t="shared" si="2865"/>
        <v>0</v>
      </c>
      <c r="KD40" s="38">
        <f t="shared" si="2865"/>
        <v>0</v>
      </c>
      <c r="KE40" s="38">
        <f t="shared" si="2865"/>
        <v>0</v>
      </c>
      <c r="KF40" s="38">
        <f t="shared" si="2865"/>
        <v>0</v>
      </c>
      <c r="KG40" s="38">
        <f t="shared" si="2865"/>
        <v>0</v>
      </c>
      <c r="KH40" s="38">
        <f t="shared" si="2865"/>
        <v>0</v>
      </c>
      <c r="KI40" s="38">
        <f t="shared" si="2865"/>
        <v>0</v>
      </c>
      <c r="KJ40" s="38">
        <f t="shared" si="2865"/>
        <v>0</v>
      </c>
      <c r="KK40" s="38">
        <f t="shared" si="2865"/>
        <v>0</v>
      </c>
      <c r="KL40" s="38">
        <f t="shared" si="2865"/>
        <v>0</v>
      </c>
      <c r="KM40" s="38">
        <f t="shared" si="2865"/>
        <v>0</v>
      </c>
      <c r="KN40" s="38">
        <f t="shared" si="2865"/>
        <v>0</v>
      </c>
      <c r="KO40" s="38">
        <f t="shared" si="2865"/>
        <v>0</v>
      </c>
      <c r="KP40" s="38">
        <f t="shared" si="2865"/>
        <v>0</v>
      </c>
      <c r="KQ40" s="38">
        <f t="shared" si="2865"/>
        <v>0</v>
      </c>
      <c r="KR40" s="38">
        <f t="shared" si="2865"/>
        <v>0</v>
      </c>
      <c r="KS40" s="38">
        <f t="shared" si="2865"/>
        <v>0</v>
      </c>
      <c r="KT40" s="38">
        <f t="shared" si="2865"/>
        <v>0</v>
      </c>
      <c r="KU40" s="38">
        <f t="shared" si="2865"/>
        <v>0</v>
      </c>
      <c r="KV40" s="38">
        <f t="shared" si="2865"/>
        <v>0</v>
      </c>
      <c r="KW40" s="38">
        <f t="shared" si="2865"/>
        <v>0</v>
      </c>
      <c r="KX40" s="38">
        <f t="shared" si="2865"/>
        <v>0</v>
      </c>
      <c r="KY40" s="38">
        <f t="shared" si="2865"/>
        <v>0</v>
      </c>
      <c r="KZ40" s="38">
        <f t="shared" si="2865"/>
        <v>0</v>
      </c>
      <c r="LA40" s="38">
        <f t="shared" si="2865"/>
        <v>0</v>
      </c>
      <c r="LB40" s="38">
        <f t="shared" si="2865"/>
        <v>0</v>
      </c>
      <c r="LC40" s="38">
        <f t="shared" si="2865"/>
        <v>0</v>
      </c>
      <c r="LD40" s="38">
        <f t="shared" si="2865"/>
        <v>0</v>
      </c>
      <c r="LE40" s="38">
        <f t="shared" si="2865"/>
        <v>0</v>
      </c>
      <c r="LF40" s="38">
        <f t="shared" si="2865"/>
        <v>0</v>
      </c>
      <c r="LG40" s="38">
        <f t="shared" si="2865"/>
        <v>0</v>
      </c>
      <c r="LH40" s="38">
        <f t="shared" si="2865"/>
        <v>0</v>
      </c>
      <c r="LI40" s="38">
        <f t="shared" si="2865"/>
        <v>0</v>
      </c>
      <c r="LJ40" s="38">
        <f t="shared" si="2865"/>
        <v>0</v>
      </c>
      <c r="LK40" s="38">
        <f t="shared" si="2865"/>
        <v>0</v>
      </c>
      <c r="LL40" s="38">
        <f t="shared" si="2865"/>
        <v>0</v>
      </c>
      <c r="LM40" s="38">
        <f t="shared" si="2865"/>
        <v>0</v>
      </c>
      <c r="LN40" s="38">
        <f t="shared" si="2865"/>
        <v>0</v>
      </c>
      <c r="LO40" s="38">
        <f t="shared" si="2865"/>
        <v>0</v>
      </c>
      <c r="LP40" s="38">
        <f t="shared" si="2865"/>
        <v>0</v>
      </c>
      <c r="LQ40" s="38">
        <f t="shared" si="2865"/>
        <v>0</v>
      </c>
      <c r="LR40" s="38">
        <f t="shared" ref="LR40:OC40" si="2866">_xlfn.LET(_xlpm.DueDate,$D40,_xlpm.EndDate,$E40,_xlpm.Amount,$F40,_xlpm.CurrentDate,LR$4,_xlpm.Frequency,$G40,_xlpm.MonthDue,MONTH(_xlpm.DueDate),_xlpm.CurrentMonth,MONTH(_xlpm.CurrentDate),
_xlpm.CC_Names,$H$5:$H$8,_xlpm.CC_Balances,LQ$5:LQ$8,_xlpm.Desc,$H40,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0" s="38">
        <f t="shared" si="2866"/>
        <v>0</v>
      </c>
      <c r="LT40" s="38">
        <f t="shared" si="2866"/>
        <v>0</v>
      </c>
      <c r="LU40" s="38">
        <f t="shared" si="2866"/>
        <v>0</v>
      </c>
      <c r="LV40" s="38">
        <f t="shared" si="2866"/>
        <v>0</v>
      </c>
      <c r="LW40" s="38">
        <f t="shared" si="2866"/>
        <v>0</v>
      </c>
      <c r="LX40" s="38">
        <f t="shared" si="2866"/>
        <v>0</v>
      </c>
      <c r="LY40" s="38">
        <f t="shared" si="2866"/>
        <v>0</v>
      </c>
      <c r="LZ40" s="38">
        <f t="shared" si="2866"/>
        <v>0</v>
      </c>
      <c r="MA40" s="38">
        <f t="shared" si="2866"/>
        <v>0</v>
      </c>
      <c r="MB40" s="38">
        <f t="shared" si="2866"/>
        <v>0</v>
      </c>
      <c r="MC40" s="38">
        <f t="shared" si="2866"/>
        <v>0</v>
      </c>
      <c r="MD40" s="38">
        <f t="shared" si="2866"/>
        <v>0</v>
      </c>
      <c r="ME40" s="38">
        <f t="shared" si="2866"/>
        <v>0</v>
      </c>
      <c r="MF40" s="38">
        <f t="shared" si="2866"/>
        <v>0</v>
      </c>
      <c r="MG40" s="38">
        <f t="shared" si="2866"/>
        <v>0</v>
      </c>
      <c r="MH40" s="38">
        <f t="shared" si="2866"/>
        <v>0</v>
      </c>
      <c r="MI40" s="38">
        <f t="shared" si="2866"/>
        <v>0</v>
      </c>
      <c r="MJ40" s="38">
        <f t="shared" si="2866"/>
        <v>0</v>
      </c>
      <c r="MK40" s="38">
        <f t="shared" si="2866"/>
        <v>0</v>
      </c>
      <c r="ML40" s="38">
        <f t="shared" si="2866"/>
        <v>0</v>
      </c>
      <c r="MM40" s="38">
        <f t="shared" si="2866"/>
        <v>0</v>
      </c>
      <c r="MN40" s="38">
        <f t="shared" si="2866"/>
        <v>0</v>
      </c>
      <c r="MO40" s="38">
        <f t="shared" si="2866"/>
        <v>0</v>
      </c>
      <c r="MP40" s="38">
        <f t="shared" si="2866"/>
        <v>0</v>
      </c>
      <c r="MQ40" s="38">
        <f t="shared" si="2866"/>
        <v>0</v>
      </c>
      <c r="MR40" s="38">
        <f t="shared" si="2866"/>
        <v>0</v>
      </c>
      <c r="MS40" s="38">
        <f t="shared" si="2866"/>
        <v>0</v>
      </c>
      <c r="MT40" s="38">
        <f t="shared" si="2866"/>
        <v>0</v>
      </c>
      <c r="MU40" s="38">
        <f t="shared" si="2866"/>
        <v>0</v>
      </c>
      <c r="MV40" s="38">
        <f t="shared" si="2866"/>
        <v>0</v>
      </c>
      <c r="MW40" s="38">
        <f t="shared" si="2866"/>
        <v>0</v>
      </c>
      <c r="MX40" s="38">
        <f t="shared" si="2866"/>
        <v>0</v>
      </c>
      <c r="MY40" s="38">
        <f t="shared" si="2866"/>
        <v>0</v>
      </c>
      <c r="MZ40" s="38">
        <f t="shared" si="2866"/>
        <v>0</v>
      </c>
      <c r="NA40" s="38">
        <f t="shared" si="2866"/>
        <v>0</v>
      </c>
      <c r="NB40" s="38">
        <f t="shared" si="2866"/>
        <v>0</v>
      </c>
      <c r="NC40" s="38">
        <f t="shared" si="2866"/>
        <v>0</v>
      </c>
      <c r="ND40" s="38">
        <f t="shared" si="2866"/>
        <v>0</v>
      </c>
      <c r="NE40" s="38">
        <f t="shared" si="2866"/>
        <v>0</v>
      </c>
      <c r="NF40" s="38">
        <f t="shared" si="2866"/>
        <v>0</v>
      </c>
      <c r="NG40" s="38">
        <f t="shared" si="2866"/>
        <v>0</v>
      </c>
      <c r="NH40" s="38">
        <f t="shared" si="2866"/>
        <v>0</v>
      </c>
      <c r="NI40" s="38">
        <f t="shared" si="2866"/>
        <v>0</v>
      </c>
      <c r="NJ40" s="38">
        <f t="shared" si="2866"/>
        <v>0</v>
      </c>
      <c r="NK40" s="38">
        <f t="shared" si="2866"/>
        <v>0</v>
      </c>
      <c r="NL40" s="38">
        <f t="shared" si="2866"/>
        <v>0</v>
      </c>
      <c r="NM40" s="38">
        <f t="shared" si="2866"/>
        <v>0</v>
      </c>
      <c r="NN40" s="38">
        <f t="shared" si="2866"/>
        <v>0</v>
      </c>
      <c r="NO40" s="38">
        <f t="shared" si="2866"/>
        <v>0</v>
      </c>
      <c r="NP40" s="38">
        <f t="shared" si="2866"/>
        <v>0</v>
      </c>
      <c r="NQ40" s="38">
        <f t="shared" si="2866"/>
        <v>0</v>
      </c>
      <c r="NR40" s="38">
        <f t="shared" si="2866"/>
        <v>0</v>
      </c>
      <c r="NS40" s="38">
        <f t="shared" si="2866"/>
        <v>0</v>
      </c>
      <c r="NT40" s="38">
        <f t="shared" si="2866"/>
        <v>0</v>
      </c>
      <c r="NU40" s="38">
        <f t="shared" si="2866"/>
        <v>0</v>
      </c>
      <c r="NV40" s="38">
        <f t="shared" si="2866"/>
        <v>0</v>
      </c>
      <c r="NW40" s="38">
        <f t="shared" si="2866"/>
        <v>0</v>
      </c>
      <c r="NX40" s="38">
        <f t="shared" si="2866"/>
        <v>0</v>
      </c>
      <c r="NY40" s="38">
        <f t="shared" si="2866"/>
        <v>0</v>
      </c>
      <c r="NZ40" s="38">
        <f t="shared" si="2866"/>
        <v>0</v>
      </c>
      <c r="OA40" s="38">
        <f t="shared" si="2866"/>
        <v>0</v>
      </c>
      <c r="OB40" s="38">
        <f t="shared" si="2866"/>
        <v>0</v>
      </c>
      <c r="OC40" s="38">
        <f t="shared" si="2866"/>
        <v>0</v>
      </c>
      <c r="OD40" s="38">
        <f t="shared" ref="OD40:QO40" si="2867">_xlfn.LET(_xlpm.DueDate,$D40,_xlpm.EndDate,$E40,_xlpm.Amount,$F40,_xlpm.CurrentDate,OD$4,_xlpm.Frequency,$G40,_xlpm.MonthDue,MONTH(_xlpm.DueDate),_xlpm.CurrentMonth,MONTH(_xlpm.CurrentDate),
_xlpm.CC_Names,$H$5:$H$8,_xlpm.CC_Balances,OC$5:OC$8,_xlpm.Desc,$H40,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0" s="38">
        <f t="shared" si="2867"/>
        <v>0</v>
      </c>
      <c r="OF40" s="38">
        <f t="shared" si="2867"/>
        <v>0</v>
      </c>
      <c r="OG40" s="38">
        <f t="shared" si="2867"/>
        <v>0</v>
      </c>
      <c r="OH40" s="38">
        <f t="shared" si="2867"/>
        <v>0</v>
      </c>
      <c r="OI40" s="38">
        <f t="shared" si="2867"/>
        <v>0</v>
      </c>
      <c r="OJ40" s="38">
        <f t="shared" si="2867"/>
        <v>0</v>
      </c>
      <c r="OK40" s="38">
        <f t="shared" si="2867"/>
        <v>0</v>
      </c>
      <c r="OL40" s="38">
        <f t="shared" si="2867"/>
        <v>0</v>
      </c>
      <c r="OM40" s="38">
        <f t="shared" si="2867"/>
        <v>0</v>
      </c>
      <c r="ON40" s="38">
        <f t="shared" si="2867"/>
        <v>0</v>
      </c>
      <c r="OO40" s="38">
        <f t="shared" si="2867"/>
        <v>0</v>
      </c>
      <c r="OP40" s="38">
        <f t="shared" si="2867"/>
        <v>0</v>
      </c>
      <c r="OQ40" s="38">
        <f t="shared" si="2867"/>
        <v>0</v>
      </c>
      <c r="OR40" s="38">
        <f t="shared" si="2867"/>
        <v>0</v>
      </c>
      <c r="OS40" s="38">
        <f t="shared" si="2867"/>
        <v>0</v>
      </c>
      <c r="OT40" s="38">
        <f t="shared" si="2867"/>
        <v>0</v>
      </c>
      <c r="OU40" s="38">
        <f t="shared" si="2867"/>
        <v>0</v>
      </c>
      <c r="OV40" s="38">
        <f t="shared" si="2867"/>
        <v>0</v>
      </c>
      <c r="OW40" s="38">
        <f t="shared" si="2867"/>
        <v>0</v>
      </c>
      <c r="OX40" s="38">
        <f t="shared" si="2867"/>
        <v>0</v>
      </c>
      <c r="OY40" s="38">
        <f t="shared" si="2867"/>
        <v>0</v>
      </c>
      <c r="OZ40" s="38">
        <f t="shared" si="2867"/>
        <v>0</v>
      </c>
      <c r="PA40" s="38">
        <f t="shared" si="2867"/>
        <v>0</v>
      </c>
      <c r="PB40" s="38">
        <f t="shared" si="2867"/>
        <v>0</v>
      </c>
      <c r="PC40" s="38">
        <f t="shared" si="2867"/>
        <v>0</v>
      </c>
      <c r="PD40" s="38">
        <f t="shared" si="2867"/>
        <v>0</v>
      </c>
      <c r="PE40" s="38">
        <f t="shared" si="2867"/>
        <v>0</v>
      </c>
      <c r="PF40" s="38">
        <f t="shared" si="2867"/>
        <v>0</v>
      </c>
      <c r="PG40" s="38">
        <f t="shared" si="2867"/>
        <v>0</v>
      </c>
      <c r="PH40" s="38">
        <f t="shared" si="2867"/>
        <v>0</v>
      </c>
      <c r="PI40" s="38">
        <f t="shared" si="2867"/>
        <v>0</v>
      </c>
      <c r="PJ40" s="38">
        <f t="shared" si="2867"/>
        <v>0</v>
      </c>
      <c r="PK40" s="38">
        <f t="shared" si="2867"/>
        <v>0</v>
      </c>
      <c r="PL40" s="38">
        <f t="shared" si="2867"/>
        <v>0</v>
      </c>
      <c r="PM40" s="38">
        <f t="shared" si="2867"/>
        <v>0</v>
      </c>
      <c r="PN40" s="38">
        <f t="shared" si="2867"/>
        <v>0</v>
      </c>
      <c r="PO40" s="38">
        <f t="shared" si="2867"/>
        <v>0</v>
      </c>
      <c r="PP40" s="38">
        <f t="shared" si="2867"/>
        <v>0</v>
      </c>
      <c r="PQ40" s="38">
        <f t="shared" si="2867"/>
        <v>0</v>
      </c>
      <c r="PR40" s="38">
        <f t="shared" si="2867"/>
        <v>0</v>
      </c>
      <c r="PS40" s="38">
        <f t="shared" si="2867"/>
        <v>0</v>
      </c>
      <c r="PT40" s="38">
        <f t="shared" si="2867"/>
        <v>0</v>
      </c>
      <c r="PU40" s="38">
        <f t="shared" si="2867"/>
        <v>0</v>
      </c>
      <c r="PV40" s="38">
        <f t="shared" si="2867"/>
        <v>0</v>
      </c>
      <c r="PW40" s="38">
        <f t="shared" si="2867"/>
        <v>0</v>
      </c>
      <c r="PX40" s="38">
        <f t="shared" si="2867"/>
        <v>0</v>
      </c>
      <c r="PY40" s="38">
        <f t="shared" si="2867"/>
        <v>0</v>
      </c>
      <c r="PZ40" s="38">
        <f t="shared" si="2867"/>
        <v>0</v>
      </c>
      <c r="QA40" s="38">
        <f t="shared" si="2867"/>
        <v>0</v>
      </c>
      <c r="QB40" s="38">
        <f t="shared" si="2867"/>
        <v>0</v>
      </c>
      <c r="QC40" s="38">
        <f t="shared" si="2867"/>
        <v>0</v>
      </c>
      <c r="QD40" s="38">
        <f t="shared" si="2867"/>
        <v>0</v>
      </c>
      <c r="QE40" s="38">
        <f t="shared" si="2867"/>
        <v>0</v>
      </c>
      <c r="QF40" s="38">
        <f t="shared" si="2867"/>
        <v>0</v>
      </c>
      <c r="QG40" s="38">
        <f t="shared" si="2867"/>
        <v>0</v>
      </c>
      <c r="QH40" s="38">
        <f t="shared" si="2867"/>
        <v>0</v>
      </c>
      <c r="QI40" s="38">
        <f t="shared" si="2867"/>
        <v>0</v>
      </c>
      <c r="QJ40" s="38">
        <f t="shared" si="2867"/>
        <v>0</v>
      </c>
      <c r="QK40" s="38">
        <f t="shared" si="2867"/>
        <v>0</v>
      </c>
      <c r="QL40" s="38">
        <f t="shared" si="2867"/>
        <v>0</v>
      </c>
      <c r="QM40" s="38">
        <f t="shared" si="2867"/>
        <v>0</v>
      </c>
      <c r="QN40" s="38">
        <f t="shared" si="2867"/>
        <v>0</v>
      </c>
      <c r="QO40" s="38">
        <f t="shared" si="2867"/>
        <v>0</v>
      </c>
      <c r="QP40" s="38">
        <f t="shared" ref="QP40:TA40" si="2868">_xlfn.LET(_xlpm.DueDate,$D40,_xlpm.EndDate,$E40,_xlpm.Amount,$F40,_xlpm.CurrentDate,QP$4,_xlpm.Frequency,$G40,_xlpm.MonthDue,MONTH(_xlpm.DueDate),_xlpm.CurrentMonth,MONTH(_xlpm.CurrentDate),
_xlpm.CC_Names,$H$5:$H$8,_xlpm.CC_Balances,QO$5:QO$8,_xlpm.Desc,$H40,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0" s="38">
        <f t="shared" si="2868"/>
        <v>0</v>
      </c>
      <c r="QR40" s="38">
        <f t="shared" si="2868"/>
        <v>0</v>
      </c>
      <c r="QS40" s="38">
        <f t="shared" si="2868"/>
        <v>0</v>
      </c>
      <c r="QT40" s="38">
        <f t="shared" si="2868"/>
        <v>0</v>
      </c>
      <c r="QU40" s="38">
        <f t="shared" si="2868"/>
        <v>0</v>
      </c>
      <c r="QV40" s="38">
        <f t="shared" si="2868"/>
        <v>0</v>
      </c>
      <c r="QW40" s="38">
        <f t="shared" si="2868"/>
        <v>0</v>
      </c>
      <c r="QX40" s="38">
        <f t="shared" si="2868"/>
        <v>0</v>
      </c>
      <c r="QY40" s="38">
        <f t="shared" si="2868"/>
        <v>0</v>
      </c>
      <c r="QZ40" s="38">
        <f t="shared" si="2868"/>
        <v>0</v>
      </c>
      <c r="RA40" s="38">
        <f t="shared" si="2868"/>
        <v>0</v>
      </c>
      <c r="RB40" s="38">
        <f t="shared" si="2868"/>
        <v>0</v>
      </c>
      <c r="RC40" s="38">
        <f t="shared" si="2868"/>
        <v>0</v>
      </c>
      <c r="RD40" s="38">
        <f t="shared" si="2868"/>
        <v>0</v>
      </c>
      <c r="RE40" s="38">
        <f t="shared" si="2868"/>
        <v>0</v>
      </c>
      <c r="RF40" s="38">
        <f t="shared" si="2868"/>
        <v>0</v>
      </c>
      <c r="RG40" s="38">
        <f t="shared" si="2868"/>
        <v>0</v>
      </c>
      <c r="RH40" s="38">
        <f t="shared" si="2868"/>
        <v>0</v>
      </c>
      <c r="RI40" s="38">
        <f t="shared" si="2868"/>
        <v>0</v>
      </c>
      <c r="RJ40" s="38">
        <f t="shared" si="2868"/>
        <v>0</v>
      </c>
      <c r="RK40" s="38">
        <f t="shared" si="2868"/>
        <v>0</v>
      </c>
      <c r="RL40" s="38">
        <f t="shared" si="2868"/>
        <v>0</v>
      </c>
      <c r="RM40" s="38">
        <f t="shared" si="2868"/>
        <v>0</v>
      </c>
      <c r="RN40" s="38">
        <f t="shared" si="2868"/>
        <v>0</v>
      </c>
      <c r="RO40" s="38">
        <f t="shared" si="2868"/>
        <v>0</v>
      </c>
      <c r="RP40" s="38">
        <f t="shared" si="2868"/>
        <v>0</v>
      </c>
      <c r="RQ40" s="38">
        <f t="shared" si="2868"/>
        <v>0</v>
      </c>
      <c r="RR40" s="38">
        <f t="shared" si="2868"/>
        <v>0</v>
      </c>
      <c r="RS40" s="38">
        <f t="shared" si="2868"/>
        <v>0</v>
      </c>
      <c r="RT40" s="38">
        <f t="shared" si="2868"/>
        <v>0</v>
      </c>
      <c r="RU40" s="38">
        <f t="shared" si="2868"/>
        <v>0</v>
      </c>
      <c r="RV40" s="38">
        <f t="shared" si="2868"/>
        <v>0</v>
      </c>
      <c r="RW40" s="38">
        <f t="shared" si="2868"/>
        <v>0</v>
      </c>
      <c r="RX40" s="38">
        <f t="shared" si="2868"/>
        <v>0</v>
      </c>
      <c r="RY40" s="38">
        <f t="shared" si="2868"/>
        <v>0</v>
      </c>
      <c r="RZ40" s="38">
        <f t="shared" si="2868"/>
        <v>0</v>
      </c>
      <c r="SA40" s="38">
        <f t="shared" si="2868"/>
        <v>0</v>
      </c>
      <c r="SB40" s="38">
        <f t="shared" si="2868"/>
        <v>0</v>
      </c>
      <c r="SC40" s="38">
        <f t="shared" si="2868"/>
        <v>0</v>
      </c>
      <c r="SD40" s="38">
        <f t="shared" si="2868"/>
        <v>0</v>
      </c>
      <c r="SE40" s="38">
        <f t="shared" si="2868"/>
        <v>0</v>
      </c>
      <c r="SF40" s="38">
        <f t="shared" si="2868"/>
        <v>0</v>
      </c>
      <c r="SG40" s="38">
        <f t="shared" si="2868"/>
        <v>0</v>
      </c>
      <c r="SH40" s="38">
        <f t="shared" si="2868"/>
        <v>0</v>
      </c>
      <c r="SI40" s="38">
        <f t="shared" si="2868"/>
        <v>0</v>
      </c>
      <c r="SJ40" s="38">
        <f t="shared" si="2868"/>
        <v>0</v>
      </c>
      <c r="SK40" s="38">
        <f t="shared" si="2868"/>
        <v>0</v>
      </c>
      <c r="SL40" s="38">
        <f t="shared" si="2868"/>
        <v>0</v>
      </c>
      <c r="SM40" s="38">
        <f t="shared" si="2868"/>
        <v>0</v>
      </c>
      <c r="SN40" s="38">
        <f t="shared" si="2868"/>
        <v>0</v>
      </c>
      <c r="SO40" s="38">
        <f t="shared" si="2868"/>
        <v>0</v>
      </c>
      <c r="SP40" s="38">
        <f t="shared" si="2868"/>
        <v>0</v>
      </c>
      <c r="SQ40" s="38">
        <f t="shared" si="2868"/>
        <v>0</v>
      </c>
      <c r="SR40" s="38">
        <f t="shared" si="2868"/>
        <v>0</v>
      </c>
      <c r="SS40" s="38">
        <f t="shared" si="2868"/>
        <v>0</v>
      </c>
      <c r="ST40" s="38">
        <f t="shared" si="2868"/>
        <v>0</v>
      </c>
      <c r="SU40" s="38">
        <f t="shared" si="2868"/>
        <v>0</v>
      </c>
      <c r="SV40" s="38">
        <f t="shared" si="2868"/>
        <v>0</v>
      </c>
      <c r="SW40" s="38">
        <f t="shared" si="2868"/>
        <v>0</v>
      </c>
      <c r="SX40" s="38">
        <f t="shared" si="2868"/>
        <v>0</v>
      </c>
      <c r="SY40" s="38">
        <f t="shared" si="2868"/>
        <v>0</v>
      </c>
      <c r="SZ40" s="38">
        <f t="shared" si="2868"/>
        <v>0</v>
      </c>
      <c r="TA40" s="38">
        <f t="shared" si="2868"/>
        <v>0</v>
      </c>
      <c r="TB40" s="38">
        <f t="shared" ref="TB40:VM40" si="2869">_xlfn.LET(_xlpm.DueDate,$D40,_xlpm.EndDate,$E40,_xlpm.Amount,$F40,_xlpm.CurrentDate,TB$4,_xlpm.Frequency,$G40,_xlpm.MonthDue,MONTH(_xlpm.DueDate),_xlpm.CurrentMonth,MONTH(_xlpm.CurrentDate),
_xlpm.CC_Names,$H$5:$H$8,_xlpm.CC_Balances,TA$5:TA$8,_xlpm.Desc,$H40,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0" s="38">
        <f t="shared" si="2869"/>
        <v>0</v>
      </c>
      <c r="TD40" s="38">
        <f t="shared" si="2869"/>
        <v>0</v>
      </c>
      <c r="TE40" s="38">
        <f t="shared" si="2869"/>
        <v>0</v>
      </c>
      <c r="TF40" s="38">
        <f t="shared" si="2869"/>
        <v>0</v>
      </c>
      <c r="TG40" s="38">
        <f t="shared" si="2869"/>
        <v>0</v>
      </c>
      <c r="TH40" s="38">
        <f t="shared" si="2869"/>
        <v>0</v>
      </c>
      <c r="TI40" s="38">
        <f t="shared" si="2869"/>
        <v>0</v>
      </c>
      <c r="TJ40" s="38">
        <f t="shared" si="2869"/>
        <v>0</v>
      </c>
      <c r="TK40" s="38">
        <f t="shared" si="2869"/>
        <v>0</v>
      </c>
      <c r="TL40" s="38">
        <f t="shared" si="2869"/>
        <v>0</v>
      </c>
      <c r="TM40" s="38">
        <f t="shared" si="2869"/>
        <v>0</v>
      </c>
      <c r="TN40" s="38">
        <f t="shared" si="2869"/>
        <v>0</v>
      </c>
      <c r="TO40" s="38">
        <f t="shared" si="2869"/>
        <v>0</v>
      </c>
      <c r="TP40" s="38">
        <f t="shared" si="2869"/>
        <v>0</v>
      </c>
      <c r="TQ40" s="38">
        <f t="shared" si="2869"/>
        <v>0</v>
      </c>
      <c r="TR40" s="38">
        <f t="shared" si="2869"/>
        <v>0</v>
      </c>
      <c r="TS40" s="38">
        <f t="shared" si="2869"/>
        <v>0</v>
      </c>
      <c r="TT40" s="38">
        <f t="shared" si="2869"/>
        <v>0</v>
      </c>
      <c r="TU40" s="38">
        <f t="shared" si="2869"/>
        <v>0</v>
      </c>
      <c r="TV40" s="38">
        <f t="shared" si="2869"/>
        <v>0</v>
      </c>
      <c r="TW40" s="38">
        <f t="shared" si="2869"/>
        <v>0</v>
      </c>
      <c r="TX40" s="38">
        <f t="shared" si="2869"/>
        <v>0</v>
      </c>
      <c r="TY40" s="38">
        <f t="shared" si="2869"/>
        <v>0</v>
      </c>
      <c r="TZ40" s="38">
        <f t="shared" si="2869"/>
        <v>0</v>
      </c>
      <c r="UA40" s="38">
        <f t="shared" si="2869"/>
        <v>0</v>
      </c>
      <c r="UB40" s="38">
        <f t="shared" si="2869"/>
        <v>0</v>
      </c>
      <c r="UC40" s="38">
        <f t="shared" si="2869"/>
        <v>0</v>
      </c>
      <c r="UD40" s="38">
        <f t="shared" si="2869"/>
        <v>0</v>
      </c>
      <c r="UE40" s="38">
        <f t="shared" si="2869"/>
        <v>0</v>
      </c>
      <c r="UF40" s="38">
        <f t="shared" si="2869"/>
        <v>0</v>
      </c>
      <c r="UG40" s="38">
        <f t="shared" si="2869"/>
        <v>0</v>
      </c>
      <c r="UH40" s="38">
        <f t="shared" si="2869"/>
        <v>0</v>
      </c>
      <c r="UI40" s="38">
        <f t="shared" si="2869"/>
        <v>0</v>
      </c>
      <c r="UJ40" s="38">
        <f t="shared" si="2869"/>
        <v>0</v>
      </c>
      <c r="UK40" s="38">
        <f t="shared" si="2869"/>
        <v>0</v>
      </c>
      <c r="UL40" s="38">
        <f t="shared" si="2869"/>
        <v>0</v>
      </c>
      <c r="UM40" s="38">
        <f t="shared" si="2869"/>
        <v>0</v>
      </c>
      <c r="UN40" s="38">
        <f t="shared" si="2869"/>
        <v>0</v>
      </c>
      <c r="UO40" s="38">
        <f t="shared" si="2869"/>
        <v>0</v>
      </c>
      <c r="UP40" s="38">
        <f t="shared" si="2869"/>
        <v>0</v>
      </c>
      <c r="UQ40" s="38">
        <f t="shared" si="2869"/>
        <v>0</v>
      </c>
      <c r="UR40" s="38">
        <f t="shared" si="2869"/>
        <v>0</v>
      </c>
      <c r="US40" s="38">
        <f t="shared" si="2869"/>
        <v>0</v>
      </c>
      <c r="UT40" s="38">
        <f t="shared" si="2869"/>
        <v>0</v>
      </c>
      <c r="UU40" s="38">
        <f t="shared" si="2869"/>
        <v>0</v>
      </c>
      <c r="UV40" s="38">
        <f t="shared" si="2869"/>
        <v>0</v>
      </c>
      <c r="UW40" s="38">
        <f t="shared" si="2869"/>
        <v>0</v>
      </c>
      <c r="UX40" s="38">
        <f t="shared" si="2869"/>
        <v>0</v>
      </c>
      <c r="UY40" s="38">
        <f t="shared" si="2869"/>
        <v>0</v>
      </c>
      <c r="UZ40" s="38">
        <f t="shared" si="2869"/>
        <v>0</v>
      </c>
      <c r="VA40" s="38">
        <f t="shared" si="2869"/>
        <v>0</v>
      </c>
      <c r="VB40" s="38">
        <f t="shared" si="2869"/>
        <v>0</v>
      </c>
      <c r="VC40" s="38">
        <f t="shared" si="2869"/>
        <v>0</v>
      </c>
      <c r="VD40" s="38">
        <f t="shared" si="2869"/>
        <v>0</v>
      </c>
      <c r="VE40" s="38">
        <f t="shared" si="2869"/>
        <v>0</v>
      </c>
      <c r="VF40" s="38">
        <f t="shared" si="2869"/>
        <v>0</v>
      </c>
      <c r="VG40" s="38">
        <f t="shared" si="2869"/>
        <v>0</v>
      </c>
      <c r="VH40" s="38">
        <f t="shared" si="2869"/>
        <v>0</v>
      </c>
      <c r="VI40" s="38">
        <f t="shared" si="2869"/>
        <v>0</v>
      </c>
      <c r="VJ40" s="38">
        <f t="shared" si="2869"/>
        <v>0</v>
      </c>
      <c r="VK40" s="38">
        <f t="shared" si="2869"/>
        <v>0</v>
      </c>
      <c r="VL40" s="38">
        <f t="shared" si="2869"/>
        <v>0</v>
      </c>
      <c r="VM40" s="38">
        <f t="shared" si="2869"/>
        <v>0</v>
      </c>
      <c r="VN40" s="38">
        <f t="shared" ref="VN40:XY40" si="2870">_xlfn.LET(_xlpm.DueDate,$D40,_xlpm.EndDate,$E40,_xlpm.Amount,$F40,_xlpm.CurrentDate,VN$4,_xlpm.Frequency,$G40,_xlpm.MonthDue,MONTH(_xlpm.DueDate),_xlpm.CurrentMonth,MONTH(_xlpm.CurrentDate),
_xlpm.CC_Names,$H$5:$H$8,_xlpm.CC_Balances,VM$5:VM$8,_xlpm.Desc,$H40,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0" s="38">
        <f t="shared" si="2870"/>
        <v>0</v>
      </c>
      <c r="VP40" s="38">
        <f t="shared" si="2870"/>
        <v>0</v>
      </c>
      <c r="VQ40" s="38">
        <f t="shared" si="2870"/>
        <v>0</v>
      </c>
      <c r="VR40" s="38">
        <f t="shared" si="2870"/>
        <v>0</v>
      </c>
      <c r="VS40" s="38">
        <f t="shared" si="2870"/>
        <v>0</v>
      </c>
      <c r="VT40" s="38">
        <f t="shared" si="2870"/>
        <v>0</v>
      </c>
      <c r="VU40" s="38">
        <f t="shared" si="2870"/>
        <v>0</v>
      </c>
      <c r="VV40" s="38">
        <f t="shared" si="2870"/>
        <v>0</v>
      </c>
      <c r="VW40" s="38">
        <f t="shared" si="2870"/>
        <v>0</v>
      </c>
      <c r="VX40" s="38">
        <f t="shared" si="2870"/>
        <v>0</v>
      </c>
      <c r="VY40" s="38">
        <f t="shared" si="2870"/>
        <v>0</v>
      </c>
      <c r="VZ40" s="38">
        <f t="shared" si="2870"/>
        <v>0</v>
      </c>
      <c r="WA40" s="38">
        <f t="shared" si="2870"/>
        <v>0</v>
      </c>
      <c r="WB40" s="38">
        <f t="shared" si="2870"/>
        <v>0</v>
      </c>
      <c r="WC40" s="38">
        <f t="shared" si="2870"/>
        <v>0</v>
      </c>
      <c r="WD40" s="38">
        <f t="shared" si="2870"/>
        <v>0</v>
      </c>
      <c r="WE40" s="38">
        <f t="shared" si="2870"/>
        <v>0</v>
      </c>
      <c r="WF40" s="38">
        <f t="shared" si="2870"/>
        <v>0</v>
      </c>
      <c r="WG40" s="38">
        <f t="shared" si="2870"/>
        <v>0</v>
      </c>
      <c r="WH40" s="38">
        <f t="shared" si="2870"/>
        <v>0</v>
      </c>
      <c r="WI40" s="38">
        <f t="shared" si="2870"/>
        <v>0</v>
      </c>
      <c r="WJ40" s="38">
        <f t="shared" si="2870"/>
        <v>0</v>
      </c>
      <c r="WK40" s="38">
        <f t="shared" si="2870"/>
        <v>0</v>
      </c>
      <c r="WL40" s="38">
        <f t="shared" si="2870"/>
        <v>0</v>
      </c>
      <c r="WM40" s="38">
        <f t="shared" si="2870"/>
        <v>0</v>
      </c>
      <c r="WN40" s="38">
        <f t="shared" si="2870"/>
        <v>0</v>
      </c>
      <c r="WO40" s="38">
        <f t="shared" si="2870"/>
        <v>0</v>
      </c>
      <c r="WP40" s="38">
        <f t="shared" si="2870"/>
        <v>0</v>
      </c>
      <c r="WQ40" s="38">
        <f t="shared" si="2870"/>
        <v>0</v>
      </c>
      <c r="WR40" s="38">
        <f t="shared" si="2870"/>
        <v>0</v>
      </c>
      <c r="WS40" s="38">
        <f t="shared" si="2870"/>
        <v>0</v>
      </c>
      <c r="WT40" s="38">
        <f t="shared" si="2870"/>
        <v>0</v>
      </c>
      <c r="WU40" s="38">
        <f t="shared" si="2870"/>
        <v>0</v>
      </c>
      <c r="WV40" s="38">
        <f t="shared" si="2870"/>
        <v>0</v>
      </c>
      <c r="WW40" s="38">
        <f t="shared" si="2870"/>
        <v>0</v>
      </c>
      <c r="WX40" s="38">
        <f t="shared" si="2870"/>
        <v>0</v>
      </c>
      <c r="WY40" s="38">
        <f t="shared" si="2870"/>
        <v>0</v>
      </c>
      <c r="WZ40" s="38">
        <f t="shared" si="2870"/>
        <v>0</v>
      </c>
      <c r="XA40" s="38">
        <f t="shared" si="2870"/>
        <v>0</v>
      </c>
      <c r="XB40" s="38">
        <f t="shared" si="2870"/>
        <v>0</v>
      </c>
      <c r="XC40" s="38">
        <f t="shared" si="2870"/>
        <v>0</v>
      </c>
      <c r="XD40" s="38">
        <f t="shared" si="2870"/>
        <v>0</v>
      </c>
      <c r="XE40" s="38">
        <f t="shared" si="2870"/>
        <v>0</v>
      </c>
      <c r="XF40" s="38">
        <f t="shared" si="2870"/>
        <v>0</v>
      </c>
      <c r="XG40" s="38">
        <f t="shared" si="2870"/>
        <v>0</v>
      </c>
      <c r="XH40" s="38">
        <f t="shared" si="2870"/>
        <v>0</v>
      </c>
      <c r="XI40" s="38">
        <f t="shared" si="2870"/>
        <v>0</v>
      </c>
      <c r="XJ40" s="38">
        <f t="shared" si="2870"/>
        <v>0</v>
      </c>
      <c r="XK40" s="38">
        <f t="shared" si="2870"/>
        <v>0</v>
      </c>
      <c r="XL40" s="38">
        <f t="shared" si="2870"/>
        <v>0</v>
      </c>
      <c r="XM40" s="38">
        <f t="shared" si="2870"/>
        <v>0</v>
      </c>
      <c r="XN40" s="38">
        <f t="shared" si="2870"/>
        <v>0</v>
      </c>
      <c r="XO40" s="38">
        <f t="shared" si="2870"/>
        <v>0</v>
      </c>
      <c r="XP40" s="38">
        <f t="shared" si="2870"/>
        <v>0</v>
      </c>
      <c r="XQ40" s="38">
        <f t="shared" si="2870"/>
        <v>0</v>
      </c>
      <c r="XR40" s="38">
        <f t="shared" si="2870"/>
        <v>0</v>
      </c>
      <c r="XS40" s="38">
        <f t="shared" si="2870"/>
        <v>0</v>
      </c>
      <c r="XT40" s="38">
        <f t="shared" si="2870"/>
        <v>0</v>
      </c>
      <c r="XU40" s="38">
        <f t="shared" si="2870"/>
        <v>0</v>
      </c>
      <c r="XV40" s="38">
        <f t="shared" si="2870"/>
        <v>0</v>
      </c>
      <c r="XW40" s="38">
        <f t="shared" si="2870"/>
        <v>0</v>
      </c>
      <c r="XX40" s="38">
        <f t="shared" si="2870"/>
        <v>0</v>
      </c>
      <c r="XY40" s="38">
        <f t="shared" si="2870"/>
        <v>0</v>
      </c>
      <c r="XZ40" s="38">
        <f t="shared" ref="XZ40:AAK40" si="2871">_xlfn.LET(_xlpm.DueDate,$D40,_xlpm.EndDate,$E40,_xlpm.Amount,$F40,_xlpm.CurrentDate,XZ$4,_xlpm.Frequency,$G40,_xlpm.MonthDue,MONTH(_xlpm.DueDate),_xlpm.CurrentMonth,MONTH(_xlpm.CurrentDate),
_xlpm.CC_Names,$H$5:$H$8,_xlpm.CC_Balances,XY$5:XY$8,_xlpm.Desc,$H40,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0" s="38">
        <f t="shared" si="2871"/>
        <v>0</v>
      </c>
      <c r="YB40" s="38">
        <f t="shared" si="2871"/>
        <v>0</v>
      </c>
      <c r="YC40" s="38">
        <f t="shared" si="2871"/>
        <v>0</v>
      </c>
      <c r="YD40" s="38">
        <f t="shared" si="2871"/>
        <v>0</v>
      </c>
      <c r="YE40" s="38">
        <f t="shared" si="2871"/>
        <v>0</v>
      </c>
      <c r="YF40" s="38">
        <f t="shared" si="2871"/>
        <v>0</v>
      </c>
      <c r="YG40" s="38">
        <f t="shared" si="2871"/>
        <v>0</v>
      </c>
      <c r="YH40" s="38">
        <f t="shared" si="2871"/>
        <v>0</v>
      </c>
      <c r="YI40" s="38">
        <f t="shared" si="2871"/>
        <v>0</v>
      </c>
      <c r="YJ40" s="38">
        <f t="shared" si="2871"/>
        <v>0</v>
      </c>
      <c r="YK40" s="38">
        <f t="shared" si="2871"/>
        <v>0</v>
      </c>
      <c r="YL40" s="38">
        <f t="shared" si="2871"/>
        <v>0</v>
      </c>
      <c r="YM40" s="38">
        <f t="shared" si="2871"/>
        <v>0</v>
      </c>
      <c r="YN40" s="38">
        <f t="shared" si="2871"/>
        <v>0</v>
      </c>
      <c r="YO40" s="38">
        <f t="shared" si="2871"/>
        <v>0</v>
      </c>
      <c r="YP40" s="38">
        <f t="shared" si="2871"/>
        <v>0</v>
      </c>
      <c r="YQ40" s="38">
        <f t="shared" si="2871"/>
        <v>0</v>
      </c>
      <c r="YR40" s="38">
        <f t="shared" si="2871"/>
        <v>0</v>
      </c>
      <c r="YS40" s="38">
        <f t="shared" si="2871"/>
        <v>0</v>
      </c>
      <c r="YT40" s="38">
        <f t="shared" si="2871"/>
        <v>0</v>
      </c>
      <c r="YU40" s="38">
        <f t="shared" si="2871"/>
        <v>0</v>
      </c>
      <c r="YV40" s="38">
        <f t="shared" si="2871"/>
        <v>0</v>
      </c>
      <c r="YW40" s="38">
        <f t="shared" si="2871"/>
        <v>0</v>
      </c>
      <c r="YX40" s="38">
        <f t="shared" si="2871"/>
        <v>0</v>
      </c>
      <c r="YY40" s="38">
        <f t="shared" si="2871"/>
        <v>0</v>
      </c>
      <c r="YZ40" s="38">
        <f t="shared" si="2871"/>
        <v>0</v>
      </c>
      <c r="ZA40" s="38">
        <f t="shared" si="2871"/>
        <v>0</v>
      </c>
      <c r="ZB40" s="38">
        <f t="shared" si="2871"/>
        <v>0</v>
      </c>
      <c r="ZC40" s="38">
        <f t="shared" si="2871"/>
        <v>0</v>
      </c>
      <c r="ZD40" s="38">
        <f t="shared" si="2871"/>
        <v>0</v>
      </c>
      <c r="ZE40" s="38">
        <f t="shared" si="2871"/>
        <v>0</v>
      </c>
      <c r="ZF40" s="38">
        <f t="shared" si="2871"/>
        <v>0</v>
      </c>
      <c r="ZG40" s="38">
        <f t="shared" si="2871"/>
        <v>0</v>
      </c>
      <c r="ZH40" s="38">
        <f t="shared" si="2871"/>
        <v>0</v>
      </c>
      <c r="ZI40" s="38">
        <f t="shared" si="2871"/>
        <v>0</v>
      </c>
      <c r="ZJ40" s="38">
        <f t="shared" si="2871"/>
        <v>0</v>
      </c>
      <c r="ZK40" s="38">
        <f t="shared" si="2871"/>
        <v>0</v>
      </c>
      <c r="ZL40" s="38">
        <f t="shared" si="2871"/>
        <v>0</v>
      </c>
      <c r="ZM40" s="38">
        <f t="shared" si="2871"/>
        <v>0</v>
      </c>
      <c r="ZN40" s="38">
        <f t="shared" si="2871"/>
        <v>0</v>
      </c>
      <c r="ZO40" s="38">
        <f t="shared" si="2871"/>
        <v>0</v>
      </c>
      <c r="ZP40" s="38">
        <f t="shared" si="2871"/>
        <v>0</v>
      </c>
      <c r="ZQ40" s="38">
        <f t="shared" si="2871"/>
        <v>0</v>
      </c>
      <c r="ZR40" s="38">
        <f t="shared" si="2871"/>
        <v>0</v>
      </c>
      <c r="ZS40" s="38">
        <f t="shared" si="2871"/>
        <v>0</v>
      </c>
      <c r="ZT40" s="38">
        <f t="shared" si="2871"/>
        <v>0</v>
      </c>
      <c r="ZU40" s="38">
        <f t="shared" si="2871"/>
        <v>0</v>
      </c>
      <c r="ZV40" s="38">
        <f t="shared" si="2871"/>
        <v>0</v>
      </c>
      <c r="ZW40" s="38">
        <f t="shared" si="2871"/>
        <v>0</v>
      </c>
      <c r="ZX40" s="38">
        <f t="shared" si="2871"/>
        <v>0</v>
      </c>
      <c r="ZY40" s="38">
        <f t="shared" si="2871"/>
        <v>0</v>
      </c>
      <c r="ZZ40" s="38">
        <f t="shared" si="2871"/>
        <v>0</v>
      </c>
      <c r="AAA40" s="38">
        <f t="shared" si="2871"/>
        <v>0</v>
      </c>
      <c r="AAB40" s="38">
        <f t="shared" si="2871"/>
        <v>0</v>
      </c>
      <c r="AAC40" s="38">
        <f t="shared" si="2871"/>
        <v>0</v>
      </c>
      <c r="AAD40" s="38">
        <f t="shared" si="2871"/>
        <v>0</v>
      </c>
      <c r="AAE40" s="38">
        <f t="shared" si="2871"/>
        <v>0</v>
      </c>
      <c r="AAF40" s="38">
        <f t="shared" si="2871"/>
        <v>0</v>
      </c>
      <c r="AAG40" s="38">
        <f t="shared" si="2871"/>
        <v>0</v>
      </c>
      <c r="AAH40" s="38">
        <f t="shared" si="2871"/>
        <v>0</v>
      </c>
      <c r="AAI40" s="38">
        <f t="shared" si="2871"/>
        <v>0</v>
      </c>
      <c r="AAJ40" s="38">
        <f t="shared" si="2871"/>
        <v>0</v>
      </c>
      <c r="AAK40" s="38">
        <f t="shared" si="2871"/>
        <v>0</v>
      </c>
      <c r="AAL40" s="38">
        <f t="shared" ref="AAL40:ACW40" si="2872">_xlfn.LET(_xlpm.DueDate,$D40,_xlpm.EndDate,$E40,_xlpm.Amount,$F40,_xlpm.CurrentDate,AAL$4,_xlpm.Frequency,$G40,_xlpm.MonthDue,MONTH(_xlpm.DueDate),_xlpm.CurrentMonth,MONTH(_xlpm.CurrentDate),
_xlpm.CC_Names,$H$5:$H$8,_xlpm.CC_Balances,AAK$5:AAK$8,_xlpm.Desc,$H40,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0" s="38">
        <f t="shared" si="2872"/>
        <v>0</v>
      </c>
      <c r="AAN40" s="38">
        <f t="shared" si="2872"/>
        <v>0</v>
      </c>
      <c r="AAO40" s="38">
        <f t="shared" si="2872"/>
        <v>0</v>
      </c>
      <c r="AAP40" s="38">
        <f t="shared" si="2872"/>
        <v>0</v>
      </c>
      <c r="AAQ40" s="38">
        <f t="shared" si="2872"/>
        <v>0</v>
      </c>
      <c r="AAR40" s="38">
        <f t="shared" si="2872"/>
        <v>0</v>
      </c>
      <c r="AAS40" s="38">
        <f t="shared" si="2872"/>
        <v>0</v>
      </c>
      <c r="AAT40" s="38">
        <f t="shared" si="2872"/>
        <v>0</v>
      </c>
      <c r="AAU40" s="38">
        <f t="shared" si="2872"/>
        <v>0</v>
      </c>
      <c r="AAV40" s="38">
        <f t="shared" si="2872"/>
        <v>0</v>
      </c>
      <c r="AAW40" s="38">
        <f t="shared" si="2872"/>
        <v>0</v>
      </c>
      <c r="AAX40" s="38">
        <f t="shared" si="2872"/>
        <v>0</v>
      </c>
      <c r="AAY40" s="38">
        <f t="shared" si="2872"/>
        <v>0</v>
      </c>
      <c r="AAZ40" s="38">
        <f t="shared" si="2872"/>
        <v>0</v>
      </c>
      <c r="ABA40" s="38">
        <f t="shared" si="2872"/>
        <v>0</v>
      </c>
      <c r="ABB40" s="38">
        <f t="shared" si="2872"/>
        <v>0</v>
      </c>
      <c r="ABC40" s="38">
        <f t="shared" si="2872"/>
        <v>0</v>
      </c>
      <c r="ABD40" s="38">
        <f t="shared" si="2872"/>
        <v>0</v>
      </c>
      <c r="ABE40" s="38">
        <f t="shared" si="2872"/>
        <v>0</v>
      </c>
      <c r="ABF40" s="38">
        <f t="shared" si="2872"/>
        <v>0</v>
      </c>
      <c r="ABG40" s="38">
        <f t="shared" si="2872"/>
        <v>0</v>
      </c>
      <c r="ABH40" s="38">
        <f t="shared" si="2872"/>
        <v>0</v>
      </c>
      <c r="ABI40" s="38">
        <f t="shared" si="2872"/>
        <v>0</v>
      </c>
      <c r="ABJ40" s="38">
        <f t="shared" si="2872"/>
        <v>0</v>
      </c>
      <c r="ABK40" s="38">
        <f t="shared" si="2872"/>
        <v>0</v>
      </c>
      <c r="ABL40" s="38">
        <f t="shared" si="2872"/>
        <v>0</v>
      </c>
      <c r="ABM40" s="38">
        <f t="shared" si="2872"/>
        <v>0</v>
      </c>
      <c r="ABN40" s="38">
        <f t="shared" si="2872"/>
        <v>0</v>
      </c>
      <c r="ABO40" s="38">
        <f t="shared" si="2872"/>
        <v>0</v>
      </c>
      <c r="ABP40" s="38">
        <f t="shared" si="2872"/>
        <v>0</v>
      </c>
      <c r="ABQ40" s="38">
        <f t="shared" si="2872"/>
        <v>0</v>
      </c>
      <c r="ABR40" s="38">
        <f t="shared" si="2872"/>
        <v>0</v>
      </c>
      <c r="ABS40" s="38">
        <f t="shared" si="2872"/>
        <v>0</v>
      </c>
      <c r="ABT40" s="38">
        <f t="shared" si="2872"/>
        <v>0</v>
      </c>
      <c r="ABU40" s="38">
        <f t="shared" si="2872"/>
        <v>0</v>
      </c>
      <c r="ABV40" s="38">
        <f t="shared" si="2872"/>
        <v>0</v>
      </c>
      <c r="ABW40" s="38">
        <f t="shared" si="2872"/>
        <v>0</v>
      </c>
      <c r="ABX40" s="38">
        <f t="shared" si="2872"/>
        <v>0</v>
      </c>
      <c r="ABY40" s="38">
        <f t="shared" si="2872"/>
        <v>0</v>
      </c>
      <c r="ABZ40" s="38">
        <f t="shared" si="2872"/>
        <v>0</v>
      </c>
      <c r="ACA40" s="38">
        <f t="shared" si="2872"/>
        <v>0</v>
      </c>
      <c r="ACB40" s="38">
        <f t="shared" si="2872"/>
        <v>0</v>
      </c>
      <c r="ACC40" s="38">
        <f t="shared" si="2872"/>
        <v>0</v>
      </c>
      <c r="ACD40" s="38">
        <f t="shared" si="2872"/>
        <v>0</v>
      </c>
      <c r="ACE40" s="38">
        <f t="shared" si="2872"/>
        <v>0</v>
      </c>
      <c r="ACF40" s="38">
        <f t="shared" si="2872"/>
        <v>0</v>
      </c>
      <c r="ACG40" s="38">
        <f t="shared" si="2872"/>
        <v>0</v>
      </c>
      <c r="ACH40" s="38">
        <f t="shared" si="2872"/>
        <v>0</v>
      </c>
      <c r="ACI40" s="38">
        <f t="shared" si="2872"/>
        <v>0</v>
      </c>
      <c r="ACJ40" s="38">
        <f t="shared" si="2872"/>
        <v>0</v>
      </c>
      <c r="ACK40" s="38">
        <f t="shared" si="2872"/>
        <v>0</v>
      </c>
      <c r="ACL40" s="38">
        <f t="shared" si="2872"/>
        <v>0</v>
      </c>
      <c r="ACM40" s="38">
        <f t="shared" si="2872"/>
        <v>0</v>
      </c>
      <c r="ACN40" s="38">
        <f t="shared" si="2872"/>
        <v>0</v>
      </c>
      <c r="ACO40" s="38">
        <f t="shared" si="2872"/>
        <v>0</v>
      </c>
      <c r="ACP40" s="38">
        <f t="shared" si="2872"/>
        <v>0</v>
      </c>
      <c r="ACQ40" s="38">
        <f t="shared" si="2872"/>
        <v>0</v>
      </c>
      <c r="ACR40" s="38">
        <f t="shared" si="2872"/>
        <v>0</v>
      </c>
      <c r="ACS40" s="38">
        <f t="shared" si="2872"/>
        <v>0</v>
      </c>
      <c r="ACT40" s="38">
        <f t="shared" si="2872"/>
        <v>0</v>
      </c>
      <c r="ACU40" s="38">
        <f t="shared" si="2872"/>
        <v>0</v>
      </c>
      <c r="ACV40" s="38">
        <f t="shared" si="2872"/>
        <v>0</v>
      </c>
      <c r="ACW40" s="38">
        <f t="shared" si="2872"/>
        <v>0</v>
      </c>
      <c r="ACX40" s="38">
        <f t="shared" ref="ACX40:AFI40" si="2873">_xlfn.LET(_xlpm.DueDate,$D40,_xlpm.EndDate,$E40,_xlpm.Amount,$F40,_xlpm.CurrentDate,ACX$4,_xlpm.Frequency,$G40,_xlpm.MonthDue,MONTH(_xlpm.DueDate),_xlpm.CurrentMonth,MONTH(_xlpm.CurrentDate),
_xlpm.CC_Names,$H$5:$H$8,_xlpm.CC_Balances,ACW$5:ACW$8,_xlpm.Desc,$H40,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0" s="38">
        <f t="shared" si="2873"/>
        <v>0</v>
      </c>
      <c r="ACZ40" s="38">
        <f t="shared" si="2873"/>
        <v>0</v>
      </c>
      <c r="ADA40" s="38">
        <f t="shared" si="2873"/>
        <v>0</v>
      </c>
      <c r="ADB40" s="38">
        <f t="shared" si="2873"/>
        <v>0</v>
      </c>
      <c r="ADC40" s="38">
        <f t="shared" si="2873"/>
        <v>0</v>
      </c>
      <c r="ADD40" s="38">
        <f t="shared" si="2873"/>
        <v>0</v>
      </c>
      <c r="ADE40" s="38">
        <f t="shared" si="2873"/>
        <v>0</v>
      </c>
      <c r="ADF40" s="38">
        <f t="shared" si="2873"/>
        <v>0</v>
      </c>
      <c r="ADG40" s="38">
        <f t="shared" si="2873"/>
        <v>0</v>
      </c>
      <c r="ADH40" s="38">
        <f t="shared" si="2873"/>
        <v>0</v>
      </c>
      <c r="ADI40" s="38">
        <f t="shared" si="2873"/>
        <v>0</v>
      </c>
      <c r="ADJ40" s="38">
        <f t="shared" si="2873"/>
        <v>0</v>
      </c>
      <c r="ADK40" s="38">
        <f t="shared" si="2873"/>
        <v>0</v>
      </c>
      <c r="ADL40" s="38">
        <f t="shared" si="2873"/>
        <v>0</v>
      </c>
      <c r="ADM40" s="38">
        <f t="shared" si="2873"/>
        <v>0</v>
      </c>
      <c r="ADN40" s="38">
        <f t="shared" si="2873"/>
        <v>0</v>
      </c>
      <c r="ADO40" s="38">
        <f t="shared" si="2873"/>
        <v>0</v>
      </c>
      <c r="ADP40" s="38">
        <f t="shared" si="2873"/>
        <v>0</v>
      </c>
      <c r="ADQ40" s="38">
        <f t="shared" si="2873"/>
        <v>0</v>
      </c>
      <c r="ADR40" s="38">
        <f t="shared" si="2873"/>
        <v>0</v>
      </c>
      <c r="ADS40" s="38">
        <f t="shared" si="2873"/>
        <v>0</v>
      </c>
      <c r="ADT40" s="38">
        <f t="shared" si="2873"/>
        <v>0</v>
      </c>
      <c r="ADU40" s="38">
        <f t="shared" si="2873"/>
        <v>0</v>
      </c>
      <c r="ADV40" s="38">
        <f t="shared" si="2873"/>
        <v>0</v>
      </c>
      <c r="ADW40" s="38">
        <f t="shared" si="2873"/>
        <v>0</v>
      </c>
      <c r="ADX40" s="38">
        <f t="shared" si="2873"/>
        <v>0</v>
      </c>
      <c r="ADY40" s="38">
        <f t="shared" si="2873"/>
        <v>0</v>
      </c>
      <c r="ADZ40" s="38">
        <f t="shared" si="2873"/>
        <v>0</v>
      </c>
      <c r="AEA40" s="38">
        <f t="shared" si="2873"/>
        <v>0</v>
      </c>
      <c r="AEB40" s="38">
        <f t="shared" si="2873"/>
        <v>0</v>
      </c>
      <c r="AEC40" s="38">
        <f t="shared" si="2873"/>
        <v>0</v>
      </c>
      <c r="AED40" s="38">
        <f t="shared" si="2873"/>
        <v>0</v>
      </c>
      <c r="AEE40" s="38">
        <f t="shared" si="2873"/>
        <v>0</v>
      </c>
      <c r="AEF40" s="38">
        <f t="shared" si="2873"/>
        <v>0</v>
      </c>
      <c r="AEG40" s="38">
        <f t="shared" si="2873"/>
        <v>0</v>
      </c>
      <c r="AEH40" s="38">
        <f t="shared" si="2873"/>
        <v>0</v>
      </c>
      <c r="AEI40" s="38">
        <f t="shared" si="2873"/>
        <v>0</v>
      </c>
      <c r="AEJ40" s="38">
        <f t="shared" si="2873"/>
        <v>0</v>
      </c>
      <c r="AEK40" s="38">
        <f t="shared" si="2873"/>
        <v>0</v>
      </c>
      <c r="AEL40" s="38">
        <f t="shared" si="2873"/>
        <v>0</v>
      </c>
      <c r="AEM40" s="38">
        <f t="shared" si="2873"/>
        <v>0</v>
      </c>
      <c r="AEN40" s="38">
        <f t="shared" si="2873"/>
        <v>0</v>
      </c>
      <c r="AEO40" s="38">
        <f t="shared" si="2873"/>
        <v>0</v>
      </c>
      <c r="AEP40" s="38">
        <f t="shared" si="2873"/>
        <v>0</v>
      </c>
      <c r="AEQ40" s="38">
        <f t="shared" si="2873"/>
        <v>0</v>
      </c>
      <c r="AER40" s="38">
        <f t="shared" si="2873"/>
        <v>0</v>
      </c>
      <c r="AES40" s="38">
        <f t="shared" si="2873"/>
        <v>0</v>
      </c>
      <c r="AET40" s="38">
        <f t="shared" si="2873"/>
        <v>0</v>
      </c>
      <c r="AEU40" s="38">
        <f t="shared" si="2873"/>
        <v>0</v>
      </c>
      <c r="AEV40" s="38">
        <f t="shared" si="2873"/>
        <v>0</v>
      </c>
      <c r="AEW40" s="38">
        <f t="shared" si="2873"/>
        <v>0</v>
      </c>
      <c r="AEX40" s="38">
        <f t="shared" si="2873"/>
        <v>0</v>
      </c>
      <c r="AEY40" s="38">
        <f t="shared" si="2873"/>
        <v>0</v>
      </c>
      <c r="AEZ40" s="38">
        <f t="shared" si="2873"/>
        <v>0</v>
      </c>
      <c r="AFA40" s="38">
        <f t="shared" si="2873"/>
        <v>0</v>
      </c>
      <c r="AFB40" s="38">
        <f t="shared" si="2873"/>
        <v>0</v>
      </c>
      <c r="AFC40" s="38">
        <f t="shared" si="2873"/>
        <v>0</v>
      </c>
      <c r="AFD40" s="38">
        <f t="shared" si="2873"/>
        <v>0</v>
      </c>
      <c r="AFE40" s="38">
        <f t="shared" si="2873"/>
        <v>0</v>
      </c>
      <c r="AFF40" s="38">
        <f t="shared" si="2873"/>
        <v>0</v>
      </c>
      <c r="AFG40" s="38">
        <f t="shared" si="2873"/>
        <v>0</v>
      </c>
      <c r="AFH40" s="38">
        <f t="shared" si="2873"/>
        <v>0</v>
      </c>
      <c r="AFI40" s="38">
        <f t="shared" si="2873"/>
        <v>0</v>
      </c>
      <c r="AFJ40" s="38">
        <f t="shared" ref="AFJ40:AHU40" si="2874">_xlfn.LET(_xlpm.DueDate,$D40,_xlpm.EndDate,$E40,_xlpm.Amount,$F40,_xlpm.CurrentDate,AFJ$4,_xlpm.Frequency,$G40,_xlpm.MonthDue,MONTH(_xlpm.DueDate),_xlpm.CurrentMonth,MONTH(_xlpm.CurrentDate),
_xlpm.CC_Names,$H$5:$H$8,_xlpm.CC_Balances,AFI$5:AFI$8,_xlpm.Desc,$H40,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0" s="38">
        <f t="shared" si="2874"/>
        <v>0</v>
      </c>
      <c r="AFL40" s="38">
        <f t="shared" si="2874"/>
        <v>0</v>
      </c>
      <c r="AFM40" s="38">
        <f t="shared" si="2874"/>
        <v>0</v>
      </c>
      <c r="AFN40" s="38">
        <f t="shared" si="2874"/>
        <v>0</v>
      </c>
      <c r="AFO40" s="38">
        <f t="shared" si="2874"/>
        <v>0</v>
      </c>
      <c r="AFP40" s="38">
        <f t="shared" si="2874"/>
        <v>0</v>
      </c>
      <c r="AFQ40" s="38">
        <f t="shared" si="2874"/>
        <v>0</v>
      </c>
      <c r="AFR40" s="38">
        <f t="shared" si="2874"/>
        <v>0</v>
      </c>
      <c r="AFS40" s="38">
        <f t="shared" si="2874"/>
        <v>0</v>
      </c>
      <c r="AFT40" s="38">
        <f t="shared" si="2874"/>
        <v>0</v>
      </c>
      <c r="AFU40" s="38">
        <f t="shared" si="2874"/>
        <v>0</v>
      </c>
      <c r="AFV40" s="38">
        <f t="shared" si="2874"/>
        <v>0</v>
      </c>
      <c r="AFW40" s="38">
        <f t="shared" si="2874"/>
        <v>0</v>
      </c>
      <c r="AFX40" s="38">
        <f t="shared" si="2874"/>
        <v>0</v>
      </c>
      <c r="AFY40" s="38">
        <f t="shared" si="2874"/>
        <v>0</v>
      </c>
      <c r="AFZ40" s="38">
        <f t="shared" si="2874"/>
        <v>0</v>
      </c>
      <c r="AGA40" s="38">
        <f t="shared" si="2874"/>
        <v>0</v>
      </c>
      <c r="AGB40" s="38">
        <f t="shared" si="2874"/>
        <v>0</v>
      </c>
      <c r="AGC40" s="38">
        <f t="shared" si="2874"/>
        <v>0</v>
      </c>
      <c r="AGD40" s="38">
        <f t="shared" si="2874"/>
        <v>0</v>
      </c>
      <c r="AGE40" s="38">
        <f t="shared" si="2874"/>
        <v>0</v>
      </c>
      <c r="AGF40" s="38">
        <f t="shared" si="2874"/>
        <v>0</v>
      </c>
      <c r="AGG40" s="38">
        <f t="shared" si="2874"/>
        <v>0</v>
      </c>
      <c r="AGH40" s="38">
        <f t="shared" si="2874"/>
        <v>0</v>
      </c>
      <c r="AGI40" s="38">
        <f t="shared" si="2874"/>
        <v>0</v>
      </c>
      <c r="AGJ40" s="38">
        <f t="shared" si="2874"/>
        <v>0</v>
      </c>
      <c r="AGK40" s="38">
        <f t="shared" si="2874"/>
        <v>0</v>
      </c>
      <c r="AGL40" s="38">
        <f t="shared" si="2874"/>
        <v>0</v>
      </c>
      <c r="AGM40" s="38">
        <f t="shared" si="2874"/>
        <v>0</v>
      </c>
      <c r="AGN40" s="38">
        <f t="shared" si="2874"/>
        <v>0</v>
      </c>
      <c r="AGO40" s="38">
        <f t="shared" si="2874"/>
        <v>0</v>
      </c>
      <c r="AGP40" s="38">
        <f t="shared" si="2874"/>
        <v>0</v>
      </c>
      <c r="AGQ40" s="38">
        <f t="shared" si="2874"/>
        <v>0</v>
      </c>
      <c r="AGR40" s="38">
        <f t="shared" si="2874"/>
        <v>0</v>
      </c>
      <c r="AGS40" s="38">
        <f t="shared" si="2874"/>
        <v>0</v>
      </c>
      <c r="AGT40" s="38">
        <f t="shared" si="2874"/>
        <v>0</v>
      </c>
      <c r="AGU40" s="38">
        <f t="shared" si="2874"/>
        <v>0</v>
      </c>
      <c r="AGV40" s="38">
        <f t="shared" si="2874"/>
        <v>0</v>
      </c>
      <c r="AGW40" s="38">
        <f t="shared" si="2874"/>
        <v>0</v>
      </c>
      <c r="AGX40" s="38">
        <f t="shared" si="2874"/>
        <v>0</v>
      </c>
      <c r="AGY40" s="38">
        <f t="shared" si="2874"/>
        <v>0</v>
      </c>
      <c r="AGZ40" s="38">
        <f t="shared" si="2874"/>
        <v>0</v>
      </c>
      <c r="AHA40" s="38">
        <f t="shared" si="2874"/>
        <v>0</v>
      </c>
      <c r="AHB40" s="38">
        <f t="shared" si="2874"/>
        <v>0</v>
      </c>
      <c r="AHC40" s="38">
        <f t="shared" si="2874"/>
        <v>0</v>
      </c>
      <c r="AHD40" s="38">
        <f t="shared" si="2874"/>
        <v>0</v>
      </c>
      <c r="AHE40" s="38">
        <f t="shared" si="2874"/>
        <v>0</v>
      </c>
      <c r="AHF40" s="38">
        <f t="shared" si="2874"/>
        <v>0</v>
      </c>
      <c r="AHG40" s="38">
        <f t="shared" si="2874"/>
        <v>0</v>
      </c>
      <c r="AHH40" s="38">
        <f t="shared" si="2874"/>
        <v>0</v>
      </c>
      <c r="AHI40" s="38">
        <f t="shared" si="2874"/>
        <v>0</v>
      </c>
      <c r="AHJ40" s="38">
        <f t="shared" si="2874"/>
        <v>0</v>
      </c>
      <c r="AHK40" s="38">
        <f t="shared" si="2874"/>
        <v>0</v>
      </c>
      <c r="AHL40" s="38">
        <f t="shared" si="2874"/>
        <v>0</v>
      </c>
      <c r="AHM40" s="38">
        <f t="shared" si="2874"/>
        <v>0</v>
      </c>
      <c r="AHN40" s="38">
        <f t="shared" si="2874"/>
        <v>0</v>
      </c>
      <c r="AHO40" s="38">
        <f t="shared" si="2874"/>
        <v>0</v>
      </c>
      <c r="AHP40" s="38">
        <f t="shared" si="2874"/>
        <v>0</v>
      </c>
      <c r="AHQ40" s="38">
        <f t="shared" si="2874"/>
        <v>0</v>
      </c>
      <c r="AHR40" s="38">
        <f t="shared" si="2874"/>
        <v>0</v>
      </c>
      <c r="AHS40" s="38">
        <f t="shared" si="2874"/>
        <v>0</v>
      </c>
      <c r="AHT40" s="38">
        <f t="shared" si="2874"/>
        <v>0</v>
      </c>
      <c r="AHU40" s="38">
        <f t="shared" si="2874"/>
        <v>0</v>
      </c>
      <c r="AHV40" s="38">
        <f t="shared" ref="AHV40:AKG40" si="2875">_xlfn.LET(_xlpm.DueDate,$D40,_xlpm.EndDate,$E40,_xlpm.Amount,$F40,_xlpm.CurrentDate,AHV$4,_xlpm.Frequency,$G40,_xlpm.MonthDue,MONTH(_xlpm.DueDate),_xlpm.CurrentMonth,MONTH(_xlpm.CurrentDate),
_xlpm.CC_Names,$H$5:$H$8,_xlpm.CC_Balances,AHU$5:AHU$8,_xlpm.Desc,$H40,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0" s="38">
        <f t="shared" si="2875"/>
        <v>0</v>
      </c>
      <c r="AHX40" s="38">
        <f t="shared" si="2875"/>
        <v>0</v>
      </c>
      <c r="AHY40" s="38">
        <f t="shared" si="2875"/>
        <v>0</v>
      </c>
      <c r="AHZ40" s="38">
        <f t="shared" si="2875"/>
        <v>0</v>
      </c>
      <c r="AIA40" s="38">
        <f t="shared" si="2875"/>
        <v>0</v>
      </c>
      <c r="AIB40" s="38">
        <f t="shared" si="2875"/>
        <v>0</v>
      </c>
      <c r="AIC40" s="38">
        <f t="shared" si="2875"/>
        <v>0</v>
      </c>
      <c r="AID40" s="38">
        <f t="shared" si="2875"/>
        <v>0</v>
      </c>
      <c r="AIE40" s="38">
        <f t="shared" si="2875"/>
        <v>0</v>
      </c>
      <c r="AIF40" s="38">
        <f t="shared" si="2875"/>
        <v>0</v>
      </c>
      <c r="AIG40" s="38">
        <f t="shared" si="2875"/>
        <v>0</v>
      </c>
      <c r="AIH40" s="38">
        <f t="shared" si="2875"/>
        <v>0</v>
      </c>
      <c r="AII40" s="38">
        <f t="shared" si="2875"/>
        <v>0</v>
      </c>
      <c r="AIJ40" s="38">
        <f t="shared" si="2875"/>
        <v>0</v>
      </c>
      <c r="AIK40" s="38">
        <f t="shared" si="2875"/>
        <v>0</v>
      </c>
      <c r="AIL40" s="38">
        <f t="shared" si="2875"/>
        <v>0</v>
      </c>
      <c r="AIM40" s="38">
        <f t="shared" si="2875"/>
        <v>0</v>
      </c>
      <c r="AIN40" s="38">
        <f t="shared" si="2875"/>
        <v>0</v>
      </c>
      <c r="AIO40" s="38">
        <f t="shared" si="2875"/>
        <v>0</v>
      </c>
      <c r="AIP40" s="38">
        <f t="shared" si="2875"/>
        <v>0</v>
      </c>
      <c r="AIQ40" s="38">
        <f t="shared" si="2875"/>
        <v>0</v>
      </c>
      <c r="AIR40" s="38">
        <f t="shared" si="2875"/>
        <v>0</v>
      </c>
      <c r="AIS40" s="38">
        <f t="shared" si="2875"/>
        <v>0</v>
      </c>
      <c r="AIT40" s="38">
        <f t="shared" si="2875"/>
        <v>0</v>
      </c>
      <c r="AIU40" s="38">
        <f t="shared" si="2875"/>
        <v>0</v>
      </c>
      <c r="AIV40" s="38">
        <f t="shared" si="2875"/>
        <v>0</v>
      </c>
      <c r="AIW40" s="38">
        <f t="shared" si="2875"/>
        <v>0</v>
      </c>
      <c r="AIX40" s="38">
        <f t="shared" si="2875"/>
        <v>0</v>
      </c>
      <c r="AIY40" s="38">
        <f t="shared" si="2875"/>
        <v>0</v>
      </c>
      <c r="AIZ40" s="38">
        <f t="shared" si="2875"/>
        <v>0</v>
      </c>
      <c r="AJA40" s="38">
        <f t="shared" si="2875"/>
        <v>0</v>
      </c>
      <c r="AJB40" s="38">
        <f t="shared" si="2875"/>
        <v>0</v>
      </c>
      <c r="AJC40" s="38">
        <f t="shared" si="2875"/>
        <v>0</v>
      </c>
      <c r="AJD40" s="38">
        <f t="shared" si="2875"/>
        <v>0</v>
      </c>
      <c r="AJE40" s="38">
        <f t="shared" si="2875"/>
        <v>0</v>
      </c>
      <c r="AJF40" s="38">
        <f t="shared" si="2875"/>
        <v>0</v>
      </c>
      <c r="AJG40" s="38">
        <f t="shared" si="2875"/>
        <v>0</v>
      </c>
      <c r="AJH40" s="38">
        <f t="shared" si="2875"/>
        <v>0</v>
      </c>
      <c r="AJI40" s="38">
        <f t="shared" si="2875"/>
        <v>0</v>
      </c>
      <c r="AJJ40" s="38">
        <f t="shared" si="2875"/>
        <v>0</v>
      </c>
      <c r="AJK40" s="38">
        <f t="shared" si="2875"/>
        <v>0</v>
      </c>
      <c r="AJL40" s="38">
        <f t="shared" si="2875"/>
        <v>0</v>
      </c>
      <c r="AJM40" s="38">
        <f t="shared" si="2875"/>
        <v>0</v>
      </c>
      <c r="AJN40" s="38">
        <f t="shared" si="2875"/>
        <v>0</v>
      </c>
      <c r="AJO40" s="38">
        <f t="shared" si="2875"/>
        <v>0</v>
      </c>
      <c r="AJP40" s="38">
        <f t="shared" si="2875"/>
        <v>0</v>
      </c>
      <c r="AJQ40" s="38">
        <f t="shared" si="2875"/>
        <v>0</v>
      </c>
      <c r="AJR40" s="38">
        <f t="shared" si="2875"/>
        <v>0</v>
      </c>
      <c r="AJS40" s="38">
        <f t="shared" si="2875"/>
        <v>0</v>
      </c>
      <c r="AJT40" s="38">
        <f t="shared" si="2875"/>
        <v>0</v>
      </c>
      <c r="AJU40" s="38">
        <f t="shared" si="2875"/>
        <v>0</v>
      </c>
      <c r="AJV40" s="38">
        <f t="shared" si="2875"/>
        <v>0</v>
      </c>
      <c r="AJW40" s="38">
        <f t="shared" si="2875"/>
        <v>0</v>
      </c>
      <c r="AJX40" s="38">
        <f t="shared" si="2875"/>
        <v>0</v>
      </c>
      <c r="AJY40" s="38">
        <f t="shared" si="2875"/>
        <v>0</v>
      </c>
      <c r="AJZ40" s="38">
        <f t="shared" si="2875"/>
        <v>0</v>
      </c>
      <c r="AKA40" s="38">
        <f t="shared" si="2875"/>
        <v>0</v>
      </c>
      <c r="AKB40" s="38">
        <f t="shared" si="2875"/>
        <v>0</v>
      </c>
      <c r="AKC40" s="38">
        <f t="shared" si="2875"/>
        <v>0</v>
      </c>
      <c r="AKD40" s="38">
        <f t="shared" si="2875"/>
        <v>0</v>
      </c>
      <c r="AKE40" s="38">
        <f t="shared" si="2875"/>
        <v>0</v>
      </c>
      <c r="AKF40" s="38">
        <f t="shared" si="2875"/>
        <v>0</v>
      </c>
      <c r="AKG40" s="38">
        <f t="shared" si="2875"/>
        <v>0</v>
      </c>
      <c r="AKH40" s="38">
        <f t="shared" ref="AKH40:AMS40" si="2876">_xlfn.LET(_xlpm.DueDate,$D40,_xlpm.EndDate,$E40,_xlpm.Amount,$F40,_xlpm.CurrentDate,AKH$4,_xlpm.Frequency,$G40,_xlpm.MonthDue,MONTH(_xlpm.DueDate),_xlpm.CurrentMonth,MONTH(_xlpm.CurrentDate),
_xlpm.CC_Names,$H$5:$H$8,_xlpm.CC_Balances,AKG$5:AKG$8,_xlpm.Desc,$H40,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0" s="38">
        <f t="shared" si="2876"/>
        <v>0</v>
      </c>
      <c r="AKJ40" s="38">
        <f t="shared" si="2876"/>
        <v>0</v>
      </c>
      <c r="AKK40" s="38">
        <f t="shared" si="2876"/>
        <v>0</v>
      </c>
      <c r="AKL40" s="38">
        <f t="shared" si="2876"/>
        <v>0</v>
      </c>
      <c r="AKM40" s="38">
        <f t="shared" si="2876"/>
        <v>0</v>
      </c>
      <c r="AKN40" s="38">
        <f t="shared" si="2876"/>
        <v>0</v>
      </c>
      <c r="AKO40" s="38">
        <f t="shared" si="2876"/>
        <v>0</v>
      </c>
      <c r="AKP40" s="38">
        <f t="shared" si="2876"/>
        <v>0</v>
      </c>
      <c r="AKQ40" s="38">
        <f t="shared" si="2876"/>
        <v>0</v>
      </c>
      <c r="AKR40" s="38">
        <f t="shared" si="2876"/>
        <v>0</v>
      </c>
      <c r="AKS40" s="38">
        <f t="shared" si="2876"/>
        <v>0</v>
      </c>
      <c r="AKT40" s="38">
        <f t="shared" si="2876"/>
        <v>0</v>
      </c>
      <c r="AKU40" s="38">
        <f t="shared" si="2876"/>
        <v>0</v>
      </c>
      <c r="AKV40" s="38">
        <f t="shared" si="2876"/>
        <v>0</v>
      </c>
      <c r="AKW40" s="38">
        <f t="shared" si="2876"/>
        <v>0</v>
      </c>
      <c r="AKX40" s="38">
        <f t="shared" si="2876"/>
        <v>0</v>
      </c>
      <c r="AKY40" s="38">
        <f t="shared" si="2876"/>
        <v>0</v>
      </c>
      <c r="AKZ40" s="38">
        <f t="shared" si="2876"/>
        <v>0</v>
      </c>
      <c r="ALA40" s="38">
        <f t="shared" si="2876"/>
        <v>0</v>
      </c>
      <c r="ALB40" s="38">
        <f t="shared" si="2876"/>
        <v>0</v>
      </c>
      <c r="ALC40" s="38">
        <f t="shared" si="2876"/>
        <v>0</v>
      </c>
      <c r="ALD40" s="38">
        <f t="shared" si="2876"/>
        <v>0</v>
      </c>
      <c r="ALE40" s="38">
        <f t="shared" si="2876"/>
        <v>0</v>
      </c>
      <c r="ALF40" s="38">
        <f t="shared" si="2876"/>
        <v>0</v>
      </c>
      <c r="ALG40" s="38">
        <f t="shared" si="2876"/>
        <v>0</v>
      </c>
      <c r="ALH40" s="38">
        <f t="shared" si="2876"/>
        <v>0</v>
      </c>
      <c r="ALI40" s="38">
        <f t="shared" si="2876"/>
        <v>0</v>
      </c>
      <c r="ALJ40" s="38">
        <f t="shared" si="2876"/>
        <v>0</v>
      </c>
      <c r="ALK40" s="38">
        <f t="shared" si="2876"/>
        <v>0</v>
      </c>
      <c r="ALL40" s="38">
        <f t="shared" si="2876"/>
        <v>0</v>
      </c>
      <c r="ALM40" s="38">
        <f t="shared" si="2876"/>
        <v>0</v>
      </c>
      <c r="ALN40" s="38">
        <f t="shared" si="2876"/>
        <v>0</v>
      </c>
      <c r="ALO40" s="38">
        <f t="shared" si="2876"/>
        <v>0</v>
      </c>
      <c r="ALP40" s="38">
        <f t="shared" si="2876"/>
        <v>0</v>
      </c>
      <c r="ALQ40" s="38">
        <f t="shared" si="2876"/>
        <v>0</v>
      </c>
      <c r="ALR40" s="38">
        <f t="shared" si="2876"/>
        <v>0</v>
      </c>
      <c r="ALS40" s="38">
        <f t="shared" si="2876"/>
        <v>0</v>
      </c>
      <c r="ALT40" s="38">
        <f t="shared" si="2876"/>
        <v>0</v>
      </c>
      <c r="ALU40" s="38">
        <f t="shared" si="2876"/>
        <v>0</v>
      </c>
      <c r="ALV40" s="38">
        <f t="shared" si="2876"/>
        <v>0</v>
      </c>
      <c r="ALW40" s="38">
        <f t="shared" si="2876"/>
        <v>0</v>
      </c>
      <c r="ALX40" s="38">
        <f t="shared" si="2876"/>
        <v>0</v>
      </c>
      <c r="ALY40" s="38">
        <f t="shared" si="2876"/>
        <v>0</v>
      </c>
      <c r="ALZ40" s="38">
        <f t="shared" si="2876"/>
        <v>0</v>
      </c>
      <c r="AMA40" s="38">
        <f t="shared" si="2876"/>
        <v>0</v>
      </c>
      <c r="AMB40" s="38">
        <f t="shared" si="2876"/>
        <v>0</v>
      </c>
      <c r="AMC40" s="38">
        <f t="shared" si="2876"/>
        <v>0</v>
      </c>
      <c r="AMD40" s="38">
        <f t="shared" si="2876"/>
        <v>0</v>
      </c>
      <c r="AME40" s="38">
        <f t="shared" si="2876"/>
        <v>0</v>
      </c>
      <c r="AMF40" s="38">
        <f t="shared" si="2876"/>
        <v>0</v>
      </c>
      <c r="AMG40" s="38">
        <f t="shared" si="2876"/>
        <v>0</v>
      </c>
      <c r="AMH40" s="38">
        <f t="shared" si="2876"/>
        <v>0</v>
      </c>
      <c r="AMI40" s="38">
        <f t="shared" si="2876"/>
        <v>0</v>
      </c>
      <c r="AMJ40" s="38">
        <f t="shared" si="2876"/>
        <v>0</v>
      </c>
      <c r="AMK40" s="38">
        <f t="shared" si="2876"/>
        <v>0</v>
      </c>
      <c r="AML40" s="38">
        <f t="shared" si="2876"/>
        <v>0</v>
      </c>
      <c r="AMM40" s="38">
        <f t="shared" si="2876"/>
        <v>0</v>
      </c>
      <c r="AMN40" s="38">
        <f t="shared" si="2876"/>
        <v>0</v>
      </c>
      <c r="AMO40" s="38">
        <f t="shared" si="2876"/>
        <v>0</v>
      </c>
      <c r="AMP40" s="38">
        <f t="shared" si="2876"/>
        <v>0</v>
      </c>
      <c r="AMQ40" s="38">
        <f t="shared" si="2876"/>
        <v>0</v>
      </c>
      <c r="AMR40" s="38">
        <f t="shared" si="2876"/>
        <v>0</v>
      </c>
      <c r="AMS40" s="38">
        <f t="shared" si="2876"/>
        <v>0</v>
      </c>
      <c r="AMT40" s="38">
        <f t="shared" ref="AMT40:APE40" si="2877">_xlfn.LET(_xlpm.DueDate,$D40,_xlpm.EndDate,$E40,_xlpm.Amount,$F40,_xlpm.CurrentDate,AMT$4,_xlpm.Frequency,$G40,_xlpm.MonthDue,MONTH(_xlpm.DueDate),_xlpm.CurrentMonth,MONTH(_xlpm.CurrentDate),
_xlpm.CC_Names,$H$5:$H$8,_xlpm.CC_Balances,AMS$5:AMS$8,_xlpm.Desc,$H40,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0" s="38">
        <f t="shared" si="2877"/>
        <v>0</v>
      </c>
      <c r="AMV40" s="38">
        <f t="shared" si="2877"/>
        <v>0</v>
      </c>
      <c r="AMW40" s="38">
        <f t="shared" si="2877"/>
        <v>0</v>
      </c>
      <c r="AMX40" s="38">
        <f t="shared" si="2877"/>
        <v>0</v>
      </c>
      <c r="AMY40" s="38">
        <f t="shared" si="2877"/>
        <v>0</v>
      </c>
      <c r="AMZ40" s="38">
        <f t="shared" si="2877"/>
        <v>0</v>
      </c>
      <c r="ANA40" s="38">
        <f t="shared" si="2877"/>
        <v>0</v>
      </c>
      <c r="ANB40" s="38">
        <f t="shared" si="2877"/>
        <v>0</v>
      </c>
      <c r="ANC40" s="38">
        <f t="shared" si="2877"/>
        <v>0</v>
      </c>
      <c r="AND40" s="38">
        <f t="shared" si="2877"/>
        <v>0</v>
      </c>
      <c r="ANE40" s="38">
        <f t="shared" si="2877"/>
        <v>0</v>
      </c>
      <c r="ANF40" s="38">
        <f t="shared" si="2877"/>
        <v>0</v>
      </c>
      <c r="ANG40" s="38">
        <f t="shared" si="2877"/>
        <v>0</v>
      </c>
      <c r="ANH40" s="38">
        <f t="shared" si="2877"/>
        <v>0</v>
      </c>
      <c r="ANI40" s="38">
        <f t="shared" si="2877"/>
        <v>0</v>
      </c>
      <c r="ANJ40" s="38">
        <f t="shared" si="2877"/>
        <v>0</v>
      </c>
      <c r="ANK40" s="38">
        <f t="shared" si="2877"/>
        <v>0</v>
      </c>
      <c r="ANL40" s="38">
        <f t="shared" si="2877"/>
        <v>0</v>
      </c>
      <c r="ANM40" s="38">
        <f t="shared" si="2877"/>
        <v>0</v>
      </c>
      <c r="ANN40" s="38">
        <f t="shared" si="2877"/>
        <v>0</v>
      </c>
      <c r="ANO40" s="38">
        <f t="shared" si="2877"/>
        <v>0</v>
      </c>
      <c r="ANP40" s="38">
        <f t="shared" si="2877"/>
        <v>0</v>
      </c>
      <c r="ANQ40" s="38">
        <f t="shared" si="2877"/>
        <v>0</v>
      </c>
      <c r="ANR40" s="38">
        <f t="shared" si="2877"/>
        <v>0</v>
      </c>
      <c r="ANS40" s="38">
        <f t="shared" si="2877"/>
        <v>0</v>
      </c>
      <c r="ANT40" s="38">
        <f t="shared" si="2877"/>
        <v>0</v>
      </c>
      <c r="ANU40" s="38">
        <f t="shared" si="2877"/>
        <v>0</v>
      </c>
      <c r="ANV40" s="38">
        <f t="shared" si="2877"/>
        <v>0</v>
      </c>
      <c r="ANW40" s="38">
        <f t="shared" si="2877"/>
        <v>0</v>
      </c>
      <c r="ANX40" s="38">
        <f t="shared" si="2877"/>
        <v>0</v>
      </c>
      <c r="ANY40" s="38">
        <f t="shared" si="2877"/>
        <v>0</v>
      </c>
      <c r="ANZ40" s="38">
        <f t="shared" si="2877"/>
        <v>0</v>
      </c>
      <c r="AOA40" s="38">
        <f t="shared" si="2877"/>
        <v>0</v>
      </c>
      <c r="AOB40" s="38">
        <f t="shared" si="2877"/>
        <v>0</v>
      </c>
      <c r="AOC40" s="38">
        <f t="shared" si="2877"/>
        <v>0</v>
      </c>
      <c r="AOD40" s="38">
        <f t="shared" si="2877"/>
        <v>0</v>
      </c>
      <c r="AOE40" s="38">
        <f t="shared" si="2877"/>
        <v>0</v>
      </c>
      <c r="AOF40" s="38">
        <f t="shared" si="2877"/>
        <v>0</v>
      </c>
      <c r="AOG40" s="38">
        <f t="shared" si="2877"/>
        <v>0</v>
      </c>
      <c r="AOH40" s="38">
        <f t="shared" si="2877"/>
        <v>0</v>
      </c>
      <c r="AOI40" s="38">
        <f t="shared" si="2877"/>
        <v>0</v>
      </c>
      <c r="AOJ40" s="38">
        <f t="shared" si="2877"/>
        <v>0</v>
      </c>
      <c r="AOK40" s="38">
        <f t="shared" si="2877"/>
        <v>0</v>
      </c>
      <c r="AOL40" s="38">
        <f t="shared" si="2877"/>
        <v>0</v>
      </c>
      <c r="AOM40" s="38">
        <f t="shared" si="2877"/>
        <v>0</v>
      </c>
      <c r="AON40" s="38">
        <f t="shared" si="2877"/>
        <v>0</v>
      </c>
      <c r="AOO40" s="38">
        <f t="shared" si="2877"/>
        <v>0</v>
      </c>
      <c r="AOP40" s="38">
        <f t="shared" si="2877"/>
        <v>0</v>
      </c>
      <c r="AOQ40" s="38">
        <f t="shared" si="2877"/>
        <v>0</v>
      </c>
      <c r="AOR40" s="38">
        <f t="shared" si="2877"/>
        <v>0</v>
      </c>
      <c r="AOS40" s="38">
        <f t="shared" si="2877"/>
        <v>0</v>
      </c>
      <c r="AOT40" s="38">
        <f t="shared" si="2877"/>
        <v>0</v>
      </c>
      <c r="AOU40" s="38">
        <f t="shared" si="2877"/>
        <v>0</v>
      </c>
      <c r="AOV40" s="38">
        <f t="shared" si="2877"/>
        <v>0</v>
      </c>
      <c r="AOW40" s="38">
        <f t="shared" si="2877"/>
        <v>0</v>
      </c>
      <c r="AOX40" s="38">
        <f t="shared" si="2877"/>
        <v>0</v>
      </c>
      <c r="AOY40" s="38">
        <f t="shared" si="2877"/>
        <v>0</v>
      </c>
      <c r="AOZ40" s="38">
        <f t="shared" si="2877"/>
        <v>0</v>
      </c>
      <c r="APA40" s="38">
        <f t="shared" si="2877"/>
        <v>0</v>
      </c>
      <c r="APB40" s="38">
        <f t="shared" si="2877"/>
        <v>0</v>
      </c>
      <c r="APC40" s="38">
        <f t="shared" si="2877"/>
        <v>0</v>
      </c>
      <c r="APD40" s="38">
        <f t="shared" si="2877"/>
        <v>0</v>
      </c>
      <c r="APE40" s="38">
        <f t="shared" si="2877"/>
        <v>0</v>
      </c>
      <c r="APF40" s="38">
        <f t="shared" ref="APF40:ARQ40" si="2878">_xlfn.LET(_xlpm.DueDate,$D40,_xlpm.EndDate,$E40,_xlpm.Amount,$F40,_xlpm.CurrentDate,APF$4,_xlpm.Frequency,$G40,_xlpm.MonthDue,MONTH(_xlpm.DueDate),_xlpm.CurrentMonth,MONTH(_xlpm.CurrentDate),
_xlpm.CC_Names,$H$5:$H$8,_xlpm.CC_Balances,APE$5:APE$8,_xlpm.Desc,$H40,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0" s="38">
        <f t="shared" si="2878"/>
        <v>0</v>
      </c>
      <c r="APH40" s="38">
        <f t="shared" si="2878"/>
        <v>0</v>
      </c>
      <c r="API40" s="38">
        <f t="shared" si="2878"/>
        <v>0</v>
      </c>
      <c r="APJ40" s="38">
        <f t="shared" si="2878"/>
        <v>0</v>
      </c>
      <c r="APK40" s="38">
        <f t="shared" si="2878"/>
        <v>0</v>
      </c>
      <c r="APL40" s="38">
        <f t="shared" si="2878"/>
        <v>0</v>
      </c>
      <c r="APM40" s="38">
        <f t="shared" si="2878"/>
        <v>0</v>
      </c>
      <c r="APN40" s="38">
        <f t="shared" si="2878"/>
        <v>0</v>
      </c>
      <c r="APO40" s="38">
        <f t="shared" si="2878"/>
        <v>0</v>
      </c>
      <c r="APP40" s="38">
        <f t="shared" si="2878"/>
        <v>0</v>
      </c>
      <c r="APQ40" s="38">
        <f t="shared" si="2878"/>
        <v>0</v>
      </c>
      <c r="APR40" s="38">
        <f t="shared" si="2878"/>
        <v>0</v>
      </c>
      <c r="APS40" s="38">
        <f t="shared" si="2878"/>
        <v>0</v>
      </c>
      <c r="APT40" s="38">
        <f t="shared" si="2878"/>
        <v>0</v>
      </c>
      <c r="APU40" s="38">
        <f t="shared" si="2878"/>
        <v>0</v>
      </c>
      <c r="APV40" s="38">
        <f t="shared" si="2878"/>
        <v>0</v>
      </c>
      <c r="APW40" s="38">
        <f t="shared" si="2878"/>
        <v>0</v>
      </c>
      <c r="APX40" s="38">
        <f t="shared" si="2878"/>
        <v>0</v>
      </c>
      <c r="APY40" s="38">
        <f t="shared" si="2878"/>
        <v>0</v>
      </c>
      <c r="APZ40" s="38">
        <f t="shared" si="2878"/>
        <v>0</v>
      </c>
      <c r="AQA40" s="38">
        <f t="shared" si="2878"/>
        <v>0</v>
      </c>
      <c r="AQB40" s="38">
        <f t="shared" si="2878"/>
        <v>0</v>
      </c>
      <c r="AQC40" s="38">
        <f t="shared" si="2878"/>
        <v>0</v>
      </c>
      <c r="AQD40" s="38">
        <f t="shared" si="2878"/>
        <v>0</v>
      </c>
      <c r="AQE40" s="38">
        <f t="shared" si="2878"/>
        <v>0</v>
      </c>
      <c r="AQF40" s="38">
        <f t="shared" si="2878"/>
        <v>0</v>
      </c>
      <c r="AQG40" s="38">
        <f t="shared" si="2878"/>
        <v>0</v>
      </c>
      <c r="AQH40" s="38">
        <f t="shared" si="2878"/>
        <v>0</v>
      </c>
      <c r="AQI40" s="38">
        <f t="shared" si="2878"/>
        <v>0</v>
      </c>
      <c r="AQJ40" s="38">
        <f t="shared" si="2878"/>
        <v>0</v>
      </c>
      <c r="AQK40" s="38">
        <f t="shared" si="2878"/>
        <v>0</v>
      </c>
      <c r="AQL40" s="38">
        <f t="shared" si="2878"/>
        <v>0</v>
      </c>
      <c r="AQM40" s="38">
        <f t="shared" si="2878"/>
        <v>0</v>
      </c>
      <c r="AQN40" s="38">
        <f t="shared" si="2878"/>
        <v>0</v>
      </c>
      <c r="AQO40" s="38">
        <f t="shared" si="2878"/>
        <v>0</v>
      </c>
      <c r="AQP40" s="38">
        <f t="shared" si="2878"/>
        <v>0</v>
      </c>
      <c r="AQQ40" s="38">
        <f t="shared" si="2878"/>
        <v>0</v>
      </c>
      <c r="AQR40" s="38">
        <f t="shared" si="2878"/>
        <v>0</v>
      </c>
      <c r="AQS40" s="38">
        <f t="shared" si="2878"/>
        <v>0</v>
      </c>
      <c r="AQT40" s="38">
        <f t="shared" si="2878"/>
        <v>0</v>
      </c>
      <c r="AQU40" s="38">
        <f t="shared" si="2878"/>
        <v>0</v>
      </c>
      <c r="AQV40" s="38">
        <f t="shared" si="2878"/>
        <v>0</v>
      </c>
      <c r="AQW40" s="38">
        <f t="shared" si="2878"/>
        <v>0</v>
      </c>
      <c r="AQX40" s="38">
        <f t="shared" si="2878"/>
        <v>0</v>
      </c>
      <c r="AQY40" s="38">
        <f t="shared" si="2878"/>
        <v>0</v>
      </c>
      <c r="AQZ40" s="38">
        <f t="shared" si="2878"/>
        <v>0</v>
      </c>
      <c r="ARA40" s="38">
        <f t="shared" si="2878"/>
        <v>0</v>
      </c>
      <c r="ARB40" s="38">
        <f t="shared" si="2878"/>
        <v>0</v>
      </c>
      <c r="ARC40" s="38">
        <f t="shared" si="2878"/>
        <v>0</v>
      </c>
      <c r="ARD40" s="38">
        <f t="shared" si="2878"/>
        <v>0</v>
      </c>
      <c r="ARE40" s="38">
        <f t="shared" si="2878"/>
        <v>0</v>
      </c>
      <c r="ARF40" s="38">
        <f t="shared" si="2878"/>
        <v>0</v>
      </c>
      <c r="ARG40" s="38">
        <f t="shared" si="2878"/>
        <v>0</v>
      </c>
      <c r="ARH40" s="38">
        <f t="shared" si="2878"/>
        <v>0</v>
      </c>
      <c r="ARI40" s="38">
        <f t="shared" si="2878"/>
        <v>0</v>
      </c>
      <c r="ARJ40" s="38">
        <f t="shared" si="2878"/>
        <v>0</v>
      </c>
      <c r="ARK40" s="38">
        <f t="shared" si="2878"/>
        <v>0</v>
      </c>
      <c r="ARL40" s="38">
        <f t="shared" si="2878"/>
        <v>0</v>
      </c>
      <c r="ARM40" s="38">
        <f t="shared" si="2878"/>
        <v>0</v>
      </c>
      <c r="ARN40" s="38">
        <f t="shared" si="2878"/>
        <v>0</v>
      </c>
      <c r="ARO40" s="38">
        <f t="shared" si="2878"/>
        <v>0</v>
      </c>
      <c r="ARP40" s="38">
        <f t="shared" si="2878"/>
        <v>0</v>
      </c>
      <c r="ARQ40" s="38">
        <f t="shared" si="2878"/>
        <v>0</v>
      </c>
      <c r="ARR40" s="38">
        <f t="shared" ref="ARR40:AUC40" si="2879">_xlfn.LET(_xlpm.DueDate,$D40,_xlpm.EndDate,$E40,_xlpm.Amount,$F40,_xlpm.CurrentDate,ARR$4,_xlpm.Frequency,$G40,_xlpm.MonthDue,MONTH(_xlpm.DueDate),_xlpm.CurrentMonth,MONTH(_xlpm.CurrentDate),
_xlpm.CC_Names,$H$5:$H$8,_xlpm.CC_Balances,ARQ$5:ARQ$8,_xlpm.Desc,$H40,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0" s="38">
        <f t="shared" si="2879"/>
        <v>0</v>
      </c>
      <c r="ART40" s="38">
        <f t="shared" si="2879"/>
        <v>0</v>
      </c>
      <c r="ARU40" s="38">
        <f t="shared" si="2879"/>
        <v>0</v>
      </c>
      <c r="ARV40" s="38">
        <f t="shared" si="2879"/>
        <v>0</v>
      </c>
      <c r="ARW40" s="38">
        <f t="shared" si="2879"/>
        <v>0</v>
      </c>
      <c r="ARX40" s="38">
        <f t="shared" si="2879"/>
        <v>0</v>
      </c>
      <c r="ARY40" s="38">
        <f t="shared" si="2879"/>
        <v>0</v>
      </c>
      <c r="ARZ40" s="38">
        <f t="shared" si="2879"/>
        <v>0</v>
      </c>
      <c r="ASA40" s="38">
        <f t="shared" si="2879"/>
        <v>0</v>
      </c>
      <c r="ASB40" s="38">
        <f t="shared" si="2879"/>
        <v>0</v>
      </c>
      <c r="ASC40" s="38">
        <f t="shared" si="2879"/>
        <v>0</v>
      </c>
      <c r="ASD40" s="38">
        <f t="shared" si="2879"/>
        <v>0</v>
      </c>
      <c r="ASE40" s="38">
        <f t="shared" si="2879"/>
        <v>0</v>
      </c>
      <c r="ASF40" s="38">
        <f t="shared" si="2879"/>
        <v>0</v>
      </c>
      <c r="ASG40" s="38">
        <f t="shared" si="2879"/>
        <v>0</v>
      </c>
      <c r="ASH40" s="38">
        <f t="shared" si="2879"/>
        <v>0</v>
      </c>
      <c r="ASI40" s="38">
        <f t="shared" si="2879"/>
        <v>0</v>
      </c>
      <c r="ASJ40" s="38">
        <f t="shared" si="2879"/>
        <v>0</v>
      </c>
      <c r="ASK40" s="38">
        <f t="shared" si="2879"/>
        <v>0</v>
      </c>
      <c r="ASL40" s="38">
        <f t="shared" si="2879"/>
        <v>0</v>
      </c>
      <c r="ASM40" s="38">
        <f t="shared" si="2879"/>
        <v>0</v>
      </c>
      <c r="ASN40" s="38">
        <f t="shared" si="2879"/>
        <v>0</v>
      </c>
      <c r="ASO40" s="38">
        <f t="shared" si="2879"/>
        <v>0</v>
      </c>
      <c r="ASP40" s="38">
        <f t="shared" si="2879"/>
        <v>0</v>
      </c>
      <c r="ASQ40" s="38">
        <f t="shared" si="2879"/>
        <v>0</v>
      </c>
      <c r="ASR40" s="38">
        <f t="shared" si="2879"/>
        <v>0</v>
      </c>
      <c r="ASS40" s="38">
        <f t="shared" si="2879"/>
        <v>0</v>
      </c>
      <c r="AST40" s="38">
        <f t="shared" si="2879"/>
        <v>0</v>
      </c>
      <c r="ASU40" s="38">
        <f t="shared" si="2879"/>
        <v>0</v>
      </c>
      <c r="ASV40" s="38">
        <f t="shared" si="2879"/>
        <v>0</v>
      </c>
      <c r="ASW40" s="38">
        <f t="shared" si="2879"/>
        <v>0</v>
      </c>
      <c r="ASX40" s="38">
        <f t="shared" si="2879"/>
        <v>0</v>
      </c>
      <c r="ASY40" s="38">
        <f t="shared" si="2879"/>
        <v>0</v>
      </c>
      <c r="ASZ40" s="38">
        <f t="shared" si="2879"/>
        <v>0</v>
      </c>
      <c r="ATA40" s="38">
        <f t="shared" si="2879"/>
        <v>0</v>
      </c>
      <c r="ATB40" s="38">
        <f t="shared" si="2879"/>
        <v>0</v>
      </c>
      <c r="ATC40" s="38">
        <f t="shared" si="2879"/>
        <v>0</v>
      </c>
      <c r="ATD40" s="38">
        <f t="shared" si="2879"/>
        <v>0</v>
      </c>
      <c r="ATE40" s="38">
        <f t="shared" si="2879"/>
        <v>0</v>
      </c>
      <c r="ATF40" s="38">
        <f t="shared" si="2879"/>
        <v>0</v>
      </c>
      <c r="ATG40" s="38">
        <f t="shared" si="2879"/>
        <v>0</v>
      </c>
      <c r="ATH40" s="38">
        <f t="shared" si="2879"/>
        <v>0</v>
      </c>
      <c r="ATI40" s="38">
        <f t="shared" si="2879"/>
        <v>0</v>
      </c>
      <c r="ATJ40" s="38">
        <f t="shared" si="2879"/>
        <v>0</v>
      </c>
      <c r="ATK40" s="38">
        <f t="shared" si="2879"/>
        <v>0</v>
      </c>
      <c r="ATL40" s="38">
        <f t="shared" si="2879"/>
        <v>0</v>
      </c>
      <c r="ATM40" s="38">
        <f t="shared" si="2879"/>
        <v>0</v>
      </c>
      <c r="ATN40" s="38">
        <f t="shared" si="2879"/>
        <v>0</v>
      </c>
      <c r="ATO40" s="38">
        <f t="shared" si="2879"/>
        <v>0</v>
      </c>
      <c r="ATP40" s="38">
        <f t="shared" si="2879"/>
        <v>0</v>
      </c>
      <c r="ATQ40" s="38">
        <f t="shared" si="2879"/>
        <v>0</v>
      </c>
      <c r="ATR40" s="38">
        <f t="shared" si="2879"/>
        <v>0</v>
      </c>
      <c r="ATS40" s="38">
        <f t="shared" si="2879"/>
        <v>0</v>
      </c>
      <c r="ATT40" s="38">
        <f t="shared" si="2879"/>
        <v>0</v>
      </c>
      <c r="ATU40" s="38">
        <f t="shared" si="2879"/>
        <v>0</v>
      </c>
      <c r="ATV40" s="38">
        <f t="shared" si="2879"/>
        <v>0</v>
      </c>
      <c r="ATW40" s="38">
        <f t="shared" si="2879"/>
        <v>0</v>
      </c>
      <c r="ATX40" s="38">
        <f t="shared" si="2879"/>
        <v>0</v>
      </c>
      <c r="ATY40" s="38">
        <f t="shared" si="2879"/>
        <v>0</v>
      </c>
      <c r="ATZ40" s="38">
        <f t="shared" si="2879"/>
        <v>0</v>
      </c>
      <c r="AUA40" s="38">
        <f t="shared" si="2879"/>
        <v>0</v>
      </c>
      <c r="AUB40" s="38">
        <f t="shared" si="2879"/>
        <v>0</v>
      </c>
      <c r="AUC40" s="38">
        <f t="shared" si="2879"/>
        <v>0</v>
      </c>
      <c r="AUD40" s="38">
        <f t="shared" ref="AUD40:AWO40" si="2880">_xlfn.LET(_xlpm.DueDate,$D40,_xlpm.EndDate,$E40,_xlpm.Amount,$F40,_xlpm.CurrentDate,AUD$4,_xlpm.Frequency,$G40,_xlpm.MonthDue,MONTH(_xlpm.DueDate),_xlpm.CurrentMonth,MONTH(_xlpm.CurrentDate),
_xlpm.CC_Names,$H$5:$H$8,_xlpm.CC_Balances,AUC$5:AUC$8,_xlpm.Desc,$H40,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0" s="38">
        <f t="shared" si="2880"/>
        <v>0</v>
      </c>
      <c r="AUF40" s="38">
        <f t="shared" si="2880"/>
        <v>0</v>
      </c>
      <c r="AUG40" s="38">
        <f t="shared" si="2880"/>
        <v>0</v>
      </c>
      <c r="AUH40" s="38">
        <f t="shared" si="2880"/>
        <v>0</v>
      </c>
      <c r="AUI40" s="38">
        <f t="shared" si="2880"/>
        <v>0</v>
      </c>
      <c r="AUJ40" s="38">
        <f t="shared" si="2880"/>
        <v>0</v>
      </c>
      <c r="AUK40" s="38">
        <f t="shared" si="2880"/>
        <v>0</v>
      </c>
      <c r="AUL40" s="38">
        <f t="shared" si="2880"/>
        <v>0</v>
      </c>
      <c r="AUM40" s="38">
        <f t="shared" si="2880"/>
        <v>0</v>
      </c>
      <c r="AUN40" s="38">
        <f t="shared" si="2880"/>
        <v>0</v>
      </c>
      <c r="AUO40" s="38">
        <f t="shared" si="2880"/>
        <v>0</v>
      </c>
      <c r="AUP40" s="38">
        <f t="shared" si="2880"/>
        <v>0</v>
      </c>
      <c r="AUQ40" s="38">
        <f t="shared" si="2880"/>
        <v>0</v>
      </c>
      <c r="AUR40" s="38">
        <f t="shared" si="2880"/>
        <v>0</v>
      </c>
      <c r="AUS40" s="38">
        <f t="shared" si="2880"/>
        <v>0</v>
      </c>
      <c r="AUT40" s="38">
        <f t="shared" si="2880"/>
        <v>0</v>
      </c>
      <c r="AUU40" s="38">
        <f t="shared" si="2880"/>
        <v>0</v>
      </c>
      <c r="AUV40" s="38">
        <f t="shared" si="2880"/>
        <v>0</v>
      </c>
      <c r="AUW40" s="38">
        <f t="shared" si="2880"/>
        <v>0</v>
      </c>
      <c r="AUX40" s="38">
        <f t="shared" si="2880"/>
        <v>0</v>
      </c>
      <c r="AUY40" s="38">
        <f t="shared" si="2880"/>
        <v>0</v>
      </c>
      <c r="AUZ40" s="38">
        <f t="shared" si="2880"/>
        <v>0</v>
      </c>
      <c r="AVA40" s="38">
        <f t="shared" si="2880"/>
        <v>0</v>
      </c>
      <c r="AVB40" s="38">
        <f t="shared" si="2880"/>
        <v>0</v>
      </c>
      <c r="AVC40" s="38">
        <f t="shared" si="2880"/>
        <v>0</v>
      </c>
      <c r="AVD40" s="38">
        <f t="shared" si="2880"/>
        <v>0</v>
      </c>
      <c r="AVE40" s="38">
        <f t="shared" si="2880"/>
        <v>0</v>
      </c>
      <c r="AVF40" s="38">
        <f t="shared" si="2880"/>
        <v>0</v>
      </c>
      <c r="AVG40" s="38">
        <f t="shared" si="2880"/>
        <v>0</v>
      </c>
      <c r="AVH40" s="38">
        <f t="shared" si="2880"/>
        <v>0</v>
      </c>
      <c r="AVI40" s="38">
        <f t="shared" si="2880"/>
        <v>0</v>
      </c>
      <c r="AVJ40" s="38">
        <f t="shared" si="2880"/>
        <v>0</v>
      </c>
      <c r="AVK40" s="38">
        <f t="shared" si="2880"/>
        <v>0</v>
      </c>
      <c r="AVL40" s="38">
        <f t="shared" si="2880"/>
        <v>0</v>
      </c>
      <c r="AVM40" s="38">
        <f t="shared" si="2880"/>
        <v>0</v>
      </c>
      <c r="AVN40" s="38">
        <f t="shared" si="2880"/>
        <v>0</v>
      </c>
      <c r="AVO40" s="38">
        <f t="shared" si="2880"/>
        <v>0</v>
      </c>
      <c r="AVP40" s="38">
        <f t="shared" si="2880"/>
        <v>0</v>
      </c>
      <c r="AVQ40" s="38">
        <f t="shared" si="2880"/>
        <v>0</v>
      </c>
      <c r="AVR40" s="38">
        <f t="shared" si="2880"/>
        <v>0</v>
      </c>
      <c r="AVS40" s="38">
        <f t="shared" si="2880"/>
        <v>0</v>
      </c>
      <c r="AVT40" s="38">
        <f t="shared" si="2880"/>
        <v>0</v>
      </c>
      <c r="AVU40" s="38">
        <f t="shared" si="2880"/>
        <v>0</v>
      </c>
      <c r="AVV40" s="38">
        <f t="shared" si="2880"/>
        <v>0</v>
      </c>
      <c r="AVW40" s="38">
        <f t="shared" si="2880"/>
        <v>0</v>
      </c>
      <c r="AVX40" s="38">
        <f t="shared" si="2880"/>
        <v>0</v>
      </c>
      <c r="AVY40" s="38">
        <f t="shared" si="2880"/>
        <v>0</v>
      </c>
      <c r="AVZ40" s="38">
        <f t="shared" si="2880"/>
        <v>0</v>
      </c>
      <c r="AWA40" s="38">
        <f t="shared" si="2880"/>
        <v>0</v>
      </c>
      <c r="AWB40" s="38">
        <f t="shared" si="2880"/>
        <v>0</v>
      </c>
      <c r="AWC40" s="38">
        <f t="shared" si="2880"/>
        <v>0</v>
      </c>
      <c r="AWD40" s="38">
        <f t="shared" si="2880"/>
        <v>0</v>
      </c>
      <c r="AWE40" s="38">
        <f t="shared" si="2880"/>
        <v>0</v>
      </c>
      <c r="AWF40" s="38">
        <f t="shared" si="2880"/>
        <v>0</v>
      </c>
      <c r="AWG40" s="38">
        <f t="shared" si="2880"/>
        <v>0</v>
      </c>
      <c r="AWH40" s="38">
        <f t="shared" si="2880"/>
        <v>0</v>
      </c>
      <c r="AWI40" s="38">
        <f t="shared" si="2880"/>
        <v>0</v>
      </c>
      <c r="AWJ40" s="38">
        <f t="shared" si="2880"/>
        <v>0</v>
      </c>
      <c r="AWK40" s="38">
        <f t="shared" si="2880"/>
        <v>0</v>
      </c>
      <c r="AWL40" s="38">
        <f t="shared" si="2880"/>
        <v>0</v>
      </c>
      <c r="AWM40" s="38">
        <f t="shared" si="2880"/>
        <v>0</v>
      </c>
      <c r="AWN40" s="38">
        <f t="shared" si="2880"/>
        <v>0</v>
      </c>
      <c r="AWO40" s="38">
        <f t="shared" si="2880"/>
        <v>0</v>
      </c>
      <c r="AWP40" s="38">
        <f t="shared" ref="AWP40:AZA40" si="2881">_xlfn.LET(_xlpm.DueDate,$D40,_xlpm.EndDate,$E40,_xlpm.Amount,$F40,_xlpm.CurrentDate,AWP$4,_xlpm.Frequency,$G40,_xlpm.MonthDue,MONTH(_xlpm.DueDate),_xlpm.CurrentMonth,MONTH(_xlpm.CurrentDate),
_xlpm.CC_Names,$H$5:$H$8,_xlpm.CC_Balances,AWO$5:AWO$8,_xlpm.Desc,$H40,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0" s="38">
        <f t="shared" si="2881"/>
        <v>0</v>
      </c>
      <c r="AWR40" s="38">
        <f t="shared" si="2881"/>
        <v>0</v>
      </c>
      <c r="AWS40" s="38">
        <f t="shared" si="2881"/>
        <v>0</v>
      </c>
      <c r="AWT40" s="38">
        <f t="shared" si="2881"/>
        <v>0</v>
      </c>
      <c r="AWU40" s="38">
        <f t="shared" si="2881"/>
        <v>0</v>
      </c>
      <c r="AWV40" s="38">
        <f t="shared" si="2881"/>
        <v>0</v>
      </c>
      <c r="AWW40" s="38">
        <f t="shared" si="2881"/>
        <v>0</v>
      </c>
      <c r="AWX40" s="38">
        <f t="shared" si="2881"/>
        <v>0</v>
      </c>
      <c r="AWY40" s="38">
        <f t="shared" si="2881"/>
        <v>0</v>
      </c>
      <c r="AWZ40" s="38">
        <f t="shared" si="2881"/>
        <v>0</v>
      </c>
      <c r="AXA40" s="38">
        <f t="shared" si="2881"/>
        <v>0</v>
      </c>
      <c r="AXB40" s="38">
        <f t="shared" si="2881"/>
        <v>0</v>
      </c>
      <c r="AXC40" s="38">
        <f t="shared" si="2881"/>
        <v>0</v>
      </c>
      <c r="AXD40" s="38">
        <f t="shared" si="2881"/>
        <v>0</v>
      </c>
      <c r="AXE40" s="38">
        <f t="shared" si="2881"/>
        <v>0</v>
      </c>
      <c r="AXF40" s="38">
        <f t="shared" si="2881"/>
        <v>0</v>
      </c>
      <c r="AXG40" s="38">
        <f t="shared" si="2881"/>
        <v>0</v>
      </c>
      <c r="AXH40" s="38">
        <f t="shared" si="2881"/>
        <v>0</v>
      </c>
      <c r="AXI40" s="38">
        <f t="shared" si="2881"/>
        <v>0</v>
      </c>
      <c r="AXJ40" s="38">
        <f t="shared" si="2881"/>
        <v>0</v>
      </c>
      <c r="AXK40" s="38">
        <f t="shared" si="2881"/>
        <v>0</v>
      </c>
      <c r="AXL40" s="38">
        <f t="shared" si="2881"/>
        <v>0</v>
      </c>
      <c r="AXM40" s="38">
        <f t="shared" si="2881"/>
        <v>0</v>
      </c>
      <c r="AXN40" s="38">
        <f t="shared" si="2881"/>
        <v>0</v>
      </c>
      <c r="AXO40" s="38">
        <f t="shared" si="2881"/>
        <v>0</v>
      </c>
      <c r="AXP40" s="38">
        <f t="shared" si="2881"/>
        <v>0</v>
      </c>
      <c r="AXQ40" s="38">
        <f t="shared" si="2881"/>
        <v>0</v>
      </c>
      <c r="AXR40" s="38">
        <f t="shared" si="2881"/>
        <v>0</v>
      </c>
      <c r="AXS40" s="38">
        <f t="shared" si="2881"/>
        <v>0</v>
      </c>
      <c r="AXT40" s="38">
        <f t="shared" si="2881"/>
        <v>0</v>
      </c>
      <c r="AXU40" s="38">
        <f t="shared" si="2881"/>
        <v>0</v>
      </c>
      <c r="AXV40" s="38">
        <f t="shared" si="2881"/>
        <v>0</v>
      </c>
      <c r="AXW40" s="38">
        <f t="shared" si="2881"/>
        <v>0</v>
      </c>
      <c r="AXX40" s="38">
        <f t="shared" si="2881"/>
        <v>0</v>
      </c>
      <c r="AXY40" s="38">
        <f t="shared" si="2881"/>
        <v>0</v>
      </c>
      <c r="AXZ40" s="38">
        <f t="shared" si="2881"/>
        <v>0</v>
      </c>
      <c r="AYA40" s="38">
        <f t="shared" si="2881"/>
        <v>0</v>
      </c>
      <c r="AYB40" s="38">
        <f t="shared" si="2881"/>
        <v>0</v>
      </c>
      <c r="AYC40" s="38">
        <f t="shared" si="2881"/>
        <v>0</v>
      </c>
      <c r="AYD40" s="38">
        <f t="shared" si="2881"/>
        <v>0</v>
      </c>
      <c r="AYE40" s="38">
        <f t="shared" si="2881"/>
        <v>0</v>
      </c>
      <c r="AYF40" s="38">
        <f t="shared" si="2881"/>
        <v>0</v>
      </c>
      <c r="AYG40" s="38">
        <f t="shared" si="2881"/>
        <v>0</v>
      </c>
      <c r="AYH40" s="38">
        <f t="shared" si="2881"/>
        <v>0</v>
      </c>
      <c r="AYI40" s="38">
        <f t="shared" si="2881"/>
        <v>0</v>
      </c>
      <c r="AYJ40" s="38">
        <f t="shared" si="2881"/>
        <v>0</v>
      </c>
      <c r="AYK40" s="38">
        <f t="shared" si="2881"/>
        <v>0</v>
      </c>
      <c r="AYL40" s="38">
        <f t="shared" si="2881"/>
        <v>0</v>
      </c>
      <c r="AYM40" s="38">
        <f t="shared" si="2881"/>
        <v>0</v>
      </c>
      <c r="AYN40" s="38">
        <f t="shared" si="2881"/>
        <v>0</v>
      </c>
      <c r="AYO40" s="38">
        <f t="shared" si="2881"/>
        <v>0</v>
      </c>
      <c r="AYP40" s="38">
        <f t="shared" si="2881"/>
        <v>0</v>
      </c>
      <c r="AYQ40" s="38">
        <f t="shared" si="2881"/>
        <v>0</v>
      </c>
      <c r="AYR40" s="38">
        <f t="shared" si="2881"/>
        <v>0</v>
      </c>
      <c r="AYS40" s="38">
        <f t="shared" si="2881"/>
        <v>0</v>
      </c>
      <c r="AYT40" s="38">
        <f t="shared" si="2881"/>
        <v>0</v>
      </c>
      <c r="AYU40" s="38">
        <f t="shared" si="2881"/>
        <v>0</v>
      </c>
      <c r="AYV40" s="38">
        <f t="shared" si="2881"/>
        <v>0</v>
      </c>
      <c r="AYW40" s="38">
        <f t="shared" si="2881"/>
        <v>0</v>
      </c>
      <c r="AYX40" s="38">
        <f t="shared" si="2881"/>
        <v>0</v>
      </c>
      <c r="AYY40" s="38">
        <f t="shared" si="2881"/>
        <v>0</v>
      </c>
      <c r="AYZ40" s="38">
        <f t="shared" si="2881"/>
        <v>0</v>
      </c>
      <c r="AZA40" s="38">
        <f t="shared" si="2881"/>
        <v>0</v>
      </c>
      <c r="AZB40" s="38">
        <f t="shared" ref="AZB40:AZM40" si="2882">_xlfn.LET(_xlpm.DueDate,$D40,_xlpm.EndDate,$E40,_xlpm.Amount,$F40,_xlpm.CurrentDate,AZB$4,_xlpm.Frequency,$G40,_xlpm.MonthDue,MONTH(_xlpm.DueDate),_xlpm.CurrentMonth,MONTH(_xlpm.CurrentDate),
_xlpm.CC_Names,$H$5:$H$8,_xlpm.CC_Balances,AZA$5:AZA$8,_xlpm.Desc,$H40,
_xlpm.Months,$A40,
_xlpm.Days,$B40,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0" s="38">
        <f t="shared" si="2882"/>
        <v>0</v>
      </c>
      <c r="AZD40" s="38">
        <f t="shared" si="2882"/>
        <v>0</v>
      </c>
      <c r="AZE40" s="38">
        <f t="shared" si="2882"/>
        <v>0</v>
      </c>
      <c r="AZF40" s="38">
        <f t="shared" si="2882"/>
        <v>0</v>
      </c>
      <c r="AZG40" s="38">
        <f t="shared" si="2882"/>
        <v>0</v>
      </c>
      <c r="AZH40" s="38">
        <f t="shared" si="2882"/>
        <v>0</v>
      </c>
      <c r="AZI40" s="38">
        <f t="shared" si="2882"/>
        <v>0</v>
      </c>
      <c r="AZJ40" s="38">
        <f t="shared" si="2882"/>
        <v>0</v>
      </c>
      <c r="AZK40" s="38">
        <f t="shared" si="2882"/>
        <v>0</v>
      </c>
      <c r="AZL40" s="38">
        <f t="shared" si="2882"/>
        <v>0</v>
      </c>
      <c r="AZM40" s="38">
        <f t="shared" si="2882"/>
        <v>0</v>
      </c>
    </row>
    <row r="41" spans="3:1365" x14ac:dyDescent="0.2">
      <c r="C41" s="24"/>
      <c r="D41" s="22"/>
      <c r="E41" s="22"/>
      <c r="F41" s="28"/>
      <c r="G41" s="24"/>
      <c r="H41" s="51"/>
      <c r="I41" s="39"/>
      <c r="J41" s="38">
        <f t="shared" ref="J41:BU41" si="2883">_xlfn.LET(_xlpm.DueDate,$D41,_xlpm.EndDate,$E41,_xlpm.Amount,$F41,_xlpm.CurrentDate,J$4,_xlpm.Frequency,$G41,_xlpm.MonthDue,MONTH(_xlpm.DueDate),_xlpm.CurrentMonth,MONTH(_xlpm.CurrentDate),
_xlpm.CC_Names,$H$5:$H$8,_xlpm.CC_Balances,I$5:I$8,_xlpm.Desc,$H41,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1" s="38">
        <f t="shared" si="2883"/>
        <v>0</v>
      </c>
      <c r="L41" s="38">
        <f t="shared" si="2883"/>
        <v>0</v>
      </c>
      <c r="M41" s="38">
        <f t="shared" si="2883"/>
        <v>0</v>
      </c>
      <c r="N41" s="38">
        <f t="shared" si="2883"/>
        <v>0</v>
      </c>
      <c r="O41" s="38">
        <f t="shared" si="2883"/>
        <v>0</v>
      </c>
      <c r="P41" s="38">
        <f t="shared" si="2883"/>
        <v>0</v>
      </c>
      <c r="Q41" s="38">
        <f t="shared" si="2883"/>
        <v>0</v>
      </c>
      <c r="R41" s="38">
        <f t="shared" si="2883"/>
        <v>0</v>
      </c>
      <c r="S41" s="38">
        <f t="shared" si="2883"/>
        <v>0</v>
      </c>
      <c r="T41" s="38">
        <f t="shared" si="2883"/>
        <v>0</v>
      </c>
      <c r="U41" s="38">
        <f t="shared" si="2883"/>
        <v>0</v>
      </c>
      <c r="V41" s="38">
        <f t="shared" si="2883"/>
        <v>0</v>
      </c>
      <c r="W41" s="38">
        <f t="shared" si="2883"/>
        <v>0</v>
      </c>
      <c r="X41" s="38">
        <f t="shared" si="2883"/>
        <v>0</v>
      </c>
      <c r="Y41" s="38">
        <f t="shared" si="2883"/>
        <v>0</v>
      </c>
      <c r="Z41" s="38">
        <f t="shared" si="2883"/>
        <v>0</v>
      </c>
      <c r="AA41" s="38">
        <f t="shared" si="2883"/>
        <v>0</v>
      </c>
      <c r="AB41" s="38">
        <f t="shared" si="2883"/>
        <v>0</v>
      </c>
      <c r="AC41" s="38">
        <f t="shared" si="2883"/>
        <v>0</v>
      </c>
      <c r="AD41" s="38">
        <f t="shared" si="2883"/>
        <v>0</v>
      </c>
      <c r="AE41" s="38">
        <f t="shared" si="2883"/>
        <v>0</v>
      </c>
      <c r="AF41" s="38">
        <f t="shared" si="2883"/>
        <v>0</v>
      </c>
      <c r="AG41" s="38">
        <f t="shared" si="2883"/>
        <v>0</v>
      </c>
      <c r="AH41" s="38">
        <f t="shared" si="2883"/>
        <v>0</v>
      </c>
      <c r="AI41" s="38">
        <f t="shared" si="2883"/>
        <v>0</v>
      </c>
      <c r="AJ41" s="38">
        <f t="shared" si="2883"/>
        <v>0</v>
      </c>
      <c r="AK41" s="38">
        <f t="shared" si="2883"/>
        <v>0</v>
      </c>
      <c r="AL41" s="38">
        <f t="shared" si="2883"/>
        <v>0</v>
      </c>
      <c r="AM41" s="38">
        <f t="shared" si="2883"/>
        <v>0</v>
      </c>
      <c r="AN41" s="38">
        <f t="shared" si="2883"/>
        <v>0</v>
      </c>
      <c r="AO41" s="38">
        <f t="shared" si="2883"/>
        <v>0</v>
      </c>
      <c r="AP41" s="38">
        <f t="shared" si="2883"/>
        <v>0</v>
      </c>
      <c r="AQ41" s="38">
        <f t="shared" si="2883"/>
        <v>0</v>
      </c>
      <c r="AR41" s="38">
        <f t="shared" si="2883"/>
        <v>0</v>
      </c>
      <c r="AS41" s="38">
        <f t="shared" si="2883"/>
        <v>0</v>
      </c>
      <c r="AT41" s="38">
        <f t="shared" si="2883"/>
        <v>0</v>
      </c>
      <c r="AU41" s="38">
        <f t="shared" si="2883"/>
        <v>0</v>
      </c>
      <c r="AV41" s="38">
        <f t="shared" si="2883"/>
        <v>0</v>
      </c>
      <c r="AW41" s="38">
        <f t="shared" si="2883"/>
        <v>0</v>
      </c>
      <c r="AX41" s="38">
        <f t="shared" si="2883"/>
        <v>0</v>
      </c>
      <c r="AY41" s="38">
        <f t="shared" si="2883"/>
        <v>0</v>
      </c>
      <c r="AZ41" s="38">
        <f t="shared" si="2883"/>
        <v>0</v>
      </c>
      <c r="BA41" s="38">
        <f t="shared" si="2883"/>
        <v>0</v>
      </c>
      <c r="BB41" s="38">
        <f t="shared" si="2883"/>
        <v>0</v>
      </c>
      <c r="BC41" s="38">
        <f t="shared" si="2883"/>
        <v>0</v>
      </c>
      <c r="BD41" s="38">
        <f t="shared" si="2883"/>
        <v>0</v>
      </c>
      <c r="BE41" s="38">
        <f t="shared" si="2883"/>
        <v>0</v>
      </c>
      <c r="BF41" s="38">
        <f t="shared" si="2883"/>
        <v>0</v>
      </c>
      <c r="BG41" s="38">
        <f t="shared" si="2883"/>
        <v>0</v>
      </c>
      <c r="BH41" s="38">
        <f t="shared" si="2883"/>
        <v>0</v>
      </c>
      <c r="BI41" s="38">
        <f t="shared" si="2883"/>
        <v>0</v>
      </c>
      <c r="BJ41" s="38">
        <f t="shared" si="2883"/>
        <v>0</v>
      </c>
      <c r="BK41" s="38">
        <f t="shared" si="2883"/>
        <v>0</v>
      </c>
      <c r="BL41" s="38">
        <f t="shared" si="2883"/>
        <v>0</v>
      </c>
      <c r="BM41" s="38">
        <f t="shared" si="2883"/>
        <v>0</v>
      </c>
      <c r="BN41" s="38">
        <f t="shared" si="2883"/>
        <v>0</v>
      </c>
      <c r="BO41" s="38">
        <f t="shared" si="2883"/>
        <v>0</v>
      </c>
      <c r="BP41" s="38">
        <f t="shared" si="2883"/>
        <v>0</v>
      </c>
      <c r="BQ41" s="38">
        <f t="shared" si="2883"/>
        <v>0</v>
      </c>
      <c r="BR41" s="38">
        <f t="shared" si="2883"/>
        <v>0</v>
      </c>
      <c r="BS41" s="38">
        <f t="shared" si="2883"/>
        <v>0</v>
      </c>
      <c r="BT41" s="38">
        <f t="shared" si="2883"/>
        <v>0</v>
      </c>
      <c r="BU41" s="38">
        <f t="shared" si="2883"/>
        <v>0</v>
      </c>
      <c r="BV41" s="38">
        <f t="shared" ref="BV41:EG41" si="2884">_xlfn.LET(_xlpm.DueDate,$D41,_xlpm.EndDate,$E41,_xlpm.Amount,$F41,_xlpm.CurrentDate,BV$4,_xlpm.Frequency,$G41,_xlpm.MonthDue,MONTH(_xlpm.DueDate),_xlpm.CurrentMonth,MONTH(_xlpm.CurrentDate),
_xlpm.CC_Names,$H$5:$H$8,_xlpm.CC_Balances,BU$5:BU$8,_xlpm.Desc,$H41,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1" s="38">
        <f t="shared" si="2884"/>
        <v>0</v>
      </c>
      <c r="BX41" s="38">
        <f t="shared" si="2884"/>
        <v>0</v>
      </c>
      <c r="BY41" s="38">
        <f t="shared" si="2884"/>
        <v>0</v>
      </c>
      <c r="BZ41" s="38">
        <f t="shared" si="2884"/>
        <v>0</v>
      </c>
      <c r="CA41" s="38">
        <f t="shared" si="2884"/>
        <v>0</v>
      </c>
      <c r="CB41" s="38">
        <f t="shared" si="2884"/>
        <v>0</v>
      </c>
      <c r="CC41" s="38">
        <f t="shared" si="2884"/>
        <v>0</v>
      </c>
      <c r="CD41" s="38">
        <f t="shared" si="2884"/>
        <v>0</v>
      </c>
      <c r="CE41" s="38">
        <f t="shared" si="2884"/>
        <v>0</v>
      </c>
      <c r="CF41" s="38">
        <f t="shared" si="2884"/>
        <v>0</v>
      </c>
      <c r="CG41" s="38">
        <f t="shared" si="2884"/>
        <v>0</v>
      </c>
      <c r="CH41" s="38">
        <f t="shared" si="2884"/>
        <v>0</v>
      </c>
      <c r="CI41" s="38">
        <f t="shared" si="2884"/>
        <v>0</v>
      </c>
      <c r="CJ41" s="38">
        <f t="shared" si="2884"/>
        <v>0</v>
      </c>
      <c r="CK41" s="38">
        <f t="shared" si="2884"/>
        <v>0</v>
      </c>
      <c r="CL41" s="38">
        <f t="shared" si="2884"/>
        <v>0</v>
      </c>
      <c r="CM41" s="38">
        <f t="shared" si="2884"/>
        <v>0</v>
      </c>
      <c r="CN41" s="38">
        <f t="shared" si="2884"/>
        <v>0</v>
      </c>
      <c r="CO41" s="38">
        <f t="shared" si="2884"/>
        <v>0</v>
      </c>
      <c r="CP41" s="38">
        <f t="shared" si="2884"/>
        <v>0</v>
      </c>
      <c r="CQ41" s="38">
        <f t="shared" si="2884"/>
        <v>0</v>
      </c>
      <c r="CR41" s="38">
        <f t="shared" si="2884"/>
        <v>0</v>
      </c>
      <c r="CS41" s="38">
        <f t="shared" si="2884"/>
        <v>0</v>
      </c>
      <c r="CT41" s="38">
        <f t="shared" si="2884"/>
        <v>0</v>
      </c>
      <c r="CU41" s="38">
        <f t="shared" si="2884"/>
        <v>0</v>
      </c>
      <c r="CV41" s="38">
        <f t="shared" si="2884"/>
        <v>0</v>
      </c>
      <c r="CW41" s="38">
        <f t="shared" si="2884"/>
        <v>0</v>
      </c>
      <c r="CX41" s="38">
        <f t="shared" si="2884"/>
        <v>0</v>
      </c>
      <c r="CY41" s="38">
        <f t="shared" si="2884"/>
        <v>0</v>
      </c>
      <c r="CZ41" s="38">
        <f t="shared" si="2884"/>
        <v>0</v>
      </c>
      <c r="DA41" s="38">
        <f t="shared" si="2884"/>
        <v>0</v>
      </c>
      <c r="DB41" s="38">
        <f t="shared" si="2884"/>
        <v>0</v>
      </c>
      <c r="DC41" s="38">
        <f t="shared" si="2884"/>
        <v>0</v>
      </c>
      <c r="DD41" s="38">
        <f t="shared" si="2884"/>
        <v>0</v>
      </c>
      <c r="DE41" s="38">
        <f t="shared" si="2884"/>
        <v>0</v>
      </c>
      <c r="DF41" s="38">
        <f t="shared" si="2884"/>
        <v>0</v>
      </c>
      <c r="DG41" s="38">
        <f t="shared" si="2884"/>
        <v>0</v>
      </c>
      <c r="DH41" s="38">
        <f t="shared" si="2884"/>
        <v>0</v>
      </c>
      <c r="DI41" s="38">
        <f t="shared" si="2884"/>
        <v>0</v>
      </c>
      <c r="DJ41" s="38">
        <f t="shared" si="2884"/>
        <v>0</v>
      </c>
      <c r="DK41" s="38">
        <f t="shared" si="2884"/>
        <v>0</v>
      </c>
      <c r="DL41" s="38">
        <f t="shared" si="2884"/>
        <v>0</v>
      </c>
      <c r="DM41" s="38">
        <f t="shared" si="2884"/>
        <v>0</v>
      </c>
      <c r="DN41" s="38">
        <f t="shared" si="2884"/>
        <v>0</v>
      </c>
      <c r="DO41" s="38">
        <f t="shared" si="2884"/>
        <v>0</v>
      </c>
      <c r="DP41" s="38">
        <f t="shared" si="2884"/>
        <v>0</v>
      </c>
      <c r="DQ41" s="38">
        <f t="shared" si="2884"/>
        <v>0</v>
      </c>
      <c r="DR41" s="38">
        <f t="shared" si="2884"/>
        <v>0</v>
      </c>
      <c r="DS41" s="38">
        <f t="shared" si="2884"/>
        <v>0</v>
      </c>
      <c r="DT41" s="38">
        <f t="shared" si="2884"/>
        <v>0</v>
      </c>
      <c r="DU41" s="38">
        <f t="shared" si="2884"/>
        <v>0</v>
      </c>
      <c r="DV41" s="38">
        <f t="shared" si="2884"/>
        <v>0</v>
      </c>
      <c r="DW41" s="38">
        <f t="shared" si="2884"/>
        <v>0</v>
      </c>
      <c r="DX41" s="38">
        <f t="shared" si="2884"/>
        <v>0</v>
      </c>
      <c r="DY41" s="38">
        <f t="shared" si="2884"/>
        <v>0</v>
      </c>
      <c r="DZ41" s="38">
        <f t="shared" si="2884"/>
        <v>0</v>
      </c>
      <c r="EA41" s="38">
        <f t="shared" si="2884"/>
        <v>0</v>
      </c>
      <c r="EB41" s="38">
        <f t="shared" si="2884"/>
        <v>0</v>
      </c>
      <c r="EC41" s="38">
        <f t="shared" si="2884"/>
        <v>0</v>
      </c>
      <c r="ED41" s="38">
        <f t="shared" si="2884"/>
        <v>0</v>
      </c>
      <c r="EE41" s="38">
        <f t="shared" si="2884"/>
        <v>0</v>
      </c>
      <c r="EF41" s="38">
        <f t="shared" si="2884"/>
        <v>0</v>
      </c>
      <c r="EG41" s="38">
        <f t="shared" si="2884"/>
        <v>0</v>
      </c>
      <c r="EH41" s="38">
        <f t="shared" ref="EH41:GS41" si="2885">_xlfn.LET(_xlpm.DueDate,$D41,_xlpm.EndDate,$E41,_xlpm.Amount,$F41,_xlpm.CurrentDate,EH$4,_xlpm.Frequency,$G41,_xlpm.MonthDue,MONTH(_xlpm.DueDate),_xlpm.CurrentMonth,MONTH(_xlpm.CurrentDate),
_xlpm.CC_Names,$H$5:$H$8,_xlpm.CC_Balances,EG$5:EG$8,_xlpm.Desc,$H41,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1" s="38">
        <f t="shared" si="2885"/>
        <v>0</v>
      </c>
      <c r="EJ41" s="38">
        <f t="shared" si="2885"/>
        <v>0</v>
      </c>
      <c r="EK41" s="38">
        <f t="shared" si="2885"/>
        <v>0</v>
      </c>
      <c r="EL41" s="38">
        <f t="shared" si="2885"/>
        <v>0</v>
      </c>
      <c r="EM41" s="38">
        <f t="shared" si="2885"/>
        <v>0</v>
      </c>
      <c r="EN41" s="38">
        <f t="shared" si="2885"/>
        <v>0</v>
      </c>
      <c r="EO41" s="38">
        <f t="shared" si="2885"/>
        <v>0</v>
      </c>
      <c r="EP41" s="38">
        <f t="shared" si="2885"/>
        <v>0</v>
      </c>
      <c r="EQ41" s="38">
        <f t="shared" si="2885"/>
        <v>0</v>
      </c>
      <c r="ER41" s="38">
        <f t="shared" si="2885"/>
        <v>0</v>
      </c>
      <c r="ES41" s="38">
        <f t="shared" si="2885"/>
        <v>0</v>
      </c>
      <c r="ET41" s="38">
        <f t="shared" si="2885"/>
        <v>0</v>
      </c>
      <c r="EU41" s="38">
        <f t="shared" si="2885"/>
        <v>0</v>
      </c>
      <c r="EV41" s="38">
        <f t="shared" si="2885"/>
        <v>0</v>
      </c>
      <c r="EW41" s="38">
        <f t="shared" si="2885"/>
        <v>0</v>
      </c>
      <c r="EX41" s="38">
        <f t="shared" si="2885"/>
        <v>0</v>
      </c>
      <c r="EY41" s="38">
        <f t="shared" si="2885"/>
        <v>0</v>
      </c>
      <c r="EZ41" s="38">
        <f t="shared" si="2885"/>
        <v>0</v>
      </c>
      <c r="FA41" s="38">
        <f t="shared" si="2885"/>
        <v>0</v>
      </c>
      <c r="FB41" s="38">
        <f t="shared" si="2885"/>
        <v>0</v>
      </c>
      <c r="FC41" s="38">
        <f t="shared" si="2885"/>
        <v>0</v>
      </c>
      <c r="FD41" s="38">
        <f t="shared" si="2885"/>
        <v>0</v>
      </c>
      <c r="FE41" s="38">
        <f t="shared" si="2885"/>
        <v>0</v>
      </c>
      <c r="FF41" s="38">
        <f t="shared" si="2885"/>
        <v>0</v>
      </c>
      <c r="FG41" s="38">
        <f t="shared" si="2885"/>
        <v>0</v>
      </c>
      <c r="FH41" s="38">
        <f t="shared" si="2885"/>
        <v>0</v>
      </c>
      <c r="FI41" s="38">
        <f t="shared" si="2885"/>
        <v>0</v>
      </c>
      <c r="FJ41" s="38">
        <f t="shared" si="2885"/>
        <v>0</v>
      </c>
      <c r="FK41" s="38">
        <f t="shared" si="2885"/>
        <v>0</v>
      </c>
      <c r="FL41" s="38">
        <f t="shared" si="2885"/>
        <v>0</v>
      </c>
      <c r="FM41" s="38">
        <f t="shared" si="2885"/>
        <v>0</v>
      </c>
      <c r="FN41" s="38">
        <f t="shared" si="2885"/>
        <v>0</v>
      </c>
      <c r="FO41" s="38">
        <f t="shared" si="2885"/>
        <v>0</v>
      </c>
      <c r="FP41" s="38">
        <f t="shared" si="2885"/>
        <v>0</v>
      </c>
      <c r="FQ41" s="38">
        <f t="shared" si="2885"/>
        <v>0</v>
      </c>
      <c r="FR41" s="38">
        <f t="shared" si="2885"/>
        <v>0</v>
      </c>
      <c r="FS41" s="38">
        <f t="shared" si="2885"/>
        <v>0</v>
      </c>
      <c r="FT41" s="38">
        <f t="shared" si="2885"/>
        <v>0</v>
      </c>
      <c r="FU41" s="38">
        <f t="shared" si="2885"/>
        <v>0</v>
      </c>
      <c r="FV41" s="38">
        <f t="shared" si="2885"/>
        <v>0</v>
      </c>
      <c r="FW41" s="38">
        <f t="shared" si="2885"/>
        <v>0</v>
      </c>
      <c r="FX41" s="38">
        <f t="shared" si="2885"/>
        <v>0</v>
      </c>
      <c r="FY41" s="38">
        <f t="shared" si="2885"/>
        <v>0</v>
      </c>
      <c r="FZ41" s="38">
        <f t="shared" si="2885"/>
        <v>0</v>
      </c>
      <c r="GA41" s="38">
        <f t="shared" si="2885"/>
        <v>0</v>
      </c>
      <c r="GB41" s="38">
        <f t="shared" si="2885"/>
        <v>0</v>
      </c>
      <c r="GC41" s="38">
        <f t="shared" si="2885"/>
        <v>0</v>
      </c>
      <c r="GD41" s="38">
        <f t="shared" si="2885"/>
        <v>0</v>
      </c>
      <c r="GE41" s="38">
        <f t="shared" si="2885"/>
        <v>0</v>
      </c>
      <c r="GF41" s="38">
        <f t="shared" si="2885"/>
        <v>0</v>
      </c>
      <c r="GG41" s="38">
        <f t="shared" si="2885"/>
        <v>0</v>
      </c>
      <c r="GH41" s="38">
        <f t="shared" si="2885"/>
        <v>0</v>
      </c>
      <c r="GI41" s="38">
        <f t="shared" si="2885"/>
        <v>0</v>
      </c>
      <c r="GJ41" s="38">
        <f t="shared" si="2885"/>
        <v>0</v>
      </c>
      <c r="GK41" s="38">
        <f t="shared" si="2885"/>
        <v>0</v>
      </c>
      <c r="GL41" s="38">
        <f t="shared" si="2885"/>
        <v>0</v>
      </c>
      <c r="GM41" s="38">
        <f t="shared" si="2885"/>
        <v>0</v>
      </c>
      <c r="GN41" s="38">
        <f t="shared" si="2885"/>
        <v>0</v>
      </c>
      <c r="GO41" s="38">
        <f t="shared" si="2885"/>
        <v>0</v>
      </c>
      <c r="GP41" s="38">
        <f t="shared" si="2885"/>
        <v>0</v>
      </c>
      <c r="GQ41" s="38">
        <f t="shared" si="2885"/>
        <v>0</v>
      </c>
      <c r="GR41" s="38">
        <f t="shared" si="2885"/>
        <v>0</v>
      </c>
      <c r="GS41" s="38">
        <f t="shared" si="2885"/>
        <v>0</v>
      </c>
      <c r="GT41" s="38">
        <f t="shared" ref="GT41:JE41" si="2886">_xlfn.LET(_xlpm.DueDate,$D41,_xlpm.EndDate,$E41,_xlpm.Amount,$F41,_xlpm.CurrentDate,GT$4,_xlpm.Frequency,$G41,_xlpm.MonthDue,MONTH(_xlpm.DueDate),_xlpm.CurrentMonth,MONTH(_xlpm.CurrentDate),
_xlpm.CC_Names,$H$5:$H$8,_xlpm.CC_Balances,GS$5:GS$8,_xlpm.Desc,$H41,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1" s="38">
        <f t="shared" si="2886"/>
        <v>0</v>
      </c>
      <c r="GV41" s="38">
        <f t="shared" si="2886"/>
        <v>0</v>
      </c>
      <c r="GW41" s="38">
        <f t="shared" si="2886"/>
        <v>0</v>
      </c>
      <c r="GX41" s="38">
        <f t="shared" si="2886"/>
        <v>0</v>
      </c>
      <c r="GY41" s="38">
        <f t="shared" si="2886"/>
        <v>0</v>
      </c>
      <c r="GZ41" s="38">
        <f t="shared" si="2886"/>
        <v>0</v>
      </c>
      <c r="HA41" s="38">
        <f t="shared" si="2886"/>
        <v>0</v>
      </c>
      <c r="HB41" s="38">
        <f t="shared" si="2886"/>
        <v>0</v>
      </c>
      <c r="HC41" s="38">
        <f t="shared" si="2886"/>
        <v>0</v>
      </c>
      <c r="HD41" s="38">
        <f t="shared" si="2886"/>
        <v>0</v>
      </c>
      <c r="HE41" s="38">
        <f t="shared" si="2886"/>
        <v>0</v>
      </c>
      <c r="HF41" s="38">
        <f t="shared" si="2886"/>
        <v>0</v>
      </c>
      <c r="HG41" s="38">
        <f t="shared" si="2886"/>
        <v>0</v>
      </c>
      <c r="HH41" s="38">
        <f t="shared" si="2886"/>
        <v>0</v>
      </c>
      <c r="HI41" s="38">
        <f t="shared" si="2886"/>
        <v>0</v>
      </c>
      <c r="HJ41" s="38">
        <f t="shared" si="2886"/>
        <v>0</v>
      </c>
      <c r="HK41" s="38">
        <f t="shared" si="2886"/>
        <v>0</v>
      </c>
      <c r="HL41" s="38">
        <f t="shared" si="2886"/>
        <v>0</v>
      </c>
      <c r="HM41" s="38">
        <f t="shared" si="2886"/>
        <v>0</v>
      </c>
      <c r="HN41" s="38">
        <f t="shared" si="2886"/>
        <v>0</v>
      </c>
      <c r="HO41" s="38">
        <f t="shared" si="2886"/>
        <v>0</v>
      </c>
      <c r="HP41" s="38">
        <f t="shared" si="2886"/>
        <v>0</v>
      </c>
      <c r="HQ41" s="38">
        <f t="shared" si="2886"/>
        <v>0</v>
      </c>
      <c r="HR41" s="38">
        <f t="shared" si="2886"/>
        <v>0</v>
      </c>
      <c r="HS41" s="38">
        <f t="shared" si="2886"/>
        <v>0</v>
      </c>
      <c r="HT41" s="38">
        <f t="shared" si="2886"/>
        <v>0</v>
      </c>
      <c r="HU41" s="38">
        <f t="shared" si="2886"/>
        <v>0</v>
      </c>
      <c r="HV41" s="38">
        <f t="shared" si="2886"/>
        <v>0</v>
      </c>
      <c r="HW41" s="38">
        <f t="shared" si="2886"/>
        <v>0</v>
      </c>
      <c r="HX41" s="38">
        <f t="shared" si="2886"/>
        <v>0</v>
      </c>
      <c r="HY41" s="38">
        <f t="shared" si="2886"/>
        <v>0</v>
      </c>
      <c r="HZ41" s="38">
        <f t="shared" si="2886"/>
        <v>0</v>
      </c>
      <c r="IA41" s="38">
        <f t="shared" si="2886"/>
        <v>0</v>
      </c>
      <c r="IB41" s="38">
        <f t="shared" si="2886"/>
        <v>0</v>
      </c>
      <c r="IC41" s="38">
        <f t="shared" si="2886"/>
        <v>0</v>
      </c>
      <c r="ID41" s="38">
        <f t="shared" si="2886"/>
        <v>0</v>
      </c>
      <c r="IE41" s="38">
        <f t="shared" si="2886"/>
        <v>0</v>
      </c>
      <c r="IF41" s="38">
        <f t="shared" si="2886"/>
        <v>0</v>
      </c>
      <c r="IG41" s="38">
        <f t="shared" si="2886"/>
        <v>0</v>
      </c>
      <c r="IH41" s="38">
        <f t="shared" si="2886"/>
        <v>0</v>
      </c>
      <c r="II41" s="38">
        <f t="shared" si="2886"/>
        <v>0</v>
      </c>
      <c r="IJ41" s="38">
        <f t="shared" si="2886"/>
        <v>0</v>
      </c>
      <c r="IK41" s="38">
        <f t="shared" si="2886"/>
        <v>0</v>
      </c>
      <c r="IL41" s="38">
        <f t="shared" si="2886"/>
        <v>0</v>
      </c>
      <c r="IM41" s="38">
        <f t="shared" si="2886"/>
        <v>0</v>
      </c>
      <c r="IN41" s="38">
        <f t="shared" si="2886"/>
        <v>0</v>
      </c>
      <c r="IO41" s="38">
        <f t="shared" si="2886"/>
        <v>0</v>
      </c>
      <c r="IP41" s="38">
        <f t="shared" si="2886"/>
        <v>0</v>
      </c>
      <c r="IQ41" s="38">
        <f t="shared" si="2886"/>
        <v>0</v>
      </c>
      <c r="IR41" s="38">
        <f t="shared" si="2886"/>
        <v>0</v>
      </c>
      <c r="IS41" s="38">
        <f t="shared" si="2886"/>
        <v>0</v>
      </c>
      <c r="IT41" s="38">
        <f t="shared" si="2886"/>
        <v>0</v>
      </c>
      <c r="IU41" s="38">
        <f t="shared" si="2886"/>
        <v>0</v>
      </c>
      <c r="IV41" s="38">
        <f t="shared" si="2886"/>
        <v>0</v>
      </c>
      <c r="IW41" s="38">
        <f t="shared" si="2886"/>
        <v>0</v>
      </c>
      <c r="IX41" s="38">
        <f t="shared" si="2886"/>
        <v>0</v>
      </c>
      <c r="IY41" s="38">
        <f t="shared" si="2886"/>
        <v>0</v>
      </c>
      <c r="IZ41" s="38">
        <f t="shared" si="2886"/>
        <v>0</v>
      </c>
      <c r="JA41" s="38">
        <f t="shared" si="2886"/>
        <v>0</v>
      </c>
      <c r="JB41" s="38">
        <f t="shared" si="2886"/>
        <v>0</v>
      </c>
      <c r="JC41" s="38">
        <f t="shared" si="2886"/>
        <v>0</v>
      </c>
      <c r="JD41" s="38">
        <f t="shared" si="2886"/>
        <v>0</v>
      </c>
      <c r="JE41" s="38">
        <f t="shared" si="2886"/>
        <v>0</v>
      </c>
      <c r="JF41" s="38">
        <f t="shared" ref="JF41:LQ41" si="2887">_xlfn.LET(_xlpm.DueDate,$D41,_xlpm.EndDate,$E41,_xlpm.Amount,$F41,_xlpm.CurrentDate,JF$4,_xlpm.Frequency,$G41,_xlpm.MonthDue,MONTH(_xlpm.DueDate),_xlpm.CurrentMonth,MONTH(_xlpm.CurrentDate),
_xlpm.CC_Names,$H$5:$H$8,_xlpm.CC_Balances,JE$5:JE$8,_xlpm.Desc,$H41,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1" s="38">
        <f t="shared" si="2887"/>
        <v>0</v>
      </c>
      <c r="JH41" s="38">
        <f t="shared" si="2887"/>
        <v>0</v>
      </c>
      <c r="JI41" s="38">
        <f t="shared" si="2887"/>
        <v>0</v>
      </c>
      <c r="JJ41" s="38">
        <f t="shared" si="2887"/>
        <v>0</v>
      </c>
      <c r="JK41" s="38">
        <f t="shared" si="2887"/>
        <v>0</v>
      </c>
      <c r="JL41" s="38">
        <f t="shared" si="2887"/>
        <v>0</v>
      </c>
      <c r="JM41" s="38">
        <f t="shared" si="2887"/>
        <v>0</v>
      </c>
      <c r="JN41" s="38">
        <f t="shared" si="2887"/>
        <v>0</v>
      </c>
      <c r="JO41" s="38">
        <f t="shared" si="2887"/>
        <v>0</v>
      </c>
      <c r="JP41" s="38">
        <f t="shared" si="2887"/>
        <v>0</v>
      </c>
      <c r="JQ41" s="38">
        <f t="shared" si="2887"/>
        <v>0</v>
      </c>
      <c r="JR41" s="38">
        <f t="shared" si="2887"/>
        <v>0</v>
      </c>
      <c r="JS41" s="38">
        <f t="shared" si="2887"/>
        <v>0</v>
      </c>
      <c r="JT41" s="38">
        <f t="shared" si="2887"/>
        <v>0</v>
      </c>
      <c r="JU41" s="38">
        <f t="shared" si="2887"/>
        <v>0</v>
      </c>
      <c r="JV41" s="38">
        <f t="shared" si="2887"/>
        <v>0</v>
      </c>
      <c r="JW41" s="38">
        <f t="shared" si="2887"/>
        <v>0</v>
      </c>
      <c r="JX41" s="38">
        <f t="shared" si="2887"/>
        <v>0</v>
      </c>
      <c r="JY41" s="38">
        <f t="shared" si="2887"/>
        <v>0</v>
      </c>
      <c r="JZ41" s="38">
        <f t="shared" si="2887"/>
        <v>0</v>
      </c>
      <c r="KA41" s="38">
        <f t="shared" si="2887"/>
        <v>0</v>
      </c>
      <c r="KB41" s="38">
        <f t="shared" si="2887"/>
        <v>0</v>
      </c>
      <c r="KC41" s="38">
        <f t="shared" si="2887"/>
        <v>0</v>
      </c>
      <c r="KD41" s="38">
        <f t="shared" si="2887"/>
        <v>0</v>
      </c>
      <c r="KE41" s="38">
        <f t="shared" si="2887"/>
        <v>0</v>
      </c>
      <c r="KF41" s="38">
        <f t="shared" si="2887"/>
        <v>0</v>
      </c>
      <c r="KG41" s="38">
        <f t="shared" si="2887"/>
        <v>0</v>
      </c>
      <c r="KH41" s="38">
        <f t="shared" si="2887"/>
        <v>0</v>
      </c>
      <c r="KI41" s="38">
        <f t="shared" si="2887"/>
        <v>0</v>
      </c>
      <c r="KJ41" s="38">
        <f t="shared" si="2887"/>
        <v>0</v>
      </c>
      <c r="KK41" s="38">
        <f t="shared" si="2887"/>
        <v>0</v>
      </c>
      <c r="KL41" s="38">
        <f t="shared" si="2887"/>
        <v>0</v>
      </c>
      <c r="KM41" s="38">
        <f t="shared" si="2887"/>
        <v>0</v>
      </c>
      <c r="KN41" s="38">
        <f t="shared" si="2887"/>
        <v>0</v>
      </c>
      <c r="KO41" s="38">
        <f t="shared" si="2887"/>
        <v>0</v>
      </c>
      <c r="KP41" s="38">
        <f t="shared" si="2887"/>
        <v>0</v>
      </c>
      <c r="KQ41" s="38">
        <f t="shared" si="2887"/>
        <v>0</v>
      </c>
      <c r="KR41" s="38">
        <f t="shared" si="2887"/>
        <v>0</v>
      </c>
      <c r="KS41" s="38">
        <f t="shared" si="2887"/>
        <v>0</v>
      </c>
      <c r="KT41" s="38">
        <f t="shared" si="2887"/>
        <v>0</v>
      </c>
      <c r="KU41" s="38">
        <f t="shared" si="2887"/>
        <v>0</v>
      </c>
      <c r="KV41" s="38">
        <f t="shared" si="2887"/>
        <v>0</v>
      </c>
      <c r="KW41" s="38">
        <f t="shared" si="2887"/>
        <v>0</v>
      </c>
      <c r="KX41" s="38">
        <f t="shared" si="2887"/>
        <v>0</v>
      </c>
      <c r="KY41" s="38">
        <f t="shared" si="2887"/>
        <v>0</v>
      </c>
      <c r="KZ41" s="38">
        <f t="shared" si="2887"/>
        <v>0</v>
      </c>
      <c r="LA41" s="38">
        <f t="shared" si="2887"/>
        <v>0</v>
      </c>
      <c r="LB41" s="38">
        <f t="shared" si="2887"/>
        <v>0</v>
      </c>
      <c r="LC41" s="38">
        <f t="shared" si="2887"/>
        <v>0</v>
      </c>
      <c r="LD41" s="38">
        <f t="shared" si="2887"/>
        <v>0</v>
      </c>
      <c r="LE41" s="38">
        <f t="shared" si="2887"/>
        <v>0</v>
      </c>
      <c r="LF41" s="38">
        <f t="shared" si="2887"/>
        <v>0</v>
      </c>
      <c r="LG41" s="38">
        <f t="shared" si="2887"/>
        <v>0</v>
      </c>
      <c r="LH41" s="38">
        <f t="shared" si="2887"/>
        <v>0</v>
      </c>
      <c r="LI41" s="38">
        <f t="shared" si="2887"/>
        <v>0</v>
      </c>
      <c r="LJ41" s="38">
        <f t="shared" si="2887"/>
        <v>0</v>
      </c>
      <c r="LK41" s="38">
        <f t="shared" si="2887"/>
        <v>0</v>
      </c>
      <c r="LL41" s="38">
        <f t="shared" si="2887"/>
        <v>0</v>
      </c>
      <c r="LM41" s="38">
        <f t="shared" si="2887"/>
        <v>0</v>
      </c>
      <c r="LN41" s="38">
        <f t="shared" si="2887"/>
        <v>0</v>
      </c>
      <c r="LO41" s="38">
        <f t="shared" si="2887"/>
        <v>0</v>
      </c>
      <c r="LP41" s="38">
        <f t="shared" si="2887"/>
        <v>0</v>
      </c>
      <c r="LQ41" s="38">
        <f t="shared" si="2887"/>
        <v>0</v>
      </c>
      <c r="LR41" s="38">
        <f t="shared" ref="LR41:OC41" si="2888">_xlfn.LET(_xlpm.DueDate,$D41,_xlpm.EndDate,$E41,_xlpm.Amount,$F41,_xlpm.CurrentDate,LR$4,_xlpm.Frequency,$G41,_xlpm.MonthDue,MONTH(_xlpm.DueDate),_xlpm.CurrentMonth,MONTH(_xlpm.CurrentDate),
_xlpm.CC_Names,$H$5:$H$8,_xlpm.CC_Balances,LQ$5:LQ$8,_xlpm.Desc,$H41,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1" s="38">
        <f t="shared" si="2888"/>
        <v>0</v>
      </c>
      <c r="LT41" s="38">
        <f t="shared" si="2888"/>
        <v>0</v>
      </c>
      <c r="LU41" s="38">
        <f t="shared" si="2888"/>
        <v>0</v>
      </c>
      <c r="LV41" s="38">
        <f t="shared" si="2888"/>
        <v>0</v>
      </c>
      <c r="LW41" s="38">
        <f t="shared" si="2888"/>
        <v>0</v>
      </c>
      <c r="LX41" s="38">
        <f t="shared" si="2888"/>
        <v>0</v>
      </c>
      <c r="LY41" s="38">
        <f t="shared" si="2888"/>
        <v>0</v>
      </c>
      <c r="LZ41" s="38">
        <f t="shared" si="2888"/>
        <v>0</v>
      </c>
      <c r="MA41" s="38">
        <f t="shared" si="2888"/>
        <v>0</v>
      </c>
      <c r="MB41" s="38">
        <f t="shared" si="2888"/>
        <v>0</v>
      </c>
      <c r="MC41" s="38">
        <f t="shared" si="2888"/>
        <v>0</v>
      </c>
      <c r="MD41" s="38">
        <f t="shared" si="2888"/>
        <v>0</v>
      </c>
      <c r="ME41" s="38">
        <f t="shared" si="2888"/>
        <v>0</v>
      </c>
      <c r="MF41" s="38">
        <f t="shared" si="2888"/>
        <v>0</v>
      </c>
      <c r="MG41" s="38">
        <f t="shared" si="2888"/>
        <v>0</v>
      </c>
      <c r="MH41" s="38">
        <f t="shared" si="2888"/>
        <v>0</v>
      </c>
      <c r="MI41" s="38">
        <f t="shared" si="2888"/>
        <v>0</v>
      </c>
      <c r="MJ41" s="38">
        <f t="shared" si="2888"/>
        <v>0</v>
      </c>
      <c r="MK41" s="38">
        <f t="shared" si="2888"/>
        <v>0</v>
      </c>
      <c r="ML41" s="38">
        <f t="shared" si="2888"/>
        <v>0</v>
      </c>
      <c r="MM41" s="38">
        <f t="shared" si="2888"/>
        <v>0</v>
      </c>
      <c r="MN41" s="38">
        <f t="shared" si="2888"/>
        <v>0</v>
      </c>
      <c r="MO41" s="38">
        <f t="shared" si="2888"/>
        <v>0</v>
      </c>
      <c r="MP41" s="38">
        <f t="shared" si="2888"/>
        <v>0</v>
      </c>
      <c r="MQ41" s="38">
        <f t="shared" si="2888"/>
        <v>0</v>
      </c>
      <c r="MR41" s="38">
        <f t="shared" si="2888"/>
        <v>0</v>
      </c>
      <c r="MS41" s="38">
        <f t="shared" si="2888"/>
        <v>0</v>
      </c>
      <c r="MT41" s="38">
        <f t="shared" si="2888"/>
        <v>0</v>
      </c>
      <c r="MU41" s="38">
        <f t="shared" si="2888"/>
        <v>0</v>
      </c>
      <c r="MV41" s="38">
        <f t="shared" si="2888"/>
        <v>0</v>
      </c>
      <c r="MW41" s="38">
        <f t="shared" si="2888"/>
        <v>0</v>
      </c>
      <c r="MX41" s="38">
        <f t="shared" si="2888"/>
        <v>0</v>
      </c>
      <c r="MY41" s="38">
        <f t="shared" si="2888"/>
        <v>0</v>
      </c>
      <c r="MZ41" s="38">
        <f t="shared" si="2888"/>
        <v>0</v>
      </c>
      <c r="NA41" s="38">
        <f t="shared" si="2888"/>
        <v>0</v>
      </c>
      <c r="NB41" s="38">
        <f t="shared" si="2888"/>
        <v>0</v>
      </c>
      <c r="NC41" s="38">
        <f t="shared" si="2888"/>
        <v>0</v>
      </c>
      <c r="ND41" s="38">
        <f t="shared" si="2888"/>
        <v>0</v>
      </c>
      <c r="NE41" s="38">
        <f t="shared" si="2888"/>
        <v>0</v>
      </c>
      <c r="NF41" s="38">
        <f t="shared" si="2888"/>
        <v>0</v>
      </c>
      <c r="NG41" s="38">
        <f t="shared" si="2888"/>
        <v>0</v>
      </c>
      <c r="NH41" s="38">
        <f t="shared" si="2888"/>
        <v>0</v>
      </c>
      <c r="NI41" s="38">
        <f t="shared" si="2888"/>
        <v>0</v>
      </c>
      <c r="NJ41" s="38">
        <f t="shared" si="2888"/>
        <v>0</v>
      </c>
      <c r="NK41" s="38">
        <f t="shared" si="2888"/>
        <v>0</v>
      </c>
      <c r="NL41" s="38">
        <f t="shared" si="2888"/>
        <v>0</v>
      </c>
      <c r="NM41" s="38">
        <f t="shared" si="2888"/>
        <v>0</v>
      </c>
      <c r="NN41" s="38">
        <f t="shared" si="2888"/>
        <v>0</v>
      </c>
      <c r="NO41" s="38">
        <f t="shared" si="2888"/>
        <v>0</v>
      </c>
      <c r="NP41" s="38">
        <f t="shared" si="2888"/>
        <v>0</v>
      </c>
      <c r="NQ41" s="38">
        <f t="shared" si="2888"/>
        <v>0</v>
      </c>
      <c r="NR41" s="38">
        <f t="shared" si="2888"/>
        <v>0</v>
      </c>
      <c r="NS41" s="38">
        <f t="shared" si="2888"/>
        <v>0</v>
      </c>
      <c r="NT41" s="38">
        <f t="shared" si="2888"/>
        <v>0</v>
      </c>
      <c r="NU41" s="38">
        <f t="shared" si="2888"/>
        <v>0</v>
      </c>
      <c r="NV41" s="38">
        <f t="shared" si="2888"/>
        <v>0</v>
      </c>
      <c r="NW41" s="38">
        <f t="shared" si="2888"/>
        <v>0</v>
      </c>
      <c r="NX41" s="38">
        <f t="shared" si="2888"/>
        <v>0</v>
      </c>
      <c r="NY41" s="38">
        <f t="shared" si="2888"/>
        <v>0</v>
      </c>
      <c r="NZ41" s="38">
        <f t="shared" si="2888"/>
        <v>0</v>
      </c>
      <c r="OA41" s="38">
        <f t="shared" si="2888"/>
        <v>0</v>
      </c>
      <c r="OB41" s="38">
        <f t="shared" si="2888"/>
        <v>0</v>
      </c>
      <c r="OC41" s="38">
        <f t="shared" si="2888"/>
        <v>0</v>
      </c>
      <c r="OD41" s="38">
        <f t="shared" ref="OD41:QO41" si="2889">_xlfn.LET(_xlpm.DueDate,$D41,_xlpm.EndDate,$E41,_xlpm.Amount,$F41,_xlpm.CurrentDate,OD$4,_xlpm.Frequency,$G41,_xlpm.MonthDue,MONTH(_xlpm.DueDate),_xlpm.CurrentMonth,MONTH(_xlpm.CurrentDate),
_xlpm.CC_Names,$H$5:$H$8,_xlpm.CC_Balances,OC$5:OC$8,_xlpm.Desc,$H41,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1" s="38">
        <f t="shared" si="2889"/>
        <v>0</v>
      </c>
      <c r="OF41" s="38">
        <f t="shared" si="2889"/>
        <v>0</v>
      </c>
      <c r="OG41" s="38">
        <f t="shared" si="2889"/>
        <v>0</v>
      </c>
      <c r="OH41" s="38">
        <f t="shared" si="2889"/>
        <v>0</v>
      </c>
      <c r="OI41" s="38">
        <f t="shared" si="2889"/>
        <v>0</v>
      </c>
      <c r="OJ41" s="38">
        <f t="shared" si="2889"/>
        <v>0</v>
      </c>
      <c r="OK41" s="38">
        <f t="shared" si="2889"/>
        <v>0</v>
      </c>
      <c r="OL41" s="38">
        <f t="shared" si="2889"/>
        <v>0</v>
      </c>
      <c r="OM41" s="38">
        <f t="shared" si="2889"/>
        <v>0</v>
      </c>
      <c r="ON41" s="38">
        <f t="shared" si="2889"/>
        <v>0</v>
      </c>
      <c r="OO41" s="38">
        <f t="shared" si="2889"/>
        <v>0</v>
      </c>
      <c r="OP41" s="38">
        <f t="shared" si="2889"/>
        <v>0</v>
      </c>
      <c r="OQ41" s="38">
        <f t="shared" si="2889"/>
        <v>0</v>
      </c>
      <c r="OR41" s="38">
        <f t="shared" si="2889"/>
        <v>0</v>
      </c>
      <c r="OS41" s="38">
        <f t="shared" si="2889"/>
        <v>0</v>
      </c>
      <c r="OT41" s="38">
        <f t="shared" si="2889"/>
        <v>0</v>
      </c>
      <c r="OU41" s="38">
        <f t="shared" si="2889"/>
        <v>0</v>
      </c>
      <c r="OV41" s="38">
        <f t="shared" si="2889"/>
        <v>0</v>
      </c>
      <c r="OW41" s="38">
        <f t="shared" si="2889"/>
        <v>0</v>
      </c>
      <c r="OX41" s="38">
        <f t="shared" si="2889"/>
        <v>0</v>
      </c>
      <c r="OY41" s="38">
        <f t="shared" si="2889"/>
        <v>0</v>
      </c>
      <c r="OZ41" s="38">
        <f t="shared" si="2889"/>
        <v>0</v>
      </c>
      <c r="PA41" s="38">
        <f t="shared" si="2889"/>
        <v>0</v>
      </c>
      <c r="PB41" s="38">
        <f t="shared" si="2889"/>
        <v>0</v>
      </c>
      <c r="PC41" s="38">
        <f t="shared" si="2889"/>
        <v>0</v>
      </c>
      <c r="PD41" s="38">
        <f t="shared" si="2889"/>
        <v>0</v>
      </c>
      <c r="PE41" s="38">
        <f t="shared" si="2889"/>
        <v>0</v>
      </c>
      <c r="PF41" s="38">
        <f t="shared" si="2889"/>
        <v>0</v>
      </c>
      <c r="PG41" s="38">
        <f t="shared" si="2889"/>
        <v>0</v>
      </c>
      <c r="PH41" s="38">
        <f t="shared" si="2889"/>
        <v>0</v>
      </c>
      <c r="PI41" s="38">
        <f t="shared" si="2889"/>
        <v>0</v>
      </c>
      <c r="PJ41" s="38">
        <f t="shared" si="2889"/>
        <v>0</v>
      </c>
      <c r="PK41" s="38">
        <f t="shared" si="2889"/>
        <v>0</v>
      </c>
      <c r="PL41" s="38">
        <f t="shared" si="2889"/>
        <v>0</v>
      </c>
      <c r="PM41" s="38">
        <f t="shared" si="2889"/>
        <v>0</v>
      </c>
      <c r="PN41" s="38">
        <f t="shared" si="2889"/>
        <v>0</v>
      </c>
      <c r="PO41" s="38">
        <f t="shared" si="2889"/>
        <v>0</v>
      </c>
      <c r="PP41" s="38">
        <f t="shared" si="2889"/>
        <v>0</v>
      </c>
      <c r="PQ41" s="38">
        <f t="shared" si="2889"/>
        <v>0</v>
      </c>
      <c r="PR41" s="38">
        <f t="shared" si="2889"/>
        <v>0</v>
      </c>
      <c r="PS41" s="38">
        <f t="shared" si="2889"/>
        <v>0</v>
      </c>
      <c r="PT41" s="38">
        <f t="shared" si="2889"/>
        <v>0</v>
      </c>
      <c r="PU41" s="38">
        <f t="shared" si="2889"/>
        <v>0</v>
      </c>
      <c r="PV41" s="38">
        <f t="shared" si="2889"/>
        <v>0</v>
      </c>
      <c r="PW41" s="38">
        <f t="shared" si="2889"/>
        <v>0</v>
      </c>
      <c r="PX41" s="38">
        <f t="shared" si="2889"/>
        <v>0</v>
      </c>
      <c r="PY41" s="38">
        <f t="shared" si="2889"/>
        <v>0</v>
      </c>
      <c r="PZ41" s="38">
        <f t="shared" si="2889"/>
        <v>0</v>
      </c>
      <c r="QA41" s="38">
        <f t="shared" si="2889"/>
        <v>0</v>
      </c>
      <c r="QB41" s="38">
        <f t="shared" si="2889"/>
        <v>0</v>
      </c>
      <c r="QC41" s="38">
        <f t="shared" si="2889"/>
        <v>0</v>
      </c>
      <c r="QD41" s="38">
        <f t="shared" si="2889"/>
        <v>0</v>
      </c>
      <c r="QE41" s="38">
        <f t="shared" si="2889"/>
        <v>0</v>
      </c>
      <c r="QF41" s="38">
        <f t="shared" si="2889"/>
        <v>0</v>
      </c>
      <c r="QG41" s="38">
        <f t="shared" si="2889"/>
        <v>0</v>
      </c>
      <c r="QH41" s="38">
        <f t="shared" si="2889"/>
        <v>0</v>
      </c>
      <c r="QI41" s="38">
        <f t="shared" si="2889"/>
        <v>0</v>
      </c>
      <c r="QJ41" s="38">
        <f t="shared" si="2889"/>
        <v>0</v>
      </c>
      <c r="QK41" s="38">
        <f t="shared" si="2889"/>
        <v>0</v>
      </c>
      <c r="QL41" s="38">
        <f t="shared" si="2889"/>
        <v>0</v>
      </c>
      <c r="QM41" s="38">
        <f t="shared" si="2889"/>
        <v>0</v>
      </c>
      <c r="QN41" s="38">
        <f t="shared" si="2889"/>
        <v>0</v>
      </c>
      <c r="QO41" s="38">
        <f t="shared" si="2889"/>
        <v>0</v>
      </c>
      <c r="QP41" s="38">
        <f t="shared" ref="QP41:TA41" si="2890">_xlfn.LET(_xlpm.DueDate,$D41,_xlpm.EndDate,$E41,_xlpm.Amount,$F41,_xlpm.CurrentDate,QP$4,_xlpm.Frequency,$G41,_xlpm.MonthDue,MONTH(_xlpm.DueDate),_xlpm.CurrentMonth,MONTH(_xlpm.CurrentDate),
_xlpm.CC_Names,$H$5:$H$8,_xlpm.CC_Balances,QO$5:QO$8,_xlpm.Desc,$H41,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1" s="38">
        <f t="shared" si="2890"/>
        <v>0</v>
      </c>
      <c r="QR41" s="38">
        <f t="shared" si="2890"/>
        <v>0</v>
      </c>
      <c r="QS41" s="38">
        <f t="shared" si="2890"/>
        <v>0</v>
      </c>
      <c r="QT41" s="38">
        <f t="shared" si="2890"/>
        <v>0</v>
      </c>
      <c r="QU41" s="38">
        <f t="shared" si="2890"/>
        <v>0</v>
      </c>
      <c r="QV41" s="38">
        <f t="shared" si="2890"/>
        <v>0</v>
      </c>
      <c r="QW41" s="38">
        <f t="shared" si="2890"/>
        <v>0</v>
      </c>
      <c r="QX41" s="38">
        <f t="shared" si="2890"/>
        <v>0</v>
      </c>
      <c r="QY41" s="38">
        <f t="shared" si="2890"/>
        <v>0</v>
      </c>
      <c r="QZ41" s="38">
        <f t="shared" si="2890"/>
        <v>0</v>
      </c>
      <c r="RA41" s="38">
        <f t="shared" si="2890"/>
        <v>0</v>
      </c>
      <c r="RB41" s="38">
        <f t="shared" si="2890"/>
        <v>0</v>
      </c>
      <c r="RC41" s="38">
        <f t="shared" si="2890"/>
        <v>0</v>
      </c>
      <c r="RD41" s="38">
        <f t="shared" si="2890"/>
        <v>0</v>
      </c>
      <c r="RE41" s="38">
        <f t="shared" si="2890"/>
        <v>0</v>
      </c>
      <c r="RF41" s="38">
        <f t="shared" si="2890"/>
        <v>0</v>
      </c>
      <c r="RG41" s="38">
        <f t="shared" si="2890"/>
        <v>0</v>
      </c>
      <c r="RH41" s="38">
        <f t="shared" si="2890"/>
        <v>0</v>
      </c>
      <c r="RI41" s="38">
        <f t="shared" si="2890"/>
        <v>0</v>
      </c>
      <c r="RJ41" s="38">
        <f t="shared" si="2890"/>
        <v>0</v>
      </c>
      <c r="RK41" s="38">
        <f t="shared" si="2890"/>
        <v>0</v>
      </c>
      <c r="RL41" s="38">
        <f t="shared" si="2890"/>
        <v>0</v>
      </c>
      <c r="RM41" s="38">
        <f t="shared" si="2890"/>
        <v>0</v>
      </c>
      <c r="RN41" s="38">
        <f t="shared" si="2890"/>
        <v>0</v>
      </c>
      <c r="RO41" s="38">
        <f t="shared" si="2890"/>
        <v>0</v>
      </c>
      <c r="RP41" s="38">
        <f t="shared" si="2890"/>
        <v>0</v>
      </c>
      <c r="RQ41" s="38">
        <f t="shared" si="2890"/>
        <v>0</v>
      </c>
      <c r="RR41" s="38">
        <f t="shared" si="2890"/>
        <v>0</v>
      </c>
      <c r="RS41" s="38">
        <f t="shared" si="2890"/>
        <v>0</v>
      </c>
      <c r="RT41" s="38">
        <f t="shared" si="2890"/>
        <v>0</v>
      </c>
      <c r="RU41" s="38">
        <f t="shared" si="2890"/>
        <v>0</v>
      </c>
      <c r="RV41" s="38">
        <f t="shared" si="2890"/>
        <v>0</v>
      </c>
      <c r="RW41" s="38">
        <f t="shared" si="2890"/>
        <v>0</v>
      </c>
      <c r="RX41" s="38">
        <f t="shared" si="2890"/>
        <v>0</v>
      </c>
      <c r="RY41" s="38">
        <f t="shared" si="2890"/>
        <v>0</v>
      </c>
      <c r="RZ41" s="38">
        <f t="shared" si="2890"/>
        <v>0</v>
      </c>
      <c r="SA41" s="38">
        <f t="shared" si="2890"/>
        <v>0</v>
      </c>
      <c r="SB41" s="38">
        <f t="shared" si="2890"/>
        <v>0</v>
      </c>
      <c r="SC41" s="38">
        <f t="shared" si="2890"/>
        <v>0</v>
      </c>
      <c r="SD41" s="38">
        <f t="shared" si="2890"/>
        <v>0</v>
      </c>
      <c r="SE41" s="38">
        <f t="shared" si="2890"/>
        <v>0</v>
      </c>
      <c r="SF41" s="38">
        <f t="shared" si="2890"/>
        <v>0</v>
      </c>
      <c r="SG41" s="38">
        <f t="shared" si="2890"/>
        <v>0</v>
      </c>
      <c r="SH41" s="38">
        <f t="shared" si="2890"/>
        <v>0</v>
      </c>
      <c r="SI41" s="38">
        <f t="shared" si="2890"/>
        <v>0</v>
      </c>
      <c r="SJ41" s="38">
        <f t="shared" si="2890"/>
        <v>0</v>
      </c>
      <c r="SK41" s="38">
        <f t="shared" si="2890"/>
        <v>0</v>
      </c>
      <c r="SL41" s="38">
        <f t="shared" si="2890"/>
        <v>0</v>
      </c>
      <c r="SM41" s="38">
        <f t="shared" si="2890"/>
        <v>0</v>
      </c>
      <c r="SN41" s="38">
        <f t="shared" si="2890"/>
        <v>0</v>
      </c>
      <c r="SO41" s="38">
        <f t="shared" si="2890"/>
        <v>0</v>
      </c>
      <c r="SP41" s="38">
        <f t="shared" si="2890"/>
        <v>0</v>
      </c>
      <c r="SQ41" s="38">
        <f t="shared" si="2890"/>
        <v>0</v>
      </c>
      <c r="SR41" s="38">
        <f t="shared" si="2890"/>
        <v>0</v>
      </c>
      <c r="SS41" s="38">
        <f t="shared" si="2890"/>
        <v>0</v>
      </c>
      <c r="ST41" s="38">
        <f t="shared" si="2890"/>
        <v>0</v>
      </c>
      <c r="SU41" s="38">
        <f t="shared" si="2890"/>
        <v>0</v>
      </c>
      <c r="SV41" s="38">
        <f t="shared" si="2890"/>
        <v>0</v>
      </c>
      <c r="SW41" s="38">
        <f t="shared" si="2890"/>
        <v>0</v>
      </c>
      <c r="SX41" s="38">
        <f t="shared" si="2890"/>
        <v>0</v>
      </c>
      <c r="SY41" s="38">
        <f t="shared" si="2890"/>
        <v>0</v>
      </c>
      <c r="SZ41" s="38">
        <f t="shared" si="2890"/>
        <v>0</v>
      </c>
      <c r="TA41" s="38">
        <f t="shared" si="2890"/>
        <v>0</v>
      </c>
      <c r="TB41" s="38">
        <f t="shared" ref="TB41:VM41" si="2891">_xlfn.LET(_xlpm.DueDate,$D41,_xlpm.EndDate,$E41,_xlpm.Amount,$F41,_xlpm.CurrentDate,TB$4,_xlpm.Frequency,$G41,_xlpm.MonthDue,MONTH(_xlpm.DueDate),_xlpm.CurrentMonth,MONTH(_xlpm.CurrentDate),
_xlpm.CC_Names,$H$5:$H$8,_xlpm.CC_Balances,TA$5:TA$8,_xlpm.Desc,$H41,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1" s="38">
        <f t="shared" si="2891"/>
        <v>0</v>
      </c>
      <c r="TD41" s="38">
        <f t="shared" si="2891"/>
        <v>0</v>
      </c>
      <c r="TE41" s="38">
        <f t="shared" si="2891"/>
        <v>0</v>
      </c>
      <c r="TF41" s="38">
        <f t="shared" si="2891"/>
        <v>0</v>
      </c>
      <c r="TG41" s="38">
        <f t="shared" si="2891"/>
        <v>0</v>
      </c>
      <c r="TH41" s="38">
        <f t="shared" si="2891"/>
        <v>0</v>
      </c>
      <c r="TI41" s="38">
        <f t="shared" si="2891"/>
        <v>0</v>
      </c>
      <c r="TJ41" s="38">
        <f t="shared" si="2891"/>
        <v>0</v>
      </c>
      <c r="TK41" s="38">
        <f t="shared" si="2891"/>
        <v>0</v>
      </c>
      <c r="TL41" s="38">
        <f t="shared" si="2891"/>
        <v>0</v>
      </c>
      <c r="TM41" s="38">
        <f t="shared" si="2891"/>
        <v>0</v>
      </c>
      <c r="TN41" s="38">
        <f t="shared" si="2891"/>
        <v>0</v>
      </c>
      <c r="TO41" s="38">
        <f t="shared" si="2891"/>
        <v>0</v>
      </c>
      <c r="TP41" s="38">
        <f t="shared" si="2891"/>
        <v>0</v>
      </c>
      <c r="TQ41" s="38">
        <f t="shared" si="2891"/>
        <v>0</v>
      </c>
      <c r="TR41" s="38">
        <f t="shared" si="2891"/>
        <v>0</v>
      </c>
      <c r="TS41" s="38">
        <f t="shared" si="2891"/>
        <v>0</v>
      </c>
      <c r="TT41" s="38">
        <f t="shared" si="2891"/>
        <v>0</v>
      </c>
      <c r="TU41" s="38">
        <f t="shared" si="2891"/>
        <v>0</v>
      </c>
      <c r="TV41" s="38">
        <f t="shared" si="2891"/>
        <v>0</v>
      </c>
      <c r="TW41" s="38">
        <f t="shared" si="2891"/>
        <v>0</v>
      </c>
      <c r="TX41" s="38">
        <f t="shared" si="2891"/>
        <v>0</v>
      </c>
      <c r="TY41" s="38">
        <f t="shared" si="2891"/>
        <v>0</v>
      </c>
      <c r="TZ41" s="38">
        <f t="shared" si="2891"/>
        <v>0</v>
      </c>
      <c r="UA41" s="38">
        <f t="shared" si="2891"/>
        <v>0</v>
      </c>
      <c r="UB41" s="38">
        <f t="shared" si="2891"/>
        <v>0</v>
      </c>
      <c r="UC41" s="38">
        <f t="shared" si="2891"/>
        <v>0</v>
      </c>
      <c r="UD41" s="38">
        <f t="shared" si="2891"/>
        <v>0</v>
      </c>
      <c r="UE41" s="38">
        <f t="shared" si="2891"/>
        <v>0</v>
      </c>
      <c r="UF41" s="38">
        <f t="shared" si="2891"/>
        <v>0</v>
      </c>
      <c r="UG41" s="38">
        <f t="shared" si="2891"/>
        <v>0</v>
      </c>
      <c r="UH41" s="38">
        <f t="shared" si="2891"/>
        <v>0</v>
      </c>
      <c r="UI41" s="38">
        <f t="shared" si="2891"/>
        <v>0</v>
      </c>
      <c r="UJ41" s="38">
        <f t="shared" si="2891"/>
        <v>0</v>
      </c>
      <c r="UK41" s="38">
        <f t="shared" si="2891"/>
        <v>0</v>
      </c>
      <c r="UL41" s="38">
        <f t="shared" si="2891"/>
        <v>0</v>
      </c>
      <c r="UM41" s="38">
        <f t="shared" si="2891"/>
        <v>0</v>
      </c>
      <c r="UN41" s="38">
        <f t="shared" si="2891"/>
        <v>0</v>
      </c>
      <c r="UO41" s="38">
        <f t="shared" si="2891"/>
        <v>0</v>
      </c>
      <c r="UP41" s="38">
        <f t="shared" si="2891"/>
        <v>0</v>
      </c>
      <c r="UQ41" s="38">
        <f t="shared" si="2891"/>
        <v>0</v>
      </c>
      <c r="UR41" s="38">
        <f t="shared" si="2891"/>
        <v>0</v>
      </c>
      <c r="US41" s="38">
        <f t="shared" si="2891"/>
        <v>0</v>
      </c>
      <c r="UT41" s="38">
        <f t="shared" si="2891"/>
        <v>0</v>
      </c>
      <c r="UU41" s="38">
        <f t="shared" si="2891"/>
        <v>0</v>
      </c>
      <c r="UV41" s="38">
        <f t="shared" si="2891"/>
        <v>0</v>
      </c>
      <c r="UW41" s="38">
        <f t="shared" si="2891"/>
        <v>0</v>
      </c>
      <c r="UX41" s="38">
        <f t="shared" si="2891"/>
        <v>0</v>
      </c>
      <c r="UY41" s="38">
        <f t="shared" si="2891"/>
        <v>0</v>
      </c>
      <c r="UZ41" s="38">
        <f t="shared" si="2891"/>
        <v>0</v>
      </c>
      <c r="VA41" s="38">
        <f t="shared" si="2891"/>
        <v>0</v>
      </c>
      <c r="VB41" s="38">
        <f t="shared" si="2891"/>
        <v>0</v>
      </c>
      <c r="VC41" s="38">
        <f t="shared" si="2891"/>
        <v>0</v>
      </c>
      <c r="VD41" s="38">
        <f t="shared" si="2891"/>
        <v>0</v>
      </c>
      <c r="VE41" s="38">
        <f t="shared" si="2891"/>
        <v>0</v>
      </c>
      <c r="VF41" s="38">
        <f t="shared" si="2891"/>
        <v>0</v>
      </c>
      <c r="VG41" s="38">
        <f t="shared" si="2891"/>
        <v>0</v>
      </c>
      <c r="VH41" s="38">
        <f t="shared" si="2891"/>
        <v>0</v>
      </c>
      <c r="VI41" s="38">
        <f t="shared" si="2891"/>
        <v>0</v>
      </c>
      <c r="VJ41" s="38">
        <f t="shared" si="2891"/>
        <v>0</v>
      </c>
      <c r="VK41" s="38">
        <f t="shared" si="2891"/>
        <v>0</v>
      </c>
      <c r="VL41" s="38">
        <f t="shared" si="2891"/>
        <v>0</v>
      </c>
      <c r="VM41" s="38">
        <f t="shared" si="2891"/>
        <v>0</v>
      </c>
      <c r="VN41" s="38">
        <f t="shared" ref="VN41:XY41" si="2892">_xlfn.LET(_xlpm.DueDate,$D41,_xlpm.EndDate,$E41,_xlpm.Amount,$F41,_xlpm.CurrentDate,VN$4,_xlpm.Frequency,$G41,_xlpm.MonthDue,MONTH(_xlpm.DueDate),_xlpm.CurrentMonth,MONTH(_xlpm.CurrentDate),
_xlpm.CC_Names,$H$5:$H$8,_xlpm.CC_Balances,VM$5:VM$8,_xlpm.Desc,$H41,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1" s="38">
        <f t="shared" si="2892"/>
        <v>0</v>
      </c>
      <c r="VP41" s="38">
        <f t="shared" si="2892"/>
        <v>0</v>
      </c>
      <c r="VQ41" s="38">
        <f t="shared" si="2892"/>
        <v>0</v>
      </c>
      <c r="VR41" s="38">
        <f t="shared" si="2892"/>
        <v>0</v>
      </c>
      <c r="VS41" s="38">
        <f t="shared" si="2892"/>
        <v>0</v>
      </c>
      <c r="VT41" s="38">
        <f t="shared" si="2892"/>
        <v>0</v>
      </c>
      <c r="VU41" s="38">
        <f t="shared" si="2892"/>
        <v>0</v>
      </c>
      <c r="VV41" s="38">
        <f t="shared" si="2892"/>
        <v>0</v>
      </c>
      <c r="VW41" s="38">
        <f t="shared" si="2892"/>
        <v>0</v>
      </c>
      <c r="VX41" s="38">
        <f t="shared" si="2892"/>
        <v>0</v>
      </c>
      <c r="VY41" s="38">
        <f t="shared" si="2892"/>
        <v>0</v>
      </c>
      <c r="VZ41" s="38">
        <f t="shared" si="2892"/>
        <v>0</v>
      </c>
      <c r="WA41" s="38">
        <f t="shared" si="2892"/>
        <v>0</v>
      </c>
      <c r="WB41" s="38">
        <f t="shared" si="2892"/>
        <v>0</v>
      </c>
      <c r="WC41" s="38">
        <f t="shared" si="2892"/>
        <v>0</v>
      </c>
      <c r="WD41" s="38">
        <f t="shared" si="2892"/>
        <v>0</v>
      </c>
      <c r="WE41" s="38">
        <f t="shared" si="2892"/>
        <v>0</v>
      </c>
      <c r="WF41" s="38">
        <f t="shared" si="2892"/>
        <v>0</v>
      </c>
      <c r="WG41" s="38">
        <f t="shared" si="2892"/>
        <v>0</v>
      </c>
      <c r="WH41" s="38">
        <f t="shared" si="2892"/>
        <v>0</v>
      </c>
      <c r="WI41" s="38">
        <f t="shared" si="2892"/>
        <v>0</v>
      </c>
      <c r="WJ41" s="38">
        <f t="shared" si="2892"/>
        <v>0</v>
      </c>
      <c r="WK41" s="38">
        <f t="shared" si="2892"/>
        <v>0</v>
      </c>
      <c r="WL41" s="38">
        <f t="shared" si="2892"/>
        <v>0</v>
      </c>
      <c r="WM41" s="38">
        <f t="shared" si="2892"/>
        <v>0</v>
      </c>
      <c r="WN41" s="38">
        <f t="shared" si="2892"/>
        <v>0</v>
      </c>
      <c r="WO41" s="38">
        <f t="shared" si="2892"/>
        <v>0</v>
      </c>
      <c r="WP41" s="38">
        <f t="shared" si="2892"/>
        <v>0</v>
      </c>
      <c r="WQ41" s="38">
        <f t="shared" si="2892"/>
        <v>0</v>
      </c>
      <c r="WR41" s="38">
        <f t="shared" si="2892"/>
        <v>0</v>
      </c>
      <c r="WS41" s="38">
        <f t="shared" si="2892"/>
        <v>0</v>
      </c>
      <c r="WT41" s="38">
        <f t="shared" si="2892"/>
        <v>0</v>
      </c>
      <c r="WU41" s="38">
        <f t="shared" si="2892"/>
        <v>0</v>
      </c>
      <c r="WV41" s="38">
        <f t="shared" si="2892"/>
        <v>0</v>
      </c>
      <c r="WW41" s="38">
        <f t="shared" si="2892"/>
        <v>0</v>
      </c>
      <c r="WX41" s="38">
        <f t="shared" si="2892"/>
        <v>0</v>
      </c>
      <c r="WY41" s="38">
        <f t="shared" si="2892"/>
        <v>0</v>
      </c>
      <c r="WZ41" s="38">
        <f t="shared" si="2892"/>
        <v>0</v>
      </c>
      <c r="XA41" s="38">
        <f t="shared" si="2892"/>
        <v>0</v>
      </c>
      <c r="XB41" s="38">
        <f t="shared" si="2892"/>
        <v>0</v>
      </c>
      <c r="XC41" s="38">
        <f t="shared" si="2892"/>
        <v>0</v>
      </c>
      <c r="XD41" s="38">
        <f t="shared" si="2892"/>
        <v>0</v>
      </c>
      <c r="XE41" s="38">
        <f t="shared" si="2892"/>
        <v>0</v>
      </c>
      <c r="XF41" s="38">
        <f t="shared" si="2892"/>
        <v>0</v>
      </c>
      <c r="XG41" s="38">
        <f t="shared" si="2892"/>
        <v>0</v>
      </c>
      <c r="XH41" s="38">
        <f t="shared" si="2892"/>
        <v>0</v>
      </c>
      <c r="XI41" s="38">
        <f t="shared" si="2892"/>
        <v>0</v>
      </c>
      <c r="XJ41" s="38">
        <f t="shared" si="2892"/>
        <v>0</v>
      </c>
      <c r="XK41" s="38">
        <f t="shared" si="2892"/>
        <v>0</v>
      </c>
      <c r="XL41" s="38">
        <f t="shared" si="2892"/>
        <v>0</v>
      </c>
      <c r="XM41" s="38">
        <f t="shared" si="2892"/>
        <v>0</v>
      </c>
      <c r="XN41" s="38">
        <f t="shared" si="2892"/>
        <v>0</v>
      </c>
      <c r="XO41" s="38">
        <f t="shared" si="2892"/>
        <v>0</v>
      </c>
      <c r="XP41" s="38">
        <f t="shared" si="2892"/>
        <v>0</v>
      </c>
      <c r="XQ41" s="38">
        <f t="shared" si="2892"/>
        <v>0</v>
      </c>
      <c r="XR41" s="38">
        <f t="shared" si="2892"/>
        <v>0</v>
      </c>
      <c r="XS41" s="38">
        <f t="shared" si="2892"/>
        <v>0</v>
      </c>
      <c r="XT41" s="38">
        <f t="shared" si="2892"/>
        <v>0</v>
      </c>
      <c r="XU41" s="38">
        <f t="shared" si="2892"/>
        <v>0</v>
      </c>
      <c r="XV41" s="38">
        <f t="shared" si="2892"/>
        <v>0</v>
      </c>
      <c r="XW41" s="38">
        <f t="shared" si="2892"/>
        <v>0</v>
      </c>
      <c r="XX41" s="38">
        <f t="shared" si="2892"/>
        <v>0</v>
      </c>
      <c r="XY41" s="38">
        <f t="shared" si="2892"/>
        <v>0</v>
      </c>
      <c r="XZ41" s="38">
        <f t="shared" ref="XZ41:AAK41" si="2893">_xlfn.LET(_xlpm.DueDate,$D41,_xlpm.EndDate,$E41,_xlpm.Amount,$F41,_xlpm.CurrentDate,XZ$4,_xlpm.Frequency,$G41,_xlpm.MonthDue,MONTH(_xlpm.DueDate),_xlpm.CurrentMonth,MONTH(_xlpm.CurrentDate),
_xlpm.CC_Names,$H$5:$H$8,_xlpm.CC_Balances,XY$5:XY$8,_xlpm.Desc,$H41,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1" s="38">
        <f t="shared" si="2893"/>
        <v>0</v>
      </c>
      <c r="YB41" s="38">
        <f t="shared" si="2893"/>
        <v>0</v>
      </c>
      <c r="YC41" s="38">
        <f t="shared" si="2893"/>
        <v>0</v>
      </c>
      <c r="YD41" s="38">
        <f t="shared" si="2893"/>
        <v>0</v>
      </c>
      <c r="YE41" s="38">
        <f t="shared" si="2893"/>
        <v>0</v>
      </c>
      <c r="YF41" s="38">
        <f t="shared" si="2893"/>
        <v>0</v>
      </c>
      <c r="YG41" s="38">
        <f t="shared" si="2893"/>
        <v>0</v>
      </c>
      <c r="YH41" s="38">
        <f t="shared" si="2893"/>
        <v>0</v>
      </c>
      <c r="YI41" s="38">
        <f t="shared" si="2893"/>
        <v>0</v>
      </c>
      <c r="YJ41" s="38">
        <f t="shared" si="2893"/>
        <v>0</v>
      </c>
      <c r="YK41" s="38">
        <f t="shared" si="2893"/>
        <v>0</v>
      </c>
      <c r="YL41" s="38">
        <f t="shared" si="2893"/>
        <v>0</v>
      </c>
      <c r="YM41" s="38">
        <f t="shared" si="2893"/>
        <v>0</v>
      </c>
      <c r="YN41" s="38">
        <f t="shared" si="2893"/>
        <v>0</v>
      </c>
      <c r="YO41" s="38">
        <f t="shared" si="2893"/>
        <v>0</v>
      </c>
      <c r="YP41" s="38">
        <f t="shared" si="2893"/>
        <v>0</v>
      </c>
      <c r="YQ41" s="38">
        <f t="shared" si="2893"/>
        <v>0</v>
      </c>
      <c r="YR41" s="38">
        <f t="shared" si="2893"/>
        <v>0</v>
      </c>
      <c r="YS41" s="38">
        <f t="shared" si="2893"/>
        <v>0</v>
      </c>
      <c r="YT41" s="38">
        <f t="shared" si="2893"/>
        <v>0</v>
      </c>
      <c r="YU41" s="38">
        <f t="shared" si="2893"/>
        <v>0</v>
      </c>
      <c r="YV41" s="38">
        <f t="shared" si="2893"/>
        <v>0</v>
      </c>
      <c r="YW41" s="38">
        <f t="shared" si="2893"/>
        <v>0</v>
      </c>
      <c r="YX41" s="38">
        <f t="shared" si="2893"/>
        <v>0</v>
      </c>
      <c r="YY41" s="38">
        <f t="shared" si="2893"/>
        <v>0</v>
      </c>
      <c r="YZ41" s="38">
        <f t="shared" si="2893"/>
        <v>0</v>
      </c>
      <c r="ZA41" s="38">
        <f t="shared" si="2893"/>
        <v>0</v>
      </c>
      <c r="ZB41" s="38">
        <f t="shared" si="2893"/>
        <v>0</v>
      </c>
      <c r="ZC41" s="38">
        <f t="shared" si="2893"/>
        <v>0</v>
      </c>
      <c r="ZD41" s="38">
        <f t="shared" si="2893"/>
        <v>0</v>
      </c>
      <c r="ZE41" s="38">
        <f t="shared" si="2893"/>
        <v>0</v>
      </c>
      <c r="ZF41" s="38">
        <f t="shared" si="2893"/>
        <v>0</v>
      </c>
      <c r="ZG41" s="38">
        <f t="shared" si="2893"/>
        <v>0</v>
      </c>
      <c r="ZH41" s="38">
        <f t="shared" si="2893"/>
        <v>0</v>
      </c>
      <c r="ZI41" s="38">
        <f t="shared" si="2893"/>
        <v>0</v>
      </c>
      <c r="ZJ41" s="38">
        <f t="shared" si="2893"/>
        <v>0</v>
      </c>
      <c r="ZK41" s="38">
        <f t="shared" si="2893"/>
        <v>0</v>
      </c>
      <c r="ZL41" s="38">
        <f t="shared" si="2893"/>
        <v>0</v>
      </c>
      <c r="ZM41" s="38">
        <f t="shared" si="2893"/>
        <v>0</v>
      </c>
      <c r="ZN41" s="38">
        <f t="shared" si="2893"/>
        <v>0</v>
      </c>
      <c r="ZO41" s="38">
        <f t="shared" si="2893"/>
        <v>0</v>
      </c>
      <c r="ZP41" s="38">
        <f t="shared" si="2893"/>
        <v>0</v>
      </c>
      <c r="ZQ41" s="38">
        <f t="shared" si="2893"/>
        <v>0</v>
      </c>
      <c r="ZR41" s="38">
        <f t="shared" si="2893"/>
        <v>0</v>
      </c>
      <c r="ZS41" s="38">
        <f t="shared" si="2893"/>
        <v>0</v>
      </c>
      <c r="ZT41" s="38">
        <f t="shared" si="2893"/>
        <v>0</v>
      </c>
      <c r="ZU41" s="38">
        <f t="shared" si="2893"/>
        <v>0</v>
      </c>
      <c r="ZV41" s="38">
        <f t="shared" si="2893"/>
        <v>0</v>
      </c>
      <c r="ZW41" s="38">
        <f t="shared" si="2893"/>
        <v>0</v>
      </c>
      <c r="ZX41" s="38">
        <f t="shared" si="2893"/>
        <v>0</v>
      </c>
      <c r="ZY41" s="38">
        <f t="shared" si="2893"/>
        <v>0</v>
      </c>
      <c r="ZZ41" s="38">
        <f t="shared" si="2893"/>
        <v>0</v>
      </c>
      <c r="AAA41" s="38">
        <f t="shared" si="2893"/>
        <v>0</v>
      </c>
      <c r="AAB41" s="38">
        <f t="shared" si="2893"/>
        <v>0</v>
      </c>
      <c r="AAC41" s="38">
        <f t="shared" si="2893"/>
        <v>0</v>
      </c>
      <c r="AAD41" s="38">
        <f t="shared" si="2893"/>
        <v>0</v>
      </c>
      <c r="AAE41" s="38">
        <f t="shared" si="2893"/>
        <v>0</v>
      </c>
      <c r="AAF41" s="38">
        <f t="shared" si="2893"/>
        <v>0</v>
      </c>
      <c r="AAG41" s="38">
        <f t="shared" si="2893"/>
        <v>0</v>
      </c>
      <c r="AAH41" s="38">
        <f t="shared" si="2893"/>
        <v>0</v>
      </c>
      <c r="AAI41" s="38">
        <f t="shared" si="2893"/>
        <v>0</v>
      </c>
      <c r="AAJ41" s="38">
        <f t="shared" si="2893"/>
        <v>0</v>
      </c>
      <c r="AAK41" s="38">
        <f t="shared" si="2893"/>
        <v>0</v>
      </c>
      <c r="AAL41" s="38">
        <f t="shared" ref="AAL41:ACW41" si="2894">_xlfn.LET(_xlpm.DueDate,$D41,_xlpm.EndDate,$E41,_xlpm.Amount,$F41,_xlpm.CurrentDate,AAL$4,_xlpm.Frequency,$G41,_xlpm.MonthDue,MONTH(_xlpm.DueDate),_xlpm.CurrentMonth,MONTH(_xlpm.CurrentDate),
_xlpm.CC_Names,$H$5:$H$8,_xlpm.CC_Balances,AAK$5:AAK$8,_xlpm.Desc,$H41,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1" s="38">
        <f t="shared" si="2894"/>
        <v>0</v>
      </c>
      <c r="AAN41" s="38">
        <f t="shared" si="2894"/>
        <v>0</v>
      </c>
      <c r="AAO41" s="38">
        <f t="shared" si="2894"/>
        <v>0</v>
      </c>
      <c r="AAP41" s="38">
        <f t="shared" si="2894"/>
        <v>0</v>
      </c>
      <c r="AAQ41" s="38">
        <f t="shared" si="2894"/>
        <v>0</v>
      </c>
      <c r="AAR41" s="38">
        <f t="shared" si="2894"/>
        <v>0</v>
      </c>
      <c r="AAS41" s="38">
        <f t="shared" si="2894"/>
        <v>0</v>
      </c>
      <c r="AAT41" s="38">
        <f t="shared" si="2894"/>
        <v>0</v>
      </c>
      <c r="AAU41" s="38">
        <f t="shared" si="2894"/>
        <v>0</v>
      </c>
      <c r="AAV41" s="38">
        <f t="shared" si="2894"/>
        <v>0</v>
      </c>
      <c r="AAW41" s="38">
        <f t="shared" si="2894"/>
        <v>0</v>
      </c>
      <c r="AAX41" s="38">
        <f t="shared" si="2894"/>
        <v>0</v>
      </c>
      <c r="AAY41" s="38">
        <f t="shared" si="2894"/>
        <v>0</v>
      </c>
      <c r="AAZ41" s="38">
        <f t="shared" si="2894"/>
        <v>0</v>
      </c>
      <c r="ABA41" s="38">
        <f t="shared" si="2894"/>
        <v>0</v>
      </c>
      <c r="ABB41" s="38">
        <f t="shared" si="2894"/>
        <v>0</v>
      </c>
      <c r="ABC41" s="38">
        <f t="shared" si="2894"/>
        <v>0</v>
      </c>
      <c r="ABD41" s="38">
        <f t="shared" si="2894"/>
        <v>0</v>
      </c>
      <c r="ABE41" s="38">
        <f t="shared" si="2894"/>
        <v>0</v>
      </c>
      <c r="ABF41" s="38">
        <f t="shared" si="2894"/>
        <v>0</v>
      </c>
      <c r="ABG41" s="38">
        <f t="shared" si="2894"/>
        <v>0</v>
      </c>
      <c r="ABH41" s="38">
        <f t="shared" si="2894"/>
        <v>0</v>
      </c>
      <c r="ABI41" s="38">
        <f t="shared" si="2894"/>
        <v>0</v>
      </c>
      <c r="ABJ41" s="38">
        <f t="shared" si="2894"/>
        <v>0</v>
      </c>
      <c r="ABK41" s="38">
        <f t="shared" si="2894"/>
        <v>0</v>
      </c>
      <c r="ABL41" s="38">
        <f t="shared" si="2894"/>
        <v>0</v>
      </c>
      <c r="ABM41" s="38">
        <f t="shared" si="2894"/>
        <v>0</v>
      </c>
      <c r="ABN41" s="38">
        <f t="shared" si="2894"/>
        <v>0</v>
      </c>
      <c r="ABO41" s="38">
        <f t="shared" si="2894"/>
        <v>0</v>
      </c>
      <c r="ABP41" s="38">
        <f t="shared" si="2894"/>
        <v>0</v>
      </c>
      <c r="ABQ41" s="38">
        <f t="shared" si="2894"/>
        <v>0</v>
      </c>
      <c r="ABR41" s="38">
        <f t="shared" si="2894"/>
        <v>0</v>
      </c>
      <c r="ABS41" s="38">
        <f t="shared" si="2894"/>
        <v>0</v>
      </c>
      <c r="ABT41" s="38">
        <f t="shared" si="2894"/>
        <v>0</v>
      </c>
      <c r="ABU41" s="38">
        <f t="shared" si="2894"/>
        <v>0</v>
      </c>
      <c r="ABV41" s="38">
        <f t="shared" si="2894"/>
        <v>0</v>
      </c>
      <c r="ABW41" s="38">
        <f t="shared" si="2894"/>
        <v>0</v>
      </c>
      <c r="ABX41" s="38">
        <f t="shared" si="2894"/>
        <v>0</v>
      </c>
      <c r="ABY41" s="38">
        <f t="shared" si="2894"/>
        <v>0</v>
      </c>
      <c r="ABZ41" s="38">
        <f t="shared" si="2894"/>
        <v>0</v>
      </c>
      <c r="ACA41" s="38">
        <f t="shared" si="2894"/>
        <v>0</v>
      </c>
      <c r="ACB41" s="38">
        <f t="shared" si="2894"/>
        <v>0</v>
      </c>
      <c r="ACC41" s="38">
        <f t="shared" si="2894"/>
        <v>0</v>
      </c>
      <c r="ACD41" s="38">
        <f t="shared" si="2894"/>
        <v>0</v>
      </c>
      <c r="ACE41" s="38">
        <f t="shared" si="2894"/>
        <v>0</v>
      </c>
      <c r="ACF41" s="38">
        <f t="shared" si="2894"/>
        <v>0</v>
      </c>
      <c r="ACG41" s="38">
        <f t="shared" si="2894"/>
        <v>0</v>
      </c>
      <c r="ACH41" s="38">
        <f t="shared" si="2894"/>
        <v>0</v>
      </c>
      <c r="ACI41" s="38">
        <f t="shared" si="2894"/>
        <v>0</v>
      </c>
      <c r="ACJ41" s="38">
        <f t="shared" si="2894"/>
        <v>0</v>
      </c>
      <c r="ACK41" s="38">
        <f t="shared" si="2894"/>
        <v>0</v>
      </c>
      <c r="ACL41" s="38">
        <f t="shared" si="2894"/>
        <v>0</v>
      </c>
      <c r="ACM41" s="38">
        <f t="shared" si="2894"/>
        <v>0</v>
      </c>
      <c r="ACN41" s="38">
        <f t="shared" si="2894"/>
        <v>0</v>
      </c>
      <c r="ACO41" s="38">
        <f t="shared" si="2894"/>
        <v>0</v>
      </c>
      <c r="ACP41" s="38">
        <f t="shared" si="2894"/>
        <v>0</v>
      </c>
      <c r="ACQ41" s="38">
        <f t="shared" si="2894"/>
        <v>0</v>
      </c>
      <c r="ACR41" s="38">
        <f t="shared" si="2894"/>
        <v>0</v>
      </c>
      <c r="ACS41" s="38">
        <f t="shared" si="2894"/>
        <v>0</v>
      </c>
      <c r="ACT41" s="38">
        <f t="shared" si="2894"/>
        <v>0</v>
      </c>
      <c r="ACU41" s="38">
        <f t="shared" si="2894"/>
        <v>0</v>
      </c>
      <c r="ACV41" s="38">
        <f t="shared" si="2894"/>
        <v>0</v>
      </c>
      <c r="ACW41" s="38">
        <f t="shared" si="2894"/>
        <v>0</v>
      </c>
      <c r="ACX41" s="38">
        <f t="shared" ref="ACX41:AFI41" si="2895">_xlfn.LET(_xlpm.DueDate,$D41,_xlpm.EndDate,$E41,_xlpm.Amount,$F41,_xlpm.CurrentDate,ACX$4,_xlpm.Frequency,$G41,_xlpm.MonthDue,MONTH(_xlpm.DueDate),_xlpm.CurrentMonth,MONTH(_xlpm.CurrentDate),
_xlpm.CC_Names,$H$5:$H$8,_xlpm.CC_Balances,ACW$5:ACW$8,_xlpm.Desc,$H41,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1" s="38">
        <f t="shared" si="2895"/>
        <v>0</v>
      </c>
      <c r="ACZ41" s="38">
        <f t="shared" si="2895"/>
        <v>0</v>
      </c>
      <c r="ADA41" s="38">
        <f t="shared" si="2895"/>
        <v>0</v>
      </c>
      <c r="ADB41" s="38">
        <f t="shared" si="2895"/>
        <v>0</v>
      </c>
      <c r="ADC41" s="38">
        <f t="shared" si="2895"/>
        <v>0</v>
      </c>
      <c r="ADD41" s="38">
        <f t="shared" si="2895"/>
        <v>0</v>
      </c>
      <c r="ADE41" s="38">
        <f t="shared" si="2895"/>
        <v>0</v>
      </c>
      <c r="ADF41" s="38">
        <f t="shared" si="2895"/>
        <v>0</v>
      </c>
      <c r="ADG41" s="38">
        <f t="shared" si="2895"/>
        <v>0</v>
      </c>
      <c r="ADH41" s="38">
        <f t="shared" si="2895"/>
        <v>0</v>
      </c>
      <c r="ADI41" s="38">
        <f t="shared" si="2895"/>
        <v>0</v>
      </c>
      <c r="ADJ41" s="38">
        <f t="shared" si="2895"/>
        <v>0</v>
      </c>
      <c r="ADK41" s="38">
        <f t="shared" si="2895"/>
        <v>0</v>
      </c>
      <c r="ADL41" s="38">
        <f t="shared" si="2895"/>
        <v>0</v>
      </c>
      <c r="ADM41" s="38">
        <f t="shared" si="2895"/>
        <v>0</v>
      </c>
      <c r="ADN41" s="38">
        <f t="shared" si="2895"/>
        <v>0</v>
      </c>
      <c r="ADO41" s="38">
        <f t="shared" si="2895"/>
        <v>0</v>
      </c>
      <c r="ADP41" s="38">
        <f t="shared" si="2895"/>
        <v>0</v>
      </c>
      <c r="ADQ41" s="38">
        <f t="shared" si="2895"/>
        <v>0</v>
      </c>
      <c r="ADR41" s="38">
        <f t="shared" si="2895"/>
        <v>0</v>
      </c>
      <c r="ADS41" s="38">
        <f t="shared" si="2895"/>
        <v>0</v>
      </c>
      <c r="ADT41" s="38">
        <f t="shared" si="2895"/>
        <v>0</v>
      </c>
      <c r="ADU41" s="38">
        <f t="shared" si="2895"/>
        <v>0</v>
      </c>
      <c r="ADV41" s="38">
        <f t="shared" si="2895"/>
        <v>0</v>
      </c>
      <c r="ADW41" s="38">
        <f t="shared" si="2895"/>
        <v>0</v>
      </c>
      <c r="ADX41" s="38">
        <f t="shared" si="2895"/>
        <v>0</v>
      </c>
      <c r="ADY41" s="38">
        <f t="shared" si="2895"/>
        <v>0</v>
      </c>
      <c r="ADZ41" s="38">
        <f t="shared" si="2895"/>
        <v>0</v>
      </c>
      <c r="AEA41" s="38">
        <f t="shared" si="2895"/>
        <v>0</v>
      </c>
      <c r="AEB41" s="38">
        <f t="shared" si="2895"/>
        <v>0</v>
      </c>
      <c r="AEC41" s="38">
        <f t="shared" si="2895"/>
        <v>0</v>
      </c>
      <c r="AED41" s="38">
        <f t="shared" si="2895"/>
        <v>0</v>
      </c>
      <c r="AEE41" s="38">
        <f t="shared" si="2895"/>
        <v>0</v>
      </c>
      <c r="AEF41" s="38">
        <f t="shared" si="2895"/>
        <v>0</v>
      </c>
      <c r="AEG41" s="38">
        <f t="shared" si="2895"/>
        <v>0</v>
      </c>
      <c r="AEH41" s="38">
        <f t="shared" si="2895"/>
        <v>0</v>
      </c>
      <c r="AEI41" s="38">
        <f t="shared" si="2895"/>
        <v>0</v>
      </c>
      <c r="AEJ41" s="38">
        <f t="shared" si="2895"/>
        <v>0</v>
      </c>
      <c r="AEK41" s="38">
        <f t="shared" si="2895"/>
        <v>0</v>
      </c>
      <c r="AEL41" s="38">
        <f t="shared" si="2895"/>
        <v>0</v>
      </c>
      <c r="AEM41" s="38">
        <f t="shared" si="2895"/>
        <v>0</v>
      </c>
      <c r="AEN41" s="38">
        <f t="shared" si="2895"/>
        <v>0</v>
      </c>
      <c r="AEO41" s="38">
        <f t="shared" si="2895"/>
        <v>0</v>
      </c>
      <c r="AEP41" s="38">
        <f t="shared" si="2895"/>
        <v>0</v>
      </c>
      <c r="AEQ41" s="38">
        <f t="shared" si="2895"/>
        <v>0</v>
      </c>
      <c r="AER41" s="38">
        <f t="shared" si="2895"/>
        <v>0</v>
      </c>
      <c r="AES41" s="38">
        <f t="shared" si="2895"/>
        <v>0</v>
      </c>
      <c r="AET41" s="38">
        <f t="shared" si="2895"/>
        <v>0</v>
      </c>
      <c r="AEU41" s="38">
        <f t="shared" si="2895"/>
        <v>0</v>
      </c>
      <c r="AEV41" s="38">
        <f t="shared" si="2895"/>
        <v>0</v>
      </c>
      <c r="AEW41" s="38">
        <f t="shared" si="2895"/>
        <v>0</v>
      </c>
      <c r="AEX41" s="38">
        <f t="shared" si="2895"/>
        <v>0</v>
      </c>
      <c r="AEY41" s="38">
        <f t="shared" si="2895"/>
        <v>0</v>
      </c>
      <c r="AEZ41" s="38">
        <f t="shared" si="2895"/>
        <v>0</v>
      </c>
      <c r="AFA41" s="38">
        <f t="shared" si="2895"/>
        <v>0</v>
      </c>
      <c r="AFB41" s="38">
        <f t="shared" si="2895"/>
        <v>0</v>
      </c>
      <c r="AFC41" s="38">
        <f t="shared" si="2895"/>
        <v>0</v>
      </c>
      <c r="AFD41" s="38">
        <f t="shared" si="2895"/>
        <v>0</v>
      </c>
      <c r="AFE41" s="38">
        <f t="shared" si="2895"/>
        <v>0</v>
      </c>
      <c r="AFF41" s="38">
        <f t="shared" si="2895"/>
        <v>0</v>
      </c>
      <c r="AFG41" s="38">
        <f t="shared" si="2895"/>
        <v>0</v>
      </c>
      <c r="AFH41" s="38">
        <f t="shared" si="2895"/>
        <v>0</v>
      </c>
      <c r="AFI41" s="38">
        <f t="shared" si="2895"/>
        <v>0</v>
      </c>
      <c r="AFJ41" s="38">
        <f t="shared" ref="AFJ41:AHU41" si="2896">_xlfn.LET(_xlpm.DueDate,$D41,_xlpm.EndDate,$E41,_xlpm.Amount,$F41,_xlpm.CurrentDate,AFJ$4,_xlpm.Frequency,$G41,_xlpm.MonthDue,MONTH(_xlpm.DueDate),_xlpm.CurrentMonth,MONTH(_xlpm.CurrentDate),
_xlpm.CC_Names,$H$5:$H$8,_xlpm.CC_Balances,AFI$5:AFI$8,_xlpm.Desc,$H41,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1" s="38">
        <f t="shared" si="2896"/>
        <v>0</v>
      </c>
      <c r="AFL41" s="38">
        <f t="shared" si="2896"/>
        <v>0</v>
      </c>
      <c r="AFM41" s="38">
        <f t="shared" si="2896"/>
        <v>0</v>
      </c>
      <c r="AFN41" s="38">
        <f t="shared" si="2896"/>
        <v>0</v>
      </c>
      <c r="AFO41" s="38">
        <f t="shared" si="2896"/>
        <v>0</v>
      </c>
      <c r="AFP41" s="38">
        <f t="shared" si="2896"/>
        <v>0</v>
      </c>
      <c r="AFQ41" s="38">
        <f t="shared" si="2896"/>
        <v>0</v>
      </c>
      <c r="AFR41" s="38">
        <f t="shared" si="2896"/>
        <v>0</v>
      </c>
      <c r="AFS41" s="38">
        <f t="shared" si="2896"/>
        <v>0</v>
      </c>
      <c r="AFT41" s="38">
        <f t="shared" si="2896"/>
        <v>0</v>
      </c>
      <c r="AFU41" s="38">
        <f t="shared" si="2896"/>
        <v>0</v>
      </c>
      <c r="AFV41" s="38">
        <f t="shared" si="2896"/>
        <v>0</v>
      </c>
      <c r="AFW41" s="38">
        <f t="shared" si="2896"/>
        <v>0</v>
      </c>
      <c r="AFX41" s="38">
        <f t="shared" si="2896"/>
        <v>0</v>
      </c>
      <c r="AFY41" s="38">
        <f t="shared" si="2896"/>
        <v>0</v>
      </c>
      <c r="AFZ41" s="38">
        <f t="shared" si="2896"/>
        <v>0</v>
      </c>
      <c r="AGA41" s="38">
        <f t="shared" si="2896"/>
        <v>0</v>
      </c>
      <c r="AGB41" s="38">
        <f t="shared" si="2896"/>
        <v>0</v>
      </c>
      <c r="AGC41" s="38">
        <f t="shared" si="2896"/>
        <v>0</v>
      </c>
      <c r="AGD41" s="38">
        <f t="shared" si="2896"/>
        <v>0</v>
      </c>
      <c r="AGE41" s="38">
        <f t="shared" si="2896"/>
        <v>0</v>
      </c>
      <c r="AGF41" s="38">
        <f t="shared" si="2896"/>
        <v>0</v>
      </c>
      <c r="AGG41" s="38">
        <f t="shared" si="2896"/>
        <v>0</v>
      </c>
      <c r="AGH41" s="38">
        <f t="shared" si="2896"/>
        <v>0</v>
      </c>
      <c r="AGI41" s="38">
        <f t="shared" si="2896"/>
        <v>0</v>
      </c>
      <c r="AGJ41" s="38">
        <f t="shared" si="2896"/>
        <v>0</v>
      </c>
      <c r="AGK41" s="38">
        <f t="shared" si="2896"/>
        <v>0</v>
      </c>
      <c r="AGL41" s="38">
        <f t="shared" si="2896"/>
        <v>0</v>
      </c>
      <c r="AGM41" s="38">
        <f t="shared" si="2896"/>
        <v>0</v>
      </c>
      <c r="AGN41" s="38">
        <f t="shared" si="2896"/>
        <v>0</v>
      </c>
      <c r="AGO41" s="38">
        <f t="shared" si="2896"/>
        <v>0</v>
      </c>
      <c r="AGP41" s="38">
        <f t="shared" si="2896"/>
        <v>0</v>
      </c>
      <c r="AGQ41" s="38">
        <f t="shared" si="2896"/>
        <v>0</v>
      </c>
      <c r="AGR41" s="38">
        <f t="shared" si="2896"/>
        <v>0</v>
      </c>
      <c r="AGS41" s="38">
        <f t="shared" si="2896"/>
        <v>0</v>
      </c>
      <c r="AGT41" s="38">
        <f t="shared" si="2896"/>
        <v>0</v>
      </c>
      <c r="AGU41" s="38">
        <f t="shared" si="2896"/>
        <v>0</v>
      </c>
      <c r="AGV41" s="38">
        <f t="shared" si="2896"/>
        <v>0</v>
      </c>
      <c r="AGW41" s="38">
        <f t="shared" si="2896"/>
        <v>0</v>
      </c>
      <c r="AGX41" s="38">
        <f t="shared" si="2896"/>
        <v>0</v>
      </c>
      <c r="AGY41" s="38">
        <f t="shared" si="2896"/>
        <v>0</v>
      </c>
      <c r="AGZ41" s="38">
        <f t="shared" si="2896"/>
        <v>0</v>
      </c>
      <c r="AHA41" s="38">
        <f t="shared" si="2896"/>
        <v>0</v>
      </c>
      <c r="AHB41" s="38">
        <f t="shared" si="2896"/>
        <v>0</v>
      </c>
      <c r="AHC41" s="38">
        <f t="shared" si="2896"/>
        <v>0</v>
      </c>
      <c r="AHD41" s="38">
        <f t="shared" si="2896"/>
        <v>0</v>
      </c>
      <c r="AHE41" s="38">
        <f t="shared" si="2896"/>
        <v>0</v>
      </c>
      <c r="AHF41" s="38">
        <f t="shared" si="2896"/>
        <v>0</v>
      </c>
      <c r="AHG41" s="38">
        <f t="shared" si="2896"/>
        <v>0</v>
      </c>
      <c r="AHH41" s="38">
        <f t="shared" si="2896"/>
        <v>0</v>
      </c>
      <c r="AHI41" s="38">
        <f t="shared" si="2896"/>
        <v>0</v>
      </c>
      <c r="AHJ41" s="38">
        <f t="shared" si="2896"/>
        <v>0</v>
      </c>
      <c r="AHK41" s="38">
        <f t="shared" si="2896"/>
        <v>0</v>
      </c>
      <c r="AHL41" s="38">
        <f t="shared" si="2896"/>
        <v>0</v>
      </c>
      <c r="AHM41" s="38">
        <f t="shared" si="2896"/>
        <v>0</v>
      </c>
      <c r="AHN41" s="38">
        <f t="shared" si="2896"/>
        <v>0</v>
      </c>
      <c r="AHO41" s="38">
        <f t="shared" si="2896"/>
        <v>0</v>
      </c>
      <c r="AHP41" s="38">
        <f t="shared" si="2896"/>
        <v>0</v>
      </c>
      <c r="AHQ41" s="38">
        <f t="shared" si="2896"/>
        <v>0</v>
      </c>
      <c r="AHR41" s="38">
        <f t="shared" si="2896"/>
        <v>0</v>
      </c>
      <c r="AHS41" s="38">
        <f t="shared" si="2896"/>
        <v>0</v>
      </c>
      <c r="AHT41" s="38">
        <f t="shared" si="2896"/>
        <v>0</v>
      </c>
      <c r="AHU41" s="38">
        <f t="shared" si="2896"/>
        <v>0</v>
      </c>
      <c r="AHV41" s="38">
        <f t="shared" ref="AHV41:AKG41" si="2897">_xlfn.LET(_xlpm.DueDate,$D41,_xlpm.EndDate,$E41,_xlpm.Amount,$F41,_xlpm.CurrentDate,AHV$4,_xlpm.Frequency,$G41,_xlpm.MonthDue,MONTH(_xlpm.DueDate),_xlpm.CurrentMonth,MONTH(_xlpm.CurrentDate),
_xlpm.CC_Names,$H$5:$H$8,_xlpm.CC_Balances,AHU$5:AHU$8,_xlpm.Desc,$H41,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1" s="38">
        <f t="shared" si="2897"/>
        <v>0</v>
      </c>
      <c r="AHX41" s="38">
        <f t="shared" si="2897"/>
        <v>0</v>
      </c>
      <c r="AHY41" s="38">
        <f t="shared" si="2897"/>
        <v>0</v>
      </c>
      <c r="AHZ41" s="38">
        <f t="shared" si="2897"/>
        <v>0</v>
      </c>
      <c r="AIA41" s="38">
        <f t="shared" si="2897"/>
        <v>0</v>
      </c>
      <c r="AIB41" s="38">
        <f t="shared" si="2897"/>
        <v>0</v>
      </c>
      <c r="AIC41" s="38">
        <f t="shared" si="2897"/>
        <v>0</v>
      </c>
      <c r="AID41" s="38">
        <f t="shared" si="2897"/>
        <v>0</v>
      </c>
      <c r="AIE41" s="38">
        <f t="shared" si="2897"/>
        <v>0</v>
      </c>
      <c r="AIF41" s="38">
        <f t="shared" si="2897"/>
        <v>0</v>
      </c>
      <c r="AIG41" s="38">
        <f t="shared" si="2897"/>
        <v>0</v>
      </c>
      <c r="AIH41" s="38">
        <f t="shared" si="2897"/>
        <v>0</v>
      </c>
      <c r="AII41" s="38">
        <f t="shared" si="2897"/>
        <v>0</v>
      </c>
      <c r="AIJ41" s="38">
        <f t="shared" si="2897"/>
        <v>0</v>
      </c>
      <c r="AIK41" s="38">
        <f t="shared" si="2897"/>
        <v>0</v>
      </c>
      <c r="AIL41" s="38">
        <f t="shared" si="2897"/>
        <v>0</v>
      </c>
      <c r="AIM41" s="38">
        <f t="shared" si="2897"/>
        <v>0</v>
      </c>
      <c r="AIN41" s="38">
        <f t="shared" si="2897"/>
        <v>0</v>
      </c>
      <c r="AIO41" s="38">
        <f t="shared" si="2897"/>
        <v>0</v>
      </c>
      <c r="AIP41" s="38">
        <f t="shared" si="2897"/>
        <v>0</v>
      </c>
      <c r="AIQ41" s="38">
        <f t="shared" si="2897"/>
        <v>0</v>
      </c>
      <c r="AIR41" s="38">
        <f t="shared" si="2897"/>
        <v>0</v>
      </c>
      <c r="AIS41" s="38">
        <f t="shared" si="2897"/>
        <v>0</v>
      </c>
      <c r="AIT41" s="38">
        <f t="shared" si="2897"/>
        <v>0</v>
      </c>
      <c r="AIU41" s="38">
        <f t="shared" si="2897"/>
        <v>0</v>
      </c>
      <c r="AIV41" s="38">
        <f t="shared" si="2897"/>
        <v>0</v>
      </c>
      <c r="AIW41" s="38">
        <f t="shared" si="2897"/>
        <v>0</v>
      </c>
      <c r="AIX41" s="38">
        <f t="shared" si="2897"/>
        <v>0</v>
      </c>
      <c r="AIY41" s="38">
        <f t="shared" si="2897"/>
        <v>0</v>
      </c>
      <c r="AIZ41" s="38">
        <f t="shared" si="2897"/>
        <v>0</v>
      </c>
      <c r="AJA41" s="38">
        <f t="shared" si="2897"/>
        <v>0</v>
      </c>
      <c r="AJB41" s="38">
        <f t="shared" si="2897"/>
        <v>0</v>
      </c>
      <c r="AJC41" s="38">
        <f t="shared" si="2897"/>
        <v>0</v>
      </c>
      <c r="AJD41" s="38">
        <f t="shared" si="2897"/>
        <v>0</v>
      </c>
      <c r="AJE41" s="38">
        <f t="shared" si="2897"/>
        <v>0</v>
      </c>
      <c r="AJF41" s="38">
        <f t="shared" si="2897"/>
        <v>0</v>
      </c>
      <c r="AJG41" s="38">
        <f t="shared" si="2897"/>
        <v>0</v>
      </c>
      <c r="AJH41" s="38">
        <f t="shared" si="2897"/>
        <v>0</v>
      </c>
      <c r="AJI41" s="38">
        <f t="shared" si="2897"/>
        <v>0</v>
      </c>
      <c r="AJJ41" s="38">
        <f t="shared" si="2897"/>
        <v>0</v>
      </c>
      <c r="AJK41" s="38">
        <f t="shared" si="2897"/>
        <v>0</v>
      </c>
      <c r="AJL41" s="38">
        <f t="shared" si="2897"/>
        <v>0</v>
      </c>
      <c r="AJM41" s="38">
        <f t="shared" si="2897"/>
        <v>0</v>
      </c>
      <c r="AJN41" s="38">
        <f t="shared" si="2897"/>
        <v>0</v>
      </c>
      <c r="AJO41" s="38">
        <f t="shared" si="2897"/>
        <v>0</v>
      </c>
      <c r="AJP41" s="38">
        <f t="shared" si="2897"/>
        <v>0</v>
      </c>
      <c r="AJQ41" s="38">
        <f t="shared" si="2897"/>
        <v>0</v>
      </c>
      <c r="AJR41" s="38">
        <f t="shared" si="2897"/>
        <v>0</v>
      </c>
      <c r="AJS41" s="38">
        <f t="shared" si="2897"/>
        <v>0</v>
      </c>
      <c r="AJT41" s="38">
        <f t="shared" si="2897"/>
        <v>0</v>
      </c>
      <c r="AJU41" s="38">
        <f t="shared" si="2897"/>
        <v>0</v>
      </c>
      <c r="AJV41" s="38">
        <f t="shared" si="2897"/>
        <v>0</v>
      </c>
      <c r="AJW41" s="38">
        <f t="shared" si="2897"/>
        <v>0</v>
      </c>
      <c r="AJX41" s="38">
        <f t="shared" si="2897"/>
        <v>0</v>
      </c>
      <c r="AJY41" s="38">
        <f t="shared" si="2897"/>
        <v>0</v>
      </c>
      <c r="AJZ41" s="38">
        <f t="shared" si="2897"/>
        <v>0</v>
      </c>
      <c r="AKA41" s="38">
        <f t="shared" si="2897"/>
        <v>0</v>
      </c>
      <c r="AKB41" s="38">
        <f t="shared" si="2897"/>
        <v>0</v>
      </c>
      <c r="AKC41" s="38">
        <f t="shared" si="2897"/>
        <v>0</v>
      </c>
      <c r="AKD41" s="38">
        <f t="shared" si="2897"/>
        <v>0</v>
      </c>
      <c r="AKE41" s="38">
        <f t="shared" si="2897"/>
        <v>0</v>
      </c>
      <c r="AKF41" s="38">
        <f t="shared" si="2897"/>
        <v>0</v>
      </c>
      <c r="AKG41" s="38">
        <f t="shared" si="2897"/>
        <v>0</v>
      </c>
      <c r="AKH41" s="38">
        <f t="shared" ref="AKH41:AMS41" si="2898">_xlfn.LET(_xlpm.DueDate,$D41,_xlpm.EndDate,$E41,_xlpm.Amount,$F41,_xlpm.CurrentDate,AKH$4,_xlpm.Frequency,$G41,_xlpm.MonthDue,MONTH(_xlpm.DueDate),_xlpm.CurrentMonth,MONTH(_xlpm.CurrentDate),
_xlpm.CC_Names,$H$5:$H$8,_xlpm.CC_Balances,AKG$5:AKG$8,_xlpm.Desc,$H41,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1" s="38">
        <f t="shared" si="2898"/>
        <v>0</v>
      </c>
      <c r="AKJ41" s="38">
        <f t="shared" si="2898"/>
        <v>0</v>
      </c>
      <c r="AKK41" s="38">
        <f t="shared" si="2898"/>
        <v>0</v>
      </c>
      <c r="AKL41" s="38">
        <f t="shared" si="2898"/>
        <v>0</v>
      </c>
      <c r="AKM41" s="38">
        <f t="shared" si="2898"/>
        <v>0</v>
      </c>
      <c r="AKN41" s="38">
        <f t="shared" si="2898"/>
        <v>0</v>
      </c>
      <c r="AKO41" s="38">
        <f t="shared" si="2898"/>
        <v>0</v>
      </c>
      <c r="AKP41" s="38">
        <f t="shared" si="2898"/>
        <v>0</v>
      </c>
      <c r="AKQ41" s="38">
        <f t="shared" si="2898"/>
        <v>0</v>
      </c>
      <c r="AKR41" s="38">
        <f t="shared" si="2898"/>
        <v>0</v>
      </c>
      <c r="AKS41" s="38">
        <f t="shared" si="2898"/>
        <v>0</v>
      </c>
      <c r="AKT41" s="38">
        <f t="shared" si="2898"/>
        <v>0</v>
      </c>
      <c r="AKU41" s="38">
        <f t="shared" si="2898"/>
        <v>0</v>
      </c>
      <c r="AKV41" s="38">
        <f t="shared" si="2898"/>
        <v>0</v>
      </c>
      <c r="AKW41" s="38">
        <f t="shared" si="2898"/>
        <v>0</v>
      </c>
      <c r="AKX41" s="38">
        <f t="shared" si="2898"/>
        <v>0</v>
      </c>
      <c r="AKY41" s="38">
        <f t="shared" si="2898"/>
        <v>0</v>
      </c>
      <c r="AKZ41" s="38">
        <f t="shared" si="2898"/>
        <v>0</v>
      </c>
      <c r="ALA41" s="38">
        <f t="shared" si="2898"/>
        <v>0</v>
      </c>
      <c r="ALB41" s="38">
        <f t="shared" si="2898"/>
        <v>0</v>
      </c>
      <c r="ALC41" s="38">
        <f t="shared" si="2898"/>
        <v>0</v>
      </c>
      <c r="ALD41" s="38">
        <f t="shared" si="2898"/>
        <v>0</v>
      </c>
      <c r="ALE41" s="38">
        <f t="shared" si="2898"/>
        <v>0</v>
      </c>
      <c r="ALF41" s="38">
        <f t="shared" si="2898"/>
        <v>0</v>
      </c>
      <c r="ALG41" s="38">
        <f t="shared" si="2898"/>
        <v>0</v>
      </c>
      <c r="ALH41" s="38">
        <f t="shared" si="2898"/>
        <v>0</v>
      </c>
      <c r="ALI41" s="38">
        <f t="shared" si="2898"/>
        <v>0</v>
      </c>
      <c r="ALJ41" s="38">
        <f t="shared" si="2898"/>
        <v>0</v>
      </c>
      <c r="ALK41" s="38">
        <f t="shared" si="2898"/>
        <v>0</v>
      </c>
      <c r="ALL41" s="38">
        <f t="shared" si="2898"/>
        <v>0</v>
      </c>
      <c r="ALM41" s="38">
        <f t="shared" si="2898"/>
        <v>0</v>
      </c>
      <c r="ALN41" s="38">
        <f t="shared" si="2898"/>
        <v>0</v>
      </c>
      <c r="ALO41" s="38">
        <f t="shared" si="2898"/>
        <v>0</v>
      </c>
      <c r="ALP41" s="38">
        <f t="shared" si="2898"/>
        <v>0</v>
      </c>
      <c r="ALQ41" s="38">
        <f t="shared" si="2898"/>
        <v>0</v>
      </c>
      <c r="ALR41" s="38">
        <f t="shared" si="2898"/>
        <v>0</v>
      </c>
      <c r="ALS41" s="38">
        <f t="shared" si="2898"/>
        <v>0</v>
      </c>
      <c r="ALT41" s="38">
        <f t="shared" si="2898"/>
        <v>0</v>
      </c>
      <c r="ALU41" s="38">
        <f t="shared" si="2898"/>
        <v>0</v>
      </c>
      <c r="ALV41" s="38">
        <f t="shared" si="2898"/>
        <v>0</v>
      </c>
      <c r="ALW41" s="38">
        <f t="shared" si="2898"/>
        <v>0</v>
      </c>
      <c r="ALX41" s="38">
        <f t="shared" si="2898"/>
        <v>0</v>
      </c>
      <c r="ALY41" s="38">
        <f t="shared" si="2898"/>
        <v>0</v>
      </c>
      <c r="ALZ41" s="38">
        <f t="shared" si="2898"/>
        <v>0</v>
      </c>
      <c r="AMA41" s="38">
        <f t="shared" si="2898"/>
        <v>0</v>
      </c>
      <c r="AMB41" s="38">
        <f t="shared" si="2898"/>
        <v>0</v>
      </c>
      <c r="AMC41" s="38">
        <f t="shared" si="2898"/>
        <v>0</v>
      </c>
      <c r="AMD41" s="38">
        <f t="shared" si="2898"/>
        <v>0</v>
      </c>
      <c r="AME41" s="38">
        <f t="shared" si="2898"/>
        <v>0</v>
      </c>
      <c r="AMF41" s="38">
        <f t="shared" si="2898"/>
        <v>0</v>
      </c>
      <c r="AMG41" s="38">
        <f t="shared" si="2898"/>
        <v>0</v>
      </c>
      <c r="AMH41" s="38">
        <f t="shared" si="2898"/>
        <v>0</v>
      </c>
      <c r="AMI41" s="38">
        <f t="shared" si="2898"/>
        <v>0</v>
      </c>
      <c r="AMJ41" s="38">
        <f t="shared" si="2898"/>
        <v>0</v>
      </c>
      <c r="AMK41" s="38">
        <f t="shared" si="2898"/>
        <v>0</v>
      </c>
      <c r="AML41" s="38">
        <f t="shared" si="2898"/>
        <v>0</v>
      </c>
      <c r="AMM41" s="38">
        <f t="shared" si="2898"/>
        <v>0</v>
      </c>
      <c r="AMN41" s="38">
        <f t="shared" si="2898"/>
        <v>0</v>
      </c>
      <c r="AMO41" s="38">
        <f t="shared" si="2898"/>
        <v>0</v>
      </c>
      <c r="AMP41" s="38">
        <f t="shared" si="2898"/>
        <v>0</v>
      </c>
      <c r="AMQ41" s="38">
        <f t="shared" si="2898"/>
        <v>0</v>
      </c>
      <c r="AMR41" s="38">
        <f t="shared" si="2898"/>
        <v>0</v>
      </c>
      <c r="AMS41" s="38">
        <f t="shared" si="2898"/>
        <v>0</v>
      </c>
      <c r="AMT41" s="38">
        <f t="shared" ref="AMT41:APE41" si="2899">_xlfn.LET(_xlpm.DueDate,$D41,_xlpm.EndDate,$E41,_xlpm.Amount,$F41,_xlpm.CurrentDate,AMT$4,_xlpm.Frequency,$G41,_xlpm.MonthDue,MONTH(_xlpm.DueDate),_xlpm.CurrentMonth,MONTH(_xlpm.CurrentDate),
_xlpm.CC_Names,$H$5:$H$8,_xlpm.CC_Balances,AMS$5:AMS$8,_xlpm.Desc,$H41,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1" s="38">
        <f t="shared" si="2899"/>
        <v>0</v>
      </c>
      <c r="AMV41" s="38">
        <f t="shared" si="2899"/>
        <v>0</v>
      </c>
      <c r="AMW41" s="38">
        <f t="shared" si="2899"/>
        <v>0</v>
      </c>
      <c r="AMX41" s="38">
        <f t="shared" si="2899"/>
        <v>0</v>
      </c>
      <c r="AMY41" s="38">
        <f t="shared" si="2899"/>
        <v>0</v>
      </c>
      <c r="AMZ41" s="38">
        <f t="shared" si="2899"/>
        <v>0</v>
      </c>
      <c r="ANA41" s="38">
        <f t="shared" si="2899"/>
        <v>0</v>
      </c>
      <c r="ANB41" s="38">
        <f t="shared" si="2899"/>
        <v>0</v>
      </c>
      <c r="ANC41" s="38">
        <f t="shared" si="2899"/>
        <v>0</v>
      </c>
      <c r="AND41" s="38">
        <f t="shared" si="2899"/>
        <v>0</v>
      </c>
      <c r="ANE41" s="38">
        <f t="shared" si="2899"/>
        <v>0</v>
      </c>
      <c r="ANF41" s="38">
        <f t="shared" si="2899"/>
        <v>0</v>
      </c>
      <c r="ANG41" s="38">
        <f t="shared" si="2899"/>
        <v>0</v>
      </c>
      <c r="ANH41" s="38">
        <f t="shared" si="2899"/>
        <v>0</v>
      </c>
      <c r="ANI41" s="38">
        <f t="shared" si="2899"/>
        <v>0</v>
      </c>
      <c r="ANJ41" s="38">
        <f t="shared" si="2899"/>
        <v>0</v>
      </c>
      <c r="ANK41" s="38">
        <f t="shared" si="2899"/>
        <v>0</v>
      </c>
      <c r="ANL41" s="38">
        <f t="shared" si="2899"/>
        <v>0</v>
      </c>
      <c r="ANM41" s="38">
        <f t="shared" si="2899"/>
        <v>0</v>
      </c>
      <c r="ANN41" s="38">
        <f t="shared" si="2899"/>
        <v>0</v>
      </c>
      <c r="ANO41" s="38">
        <f t="shared" si="2899"/>
        <v>0</v>
      </c>
      <c r="ANP41" s="38">
        <f t="shared" si="2899"/>
        <v>0</v>
      </c>
      <c r="ANQ41" s="38">
        <f t="shared" si="2899"/>
        <v>0</v>
      </c>
      <c r="ANR41" s="38">
        <f t="shared" si="2899"/>
        <v>0</v>
      </c>
      <c r="ANS41" s="38">
        <f t="shared" si="2899"/>
        <v>0</v>
      </c>
      <c r="ANT41" s="38">
        <f t="shared" si="2899"/>
        <v>0</v>
      </c>
      <c r="ANU41" s="38">
        <f t="shared" si="2899"/>
        <v>0</v>
      </c>
      <c r="ANV41" s="38">
        <f t="shared" si="2899"/>
        <v>0</v>
      </c>
      <c r="ANW41" s="38">
        <f t="shared" si="2899"/>
        <v>0</v>
      </c>
      <c r="ANX41" s="38">
        <f t="shared" si="2899"/>
        <v>0</v>
      </c>
      <c r="ANY41" s="38">
        <f t="shared" si="2899"/>
        <v>0</v>
      </c>
      <c r="ANZ41" s="38">
        <f t="shared" si="2899"/>
        <v>0</v>
      </c>
      <c r="AOA41" s="38">
        <f t="shared" si="2899"/>
        <v>0</v>
      </c>
      <c r="AOB41" s="38">
        <f t="shared" si="2899"/>
        <v>0</v>
      </c>
      <c r="AOC41" s="38">
        <f t="shared" si="2899"/>
        <v>0</v>
      </c>
      <c r="AOD41" s="38">
        <f t="shared" si="2899"/>
        <v>0</v>
      </c>
      <c r="AOE41" s="38">
        <f t="shared" si="2899"/>
        <v>0</v>
      </c>
      <c r="AOF41" s="38">
        <f t="shared" si="2899"/>
        <v>0</v>
      </c>
      <c r="AOG41" s="38">
        <f t="shared" si="2899"/>
        <v>0</v>
      </c>
      <c r="AOH41" s="38">
        <f t="shared" si="2899"/>
        <v>0</v>
      </c>
      <c r="AOI41" s="38">
        <f t="shared" si="2899"/>
        <v>0</v>
      </c>
      <c r="AOJ41" s="38">
        <f t="shared" si="2899"/>
        <v>0</v>
      </c>
      <c r="AOK41" s="38">
        <f t="shared" si="2899"/>
        <v>0</v>
      </c>
      <c r="AOL41" s="38">
        <f t="shared" si="2899"/>
        <v>0</v>
      </c>
      <c r="AOM41" s="38">
        <f t="shared" si="2899"/>
        <v>0</v>
      </c>
      <c r="AON41" s="38">
        <f t="shared" si="2899"/>
        <v>0</v>
      </c>
      <c r="AOO41" s="38">
        <f t="shared" si="2899"/>
        <v>0</v>
      </c>
      <c r="AOP41" s="38">
        <f t="shared" si="2899"/>
        <v>0</v>
      </c>
      <c r="AOQ41" s="38">
        <f t="shared" si="2899"/>
        <v>0</v>
      </c>
      <c r="AOR41" s="38">
        <f t="shared" si="2899"/>
        <v>0</v>
      </c>
      <c r="AOS41" s="38">
        <f t="shared" si="2899"/>
        <v>0</v>
      </c>
      <c r="AOT41" s="38">
        <f t="shared" si="2899"/>
        <v>0</v>
      </c>
      <c r="AOU41" s="38">
        <f t="shared" si="2899"/>
        <v>0</v>
      </c>
      <c r="AOV41" s="38">
        <f t="shared" si="2899"/>
        <v>0</v>
      </c>
      <c r="AOW41" s="38">
        <f t="shared" si="2899"/>
        <v>0</v>
      </c>
      <c r="AOX41" s="38">
        <f t="shared" si="2899"/>
        <v>0</v>
      </c>
      <c r="AOY41" s="38">
        <f t="shared" si="2899"/>
        <v>0</v>
      </c>
      <c r="AOZ41" s="38">
        <f t="shared" si="2899"/>
        <v>0</v>
      </c>
      <c r="APA41" s="38">
        <f t="shared" si="2899"/>
        <v>0</v>
      </c>
      <c r="APB41" s="38">
        <f t="shared" si="2899"/>
        <v>0</v>
      </c>
      <c r="APC41" s="38">
        <f t="shared" si="2899"/>
        <v>0</v>
      </c>
      <c r="APD41" s="38">
        <f t="shared" si="2899"/>
        <v>0</v>
      </c>
      <c r="APE41" s="38">
        <f t="shared" si="2899"/>
        <v>0</v>
      </c>
      <c r="APF41" s="38">
        <f t="shared" ref="APF41:ARQ41" si="2900">_xlfn.LET(_xlpm.DueDate,$D41,_xlpm.EndDate,$E41,_xlpm.Amount,$F41,_xlpm.CurrentDate,APF$4,_xlpm.Frequency,$G41,_xlpm.MonthDue,MONTH(_xlpm.DueDate),_xlpm.CurrentMonth,MONTH(_xlpm.CurrentDate),
_xlpm.CC_Names,$H$5:$H$8,_xlpm.CC_Balances,APE$5:APE$8,_xlpm.Desc,$H41,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1" s="38">
        <f t="shared" si="2900"/>
        <v>0</v>
      </c>
      <c r="APH41" s="38">
        <f t="shared" si="2900"/>
        <v>0</v>
      </c>
      <c r="API41" s="38">
        <f t="shared" si="2900"/>
        <v>0</v>
      </c>
      <c r="APJ41" s="38">
        <f t="shared" si="2900"/>
        <v>0</v>
      </c>
      <c r="APK41" s="38">
        <f t="shared" si="2900"/>
        <v>0</v>
      </c>
      <c r="APL41" s="38">
        <f t="shared" si="2900"/>
        <v>0</v>
      </c>
      <c r="APM41" s="38">
        <f t="shared" si="2900"/>
        <v>0</v>
      </c>
      <c r="APN41" s="38">
        <f t="shared" si="2900"/>
        <v>0</v>
      </c>
      <c r="APO41" s="38">
        <f t="shared" si="2900"/>
        <v>0</v>
      </c>
      <c r="APP41" s="38">
        <f t="shared" si="2900"/>
        <v>0</v>
      </c>
      <c r="APQ41" s="38">
        <f t="shared" si="2900"/>
        <v>0</v>
      </c>
      <c r="APR41" s="38">
        <f t="shared" si="2900"/>
        <v>0</v>
      </c>
      <c r="APS41" s="38">
        <f t="shared" si="2900"/>
        <v>0</v>
      </c>
      <c r="APT41" s="38">
        <f t="shared" si="2900"/>
        <v>0</v>
      </c>
      <c r="APU41" s="38">
        <f t="shared" si="2900"/>
        <v>0</v>
      </c>
      <c r="APV41" s="38">
        <f t="shared" si="2900"/>
        <v>0</v>
      </c>
      <c r="APW41" s="38">
        <f t="shared" si="2900"/>
        <v>0</v>
      </c>
      <c r="APX41" s="38">
        <f t="shared" si="2900"/>
        <v>0</v>
      </c>
      <c r="APY41" s="38">
        <f t="shared" si="2900"/>
        <v>0</v>
      </c>
      <c r="APZ41" s="38">
        <f t="shared" si="2900"/>
        <v>0</v>
      </c>
      <c r="AQA41" s="38">
        <f t="shared" si="2900"/>
        <v>0</v>
      </c>
      <c r="AQB41" s="38">
        <f t="shared" si="2900"/>
        <v>0</v>
      </c>
      <c r="AQC41" s="38">
        <f t="shared" si="2900"/>
        <v>0</v>
      </c>
      <c r="AQD41" s="38">
        <f t="shared" si="2900"/>
        <v>0</v>
      </c>
      <c r="AQE41" s="38">
        <f t="shared" si="2900"/>
        <v>0</v>
      </c>
      <c r="AQF41" s="38">
        <f t="shared" si="2900"/>
        <v>0</v>
      </c>
      <c r="AQG41" s="38">
        <f t="shared" si="2900"/>
        <v>0</v>
      </c>
      <c r="AQH41" s="38">
        <f t="shared" si="2900"/>
        <v>0</v>
      </c>
      <c r="AQI41" s="38">
        <f t="shared" si="2900"/>
        <v>0</v>
      </c>
      <c r="AQJ41" s="38">
        <f t="shared" si="2900"/>
        <v>0</v>
      </c>
      <c r="AQK41" s="38">
        <f t="shared" si="2900"/>
        <v>0</v>
      </c>
      <c r="AQL41" s="38">
        <f t="shared" si="2900"/>
        <v>0</v>
      </c>
      <c r="AQM41" s="38">
        <f t="shared" si="2900"/>
        <v>0</v>
      </c>
      <c r="AQN41" s="38">
        <f t="shared" si="2900"/>
        <v>0</v>
      </c>
      <c r="AQO41" s="38">
        <f t="shared" si="2900"/>
        <v>0</v>
      </c>
      <c r="AQP41" s="38">
        <f t="shared" si="2900"/>
        <v>0</v>
      </c>
      <c r="AQQ41" s="38">
        <f t="shared" si="2900"/>
        <v>0</v>
      </c>
      <c r="AQR41" s="38">
        <f t="shared" si="2900"/>
        <v>0</v>
      </c>
      <c r="AQS41" s="38">
        <f t="shared" si="2900"/>
        <v>0</v>
      </c>
      <c r="AQT41" s="38">
        <f t="shared" si="2900"/>
        <v>0</v>
      </c>
      <c r="AQU41" s="38">
        <f t="shared" si="2900"/>
        <v>0</v>
      </c>
      <c r="AQV41" s="38">
        <f t="shared" si="2900"/>
        <v>0</v>
      </c>
      <c r="AQW41" s="38">
        <f t="shared" si="2900"/>
        <v>0</v>
      </c>
      <c r="AQX41" s="38">
        <f t="shared" si="2900"/>
        <v>0</v>
      </c>
      <c r="AQY41" s="38">
        <f t="shared" si="2900"/>
        <v>0</v>
      </c>
      <c r="AQZ41" s="38">
        <f t="shared" si="2900"/>
        <v>0</v>
      </c>
      <c r="ARA41" s="38">
        <f t="shared" si="2900"/>
        <v>0</v>
      </c>
      <c r="ARB41" s="38">
        <f t="shared" si="2900"/>
        <v>0</v>
      </c>
      <c r="ARC41" s="38">
        <f t="shared" si="2900"/>
        <v>0</v>
      </c>
      <c r="ARD41" s="38">
        <f t="shared" si="2900"/>
        <v>0</v>
      </c>
      <c r="ARE41" s="38">
        <f t="shared" si="2900"/>
        <v>0</v>
      </c>
      <c r="ARF41" s="38">
        <f t="shared" si="2900"/>
        <v>0</v>
      </c>
      <c r="ARG41" s="38">
        <f t="shared" si="2900"/>
        <v>0</v>
      </c>
      <c r="ARH41" s="38">
        <f t="shared" si="2900"/>
        <v>0</v>
      </c>
      <c r="ARI41" s="38">
        <f t="shared" si="2900"/>
        <v>0</v>
      </c>
      <c r="ARJ41" s="38">
        <f t="shared" si="2900"/>
        <v>0</v>
      </c>
      <c r="ARK41" s="38">
        <f t="shared" si="2900"/>
        <v>0</v>
      </c>
      <c r="ARL41" s="38">
        <f t="shared" si="2900"/>
        <v>0</v>
      </c>
      <c r="ARM41" s="38">
        <f t="shared" si="2900"/>
        <v>0</v>
      </c>
      <c r="ARN41" s="38">
        <f t="shared" si="2900"/>
        <v>0</v>
      </c>
      <c r="ARO41" s="38">
        <f t="shared" si="2900"/>
        <v>0</v>
      </c>
      <c r="ARP41" s="38">
        <f t="shared" si="2900"/>
        <v>0</v>
      </c>
      <c r="ARQ41" s="38">
        <f t="shared" si="2900"/>
        <v>0</v>
      </c>
      <c r="ARR41" s="38">
        <f t="shared" ref="ARR41:AUC41" si="2901">_xlfn.LET(_xlpm.DueDate,$D41,_xlpm.EndDate,$E41,_xlpm.Amount,$F41,_xlpm.CurrentDate,ARR$4,_xlpm.Frequency,$G41,_xlpm.MonthDue,MONTH(_xlpm.DueDate),_xlpm.CurrentMonth,MONTH(_xlpm.CurrentDate),
_xlpm.CC_Names,$H$5:$H$8,_xlpm.CC_Balances,ARQ$5:ARQ$8,_xlpm.Desc,$H41,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1" s="38">
        <f t="shared" si="2901"/>
        <v>0</v>
      </c>
      <c r="ART41" s="38">
        <f t="shared" si="2901"/>
        <v>0</v>
      </c>
      <c r="ARU41" s="38">
        <f t="shared" si="2901"/>
        <v>0</v>
      </c>
      <c r="ARV41" s="38">
        <f t="shared" si="2901"/>
        <v>0</v>
      </c>
      <c r="ARW41" s="38">
        <f t="shared" si="2901"/>
        <v>0</v>
      </c>
      <c r="ARX41" s="38">
        <f t="shared" si="2901"/>
        <v>0</v>
      </c>
      <c r="ARY41" s="38">
        <f t="shared" si="2901"/>
        <v>0</v>
      </c>
      <c r="ARZ41" s="38">
        <f t="shared" si="2901"/>
        <v>0</v>
      </c>
      <c r="ASA41" s="38">
        <f t="shared" si="2901"/>
        <v>0</v>
      </c>
      <c r="ASB41" s="38">
        <f t="shared" si="2901"/>
        <v>0</v>
      </c>
      <c r="ASC41" s="38">
        <f t="shared" si="2901"/>
        <v>0</v>
      </c>
      <c r="ASD41" s="38">
        <f t="shared" si="2901"/>
        <v>0</v>
      </c>
      <c r="ASE41" s="38">
        <f t="shared" si="2901"/>
        <v>0</v>
      </c>
      <c r="ASF41" s="38">
        <f t="shared" si="2901"/>
        <v>0</v>
      </c>
      <c r="ASG41" s="38">
        <f t="shared" si="2901"/>
        <v>0</v>
      </c>
      <c r="ASH41" s="38">
        <f t="shared" si="2901"/>
        <v>0</v>
      </c>
      <c r="ASI41" s="38">
        <f t="shared" si="2901"/>
        <v>0</v>
      </c>
      <c r="ASJ41" s="38">
        <f t="shared" si="2901"/>
        <v>0</v>
      </c>
      <c r="ASK41" s="38">
        <f t="shared" si="2901"/>
        <v>0</v>
      </c>
      <c r="ASL41" s="38">
        <f t="shared" si="2901"/>
        <v>0</v>
      </c>
      <c r="ASM41" s="38">
        <f t="shared" si="2901"/>
        <v>0</v>
      </c>
      <c r="ASN41" s="38">
        <f t="shared" si="2901"/>
        <v>0</v>
      </c>
      <c r="ASO41" s="38">
        <f t="shared" si="2901"/>
        <v>0</v>
      </c>
      <c r="ASP41" s="38">
        <f t="shared" si="2901"/>
        <v>0</v>
      </c>
      <c r="ASQ41" s="38">
        <f t="shared" si="2901"/>
        <v>0</v>
      </c>
      <c r="ASR41" s="38">
        <f t="shared" si="2901"/>
        <v>0</v>
      </c>
      <c r="ASS41" s="38">
        <f t="shared" si="2901"/>
        <v>0</v>
      </c>
      <c r="AST41" s="38">
        <f t="shared" si="2901"/>
        <v>0</v>
      </c>
      <c r="ASU41" s="38">
        <f t="shared" si="2901"/>
        <v>0</v>
      </c>
      <c r="ASV41" s="38">
        <f t="shared" si="2901"/>
        <v>0</v>
      </c>
      <c r="ASW41" s="38">
        <f t="shared" si="2901"/>
        <v>0</v>
      </c>
      <c r="ASX41" s="38">
        <f t="shared" si="2901"/>
        <v>0</v>
      </c>
      <c r="ASY41" s="38">
        <f t="shared" si="2901"/>
        <v>0</v>
      </c>
      <c r="ASZ41" s="38">
        <f t="shared" si="2901"/>
        <v>0</v>
      </c>
      <c r="ATA41" s="38">
        <f t="shared" si="2901"/>
        <v>0</v>
      </c>
      <c r="ATB41" s="38">
        <f t="shared" si="2901"/>
        <v>0</v>
      </c>
      <c r="ATC41" s="38">
        <f t="shared" si="2901"/>
        <v>0</v>
      </c>
      <c r="ATD41" s="38">
        <f t="shared" si="2901"/>
        <v>0</v>
      </c>
      <c r="ATE41" s="38">
        <f t="shared" si="2901"/>
        <v>0</v>
      </c>
      <c r="ATF41" s="38">
        <f t="shared" si="2901"/>
        <v>0</v>
      </c>
      <c r="ATG41" s="38">
        <f t="shared" si="2901"/>
        <v>0</v>
      </c>
      <c r="ATH41" s="38">
        <f t="shared" si="2901"/>
        <v>0</v>
      </c>
      <c r="ATI41" s="38">
        <f t="shared" si="2901"/>
        <v>0</v>
      </c>
      <c r="ATJ41" s="38">
        <f t="shared" si="2901"/>
        <v>0</v>
      </c>
      <c r="ATK41" s="38">
        <f t="shared" si="2901"/>
        <v>0</v>
      </c>
      <c r="ATL41" s="38">
        <f t="shared" si="2901"/>
        <v>0</v>
      </c>
      <c r="ATM41" s="38">
        <f t="shared" si="2901"/>
        <v>0</v>
      </c>
      <c r="ATN41" s="38">
        <f t="shared" si="2901"/>
        <v>0</v>
      </c>
      <c r="ATO41" s="38">
        <f t="shared" si="2901"/>
        <v>0</v>
      </c>
      <c r="ATP41" s="38">
        <f t="shared" si="2901"/>
        <v>0</v>
      </c>
      <c r="ATQ41" s="38">
        <f t="shared" si="2901"/>
        <v>0</v>
      </c>
      <c r="ATR41" s="38">
        <f t="shared" si="2901"/>
        <v>0</v>
      </c>
      <c r="ATS41" s="38">
        <f t="shared" si="2901"/>
        <v>0</v>
      </c>
      <c r="ATT41" s="38">
        <f t="shared" si="2901"/>
        <v>0</v>
      </c>
      <c r="ATU41" s="38">
        <f t="shared" si="2901"/>
        <v>0</v>
      </c>
      <c r="ATV41" s="38">
        <f t="shared" si="2901"/>
        <v>0</v>
      </c>
      <c r="ATW41" s="38">
        <f t="shared" si="2901"/>
        <v>0</v>
      </c>
      <c r="ATX41" s="38">
        <f t="shared" si="2901"/>
        <v>0</v>
      </c>
      <c r="ATY41" s="38">
        <f t="shared" si="2901"/>
        <v>0</v>
      </c>
      <c r="ATZ41" s="38">
        <f t="shared" si="2901"/>
        <v>0</v>
      </c>
      <c r="AUA41" s="38">
        <f t="shared" si="2901"/>
        <v>0</v>
      </c>
      <c r="AUB41" s="38">
        <f t="shared" si="2901"/>
        <v>0</v>
      </c>
      <c r="AUC41" s="38">
        <f t="shared" si="2901"/>
        <v>0</v>
      </c>
      <c r="AUD41" s="38">
        <f t="shared" ref="AUD41:AWO41" si="2902">_xlfn.LET(_xlpm.DueDate,$D41,_xlpm.EndDate,$E41,_xlpm.Amount,$F41,_xlpm.CurrentDate,AUD$4,_xlpm.Frequency,$G41,_xlpm.MonthDue,MONTH(_xlpm.DueDate),_xlpm.CurrentMonth,MONTH(_xlpm.CurrentDate),
_xlpm.CC_Names,$H$5:$H$8,_xlpm.CC_Balances,AUC$5:AUC$8,_xlpm.Desc,$H41,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1" s="38">
        <f t="shared" si="2902"/>
        <v>0</v>
      </c>
      <c r="AUF41" s="38">
        <f t="shared" si="2902"/>
        <v>0</v>
      </c>
      <c r="AUG41" s="38">
        <f t="shared" si="2902"/>
        <v>0</v>
      </c>
      <c r="AUH41" s="38">
        <f t="shared" si="2902"/>
        <v>0</v>
      </c>
      <c r="AUI41" s="38">
        <f t="shared" si="2902"/>
        <v>0</v>
      </c>
      <c r="AUJ41" s="38">
        <f t="shared" si="2902"/>
        <v>0</v>
      </c>
      <c r="AUK41" s="38">
        <f t="shared" si="2902"/>
        <v>0</v>
      </c>
      <c r="AUL41" s="38">
        <f t="shared" si="2902"/>
        <v>0</v>
      </c>
      <c r="AUM41" s="38">
        <f t="shared" si="2902"/>
        <v>0</v>
      </c>
      <c r="AUN41" s="38">
        <f t="shared" si="2902"/>
        <v>0</v>
      </c>
      <c r="AUO41" s="38">
        <f t="shared" si="2902"/>
        <v>0</v>
      </c>
      <c r="AUP41" s="38">
        <f t="shared" si="2902"/>
        <v>0</v>
      </c>
      <c r="AUQ41" s="38">
        <f t="shared" si="2902"/>
        <v>0</v>
      </c>
      <c r="AUR41" s="38">
        <f t="shared" si="2902"/>
        <v>0</v>
      </c>
      <c r="AUS41" s="38">
        <f t="shared" si="2902"/>
        <v>0</v>
      </c>
      <c r="AUT41" s="38">
        <f t="shared" si="2902"/>
        <v>0</v>
      </c>
      <c r="AUU41" s="38">
        <f t="shared" si="2902"/>
        <v>0</v>
      </c>
      <c r="AUV41" s="38">
        <f t="shared" si="2902"/>
        <v>0</v>
      </c>
      <c r="AUW41" s="38">
        <f t="shared" si="2902"/>
        <v>0</v>
      </c>
      <c r="AUX41" s="38">
        <f t="shared" si="2902"/>
        <v>0</v>
      </c>
      <c r="AUY41" s="38">
        <f t="shared" si="2902"/>
        <v>0</v>
      </c>
      <c r="AUZ41" s="38">
        <f t="shared" si="2902"/>
        <v>0</v>
      </c>
      <c r="AVA41" s="38">
        <f t="shared" si="2902"/>
        <v>0</v>
      </c>
      <c r="AVB41" s="38">
        <f t="shared" si="2902"/>
        <v>0</v>
      </c>
      <c r="AVC41" s="38">
        <f t="shared" si="2902"/>
        <v>0</v>
      </c>
      <c r="AVD41" s="38">
        <f t="shared" si="2902"/>
        <v>0</v>
      </c>
      <c r="AVE41" s="38">
        <f t="shared" si="2902"/>
        <v>0</v>
      </c>
      <c r="AVF41" s="38">
        <f t="shared" si="2902"/>
        <v>0</v>
      </c>
      <c r="AVG41" s="38">
        <f t="shared" si="2902"/>
        <v>0</v>
      </c>
      <c r="AVH41" s="38">
        <f t="shared" si="2902"/>
        <v>0</v>
      </c>
      <c r="AVI41" s="38">
        <f t="shared" si="2902"/>
        <v>0</v>
      </c>
      <c r="AVJ41" s="38">
        <f t="shared" si="2902"/>
        <v>0</v>
      </c>
      <c r="AVK41" s="38">
        <f t="shared" si="2902"/>
        <v>0</v>
      </c>
      <c r="AVL41" s="38">
        <f t="shared" si="2902"/>
        <v>0</v>
      </c>
      <c r="AVM41" s="38">
        <f t="shared" si="2902"/>
        <v>0</v>
      </c>
      <c r="AVN41" s="38">
        <f t="shared" si="2902"/>
        <v>0</v>
      </c>
      <c r="AVO41" s="38">
        <f t="shared" si="2902"/>
        <v>0</v>
      </c>
      <c r="AVP41" s="38">
        <f t="shared" si="2902"/>
        <v>0</v>
      </c>
      <c r="AVQ41" s="38">
        <f t="shared" si="2902"/>
        <v>0</v>
      </c>
      <c r="AVR41" s="38">
        <f t="shared" si="2902"/>
        <v>0</v>
      </c>
      <c r="AVS41" s="38">
        <f t="shared" si="2902"/>
        <v>0</v>
      </c>
      <c r="AVT41" s="38">
        <f t="shared" si="2902"/>
        <v>0</v>
      </c>
      <c r="AVU41" s="38">
        <f t="shared" si="2902"/>
        <v>0</v>
      </c>
      <c r="AVV41" s="38">
        <f t="shared" si="2902"/>
        <v>0</v>
      </c>
      <c r="AVW41" s="38">
        <f t="shared" si="2902"/>
        <v>0</v>
      </c>
      <c r="AVX41" s="38">
        <f t="shared" si="2902"/>
        <v>0</v>
      </c>
      <c r="AVY41" s="38">
        <f t="shared" si="2902"/>
        <v>0</v>
      </c>
      <c r="AVZ41" s="38">
        <f t="shared" si="2902"/>
        <v>0</v>
      </c>
      <c r="AWA41" s="38">
        <f t="shared" si="2902"/>
        <v>0</v>
      </c>
      <c r="AWB41" s="38">
        <f t="shared" si="2902"/>
        <v>0</v>
      </c>
      <c r="AWC41" s="38">
        <f t="shared" si="2902"/>
        <v>0</v>
      </c>
      <c r="AWD41" s="38">
        <f t="shared" si="2902"/>
        <v>0</v>
      </c>
      <c r="AWE41" s="38">
        <f t="shared" si="2902"/>
        <v>0</v>
      </c>
      <c r="AWF41" s="38">
        <f t="shared" si="2902"/>
        <v>0</v>
      </c>
      <c r="AWG41" s="38">
        <f t="shared" si="2902"/>
        <v>0</v>
      </c>
      <c r="AWH41" s="38">
        <f t="shared" si="2902"/>
        <v>0</v>
      </c>
      <c r="AWI41" s="38">
        <f t="shared" si="2902"/>
        <v>0</v>
      </c>
      <c r="AWJ41" s="38">
        <f t="shared" si="2902"/>
        <v>0</v>
      </c>
      <c r="AWK41" s="38">
        <f t="shared" si="2902"/>
        <v>0</v>
      </c>
      <c r="AWL41" s="38">
        <f t="shared" si="2902"/>
        <v>0</v>
      </c>
      <c r="AWM41" s="38">
        <f t="shared" si="2902"/>
        <v>0</v>
      </c>
      <c r="AWN41" s="38">
        <f t="shared" si="2902"/>
        <v>0</v>
      </c>
      <c r="AWO41" s="38">
        <f t="shared" si="2902"/>
        <v>0</v>
      </c>
      <c r="AWP41" s="38">
        <f t="shared" ref="AWP41:AZA41" si="2903">_xlfn.LET(_xlpm.DueDate,$D41,_xlpm.EndDate,$E41,_xlpm.Amount,$F41,_xlpm.CurrentDate,AWP$4,_xlpm.Frequency,$G41,_xlpm.MonthDue,MONTH(_xlpm.DueDate),_xlpm.CurrentMonth,MONTH(_xlpm.CurrentDate),
_xlpm.CC_Names,$H$5:$H$8,_xlpm.CC_Balances,AWO$5:AWO$8,_xlpm.Desc,$H41,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1" s="38">
        <f t="shared" si="2903"/>
        <v>0</v>
      </c>
      <c r="AWR41" s="38">
        <f t="shared" si="2903"/>
        <v>0</v>
      </c>
      <c r="AWS41" s="38">
        <f t="shared" si="2903"/>
        <v>0</v>
      </c>
      <c r="AWT41" s="38">
        <f t="shared" si="2903"/>
        <v>0</v>
      </c>
      <c r="AWU41" s="38">
        <f t="shared" si="2903"/>
        <v>0</v>
      </c>
      <c r="AWV41" s="38">
        <f t="shared" si="2903"/>
        <v>0</v>
      </c>
      <c r="AWW41" s="38">
        <f t="shared" si="2903"/>
        <v>0</v>
      </c>
      <c r="AWX41" s="38">
        <f t="shared" si="2903"/>
        <v>0</v>
      </c>
      <c r="AWY41" s="38">
        <f t="shared" si="2903"/>
        <v>0</v>
      </c>
      <c r="AWZ41" s="38">
        <f t="shared" si="2903"/>
        <v>0</v>
      </c>
      <c r="AXA41" s="38">
        <f t="shared" si="2903"/>
        <v>0</v>
      </c>
      <c r="AXB41" s="38">
        <f t="shared" si="2903"/>
        <v>0</v>
      </c>
      <c r="AXC41" s="38">
        <f t="shared" si="2903"/>
        <v>0</v>
      </c>
      <c r="AXD41" s="38">
        <f t="shared" si="2903"/>
        <v>0</v>
      </c>
      <c r="AXE41" s="38">
        <f t="shared" si="2903"/>
        <v>0</v>
      </c>
      <c r="AXF41" s="38">
        <f t="shared" si="2903"/>
        <v>0</v>
      </c>
      <c r="AXG41" s="38">
        <f t="shared" si="2903"/>
        <v>0</v>
      </c>
      <c r="AXH41" s="38">
        <f t="shared" si="2903"/>
        <v>0</v>
      </c>
      <c r="AXI41" s="38">
        <f t="shared" si="2903"/>
        <v>0</v>
      </c>
      <c r="AXJ41" s="38">
        <f t="shared" si="2903"/>
        <v>0</v>
      </c>
      <c r="AXK41" s="38">
        <f t="shared" si="2903"/>
        <v>0</v>
      </c>
      <c r="AXL41" s="38">
        <f t="shared" si="2903"/>
        <v>0</v>
      </c>
      <c r="AXM41" s="38">
        <f t="shared" si="2903"/>
        <v>0</v>
      </c>
      <c r="AXN41" s="38">
        <f t="shared" si="2903"/>
        <v>0</v>
      </c>
      <c r="AXO41" s="38">
        <f t="shared" si="2903"/>
        <v>0</v>
      </c>
      <c r="AXP41" s="38">
        <f t="shared" si="2903"/>
        <v>0</v>
      </c>
      <c r="AXQ41" s="38">
        <f t="shared" si="2903"/>
        <v>0</v>
      </c>
      <c r="AXR41" s="38">
        <f t="shared" si="2903"/>
        <v>0</v>
      </c>
      <c r="AXS41" s="38">
        <f t="shared" si="2903"/>
        <v>0</v>
      </c>
      <c r="AXT41" s="38">
        <f t="shared" si="2903"/>
        <v>0</v>
      </c>
      <c r="AXU41" s="38">
        <f t="shared" si="2903"/>
        <v>0</v>
      </c>
      <c r="AXV41" s="38">
        <f t="shared" si="2903"/>
        <v>0</v>
      </c>
      <c r="AXW41" s="38">
        <f t="shared" si="2903"/>
        <v>0</v>
      </c>
      <c r="AXX41" s="38">
        <f t="shared" si="2903"/>
        <v>0</v>
      </c>
      <c r="AXY41" s="38">
        <f t="shared" si="2903"/>
        <v>0</v>
      </c>
      <c r="AXZ41" s="38">
        <f t="shared" si="2903"/>
        <v>0</v>
      </c>
      <c r="AYA41" s="38">
        <f t="shared" si="2903"/>
        <v>0</v>
      </c>
      <c r="AYB41" s="38">
        <f t="shared" si="2903"/>
        <v>0</v>
      </c>
      <c r="AYC41" s="38">
        <f t="shared" si="2903"/>
        <v>0</v>
      </c>
      <c r="AYD41" s="38">
        <f t="shared" si="2903"/>
        <v>0</v>
      </c>
      <c r="AYE41" s="38">
        <f t="shared" si="2903"/>
        <v>0</v>
      </c>
      <c r="AYF41" s="38">
        <f t="shared" si="2903"/>
        <v>0</v>
      </c>
      <c r="AYG41" s="38">
        <f t="shared" si="2903"/>
        <v>0</v>
      </c>
      <c r="AYH41" s="38">
        <f t="shared" si="2903"/>
        <v>0</v>
      </c>
      <c r="AYI41" s="38">
        <f t="shared" si="2903"/>
        <v>0</v>
      </c>
      <c r="AYJ41" s="38">
        <f t="shared" si="2903"/>
        <v>0</v>
      </c>
      <c r="AYK41" s="38">
        <f t="shared" si="2903"/>
        <v>0</v>
      </c>
      <c r="AYL41" s="38">
        <f t="shared" si="2903"/>
        <v>0</v>
      </c>
      <c r="AYM41" s="38">
        <f t="shared" si="2903"/>
        <v>0</v>
      </c>
      <c r="AYN41" s="38">
        <f t="shared" si="2903"/>
        <v>0</v>
      </c>
      <c r="AYO41" s="38">
        <f t="shared" si="2903"/>
        <v>0</v>
      </c>
      <c r="AYP41" s="38">
        <f t="shared" si="2903"/>
        <v>0</v>
      </c>
      <c r="AYQ41" s="38">
        <f t="shared" si="2903"/>
        <v>0</v>
      </c>
      <c r="AYR41" s="38">
        <f t="shared" si="2903"/>
        <v>0</v>
      </c>
      <c r="AYS41" s="38">
        <f t="shared" si="2903"/>
        <v>0</v>
      </c>
      <c r="AYT41" s="38">
        <f t="shared" si="2903"/>
        <v>0</v>
      </c>
      <c r="AYU41" s="38">
        <f t="shared" si="2903"/>
        <v>0</v>
      </c>
      <c r="AYV41" s="38">
        <f t="shared" si="2903"/>
        <v>0</v>
      </c>
      <c r="AYW41" s="38">
        <f t="shared" si="2903"/>
        <v>0</v>
      </c>
      <c r="AYX41" s="38">
        <f t="shared" si="2903"/>
        <v>0</v>
      </c>
      <c r="AYY41" s="38">
        <f t="shared" si="2903"/>
        <v>0</v>
      </c>
      <c r="AYZ41" s="38">
        <f t="shared" si="2903"/>
        <v>0</v>
      </c>
      <c r="AZA41" s="38">
        <f t="shared" si="2903"/>
        <v>0</v>
      </c>
      <c r="AZB41" s="38">
        <f t="shared" ref="AZB41:AZM41" si="2904">_xlfn.LET(_xlpm.DueDate,$D41,_xlpm.EndDate,$E41,_xlpm.Amount,$F41,_xlpm.CurrentDate,AZB$4,_xlpm.Frequency,$G41,_xlpm.MonthDue,MONTH(_xlpm.DueDate),_xlpm.CurrentMonth,MONTH(_xlpm.CurrentDate),
_xlpm.CC_Names,$H$5:$H$8,_xlpm.CC_Balances,AZA$5:AZA$8,_xlpm.Desc,$H41,
_xlpm.Months,$A41,
_xlpm.Days,$B41,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1" s="38">
        <f t="shared" si="2904"/>
        <v>0</v>
      </c>
      <c r="AZD41" s="38">
        <f t="shared" si="2904"/>
        <v>0</v>
      </c>
      <c r="AZE41" s="38">
        <f t="shared" si="2904"/>
        <v>0</v>
      </c>
      <c r="AZF41" s="38">
        <f t="shared" si="2904"/>
        <v>0</v>
      </c>
      <c r="AZG41" s="38">
        <f t="shared" si="2904"/>
        <v>0</v>
      </c>
      <c r="AZH41" s="38">
        <f t="shared" si="2904"/>
        <v>0</v>
      </c>
      <c r="AZI41" s="38">
        <f t="shared" si="2904"/>
        <v>0</v>
      </c>
      <c r="AZJ41" s="38">
        <f t="shared" si="2904"/>
        <v>0</v>
      </c>
      <c r="AZK41" s="38">
        <f t="shared" si="2904"/>
        <v>0</v>
      </c>
      <c r="AZL41" s="38">
        <f t="shared" si="2904"/>
        <v>0</v>
      </c>
      <c r="AZM41" s="38">
        <f t="shared" si="2904"/>
        <v>0</v>
      </c>
    </row>
    <row r="42" spans="3:1365" x14ac:dyDescent="0.2">
      <c r="C42" s="24"/>
      <c r="D42" s="22"/>
      <c r="E42" s="22"/>
      <c r="F42" s="28"/>
      <c r="G42" s="24"/>
      <c r="H42" s="51"/>
      <c r="I42" s="39"/>
      <c r="J42" s="38">
        <f t="shared" ref="J42:BU42" si="2905">_xlfn.LET(_xlpm.DueDate,$D42,_xlpm.EndDate,$E42,_xlpm.Amount,$F42,_xlpm.CurrentDate,J$4,_xlpm.Frequency,$G42,_xlpm.MonthDue,MONTH(_xlpm.DueDate),_xlpm.CurrentMonth,MONTH(_xlpm.CurrentDate),
_xlpm.CC_Names,$H$5:$H$8,_xlpm.CC_Balances,I$5:I$8,_xlpm.Desc,$H42,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2" s="38">
        <f t="shared" si="2905"/>
        <v>0</v>
      </c>
      <c r="L42" s="38">
        <f t="shared" si="2905"/>
        <v>0</v>
      </c>
      <c r="M42" s="38">
        <f t="shared" si="2905"/>
        <v>0</v>
      </c>
      <c r="N42" s="38">
        <f t="shared" si="2905"/>
        <v>0</v>
      </c>
      <c r="O42" s="38">
        <f t="shared" si="2905"/>
        <v>0</v>
      </c>
      <c r="P42" s="38">
        <f t="shared" si="2905"/>
        <v>0</v>
      </c>
      <c r="Q42" s="38">
        <f t="shared" si="2905"/>
        <v>0</v>
      </c>
      <c r="R42" s="38">
        <f t="shared" si="2905"/>
        <v>0</v>
      </c>
      <c r="S42" s="38">
        <f t="shared" si="2905"/>
        <v>0</v>
      </c>
      <c r="T42" s="38">
        <f t="shared" si="2905"/>
        <v>0</v>
      </c>
      <c r="U42" s="38">
        <f t="shared" si="2905"/>
        <v>0</v>
      </c>
      <c r="V42" s="38">
        <f t="shared" si="2905"/>
        <v>0</v>
      </c>
      <c r="W42" s="38">
        <f t="shared" si="2905"/>
        <v>0</v>
      </c>
      <c r="X42" s="38">
        <f t="shared" si="2905"/>
        <v>0</v>
      </c>
      <c r="Y42" s="38">
        <f t="shared" si="2905"/>
        <v>0</v>
      </c>
      <c r="Z42" s="38">
        <f t="shared" si="2905"/>
        <v>0</v>
      </c>
      <c r="AA42" s="38">
        <f t="shared" si="2905"/>
        <v>0</v>
      </c>
      <c r="AB42" s="38">
        <f t="shared" si="2905"/>
        <v>0</v>
      </c>
      <c r="AC42" s="38">
        <f t="shared" si="2905"/>
        <v>0</v>
      </c>
      <c r="AD42" s="38">
        <f t="shared" si="2905"/>
        <v>0</v>
      </c>
      <c r="AE42" s="38">
        <f t="shared" si="2905"/>
        <v>0</v>
      </c>
      <c r="AF42" s="38">
        <f t="shared" si="2905"/>
        <v>0</v>
      </c>
      <c r="AG42" s="38">
        <f t="shared" si="2905"/>
        <v>0</v>
      </c>
      <c r="AH42" s="38">
        <f t="shared" si="2905"/>
        <v>0</v>
      </c>
      <c r="AI42" s="38">
        <f t="shared" si="2905"/>
        <v>0</v>
      </c>
      <c r="AJ42" s="38">
        <f t="shared" si="2905"/>
        <v>0</v>
      </c>
      <c r="AK42" s="38">
        <f t="shared" si="2905"/>
        <v>0</v>
      </c>
      <c r="AL42" s="38">
        <f t="shared" si="2905"/>
        <v>0</v>
      </c>
      <c r="AM42" s="38">
        <f t="shared" si="2905"/>
        <v>0</v>
      </c>
      <c r="AN42" s="38">
        <f t="shared" si="2905"/>
        <v>0</v>
      </c>
      <c r="AO42" s="38">
        <f t="shared" si="2905"/>
        <v>0</v>
      </c>
      <c r="AP42" s="38">
        <f t="shared" si="2905"/>
        <v>0</v>
      </c>
      <c r="AQ42" s="38">
        <f t="shared" si="2905"/>
        <v>0</v>
      </c>
      <c r="AR42" s="38">
        <f t="shared" si="2905"/>
        <v>0</v>
      </c>
      <c r="AS42" s="38">
        <f t="shared" si="2905"/>
        <v>0</v>
      </c>
      <c r="AT42" s="38">
        <f t="shared" si="2905"/>
        <v>0</v>
      </c>
      <c r="AU42" s="38">
        <f t="shared" si="2905"/>
        <v>0</v>
      </c>
      <c r="AV42" s="38">
        <f t="shared" si="2905"/>
        <v>0</v>
      </c>
      <c r="AW42" s="38">
        <f t="shared" si="2905"/>
        <v>0</v>
      </c>
      <c r="AX42" s="38">
        <f t="shared" si="2905"/>
        <v>0</v>
      </c>
      <c r="AY42" s="38">
        <f t="shared" si="2905"/>
        <v>0</v>
      </c>
      <c r="AZ42" s="38">
        <f t="shared" si="2905"/>
        <v>0</v>
      </c>
      <c r="BA42" s="38">
        <f t="shared" si="2905"/>
        <v>0</v>
      </c>
      <c r="BB42" s="38">
        <f t="shared" si="2905"/>
        <v>0</v>
      </c>
      <c r="BC42" s="38">
        <f t="shared" si="2905"/>
        <v>0</v>
      </c>
      <c r="BD42" s="38">
        <f t="shared" si="2905"/>
        <v>0</v>
      </c>
      <c r="BE42" s="38">
        <f t="shared" si="2905"/>
        <v>0</v>
      </c>
      <c r="BF42" s="38">
        <f t="shared" si="2905"/>
        <v>0</v>
      </c>
      <c r="BG42" s="38">
        <f t="shared" si="2905"/>
        <v>0</v>
      </c>
      <c r="BH42" s="38">
        <f t="shared" si="2905"/>
        <v>0</v>
      </c>
      <c r="BI42" s="38">
        <f t="shared" si="2905"/>
        <v>0</v>
      </c>
      <c r="BJ42" s="38">
        <f t="shared" si="2905"/>
        <v>0</v>
      </c>
      <c r="BK42" s="38">
        <f t="shared" si="2905"/>
        <v>0</v>
      </c>
      <c r="BL42" s="38">
        <f t="shared" si="2905"/>
        <v>0</v>
      </c>
      <c r="BM42" s="38">
        <f t="shared" si="2905"/>
        <v>0</v>
      </c>
      <c r="BN42" s="38">
        <f t="shared" si="2905"/>
        <v>0</v>
      </c>
      <c r="BO42" s="38">
        <f t="shared" si="2905"/>
        <v>0</v>
      </c>
      <c r="BP42" s="38">
        <f t="shared" si="2905"/>
        <v>0</v>
      </c>
      <c r="BQ42" s="38">
        <f t="shared" si="2905"/>
        <v>0</v>
      </c>
      <c r="BR42" s="38">
        <f t="shared" si="2905"/>
        <v>0</v>
      </c>
      <c r="BS42" s="38">
        <f t="shared" si="2905"/>
        <v>0</v>
      </c>
      <c r="BT42" s="38">
        <f t="shared" si="2905"/>
        <v>0</v>
      </c>
      <c r="BU42" s="38">
        <f t="shared" si="2905"/>
        <v>0</v>
      </c>
      <c r="BV42" s="38">
        <f t="shared" ref="BV42:EG42" si="2906">_xlfn.LET(_xlpm.DueDate,$D42,_xlpm.EndDate,$E42,_xlpm.Amount,$F42,_xlpm.CurrentDate,BV$4,_xlpm.Frequency,$G42,_xlpm.MonthDue,MONTH(_xlpm.DueDate),_xlpm.CurrentMonth,MONTH(_xlpm.CurrentDate),
_xlpm.CC_Names,$H$5:$H$8,_xlpm.CC_Balances,BU$5:BU$8,_xlpm.Desc,$H42,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2" s="38">
        <f t="shared" si="2906"/>
        <v>0</v>
      </c>
      <c r="BX42" s="38">
        <f t="shared" si="2906"/>
        <v>0</v>
      </c>
      <c r="BY42" s="38">
        <f t="shared" si="2906"/>
        <v>0</v>
      </c>
      <c r="BZ42" s="38">
        <f t="shared" si="2906"/>
        <v>0</v>
      </c>
      <c r="CA42" s="38">
        <f t="shared" si="2906"/>
        <v>0</v>
      </c>
      <c r="CB42" s="38">
        <f t="shared" si="2906"/>
        <v>0</v>
      </c>
      <c r="CC42" s="38">
        <f t="shared" si="2906"/>
        <v>0</v>
      </c>
      <c r="CD42" s="38">
        <f t="shared" si="2906"/>
        <v>0</v>
      </c>
      <c r="CE42" s="38">
        <f t="shared" si="2906"/>
        <v>0</v>
      </c>
      <c r="CF42" s="38">
        <f t="shared" si="2906"/>
        <v>0</v>
      </c>
      <c r="CG42" s="38">
        <f t="shared" si="2906"/>
        <v>0</v>
      </c>
      <c r="CH42" s="38">
        <f t="shared" si="2906"/>
        <v>0</v>
      </c>
      <c r="CI42" s="38">
        <f t="shared" si="2906"/>
        <v>0</v>
      </c>
      <c r="CJ42" s="38">
        <f t="shared" si="2906"/>
        <v>0</v>
      </c>
      <c r="CK42" s="38">
        <f t="shared" si="2906"/>
        <v>0</v>
      </c>
      <c r="CL42" s="38">
        <f t="shared" si="2906"/>
        <v>0</v>
      </c>
      <c r="CM42" s="38">
        <f t="shared" si="2906"/>
        <v>0</v>
      </c>
      <c r="CN42" s="38">
        <f t="shared" si="2906"/>
        <v>0</v>
      </c>
      <c r="CO42" s="38">
        <f t="shared" si="2906"/>
        <v>0</v>
      </c>
      <c r="CP42" s="38">
        <f t="shared" si="2906"/>
        <v>0</v>
      </c>
      <c r="CQ42" s="38">
        <f t="shared" si="2906"/>
        <v>0</v>
      </c>
      <c r="CR42" s="38">
        <f t="shared" si="2906"/>
        <v>0</v>
      </c>
      <c r="CS42" s="38">
        <f t="shared" si="2906"/>
        <v>0</v>
      </c>
      <c r="CT42" s="38">
        <f t="shared" si="2906"/>
        <v>0</v>
      </c>
      <c r="CU42" s="38">
        <f t="shared" si="2906"/>
        <v>0</v>
      </c>
      <c r="CV42" s="38">
        <f t="shared" si="2906"/>
        <v>0</v>
      </c>
      <c r="CW42" s="38">
        <f t="shared" si="2906"/>
        <v>0</v>
      </c>
      <c r="CX42" s="38">
        <f t="shared" si="2906"/>
        <v>0</v>
      </c>
      <c r="CY42" s="38">
        <f t="shared" si="2906"/>
        <v>0</v>
      </c>
      <c r="CZ42" s="38">
        <f t="shared" si="2906"/>
        <v>0</v>
      </c>
      <c r="DA42" s="38">
        <f t="shared" si="2906"/>
        <v>0</v>
      </c>
      <c r="DB42" s="38">
        <f t="shared" si="2906"/>
        <v>0</v>
      </c>
      <c r="DC42" s="38">
        <f t="shared" si="2906"/>
        <v>0</v>
      </c>
      <c r="DD42" s="38">
        <f t="shared" si="2906"/>
        <v>0</v>
      </c>
      <c r="DE42" s="38">
        <f t="shared" si="2906"/>
        <v>0</v>
      </c>
      <c r="DF42" s="38">
        <f t="shared" si="2906"/>
        <v>0</v>
      </c>
      <c r="DG42" s="38">
        <f t="shared" si="2906"/>
        <v>0</v>
      </c>
      <c r="DH42" s="38">
        <f t="shared" si="2906"/>
        <v>0</v>
      </c>
      <c r="DI42" s="38">
        <f t="shared" si="2906"/>
        <v>0</v>
      </c>
      <c r="DJ42" s="38">
        <f t="shared" si="2906"/>
        <v>0</v>
      </c>
      <c r="DK42" s="38">
        <f t="shared" si="2906"/>
        <v>0</v>
      </c>
      <c r="DL42" s="38">
        <f t="shared" si="2906"/>
        <v>0</v>
      </c>
      <c r="DM42" s="38">
        <f t="shared" si="2906"/>
        <v>0</v>
      </c>
      <c r="DN42" s="38">
        <f t="shared" si="2906"/>
        <v>0</v>
      </c>
      <c r="DO42" s="38">
        <f t="shared" si="2906"/>
        <v>0</v>
      </c>
      <c r="DP42" s="38">
        <f t="shared" si="2906"/>
        <v>0</v>
      </c>
      <c r="DQ42" s="38">
        <f t="shared" si="2906"/>
        <v>0</v>
      </c>
      <c r="DR42" s="38">
        <f t="shared" si="2906"/>
        <v>0</v>
      </c>
      <c r="DS42" s="38">
        <f t="shared" si="2906"/>
        <v>0</v>
      </c>
      <c r="DT42" s="38">
        <f t="shared" si="2906"/>
        <v>0</v>
      </c>
      <c r="DU42" s="38">
        <f t="shared" si="2906"/>
        <v>0</v>
      </c>
      <c r="DV42" s="38">
        <f t="shared" si="2906"/>
        <v>0</v>
      </c>
      <c r="DW42" s="38">
        <f t="shared" si="2906"/>
        <v>0</v>
      </c>
      <c r="DX42" s="38">
        <f t="shared" si="2906"/>
        <v>0</v>
      </c>
      <c r="DY42" s="38">
        <f t="shared" si="2906"/>
        <v>0</v>
      </c>
      <c r="DZ42" s="38">
        <f t="shared" si="2906"/>
        <v>0</v>
      </c>
      <c r="EA42" s="38">
        <f t="shared" si="2906"/>
        <v>0</v>
      </c>
      <c r="EB42" s="38">
        <f t="shared" si="2906"/>
        <v>0</v>
      </c>
      <c r="EC42" s="38">
        <f t="shared" si="2906"/>
        <v>0</v>
      </c>
      <c r="ED42" s="38">
        <f t="shared" si="2906"/>
        <v>0</v>
      </c>
      <c r="EE42" s="38">
        <f t="shared" si="2906"/>
        <v>0</v>
      </c>
      <c r="EF42" s="38">
        <f t="shared" si="2906"/>
        <v>0</v>
      </c>
      <c r="EG42" s="38">
        <f t="shared" si="2906"/>
        <v>0</v>
      </c>
      <c r="EH42" s="38">
        <f t="shared" ref="EH42:GS42" si="2907">_xlfn.LET(_xlpm.DueDate,$D42,_xlpm.EndDate,$E42,_xlpm.Amount,$F42,_xlpm.CurrentDate,EH$4,_xlpm.Frequency,$G42,_xlpm.MonthDue,MONTH(_xlpm.DueDate),_xlpm.CurrentMonth,MONTH(_xlpm.CurrentDate),
_xlpm.CC_Names,$H$5:$H$8,_xlpm.CC_Balances,EG$5:EG$8,_xlpm.Desc,$H42,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2" s="38">
        <f t="shared" si="2907"/>
        <v>0</v>
      </c>
      <c r="EJ42" s="38">
        <f t="shared" si="2907"/>
        <v>0</v>
      </c>
      <c r="EK42" s="38">
        <f t="shared" si="2907"/>
        <v>0</v>
      </c>
      <c r="EL42" s="38">
        <f t="shared" si="2907"/>
        <v>0</v>
      </c>
      <c r="EM42" s="38">
        <f t="shared" si="2907"/>
        <v>0</v>
      </c>
      <c r="EN42" s="38">
        <f t="shared" si="2907"/>
        <v>0</v>
      </c>
      <c r="EO42" s="38">
        <f t="shared" si="2907"/>
        <v>0</v>
      </c>
      <c r="EP42" s="38">
        <f t="shared" si="2907"/>
        <v>0</v>
      </c>
      <c r="EQ42" s="38">
        <f t="shared" si="2907"/>
        <v>0</v>
      </c>
      <c r="ER42" s="38">
        <f t="shared" si="2907"/>
        <v>0</v>
      </c>
      <c r="ES42" s="38">
        <f t="shared" si="2907"/>
        <v>0</v>
      </c>
      <c r="ET42" s="38">
        <f t="shared" si="2907"/>
        <v>0</v>
      </c>
      <c r="EU42" s="38">
        <f t="shared" si="2907"/>
        <v>0</v>
      </c>
      <c r="EV42" s="38">
        <f t="shared" si="2907"/>
        <v>0</v>
      </c>
      <c r="EW42" s="38">
        <f t="shared" si="2907"/>
        <v>0</v>
      </c>
      <c r="EX42" s="38">
        <f t="shared" si="2907"/>
        <v>0</v>
      </c>
      <c r="EY42" s="38">
        <f t="shared" si="2907"/>
        <v>0</v>
      </c>
      <c r="EZ42" s="38">
        <f t="shared" si="2907"/>
        <v>0</v>
      </c>
      <c r="FA42" s="38">
        <f t="shared" si="2907"/>
        <v>0</v>
      </c>
      <c r="FB42" s="38">
        <f t="shared" si="2907"/>
        <v>0</v>
      </c>
      <c r="FC42" s="38">
        <f t="shared" si="2907"/>
        <v>0</v>
      </c>
      <c r="FD42" s="38">
        <f t="shared" si="2907"/>
        <v>0</v>
      </c>
      <c r="FE42" s="38">
        <f t="shared" si="2907"/>
        <v>0</v>
      </c>
      <c r="FF42" s="38">
        <f t="shared" si="2907"/>
        <v>0</v>
      </c>
      <c r="FG42" s="38">
        <f t="shared" si="2907"/>
        <v>0</v>
      </c>
      <c r="FH42" s="38">
        <f t="shared" si="2907"/>
        <v>0</v>
      </c>
      <c r="FI42" s="38">
        <f t="shared" si="2907"/>
        <v>0</v>
      </c>
      <c r="FJ42" s="38">
        <f t="shared" si="2907"/>
        <v>0</v>
      </c>
      <c r="FK42" s="38">
        <f t="shared" si="2907"/>
        <v>0</v>
      </c>
      <c r="FL42" s="38">
        <f t="shared" si="2907"/>
        <v>0</v>
      </c>
      <c r="FM42" s="38">
        <f t="shared" si="2907"/>
        <v>0</v>
      </c>
      <c r="FN42" s="38">
        <f t="shared" si="2907"/>
        <v>0</v>
      </c>
      <c r="FO42" s="38">
        <f t="shared" si="2907"/>
        <v>0</v>
      </c>
      <c r="FP42" s="38">
        <f t="shared" si="2907"/>
        <v>0</v>
      </c>
      <c r="FQ42" s="38">
        <f t="shared" si="2907"/>
        <v>0</v>
      </c>
      <c r="FR42" s="38">
        <f t="shared" si="2907"/>
        <v>0</v>
      </c>
      <c r="FS42" s="38">
        <f t="shared" si="2907"/>
        <v>0</v>
      </c>
      <c r="FT42" s="38">
        <f t="shared" si="2907"/>
        <v>0</v>
      </c>
      <c r="FU42" s="38">
        <f t="shared" si="2907"/>
        <v>0</v>
      </c>
      <c r="FV42" s="38">
        <f t="shared" si="2907"/>
        <v>0</v>
      </c>
      <c r="FW42" s="38">
        <f t="shared" si="2907"/>
        <v>0</v>
      </c>
      <c r="FX42" s="38">
        <f t="shared" si="2907"/>
        <v>0</v>
      </c>
      <c r="FY42" s="38">
        <f t="shared" si="2907"/>
        <v>0</v>
      </c>
      <c r="FZ42" s="38">
        <f t="shared" si="2907"/>
        <v>0</v>
      </c>
      <c r="GA42" s="38">
        <f t="shared" si="2907"/>
        <v>0</v>
      </c>
      <c r="GB42" s="38">
        <f t="shared" si="2907"/>
        <v>0</v>
      </c>
      <c r="GC42" s="38">
        <f t="shared" si="2907"/>
        <v>0</v>
      </c>
      <c r="GD42" s="38">
        <f t="shared" si="2907"/>
        <v>0</v>
      </c>
      <c r="GE42" s="38">
        <f t="shared" si="2907"/>
        <v>0</v>
      </c>
      <c r="GF42" s="38">
        <f t="shared" si="2907"/>
        <v>0</v>
      </c>
      <c r="GG42" s="38">
        <f t="shared" si="2907"/>
        <v>0</v>
      </c>
      <c r="GH42" s="38">
        <f t="shared" si="2907"/>
        <v>0</v>
      </c>
      <c r="GI42" s="38">
        <f t="shared" si="2907"/>
        <v>0</v>
      </c>
      <c r="GJ42" s="38">
        <f t="shared" si="2907"/>
        <v>0</v>
      </c>
      <c r="GK42" s="38">
        <f t="shared" si="2907"/>
        <v>0</v>
      </c>
      <c r="GL42" s="38">
        <f t="shared" si="2907"/>
        <v>0</v>
      </c>
      <c r="GM42" s="38">
        <f t="shared" si="2907"/>
        <v>0</v>
      </c>
      <c r="GN42" s="38">
        <f t="shared" si="2907"/>
        <v>0</v>
      </c>
      <c r="GO42" s="38">
        <f t="shared" si="2907"/>
        <v>0</v>
      </c>
      <c r="GP42" s="38">
        <f t="shared" si="2907"/>
        <v>0</v>
      </c>
      <c r="GQ42" s="38">
        <f t="shared" si="2907"/>
        <v>0</v>
      </c>
      <c r="GR42" s="38">
        <f t="shared" si="2907"/>
        <v>0</v>
      </c>
      <c r="GS42" s="38">
        <f t="shared" si="2907"/>
        <v>0</v>
      </c>
      <c r="GT42" s="38">
        <f t="shared" ref="GT42:JE42" si="2908">_xlfn.LET(_xlpm.DueDate,$D42,_xlpm.EndDate,$E42,_xlpm.Amount,$F42,_xlpm.CurrentDate,GT$4,_xlpm.Frequency,$G42,_xlpm.MonthDue,MONTH(_xlpm.DueDate),_xlpm.CurrentMonth,MONTH(_xlpm.CurrentDate),
_xlpm.CC_Names,$H$5:$H$8,_xlpm.CC_Balances,GS$5:GS$8,_xlpm.Desc,$H42,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2" s="38">
        <f t="shared" si="2908"/>
        <v>0</v>
      </c>
      <c r="GV42" s="38">
        <f t="shared" si="2908"/>
        <v>0</v>
      </c>
      <c r="GW42" s="38">
        <f t="shared" si="2908"/>
        <v>0</v>
      </c>
      <c r="GX42" s="38">
        <f t="shared" si="2908"/>
        <v>0</v>
      </c>
      <c r="GY42" s="38">
        <f t="shared" si="2908"/>
        <v>0</v>
      </c>
      <c r="GZ42" s="38">
        <f t="shared" si="2908"/>
        <v>0</v>
      </c>
      <c r="HA42" s="38">
        <f t="shared" si="2908"/>
        <v>0</v>
      </c>
      <c r="HB42" s="38">
        <f t="shared" si="2908"/>
        <v>0</v>
      </c>
      <c r="HC42" s="38">
        <f t="shared" si="2908"/>
        <v>0</v>
      </c>
      <c r="HD42" s="38">
        <f t="shared" si="2908"/>
        <v>0</v>
      </c>
      <c r="HE42" s="38">
        <f t="shared" si="2908"/>
        <v>0</v>
      </c>
      <c r="HF42" s="38">
        <f t="shared" si="2908"/>
        <v>0</v>
      </c>
      <c r="HG42" s="38">
        <f t="shared" si="2908"/>
        <v>0</v>
      </c>
      <c r="HH42" s="38">
        <f t="shared" si="2908"/>
        <v>0</v>
      </c>
      <c r="HI42" s="38">
        <f t="shared" si="2908"/>
        <v>0</v>
      </c>
      <c r="HJ42" s="38">
        <f t="shared" si="2908"/>
        <v>0</v>
      </c>
      <c r="HK42" s="38">
        <f t="shared" si="2908"/>
        <v>0</v>
      </c>
      <c r="HL42" s="38">
        <f t="shared" si="2908"/>
        <v>0</v>
      </c>
      <c r="HM42" s="38">
        <f t="shared" si="2908"/>
        <v>0</v>
      </c>
      <c r="HN42" s="38">
        <f t="shared" si="2908"/>
        <v>0</v>
      </c>
      <c r="HO42" s="38">
        <f t="shared" si="2908"/>
        <v>0</v>
      </c>
      <c r="HP42" s="38">
        <f t="shared" si="2908"/>
        <v>0</v>
      </c>
      <c r="HQ42" s="38">
        <f t="shared" si="2908"/>
        <v>0</v>
      </c>
      <c r="HR42" s="38">
        <f t="shared" si="2908"/>
        <v>0</v>
      </c>
      <c r="HS42" s="38">
        <f t="shared" si="2908"/>
        <v>0</v>
      </c>
      <c r="HT42" s="38">
        <f t="shared" si="2908"/>
        <v>0</v>
      </c>
      <c r="HU42" s="38">
        <f t="shared" si="2908"/>
        <v>0</v>
      </c>
      <c r="HV42" s="38">
        <f t="shared" si="2908"/>
        <v>0</v>
      </c>
      <c r="HW42" s="38">
        <f t="shared" si="2908"/>
        <v>0</v>
      </c>
      <c r="HX42" s="38">
        <f t="shared" si="2908"/>
        <v>0</v>
      </c>
      <c r="HY42" s="38">
        <f t="shared" si="2908"/>
        <v>0</v>
      </c>
      <c r="HZ42" s="38">
        <f t="shared" si="2908"/>
        <v>0</v>
      </c>
      <c r="IA42" s="38">
        <f t="shared" si="2908"/>
        <v>0</v>
      </c>
      <c r="IB42" s="38">
        <f t="shared" si="2908"/>
        <v>0</v>
      </c>
      <c r="IC42" s="38">
        <f t="shared" si="2908"/>
        <v>0</v>
      </c>
      <c r="ID42" s="38">
        <f t="shared" si="2908"/>
        <v>0</v>
      </c>
      <c r="IE42" s="38">
        <f t="shared" si="2908"/>
        <v>0</v>
      </c>
      <c r="IF42" s="38">
        <f t="shared" si="2908"/>
        <v>0</v>
      </c>
      <c r="IG42" s="38">
        <f t="shared" si="2908"/>
        <v>0</v>
      </c>
      <c r="IH42" s="38">
        <f t="shared" si="2908"/>
        <v>0</v>
      </c>
      <c r="II42" s="38">
        <f t="shared" si="2908"/>
        <v>0</v>
      </c>
      <c r="IJ42" s="38">
        <f t="shared" si="2908"/>
        <v>0</v>
      </c>
      <c r="IK42" s="38">
        <f t="shared" si="2908"/>
        <v>0</v>
      </c>
      <c r="IL42" s="38">
        <f t="shared" si="2908"/>
        <v>0</v>
      </c>
      <c r="IM42" s="38">
        <f t="shared" si="2908"/>
        <v>0</v>
      </c>
      <c r="IN42" s="38">
        <f t="shared" si="2908"/>
        <v>0</v>
      </c>
      <c r="IO42" s="38">
        <f t="shared" si="2908"/>
        <v>0</v>
      </c>
      <c r="IP42" s="38">
        <f t="shared" si="2908"/>
        <v>0</v>
      </c>
      <c r="IQ42" s="38">
        <f t="shared" si="2908"/>
        <v>0</v>
      </c>
      <c r="IR42" s="38">
        <f t="shared" si="2908"/>
        <v>0</v>
      </c>
      <c r="IS42" s="38">
        <f t="shared" si="2908"/>
        <v>0</v>
      </c>
      <c r="IT42" s="38">
        <f t="shared" si="2908"/>
        <v>0</v>
      </c>
      <c r="IU42" s="38">
        <f t="shared" si="2908"/>
        <v>0</v>
      </c>
      <c r="IV42" s="38">
        <f t="shared" si="2908"/>
        <v>0</v>
      </c>
      <c r="IW42" s="38">
        <f t="shared" si="2908"/>
        <v>0</v>
      </c>
      <c r="IX42" s="38">
        <f t="shared" si="2908"/>
        <v>0</v>
      </c>
      <c r="IY42" s="38">
        <f t="shared" si="2908"/>
        <v>0</v>
      </c>
      <c r="IZ42" s="38">
        <f t="shared" si="2908"/>
        <v>0</v>
      </c>
      <c r="JA42" s="38">
        <f t="shared" si="2908"/>
        <v>0</v>
      </c>
      <c r="JB42" s="38">
        <f t="shared" si="2908"/>
        <v>0</v>
      </c>
      <c r="JC42" s="38">
        <f t="shared" si="2908"/>
        <v>0</v>
      </c>
      <c r="JD42" s="38">
        <f t="shared" si="2908"/>
        <v>0</v>
      </c>
      <c r="JE42" s="38">
        <f t="shared" si="2908"/>
        <v>0</v>
      </c>
      <c r="JF42" s="38">
        <f t="shared" ref="JF42:LQ42" si="2909">_xlfn.LET(_xlpm.DueDate,$D42,_xlpm.EndDate,$E42,_xlpm.Amount,$F42,_xlpm.CurrentDate,JF$4,_xlpm.Frequency,$G42,_xlpm.MonthDue,MONTH(_xlpm.DueDate),_xlpm.CurrentMonth,MONTH(_xlpm.CurrentDate),
_xlpm.CC_Names,$H$5:$H$8,_xlpm.CC_Balances,JE$5:JE$8,_xlpm.Desc,$H42,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2" s="38">
        <f t="shared" si="2909"/>
        <v>0</v>
      </c>
      <c r="JH42" s="38">
        <f t="shared" si="2909"/>
        <v>0</v>
      </c>
      <c r="JI42" s="38">
        <f t="shared" si="2909"/>
        <v>0</v>
      </c>
      <c r="JJ42" s="38">
        <f t="shared" si="2909"/>
        <v>0</v>
      </c>
      <c r="JK42" s="38">
        <f t="shared" si="2909"/>
        <v>0</v>
      </c>
      <c r="JL42" s="38">
        <f t="shared" si="2909"/>
        <v>0</v>
      </c>
      <c r="JM42" s="38">
        <f t="shared" si="2909"/>
        <v>0</v>
      </c>
      <c r="JN42" s="38">
        <f t="shared" si="2909"/>
        <v>0</v>
      </c>
      <c r="JO42" s="38">
        <f t="shared" si="2909"/>
        <v>0</v>
      </c>
      <c r="JP42" s="38">
        <f t="shared" si="2909"/>
        <v>0</v>
      </c>
      <c r="JQ42" s="38">
        <f t="shared" si="2909"/>
        <v>0</v>
      </c>
      <c r="JR42" s="38">
        <f t="shared" si="2909"/>
        <v>0</v>
      </c>
      <c r="JS42" s="38">
        <f t="shared" si="2909"/>
        <v>0</v>
      </c>
      <c r="JT42" s="38">
        <f t="shared" si="2909"/>
        <v>0</v>
      </c>
      <c r="JU42" s="38">
        <f t="shared" si="2909"/>
        <v>0</v>
      </c>
      <c r="JV42" s="38">
        <f t="shared" si="2909"/>
        <v>0</v>
      </c>
      <c r="JW42" s="38">
        <f t="shared" si="2909"/>
        <v>0</v>
      </c>
      <c r="JX42" s="38">
        <f t="shared" si="2909"/>
        <v>0</v>
      </c>
      <c r="JY42" s="38">
        <f t="shared" si="2909"/>
        <v>0</v>
      </c>
      <c r="JZ42" s="38">
        <f t="shared" si="2909"/>
        <v>0</v>
      </c>
      <c r="KA42" s="38">
        <f t="shared" si="2909"/>
        <v>0</v>
      </c>
      <c r="KB42" s="38">
        <f t="shared" si="2909"/>
        <v>0</v>
      </c>
      <c r="KC42" s="38">
        <f t="shared" si="2909"/>
        <v>0</v>
      </c>
      <c r="KD42" s="38">
        <f t="shared" si="2909"/>
        <v>0</v>
      </c>
      <c r="KE42" s="38">
        <f t="shared" si="2909"/>
        <v>0</v>
      </c>
      <c r="KF42" s="38">
        <f t="shared" si="2909"/>
        <v>0</v>
      </c>
      <c r="KG42" s="38">
        <f t="shared" si="2909"/>
        <v>0</v>
      </c>
      <c r="KH42" s="38">
        <f t="shared" si="2909"/>
        <v>0</v>
      </c>
      <c r="KI42" s="38">
        <f t="shared" si="2909"/>
        <v>0</v>
      </c>
      <c r="KJ42" s="38">
        <f t="shared" si="2909"/>
        <v>0</v>
      </c>
      <c r="KK42" s="38">
        <f t="shared" si="2909"/>
        <v>0</v>
      </c>
      <c r="KL42" s="38">
        <f t="shared" si="2909"/>
        <v>0</v>
      </c>
      <c r="KM42" s="38">
        <f t="shared" si="2909"/>
        <v>0</v>
      </c>
      <c r="KN42" s="38">
        <f t="shared" si="2909"/>
        <v>0</v>
      </c>
      <c r="KO42" s="38">
        <f t="shared" si="2909"/>
        <v>0</v>
      </c>
      <c r="KP42" s="38">
        <f t="shared" si="2909"/>
        <v>0</v>
      </c>
      <c r="KQ42" s="38">
        <f t="shared" si="2909"/>
        <v>0</v>
      </c>
      <c r="KR42" s="38">
        <f t="shared" si="2909"/>
        <v>0</v>
      </c>
      <c r="KS42" s="38">
        <f t="shared" si="2909"/>
        <v>0</v>
      </c>
      <c r="KT42" s="38">
        <f t="shared" si="2909"/>
        <v>0</v>
      </c>
      <c r="KU42" s="38">
        <f t="shared" si="2909"/>
        <v>0</v>
      </c>
      <c r="KV42" s="38">
        <f t="shared" si="2909"/>
        <v>0</v>
      </c>
      <c r="KW42" s="38">
        <f t="shared" si="2909"/>
        <v>0</v>
      </c>
      <c r="KX42" s="38">
        <f t="shared" si="2909"/>
        <v>0</v>
      </c>
      <c r="KY42" s="38">
        <f t="shared" si="2909"/>
        <v>0</v>
      </c>
      <c r="KZ42" s="38">
        <f t="shared" si="2909"/>
        <v>0</v>
      </c>
      <c r="LA42" s="38">
        <f t="shared" si="2909"/>
        <v>0</v>
      </c>
      <c r="LB42" s="38">
        <f t="shared" si="2909"/>
        <v>0</v>
      </c>
      <c r="LC42" s="38">
        <f t="shared" si="2909"/>
        <v>0</v>
      </c>
      <c r="LD42" s="38">
        <f t="shared" si="2909"/>
        <v>0</v>
      </c>
      <c r="LE42" s="38">
        <f t="shared" si="2909"/>
        <v>0</v>
      </c>
      <c r="LF42" s="38">
        <f t="shared" si="2909"/>
        <v>0</v>
      </c>
      <c r="LG42" s="38">
        <f t="shared" si="2909"/>
        <v>0</v>
      </c>
      <c r="LH42" s="38">
        <f t="shared" si="2909"/>
        <v>0</v>
      </c>
      <c r="LI42" s="38">
        <f t="shared" si="2909"/>
        <v>0</v>
      </c>
      <c r="LJ42" s="38">
        <f t="shared" si="2909"/>
        <v>0</v>
      </c>
      <c r="LK42" s="38">
        <f t="shared" si="2909"/>
        <v>0</v>
      </c>
      <c r="LL42" s="38">
        <f t="shared" si="2909"/>
        <v>0</v>
      </c>
      <c r="LM42" s="38">
        <f t="shared" si="2909"/>
        <v>0</v>
      </c>
      <c r="LN42" s="38">
        <f t="shared" si="2909"/>
        <v>0</v>
      </c>
      <c r="LO42" s="38">
        <f t="shared" si="2909"/>
        <v>0</v>
      </c>
      <c r="LP42" s="38">
        <f t="shared" si="2909"/>
        <v>0</v>
      </c>
      <c r="LQ42" s="38">
        <f t="shared" si="2909"/>
        <v>0</v>
      </c>
      <c r="LR42" s="38">
        <f t="shared" ref="LR42:OC42" si="2910">_xlfn.LET(_xlpm.DueDate,$D42,_xlpm.EndDate,$E42,_xlpm.Amount,$F42,_xlpm.CurrentDate,LR$4,_xlpm.Frequency,$G42,_xlpm.MonthDue,MONTH(_xlpm.DueDate),_xlpm.CurrentMonth,MONTH(_xlpm.CurrentDate),
_xlpm.CC_Names,$H$5:$H$8,_xlpm.CC_Balances,LQ$5:LQ$8,_xlpm.Desc,$H42,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2" s="38">
        <f t="shared" si="2910"/>
        <v>0</v>
      </c>
      <c r="LT42" s="38">
        <f t="shared" si="2910"/>
        <v>0</v>
      </c>
      <c r="LU42" s="38">
        <f t="shared" si="2910"/>
        <v>0</v>
      </c>
      <c r="LV42" s="38">
        <f t="shared" si="2910"/>
        <v>0</v>
      </c>
      <c r="LW42" s="38">
        <f t="shared" si="2910"/>
        <v>0</v>
      </c>
      <c r="LX42" s="38">
        <f t="shared" si="2910"/>
        <v>0</v>
      </c>
      <c r="LY42" s="38">
        <f t="shared" si="2910"/>
        <v>0</v>
      </c>
      <c r="LZ42" s="38">
        <f t="shared" si="2910"/>
        <v>0</v>
      </c>
      <c r="MA42" s="38">
        <f t="shared" si="2910"/>
        <v>0</v>
      </c>
      <c r="MB42" s="38">
        <f t="shared" si="2910"/>
        <v>0</v>
      </c>
      <c r="MC42" s="38">
        <f t="shared" si="2910"/>
        <v>0</v>
      </c>
      <c r="MD42" s="38">
        <f t="shared" si="2910"/>
        <v>0</v>
      </c>
      <c r="ME42" s="38">
        <f t="shared" si="2910"/>
        <v>0</v>
      </c>
      <c r="MF42" s="38">
        <f t="shared" si="2910"/>
        <v>0</v>
      </c>
      <c r="MG42" s="38">
        <f t="shared" si="2910"/>
        <v>0</v>
      </c>
      <c r="MH42" s="38">
        <f t="shared" si="2910"/>
        <v>0</v>
      </c>
      <c r="MI42" s="38">
        <f t="shared" si="2910"/>
        <v>0</v>
      </c>
      <c r="MJ42" s="38">
        <f t="shared" si="2910"/>
        <v>0</v>
      </c>
      <c r="MK42" s="38">
        <f t="shared" si="2910"/>
        <v>0</v>
      </c>
      <c r="ML42" s="38">
        <f t="shared" si="2910"/>
        <v>0</v>
      </c>
      <c r="MM42" s="38">
        <f t="shared" si="2910"/>
        <v>0</v>
      </c>
      <c r="MN42" s="38">
        <f t="shared" si="2910"/>
        <v>0</v>
      </c>
      <c r="MO42" s="38">
        <f t="shared" si="2910"/>
        <v>0</v>
      </c>
      <c r="MP42" s="38">
        <f t="shared" si="2910"/>
        <v>0</v>
      </c>
      <c r="MQ42" s="38">
        <f t="shared" si="2910"/>
        <v>0</v>
      </c>
      <c r="MR42" s="38">
        <f t="shared" si="2910"/>
        <v>0</v>
      </c>
      <c r="MS42" s="38">
        <f t="shared" si="2910"/>
        <v>0</v>
      </c>
      <c r="MT42" s="38">
        <f t="shared" si="2910"/>
        <v>0</v>
      </c>
      <c r="MU42" s="38">
        <f t="shared" si="2910"/>
        <v>0</v>
      </c>
      <c r="MV42" s="38">
        <f t="shared" si="2910"/>
        <v>0</v>
      </c>
      <c r="MW42" s="38">
        <f t="shared" si="2910"/>
        <v>0</v>
      </c>
      <c r="MX42" s="38">
        <f t="shared" si="2910"/>
        <v>0</v>
      </c>
      <c r="MY42" s="38">
        <f t="shared" si="2910"/>
        <v>0</v>
      </c>
      <c r="MZ42" s="38">
        <f t="shared" si="2910"/>
        <v>0</v>
      </c>
      <c r="NA42" s="38">
        <f t="shared" si="2910"/>
        <v>0</v>
      </c>
      <c r="NB42" s="38">
        <f t="shared" si="2910"/>
        <v>0</v>
      </c>
      <c r="NC42" s="38">
        <f t="shared" si="2910"/>
        <v>0</v>
      </c>
      <c r="ND42" s="38">
        <f t="shared" si="2910"/>
        <v>0</v>
      </c>
      <c r="NE42" s="38">
        <f t="shared" si="2910"/>
        <v>0</v>
      </c>
      <c r="NF42" s="38">
        <f t="shared" si="2910"/>
        <v>0</v>
      </c>
      <c r="NG42" s="38">
        <f t="shared" si="2910"/>
        <v>0</v>
      </c>
      <c r="NH42" s="38">
        <f t="shared" si="2910"/>
        <v>0</v>
      </c>
      <c r="NI42" s="38">
        <f t="shared" si="2910"/>
        <v>0</v>
      </c>
      <c r="NJ42" s="38">
        <f t="shared" si="2910"/>
        <v>0</v>
      </c>
      <c r="NK42" s="38">
        <f t="shared" si="2910"/>
        <v>0</v>
      </c>
      <c r="NL42" s="38">
        <f t="shared" si="2910"/>
        <v>0</v>
      </c>
      <c r="NM42" s="38">
        <f t="shared" si="2910"/>
        <v>0</v>
      </c>
      <c r="NN42" s="38">
        <f t="shared" si="2910"/>
        <v>0</v>
      </c>
      <c r="NO42" s="38">
        <f t="shared" si="2910"/>
        <v>0</v>
      </c>
      <c r="NP42" s="38">
        <f t="shared" si="2910"/>
        <v>0</v>
      </c>
      <c r="NQ42" s="38">
        <f t="shared" si="2910"/>
        <v>0</v>
      </c>
      <c r="NR42" s="38">
        <f t="shared" si="2910"/>
        <v>0</v>
      </c>
      <c r="NS42" s="38">
        <f t="shared" si="2910"/>
        <v>0</v>
      </c>
      <c r="NT42" s="38">
        <f t="shared" si="2910"/>
        <v>0</v>
      </c>
      <c r="NU42" s="38">
        <f t="shared" si="2910"/>
        <v>0</v>
      </c>
      <c r="NV42" s="38">
        <f t="shared" si="2910"/>
        <v>0</v>
      </c>
      <c r="NW42" s="38">
        <f t="shared" si="2910"/>
        <v>0</v>
      </c>
      <c r="NX42" s="38">
        <f t="shared" si="2910"/>
        <v>0</v>
      </c>
      <c r="NY42" s="38">
        <f t="shared" si="2910"/>
        <v>0</v>
      </c>
      <c r="NZ42" s="38">
        <f t="shared" si="2910"/>
        <v>0</v>
      </c>
      <c r="OA42" s="38">
        <f t="shared" si="2910"/>
        <v>0</v>
      </c>
      <c r="OB42" s="38">
        <f t="shared" si="2910"/>
        <v>0</v>
      </c>
      <c r="OC42" s="38">
        <f t="shared" si="2910"/>
        <v>0</v>
      </c>
      <c r="OD42" s="38">
        <f t="shared" ref="OD42:QO42" si="2911">_xlfn.LET(_xlpm.DueDate,$D42,_xlpm.EndDate,$E42,_xlpm.Amount,$F42,_xlpm.CurrentDate,OD$4,_xlpm.Frequency,$G42,_xlpm.MonthDue,MONTH(_xlpm.DueDate),_xlpm.CurrentMonth,MONTH(_xlpm.CurrentDate),
_xlpm.CC_Names,$H$5:$H$8,_xlpm.CC_Balances,OC$5:OC$8,_xlpm.Desc,$H42,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2" s="38">
        <f t="shared" si="2911"/>
        <v>0</v>
      </c>
      <c r="OF42" s="38">
        <f t="shared" si="2911"/>
        <v>0</v>
      </c>
      <c r="OG42" s="38">
        <f t="shared" si="2911"/>
        <v>0</v>
      </c>
      <c r="OH42" s="38">
        <f t="shared" si="2911"/>
        <v>0</v>
      </c>
      <c r="OI42" s="38">
        <f t="shared" si="2911"/>
        <v>0</v>
      </c>
      <c r="OJ42" s="38">
        <f t="shared" si="2911"/>
        <v>0</v>
      </c>
      <c r="OK42" s="38">
        <f t="shared" si="2911"/>
        <v>0</v>
      </c>
      <c r="OL42" s="38">
        <f t="shared" si="2911"/>
        <v>0</v>
      </c>
      <c r="OM42" s="38">
        <f t="shared" si="2911"/>
        <v>0</v>
      </c>
      <c r="ON42" s="38">
        <f t="shared" si="2911"/>
        <v>0</v>
      </c>
      <c r="OO42" s="38">
        <f t="shared" si="2911"/>
        <v>0</v>
      </c>
      <c r="OP42" s="38">
        <f t="shared" si="2911"/>
        <v>0</v>
      </c>
      <c r="OQ42" s="38">
        <f t="shared" si="2911"/>
        <v>0</v>
      </c>
      <c r="OR42" s="38">
        <f t="shared" si="2911"/>
        <v>0</v>
      </c>
      <c r="OS42" s="38">
        <f t="shared" si="2911"/>
        <v>0</v>
      </c>
      <c r="OT42" s="38">
        <f t="shared" si="2911"/>
        <v>0</v>
      </c>
      <c r="OU42" s="38">
        <f t="shared" si="2911"/>
        <v>0</v>
      </c>
      <c r="OV42" s="38">
        <f t="shared" si="2911"/>
        <v>0</v>
      </c>
      <c r="OW42" s="38">
        <f t="shared" si="2911"/>
        <v>0</v>
      </c>
      <c r="OX42" s="38">
        <f t="shared" si="2911"/>
        <v>0</v>
      </c>
      <c r="OY42" s="38">
        <f t="shared" si="2911"/>
        <v>0</v>
      </c>
      <c r="OZ42" s="38">
        <f t="shared" si="2911"/>
        <v>0</v>
      </c>
      <c r="PA42" s="38">
        <f t="shared" si="2911"/>
        <v>0</v>
      </c>
      <c r="PB42" s="38">
        <f t="shared" si="2911"/>
        <v>0</v>
      </c>
      <c r="PC42" s="38">
        <f t="shared" si="2911"/>
        <v>0</v>
      </c>
      <c r="PD42" s="38">
        <f t="shared" si="2911"/>
        <v>0</v>
      </c>
      <c r="PE42" s="38">
        <f t="shared" si="2911"/>
        <v>0</v>
      </c>
      <c r="PF42" s="38">
        <f t="shared" si="2911"/>
        <v>0</v>
      </c>
      <c r="PG42" s="38">
        <f t="shared" si="2911"/>
        <v>0</v>
      </c>
      <c r="PH42" s="38">
        <f t="shared" si="2911"/>
        <v>0</v>
      </c>
      <c r="PI42" s="38">
        <f t="shared" si="2911"/>
        <v>0</v>
      </c>
      <c r="PJ42" s="38">
        <f t="shared" si="2911"/>
        <v>0</v>
      </c>
      <c r="PK42" s="38">
        <f t="shared" si="2911"/>
        <v>0</v>
      </c>
      <c r="PL42" s="38">
        <f t="shared" si="2911"/>
        <v>0</v>
      </c>
      <c r="PM42" s="38">
        <f t="shared" si="2911"/>
        <v>0</v>
      </c>
      <c r="PN42" s="38">
        <f t="shared" si="2911"/>
        <v>0</v>
      </c>
      <c r="PO42" s="38">
        <f t="shared" si="2911"/>
        <v>0</v>
      </c>
      <c r="PP42" s="38">
        <f t="shared" si="2911"/>
        <v>0</v>
      </c>
      <c r="PQ42" s="38">
        <f t="shared" si="2911"/>
        <v>0</v>
      </c>
      <c r="PR42" s="38">
        <f t="shared" si="2911"/>
        <v>0</v>
      </c>
      <c r="PS42" s="38">
        <f t="shared" si="2911"/>
        <v>0</v>
      </c>
      <c r="PT42" s="38">
        <f t="shared" si="2911"/>
        <v>0</v>
      </c>
      <c r="PU42" s="38">
        <f t="shared" si="2911"/>
        <v>0</v>
      </c>
      <c r="PV42" s="38">
        <f t="shared" si="2911"/>
        <v>0</v>
      </c>
      <c r="PW42" s="38">
        <f t="shared" si="2911"/>
        <v>0</v>
      </c>
      <c r="PX42" s="38">
        <f t="shared" si="2911"/>
        <v>0</v>
      </c>
      <c r="PY42" s="38">
        <f t="shared" si="2911"/>
        <v>0</v>
      </c>
      <c r="PZ42" s="38">
        <f t="shared" si="2911"/>
        <v>0</v>
      </c>
      <c r="QA42" s="38">
        <f t="shared" si="2911"/>
        <v>0</v>
      </c>
      <c r="QB42" s="38">
        <f t="shared" si="2911"/>
        <v>0</v>
      </c>
      <c r="QC42" s="38">
        <f t="shared" si="2911"/>
        <v>0</v>
      </c>
      <c r="QD42" s="38">
        <f t="shared" si="2911"/>
        <v>0</v>
      </c>
      <c r="QE42" s="38">
        <f t="shared" si="2911"/>
        <v>0</v>
      </c>
      <c r="QF42" s="38">
        <f t="shared" si="2911"/>
        <v>0</v>
      </c>
      <c r="QG42" s="38">
        <f t="shared" si="2911"/>
        <v>0</v>
      </c>
      <c r="QH42" s="38">
        <f t="shared" si="2911"/>
        <v>0</v>
      </c>
      <c r="QI42" s="38">
        <f t="shared" si="2911"/>
        <v>0</v>
      </c>
      <c r="QJ42" s="38">
        <f t="shared" si="2911"/>
        <v>0</v>
      </c>
      <c r="QK42" s="38">
        <f t="shared" si="2911"/>
        <v>0</v>
      </c>
      <c r="QL42" s="38">
        <f t="shared" si="2911"/>
        <v>0</v>
      </c>
      <c r="QM42" s="38">
        <f t="shared" si="2911"/>
        <v>0</v>
      </c>
      <c r="QN42" s="38">
        <f t="shared" si="2911"/>
        <v>0</v>
      </c>
      <c r="QO42" s="38">
        <f t="shared" si="2911"/>
        <v>0</v>
      </c>
      <c r="QP42" s="38">
        <f t="shared" ref="QP42:TA42" si="2912">_xlfn.LET(_xlpm.DueDate,$D42,_xlpm.EndDate,$E42,_xlpm.Amount,$F42,_xlpm.CurrentDate,QP$4,_xlpm.Frequency,$G42,_xlpm.MonthDue,MONTH(_xlpm.DueDate),_xlpm.CurrentMonth,MONTH(_xlpm.CurrentDate),
_xlpm.CC_Names,$H$5:$H$8,_xlpm.CC_Balances,QO$5:QO$8,_xlpm.Desc,$H42,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2" s="38">
        <f t="shared" si="2912"/>
        <v>0</v>
      </c>
      <c r="QR42" s="38">
        <f t="shared" si="2912"/>
        <v>0</v>
      </c>
      <c r="QS42" s="38">
        <f t="shared" si="2912"/>
        <v>0</v>
      </c>
      <c r="QT42" s="38">
        <f t="shared" si="2912"/>
        <v>0</v>
      </c>
      <c r="QU42" s="38">
        <f t="shared" si="2912"/>
        <v>0</v>
      </c>
      <c r="QV42" s="38">
        <f t="shared" si="2912"/>
        <v>0</v>
      </c>
      <c r="QW42" s="38">
        <f t="shared" si="2912"/>
        <v>0</v>
      </c>
      <c r="QX42" s="38">
        <f t="shared" si="2912"/>
        <v>0</v>
      </c>
      <c r="QY42" s="38">
        <f t="shared" si="2912"/>
        <v>0</v>
      </c>
      <c r="QZ42" s="38">
        <f t="shared" si="2912"/>
        <v>0</v>
      </c>
      <c r="RA42" s="38">
        <f t="shared" si="2912"/>
        <v>0</v>
      </c>
      <c r="RB42" s="38">
        <f t="shared" si="2912"/>
        <v>0</v>
      </c>
      <c r="RC42" s="38">
        <f t="shared" si="2912"/>
        <v>0</v>
      </c>
      <c r="RD42" s="38">
        <f t="shared" si="2912"/>
        <v>0</v>
      </c>
      <c r="RE42" s="38">
        <f t="shared" si="2912"/>
        <v>0</v>
      </c>
      <c r="RF42" s="38">
        <f t="shared" si="2912"/>
        <v>0</v>
      </c>
      <c r="RG42" s="38">
        <f t="shared" si="2912"/>
        <v>0</v>
      </c>
      <c r="RH42" s="38">
        <f t="shared" si="2912"/>
        <v>0</v>
      </c>
      <c r="RI42" s="38">
        <f t="shared" si="2912"/>
        <v>0</v>
      </c>
      <c r="RJ42" s="38">
        <f t="shared" si="2912"/>
        <v>0</v>
      </c>
      <c r="RK42" s="38">
        <f t="shared" si="2912"/>
        <v>0</v>
      </c>
      <c r="RL42" s="38">
        <f t="shared" si="2912"/>
        <v>0</v>
      </c>
      <c r="RM42" s="38">
        <f t="shared" si="2912"/>
        <v>0</v>
      </c>
      <c r="RN42" s="38">
        <f t="shared" si="2912"/>
        <v>0</v>
      </c>
      <c r="RO42" s="38">
        <f t="shared" si="2912"/>
        <v>0</v>
      </c>
      <c r="RP42" s="38">
        <f t="shared" si="2912"/>
        <v>0</v>
      </c>
      <c r="RQ42" s="38">
        <f t="shared" si="2912"/>
        <v>0</v>
      </c>
      <c r="RR42" s="38">
        <f t="shared" si="2912"/>
        <v>0</v>
      </c>
      <c r="RS42" s="38">
        <f t="shared" si="2912"/>
        <v>0</v>
      </c>
      <c r="RT42" s="38">
        <f t="shared" si="2912"/>
        <v>0</v>
      </c>
      <c r="RU42" s="38">
        <f t="shared" si="2912"/>
        <v>0</v>
      </c>
      <c r="RV42" s="38">
        <f t="shared" si="2912"/>
        <v>0</v>
      </c>
      <c r="RW42" s="38">
        <f t="shared" si="2912"/>
        <v>0</v>
      </c>
      <c r="RX42" s="38">
        <f t="shared" si="2912"/>
        <v>0</v>
      </c>
      <c r="RY42" s="38">
        <f t="shared" si="2912"/>
        <v>0</v>
      </c>
      <c r="RZ42" s="38">
        <f t="shared" si="2912"/>
        <v>0</v>
      </c>
      <c r="SA42" s="38">
        <f t="shared" si="2912"/>
        <v>0</v>
      </c>
      <c r="SB42" s="38">
        <f t="shared" si="2912"/>
        <v>0</v>
      </c>
      <c r="SC42" s="38">
        <f t="shared" si="2912"/>
        <v>0</v>
      </c>
      <c r="SD42" s="38">
        <f t="shared" si="2912"/>
        <v>0</v>
      </c>
      <c r="SE42" s="38">
        <f t="shared" si="2912"/>
        <v>0</v>
      </c>
      <c r="SF42" s="38">
        <f t="shared" si="2912"/>
        <v>0</v>
      </c>
      <c r="SG42" s="38">
        <f t="shared" si="2912"/>
        <v>0</v>
      </c>
      <c r="SH42" s="38">
        <f t="shared" si="2912"/>
        <v>0</v>
      </c>
      <c r="SI42" s="38">
        <f t="shared" si="2912"/>
        <v>0</v>
      </c>
      <c r="SJ42" s="38">
        <f t="shared" si="2912"/>
        <v>0</v>
      </c>
      <c r="SK42" s="38">
        <f t="shared" si="2912"/>
        <v>0</v>
      </c>
      <c r="SL42" s="38">
        <f t="shared" si="2912"/>
        <v>0</v>
      </c>
      <c r="SM42" s="38">
        <f t="shared" si="2912"/>
        <v>0</v>
      </c>
      <c r="SN42" s="38">
        <f t="shared" si="2912"/>
        <v>0</v>
      </c>
      <c r="SO42" s="38">
        <f t="shared" si="2912"/>
        <v>0</v>
      </c>
      <c r="SP42" s="38">
        <f t="shared" si="2912"/>
        <v>0</v>
      </c>
      <c r="SQ42" s="38">
        <f t="shared" si="2912"/>
        <v>0</v>
      </c>
      <c r="SR42" s="38">
        <f t="shared" si="2912"/>
        <v>0</v>
      </c>
      <c r="SS42" s="38">
        <f t="shared" si="2912"/>
        <v>0</v>
      </c>
      <c r="ST42" s="38">
        <f t="shared" si="2912"/>
        <v>0</v>
      </c>
      <c r="SU42" s="38">
        <f t="shared" si="2912"/>
        <v>0</v>
      </c>
      <c r="SV42" s="38">
        <f t="shared" si="2912"/>
        <v>0</v>
      </c>
      <c r="SW42" s="38">
        <f t="shared" si="2912"/>
        <v>0</v>
      </c>
      <c r="SX42" s="38">
        <f t="shared" si="2912"/>
        <v>0</v>
      </c>
      <c r="SY42" s="38">
        <f t="shared" si="2912"/>
        <v>0</v>
      </c>
      <c r="SZ42" s="38">
        <f t="shared" si="2912"/>
        <v>0</v>
      </c>
      <c r="TA42" s="38">
        <f t="shared" si="2912"/>
        <v>0</v>
      </c>
      <c r="TB42" s="38">
        <f t="shared" ref="TB42:VM42" si="2913">_xlfn.LET(_xlpm.DueDate,$D42,_xlpm.EndDate,$E42,_xlpm.Amount,$F42,_xlpm.CurrentDate,TB$4,_xlpm.Frequency,$G42,_xlpm.MonthDue,MONTH(_xlpm.DueDate),_xlpm.CurrentMonth,MONTH(_xlpm.CurrentDate),
_xlpm.CC_Names,$H$5:$H$8,_xlpm.CC_Balances,TA$5:TA$8,_xlpm.Desc,$H42,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2" s="38">
        <f t="shared" si="2913"/>
        <v>0</v>
      </c>
      <c r="TD42" s="38">
        <f t="shared" si="2913"/>
        <v>0</v>
      </c>
      <c r="TE42" s="38">
        <f t="shared" si="2913"/>
        <v>0</v>
      </c>
      <c r="TF42" s="38">
        <f t="shared" si="2913"/>
        <v>0</v>
      </c>
      <c r="TG42" s="38">
        <f t="shared" si="2913"/>
        <v>0</v>
      </c>
      <c r="TH42" s="38">
        <f t="shared" si="2913"/>
        <v>0</v>
      </c>
      <c r="TI42" s="38">
        <f t="shared" si="2913"/>
        <v>0</v>
      </c>
      <c r="TJ42" s="38">
        <f t="shared" si="2913"/>
        <v>0</v>
      </c>
      <c r="TK42" s="38">
        <f t="shared" si="2913"/>
        <v>0</v>
      </c>
      <c r="TL42" s="38">
        <f t="shared" si="2913"/>
        <v>0</v>
      </c>
      <c r="TM42" s="38">
        <f t="shared" si="2913"/>
        <v>0</v>
      </c>
      <c r="TN42" s="38">
        <f t="shared" si="2913"/>
        <v>0</v>
      </c>
      <c r="TO42" s="38">
        <f t="shared" si="2913"/>
        <v>0</v>
      </c>
      <c r="TP42" s="38">
        <f t="shared" si="2913"/>
        <v>0</v>
      </c>
      <c r="TQ42" s="38">
        <f t="shared" si="2913"/>
        <v>0</v>
      </c>
      <c r="TR42" s="38">
        <f t="shared" si="2913"/>
        <v>0</v>
      </c>
      <c r="TS42" s="38">
        <f t="shared" si="2913"/>
        <v>0</v>
      </c>
      <c r="TT42" s="38">
        <f t="shared" si="2913"/>
        <v>0</v>
      </c>
      <c r="TU42" s="38">
        <f t="shared" si="2913"/>
        <v>0</v>
      </c>
      <c r="TV42" s="38">
        <f t="shared" si="2913"/>
        <v>0</v>
      </c>
      <c r="TW42" s="38">
        <f t="shared" si="2913"/>
        <v>0</v>
      </c>
      <c r="TX42" s="38">
        <f t="shared" si="2913"/>
        <v>0</v>
      </c>
      <c r="TY42" s="38">
        <f t="shared" si="2913"/>
        <v>0</v>
      </c>
      <c r="TZ42" s="38">
        <f t="shared" si="2913"/>
        <v>0</v>
      </c>
      <c r="UA42" s="38">
        <f t="shared" si="2913"/>
        <v>0</v>
      </c>
      <c r="UB42" s="38">
        <f t="shared" si="2913"/>
        <v>0</v>
      </c>
      <c r="UC42" s="38">
        <f t="shared" si="2913"/>
        <v>0</v>
      </c>
      <c r="UD42" s="38">
        <f t="shared" si="2913"/>
        <v>0</v>
      </c>
      <c r="UE42" s="38">
        <f t="shared" si="2913"/>
        <v>0</v>
      </c>
      <c r="UF42" s="38">
        <f t="shared" si="2913"/>
        <v>0</v>
      </c>
      <c r="UG42" s="38">
        <f t="shared" si="2913"/>
        <v>0</v>
      </c>
      <c r="UH42" s="38">
        <f t="shared" si="2913"/>
        <v>0</v>
      </c>
      <c r="UI42" s="38">
        <f t="shared" si="2913"/>
        <v>0</v>
      </c>
      <c r="UJ42" s="38">
        <f t="shared" si="2913"/>
        <v>0</v>
      </c>
      <c r="UK42" s="38">
        <f t="shared" si="2913"/>
        <v>0</v>
      </c>
      <c r="UL42" s="38">
        <f t="shared" si="2913"/>
        <v>0</v>
      </c>
      <c r="UM42" s="38">
        <f t="shared" si="2913"/>
        <v>0</v>
      </c>
      <c r="UN42" s="38">
        <f t="shared" si="2913"/>
        <v>0</v>
      </c>
      <c r="UO42" s="38">
        <f t="shared" si="2913"/>
        <v>0</v>
      </c>
      <c r="UP42" s="38">
        <f t="shared" si="2913"/>
        <v>0</v>
      </c>
      <c r="UQ42" s="38">
        <f t="shared" si="2913"/>
        <v>0</v>
      </c>
      <c r="UR42" s="38">
        <f t="shared" si="2913"/>
        <v>0</v>
      </c>
      <c r="US42" s="38">
        <f t="shared" si="2913"/>
        <v>0</v>
      </c>
      <c r="UT42" s="38">
        <f t="shared" si="2913"/>
        <v>0</v>
      </c>
      <c r="UU42" s="38">
        <f t="shared" si="2913"/>
        <v>0</v>
      </c>
      <c r="UV42" s="38">
        <f t="shared" si="2913"/>
        <v>0</v>
      </c>
      <c r="UW42" s="38">
        <f t="shared" si="2913"/>
        <v>0</v>
      </c>
      <c r="UX42" s="38">
        <f t="shared" si="2913"/>
        <v>0</v>
      </c>
      <c r="UY42" s="38">
        <f t="shared" si="2913"/>
        <v>0</v>
      </c>
      <c r="UZ42" s="38">
        <f t="shared" si="2913"/>
        <v>0</v>
      </c>
      <c r="VA42" s="38">
        <f t="shared" si="2913"/>
        <v>0</v>
      </c>
      <c r="VB42" s="38">
        <f t="shared" si="2913"/>
        <v>0</v>
      </c>
      <c r="VC42" s="38">
        <f t="shared" si="2913"/>
        <v>0</v>
      </c>
      <c r="VD42" s="38">
        <f t="shared" si="2913"/>
        <v>0</v>
      </c>
      <c r="VE42" s="38">
        <f t="shared" si="2913"/>
        <v>0</v>
      </c>
      <c r="VF42" s="38">
        <f t="shared" si="2913"/>
        <v>0</v>
      </c>
      <c r="VG42" s="38">
        <f t="shared" si="2913"/>
        <v>0</v>
      </c>
      <c r="VH42" s="38">
        <f t="shared" si="2913"/>
        <v>0</v>
      </c>
      <c r="VI42" s="38">
        <f t="shared" si="2913"/>
        <v>0</v>
      </c>
      <c r="VJ42" s="38">
        <f t="shared" si="2913"/>
        <v>0</v>
      </c>
      <c r="VK42" s="38">
        <f t="shared" si="2913"/>
        <v>0</v>
      </c>
      <c r="VL42" s="38">
        <f t="shared" si="2913"/>
        <v>0</v>
      </c>
      <c r="VM42" s="38">
        <f t="shared" si="2913"/>
        <v>0</v>
      </c>
      <c r="VN42" s="38">
        <f t="shared" ref="VN42:XY42" si="2914">_xlfn.LET(_xlpm.DueDate,$D42,_xlpm.EndDate,$E42,_xlpm.Amount,$F42,_xlpm.CurrentDate,VN$4,_xlpm.Frequency,$G42,_xlpm.MonthDue,MONTH(_xlpm.DueDate),_xlpm.CurrentMonth,MONTH(_xlpm.CurrentDate),
_xlpm.CC_Names,$H$5:$H$8,_xlpm.CC_Balances,VM$5:VM$8,_xlpm.Desc,$H42,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2" s="38">
        <f t="shared" si="2914"/>
        <v>0</v>
      </c>
      <c r="VP42" s="38">
        <f t="shared" si="2914"/>
        <v>0</v>
      </c>
      <c r="VQ42" s="38">
        <f t="shared" si="2914"/>
        <v>0</v>
      </c>
      <c r="VR42" s="38">
        <f t="shared" si="2914"/>
        <v>0</v>
      </c>
      <c r="VS42" s="38">
        <f t="shared" si="2914"/>
        <v>0</v>
      </c>
      <c r="VT42" s="38">
        <f t="shared" si="2914"/>
        <v>0</v>
      </c>
      <c r="VU42" s="38">
        <f t="shared" si="2914"/>
        <v>0</v>
      </c>
      <c r="VV42" s="38">
        <f t="shared" si="2914"/>
        <v>0</v>
      </c>
      <c r="VW42" s="38">
        <f t="shared" si="2914"/>
        <v>0</v>
      </c>
      <c r="VX42" s="38">
        <f t="shared" si="2914"/>
        <v>0</v>
      </c>
      <c r="VY42" s="38">
        <f t="shared" si="2914"/>
        <v>0</v>
      </c>
      <c r="VZ42" s="38">
        <f t="shared" si="2914"/>
        <v>0</v>
      </c>
      <c r="WA42" s="38">
        <f t="shared" si="2914"/>
        <v>0</v>
      </c>
      <c r="WB42" s="38">
        <f t="shared" si="2914"/>
        <v>0</v>
      </c>
      <c r="WC42" s="38">
        <f t="shared" si="2914"/>
        <v>0</v>
      </c>
      <c r="WD42" s="38">
        <f t="shared" si="2914"/>
        <v>0</v>
      </c>
      <c r="WE42" s="38">
        <f t="shared" si="2914"/>
        <v>0</v>
      </c>
      <c r="WF42" s="38">
        <f t="shared" si="2914"/>
        <v>0</v>
      </c>
      <c r="WG42" s="38">
        <f t="shared" si="2914"/>
        <v>0</v>
      </c>
      <c r="WH42" s="38">
        <f t="shared" si="2914"/>
        <v>0</v>
      </c>
      <c r="WI42" s="38">
        <f t="shared" si="2914"/>
        <v>0</v>
      </c>
      <c r="WJ42" s="38">
        <f t="shared" si="2914"/>
        <v>0</v>
      </c>
      <c r="WK42" s="38">
        <f t="shared" si="2914"/>
        <v>0</v>
      </c>
      <c r="WL42" s="38">
        <f t="shared" si="2914"/>
        <v>0</v>
      </c>
      <c r="WM42" s="38">
        <f t="shared" si="2914"/>
        <v>0</v>
      </c>
      <c r="WN42" s="38">
        <f t="shared" si="2914"/>
        <v>0</v>
      </c>
      <c r="WO42" s="38">
        <f t="shared" si="2914"/>
        <v>0</v>
      </c>
      <c r="WP42" s="38">
        <f t="shared" si="2914"/>
        <v>0</v>
      </c>
      <c r="WQ42" s="38">
        <f t="shared" si="2914"/>
        <v>0</v>
      </c>
      <c r="WR42" s="38">
        <f t="shared" si="2914"/>
        <v>0</v>
      </c>
      <c r="WS42" s="38">
        <f t="shared" si="2914"/>
        <v>0</v>
      </c>
      <c r="WT42" s="38">
        <f t="shared" si="2914"/>
        <v>0</v>
      </c>
      <c r="WU42" s="38">
        <f t="shared" si="2914"/>
        <v>0</v>
      </c>
      <c r="WV42" s="38">
        <f t="shared" si="2914"/>
        <v>0</v>
      </c>
      <c r="WW42" s="38">
        <f t="shared" si="2914"/>
        <v>0</v>
      </c>
      <c r="WX42" s="38">
        <f t="shared" si="2914"/>
        <v>0</v>
      </c>
      <c r="WY42" s="38">
        <f t="shared" si="2914"/>
        <v>0</v>
      </c>
      <c r="WZ42" s="38">
        <f t="shared" si="2914"/>
        <v>0</v>
      </c>
      <c r="XA42" s="38">
        <f t="shared" si="2914"/>
        <v>0</v>
      </c>
      <c r="XB42" s="38">
        <f t="shared" si="2914"/>
        <v>0</v>
      </c>
      <c r="XC42" s="38">
        <f t="shared" si="2914"/>
        <v>0</v>
      </c>
      <c r="XD42" s="38">
        <f t="shared" si="2914"/>
        <v>0</v>
      </c>
      <c r="XE42" s="38">
        <f t="shared" si="2914"/>
        <v>0</v>
      </c>
      <c r="XF42" s="38">
        <f t="shared" si="2914"/>
        <v>0</v>
      </c>
      <c r="XG42" s="38">
        <f t="shared" si="2914"/>
        <v>0</v>
      </c>
      <c r="XH42" s="38">
        <f t="shared" si="2914"/>
        <v>0</v>
      </c>
      <c r="XI42" s="38">
        <f t="shared" si="2914"/>
        <v>0</v>
      </c>
      <c r="XJ42" s="38">
        <f t="shared" si="2914"/>
        <v>0</v>
      </c>
      <c r="XK42" s="38">
        <f t="shared" si="2914"/>
        <v>0</v>
      </c>
      <c r="XL42" s="38">
        <f t="shared" si="2914"/>
        <v>0</v>
      </c>
      <c r="XM42" s="38">
        <f t="shared" si="2914"/>
        <v>0</v>
      </c>
      <c r="XN42" s="38">
        <f t="shared" si="2914"/>
        <v>0</v>
      </c>
      <c r="XO42" s="38">
        <f t="shared" si="2914"/>
        <v>0</v>
      </c>
      <c r="XP42" s="38">
        <f t="shared" si="2914"/>
        <v>0</v>
      </c>
      <c r="XQ42" s="38">
        <f t="shared" si="2914"/>
        <v>0</v>
      </c>
      <c r="XR42" s="38">
        <f t="shared" si="2914"/>
        <v>0</v>
      </c>
      <c r="XS42" s="38">
        <f t="shared" si="2914"/>
        <v>0</v>
      </c>
      <c r="XT42" s="38">
        <f t="shared" si="2914"/>
        <v>0</v>
      </c>
      <c r="XU42" s="38">
        <f t="shared" si="2914"/>
        <v>0</v>
      </c>
      <c r="XV42" s="38">
        <f t="shared" si="2914"/>
        <v>0</v>
      </c>
      <c r="XW42" s="38">
        <f t="shared" si="2914"/>
        <v>0</v>
      </c>
      <c r="XX42" s="38">
        <f t="shared" si="2914"/>
        <v>0</v>
      </c>
      <c r="XY42" s="38">
        <f t="shared" si="2914"/>
        <v>0</v>
      </c>
      <c r="XZ42" s="38">
        <f t="shared" ref="XZ42:AAK42" si="2915">_xlfn.LET(_xlpm.DueDate,$D42,_xlpm.EndDate,$E42,_xlpm.Amount,$F42,_xlpm.CurrentDate,XZ$4,_xlpm.Frequency,$G42,_xlpm.MonthDue,MONTH(_xlpm.DueDate),_xlpm.CurrentMonth,MONTH(_xlpm.CurrentDate),
_xlpm.CC_Names,$H$5:$H$8,_xlpm.CC_Balances,XY$5:XY$8,_xlpm.Desc,$H42,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2" s="38">
        <f t="shared" si="2915"/>
        <v>0</v>
      </c>
      <c r="YB42" s="38">
        <f t="shared" si="2915"/>
        <v>0</v>
      </c>
      <c r="YC42" s="38">
        <f t="shared" si="2915"/>
        <v>0</v>
      </c>
      <c r="YD42" s="38">
        <f t="shared" si="2915"/>
        <v>0</v>
      </c>
      <c r="YE42" s="38">
        <f t="shared" si="2915"/>
        <v>0</v>
      </c>
      <c r="YF42" s="38">
        <f t="shared" si="2915"/>
        <v>0</v>
      </c>
      <c r="YG42" s="38">
        <f t="shared" si="2915"/>
        <v>0</v>
      </c>
      <c r="YH42" s="38">
        <f t="shared" si="2915"/>
        <v>0</v>
      </c>
      <c r="YI42" s="38">
        <f t="shared" si="2915"/>
        <v>0</v>
      </c>
      <c r="YJ42" s="38">
        <f t="shared" si="2915"/>
        <v>0</v>
      </c>
      <c r="YK42" s="38">
        <f t="shared" si="2915"/>
        <v>0</v>
      </c>
      <c r="YL42" s="38">
        <f t="shared" si="2915"/>
        <v>0</v>
      </c>
      <c r="YM42" s="38">
        <f t="shared" si="2915"/>
        <v>0</v>
      </c>
      <c r="YN42" s="38">
        <f t="shared" si="2915"/>
        <v>0</v>
      </c>
      <c r="YO42" s="38">
        <f t="shared" si="2915"/>
        <v>0</v>
      </c>
      <c r="YP42" s="38">
        <f t="shared" si="2915"/>
        <v>0</v>
      </c>
      <c r="YQ42" s="38">
        <f t="shared" si="2915"/>
        <v>0</v>
      </c>
      <c r="YR42" s="38">
        <f t="shared" si="2915"/>
        <v>0</v>
      </c>
      <c r="YS42" s="38">
        <f t="shared" si="2915"/>
        <v>0</v>
      </c>
      <c r="YT42" s="38">
        <f t="shared" si="2915"/>
        <v>0</v>
      </c>
      <c r="YU42" s="38">
        <f t="shared" si="2915"/>
        <v>0</v>
      </c>
      <c r="YV42" s="38">
        <f t="shared" si="2915"/>
        <v>0</v>
      </c>
      <c r="YW42" s="38">
        <f t="shared" si="2915"/>
        <v>0</v>
      </c>
      <c r="YX42" s="38">
        <f t="shared" si="2915"/>
        <v>0</v>
      </c>
      <c r="YY42" s="38">
        <f t="shared" si="2915"/>
        <v>0</v>
      </c>
      <c r="YZ42" s="38">
        <f t="shared" si="2915"/>
        <v>0</v>
      </c>
      <c r="ZA42" s="38">
        <f t="shared" si="2915"/>
        <v>0</v>
      </c>
      <c r="ZB42" s="38">
        <f t="shared" si="2915"/>
        <v>0</v>
      </c>
      <c r="ZC42" s="38">
        <f t="shared" si="2915"/>
        <v>0</v>
      </c>
      <c r="ZD42" s="38">
        <f t="shared" si="2915"/>
        <v>0</v>
      </c>
      <c r="ZE42" s="38">
        <f t="shared" si="2915"/>
        <v>0</v>
      </c>
      <c r="ZF42" s="38">
        <f t="shared" si="2915"/>
        <v>0</v>
      </c>
      <c r="ZG42" s="38">
        <f t="shared" si="2915"/>
        <v>0</v>
      </c>
      <c r="ZH42" s="38">
        <f t="shared" si="2915"/>
        <v>0</v>
      </c>
      <c r="ZI42" s="38">
        <f t="shared" si="2915"/>
        <v>0</v>
      </c>
      <c r="ZJ42" s="38">
        <f t="shared" si="2915"/>
        <v>0</v>
      </c>
      <c r="ZK42" s="38">
        <f t="shared" si="2915"/>
        <v>0</v>
      </c>
      <c r="ZL42" s="38">
        <f t="shared" si="2915"/>
        <v>0</v>
      </c>
      <c r="ZM42" s="38">
        <f t="shared" si="2915"/>
        <v>0</v>
      </c>
      <c r="ZN42" s="38">
        <f t="shared" si="2915"/>
        <v>0</v>
      </c>
      <c r="ZO42" s="38">
        <f t="shared" si="2915"/>
        <v>0</v>
      </c>
      <c r="ZP42" s="38">
        <f t="shared" si="2915"/>
        <v>0</v>
      </c>
      <c r="ZQ42" s="38">
        <f t="shared" si="2915"/>
        <v>0</v>
      </c>
      <c r="ZR42" s="38">
        <f t="shared" si="2915"/>
        <v>0</v>
      </c>
      <c r="ZS42" s="38">
        <f t="shared" si="2915"/>
        <v>0</v>
      </c>
      <c r="ZT42" s="38">
        <f t="shared" si="2915"/>
        <v>0</v>
      </c>
      <c r="ZU42" s="38">
        <f t="shared" si="2915"/>
        <v>0</v>
      </c>
      <c r="ZV42" s="38">
        <f t="shared" si="2915"/>
        <v>0</v>
      </c>
      <c r="ZW42" s="38">
        <f t="shared" si="2915"/>
        <v>0</v>
      </c>
      <c r="ZX42" s="38">
        <f t="shared" si="2915"/>
        <v>0</v>
      </c>
      <c r="ZY42" s="38">
        <f t="shared" si="2915"/>
        <v>0</v>
      </c>
      <c r="ZZ42" s="38">
        <f t="shared" si="2915"/>
        <v>0</v>
      </c>
      <c r="AAA42" s="38">
        <f t="shared" si="2915"/>
        <v>0</v>
      </c>
      <c r="AAB42" s="38">
        <f t="shared" si="2915"/>
        <v>0</v>
      </c>
      <c r="AAC42" s="38">
        <f t="shared" si="2915"/>
        <v>0</v>
      </c>
      <c r="AAD42" s="38">
        <f t="shared" si="2915"/>
        <v>0</v>
      </c>
      <c r="AAE42" s="38">
        <f t="shared" si="2915"/>
        <v>0</v>
      </c>
      <c r="AAF42" s="38">
        <f t="shared" si="2915"/>
        <v>0</v>
      </c>
      <c r="AAG42" s="38">
        <f t="shared" si="2915"/>
        <v>0</v>
      </c>
      <c r="AAH42" s="38">
        <f t="shared" si="2915"/>
        <v>0</v>
      </c>
      <c r="AAI42" s="38">
        <f t="shared" si="2915"/>
        <v>0</v>
      </c>
      <c r="AAJ42" s="38">
        <f t="shared" si="2915"/>
        <v>0</v>
      </c>
      <c r="AAK42" s="38">
        <f t="shared" si="2915"/>
        <v>0</v>
      </c>
      <c r="AAL42" s="38">
        <f t="shared" ref="AAL42:ACW42" si="2916">_xlfn.LET(_xlpm.DueDate,$D42,_xlpm.EndDate,$E42,_xlpm.Amount,$F42,_xlpm.CurrentDate,AAL$4,_xlpm.Frequency,$G42,_xlpm.MonthDue,MONTH(_xlpm.DueDate),_xlpm.CurrentMonth,MONTH(_xlpm.CurrentDate),
_xlpm.CC_Names,$H$5:$H$8,_xlpm.CC_Balances,AAK$5:AAK$8,_xlpm.Desc,$H42,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2" s="38">
        <f t="shared" si="2916"/>
        <v>0</v>
      </c>
      <c r="AAN42" s="38">
        <f t="shared" si="2916"/>
        <v>0</v>
      </c>
      <c r="AAO42" s="38">
        <f t="shared" si="2916"/>
        <v>0</v>
      </c>
      <c r="AAP42" s="38">
        <f t="shared" si="2916"/>
        <v>0</v>
      </c>
      <c r="AAQ42" s="38">
        <f t="shared" si="2916"/>
        <v>0</v>
      </c>
      <c r="AAR42" s="38">
        <f t="shared" si="2916"/>
        <v>0</v>
      </c>
      <c r="AAS42" s="38">
        <f t="shared" si="2916"/>
        <v>0</v>
      </c>
      <c r="AAT42" s="38">
        <f t="shared" si="2916"/>
        <v>0</v>
      </c>
      <c r="AAU42" s="38">
        <f t="shared" si="2916"/>
        <v>0</v>
      </c>
      <c r="AAV42" s="38">
        <f t="shared" si="2916"/>
        <v>0</v>
      </c>
      <c r="AAW42" s="38">
        <f t="shared" si="2916"/>
        <v>0</v>
      </c>
      <c r="AAX42" s="38">
        <f t="shared" si="2916"/>
        <v>0</v>
      </c>
      <c r="AAY42" s="38">
        <f t="shared" si="2916"/>
        <v>0</v>
      </c>
      <c r="AAZ42" s="38">
        <f t="shared" si="2916"/>
        <v>0</v>
      </c>
      <c r="ABA42" s="38">
        <f t="shared" si="2916"/>
        <v>0</v>
      </c>
      <c r="ABB42" s="38">
        <f t="shared" si="2916"/>
        <v>0</v>
      </c>
      <c r="ABC42" s="38">
        <f t="shared" si="2916"/>
        <v>0</v>
      </c>
      <c r="ABD42" s="38">
        <f t="shared" si="2916"/>
        <v>0</v>
      </c>
      <c r="ABE42" s="38">
        <f t="shared" si="2916"/>
        <v>0</v>
      </c>
      <c r="ABF42" s="38">
        <f t="shared" si="2916"/>
        <v>0</v>
      </c>
      <c r="ABG42" s="38">
        <f t="shared" si="2916"/>
        <v>0</v>
      </c>
      <c r="ABH42" s="38">
        <f t="shared" si="2916"/>
        <v>0</v>
      </c>
      <c r="ABI42" s="38">
        <f t="shared" si="2916"/>
        <v>0</v>
      </c>
      <c r="ABJ42" s="38">
        <f t="shared" si="2916"/>
        <v>0</v>
      </c>
      <c r="ABK42" s="38">
        <f t="shared" si="2916"/>
        <v>0</v>
      </c>
      <c r="ABL42" s="38">
        <f t="shared" si="2916"/>
        <v>0</v>
      </c>
      <c r="ABM42" s="38">
        <f t="shared" si="2916"/>
        <v>0</v>
      </c>
      <c r="ABN42" s="38">
        <f t="shared" si="2916"/>
        <v>0</v>
      </c>
      <c r="ABO42" s="38">
        <f t="shared" si="2916"/>
        <v>0</v>
      </c>
      <c r="ABP42" s="38">
        <f t="shared" si="2916"/>
        <v>0</v>
      </c>
      <c r="ABQ42" s="38">
        <f t="shared" si="2916"/>
        <v>0</v>
      </c>
      <c r="ABR42" s="38">
        <f t="shared" si="2916"/>
        <v>0</v>
      </c>
      <c r="ABS42" s="38">
        <f t="shared" si="2916"/>
        <v>0</v>
      </c>
      <c r="ABT42" s="38">
        <f t="shared" si="2916"/>
        <v>0</v>
      </c>
      <c r="ABU42" s="38">
        <f t="shared" si="2916"/>
        <v>0</v>
      </c>
      <c r="ABV42" s="38">
        <f t="shared" si="2916"/>
        <v>0</v>
      </c>
      <c r="ABW42" s="38">
        <f t="shared" si="2916"/>
        <v>0</v>
      </c>
      <c r="ABX42" s="38">
        <f t="shared" si="2916"/>
        <v>0</v>
      </c>
      <c r="ABY42" s="38">
        <f t="shared" si="2916"/>
        <v>0</v>
      </c>
      <c r="ABZ42" s="38">
        <f t="shared" si="2916"/>
        <v>0</v>
      </c>
      <c r="ACA42" s="38">
        <f t="shared" si="2916"/>
        <v>0</v>
      </c>
      <c r="ACB42" s="38">
        <f t="shared" si="2916"/>
        <v>0</v>
      </c>
      <c r="ACC42" s="38">
        <f t="shared" si="2916"/>
        <v>0</v>
      </c>
      <c r="ACD42" s="38">
        <f t="shared" si="2916"/>
        <v>0</v>
      </c>
      <c r="ACE42" s="38">
        <f t="shared" si="2916"/>
        <v>0</v>
      </c>
      <c r="ACF42" s="38">
        <f t="shared" si="2916"/>
        <v>0</v>
      </c>
      <c r="ACG42" s="38">
        <f t="shared" si="2916"/>
        <v>0</v>
      </c>
      <c r="ACH42" s="38">
        <f t="shared" si="2916"/>
        <v>0</v>
      </c>
      <c r="ACI42" s="38">
        <f t="shared" si="2916"/>
        <v>0</v>
      </c>
      <c r="ACJ42" s="38">
        <f t="shared" si="2916"/>
        <v>0</v>
      </c>
      <c r="ACK42" s="38">
        <f t="shared" si="2916"/>
        <v>0</v>
      </c>
      <c r="ACL42" s="38">
        <f t="shared" si="2916"/>
        <v>0</v>
      </c>
      <c r="ACM42" s="38">
        <f t="shared" si="2916"/>
        <v>0</v>
      </c>
      <c r="ACN42" s="38">
        <f t="shared" si="2916"/>
        <v>0</v>
      </c>
      <c r="ACO42" s="38">
        <f t="shared" si="2916"/>
        <v>0</v>
      </c>
      <c r="ACP42" s="38">
        <f t="shared" si="2916"/>
        <v>0</v>
      </c>
      <c r="ACQ42" s="38">
        <f t="shared" si="2916"/>
        <v>0</v>
      </c>
      <c r="ACR42" s="38">
        <f t="shared" si="2916"/>
        <v>0</v>
      </c>
      <c r="ACS42" s="38">
        <f t="shared" si="2916"/>
        <v>0</v>
      </c>
      <c r="ACT42" s="38">
        <f t="shared" si="2916"/>
        <v>0</v>
      </c>
      <c r="ACU42" s="38">
        <f t="shared" si="2916"/>
        <v>0</v>
      </c>
      <c r="ACV42" s="38">
        <f t="shared" si="2916"/>
        <v>0</v>
      </c>
      <c r="ACW42" s="38">
        <f t="shared" si="2916"/>
        <v>0</v>
      </c>
      <c r="ACX42" s="38">
        <f t="shared" ref="ACX42:AFI42" si="2917">_xlfn.LET(_xlpm.DueDate,$D42,_xlpm.EndDate,$E42,_xlpm.Amount,$F42,_xlpm.CurrentDate,ACX$4,_xlpm.Frequency,$G42,_xlpm.MonthDue,MONTH(_xlpm.DueDate),_xlpm.CurrentMonth,MONTH(_xlpm.CurrentDate),
_xlpm.CC_Names,$H$5:$H$8,_xlpm.CC_Balances,ACW$5:ACW$8,_xlpm.Desc,$H42,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2" s="38">
        <f t="shared" si="2917"/>
        <v>0</v>
      </c>
      <c r="ACZ42" s="38">
        <f t="shared" si="2917"/>
        <v>0</v>
      </c>
      <c r="ADA42" s="38">
        <f t="shared" si="2917"/>
        <v>0</v>
      </c>
      <c r="ADB42" s="38">
        <f t="shared" si="2917"/>
        <v>0</v>
      </c>
      <c r="ADC42" s="38">
        <f t="shared" si="2917"/>
        <v>0</v>
      </c>
      <c r="ADD42" s="38">
        <f t="shared" si="2917"/>
        <v>0</v>
      </c>
      <c r="ADE42" s="38">
        <f t="shared" si="2917"/>
        <v>0</v>
      </c>
      <c r="ADF42" s="38">
        <f t="shared" si="2917"/>
        <v>0</v>
      </c>
      <c r="ADG42" s="38">
        <f t="shared" si="2917"/>
        <v>0</v>
      </c>
      <c r="ADH42" s="38">
        <f t="shared" si="2917"/>
        <v>0</v>
      </c>
      <c r="ADI42" s="38">
        <f t="shared" si="2917"/>
        <v>0</v>
      </c>
      <c r="ADJ42" s="38">
        <f t="shared" si="2917"/>
        <v>0</v>
      </c>
      <c r="ADK42" s="38">
        <f t="shared" si="2917"/>
        <v>0</v>
      </c>
      <c r="ADL42" s="38">
        <f t="shared" si="2917"/>
        <v>0</v>
      </c>
      <c r="ADM42" s="38">
        <f t="shared" si="2917"/>
        <v>0</v>
      </c>
      <c r="ADN42" s="38">
        <f t="shared" si="2917"/>
        <v>0</v>
      </c>
      <c r="ADO42" s="38">
        <f t="shared" si="2917"/>
        <v>0</v>
      </c>
      <c r="ADP42" s="38">
        <f t="shared" si="2917"/>
        <v>0</v>
      </c>
      <c r="ADQ42" s="38">
        <f t="shared" si="2917"/>
        <v>0</v>
      </c>
      <c r="ADR42" s="38">
        <f t="shared" si="2917"/>
        <v>0</v>
      </c>
      <c r="ADS42" s="38">
        <f t="shared" si="2917"/>
        <v>0</v>
      </c>
      <c r="ADT42" s="38">
        <f t="shared" si="2917"/>
        <v>0</v>
      </c>
      <c r="ADU42" s="38">
        <f t="shared" si="2917"/>
        <v>0</v>
      </c>
      <c r="ADV42" s="38">
        <f t="shared" si="2917"/>
        <v>0</v>
      </c>
      <c r="ADW42" s="38">
        <f t="shared" si="2917"/>
        <v>0</v>
      </c>
      <c r="ADX42" s="38">
        <f t="shared" si="2917"/>
        <v>0</v>
      </c>
      <c r="ADY42" s="38">
        <f t="shared" si="2917"/>
        <v>0</v>
      </c>
      <c r="ADZ42" s="38">
        <f t="shared" si="2917"/>
        <v>0</v>
      </c>
      <c r="AEA42" s="38">
        <f t="shared" si="2917"/>
        <v>0</v>
      </c>
      <c r="AEB42" s="38">
        <f t="shared" si="2917"/>
        <v>0</v>
      </c>
      <c r="AEC42" s="38">
        <f t="shared" si="2917"/>
        <v>0</v>
      </c>
      <c r="AED42" s="38">
        <f t="shared" si="2917"/>
        <v>0</v>
      </c>
      <c r="AEE42" s="38">
        <f t="shared" si="2917"/>
        <v>0</v>
      </c>
      <c r="AEF42" s="38">
        <f t="shared" si="2917"/>
        <v>0</v>
      </c>
      <c r="AEG42" s="38">
        <f t="shared" si="2917"/>
        <v>0</v>
      </c>
      <c r="AEH42" s="38">
        <f t="shared" si="2917"/>
        <v>0</v>
      </c>
      <c r="AEI42" s="38">
        <f t="shared" si="2917"/>
        <v>0</v>
      </c>
      <c r="AEJ42" s="38">
        <f t="shared" si="2917"/>
        <v>0</v>
      </c>
      <c r="AEK42" s="38">
        <f t="shared" si="2917"/>
        <v>0</v>
      </c>
      <c r="AEL42" s="38">
        <f t="shared" si="2917"/>
        <v>0</v>
      </c>
      <c r="AEM42" s="38">
        <f t="shared" si="2917"/>
        <v>0</v>
      </c>
      <c r="AEN42" s="38">
        <f t="shared" si="2917"/>
        <v>0</v>
      </c>
      <c r="AEO42" s="38">
        <f t="shared" si="2917"/>
        <v>0</v>
      </c>
      <c r="AEP42" s="38">
        <f t="shared" si="2917"/>
        <v>0</v>
      </c>
      <c r="AEQ42" s="38">
        <f t="shared" si="2917"/>
        <v>0</v>
      </c>
      <c r="AER42" s="38">
        <f t="shared" si="2917"/>
        <v>0</v>
      </c>
      <c r="AES42" s="38">
        <f t="shared" si="2917"/>
        <v>0</v>
      </c>
      <c r="AET42" s="38">
        <f t="shared" si="2917"/>
        <v>0</v>
      </c>
      <c r="AEU42" s="38">
        <f t="shared" si="2917"/>
        <v>0</v>
      </c>
      <c r="AEV42" s="38">
        <f t="shared" si="2917"/>
        <v>0</v>
      </c>
      <c r="AEW42" s="38">
        <f t="shared" si="2917"/>
        <v>0</v>
      </c>
      <c r="AEX42" s="38">
        <f t="shared" si="2917"/>
        <v>0</v>
      </c>
      <c r="AEY42" s="38">
        <f t="shared" si="2917"/>
        <v>0</v>
      </c>
      <c r="AEZ42" s="38">
        <f t="shared" si="2917"/>
        <v>0</v>
      </c>
      <c r="AFA42" s="38">
        <f t="shared" si="2917"/>
        <v>0</v>
      </c>
      <c r="AFB42" s="38">
        <f t="shared" si="2917"/>
        <v>0</v>
      </c>
      <c r="AFC42" s="38">
        <f t="shared" si="2917"/>
        <v>0</v>
      </c>
      <c r="AFD42" s="38">
        <f t="shared" si="2917"/>
        <v>0</v>
      </c>
      <c r="AFE42" s="38">
        <f t="shared" si="2917"/>
        <v>0</v>
      </c>
      <c r="AFF42" s="38">
        <f t="shared" si="2917"/>
        <v>0</v>
      </c>
      <c r="AFG42" s="38">
        <f t="shared" si="2917"/>
        <v>0</v>
      </c>
      <c r="AFH42" s="38">
        <f t="shared" si="2917"/>
        <v>0</v>
      </c>
      <c r="AFI42" s="38">
        <f t="shared" si="2917"/>
        <v>0</v>
      </c>
      <c r="AFJ42" s="38">
        <f t="shared" ref="AFJ42:AHU42" si="2918">_xlfn.LET(_xlpm.DueDate,$D42,_xlpm.EndDate,$E42,_xlpm.Amount,$F42,_xlpm.CurrentDate,AFJ$4,_xlpm.Frequency,$G42,_xlpm.MonthDue,MONTH(_xlpm.DueDate),_xlpm.CurrentMonth,MONTH(_xlpm.CurrentDate),
_xlpm.CC_Names,$H$5:$H$8,_xlpm.CC_Balances,AFI$5:AFI$8,_xlpm.Desc,$H42,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2" s="38">
        <f t="shared" si="2918"/>
        <v>0</v>
      </c>
      <c r="AFL42" s="38">
        <f t="shared" si="2918"/>
        <v>0</v>
      </c>
      <c r="AFM42" s="38">
        <f t="shared" si="2918"/>
        <v>0</v>
      </c>
      <c r="AFN42" s="38">
        <f t="shared" si="2918"/>
        <v>0</v>
      </c>
      <c r="AFO42" s="38">
        <f t="shared" si="2918"/>
        <v>0</v>
      </c>
      <c r="AFP42" s="38">
        <f t="shared" si="2918"/>
        <v>0</v>
      </c>
      <c r="AFQ42" s="38">
        <f t="shared" si="2918"/>
        <v>0</v>
      </c>
      <c r="AFR42" s="38">
        <f t="shared" si="2918"/>
        <v>0</v>
      </c>
      <c r="AFS42" s="38">
        <f t="shared" si="2918"/>
        <v>0</v>
      </c>
      <c r="AFT42" s="38">
        <f t="shared" si="2918"/>
        <v>0</v>
      </c>
      <c r="AFU42" s="38">
        <f t="shared" si="2918"/>
        <v>0</v>
      </c>
      <c r="AFV42" s="38">
        <f t="shared" si="2918"/>
        <v>0</v>
      </c>
      <c r="AFW42" s="38">
        <f t="shared" si="2918"/>
        <v>0</v>
      </c>
      <c r="AFX42" s="38">
        <f t="shared" si="2918"/>
        <v>0</v>
      </c>
      <c r="AFY42" s="38">
        <f t="shared" si="2918"/>
        <v>0</v>
      </c>
      <c r="AFZ42" s="38">
        <f t="shared" si="2918"/>
        <v>0</v>
      </c>
      <c r="AGA42" s="38">
        <f t="shared" si="2918"/>
        <v>0</v>
      </c>
      <c r="AGB42" s="38">
        <f t="shared" si="2918"/>
        <v>0</v>
      </c>
      <c r="AGC42" s="38">
        <f t="shared" si="2918"/>
        <v>0</v>
      </c>
      <c r="AGD42" s="38">
        <f t="shared" si="2918"/>
        <v>0</v>
      </c>
      <c r="AGE42" s="38">
        <f t="shared" si="2918"/>
        <v>0</v>
      </c>
      <c r="AGF42" s="38">
        <f t="shared" si="2918"/>
        <v>0</v>
      </c>
      <c r="AGG42" s="38">
        <f t="shared" si="2918"/>
        <v>0</v>
      </c>
      <c r="AGH42" s="38">
        <f t="shared" si="2918"/>
        <v>0</v>
      </c>
      <c r="AGI42" s="38">
        <f t="shared" si="2918"/>
        <v>0</v>
      </c>
      <c r="AGJ42" s="38">
        <f t="shared" si="2918"/>
        <v>0</v>
      </c>
      <c r="AGK42" s="38">
        <f t="shared" si="2918"/>
        <v>0</v>
      </c>
      <c r="AGL42" s="38">
        <f t="shared" si="2918"/>
        <v>0</v>
      </c>
      <c r="AGM42" s="38">
        <f t="shared" si="2918"/>
        <v>0</v>
      </c>
      <c r="AGN42" s="38">
        <f t="shared" si="2918"/>
        <v>0</v>
      </c>
      <c r="AGO42" s="38">
        <f t="shared" si="2918"/>
        <v>0</v>
      </c>
      <c r="AGP42" s="38">
        <f t="shared" si="2918"/>
        <v>0</v>
      </c>
      <c r="AGQ42" s="38">
        <f t="shared" si="2918"/>
        <v>0</v>
      </c>
      <c r="AGR42" s="38">
        <f t="shared" si="2918"/>
        <v>0</v>
      </c>
      <c r="AGS42" s="38">
        <f t="shared" si="2918"/>
        <v>0</v>
      </c>
      <c r="AGT42" s="38">
        <f t="shared" si="2918"/>
        <v>0</v>
      </c>
      <c r="AGU42" s="38">
        <f t="shared" si="2918"/>
        <v>0</v>
      </c>
      <c r="AGV42" s="38">
        <f t="shared" si="2918"/>
        <v>0</v>
      </c>
      <c r="AGW42" s="38">
        <f t="shared" si="2918"/>
        <v>0</v>
      </c>
      <c r="AGX42" s="38">
        <f t="shared" si="2918"/>
        <v>0</v>
      </c>
      <c r="AGY42" s="38">
        <f t="shared" si="2918"/>
        <v>0</v>
      </c>
      <c r="AGZ42" s="38">
        <f t="shared" si="2918"/>
        <v>0</v>
      </c>
      <c r="AHA42" s="38">
        <f t="shared" si="2918"/>
        <v>0</v>
      </c>
      <c r="AHB42" s="38">
        <f t="shared" si="2918"/>
        <v>0</v>
      </c>
      <c r="AHC42" s="38">
        <f t="shared" si="2918"/>
        <v>0</v>
      </c>
      <c r="AHD42" s="38">
        <f t="shared" si="2918"/>
        <v>0</v>
      </c>
      <c r="AHE42" s="38">
        <f t="shared" si="2918"/>
        <v>0</v>
      </c>
      <c r="AHF42" s="38">
        <f t="shared" si="2918"/>
        <v>0</v>
      </c>
      <c r="AHG42" s="38">
        <f t="shared" si="2918"/>
        <v>0</v>
      </c>
      <c r="AHH42" s="38">
        <f t="shared" si="2918"/>
        <v>0</v>
      </c>
      <c r="AHI42" s="38">
        <f t="shared" si="2918"/>
        <v>0</v>
      </c>
      <c r="AHJ42" s="38">
        <f t="shared" si="2918"/>
        <v>0</v>
      </c>
      <c r="AHK42" s="38">
        <f t="shared" si="2918"/>
        <v>0</v>
      </c>
      <c r="AHL42" s="38">
        <f t="shared" si="2918"/>
        <v>0</v>
      </c>
      <c r="AHM42" s="38">
        <f t="shared" si="2918"/>
        <v>0</v>
      </c>
      <c r="AHN42" s="38">
        <f t="shared" si="2918"/>
        <v>0</v>
      </c>
      <c r="AHO42" s="38">
        <f t="shared" si="2918"/>
        <v>0</v>
      </c>
      <c r="AHP42" s="38">
        <f t="shared" si="2918"/>
        <v>0</v>
      </c>
      <c r="AHQ42" s="38">
        <f t="shared" si="2918"/>
        <v>0</v>
      </c>
      <c r="AHR42" s="38">
        <f t="shared" si="2918"/>
        <v>0</v>
      </c>
      <c r="AHS42" s="38">
        <f t="shared" si="2918"/>
        <v>0</v>
      </c>
      <c r="AHT42" s="38">
        <f t="shared" si="2918"/>
        <v>0</v>
      </c>
      <c r="AHU42" s="38">
        <f t="shared" si="2918"/>
        <v>0</v>
      </c>
      <c r="AHV42" s="38">
        <f t="shared" ref="AHV42:AKG42" si="2919">_xlfn.LET(_xlpm.DueDate,$D42,_xlpm.EndDate,$E42,_xlpm.Amount,$F42,_xlpm.CurrentDate,AHV$4,_xlpm.Frequency,$G42,_xlpm.MonthDue,MONTH(_xlpm.DueDate),_xlpm.CurrentMonth,MONTH(_xlpm.CurrentDate),
_xlpm.CC_Names,$H$5:$H$8,_xlpm.CC_Balances,AHU$5:AHU$8,_xlpm.Desc,$H42,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2" s="38">
        <f t="shared" si="2919"/>
        <v>0</v>
      </c>
      <c r="AHX42" s="38">
        <f t="shared" si="2919"/>
        <v>0</v>
      </c>
      <c r="AHY42" s="38">
        <f t="shared" si="2919"/>
        <v>0</v>
      </c>
      <c r="AHZ42" s="38">
        <f t="shared" si="2919"/>
        <v>0</v>
      </c>
      <c r="AIA42" s="38">
        <f t="shared" si="2919"/>
        <v>0</v>
      </c>
      <c r="AIB42" s="38">
        <f t="shared" si="2919"/>
        <v>0</v>
      </c>
      <c r="AIC42" s="38">
        <f t="shared" si="2919"/>
        <v>0</v>
      </c>
      <c r="AID42" s="38">
        <f t="shared" si="2919"/>
        <v>0</v>
      </c>
      <c r="AIE42" s="38">
        <f t="shared" si="2919"/>
        <v>0</v>
      </c>
      <c r="AIF42" s="38">
        <f t="shared" si="2919"/>
        <v>0</v>
      </c>
      <c r="AIG42" s="38">
        <f t="shared" si="2919"/>
        <v>0</v>
      </c>
      <c r="AIH42" s="38">
        <f t="shared" si="2919"/>
        <v>0</v>
      </c>
      <c r="AII42" s="38">
        <f t="shared" si="2919"/>
        <v>0</v>
      </c>
      <c r="AIJ42" s="38">
        <f t="shared" si="2919"/>
        <v>0</v>
      </c>
      <c r="AIK42" s="38">
        <f t="shared" si="2919"/>
        <v>0</v>
      </c>
      <c r="AIL42" s="38">
        <f t="shared" si="2919"/>
        <v>0</v>
      </c>
      <c r="AIM42" s="38">
        <f t="shared" si="2919"/>
        <v>0</v>
      </c>
      <c r="AIN42" s="38">
        <f t="shared" si="2919"/>
        <v>0</v>
      </c>
      <c r="AIO42" s="38">
        <f t="shared" si="2919"/>
        <v>0</v>
      </c>
      <c r="AIP42" s="38">
        <f t="shared" si="2919"/>
        <v>0</v>
      </c>
      <c r="AIQ42" s="38">
        <f t="shared" si="2919"/>
        <v>0</v>
      </c>
      <c r="AIR42" s="38">
        <f t="shared" si="2919"/>
        <v>0</v>
      </c>
      <c r="AIS42" s="38">
        <f t="shared" si="2919"/>
        <v>0</v>
      </c>
      <c r="AIT42" s="38">
        <f t="shared" si="2919"/>
        <v>0</v>
      </c>
      <c r="AIU42" s="38">
        <f t="shared" si="2919"/>
        <v>0</v>
      </c>
      <c r="AIV42" s="38">
        <f t="shared" si="2919"/>
        <v>0</v>
      </c>
      <c r="AIW42" s="38">
        <f t="shared" si="2919"/>
        <v>0</v>
      </c>
      <c r="AIX42" s="38">
        <f t="shared" si="2919"/>
        <v>0</v>
      </c>
      <c r="AIY42" s="38">
        <f t="shared" si="2919"/>
        <v>0</v>
      </c>
      <c r="AIZ42" s="38">
        <f t="shared" si="2919"/>
        <v>0</v>
      </c>
      <c r="AJA42" s="38">
        <f t="shared" si="2919"/>
        <v>0</v>
      </c>
      <c r="AJB42" s="38">
        <f t="shared" si="2919"/>
        <v>0</v>
      </c>
      <c r="AJC42" s="38">
        <f t="shared" si="2919"/>
        <v>0</v>
      </c>
      <c r="AJD42" s="38">
        <f t="shared" si="2919"/>
        <v>0</v>
      </c>
      <c r="AJE42" s="38">
        <f t="shared" si="2919"/>
        <v>0</v>
      </c>
      <c r="AJF42" s="38">
        <f t="shared" si="2919"/>
        <v>0</v>
      </c>
      <c r="AJG42" s="38">
        <f t="shared" si="2919"/>
        <v>0</v>
      </c>
      <c r="AJH42" s="38">
        <f t="shared" si="2919"/>
        <v>0</v>
      </c>
      <c r="AJI42" s="38">
        <f t="shared" si="2919"/>
        <v>0</v>
      </c>
      <c r="AJJ42" s="38">
        <f t="shared" si="2919"/>
        <v>0</v>
      </c>
      <c r="AJK42" s="38">
        <f t="shared" si="2919"/>
        <v>0</v>
      </c>
      <c r="AJL42" s="38">
        <f t="shared" si="2919"/>
        <v>0</v>
      </c>
      <c r="AJM42" s="38">
        <f t="shared" si="2919"/>
        <v>0</v>
      </c>
      <c r="AJN42" s="38">
        <f t="shared" si="2919"/>
        <v>0</v>
      </c>
      <c r="AJO42" s="38">
        <f t="shared" si="2919"/>
        <v>0</v>
      </c>
      <c r="AJP42" s="38">
        <f t="shared" si="2919"/>
        <v>0</v>
      </c>
      <c r="AJQ42" s="38">
        <f t="shared" si="2919"/>
        <v>0</v>
      </c>
      <c r="AJR42" s="38">
        <f t="shared" si="2919"/>
        <v>0</v>
      </c>
      <c r="AJS42" s="38">
        <f t="shared" si="2919"/>
        <v>0</v>
      </c>
      <c r="AJT42" s="38">
        <f t="shared" si="2919"/>
        <v>0</v>
      </c>
      <c r="AJU42" s="38">
        <f t="shared" si="2919"/>
        <v>0</v>
      </c>
      <c r="AJV42" s="38">
        <f t="shared" si="2919"/>
        <v>0</v>
      </c>
      <c r="AJW42" s="38">
        <f t="shared" si="2919"/>
        <v>0</v>
      </c>
      <c r="AJX42" s="38">
        <f t="shared" si="2919"/>
        <v>0</v>
      </c>
      <c r="AJY42" s="38">
        <f t="shared" si="2919"/>
        <v>0</v>
      </c>
      <c r="AJZ42" s="38">
        <f t="shared" si="2919"/>
        <v>0</v>
      </c>
      <c r="AKA42" s="38">
        <f t="shared" si="2919"/>
        <v>0</v>
      </c>
      <c r="AKB42" s="38">
        <f t="shared" si="2919"/>
        <v>0</v>
      </c>
      <c r="AKC42" s="38">
        <f t="shared" si="2919"/>
        <v>0</v>
      </c>
      <c r="AKD42" s="38">
        <f t="shared" si="2919"/>
        <v>0</v>
      </c>
      <c r="AKE42" s="38">
        <f t="shared" si="2919"/>
        <v>0</v>
      </c>
      <c r="AKF42" s="38">
        <f t="shared" si="2919"/>
        <v>0</v>
      </c>
      <c r="AKG42" s="38">
        <f t="shared" si="2919"/>
        <v>0</v>
      </c>
      <c r="AKH42" s="38">
        <f t="shared" ref="AKH42:AMS42" si="2920">_xlfn.LET(_xlpm.DueDate,$D42,_xlpm.EndDate,$E42,_xlpm.Amount,$F42,_xlpm.CurrentDate,AKH$4,_xlpm.Frequency,$G42,_xlpm.MonthDue,MONTH(_xlpm.DueDate),_xlpm.CurrentMonth,MONTH(_xlpm.CurrentDate),
_xlpm.CC_Names,$H$5:$H$8,_xlpm.CC_Balances,AKG$5:AKG$8,_xlpm.Desc,$H42,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2" s="38">
        <f t="shared" si="2920"/>
        <v>0</v>
      </c>
      <c r="AKJ42" s="38">
        <f t="shared" si="2920"/>
        <v>0</v>
      </c>
      <c r="AKK42" s="38">
        <f t="shared" si="2920"/>
        <v>0</v>
      </c>
      <c r="AKL42" s="38">
        <f t="shared" si="2920"/>
        <v>0</v>
      </c>
      <c r="AKM42" s="38">
        <f t="shared" si="2920"/>
        <v>0</v>
      </c>
      <c r="AKN42" s="38">
        <f t="shared" si="2920"/>
        <v>0</v>
      </c>
      <c r="AKO42" s="38">
        <f t="shared" si="2920"/>
        <v>0</v>
      </c>
      <c r="AKP42" s="38">
        <f t="shared" si="2920"/>
        <v>0</v>
      </c>
      <c r="AKQ42" s="38">
        <f t="shared" si="2920"/>
        <v>0</v>
      </c>
      <c r="AKR42" s="38">
        <f t="shared" si="2920"/>
        <v>0</v>
      </c>
      <c r="AKS42" s="38">
        <f t="shared" si="2920"/>
        <v>0</v>
      </c>
      <c r="AKT42" s="38">
        <f t="shared" si="2920"/>
        <v>0</v>
      </c>
      <c r="AKU42" s="38">
        <f t="shared" si="2920"/>
        <v>0</v>
      </c>
      <c r="AKV42" s="38">
        <f t="shared" si="2920"/>
        <v>0</v>
      </c>
      <c r="AKW42" s="38">
        <f t="shared" si="2920"/>
        <v>0</v>
      </c>
      <c r="AKX42" s="38">
        <f t="shared" si="2920"/>
        <v>0</v>
      </c>
      <c r="AKY42" s="38">
        <f t="shared" si="2920"/>
        <v>0</v>
      </c>
      <c r="AKZ42" s="38">
        <f t="shared" si="2920"/>
        <v>0</v>
      </c>
      <c r="ALA42" s="38">
        <f t="shared" si="2920"/>
        <v>0</v>
      </c>
      <c r="ALB42" s="38">
        <f t="shared" si="2920"/>
        <v>0</v>
      </c>
      <c r="ALC42" s="38">
        <f t="shared" si="2920"/>
        <v>0</v>
      </c>
      <c r="ALD42" s="38">
        <f t="shared" si="2920"/>
        <v>0</v>
      </c>
      <c r="ALE42" s="38">
        <f t="shared" si="2920"/>
        <v>0</v>
      </c>
      <c r="ALF42" s="38">
        <f t="shared" si="2920"/>
        <v>0</v>
      </c>
      <c r="ALG42" s="38">
        <f t="shared" si="2920"/>
        <v>0</v>
      </c>
      <c r="ALH42" s="38">
        <f t="shared" si="2920"/>
        <v>0</v>
      </c>
      <c r="ALI42" s="38">
        <f t="shared" si="2920"/>
        <v>0</v>
      </c>
      <c r="ALJ42" s="38">
        <f t="shared" si="2920"/>
        <v>0</v>
      </c>
      <c r="ALK42" s="38">
        <f t="shared" si="2920"/>
        <v>0</v>
      </c>
      <c r="ALL42" s="38">
        <f t="shared" si="2920"/>
        <v>0</v>
      </c>
      <c r="ALM42" s="38">
        <f t="shared" si="2920"/>
        <v>0</v>
      </c>
      <c r="ALN42" s="38">
        <f t="shared" si="2920"/>
        <v>0</v>
      </c>
      <c r="ALO42" s="38">
        <f t="shared" si="2920"/>
        <v>0</v>
      </c>
      <c r="ALP42" s="38">
        <f t="shared" si="2920"/>
        <v>0</v>
      </c>
      <c r="ALQ42" s="38">
        <f t="shared" si="2920"/>
        <v>0</v>
      </c>
      <c r="ALR42" s="38">
        <f t="shared" si="2920"/>
        <v>0</v>
      </c>
      <c r="ALS42" s="38">
        <f t="shared" si="2920"/>
        <v>0</v>
      </c>
      <c r="ALT42" s="38">
        <f t="shared" si="2920"/>
        <v>0</v>
      </c>
      <c r="ALU42" s="38">
        <f t="shared" si="2920"/>
        <v>0</v>
      </c>
      <c r="ALV42" s="38">
        <f t="shared" si="2920"/>
        <v>0</v>
      </c>
      <c r="ALW42" s="38">
        <f t="shared" si="2920"/>
        <v>0</v>
      </c>
      <c r="ALX42" s="38">
        <f t="shared" si="2920"/>
        <v>0</v>
      </c>
      <c r="ALY42" s="38">
        <f t="shared" si="2920"/>
        <v>0</v>
      </c>
      <c r="ALZ42" s="38">
        <f t="shared" si="2920"/>
        <v>0</v>
      </c>
      <c r="AMA42" s="38">
        <f t="shared" si="2920"/>
        <v>0</v>
      </c>
      <c r="AMB42" s="38">
        <f t="shared" si="2920"/>
        <v>0</v>
      </c>
      <c r="AMC42" s="38">
        <f t="shared" si="2920"/>
        <v>0</v>
      </c>
      <c r="AMD42" s="38">
        <f t="shared" si="2920"/>
        <v>0</v>
      </c>
      <c r="AME42" s="38">
        <f t="shared" si="2920"/>
        <v>0</v>
      </c>
      <c r="AMF42" s="38">
        <f t="shared" si="2920"/>
        <v>0</v>
      </c>
      <c r="AMG42" s="38">
        <f t="shared" si="2920"/>
        <v>0</v>
      </c>
      <c r="AMH42" s="38">
        <f t="shared" si="2920"/>
        <v>0</v>
      </c>
      <c r="AMI42" s="38">
        <f t="shared" si="2920"/>
        <v>0</v>
      </c>
      <c r="AMJ42" s="38">
        <f t="shared" si="2920"/>
        <v>0</v>
      </c>
      <c r="AMK42" s="38">
        <f t="shared" si="2920"/>
        <v>0</v>
      </c>
      <c r="AML42" s="38">
        <f t="shared" si="2920"/>
        <v>0</v>
      </c>
      <c r="AMM42" s="38">
        <f t="shared" si="2920"/>
        <v>0</v>
      </c>
      <c r="AMN42" s="38">
        <f t="shared" si="2920"/>
        <v>0</v>
      </c>
      <c r="AMO42" s="38">
        <f t="shared" si="2920"/>
        <v>0</v>
      </c>
      <c r="AMP42" s="38">
        <f t="shared" si="2920"/>
        <v>0</v>
      </c>
      <c r="AMQ42" s="38">
        <f t="shared" si="2920"/>
        <v>0</v>
      </c>
      <c r="AMR42" s="38">
        <f t="shared" si="2920"/>
        <v>0</v>
      </c>
      <c r="AMS42" s="38">
        <f t="shared" si="2920"/>
        <v>0</v>
      </c>
      <c r="AMT42" s="38">
        <f t="shared" ref="AMT42:APE42" si="2921">_xlfn.LET(_xlpm.DueDate,$D42,_xlpm.EndDate,$E42,_xlpm.Amount,$F42,_xlpm.CurrentDate,AMT$4,_xlpm.Frequency,$G42,_xlpm.MonthDue,MONTH(_xlpm.DueDate),_xlpm.CurrentMonth,MONTH(_xlpm.CurrentDate),
_xlpm.CC_Names,$H$5:$H$8,_xlpm.CC_Balances,AMS$5:AMS$8,_xlpm.Desc,$H42,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2" s="38">
        <f t="shared" si="2921"/>
        <v>0</v>
      </c>
      <c r="AMV42" s="38">
        <f t="shared" si="2921"/>
        <v>0</v>
      </c>
      <c r="AMW42" s="38">
        <f t="shared" si="2921"/>
        <v>0</v>
      </c>
      <c r="AMX42" s="38">
        <f t="shared" si="2921"/>
        <v>0</v>
      </c>
      <c r="AMY42" s="38">
        <f t="shared" si="2921"/>
        <v>0</v>
      </c>
      <c r="AMZ42" s="38">
        <f t="shared" si="2921"/>
        <v>0</v>
      </c>
      <c r="ANA42" s="38">
        <f t="shared" si="2921"/>
        <v>0</v>
      </c>
      <c r="ANB42" s="38">
        <f t="shared" si="2921"/>
        <v>0</v>
      </c>
      <c r="ANC42" s="38">
        <f t="shared" si="2921"/>
        <v>0</v>
      </c>
      <c r="AND42" s="38">
        <f t="shared" si="2921"/>
        <v>0</v>
      </c>
      <c r="ANE42" s="38">
        <f t="shared" si="2921"/>
        <v>0</v>
      </c>
      <c r="ANF42" s="38">
        <f t="shared" si="2921"/>
        <v>0</v>
      </c>
      <c r="ANG42" s="38">
        <f t="shared" si="2921"/>
        <v>0</v>
      </c>
      <c r="ANH42" s="38">
        <f t="shared" si="2921"/>
        <v>0</v>
      </c>
      <c r="ANI42" s="38">
        <f t="shared" si="2921"/>
        <v>0</v>
      </c>
      <c r="ANJ42" s="38">
        <f t="shared" si="2921"/>
        <v>0</v>
      </c>
      <c r="ANK42" s="38">
        <f t="shared" si="2921"/>
        <v>0</v>
      </c>
      <c r="ANL42" s="38">
        <f t="shared" si="2921"/>
        <v>0</v>
      </c>
      <c r="ANM42" s="38">
        <f t="shared" si="2921"/>
        <v>0</v>
      </c>
      <c r="ANN42" s="38">
        <f t="shared" si="2921"/>
        <v>0</v>
      </c>
      <c r="ANO42" s="38">
        <f t="shared" si="2921"/>
        <v>0</v>
      </c>
      <c r="ANP42" s="38">
        <f t="shared" si="2921"/>
        <v>0</v>
      </c>
      <c r="ANQ42" s="38">
        <f t="shared" si="2921"/>
        <v>0</v>
      </c>
      <c r="ANR42" s="38">
        <f t="shared" si="2921"/>
        <v>0</v>
      </c>
      <c r="ANS42" s="38">
        <f t="shared" si="2921"/>
        <v>0</v>
      </c>
      <c r="ANT42" s="38">
        <f t="shared" si="2921"/>
        <v>0</v>
      </c>
      <c r="ANU42" s="38">
        <f t="shared" si="2921"/>
        <v>0</v>
      </c>
      <c r="ANV42" s="38">
        <f t="shared" si="2921"/>
        <v>0</v>
      </c>
      <c r="ANW42" s="38">
        <f t="shared" si="2921"/>
        <v>0</v>
      </c>
      <c r="ANX42" s="38">
        <f t="shared" si="2921"/>
        <v>0</v>
      </c>
      <c r="ANY42" s="38">
        <f t="shared" si="2921"/>
        <v>0</v>
      </c>
      <c r="ANZ42" s="38">
        <f t="shared" si="2921"/>
        <v>0</v>
      </c>
      <c r="AOA42" s="38">
        <f t="shared" si="2921"/>
        <v>0</v>
      </c>
      <c r="AOB42" s="38">
        <f t="shared" si="2921"/>
        <v>0</v>
      </c>
      <c r="AOC42" s="38">
        <f t="shared" si="2921"/>
        <v>0</v>
      </c>
      <c r="AOD42" s="38">
        <f t="shared" si="2921"/>
        <v>0</v>
      </c>
      <c r="AOE42" s="38">
        <f t="shared" si="2921"/>
        <v>0</v>
      </c>
      <c r="AOF42" s="38">
        <f t="shared" si="2921"/>
        <v>0</v>
      </c>
      <c r="AOG42" s="38">
        <f t="shared" si="2921"/>
        <v>0</v>
      </c>
      <c r="AOH42" s="38">
        <f t="shared" si="2921"/>
        <v>0</v>
      </c>
      <c r="AOI42" s="38">
        <f t="shared" si="2921"/>
        <v>0</v>
      </c>
      <c r="AOJ42" s="38">
        <f t="shared" si="2921"/>
        <v>0</v>
      </c>
      <c r="AOK42" s="38">
        <f t="shared" si="2921"/>
        <v>0</v>
      </c>
      <c r="AOL42" s="38">
        <f t="shared" si="2921"/>
        <v>0</v>
      </c>
      <c r="AOM42" s="38">
        <f t="shared" si="2921"/>
        <v>0</v>
      </c>
      <c r="AON42" s="38">
        <f t="shared" si="2921"/>
        <v>0</v>
      </c>
      <c r="AOO42" s="38">
        <f t="shared" si="2921"/>
        <v>0</v>
      </c>
      <c r="AOP42" s="38">
        <f t="shared" si="2921"/>
        <v>0</v>
      </c>
      <c r="AOQ42" s="38">
        <f t="shared" si="2921"/>
        <v>0</v>
      </c>
      <c r="AOR42" s="38">
        <f t="shared" si="2921"/>
        <v>0</v>
      </c>
      <c r="AOS42" s="38">
        <f t="shared" si="2921"/>
        <v>0</v>
      </c>
      <c r="AOT42" s="38">
        <f t="shared" si="2921"/>
        <v>0</v>
      </c>
      <c r="AOU42" s="38">
        <f t="shared" si="2921"/>
        <v>0</v>
      </c>
      <c r="AOV42" s="38">
        <f t="shared" si="2921"/>
        <v>0</v>
      </c>
      <c r="AOW42" s="38">
        <f t="shared" si="2921"/>
        <v>0</v>
      </c>
      <c r="AOX42" s="38">
        <f t="shared" si="2921"/>
        <v>0</v>
      </c>
      <c r="AOY42" s="38">
        <f t="shared" si="2921"/>
        <v>0</v>
      </c>
      <c r="AOZ42" s="38">
        <f t="shared" si="2921"/>
        <v>0</v>
      </c>
      <c r="APA42" s="38">
        <f t="shared" si="2921"/>
        <v>0</v>
      </c>
      <c r="APB42" s="38">
        <f t="shared" si="2921"/>
        <v>0</v>
      </c>
      <c r="APC42" s="38">
        <f t="shared" si="2921"/>
        <v>0</v>
      </c>
      <c r="APD42" s="38">
        <f t="shared" si="2921"/>
        <v>0</v>
      </c>
      <c r="APE42" s="38">
        <f t="shared" si="2921"/>
        <v>0</v>
      </c>
      <c r="APF42" s="38">
        <f t="shared" ref="APF42:ARQ42" si="2922">_xlfn.LET(_xlpm.DueDate,$D42,_xlpm.EndDate,$E42,_xlpm.Amount,$F42,_xlpm.CurrentDate,APF$4,_xlpm.Frequency,$G42,_xlpm.MonthDue,MONTH(_xlpm.DueDate),_xlpm.CurrentMonth,MONTH(_xlpm.CurrentDate),
_xlpm.CC_Names,$H$5:$H$8,_xlpm.CC_Balances,APE$5:APE$8,_xlpm.Desc,$H42,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2" s="38">
        <f t="shared" si="2922"/>
        <v>0</v>
      </c>
      <c r="APH42" s="38">
        <f t="shared" si="2922"/>
        <v>0</v>
      </c>
      <c r="API42" s="38">
        <f t="shared" si="2922"/>
        <v>0</v>
      </c>
      <c r="APJ42" s="38">
        <f t="shared" si="2922"/>
        <v>0</v>
      </c>
      <c r="APK42" s="38">
        <f t="shared" si="2922"/>
        <v>0</v>
      </c>
      <c r="APL42" s="38">
        <f t="shared" si="2922"/>
        <v>0</v>
      </c>
      <c r="APM42" s="38">
        <f t="shared" si="2922"/>
        <v>0</v>
      </c>
      <c r="APN42" s="38">
        <f t="shared" si="2922"/>
        <v>0</v>
      </c>
      <c r="APO42" s="38">
        <f t="shared" si="2922"/>
        <v>0</v>
      </c>
      <c r="APP42" s="38">
        <f t="shared" si="2922"/>
        <v>0</v>
      </c>
      <c r="APQ42" s="38">
        <f t="shared" si="2922"/>
        <v>0</v>
      </c>
      <c r="APR42" s="38">
        <f t="shared" si="2922"/>
        <v>0</v>
      </c>
      <c r="APS42" s="38">
        <f t="shared" si="2922"/>
        <v>0</v>
      </c>
      <c r="APT42" s="38">
        <f t="shared" si="2922"/>
        <v>0</v>
      </c>
      <c r="APU42" s="38">
        <f t="shared" si="2922"/>
        <v>0</v>
      </c>
      <c r="APV42" s="38">
        <f t="shared" si="2922"/>
        <v>0</v>
      </c>
      <c r="APW42" s="38">
        <f t="shared" si="2922"/>
        <v>0</v>
      </c>
      <c r="APX42" s="38">
        <f t="shared" si="2922"/>
        <v>0</v>
      </c>
      <c r="APY42" s="38">
        <f t="shared" si="2922"/>
        <v>0</v>
      </c>
      <c r="APZ42" s="38">
        <f t="shared" si="2922"/>
        <v>0</v>
      </c>
      <c r="AQA42" s="38">
        <f t="shared" si="2922"/>
        <v>0</v>
      </c>
      <c r="AQB42" s="38">
        <f t="shared" si="2922"/>
        <v>0</v>
      </c>
      <c r="AQC42" s="38">
        <f t="shared" si="2922"/>
        <v>0</v>
      </c>
      <c r="AQD42" s="38">
        <f t="shared" si="2922"/>
        <v>0</v>
      </c>
      <c r="AQE42" s="38">
        <f t="shared" si="2922"/>
        <v>0</v>
      </c>
      <c r="AQF42" s="38">
        <f t="shared" si="2922"/>
        <v>0</v>
      </c>
      <c r="AQG42" s="38">
        <f t="shared" si="2922"/>
        <v>0</v>
      </c>
      <c r="AQH42" s="38">
        <f t="shared" si="2922"/>
        <v>0</v>
      </c>
      <c r="AQI42" s="38">
        <f t="shared" si="2922"/>
        <v>0</v>
      </c>
      <c r="AQJ42" s="38">
        <f t="shared" si="2922"/>
        <v>0</v>
      </c>
      <c r="AQK42" s="38">
        <f t="shared" si="2922"/>
        <v>0</v>
      </c>
      <c r="AQL42" s="38">
        <f t="shared" si="2922"/>
        <v>0</v>
      </c>
      <c r="AQM42" s="38">
        <f t="shared" si="2922"/>
        <v>0</v>
      </c>
      <c r="AQN42" s="38">
        <f t="shared" si="2922"/>
        <v>0</v>
      </c>
      <c r="AQO42" s="38">
        <f t="shared" si="2922"/>
        <v>0</v>
      </c>
      <c r="AQP42" s="38">
        <f t="shared" si="2922"/>
        <v>0</v>
      </c>
      <c r="AQQ42" s="38">
        <f t="shared" si="2922"/>
        <v>0</v>
      </c>
      <c r="AQR42" s="38">
        <f t="shared" si="2922"/>
        <v>0</v>
      </c>
      <c r="AQS42" s="38">
        <f t="shared" si="2922"/>
        <v>0</v>
      </c>
      <c r="AQT42" s="38">
        <f t="shared" si="2922"/>
        <v>0</v>
      </c>
      <c r="AQU42" s="38">
        <f t="shared" si="2922"/>
        <v>0</v>
      </c>
      <c r="AQV42" s="38">
        <f t="shared" si="2922"/>
        <v>0</v>
      </c>
      <c r="AQW42" s="38">
        <f t="shared" si="2922"/>
        <v>0</v>
      </c>
      <c r="AQX42" s="38">
        <f t="shared" si="2922"/>
        <v>0</v>
      </c>
      <c r="AQY42" s="38">
        <f t="shared" si="2922"/>
        <v>0</v>
      </c>
      <c r="AQZ42" s="38">
        <f t="shared" si="2922"/>
        <v>0</v>
      </c>
      <c r="ARA42" s="38">
        <f t="shared" si="2922"/>
        <v>0</v>
      </c>
      <c r="ARB42" s="38">
        <f t="shared" si="2922"/>
        <v>0</v>
      </c>
      <c r="ARC42" s="38">
        <f t="shared" si="2922"/>
        <v>0</v>
      </c>
      <c r="ARD42" s="38">
        <f t="shared" si="2922"/>
        <v>0</v>
      </c>
      <c r="ARE42" s="38">
        <f t="shared" si="2922"/>
        <v>0</v>
      </c>
      <c r="ARF42" s="38">
        <f t="shared" si="2922"/>
        <v>0</v>
      </c>
      <c r="ARG42" s="38">
        <f t="shared" si="2922"/>
        <v>0</v>
      </c>
      <c r="ARH42" s="38">
        <f t="shared" si="2922"/>
        <v>0</v>
      </c>
      <c r="ARI42" s="38">
        <f t="shared" si="2922"/>
        <v>0</v>
      </c>
      <c r="ARJ42" s="38">
        <f t="shared" si="2922"/>
        <v>0</v>
      </c>
      <c r="ARK42" s="38">
        <f t="shared" si="2922"/>
        <v>0</v>
      </c>
      <c r="ARL42" s="38">
        <f t="shared" si="2922"/>
        <v>0</v>
      </c>
      <c r="ARM42" s="38">
        <f t="shared" si="2922"/>
        <v>0</v>
      </c>
      <c r="ARN42" s="38">
        <f t="shared" si="2922"/>
        <v>0</v>
      </c>
      <c r="ARO42" s="38">
        <f t="shared" si="2922"/>
        <v>0</v>
      </c>
      <c r="ARP42" s="38">
        <f t="shared" si="2922"/>
        <v>0</v>
      </c>
      <c r="ARQ42" s="38">
        <f t="shared" si="2922"/>
        <v>0</v>
      </c>
      <c r="ARR42" s="38">
        <f t="shared" ref="ARR42:AUC42" si="2923">_xlfn.LET(_xlpm.DueDate,$D42,_xlpm.EndDate,$E42,_xlpm.Amount,$F42,_xlpm.CurrentDate,ARR$4,_xlpm.Frequency,$G42,_xlpm.MonthDue,MONTH(_xlpm.DueDate),_xlpm.CurrentMonth,MONTH(_xlpm.CurrentDate),
_xlpm.CC_Names,$H$5:$H$8,_xlpm.CC_Balances,ARQ$5:ARQ$8,_xlpm.Desc,$H42,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2" s="38">
        <f t="shared" si="2923"/>
        <v>0</v>
      </c>
      <c r="ART42" s="38">
        <f t="shared" si="2923"/>
        <v>0</v>
      </c>
      <c r="ARU42" s="38">
        <f t="shared" si="2923"/>
        <v>0</v>
      </c>
      <c r="ARV42" s="38">
        <f t="shared" si="2923"/>
        <v>0</v>
      </c>
      <c r="ARW42" s="38">
        <f t="shared" si="2923"/>
        <v>0</v>
      </c>
      <c r="ARX42" s="38">
        <f t="shared" si="2923"/>
        <v>0</v>
      </c>
      <c r="ARY42" s="38">
        <f t="shared" si="2923"/>
        <v>0</v>
      </c>
      <c r="ARZ42" s="38">
        <f t="shared" si="2923"/>
        <v>0</v>
      </c>
      <c r="ASA42" s="38">
        <f t="shared" si="2923"/>
        <v>0</v>
      </c>
      <c r="ASB42" s="38">
        <f t="shared" si="2923"/>
        <v>0</v>
      </c>
      <c r="ASC42" s="38">
        <f t="shared" si="2923"/>
        <v>0</v>
      </c>
      <c r="ASD42" s="38">
        <f t="shared" si="2923"/>
        <v>0</v>
      </c>
      <c r="ASE42" s="38">
        <f t="shared" si="2923"/>
        <v>0</v>
      </c>
      <c r="ASF42" s="38">
        <f t="shared" si="2923"/>
        <v>0</v>
      </c>
      <c r="ASG42" s="38">
        <f t="shared" si="2923"/>
        <v>0</v>
      </c>
      <c r="ASH42" s="38">
        <f t="shared" si="2923"/>
        <v>0</v>
      </c>
      <c r="ASI42" s="38">
        <f t="shared" si="2923"/>
        <v>0</v>
      </c>
      <c r="ASJ42" s="38">
        <f t="shared" si="2923"/>
        <v>0</v>
      </c>
      <c r="ASK42" s="38">
        <f t="shared" si="2923"/>
        <v>0</v>
      </c>
      <c r="ASL42" s="38">
        <f t="shared" si="2923"/>
        <v>0</v>
      </c>
      <c r="ASM42" s="38">
        <f t="shared" si="2923"/>
        <v>0</v>
      </c>
      <c r="ASN42" s="38">
        <f t="shared" si="2923"/>
        <v>0</v>
      </c>
      <c r="ASO42" s="38">
        <f t="shared" si="2923"/>
        <v>0</v>
      </c>
      <c r="ASP42" s="38">
        <f t="shared" si="2923"/>
        <v>0</v>
      </c>
      <c r="ASQ42" s="38">
        <f t="shared" si="2923"/>
        <v>0</v>
      </c>
      <c r="ASR42" s="38">
        <f t="shared" si="2923"/>
        <v>0</v>
      </c>
      <c r="ASS42" s="38">
        <f t="shared" si="2923"/>
        <v>0</v>
      </c>
      <c r="AST42" s="38">
        <f t="shared" si="2923"/>
        <v>0</v>
      </c>
      <c r="ASU42" s="38">
        <f t="shared" si="2923"/>
        <v>0</v>
      </c>
      <c r="ASV42" s="38">
        <f t="shared" si="2923"/>
        <v>0</v>
      </c>
      <c r="ASW42" s="38">
        <f t="shared" si="2923"/>
        <v>0</v>
      </c>
      <c r="ASX42" s="38">
        <f t="shared" si="2923"/>
        <v>0</v>
      </c>
      <c r="ASY42" s="38">
        <f t="shared" si="2923"/>
        <v>0</v>
      </c>
      <c r="ASZ42" s="38">
        <f t="shared" si="2923"/>
        <v>0</v>
      </c>
      <c r="ATA42" s="38">
        <f t="shared" si="2923"/>
        <v>0</v>
      </c>
      <c r="ATB42" s="38">
        <f t="shared" si="2923"/>
        <v>0</v>
      </c>
      <c r="ATC42" s="38">
        <f t="shared" si="2923"/>
        <v>0</v>
      </c>
      <c r="ATD42" s="38">
        <f t="shared" si="2923"/>
        <v>0</v>
      </c>
      <c r="ATE42" s="38">
        <f t="shared" si="2923"/>
        <v>0</v>
      </c>
      <c r="ATF42" s="38">
        <f t="shared" si="2923"/>
        <v>0</v>
      </c>
      <c r="ATG42" s="38">
        <f t="shared" si="2923"/>
        <v>0</v>
      </c>
      <c r="ATH42" s="38">
        <f t="shared" si="2923"/>
        <v>0</v>
      </c>
      <c r="ATI42" s="38">
        <f t="shared" si="2923"/>
        <v>0</v>
      </c>
      <c r="ATJ42" s="38">
        <f t="shared" si="2923"/>
        <v>0</v>
      </c>
      <c r="ATK42" s="38">
        <f t="shared" si="2923"/>
        <v>0</v>
      </c>
      <c r="ATL42" s="38">
        <f t="shared" si="2923"/>
        <v>0</v>
      </c>
      <c r="ATM42" s="38">
        <f t="shared" si="2923"/>
        <v>0</v>
      </c>
      <c r="ATN42" s="38">
        <f t="shared" si="2923"/>
        <v>0</v>
      </c>
      <c r="ATO42" s="38">
        <f t="shared" si="2923"/>
        <v>0</v>
      </c>
      <c r="ATP42" s="38">
        <f t="shared" si="2923"/>
        <v>0</v>
      </c>
      <c r="ATQ42" s="38">
        <f t="shared" si="2923"/>
        <v>0</v>
      </c>
      <c r="ATR42" s="38">
        <f t="shared" si="2923"/>
        <v>0</v>
      </c>
      <c r="ATS42" s="38">
        <f t="shared" si="2923"/>
        <v>0</v>
      </c>
      <c r="ATT42" s="38">
        <f t="shared" si="2923"/>
        <v>0</v>
      </c>
      <c r="ATU42" s="38">
        <f t="shared" si="2923"/>
        <v>0</v>
      </c>
      <c r="ATV42" s="38">
        <f t="shared" si="2923"/>
        <v>0</v>
      </c>
      <c r="ATW42" s="38">
        <f t="shared" si="2923"/>
        <v>0</v>
      </c>
      <c r="ATX42" s="38">
        <f t="shared" si="2923"/>
        <v>0</v>
      </c>
      <c r="ATY42" s="38">
        <f t="shared" si="2923"/>
        <v>0</v>
      </c>
      <c r="ATZ42" s="38">
        <f t="shared" si="2923"/>
        <v>0</v>
      </c>
      <c r="AUA42" s="38">
        <f t="shared" si="2923"/>
        <v>0</v>
      </c>
      <c r="AUB42" s="38">
        <f t="shared" si="2923"/>
        <v>0</v>
      </c>
      <c r="AUC42" s="38">
        <f t="shared" si="2923"/>
        <v>0</v>
      </c>
      <c r="AUD42" s="38">
        <f t="shared" ref="AUD42:AWO42" si="2924">_xlfn.LET(_xlpm.DueDate,$D42,_xlpm.EndDate,$E42,_xlpm.Amount,$F42,_xlpm.CurrentDate,AUD$4,_xlpm.Frequency,$G42,_xlpm.MonthDue,MONTH(_xlpm.DueDate),_xlpm.CurrentMonth,MONTH(_xlpm.CurrentDate),
_xlpm.CC_Names,$H$5:$H$8,_xlpm.CC_Balances,AUC$5:AUC$8,_xlpm.Desc,$H42,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2" s="38">
        <f t="shared" si="2924"/>
        <v>0</v>
      </c>
      <c r="AUF42" s="38">
        <f t="shared" si="2924"/>
        <v>0</v>
      </c>
      <c r="AUG42" s="38">
        <f t="shared" si="2924"/>
        <v>0</v>
      </c>
      <c r="AUH42" s="38">
        <f t="shared" si="2924"/>
        <v>0</v>
      </c>
      <c r="AUI42" s="38">
        <f t="shared" si="2924"/>
        <v>0</v>
      </c>
      <c r="AUJ42" s="38">
        <f t="shared" si="2924"/>
        <v>0</v>
      </c>
      <c r="AUK42" s="38">
        <f t="shared" si="2924"/>
        <v>0</v>
      </c>
      <c r="AUL42" s="38">
        <f t="shared" si="2924"/>
        <v>0</v>
      </c>
      <c r="AUM42" s="38">
        <f t="shared" si="2924"/>
        <v>0</v>
      </c>
      <c r="AUN42" s="38">
        <f t="shared" si="2924"/>
        <v>0</v>
      </c>
      <c r="AUO42" s="38">
        <f t="shared" si="2924"/>
        <v>0</v>
      </c>
      <c r="AUP42" s="38">
        <f t="shared" si="2924"/>
        <v>0</v>
      </c>
      <c r="AUQ42" s="38">
        <f t="shared" si="2924"/>
        <v>0</v>
      </c>
      <c r="AUR42" s="38">
        <f t="shared" si="2924"/>
        <v>0</v>
      </c>
      <c r="AUS42" s="38">
        <f t="shared" si="2924"/>
        <v>0</v>
      </c>
      <c r="AUT42" s="38">
        <f t="shared" si="2924"/>
        <v>0</v>
      </c>
      <c r="AUU42" s="38">
        <f t="shared" si="2924"/>
        <v>0</v>
      </c>
      <c r="AUV42" s="38">
        <f t="shared" si="2924"/>
        <v>0</v>
      </c>
      <c r="AUW42" s="38">
        <f t="shared" si="2924"/>
        <v>0</v>
      </c>
      <c r="AUX42" s="38">
        <f t="shared" si="2924"/>
        <v>0</v>
      </c>
      <c r="AUY42" s="38">
        <f t="shared" si="2924"/>
        <v>0</v>
      </c>
      <c r="AUZ42" s="38">
        <f t="shared" si="2924"/>
        <v>0</v>
      </c>
      <c r="AVA42" s="38">
        <f t="shared" si="2924"/>
        <v>0</v>
      </c>
      <c r="AVB42" s="38">
        <f t="shared" si="2924"/>
        <v>0</v>
      </c>
      <c r="AVC42" s="38">
        <f t="shared" si="2924"/>
        <v>0</v>
      </c>
      <c r="AVD42" s="38">
        <f t="shared" si="2924"/>
        <v>0</v>
      </c>
      <c r="AVE42" s="38">
        <f t="shared" si="2924"/>
        <v>0</v>
      </c>
      <c r="AVF42" s="38">
        <f t="shared" si="2924"/>
        <v>0</v>
      </c>
      <c r="AVG42" s="38">
        <f t="shared" si="2924"/>
        <v>0</v>
      </c>
      <c r="AVH42" s="38">
        <f t="shared" si="2924"/>
        <v>0</v>
      </c>
      <c r="AVI42" s="38">
        <f t="shared" si="2924"/>
        <v>0</v>
      </c>
      <c r="AVJ42" s="38">
        <f t="shared" si="2924"/>
        <v>0</v>
      </c>
      <c r="AVK42" s="38">
        <f t="shared" si="2924"/>
        <v>0</v>
      </c>
      <c r="AVL42" s="38">
        <f t="shared" si="2924"/>
        <v>0</v>
      </c>
      <c r="AVM42" s="38">
        <f t="shared" si="2924"/>
        <v>0</v>
      </c>
      <c r="AVN42" s="38">
        <f t="shared" si="2924"/>
        <v>0</v>
      </c>
      <c r="AVO42" s="38">
        <f t="shared" si="2924"/>
        <v>0</v>
      </c>
      <c r="AVP42" s="38">
        <f t="shared" si="2924"/>
        <v>0</v>
      </c>
      <c r="AVQ42" s="38">
        <f t="shared" si="2924"/>
        <v>0</v>
      </c>
      <c r="AVR42" s="38">
        <f t="shared" si="2924"/>
        <v>0</v>
      </c>
      <c r="AVS42" s="38">
        <f t="shared" si="2924"/>
        <v>0</v>
      </c>
      <c r="AVT42" s="38">
        <f t="shared" si="2924"/>
        <v>0</v>
      </c>
      <c r="AVU42" s="38">
        <f t="shared" si="2924"/>
        <v>0</v>
      </c>
      <c r="AVV42" s="38">
        <f t="shared" si="2924"/>
        <v>0</v>
      </c>
      <c r="AVW42" s="38">
        <f t="shared" si="2924"/>
        <v>0</v>
      </c>
      <c r="AVX42" s="38">
        <f t="shared" si="2924"/>
        <v>0</v>
      </c>
      <c r="AVY42" s="38">
        <f t="shared" si="2924"/>
        <v>0</v>
      </c>
      <c r="AVZ42" s="38">
        <f t="shared" si="2924"/>
        <v>0</v>
      </c>
      <c r="AWA42" s="38">
        <f t="shared" si="2924"/>
        <v>0</v>
      </c>
      <c r="AWB42" s="38">
        <f t="shared" si="2924"/>
        <v>0</v>
      </c>
      <c r="AWC42" s="38">
        <f t="shared" si="2924"/>
        <v>0</v>
      </c>
      <c r="AWD42" s="38">
        <f t="shared" si="2924"/>
        <v>0</v>
      </c>
      <c r="AWE42" s="38">
        <f t="shared" si="2924"/>
        <v>0</v>
      </c>
      <c r="AWF42" s="38">
        <f t="shared" si="2924"/>
        <v>0</v>
      </c>
      <c r="AWG42" s="38">
        <f t="shared" si="2924"/>
        <v>0</v>
      </c>
      <c r="AWH42" s="38">
        <f t="shared" si="2924"/>
        <v>0</v>
      </c>
      <c r="AWI42" s="38">
        <f t="shared" si="2924"/>
        <v>0</v>
      </c>
      <c r="AWJ42" s="38">
        <f t="shared" si="2924"/>
        <v>0</v>
      </c>
      <c r="AWK42" s="38">
        <f t="shared" si="2924"/>
        <v>0</v>
      </c>
      <c r="AWL42" s="38">
        <f t="shared" si="2924"/>
        <v>0</v>
      </c>
      <c r="AWM42" s="38">
        <f t="shared" si="2924"/>
        <v>0</v>
      </c>
      <c r="AWN42" s="38">
        <f t="shared" si="2924"/>
        <v>0</v>
      </c>
      <c r="AWO42" s="38">
        <f t="shared" si="2924"/>
        <v>0</v>
      </c>
      <c r="AWP42" s="38">
        <f t="shared" ref="AWP42:AZA42" si="2925">_xlfn.LET(_xlpm.DueDate,$D42,_xlpm.EndDate,$E42,_xlpm.Amount,$F42,_xlpm.CurrentDate,AWP$4,_xlpm.Frequency,$G42,_xlpm.MonthDue,MONTH(_xlpm.DueDate),_xlpm.CurrentMonth,MONTH(_xlpm.CurrentDate),
_xlpm.CC_Names,$H$5:$H$8,_xlpm.CC_Balances,AWO$5:AWO$8,_xlpm.Desc,$H42,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2" s="38">
        <f t="shared" si="2925"/>
        <v>0</v>
      </c>
      <c r="AWR42" s="38">
        <f t="shared" si="2925"/>
        <v>0</v>
      </c>
      <c r="AWS42" s="38">
        <f t="shared" si="2925"/>
        <v>0</v>
      </c>
      <c r="AWT42" s="38">
        <f t="shared" si="2925"/>
        <v>0</v>
      </c>
      <c r="AWU42" s="38">
        <f t="shared" si="2925"/>
        <v>0</v>
      </c>
      <c r="AWV42" s="38">
        <f t="shared" si="2925"/>
        <v>0</v>
      </c>
      <c r="AWW42" s="38">
        <f t="shared" si="2925"/>
        <v>0</v>
      </c>
      <c r="AWX42" s="38">
        <f t="shared" si="2925"/>
        <v>0</v>
      </c>
      <c r="AWY42" s="38">
        <f t="shared" si="2925"/>
        <v>0</v>
      </c>
      <c r="AWZ42" s="38">
        <f t="shared" si="2925"/>
        <v>0</v>
      </c>
      <c r="AXA42" s="38">
        <f t="shared" si="2925"/>
        <v>0</v>
      </c>
      <c r="AXB42" s="38">
        <f t="shared" si="2925"/>
        <v>0</v>
      </c>
      <c r="AXC42" s="38">
        <f t="shared" si="2925"/>
        <v>0</v>
      </c>
      <c r="AXD42" s="38">
        <f t="shared" si="2925"/>
        <v>0</v>
      </c>
      <c r="AXE42" s="38">
        <f t="shared" si="2925"/>
        <v>0</v>
      </c>
      <c r="AXF42" s="38">
        <f t="shared" si="2925"/>
        <v>0</v>
      </c>
      <c r="AXG42" s="38">
        <f t="shared" si="2925"/>
        <v>0</v>
      </c>
      <c r="AXH42" s="38">
        <f t="shared" si="2925"/>
        <v>0</v>
      </c>
      <c r="AXI42" s="38">
        <f t="shared" si="2925"/>
        <v>0</v>
      </c>
      <c r="AXJ42" s="38">
        <f t="shared" si="2925"/>
        <v>0</v>
      </c>
      <c r="AXK42" s="38">
        <f t="shared" si="2925"/>
        <v>0</v>
      </c>
      <c r="AXL42" s="38">
        <f t="shared" si="2925"/>
        <v>0</v>
      </c>
      <c r="AXM42" s="38">
        <f t="shared" si="2925"/>
        <v>0</v>
      </c>
      <c r="AXN42" s="38">
        <f t="shared" si="2925"/>
        <v>0</v>
      </c>
      <c r="AXO42" s="38">
        <f t="shared" si="2925"/>
        <v>0</v>
      </c>
      <c r="AXP42" s="38">
        <f t="shared" si="2925"/>
        <v>0</v>
      </c>
      <c r="AXQ42" s="38">
        <f t="shared" si="2925"/>
        <v>0</v>
      </c>
      <c r="AXR42" s="38">
        <f t="shared" si="2925"/>
        <v>0</v>
      </c>
      <c r="AXS42" s="38">
        <f t="shared" si="2925"/>
        <v>0</v>
      </c>
      <c r="AXT42" s="38">
        <f t="shared" si="2925"/>
        <v>0</v>
      </c>
      <c r="AXU42" s="38">
        <f t="shared" si="2925"/>
        <v>0</v>
      </c>
      <c r="AXV42" s="38">
        <f t="shared" si="2925"/>
        <v>0</v>
      </c>
      <c r="AXW42" s="38">
        <f t="shared" si="2925"/>
        <v>0</v>
      </c>
      <c r="AXX42" s="38">
        <f t="shared" si="2925"/>
        <v>0</v>
      </c>
      <c r="AXY42" s="38">
        <f t="shared" si="2925"/>
        <v>0</v>
      </c>
      <c r="AXZ42" s="38">
        <f t="shared" si="2925"/>
        <v>0</v>
      </c>
      <c r="AYA42" s="38">
        <f t="shared" si="2925"/>
        <v>0</v>
      </c>
      <c r="AYB42" s="38">
        <f t="shared" si="2925"/>
        <v>0</v>
      </c>
      <c r="AYC42" s="38">
        <f t="shared" si="2925"/>
        <v>0</v>
      </c>
      <c r="AYD42" s="38">
        <f t="shared" si="2925"/>
        <v>0</v>
      </c>
      <c r="AYE42" s="38">
        <f t="shared" si="2925"/>
        <v>0</v>
      </c>
      <c r="AYF42" s="38">
        <f t="shared" si="2925"/>
        <v>0</v>
      </c>
      <c r="AYG42" s="38">
        <f t="shared" si="2925"/>
        <v>0</v>
      </c>
      <c r="AYH42" s="38">
        <f t="shared" si="2925"/>
        <v>0</v>
      </c>
      <c r="AYI42" s="38">
        <f t="shared" si="2925"/>
        <v>0</v>
      </c>
      <c r="AYJ42" s="38">
        <f t="shared" si="2925"/>
        <v>0</v>
      </c>
      <c r="AYK42" s="38">
        <f t="shared" si="2925"/>
        <v>0</v>
      </c>
      <c r="AYL42" s="38">
        <f t="shared" si="2925"/>
        <v>0</v>
      </c>
      <c r="AYM42" s="38">
        <f t="shared" si="2925"/>
        <v>0</v>
      </c>
      <c r="AYN42" s="38">
        <f t="shared" si="2925"/>
        <v>0</v>
      </c>
      <c r="AYO42" s="38">
        <f t="shared" si="2925"/>
        <v>0</v>
      </c>
      <c r="AYP42" s="38">
        <f t="shared" si="2925"/>
        <v>0</v>
      </c>
      <c r="AYQ42" s="38">
        <f t="shared" si="2925"/>
        <v>0</v>
      </c>
      <c r="AYR42" s="38">
        <f t="shared" si="2925"/>
        <v>0</v>
      </c>
      <c r="AYS42" s="38">
        <f t="shared" si="2925"/>
        <v>0</v>
      </c>
      <c r="AYT42" s="38">
        <f t="shared" si="2925"/>
        <v>0</v>
      </c>
      <c r="AYU42" s="38">
        <f t="shared" si="2925"/>
        <v>0</v>
      </c>
      <c r="AYV42" s="38">
        <f t="shared" si="2925"/>
        <v>0</v>
      </c>
      <c r="AYW42" s="38">
        <f t="shared" si="2925"/>
        <v>0</v>
      </c>
      <c r="AYX42" s="38">
        <f t="shared" si="2925"/>
        <v>0</v>
      </c>
      <c r="AYY42" s="38">
        <f t="shared" si="2925"/>
        <v>0</v>
      </c>
      <c r="AYZ42" s="38">
        <f t="shared" si="2925"/>
        <v>0</v>
      </c>
      <c r="AZA42" s="38">
        <f t="shared" si="2925"/>
        <v>0</v>
      </c>
      <c r="AZB42" s="38">
        <f t="shared" ref="AZB42:AZM42" si="2926">_xlfn.LET(_xlpm.DueDate,$D42,_xlpm.EndDate,$E42,_xlpm.Amount,$F42,_xlpm.CurrentDate,AZB$4,_xlpm.Frequency,$G42,_xlpm.MonthDue,MONTH(_xlpm.DueDate),_xlpm.CurrentMonth,MONTH(_xlpm.CurrentDate),
_xlpm.CC_Names,$H$5:$H$8,_xlpm.CC_Balances,AZA$5:AZA$8,_xlpm.Desc,$H42,
_xlpm.Months,$A42,
_xlpm.Days,$B42,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2" s="38">
        <f t="shared" si="2926"/>
        <v>0</v>
      </c>
      <c r="AZD42" s="38">
        <f t="shared" si="2926"/>
        <v>0</v>
      </c>
      <c r="AZE42" s="38">
        <f t="shared" si="2926"/>
        <v>0</v>
      </c>
      <c r="AZF42" s="38">
        <f t="shared" si="2926"/>
        <v>0</v>
      </c>
      <c r="AZG42" s="38">
        <f t="shared" si="2926"/>
        <v>0</v>
      </c>
      <c r="AZH42" s="38">
        <f t="shared" si="2926"/>
        <v>0</v>
      </c>
      <c r="AZI42" s="38">
        <f t="shared" si="2926"/>
        <v>0</v>
      </c>
      <c r="AZJ42" s="38">
        <f t="shared" si="2926"/>
        <v>0</v>
      </c>
      <c r="AZK42" s="38">
        <f t="shared" si="2926"/>
        <v>0</v>
      </c>
      <c r="AZL42" s="38">
        <f t="shared" si="2926"/>
        <v>0</v>
      </c>
      <c r="AZM42" s="38">
        <f t="shared" si="2926"/>
        <v>0</v>
      </c>
    </row>
    <row r="43" spans="3:1365" x14ac:dyDescent="0.2">
      <c r="C43" s="24"/>
      <c r="D43" s="22"/>
      <c r="E43" s="22"/>
      <c r="F43" s="28"/>
      <c r="G43" s="24"/>
      <c r="H43" s="51"/>
      <c r="I43" s="39"/>
      <c r="J43" s="38">
        <f t="shared" ref="J43:BU43" si="2927">_xlfn.LET(_xlpm.DueDate,$D43,_xlpm.EndDate,$E43,_xlpm.Amount,$F43,_xlpm.CurrentDate,J$4,_xlpm.Frequency,$G43,_xlpm.MonthDue,MONTH(_xlpm.DueDate),_xlpm.CurrentMonth,MONTH(_xlpm.CurrentDate),
_xlpm.CC_Names,$H$5:$H$8,_xlpm.CC_Balances,I$5:I$8,_xlpm.Desc,$H43,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3" s="38">
        <f t="shared" si="2927"/>
        <v>0</v>
      </c>
      <c r="L43" s="38">
        <f t="shared" si="2927"/>
        <v>0</v>
      </c>
      <c r="M43" s="38">
        <f t="shared" si="2927"/>
        <v>0</v>
      </c>
      <c r="N43" s="38">
        <f t="shared" si="2927"/>
        <v>0</v>
      </c>
      <c r="O43" s="38">
        <f t="shared" si="2927"/>
        <v>0</v>
      </c>
      <c r="P43" s="38">
        <f t="shared" si="2927"/>
        <v>0</v>
      </c>
      <c r="Q43" s="38">
        <f t="shared" si="2927"/>
        <v>0</v>
      </c>
      <c r="R43" s="38">
        <f t="shared" si="2927"/>
        <v>0</v>
      </c>
      <c r="S43" s="38">
        <f t="shared" si="2927"/>
        <v>0</v>
      </c>
      <c r="T43" s="38">
        <f t="shared" si="2927"/>
        <v>0</v>
      </c>
      <c r="U43" s="38">
        <f t="shared" si="2927"/>
        <v>0</v>
      </c>
      <c r="V43" s="38">
        <f t="shared" si="2927"/>
        <v>0</v>
      </c>
      <c r="W43" s="38">
        <f t="shared" si="2927"/>
        <v>0</v>
      </c>
      <c r="X43" s="38">
        <f t="shared" si="2927"/>
        <v>0</v>
      </c>
      <c r="Y43" s="38">
        <f t="shared" si="2927"/>
        <v>0</v>
      </c>
      <c r="Z43" s="38">
        <f t="shared" si="2927"/>
        <v>0</v>
      </c>
      <c r="AA43" s="38">
        <f t="shared" si="2927"/>
        <v>0</v>
      </c>
      <c r="AB43" s="38">
        <f t="shared" si="2927"/>
        <v>0</v>
      </c>
      <c r="AC43" s="38">
        <f t="shared" si="2927"/>
        <v>0</v>
      </c>
      <c r="AD43" s="38">
        <f t="shared" si="2927"/>
        <v>0</v>
      </c>
      <c r="AE43" s="38">
        <f t="shared" si="2927"/>
        <v>0</v>
      </c>
      <c r="AF43" s="38">
        <f t="shared" si="2927"/>
        <v>0</v>
      </c>
      <c r="AG43" s="38">
        <f t="shared" si="2927"/>
        <v>0</v>
      </c>
      <c r="AH43" s="38">
        <f t="shared" si="2927"/>
        <v>0</v>
      </c>
      <c r="AI43" s="38">
        <f t="shared" si="2927"/>
        <v>0</v>
      </c>
      <c r="AJ43" s="38">
        <f t="shared" si="2927"/>
        <v>0</v>
      </c>
      <c r="AK43" s="38">
        <f t="shared" si="2927"/>
        <v>0</v>
      </c>
      <c r="AL43" s="38">
        <f t="shared" si="2927"/>
        <v>0</v>
      </c>
      <c r="AM43" s="38">
        <f t="shared" si="2927"/>
        <v>0</v>
      </c>
      <c r="AN43" s="38">
        <f t="shared" si="2927"/>
        <v>0</v>
      </c>
      <c r="AO43" s="38">
        <f t="shared" si="2927"/>
        <v>0</v>
      </c>
      <c r="AP43" s="38">
        <f t="shared" si="2927"/>
        <v>0</v>
      </c>
      <c r="AQ43" s="38">
        <f t="shared" si="2927"/>
        <v>0</v>
      </c>
      <c r="AR43" s="38">
        <f t="shared" si="2927"/>
        <v>0</v>
      </c>
      <c r="AS43" s="38">
        <f t="shared" si="2927"/>
        <v>0</v>
      </c>
      <c r="AT43" s="38">
        <f t="shared" si="2927"/>
        <v>0</v>
      </c>
      <c r="AU43" s="38">
        <f t="shared" si="2927"/>
        <v>0</v>
      </c>
      <c r="AV43" s="38">
        <f t="shared" si="2927"/>
        <v>0</v>
      </c>
      <c r="AW43" s="38">
        <f t="shared" si="2927"/>
        <v>0</v>
      </c>
      <c r="AX43" s="38">
        <f t="shared" si="2927"/>
        <v>0</v>
      </c>
      <c r="AY43" s="38">
        <f t="shared" si="2927"/>
        <v>0</v>
      </c>
      <c r="AZ43" s="38">
        <f t="shared" si="2927"/>
        <v>0</v>
      </c>
      <c r="BA43" s="38">
        <f t="shared" si="2927"/>
        <v>0</v>
      </c>
      <c r="BB43" s="38">
        <f t="shared" si="2927"/>
        <v>0</v>
      </c>
      <c r="BC43" s="38">
        <f t="shared" si="2927"/>
        <v>0</v>
      </c>
      <c r="BD43" s="38">
        <f t="shared" si="2927"/>
        <v>0</v>
      </c>
      <c r="BE43" s="38">
        <f t="shared" si="2927"/>
        <v>0</v>
      </c>
      <c r="BF43" s="38">
        <f t="shared" si="2927"/>
        <v>0</v>
      </c>
      <c r="BG43" s="38">
        <f t="shared" si="2927"/>
        <v>0</v>
      </c>
      <c r="BH43" s="38">
        <f t="shared" si="2927"/>
        <v>0</v>
      </c>
      <c r="BI43" s="38">
        <f t="shared" si="2927"/>
        <v>0</v>
      </c>
      <c r="BJ43" s="38">
        <f t="shared" si="2927"/>
        <v>0</v>
      </c>
      <c r="BK43" s="38">
        <f t="shared" si="2927"/>
        <v>0</v>
      </c>
      <c r="BL43" s="38">
        <f t="shared" si="2927"/>
        <v>0</v>
      </c>
      <c r="BM43" s="38">
        <f t="shared" si="2927"/>
        <v>0</v>
      </c>
      <c r="BN43" s="38">
        <f t="shared" si="2927"/>
        <v>0</v>
      </c>
      <c r="BO43" s="38">
        <f t="shared" si="2927"/>
        <v>0</v>
      </c>
      <c r="BP43" s="38">
        <f t="shared" si="2927"/>
        <v>0</v>
      </c>
      <c r="BQ43" s="38">
        <f t="shared" si="2927"/>
        <v>0</v>
      </c>
      <c r="BR43" s="38">
        <f t="shared" si="2927"/>
        <v>0</v>
      </c>
      <c r="BS43" s="38">
        <f t="shared" si="2927"/>
        <v>0</v>
      </c>
      <c r="BT43" s="38">
        <f t="shared" si="2927"/>
        <v>0</v>
      </c>
      <c r="BU43" s="38">
        <f t="shared" si="2927"/>
        <v>0</v>
      </c>
      <c r="BV43" s="38">
        <f t="shared" ref="BV43:EG43" si="2928">_xlfn.LET(_xlpm.DueDate,$D43,_xlpm.EndDate,$E43,_xlpm.Amount,$F43,_xlpm.CurrentDate,BV$4,_xlpm.Frequency,$G43,_xlpm.MonthDue,MONTH(_xlpm.DueDate),_xlpm.CurrentMonth,MONTH(_xlpm.CurrentDate),
_xlpm.CC_Names,$H$5:$H$8,_xlpm.CC_Balances,BU$5:BU$8,_xlpm.Desc,$H43,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3" s="38">
        <f t="shared" si="2928"/>
        <v>0</v>
      </c>
      <c r="BX43" s="38">
        <f t="shared" si="2928"/>
        <v>0</v>
      </c>
      <c r="BY43" s="38">
        <f t="shared" si="2928"/>
        <v>0</v>
      </c>
      <c r="BZ43" s="38">
        <f t="shared" si="2928"/>
        <v>0</v>
      </c>
      <c r="CA43" s="38">
        <f t="shared" si="2928"/>
        <v>0</v>
      </c>
      <c r="CB43" s="38">
        <f t="shared" si="2928"/>
        <v>0</v>
      </c>
      <c r="CC43" s="38">
        <f t="shared" si="2928"/>
        <v>0</v>
      </c>
      <c r="CD43" s="38">
        <f t="shared" si="2928"/>
        <v>0</v>
      </c>
      <c r="CE43" s="38">
        <f t="shared" si="2928"/>
        <v>0</v>
      </c>
      <c r="CF43" s="38">
        <f t="shared" si="2928"/>
        <v>0</v>
      </c>
      <c r="CG43" s="38">
        <f t="shared" si="2928"/>
        <v>0</v>
      </c>
      <c r="CH43" s="38">
        <f t="shared" si="2928"/>
        <v>0</v>
      </c>
      <c r="CI43" s="38">
        <f t="shared" si="2928"/>
        <v>0</v>
      </c>
      <c r="CJ43" s="38">
        <f t="shared" si="2928"/>
        <v>0</v>
      </c>
      <c r="CK43" s="38">
        <f t="shared" si="2928"/>
        <v>0</v>
      </c>
      <c r="CL43" s="38">
        <f t="shared" si="2928"/>
        <v>0</v>
      </c>
      <c r="CM43" s="38">
        <f t="shared" si="2928"/>
        <v>0</v>
      </c>
      <c r="CN43" s="38">
        <f t="shared" si="2928"/>
        <v>0</v>
      </c>
      <c r="CO43" s="38">
        <f t="shared" si="2928"/>
        <v>0</v>
      </c>
      <c r="CP43" s="38">
        <f t="shared" si="2928"/>
        <v>0</v>
      </c>
      <c r="CQ43" s="38">
        <f t="shared" si="2928"/>
        <v>0</v>
      </c>
      <c r="CR43" s="38">
        <f t="shared" si="2928"/>
        <v>0</v>
      </c>
      <c r="CS43" s="38">
        <f t="shared" si="2928"/>
        <v>0</v>
      </c>
      <c r="CT43" s="38">
        <f t="shared" si="2928"/>
        <v>0</v>
      </c>
      <c r="CU43" s="38">
        <f t="shared" si="2928"/>
        <v>0</v>
      </c>
      <c r="CV43" s="38">
        <f t="shared" si="2928"/>
        <v>0</v>
      </c>
      <c r="CW43" s="38">
        <f t="shared" si="2928"/>
        <v>0</v>
      </c>
      <c r="CX43" s="38">
        <f t="shared" si="2928"/>
        <v>0</v>
      </c>
      <c r="CY43" s="38">
        <f t="shared" si="2928"/>
        <v>0</v>
      </c>
      <c r="CZ43" s="38">
        <f t="shared" si="2928"/>
        <v>0</v>
      </c>
      <c r="DA43" s="38">
        <f t="shared" si="2928"/>
        <v>0</v>
      </c>
      <c r="DB43" s="38">
        <f t="shared" si="2928"/>
        <v>0</v>
      </c>
      <c r="DC43" s="38">
        <f t="shared" si="2928"/>
        <v>0</v>
      </c>
      <c r="DD43" s="38">
        <f t="shared" si="2928"/>
        <v>0</v>
      </c>
      <c r="DE43" s="38">
        <f t="shared" si="2928"/>
        <v>0</v>
      </c>
      <c r="DF43" s="38">
        <f t="shared" si="2928"/>
        <v>0</v>
      </c>
      <c r="DG43" s="38">
        <f t="shared" si="2928"/>
        <v>0</v>
      </c>
      <c r="DH43" s="38">
        <f t="shared" si="2928"/>
        <v>0</v>
      </c>
      <c r="DI43" s="38">
        <f t="shared" si="2928"/>
        <v>0</v>
      </c>
      <c r="DJ43" s="38">
        <f t="shared" si="2928"/>
        <v>0</v>
      </c>
      <c r="DK43" s="38">
        <f t="shared" si="2928"/>
        <v>0</v>
      </c>
      <c r="DL43" s="38">
        <f t="shared" si="2928"/>
        <v>0</v>
      </c>
      <c r="DM43" s="38">
        <f t="shared" si="2928"/>
        <v>0</v>
      </c>
      <c r="DN43" s="38">
        <f t="shared" si="2928"/>
        <v>0</v>
      </c>
      <c r="DO43" s="38">
        <f t="shared" si="2928"/>
        <v>0</v>
      </c>
      <c r="DP43" s="38">
        <f t="shared" si="2928"/>
        <v>0</v>
      </c>
      <c r="DQ43" s="38">
        <f t="shared" si="2928"/>
        <v>0</v>
      </c>
      <c r="DR43" s="38">
        <f t="shared" si="2928"/>
        <v>0</v>
      </c>
      <c r="DS43" s="38">
        <f t="shared" si="2928"/>
        <v>0</v>
      </c>
      <c r="DT43" s="38">
        <f t="shared" si="2928"/>
        <v>0</v>
      </c>
      <c r="DU43" s="38">
        <f t="shared" si="2928"/>
        <v>0</v>
      </c>
      <c r="DV43" s="38">
        <f t="shared" si="2928"/>
        <v>0</v>
      </c>
      <c r="DW43" s="38">
        <f t="shared" si="2928"/>
        <v>0</v>
      </c>
      <c r="DX43" s="38">
        <f t="shared" si="2928"/>
        <v>0</v>
      </c>
      <c r="DY43" s="38">
        <f t="shared" si="2928"/>
        <v>0</v>
      </c>
      <c r="DZ43" s="38">
        <f t="shared" si="2928"/>
        <v>0</v>
      </c>
      <c r="EA43" s="38">
        <f t="shared" si="2928"/>
        <v>0</v>
      </c>
      <c r="EB43" s="38">
        <f t="shared" si="2928"/>
        <v>0</v>
      </c>
      <c r="EC43" s="38">
        <f t="shared" si="2928"/>
        <v>0</v>
      </c>
      <c r="ED43" s="38">
        <f t="shared" si="2928"/>
        <v>0</v>
      </c>
      <c r="EE43" s="38">
        <f t="shared" si="2928"/>
        <v>0</v>
      </c>
      <c r="EF43" s="38">
        <f t="shared" si="2928"/>
        <v>0</v>
      </c>
      <c r="EG43" s="38">
        <f t="shared" si="2928"/>
        <v>0</v>
      </c>
      <c r="EH43" s="38">
        <f t="shared" ref="EH43:GS43" si="2929">_xlfn.LET(_xlpm.DueDate,$D43,_xlpm.EndDate,$E43,_xlpm.Amount,$F43,_xlpm.CurrentDate,EH$4,_xlpm.Frequency,$G43,_xlpm.MonthDue,MONTH(_xlpm.DueDate),_xlpm.CurrentMonth,MONTH(_xlpm.CurrentDate),
_xlpm.CC_Names,$H$5:$H$8,_xlpm.CC_Balances,EG$5:EG$8,_xlpm.Desc,$H43,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3" s="38">
        <f t="shared" si="2929"/>
        <v>0</v>
      </c>
      <c r="EJ43" s="38">
        <f t="shared" si="2929"/>
        <v>0</v>
      </c>
      <c r="EK43" s="38">
        <f t="shared" si="2929"/>
        <v>0</v>
      </c>
      <c r="EL43" s="38">
        <f t="shared" si="2929"/>
        <v>0</v>
      </c>
      <c r="EM43" s="38">
        <f t="shared" si="2929"/>
        <v>0</v>
      </c>
      <c r="EN43" s="38">
        <f t="shared" si="2929"/>
        <v>0</v>
      </c>
      <c r="EO43" s="38">
        <f t="shared" si="2929"/>
        <v>0</v>
      </c>
      <c r="EP43" s="38">
        <f t="shared" si="2929"/>
        <v>0</v>
      </c>
      <c r="EQ43" s="38">
        <f t="shared" si="2929"/>
        <v>0</v>
      </c>
      <c r="ER43" s="38">
        <f t="shared" si="2929"/>
        <v>0</v>
      </c>
      <c r="ES43" s="38">
        <f t="shared" si="2929"/>
        <v>0</v>
      </c>
      <c r="ET43" s="38">
        <f t="shared" si="2929"/>
        <v>0</v>
      </c>
      <c r="EU43" s="38">
        <f t="shared" si="2929"/>
        <v>0</v>
      </c>
      <c r="EV43" s="38">
        <f t="shared" si="2929"/>
        <v>0</v>
      </c>
      <c r="EW43" s="38">
        <f t="shared" si="2929"/>
        <v>0</v>
      </c>
      <c r="EX43" s="38">
        <f t="shared" si="2929"/>
        <v>0</v>
      </c>
      <c r="EY43" s="38">
        <f t="shared" si="2929"/>
        <v>0</v>
      </c>
      <c r="EZ43" s="38">
        <f t="shared" si="2929"/>
        <v>0</v>
      </c>
      <c r="FA43" s="38">
        <f t="shared" si="2929"/>
        <v>0</v>
      </c>
      <c r="FB43" s="38">
        <f t="shared" si="2929"/>
        <v>0</v>
      </c>
      <c r="FC43" s="38">
        <f t="shared" si="2929"/>
        <v>0</v>
      </c>
      <c r="FD43" s="38">
        <f t="shared" si="2929"/>
        <v>0</v>
      </c>
      <c r="FE43" s="38">
        <f t="shared" si="2929"/>
        <v>0</v>
      </c>
      <c r="FF43" s="38">
        <f t="shared" si="2929"/>
        <v>0</v>
      </c>
      <c r="FG43" s="38">
        <f t="shared" si="2929"/>
        <v>0</v>
      </c>
      <c r="FH43" s="38">
        <f t="shared" si="2929"/>
        <v>0</v>
      </c>
      <c r="FI43" s="38">
        <f t="shared" si="2929"/>
        <v>0</v>
      </c>
      <c r="FJ43" s="38">
        <f t="shared" si="2929"/>
        <v>0</v>
      </c>
      <c r="FK43" s="38">
        <f t="shared" si="2929"/>
        <v>0</v>
      </c>
      <c r="FL43" s="38">
        <f t="shared" si="2929"/>
        <v>0</v>
      </c>
      <c r="FM43" s="38">
        <f t="shared" si="2929"/>
        <v>0</v>
      </c>
      <c r="FN43" s="38">
        <f t="shared" si="2929"/>
        <v>0</v>
      </c>
      <c r="FO43" s="38">
        <f t="shared" si="2929"/>
        <v>0</v>
      </c>
      <c r="FP43" s="38">
        <f t="shared" si="2929"/>
        <v>0</v>
      </c>
      <c r="FQ43" s="38">
        <f t="shared" si="2929"/>
        <v>0</v>
      </c>
      <c r="FR43" s="38">
        <f t="shared" si="2929"/>
        <v>0</v>
      </c>
      <c r="FS43" s="38">
        <f t="shared" si="2929"/>
        <v>0</v>
      </c>
      <c r="FT43" s="38">
        <f t="shared" si="2929"/>
        <v>0</v>
      </c>
      <c r="FU43" s="38">
        <f t="shared" si="2929"/>
        <v>0</v>
      </c>
      <c r="FV43" s="38">
        <f t="shared" si="2929"/>
        <v>0</v>
      </c>
      <c r="FW43" s="38">
        <f t="shared" si="2929"/>
        <v>0</v>
      </c>
      <c r="FX43" s="38">
        <f t="shared" si="2929"/>
        <v>0</v>
      </c>
      <c r="FY43" s="38">
        <f t="shared" si="2929"/>
        <v>0</v>
      </c>
      <c r="FZ43" s="38">
        <f t="shared" si="2929"/>
        <v>0</v>
      </c>
      <c r="GA43" s="38">
        <f t="shared" si="2929"/>
        <v>0</v>
      </c>
      <c r="GB43" s="38">
        <f t="shared" si="2929"/>
        <v>0</v>
      </c>
      <c r="GC43" s="38">
        <f t="shared" si="2929"/>
        <v>0</v>
      </c>
      <c r="GD43" s="38">
        <f t="shared" si="2929"/>
        <v>0</v>
      </c>
      <c r="GE43" s="38">
        <f t="shared" si="2929"/>
        <v>0</v>
      </c>
      <c r="GF43" s="38">
        <f t="shared" si="2929"/>
        <v>0</v>
      </c>
      <c r="GG43" s="38">
        <f t="shared" si="2929"/>
        <v>0</v>
      </c>
      <c r="GH43" s="38">
        <f t="shared" si="2929"/>
        <v>0</v>
      </c>
      <c r="GI43" s="38">
        <f t="shared" si="2929"/>
        <v>0</v>
      </c>
      <c r="GJ43" s="38">
        <f t="shared" si="2929"/>
        <v>0</v>
      </c>
      <c r="GK43" s="38">
        <f t="shared" si="2929"/>
        <v>0</v>
      </c>
      <c r="GL43" s="38">
        <f t="shared" si="2929"/>
        <v>0</v>
      </c>
      <c r="GM43" s="38">
        <f t="shared" si="2929"/>
        <v>0</v>
      </c>
      <c r="GN43" s="38">
        <f t="shared" si="2929"/>
        <v>0</v>
      </c>
      <c r="GO43" s="38">
        <f t="shared" si="2929"/>
        <v>0</v>
      </c>
      <c r="GP43" s="38">
        <f t="shared" si="2929"/>
        <v>0</v>
      </c>
      <c r="GQ43" s="38">
        <f t="shared" si="2929"/>
        <v>0</v>
      </c>
      <c r="GR43" s="38">
        <f t="shared" si="2929"/>
        <v>0</v>
      </c>
      <c r="GS43" s="38">
        <f t="shared" si="2929"/>
        <v>0</v>
      </c>
      <c r="GT43" s="38">
        <f t="shared" ref="GT43:JE43" si="2930">_xlfn.LET(_xlpm.DueDate,$D43,_xlpm.EndDate,$E43,_xlpm.Amount,$F43,_xlpm.CurrentDate,GT$4,_xlpm.Frequency,$G43,_xlpm.MonthDue,MONTH(_xlpm.DueDate),_xlpm.CurrentMonth,MONTH(_xlpm.CurrentDate),
_xlpm.CC_Names,$H$5:$H$8,_xlpm.CC_Balances,GS$5:GS$8,_xlpm.Desc,$H43,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3" s="38">
        <f t="shared" si="2930"/>
        <v>0</v>
      </c>
      <c r="GV43" s="38">
        <f t="shared" si="2930"/>
        <v>0</v>
      </c>
      <c r="GW43" s="38">
        <f t="shared" si="2930"/>
        <v>0</v>
      </c>
      <c r="GX43" s="38">
        <f t="shared" si="2930"/>
        <v>0</v>
      </c>
      <c r="GY43" s="38">
        <f t="shared" si="2930"/>
        <v>0</v>
      </c>
      <c r="GZ43" s="38">
        <f t="shared" si="2930"/>
        <v>0</v>
      </c>
      <c r="HA43" s="38">
        <f t="shared" si="2930"/>
        <v>0</v>
      </c>
      <c r="HB43" s="38">
        <f t="shared" si="2930"/>
        <v>0</v>
      </c>
      <c r="HC43" s="38">
        <f t="shared" si="2930"/>
        <v>0</v>
      </c>
      <c r="HD43" s="38">
        <f t="shared" si="2930"/>
        <v>0</v>
      </c>
      <c r="HE43" s="38">
        <f t="shared" si="2930"/>
        <v>0</v>
      </c>
      <c r="HF43" s="38">
        <f t="shared" si="2930"/>
        <v>0</v>
      </c>
      <c r="HG43" s="38">
        <f t="shared" si="2930"/>
        <v>0</v>
      </c>
      <c r="HH43" s="38">
        <f t="shared" si="2930"/>
        <v>0</v>
      </c>
      <c r="HI43" s="38">
        <f t="shared" si="2930"/>
        <v>0</v>
      </c>
      <c r="HJ43" s="38">
        <f t="shared" si="2930"/>
        <v>0</v>
      </c>
      <c r="HK43" s="38">
        <f t="shared" si="2930"/>
        <v>0</v>
      </c>
      <c r="HL43" s="38">
        <f t="shared" si="2930"/>
        <v>0</v>
      </c>
      <c r="HM43" s="38">
        <f t="shared" si="2930"/>
        <v>0</v>
      </c>
      <c r="HN43" s="38">
        <f t="shared" si="2930"/>
        <v>0</v>
      </c>
      <c r="HO43" s="38">
        <f t="shared" si="2930"/>
        <v>0</v>
      </c>
      <c r="HP43" s="38">
        <f t="shared" si="2930"/>
        <v>0</v>
      </c>
      <c r="HQ43" s="38">
        <f t="shared" si="2930"/>
        <v>0</v>
      </c>
      <c r="HR43" s="38">
        <f t="shared" si="2930"/>
        <v>0</v>
      </c>
      <c r="HS43" s="38">
        <f t="shared" si="2930"/>
        <v>0</v>
      </c>
      <c r="HT43" s="38">
        <f t="shared" si="2930"/>
        <v>0</v>
      </c>
      <c r="HU43" s="38">
        <f t="shared" si="2930"/>
        <v>0</v>
      </c>
      <c r="HV43" s="38">
        <f t="shared" si="2930"/>
        <v>0</v>
      </c>
      <c r="HW43" s="38">
        <f t="shared" si="2930"/>
        <v>0</v>
      </c>
      <c r="HX43" s="38">
        <f t="shared" si="2930"/>
        <v>0</v>
      </c>
      <c r="HY43" s="38">
        <f t="shared" si="2930"/>
        <v>0</v>
      </c>
      <c r="HZ43" s="38">
        <f t="shared" si="2930"/>
        <v>0</v>
      </c>
      <c r="IA43" s="38">
        <f t="shared" si="2930"/>
        <v>0</v>
      </c>
      <c r="IB43" s="38">
        <f t="shared" si="2930"/>
        <v>0</v>
      </c>
      <c r="IC43" s="38">
        <f t="shared" si="2930"/>
        <v>0</v>
      </c>
      <c r="ID43" s="38">
        <f t="shared" si="2930"/>
        <v>0</v>
      </c>
      <c r="IE43" s="38">
        <f t="shared" si="2930"/>
        <v>0</v>
      </c>
      <c r="IF43" s="38">
        <f t="shared" si="2930"/>
        <v>0</v>
      </c>
      <c r="IG43" s="38">
        <f t="shared" si="2930"/>
        <v>0</v>
      </c>
      <c r="IH43" s="38">
        <f t="shared" si="2930"/>
        <v>0</v>
      </c>
      <c r="II43" s="38">
        <f t="shared" si="2930"/>
        <v>0</v>
      </c>
      <c r="IJ43" s="38">
        <f t="shared" si="2930"/>
        <v>0</v>
      </c>
      <c r="IK43" s="38">
        <f t="shared" si="2930"/>
        <v>0</v>
      </c>
      <c r="IL43" s="38">
        <f t="shared" si="2930"/>
        <v>0</v>
      </c>
      <c r="IM43" s="38">
        <f t="shared" si="2930"/>
        <v>0</v>
      </c>
      <c r="IN43" s="38">
        <f t="shared" si="2930"/>
        <v>0</v>
      </c>
      <c r="IO43" s="38">
        <f t="shared" si="2930"/>
        <v>0</v>
      </c>
      <c r="IP43" s="38">
        <f t="shared" si="2930"/>
        <v>0</v>
      </c>
      <c r="IQ43" s="38">
        <f t="shared" si="2930"/>
        <v>0</v>
      </c>
      <c r="IR43" s="38">
        <f t="shared" si="2930"/>
        <v>0</v>
      </c>
      <c r="IS43" s="38">
        <f t="shared" si="2930"/>
        <v>0</v>
      </c>
      <c r="IT43" s="38">
        <f t="shared" si="2930"/>
        <v>0</v>
      </c>
      <c r="IU43" s="38">
        <f t="shared" si="2930"/>
        <v>0</v>
      </c>
      <c r="IV43" s="38">
        <f t="shared" si="2930"/>
        <v>0</v>
      </c>
      <c r="IW43" s="38">
        <f t="shared" si="2930"/>
        <v>0</v>
      </c>
      <c r="IX43" s="38">
        <f t="shared" si="2930"/>
        <v>0</v>
      </c>
      <c r="IY43" s="38">
        <f t="shared" si="2930"/>
        <v>0</v>
      </c>
      <c r="IZ43" s="38">
        <f t="shared" si="2930"/>
        <v>0</v>
      </c>
      <c r="JA43" s="38">
        <f t="shared" si="2930"/>
        <v>0</v>
      </c>
      <c r="JB43" s="38">
        <f t="shared" si="2930"/>
        <v>0</v>
      </c>
      <c r="JC43" s="38">
        <f t="shared" si="2930"/>
        <v>0</v>
      </c>
      <c r="JD43" s="38">
        <f t="shared" si="2930"/>
        <v>0</v>
      </c>
      <c r="JE43" s="38">
        <f t="shared" si="2930"/>
        <v>0</v>
      </c>
      <c r="JF43" s="38">
        <f t="shared" ref="JF43:LQ43" si="2931">_xlfn.LET(_xlpm.DueDate,$D43,_xlpm.EndDate,$E43,_xlpm.Amount,$F43,_xlpm.CurrentDate,JF$4,_xlpm.Frequency,$G43,_xlpm.MonthDue,MONTH(_xlpm.DueDate),_xlpm.CurrentMonth,MONTH(_xlpm.CurrentDate),
_xlpm.CC_Names,$H$5:$H$8,_xlpm.CC_Balances,JE$5:JE$8,_xlpm.Desc,$H43,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3" s="38">
        <f t="shared" si="2931"/>
        <v>0</v>
      </c>
      <c r="JH43" s="38">
        <f t="shared" si="2931"/>
        <v>0</v>
      </c>
      <c r="JI43" s="38">
        <f t="shared" si="2931"/>
        <v>0</v>
      </c>
      <c r="JJ43" s="38">
        <f t="shared" si="2931"/>
        <v>0</v>
      </c>
      <c r="JK43" s="38">
        <f t="shared" si="2931"/>
        <v>0</v>
      </c>
      <c r="JL43" s="38">
        <f t="shared" si="2931"/>
        <v>0</v>
      </c>
      <c r="JM43" s="38">
        <f t="shared" si="2931"/>
        <v>0</v>
      </c>
      <c r="JN43" s="38">
        <f t="shared" si="2931"/>
        <v>0</v>
      </c>
      <c r="JO43" s="38">
        <f t="shared" si="2931"/>
        <v>0</v>
      </c>
      <c r="JP43" s="38">
        <f t="shared" si="2931"/>
        <v>0</v>
      </c>
      <c r="JQ43" s="38">
        <f t="shared" si="2931"/>
        <v>0</v>
      </c>
      <c r="JR43" s="38">
        <f t="shared" si="2931"/>
        <v>0</v>
      </c>
      <c r="JS43" s="38">
        <f t="shared" si="2931"/>
        <v>0</v>
      </c>
      <c r="JT43" s="38">
        <f t="shared" si="2931"/>
        <v>0</v>
      </c>
      <c r="JU43" s="38">
        <f t="shared" si="2931"/>
        <v>0</v>
      </c>
      <c r="JV43" s="38">
        <f t="shared" si="2931"/>
        <v>0</v>
      </c>
      <c r="JW43" s="38">
        <f t="shared" si="2931"/>
        <v>0</v>
      </c>
      <c r="JX43" s="38">
        <f t="shared" si="2931"/>
        <v>0</v>
      </c>
      <c r="JY43" s="38">
        <f t="shared" si="2931"/>
        <v>0</v>
      </c>
      <c r="JZ43" s="38">
        <f t="shared" si="2931"/>
        <v>0</v>
      </c>
      <c r="KA43" s="38">
        <f t="shared" si="2931"/>
        <v>0</v>
      </c>
      <c r="KB43" s="38">
        <f t="shared" si="2931"/>
        <v>0</v>
      </c>
      <c r="KC43" s="38">
        <f t="shared" si="2931"/>
        <v>0</v>
      </c>
      <c r="KD43" s="38">
        <f t="shared" si="2931"/>
        <v>0</v>
      </c>
      <c r="KE43" s="38">
        <f t="shared" si="2931"/>
        <v>0</v>
      </c>
      <c r="KF43" s="38">
        <f t="shared" si="2931"/>
        <v>0</v>
      </c>
      <c r="KG43" s="38">
        <f t="shared" si="2931"/>
        <v>0</v>
      </c>
      <c r="KH43" s="38">
        <f t="shared" si="2931"/>
        <v>0</v>
      </c>
      <c r="KI43" s="38">
        <f t="shared" si="2931"/>
        <v>0</v>
      </c>
      <c r="KJ43" s="38">
        <f t="shared" si="2931"/>
        <v>0</v>
      </c>
      <c r="KK43" s="38">
        <f t="shared" si="2931"/>
        <v>0</v>
      </c>
      <c r="KL43" s="38">
        <f t="shared" si="2931"/>
        <v>0</v>
      </c>
      <c r="KM43" s="38">
        <f t="shared" si="2931"/>
        <v>0</v>
      </c>
      <c r="KN43" s="38">
        <f t="shared" si="2931"/>
        <v>0</v>
      </c>
      <c r="KO43" s="38">
        <f t="shared" si="2931"/>
        <v>0</v>
      </c>
      <c r="KP43" s="38">
        <f t="shared" si="2931"/>
        <v>0</v>
      </c>
      <c r="KQ43" s="38">
        <f t="shared" si="2931"/>
        <v>0</v>
      </c>
      <c r="KR43" s="38">
        <f t="shared" si="2931"/>
        <v>0</v>
      </c>
      <c r="KS43" s="38">
        <f t="shared" si="2931"/>
        <v>0</v>
      </c>
      <c r="KT43" s="38">
        <f t="shared" si="2931"/>
        <v>0</v>
      </c>
      <c r="KU43" s="38">
        <f t="shared" si="2931"/>
        <v>0</v>
      </c>
      <c r="KV43" s="38">
        <f t="shared" si="2931"/>
        <v>0</v>
      </c>
      <c r="KW43" s="38">
        <f t="shared" si="2931"/>
        <v>0</v>
      </c>
      <c r="KX43" s="38">
        <f t="shared" si="2931"/>
        <v>0</v>
      </c>
      <c r="KY43" s="38">
        <f t="shared" si="2931"/>
        <v>0</v>
      </c>
      <c r="KZ43" s="38">
        <f t="shared" si="2931"/>
        <v>0</v>
      </c>
      <c r="LA43" s="38">
        <f t="shared" si="2931"/>
        <v>0</v>
      </c>
      <c r="LB43" s="38">
        <f t="shared" si="2931"/>
        <v>0</v>
      </c>
      <c r="LC43" s="38">
        <f t="shared" si="2931"/>
        <v>0</v>
      </c>
      <c r="LD43" s="38">
        <f t="shared" si="2931"/>
        <v>0</v>
      </c>
      <c r="LE43" s="38">
        <f t="shared" si="2931"/>
        <v>0</v>
      </c>
      <c r="LF43" s="38">
        <f t="shared" si="2931"/>
        <v>0</v>
      </c>
      <c r="LG43" s="38">
        <f t="shared" si="2931"/>
        <v>0</v>
      </c>
      <c r="LH43" s="38">
        <f t="shared" si="2931"/>
        <v>0</v>
      </c>
      <c r="LI43" s="38">
        <f t="shared" si="2931"/>
        <v>0</v>
      </c>
      <c r="LJ43" s="38">
        <f t="shared" si="2931"/>
        <v>0</v>
      </c>
      <c r="LK43" s="38">
        <f t="shared" si="2931"/>
        <v>0</v>
      </c>
      <c r="LL43" s="38">
        <f t="shared" si="2931"/>
        <v>0</v>
      </c>
      <c r="LM43" s="38">
        <f t="shared" si="2931"/>
        <v>0</v>
      </c>
      <c r="LN43" s="38">
        <f t="shared" si="2931"/>
        <v>0</v>
      </c>
      <c r="LO43" s="38">
        <f t="shared" si="2931"/>
        <v>0</v>
      </c>
      <c r="LP43" s="38">
        <f t="shared" si="2931"/>
        <v>0</v>
      </c>
      <c r="LQ43" s="38">
        <f t="shared" si="2931"/>
        <v>0</v>
      </c>
      <c r="LR43" s="38">
        <f t="shared" ref="LR43:OC43" si="2932">_xlfn.LET(_xlpm.DueDate,$D43,_xlpm.EndDate,$E43,_xlpm.Amount,$F43,_xlpm.CurrentDate,LR$4,_xlpm.Frequency,$G43,_xlpm.MonthDue,MONTH(_xlpm.DueDate),_xlpm.CurrentMonth,MONTH(_xlpm.CurrentDate),
_xlpm.CC_Names,$H$5:$H$8,_xlpm.CC_Balances,LQ$5:LQ$8,_xlpm.Desc,$H43,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3" s="38">
        <f t="shared" si="2932"/>
        <v>0</v>
      </c>
      <c r="LT43" s="38">
        <f t="shared" si="2932"/>
        <v>0</v>
      </c>
      <c r="LU43" s="38">
        <f t="shared" si="2932"/>
        <v>0</v>
      </c>
      <c r="LV43" s="38">
        <f t="shared" si="2932"/>
        <v>0</v>
      </c>
      <c r="LW43" s="38">
        <f t="shared" si="2932"/>
        <v>0</v>
      </c>
      <c r="LX43" s="38">
        <f t="shared" si="2932"/>
        <v>0</v>
      </c>
      <c r="LY43" s="38">
        <f t="shared" si="2932"/>
        <v>0</v>
      </c>
      <c r="LZ43" s="38">
        <f t="shared" si="2932"/>
        <v>0</v>
      </c>
      <c r="MA43" s="38">
        <f t="shared" si="2932"/>
        <v>0</v>
      </c>
      <c r="MB43" s="38">
        <f t="shared" si="2932"/>
        <v>0</v>
      </c>
      <c r="MC43" s="38">
        <f t="shared" si="2932"/>
        <v>0</v>
      </c>
      <c r="MD43" s="38">
        <f t="shared" si="2932"/>
        <v>0</v>
      </c>
      <c r="ME43" s="38">
        <f t="shared" si="2932"/>
        <v>0</v>
      </c>
      <c r="MF43" s="38">
        <f t="shared" si="2932"/>
        <v>0</v>
      </c>
      <c r="MG43" s="38">
        <f t="shared" si="2932"/>
        <v>0</v>
      </c>
      <c r="MH43" s="38">
        <f t="shared" si="2932"/>
        <v>0</v>
      </c>
      <c r="MI43" s="38">
        <f t="shared" si="2932"/>
        <v>0</v>
      </c>
      <c r="MJ43" s="38">
        <f t="shared" si="2932"/>
        <v>0</v>
      </c>
      <c r="MK43" s="38">
        <f t="shared" si="2932"/>
        <v>0</v>
      </c>
      <c r="ML43" s="38">
        <f t="shared" si="2932"/>
        <v>0</v>
      </c>
      <c r="MM43" s="38">
        <f t="shared" si="2932"/>
        <v>0</v>
      </c>
      <c r="MN43" s="38">
        <f t="shared" si="2932"/>
        <v>0</v>
      </c>
      <c r="MO43" s="38">
        <f t="shared" si="2932"/>
        <v>0</v>
      </c>
      <c r="MP43" s="38">
        <f t="shared" si="2932"/>
        <v>0</v>
      </c>
      <c r="MQ43" s="38">
        <f t="shared" si="2932"/>
        <v>0</v>
      </c>
      <c r="MR43" s="38">
        <f t="shared" si="2932"/>
        <v>0</v>
      </c>
      <c r="MS43" s="38">
        <f t="shared" si="2932"/>
        <v>0</v>
      </c>
      <c r="MT43" s="38">
        <f t="shared" si="2932"/>
        <v>0</v>
      </c>
      <c r="MU43" s="38">
        <f t="shared" si="2932"/>
        <v>0</v>
      </c>
      <c r="MV43" s="38">
        <f t="shared" si="2932"/>
        <v>0</v>
      </c>
      <c r="MW43" s="38">
        <f t="shared" si="2932"/>
        <v>0</v>
      </c>
      <c r="MX43" s="38">
        <f t="shared" si="2932"/>
        <v>0</v>
      </c>
      <c r="MY43" s="38">
        <f t="shared" si="2932"/>
        <v>0</v>
      </c>
      <c r="MZ43" s="38">
        <f t="shared" si="2932"/>
        <v>0</v>
      </c>
      <c r="NA43" s="38">
        <f t="shared" si="2932"/>
        <v>0</v>
      </c>
      <c r="NB43" s="38">
        <f t="shared" si="2932"/>
        <v>0</v>
      </c>
      <c r="NC43" s="38">
        <f t="shared" si="2932"/>
        <v>0</v>
      </c>
      <c r="ND43" s="38">
        <f t="shared" si="2932"/>
        <v>0</v>
      </c>
      <c r="NE43" s="38">
        <f t="shared" si="2932"/>
        <v>0</v>
      </c>
      <c r="NF43" s="38">
        <f t="shared" si="2932"/>
        <v>0</v>
      </c>
      <c r="NG43" s="38">
        <f t="shared" si="2932"/>
        <v>0</v>
      </c>
      <c r="NH43" s="38">
        <f t="shared" si="2932"/>
        <v>0</v>
      </c>
      <c r="NI43" s="38">
        <f t="shared" si="2932"/>
        <v>0</v>
      </c>
      <c r="NJ43" s="38">
        <f t="shared" si="2932"/>
        <v>0</v>
      </c>
      <c r="NK43" s="38">
        <f t="shared" si="2932"/>
        <v>0</v>
      </c>
      <c r="NL43" s="38">
        <f t="shared" si="2932"/>
        <v>0</v>
      </c>
      <c r="NM43" s="38">
        <f t="shared" si="2932"/>
        <v>0</v>
      </c>
      <c r="NN43" s="38">
        <f t="shared" si="2932"/>
        <v>0</v>
      </c>
      <c r="NO43" s="38">
        <f t="shared" si="2932"/>
        <v>0</v>
      </c>
      <c r="NP43" s="38">
        <f t="shared" si="2932"/>
        <v>0</v>
      </c>
      <c r="NQ43" s="38">
        <f t="shared" si="2932"/>
        <v>0</v>
      </c>
      <c r="NR43" s="38">
        <f t="shared" si="2932"/>
        <v>0</v>
      </c>
      <c r="NS43" s="38">
        <f t="shared" si="2932"/>
        <v>0</v>
      </c>
      <c r="NT43" s="38">
        <f t="shared" si="2932"/>
        <v>0</v>
      </c>
      <c r="NU43" s="38">
        <f t="shared" si="2932"/>
        <v>0</v>
      </c>
      <c r="NV43" s="38">
        <f t="shared" si="2932"/>
        <v>0</v>
      </c>
      <c r="NW43" s="38">
        <f t="shared" si="2932"/>
        <v>0</v>
      </c>
      <c r="NX43" s="38">
        <f t="shared" si="2932"/>
        <v>0</v>
      </c>
      <c r="NY43" s="38">
        <f t="shared" si="2932"/>
        <v>0</v>
      </c>
      <c r="NZ43" s="38">
        <f t="shared" si="2932"/>
        <v>0</v>
      </c>
      <c r="OA43" s="38">
        <f t="shared" si="2932"/>
        <v>0</v>
      </c>
      <c r="OB43" s="38">
        <f t="shared" si="2932"/>
        <v>0</v>
      </c>
      <c r="OC43" s="38">
        <f t="shared" si="2932"/>
        <v>0</v>
      </c>
      <c r="OD43" s="38">
        <f t="shared" ref="OD43:QO43" si="2933">_xlfn.LET(_xlpm.DueDate,$D43,_xlpm.EndDate,$E43,_xlpm.Amount,$F43,_xlpm.CurrentDate,OD$4,_xlpm.Frequency,$G43,_xlpm.MonthDue,MONTH(_xlpm.DueDate),_xlpm.CurrentMonth,MONTH(_xlpm.CurrentDate),
_xlpm.CC_Names,$H$5:$H$8,_xlpm.CC_Balances,OC$5:OC$8,_xlpm.Desc,$H43,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3" s="38">
        <f t="shared" si="2933"/>
        <v>0</v>
      </c>
      <c r="OF43" s="38">
        <f t="shared" si="2933"/>
        <v>0</v>
      </c>
      <c r="OG43" s="38">
        <f t="shared" si="2933"/>
        <v>0</v>
      </c>
      <c r="OH43" s="38">
        <f t="shared" si="2933"/>
        <v>0</v>
      </c>
      <c r="OI43" s="38">
        <f t="shared" si="2933"/>
        <v>0</v>
      </c>
      <c r="OJ43" s="38">
        <f t="shared" si="2933"/>
        <v>0</v>
      </c>
      <c r="OK43" s="38">
        <f t="shared" si="2933"/>
        <v>0</v>
      </c>
      <c r="OL43" s="38">
        <f t="shared" si="2933"/>
        <v>0</v>
      </c>
      <c r="OM43" s="38">
        <f t="shared" si="2933"/>
        <v>0</v>
      </c>
      <c r="ON43" s="38">
        <f t="shared" si="2933"/>
        <v>0</v>
      </c>
      <c r="OO43" s="38">
        <f t="shared" si="2933"/>
        <v>0</v>
      </c>
      <c r="OP43" s="38">
        <f t="shared" si="2933"/>
        <v>0</v>
      </c>
      <c r="OQ43" s="38">
        <f t="shared" si="2933"/>
        <v>0</v>
      </c>
      <c r="OR43" s="38">
        <f t="shared" si="2933"/>
        <v>0</v>
      </c>
      <c r="OS43" s="38">
        <f t="shared" si="2933"/>
        <v>0</v>
      </c>
      <c r="OT43" s="38">
        <f t="shared" si="2933"/>
        <v>0</v>
      </c>
      <c r="OU43" s="38">
        <f t="shared" si="2933"/>
        <v>0</v>
      </c>
      <c r="OV43" s="38">
        <f t="shared" si="2933"/>
        <v>0</v>
      </c>
      <c r="OW43" s="38">
        <f t="shared" si="2933"/>
        <v>0</v>
      </c>
      <c r="OX43" s="38">
        <f t="shared" si="2933"/>
        <v>0</v>
      </c>
      <c r="OY43" s="38">
        <f t="shared" si="2933"/>
        <v>0</v>
      </c>
      <c r="OZ43" s="38">
        <f t="shared" si="2933"/>
        <v>0</v>
      </c>
      <c r="PA43" s="38">
        <f t="shared" si="2933"/>
        <v>0</v>
      </c>
      <c r="PB43" s="38">
        <f t="shared" si="2933"/>
        <v>0</v>
      </c>
      <c r="PC43" s="38">
        <f t="shared" si="2933"/>
        <v>0</v>
      </c>
      <c r="PD43" s="38">
        <f t="shared" si="2933"/>
        <v>0</v>
      </c>
      <c r="PE43" s="38">
        <f t="shared" si="2933"/>
        <v>0</v>
      </c>
      <c r="PF43" s="38">
        <f t="shared" si="2933"/>
        <v>0</v>
      </c>
      <c r="PG43" s="38">
        <f t="shared" si="2933"/>
        <v>0</v>
      </c>
      <c r="PH43" s="38">
        <f t="shared" si="2933"/>
        <v>0</v>
      </c>
      <c r="PI43" s="38">
        <f t="shared" si="2933"/>
        <v>0</v>
      </c>
      <c r="PJ43" s="38">
        <f t="shared" si="2933"/>
        <v>0</v>
      </c>
      <c r="PK43" s="38">
        <f t="shared" si="2933"/>
        <v>0</v>
      </c>
      <c r="PL43" s="38">
        <f t="shared" si="2933"/>
        <v>0</v>
      </c>
      <c r="PM43" s="38">
        <f t="shared" si="2933"/>
        <v>0</v>
      </c>
      <c r="PN43" s="38">
        <f t="shared" si="2933"/>
        <v>0</v>
      </c>
      <c r="PO43" s="38">
        <f t="shared" si="2933"/>
        <v>0</v>
      </c>
      <c r="PP43" s="38">
        <f t="shared" si="2933"/>
        <v>0</v>
      </c>
      <c r="PQ43" s="38">
        <f t="shared" si="2933"/>
        <v>0</v>
      </c>
      <c r="PR43" s="38">
        <f t="shared" si="2933"/>
        <v>0</v>
      </c>
      <c r="PS43" s="38">
        <f t="shared" si="2933"/>
        <v>0</v>
      </c>
      <c r="PT43" s="38">
        <f t="shared" si="2933"/>
        <v>0</v>
      </c>
      <c r="PU43" s="38">
        <f t="shared" si="2933"/>
        <v>0</v>
      </c>
      <c r="PV43" s="38">
        <f t="shared" si="2933"/>
        <v>0</v>
      </c>
      <c r="PW43" s="38">
        <f t="shared" si="2933"/>
        <v>0</v>
      </c>
      <c r="PX43" s="38">
        <f t="shared" si="2933"/>
        <v>0</v>
      </c>
      <c r="PY43" s="38">
        <f t="shared" si="2933"/>
        <v>0</v>
      </c>
      <c r="PZ43" s="38">
        <f t="shared" si="2933"/>
        <v>0</v>
      </c>
      <c r="QA43" s="38">
        <f t="shared" si="2933"/>
        <v>0</v>
      </c>
      <c r="QB43" s="38">
        <f t="shared" si="2933"/>
        <v>0</v>
      </c>
      <c r="QC43" s="38">
        <f t="shared" si="2933"/>
        <v>0</v>
      </c>
      <c r="QD43" s="38">
        <f t="shared" si="2933"/>
        <v>0</v>
      </c>
      <c r="QE43" s="38">
        <f t="shared" si="2933"/>
        <v>0</v>
      </c>
      <c r="QF43" s="38">
        <f t="shared" si="2933"/>
        <v>0</v>
      </c>
      <c r="QG43" s="38">
        <f t="shared" si="2933"/>
        <v>0</v>
      </c>
      <c r="QH43" s="38">
        <f t="shared" si="2933"/>
        <v>0</v>
      </c>
      <c r="QI43" s="38">
        <f t="shared" si="2933"/>
        <v>0</v>
      </c>
      <c r="QJ43" s="38">
        <f t="shared" si="2933"/>
        <v>0</v>
      </c>
      <c r="QK43" s="38">
        <f t="shared" si="2933"/>
        <v>0</v>
      </c>
      <c r="QL43" s="38">
        <f t="shared" si="2933"/>
        <v>0</v>
      </c>
      <c r="QM43" s="38">
        <f t="shared" si="2933"/>
        <v>0</v>
      </c>
      <c r="QN43" s="38">
        <f t="shared" si="2933"/>
        <v>0</v>
      </c>
      <c r="QO43" s="38">
        <f t="shared" si="2933"/>
        <v>0</v>
      </c>
      <c r="QP43" s="38">
        <f t="shared" ref="QP43:TA43" si="2934">_xlfn.LET(_xlpm.DueDate,$D43,_xlpm.EndDate,$E43,_xlpm.Amount,$F43,_xlpm.CurrentDate,QP$4,_xlpm.Frequency,$G43,_xlpm.MonthDue,MONTH(_xlpm.DueDate),_xlpm.CurrentMonth,MONTH(_xlpm.CurrentDate),
_xlpm.CC_Names,$H$5:$H$8,_xlpm.CC_Balances,QO$5:QO$8,_xlpm.Desc,$H43,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3" s="38">
        <f t="shared" si="2934"/>
        <v>0</v>
      </c>
      <c r="QR43" s="38">
        <f t="shared" si="2934"/>
        <v>0</v>
      </c>
      <c r="QS43" s="38">
        <f t="shared" si="2934"/>
        <v>0</v>
      </c>
      <c r="QT43" s="38">
        <f t="shared" si="2934"/>
        <v>0</v>
      </c>
      <c r="QU43" s="38">
        <f t="shared" si="2934"/>
        <v>0</v>
      </c>
      <c r="QV43" s="38">
        <f t="shared" si="2934"/>
        <v>0</v>
      </c>
      <c r="QW43" s="38">
        <f t="shared" si="2934"/>
        <v>0</v>
      </c>
      <c r="QX43" s="38">
        <f t="shared" si="2934"/>
        <v>0</v>
      </c>
      <c r="QY43" s="38">
        <f t="shared" si="2934"/>
        <v>0</v>
      </c>
      <c r="QZ43" s="38">
        <f t="shared" si="2934"/>
        <v>0</v>
      </c>
      <c r="RA43" s="38">
        <f t="shared" si="2934"/>
        <v>0</v>
      </c>
      <c r="RB43" s="38">
        <f t="shared" si="2934"/>
        <v>0</v>
      </c>
      <c r="RC43" s="38">
        <f t="shared" si="2934"/>
        <v>0</v>
      </c>
      <c r="RD43" s="38">
        <f t="shared" si="2934"/>
        <v>0</v>
      </c>
      <c r="RE43" s="38">
        <f t="shared" si="2934"/>
        <v>0</v>
      </c>
      <c r="RF43" s="38">
        <f t="shared" si="2934"/>
        <v>0</v>
      </c>
      <c r="RG43" s="38">
        <f t="shared" si="2934"/>
        <v>0</v>
      </c>
      <c r="RH43" s="38">
        <f t="shared" si="2934"/>
        <v>0</v>
      </c>
      <c r="RI43" s="38">
        <f t="shared" si="2934"/>
        <v>0</v>
      </c>
      <c r="RJ43" s="38">
        <f t="shared" si="2934"/>
        <v>0</v>
      </c>
      <c r="RK43" s="38">
        <f t="shared" si="2934"/>
        <v>0</v>
      </c>
      <c r="RL43" s="38">
        <f t="shared" si="2934"/>
        <v>0</v>
      </c>
      <c r="RM43" s="38">
        <f t="shared" si="2934"/>
        <v>0</v>
      </c>
      <c r="RN43" s="38">
        <f t="shared" si="2934"/>
        <v>0</v>
      </c>
      <c r="RO43" s="38">
        <f t="shared" si="2934"/>
        <v>0</v>
      </c>
      <c r="RP43" s="38">
        <f t="shared" si="2934"/>
        <v>0</v>
      </c>
      <c r="RQ43" s="38">
        <f t="shared" si="2934"/>
        <v>0</v>
      </c>
      <c r="RR43" s="38">
        <f t="shared" si="2934"/>
        <v>0</v>
      </c>
      <c r="RS43" s="38">
        <f t="shared" si="2934"/>
        <v>0</v>
      </c>
      <c r="RT43" s="38">
        <f t="shared" si="2934"/>
        <v>0</v>
      </c>
      <c r="RU43" s="38">
        <f t="shared" si="2934"/>
        <v>0</v>
      </c>
      <c r="RV43" s="38">
        <f t="shared" si="2934"/>
        <v>0</v>
      </c>
      <c r="RW43" s="38">
        <f t="shared" si="2934"/>
        <v>0</v>
      </c>
      <c r="RX43" s="38">
        <f t="shared" si="2934"/>
        <v>0</v>
      </c>
      <c r="RY43" s="38">
        <f t="shared" si="2934"/>
        <v>0</v>
      </c>
      <c r="RZ43" s="38">
        <f t="shared" si="2934"/>
        <v>0</v>
      </c>
      <c r="SA43" s="38">
        <f t="shared" si="2934"/>
        <v>0</v>
      </c>
      <c r="SB43" s="38">
        <f t="shared" si="2934"/>
        <v>0</v>
      </c>
      <c r="SC43" s="38">
        <f t="shared" si="2934"/>
        <v>0</v>
      </c>
      <c r="SD43" s="38">
        <f t="shared" si="2934"/>
        <v>0</v>
      </c>
      <c r="SE43" s="38">
        <f t="shared" si="2934"/>
        <v>0</v>
      </c>
      <c r="SF43" s="38">
        <f t="shared" si="2934"/>
        <v>0</v>
      </c>
      <c r="SG43" s="38">
        <f t="shared" si="2934"/>
        <v>0</v>
      </c>
      <c r="SH43" s="38">
        <f t="shared" si="2934"/>
        <v>0</v>
      </c>
      <c r="SI43" s="38">
        <f t="shared" si="2934"/>
        <v>0</v>
      </c>
      <c r="SJ43" s="38">
        <f t="shared" si="2934"/>
        <v>0</v>
      </c>
      <c r="SK43" s="38">
        <f t="shared" si="2934"/>
        <v>0</v>
      </c>
      <c r="SL43" s="38">
        <f t="shared" si="2934"/>
        <v>0</v>
      </c>
      <c r="SM43" s="38">
        <f t="shared" si="2934"/>
        <v>0</v>
      </c>
      <c r="SN43" s="38">
        <f t="shared" si="2934"/>
        <v>0</v>
      </c>
      <c r="SO43" s="38">
        <f t="shared" si="2934"/>
        <v>0</v>
      </c>
      <c r="SP43" s="38">
        <f t="shared" si="2934"/>
        <v>0</v>
      </c>
      <c r="SQ43" s="38">
        <f t="shared" si="2934"/>
        <v>0</v>
      </c>
      <c r="SR43" s="38">
        <f t="shared" si="2934"/>
        <v>0</v>
      </c>
      <c r="SS43" s="38">
        <f t="shared" si="2934"/>
        <v>0</v>
      </c>
      <c r="ST43" s="38">
        <f t="shared" si="2934"/>
        <v>0</v>
      </c>
      <c r="SU43" s="38">
        <f t="shared" si="2934"/>
        <v>0</v>
      </c>
      <c r="SV43" s="38">
        <f t="shared" si="2934"/>
        <v>0</v>
      </c>
      <c r="SW43" s="38">
        <f t="shared" si="2934"/>
        <v>0</v>
      </c>
      <c r="SX43" s="38">
        <f t="shared" si="2934"/>
        <v>0</v>
      </c>
      <c r="SY43" s="38">
        <f t="shared" si="2934"/>
        <v>0</v>
      </c>
      <c r="SZ43" s="38">
        <f t="shared" si="2934"/>
        <v>0</v>
      </c>
      <c r="TA43" s="38">
        <f t="shared" si="2934"/>
        <v>0</v>
      </c>
      <c r="TB43" s="38">
        <f t="shared" ref="TB43:VM43" si="2935">_xlfn.LET(_xlpm.DueDate,$D43,_xlpm.EndDate,$E43,_xlpm.Amount,$F43,_xlpm.CurrentDate,TB$4,_xlpm.Frequency,$G43,_xlpm.MonthDue,MONTH(_xlpm.DueDate),_xlpm.CurrentMonth,MONTH(_xlpm.CurrentDate),
_xlpm.CC_Names,$H$5:$H$8,_xlpm.CC_Balances,TA$5:TA$8,_xlpm.Desc,$H43,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3" s="38">
        <f t="shared" si="2935"/>
        <v>0</v>
      </c>
      <c r="TD43" s="38">
        <f t="shared" si="2935"/>
        <v>0</v>
      </c>
      <c r="TE43" s="38">
        <f t="shared" si="2935"/>
        <v>0</v>
      </c>
      <c r="TF43" s="38">
        <f t="shared" si="2935"/>
        <v>0</v>
      </c>
      <c r="TG43" s="38">
        <f t="shared" si="2935"/>
        <v>0</v>
      </c>
      <c r="TH43" s="38">
        <f t="shared" si="2935"/>
        <v>0</v>
      </c>
      <c r="TI43" s="38">
        <f t="shared" si="2935"/>
        <v>0</v>
      </c>
      <c r="TJ43" s="38">
        <f t="shared" si="2935"/>
        <v>0</v>
      </c>
      <c r="TK43" s="38">
        <f t="shared" si="2935"/>
        <v>0</v>
      </c>
      <c r="TL43" s="38">
        <f t="shared" si="2935"/>
        <v>0</v>
      </c>
      <c r="TM43" s="38">
        <f t="shared" si="2935"/>
        <v>0</v>
      </c>
      <c r="TN43" s="38">
        <f t="shared" si="2935"/>
        <v>0</v>
      </c>
      <c r="TO43" s="38">
        <f t="shared" si="2935"/>
        <v>0</v>
      </c>
      <c r="TP43" s="38">
        <f t="shared" si="2935"/>
        <v>0</v>
      </c>
      <c r="TQ43" s="38">
        <f t="shared" si="2935"/>
        <v>0</v>
      </c>
      <c r="TR43" s="38">
        <f t="shared" si="2935"/>
        <v>0</v>
      </c>
      <c r="TS43" s="38">
        <f t="shared" si="2935"/>
        <v>0</v>
      </c>
      <c r="TT43" s="38">
        <f t="shared" si="2935"/>
        <v>0</v>
      </c>
      <c r="TU43" s="38">
        <f t="shared" si="2935"/>
        <v>0</v>
      </c>
      <c r="TV43" s="38">
        <f t="shared" si="2935"/>
        <v>0</v>
      </c>
      <c r="TW43" s="38">
        <f t="shared" si="2935"/>
        <v>0</v>
      </c>
      <c r="TX43" s="38">
        <f t="shared" si="2935"/>
        <v>0</v>
      </c>
      <c r="TY43" s="38">
        <f t="shared" si="2935"/>
        <v>0</v>
      </c>
      <c r="TZ43" s="38">
        <f t="shared" si="2935"/>
        <v>0</v>
      </c>
      <c r="UA43" s="38">
        <f t="shared" si="2935"/>
        <v>0</v>
      </c>
      <c r="UB43" s="38">
        <f t="shared" si="2935"/>
        <v>0</v>
      </c>
      <c r="UC43" s="38">
        <f t="shared" si="2935"/>
        <v>0</v>
      </c>
      <c r="UD43" s="38">
        <f t="shared" si="2935"/>
        <v>0</v>
      </c>
      <c r="UE43" s="38">
        <f t="shared" si="2935"/>
        <v>0</v>
      </c>
      <c r="UF43" s="38">
        <f t="shared" si="2935"/>
        <v>0</v>
      </c>
      <c r="UG43" s="38">
        <f t="shared" si="2935"/>
        <v>0</v>
      </c>
      <c r="UH43" s="38">
        <f t="shared" si="2935"/>
        <v>0</v>
      </c>
      <c r="UI43" s="38">
        <f t="shared" si="2935"/>
        <v>0</v>
      </c>
      <c r="UJ43" s="38">
        <f t="shared" si="2935"/>
        <v>0</v>
      </c>
      <c r="UK43" s="38">
        <f t="shared" si="2935"/>
        <v>0</v>
      </c>
      <c r="UL43" s="38">
        <f t="shared" si="2935"/>
        <v>0</v>
      </c>
      <c r="UM43" s="38">
        <f t="shared" si="2935"/>
        <v>0</v>
      </c>
      <c r="UN43" s="38">
        <f t="shared" si="2935"/>
        <v>0</v>
      </c>
      <c r="UO43" s="38">
        <f t="shared" si="2935"/>
        <v>0</v>
      </c>
      <c r="UP43" s="38">
        <f t="shared" si="2935"/>
        <v>0</v>
      </c>
      <c r="UQ43" s="38">
        <f t="shared" si="2935"/>
        <v>0</v>
      </c>
      <c r="UR43" s="38">
        <f t="shared" si="2935"/>
        <v>0</v>
      </c>
      <c r="US43" s="38">
        <f t="shared" si="2935"/>
        <v>0</v>
      </c>
      <c r="UT43" s="38">
        <f t="shared" si="2935"/>
        <v>0</v>
      </c>
      <c r="UU43" s="38">
        <f t="shared" si="2935"/>
        <v>0</v>
      </c>
      <c r="UV43" s="38">
        <f t="shared" si="2935"/>
        <v>0</v>
      </c>
      <c r="UW43" s="38">
        <f t="shared" si="2935"/>
        <v>0</v>
      </c>
      <c r="UX43" s="38">
        <f t="shared" si="2935"/>
        <v>0</v>
      </c>
      <c r="UY43" s="38">
        <f t="shared" si="2935"/>
        <v>0</v>
      </c>
      <c r="UZ43" s="38">
        <f t="shared" si="2935"/>
        <v>0</v>
      </c>
      <c r="VA43" s="38">
        <f t="shared" si="2935"/>
        <v>0</v>
      </c>
      <c r="VB43" s="38">
        <f t="shared" si="2935"/>
        <v>0</v>
      </c>
      <c r="VC43" s="38">
        <f t="shared" si="2935"/>
        <v>0</v>
      </c>
      <c r="VD43" s="38">
        <f t="shared" si="2935"/>
        <v>0</v>
      </c>
      <c r="VE43" s="38">
        <f t="shared" si="2935"/>
        <v>0</v>
      </c>
      <c r="VF43" s="38">
        <f t="shared" si="2935"/>
        <v>0</v>
      </c>
      <c r="VG43" s="38">
        <f t="shared" si="2935"/>
        <v>0</v>
      </c>
      <c r="VH43" s="38">
        <f t="shared" si="2935"/>
        <v>0</v>
      </c>
      <c r="VI43" s="38">
        <f t="shared" si="2935"/>
        <v>0</v>
      </c>
      <c r="VJ43" s="38">
        <f t="shared" si="2935"/>
        <v>0</v>
      </c>
      <c r="VK43" s="38">
        <f t="shared" si="2935"/>
        <v>0</v>
      </c>
      <c r="VL43" s="38">
        <f t="shared" si="2935"/>
        <v>0</v>
      </c>
      <c r="VM43" s="38">
        <f t="shared" si="2935"/>
        <v>0</v>
      </c>
      <c r="VN43" s="38">
        <f t="shared" ref="VN43:XY43" si="2936">_xlfn.LET(_xlpm.DueDate,$D43,_xlpm.EndDate,$E43,_xlpm.Amount,$F43,_xlpm.CurrentDate,VN$4,_xlpm.Frequency,$G43,_xlpm.MonthDue,MONTH(_xlpm.DueDate),_xlpm.CurrentMonth,MONTH(_xlpm.CurrentDate),
_xlpm.CC_Names,$H$5:$H$8,_xlpm.CC_Balances,VM$5:VM$8,_xlpm.Desc,$H43,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3" s="38">
        <f t="shared" si="2936"/>
        <v>0</v>
      </c>
      <c r="VP43" s="38">
        <f t="shared" si="2936"/>
        <v>0</v>
      </c>
      <c r="VQ43" s="38">
        <f t="shared" si="2936"/>
        <v>0</v>
      </c>
      <c r="VR43" s="38">
        <f t="shared" si="2936"/>
        <v>0</v>
      </c>
      <c r="VS43" s="38">
        <f t="shared" si="2936"/>
        <v>0</v>
      </c>
      <c r="VT43" s="38">
        <f t="shared" si="2936"/>
        <v>0</v>
      </c>
      <c r="VU43" s="38">
        <f t="shared" si="2936"/>
        <v>0</v>
      </c>
      <c r="VV43" s="38">
        <f t="shared" si="2936"/>
        <v>0</v>
      </c>
      <c r="VW43" s="38">
        <f t="shared" si="2936"/>
        <v>0</v>
      </c>
      <c r="VX43" s="38">
        <f t="shared" si="2936"/>
        <v>0</v>
      </c>
      <c r="VY43" s="38">
        <f t="shared" si="2936"/>
        <v>0</v>
      </c>
      <c r="VZ43" s="38">
        <f t="shared" si="2936"/>
        <v>0</v>
      </c>
      <c r="WA43" s="38">
        <f t="shared" si="2936"/>
        <v>0</v>
      </c>
      <c r="WB43" s="38">
        <f t="shared" si="2936"/>
        <v>0</v>
      </c>
      <c r="WC43" s="38">
        <f t="shared" si="2936"/>
        <v>0</v>
      </c>
      <c r="WD43" s="38">
        <f t="shared" si="2936"/>
        <v>0</v>
      </c>
      <c r="WE43" s="38">
        <f t="shared" si="2936"/>
        <v>0</v>
      </c>
      <c r="WF43" s="38">
        <f t="shared" si="2936"/>
        <v>0</v>
      </c>
      <c r="WG43" s="38">
        <f t="shared" si="2936"/>
        <v>0</v>
      </c>
      <c r="WH43" s="38">
        <f t="shared" si="2936"/>
        <v>0</v>
      </c>
      <c r="WI43" s="38">
        <f t="shared" si="2936"/>
        <v>0</v>
      </c>
      <c r="WJ43" s="38">
        <f t="shared" si="2936"/>
        <v>0</v>
      </c>
      <c r="WK43" s="38">
        <f t="shared" si="2936"/>
        <v>0</v>
      </c>
      <c r="WL43" s="38">
        <f t="shared" si="2936"/>
        <v>0</v>
      </c>
      <c r="WM43" s="38">
        <f t="shared" si="2936"/>
        <v>0</v>
      </c>
      <c r="WN43" s="38">
        <f t="shared" si="2936"/>
        <v>0</v>
      </c>
      <c r="WO43" s="38">
        <f t="shared" si="2936"/>
        <v>0</v>
      </c>
      <c r="WP43" s="38">
        <f t="shared" si="2936"/>
        <v>0</v>
      </c>
      <c r="WQ43" s="38">
        <f t="shared" si="2936"/>
        <v>0</v>
      </c>
      <c r="WR43" s="38">
        <f t="shared" si="2936"/>
        <v>0</v>
      </c>
      <c r="WS43" s="38">
        <f t="shared" si="2936"/>
        <v>0</v>
      </c>
      <c r="WT43" s="38">
        <f t="shared" si="2936"/>
        <v>0</v>
      </c>
      <c r="WU43" s="38">
        <f t="shared" si="2936"/>
        <v>0</v>
      </c>
      <c r="WV43" s="38">
        <f t="shared" si="2936"/>
        <v>0</v>
      </c>
      <c r="WW43" s="38">
        <f t="shared" si="2936"/>
        <v>0</v>
      </c>
      <c r="WX43" s="38">
        <f t="shared" si="2936"/>
        <v>0</v>
      </c>
      <c r="WY43" s="38">
        <f t="shared" si="2936"/>
        <v>0</v>
      </c>
      <c r="WZ43" s="38">
        <f t="shared" si="2936"/>
        <v>0</v>
      </c>
      <c r="XA43" s="38">
        <f t="shared" si="2936"/>
        <v>0</v>
      </c>
      <c r="XB43" s="38">
        <f t="shared" si="2936"/>
        <v>0</v>
      </c>
      <c r="XC43" s="38">
        <f t="shared" si="2936"/>
        <v>0</v>
      </c>
      <c r="XD43" s="38">
        <f t="shared" si="2936"/>
        <v>0</v>
      </c>
      <c r="XE43" s="38">
        <f t="shared" si="2936"/>
        <v>0</v>
      </c>
      <c r="XF43" s="38">
        <f t="shared" si="2936"/>
        <v>0</v>
      </c>
      <c r="XG43" s="38">
        <f t="shared" si="2936"/>
        <v>0</v>
      </c>
      <c r="XH43" s="38">
        <f t="shared" si="2936"/>
        <v>0</v>
      </c>
      <c r="XI43" s="38">
        <f t="shared" si="2936"/>
        <v>0</v>
      </c>
      <c r="XJ43" s="38">
        <f t="shared" si="2936"/>
        <v>0</v>
      </c>
      <c r="XK43" s="38">
        <f t="shared" si="2936"/>
        <v>0</v>
      </c>
      <c r="XL43" s="38">
        <f t="shared" si="2936"/>
        <v>0</v>
      </c>
      <c r="XM43" s="38">
        <f t="shared" si="2936"/>
        <v>0</v>
      </c>
      <c r="XN43" s="38">
        <f t="shared" si="2936"/>
        <v>0</v>
      </c>
      <c r="XO43" s="38">
        <f t="shared" si="2936"/>
        <v>0</v>
      </c>
      <c r="XP43" s="38">
        <f t="shared" si="2936"/>
        <v>0</v>
      </c>
      <c r="XQ43" s="38">
        <f t="shared" si="2936"/>
        <v>0</v>
      </c>
      <c r="XR43" s="38">
        <f t="shared" si="2936"/>
        <v>0</v>
      </c>
      <c r="XS43" s="38">
        <f t="shared" si="2936"/>
        <v>0</v>
      </c>
      <c r="XT43" s="38">
        <f t="shared" si="2936"/>
        <v>0</v>
      </c>
      <c r="XU43" s="38">
        <f t="shared" si="2936"/>
        <v>0</v>
      </c>
      <c r="XV43" s="38">
        <f t="shared" si="2936"/>
        <v>0</v>
      </c>
      <c r="XW43" s="38">
        <f t="shared" si="2936"/>
        <v>0</v>
      </c>
      <c r="XX43" s="38">
        <f t="shared" si="2936"/>
        <v>0</v>
      </c>
      <c r="XY43" s="38">
        <f t="shared" si="2936"/>
        <v>0</v>
      </c>
      <c r="XZ43" s="38">
        <f t="shared" ref="XZ43:AAK43" si="2937">_xlfn.LET(_xlpm.DueDate,$D43,_xlpm.EndDate,$E43,_xlpm.Amount,$F43,_xlpm.CurrentDate,XZ$4,_xlpm.Frequency,$G43,_xlpm.MonthDue,MONTH(_xlpm.DueDate),_xlpm.CurrentMonth,MONTH(_xlpm.CurrentDate),
_xlpm.CC_Names,$H$5:$H$8,_xlpm.CC_Balances,XY$5:XY$8,_xlpm.Desc,$H43,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3" s="38">
        <f t="shared" si="2937"/>
        <v>0</v>
      </c>
      <c r="YB43" s="38">
        <f t="shared" si="2937"/>
        <v>0</v>
      </c>
      <c r="YC43" s="38">
        <f t="shared" si="2937"/>
        <v>0</v>
      </c>
      <c r="YD43" s="38">
        <f t="shared" si="2937"/>
        <v>0</v>
      </c>
      <c r="YE43" s="38">
        <f t="shared" si="2937"/>
        <v>0</v>
      </c>
      <c r="YF43" s="38">
        <f t="shared" si="2937"/>
        <v>0</v>
      </c>
      <c r="YG43" s="38">
        <f t="shared" si="2937"/>
        <v>0</v>
      </c>
      <c r="YH43" s="38">
        <f t="shared" si="2937"/>
        <v>0</v>
      </c>
      <c r="YI43" s="38">
        <f t="shared" si="2937"/>
        <v>0</v>
      </c>
      <c r="YJ43" s="38">
        <f t="shared" si="2937"/>
        <v>0</v>
      </c>
      <c r="YK43" s="38">
        <f t="shared" si="2937"/>
        <v>0</v>
      </c>
      <c r="YL43" s="38">
        <f t="shared" si="2937"/>
        <v>0</v>
      </c>
      <c r="YM43" s="38">
        <f t="shared" si="2937"/>
        <v>0</v>
      </c>
      <c r="YN43" s="38">
        <f t="shared" si="2937"/>
        <v>0</v>
      </c>
      <c r="YO43" s="38">
        <f t="shared" si="2937"/>
        <v>0</v>
      </c>
      <c r="YP43" s="38">
        <f t="shared" si="2937"/>
        <v>0</v>
      </c>
      <c r="YQ43" s="38">
        <f t="shared" si="2937"/>
        <v>0</v>
      </c>
      <c r="YR43" s="38">
        <f t="shared" si="2937"/>
        <v>0</v>
      </c>
      <c r="YS43" s="38">
        <f t="shared" si="2937"/>
        <v>0</v>
      </c>
      <c r="YT43" s="38">
        <f t="shared" si="2937"/>
        <v>0</v>
      </c>
      <c r="YU43" s="38">
        <f t="shared" si="2937"/>
        <v>0</v>
      </c>
      <c r="YV43" s="38">
        <f t="shared" si="2937"/>
        <v>0</v>
      </c>
      <c r="YW43" s="38">
        <f t="shared" si="2937"/>
        <v>0</v>
      </c>
      <c r="YX43" s="38">
        <f t="shared" si="2937"/>
        <v>0</v>
      </c>
      <c r="YY43" s="38">
        <f t="shared" si="2937"/>
        <v>0</v>
      </c>
      <c r="YZ43" s="38">
        <f t="shared" si="2937"/>
        <v>0</v>
      </c>
      <c r="ZA43" s="38">
        <f t="shared" si="2937"/>
        <v>0</v>
      </c>
      <c r="ZB43" s="38">
        <f t="shared" si="2937"/>
        <v>0</v>
      </c>
      <c r="ZC43" s="38">
        <f t="shared" si="2937"/>
        <v>0</v>
      </c>
      <c r="ZD43" s="38">
        <f t="shared" si="2937"/>
        <v>0</v>
      </c>
      <c r="ZE43" s="38">
        <f t="shared" si="2937"/>
        <v>0</v>
      </c>
      <c r="ZF43" s="38">
        <f t="shared" si="2937"/>
        <v>0</v>
      </c>
      <c r="ZG43" s="38">
        <f t="shared" si="2937"/>
        <v>0</v>
      </c>
      <c r="ZH43" s="38">
        <f t="shared" si="2937"/>
        <v>0</v>
      </c>
      <c r="ZI43" s="38">
        <f t="shared" si="2937"/>
        <v>0</v>
      </c>
      <c r="ZJ43" s="38">
        <f t="shared" si="2937"/>
        <v>0</v>
      </c>
      <c r="ZK43" s="38">
        <f t="shared" si="2937"/>
        <v>0</v>
      </c>
      <c r="ZL43" s="38">
        <f t="shared" si="2937"/>
        <v>0</v>
      </c>
      <c r="ZM43" s="38">
        <f t="shared" si="2937"/>
        <v>0</v>
      </c>
      <c r="ZN43" s="38">
        <f t="shared" si="2937"/>
        <v>0</v>
      </c>
      <c r="ZO43" s="38">
        <f t="shared" si="2937"/>
        <v>0</v>
      </c>
      <c r="ZP43" s="38">
        <f t="shared" si="2937"/>
        <v>0</v>
      </c>
      <c r="ZQ43" s="38">
        <f t="shared" si="2937"/>
        <v>0</v>
      </c>
      <c r="ZR43" s="38">
        <f t="shared" si="2937"/>
        <v>0</v>
      </c>
      <c r="ZS43" s="38">
        <f t="shared" si="2937"/>
        <v>0</v>
      </c>
      <c r="ZT43" s="38">
        <f t="shared" si="2937"/>
        <v>0</v>
      </c>
      <c r="ZU43" s="38">
        <f t="shared" si="2937"/>
        <v>0</v>
      </c>
      <c r="ZV43" s="38">
        <f t="shared" si="2937"/>
        <v>0</v>
      </c>
      <c r="ZW43" s="38">
        <f t="shared" si="2937"/>
        <v>0</v>
      </c>
      <c r="ZX43" s="38">
        <f t="shared" si="2937"/>
        <v>0</v>
      </c>
      <c r="ZY43" s="38">
        <f t="shared" si="2937"/>
        <v>0</v>
      </c>
      <c r="ZZ43" s="38">
        <f t="shared" si="2937"/>
        <v>0</v>
      </c>
      <c r="AAA43" s="38">
        <f t="shared" si="2937"/>
        <v>0</v>
      </c>
      <c r="AAB43" s="38">
        <f t="shared" si="2937"/>
        <v>0</v>
      </c>
      <c r="AAC43" s="38">
        <f t="shared" si="2937"/>
        <v>0</v>
      </c>
      <c r="AAD43" s="38">
        <f t="shared" si="2937"/>
        <v>0</v>
      </c>
      <c r="AAE43" s="38">
        <f t="shared" si="2937"/>
        <v>0</v>
      </c>
      <c r="AAF43" s="38">
        <f t="shared" si="2937"/>
        <v>0</v>
      </c>
      <c r="AAG43" s="38">
        <f t="shared" si="2937"/>
        <v>0</v>
      </c>
      <c r="AAH43" s="38">
        <f t="shared" si="2937"/>
        <v>0</v>
      </c>
      <c r="AAI43" s="38">
        <f t="shared" si="2937"/>
        <v>0</v>
      </c>
      <c r="AAJ43" s="38">
        <f t="shared" si="2937"/>
        <v>0</v>
      </c>
      <c r="AAK43" s="38">
        <f t="shared" si="2937"/>
        <v>0</v>
      </c>
      <c r="AAL43" s="38">
        <f t="shared" ref="AAL43:ACW43" si="2938">_xlfn.LET(_xlpm.DueDate,$D43,_xlpm.EndDate,$E43,_xlpm.Amount,$F43,_xlpm.CurrentDate,AAL$4,_xlpm.Frequency,$G43,_xlpm.MonthDue,MONTH(_xlpm.DueDate),_xlpm.CurrentMonth,MONTH(_xlpm.CurrentDate),
_xlpm.CC_Names,$H$5:$H$8,_xlpm.CC_Balances,AAK$5:AAK$8,_xlpm.Desc,$H43,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3" s="38">
        <f t="shared" si="2938"/>
        <v>0</v>
      </c>
      <c r="AAN43" s="38">
        <f t="shared" si="2938"/>
        <v>0</v>
      </c>
      <c r="AAO43" s="38">
        <f t="shared" si="2938"/>
        <v>0</v>
      </c>
      <c r="AAP43" s="38">
        <f t="shared" si="2938"/>
        <v>0</v>
      </c>
      <c r="AAQ43" s="38">
        <f t="shared" si="2938"/>
        <v>0</v>
      </c>
      <c r="AAR43" s="38">
        <f t="shared" si="2938"/>
        <v>0</v>
      </c>
      <c r="AAS43" s="38">
        <f t="shared" si="2938"/>
        <v>0</v>
      </c>
      <c r="AAT43" s="38">
        <f t="shared" si="2938"/>
        <v>0</v>
      </c>
      <c r="AAU43" s="38">
        <f t="shared" si="2938"/>
        <v>0</v>
      </c>
      <c r="AAV43" s="38">
        <f t="shared" si="2938"/>
        <v>0</v>
      </c>
      <c r="AAW43" s="38">
        <f t="shared" si="2938"/>
        <v>0</v>
      </c>
      <c r="AAX43" s="38">
        <f t="shared" si="2938"/>
        <v>0</v>
      </c>
      <c r="AAY43" s="38">
        <f t="shared" si="2938"/>
        <v>0</v>
      </c>
      <c r="AAZ43" s="38">
        <f t="shared" si="2938"/>
        <v>0</v>
      </c>
      <c r="ABA43" s="38">
        <f t="shared" si="2938"/>
        <v>0</v>
      </c>
      <c r="ABB43" s="38">
        <f t="shared" si="2938"/>
        <v>0</v>
      </c>
      <c r="ABC43" s="38">
        <f t="shared" si="2938"/>
        <v>0</v>
      </c>
      <c r="ABD43" s="38">
        <f t="shared" si="2938"/>
        <v>0</v>
      </c>
      <c r="ABE43" s="38">
        <f t="shared" si="2938"/>
        <v>0</v>
      </c>
      <c r="ABF43" s="38">
        <f t="shared" si="2938"/>
        <v>0</v>
      </c>
      <c r="ABG43" s="38">
        <f t="shared" si="2938"/>
        <v>0</v>
      </c>
      <c r="ABH43" s="38">
        <f t="shared" si="2938"/>
        <v>0</v>
      </c>
      <c r="ABI43" s="38">
        <f t="shared" si="2938"/>
        <v>0</v>
      </c>
      <c r="ABJ43" s="38">
        <f t="shared" si="2938"/>
        <v>0</v>
      </c>
      <c r="ABK43" s="38">
        <f t="shared" si="2938"/>
        <v>0</v>
      </c>
      <c r="ABL43" s="38">
        <f t="shared" si="2938"/>
        <v>0</v>
      </c>
      <c r="ABM43" s="38">
        <f t="shared" si="2938"/>
        <v>0</v>
      </c>
      <c r="ABN43" s="38">
        <f t="shared" si="2938"/>
        <v>0</v>
      </c>
      <c r="ABO43" s="38">
        <f t="shared" si="2938"/>
        <v>0</v>
      </c>
      <c r="ABP43" s="38">
        <f t="shared" si="2938"/>
        <v>0</v>
      </c>
      <c r="ABQ43" s="38">
        <f t="shared" si="2938"/>
        <v>0</v>
      </c>
      <c r="ABR43" s="38">
        <f t="shared" si="2938"/>
        <v>0</v>
      </c>
      <c r="ABS43" s="38">
        <f t="shared" si="2938"/>
        <v>0</v>
      </c>
      <c r="ABT43" s="38">
        <f t="shared" si="2938"/>
        <v>0</v>
      </c>
      <c r="ABU43" s="38">
        <f t="shared" si="2938"/>
        <v>0</v>
      </c>
      <c r="ABV43" s="38">
        <f t="shared" si="2938"/>
        <v>0</v>
      </c>
      <c r="ABW43" s="38">
        <f t="shared" si="2938"/>
        <v>0</v>
      </c>
      <c r="ABX43" s="38">
        <f t="shared" si="2938"/>
        <v>0</v>
      </c>
      <c r="ABY43" s="38">
        <f t="shared" si="2938"/>
        <v>0</v>
      </c>
      <c r="ABZ43" s="38">
        <f t="shared" si="2938"/>
        <v>0</v>
      </c>
      <c r="ACA43" s="38">
        <f t="shared" si="2938"/>
        <v>0</v>
      </c>
      <c r="ACB43" s="38">
        <f t="shared" si="2938"/>
        <v>0</v>
      </c>
      <c r="ACC43" s="38">
        <f t="shared" si="2938"/>
        <v>0</v>
      </c>
      <c r="ACD43" s="38">
        <f t="shared" si="2938"/>
        <v>0</v>
      </c>
      <c r="ACE43" s="38">
        <f t="shared" si="2938"/>
        <v>0</v>
      </c>
      <c r="ACF43" s="38">
        <f t="shared" si="2938"/>
        <v>0</v>
      </c>
      <c r="ACG43" s="38">
        <f t="shared" si="2938"/>
        <v>0</v>
      </c>
      <c r="ACH43" s="38">
        <f t="shared" si="2938"/>
        <v>0</v>
      </c>
      <c r="ACI43" s="38">
        <f t="shared" si="2938"/>
        <v>0</v>
      </c>
      <c r="ACJ43" s="38">
        <f t="shared" si="2938"/>
        <v>0</v>
      </c>
      <c r="ACK43" s="38">
        <f t="shared" si="2938"/>
        <v>0</v>
      </c>
      <c r="ACL43" s="38">
        <f t="shared" si="2938"/>
        <v>0</v>
      </c>
      <c r="ACM43" s="38">
        <f t="shared" si="2938"/>
        <v>0</v>
      </c>
      <c r="ACN43" s="38">
        <f t="shared" si="2938"/>
        <v>0</v>
      </c>
      <c r="ACO43" s="38">
        <f t="shared" si="2938"/>
        <v>0</v>
      </c>
      <c r="ACP43" s="38">
        <f t="shared" si="2938"/>
        <v>0</v>
      </c>
      <c r="ACQ43" s="38">
        <f t="shared" si="2938"/>
        <v>0</v>
      </c>
      <c r="ACR43" s="38">
        <f t="shared" si="2938"/>
        <v>0</v>
      </c>
      <c r="ACS43" s="38">
        <f t="shared" si="2938"/>
        <v>0</v>
      </c>
      <c r="ACT43" s="38">
        <f t="shared" si="2938"/>
        <v>0</v>
      </c>
      <c r="ACU43" s="38">
        <f t="shared" si="2938"/>
        <v>0</v>
      </c>
      <c r="ACV43" s="38">
        <f t="shared" si="2938"/>
        <v>0</v>
      </c>
      <c r="ACW43" s="38">
        <f t="shared" si="2938"/>
        <v>0</v>
      </c>
      <c r="ACX43" s="38">
        <f t="shared" ref="ACX43:AFI43" si="2939">_xlfn.LET(_xlpm.DueDate,$D43,_xlpm.EndDate,$E43,_xlpm.Amount,$F43,_xlpm.CurrentDate,ACX$4,_xlpm.Frequency,$G43,_xlpm.MonthDue,MONTH(_xlpm.DueDate),_xlpm.CurrentMonth,MONTH(_xlpm.CurrentDate),
_xlpm.CC_Names,$H$5:$H$8,_xlpm.CC_Balances,ACW$5:ACW$8,_xlpm.Desc,$H43,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3" s="38">
        <f t="shared" si="2939"/>
        <v>0</v>
      </c>
      <c r="ACZ43" s="38">
        <f t="shared" si="2939"/>
        <v>0</v>
      </c>
      <c r="ADA43" s="38">
        <f t="shared" si="2939"/>
        <v>0</v>
      </c>
      <c r="ADB43" s="38">
        <f t="shared" si="2939"/>
        <v>0</v>
      </c>
      <c r="ADC43" s="38">
        <f t="shared" si="2939"/>
        <v>0</v>
      </c>
      <c r="ADD43" s="38">
        <f t="shared" si="2939"/>
        <v>0</v>
      </c>
      <c r="ADE43" s="38">
        <f t="shared" si="2939"/>
        <v>0</v>
      </c>
      <c r="ADF43" s="38">
        <f t="shared" si="2939"/>
        <v>0</v>
      </c>
      <c r="ADG43" s="38">
        <f t="shared" si="2939"/>
        <v>0</v>
      </c>
      <c r="ADH43" s="38">
        <f t="shared" si="2939"/>
        <v>0</v>
      </c>
      <c r="ADI43" s="38">
        <f t="shared" si="2939"/>
        <v>0</v>
      </c>
      <c r="ADJ43" s="38">
        <f t="shared" si="2939"/>
        <v>0</v>
      </c>
      <c r="ADK43" s="38">
        <f t="shared" si="2939"/>
        <v>0</v>
      </c>
      <c r="ADL43" s="38">
        <f t="shared" si="2939"/>
        <v>0</v>
      </c>
      <c r="ADM43" s="38">
        <f t="shared" si="2939"/>
        <v>0</v>
      </c>
      <c r="ADN43" s="38">
        <f t="shared" si="2939"/>
        <v>0</v>
      </c>
      <c r="ADO43" s="38">
        <f t="shared" si="2939"/>
        <v>0</v>
      </c>
      <c r="ADP43" s="38">
        <f t="shared" si="2939"/>
        <v>0</v>
      </c>
      <c r="ADQ43" s="38">
        <f t="shared" si="2939"/>
        <v>0</v>
      </c>
      <c r="ADR43" s="38">
        <f t="shared" si="2939"/>
        <v>0</v>
      </c>
      <c r="ADS43" s="38">
        <f t="shared" si="2939"/>
        <v>0</v>
      </c>
      <c r="ADT43" s="38">
        <f t="shared" si="2939"/>
        <v>0</v>
      </c>
      <c r="ADU43" s="38">
        <f t="shared" si="2939"/>
        <v>0</v>
      </c>
      <c r="ADV43" s="38">
        <f t="shared" si="2939"/>
        <v>0</v>
      </c>
      <c r="ADW43" s="38">
        <f t="shared" si="2939"/>
        <v>0</v>
      </c>
      <c r="ADX43" s="38">
        <f t="shared" si="2939"/>
        <v>0</v>
      </c>
      <c r="ADY43" s="38">
        <f t="shared" si="2939"/>
        <v>0</v>
      </c>
      <c r="ADZ43" s="38">
        <f t="shared" si="2939"/>
        <v>0</v>
      </c>
      <c r="AEA43" s="38">
        <f t="shared" si="2939"/>
        <v>0</v>
      </c>
      <c r="AEB43" s="38">
        <f t="shared" si="2939"/>
        <v>0</v>
      </c>
      <c r="AEC43" s="38">
        <f t="shared" si="2939"/>
        <v>0</v>
      </c>
      <c r="AED43" s="38">
        <f t="shared" si="2939"/>
        <v>0</v>
      </c>
      <c r="AEE43" s="38">
        <f t="shared" si="2939"/>
        <v>0</v>
      </c>
      <c r="AEF43" s="38">
        <f t="shared" si="2939"/>
        <v>0</v>
      </c>
      <c r="AEG43" s="38">
        <f t="shared" si="2939"/>
        <v>0</v>
      </c>
      <c r="AEH43" s="38">
        <f t="shared" si="2939"/>
        <v>0</v>
      </c>
      <c r="AEI43" s="38">
        <f t="shared" si="2939"/>
        <v>0</v>
      </c>
      <c r="AEJ43" s="38">
        <f t="shared" si="2939"/>
        <v>0</v>
      </c>
      <c r="AEK43" s="38">
        <f t="shared" si="2939"/>
        <v>0</v>
      </c>
      <c r="AEL43" s="38">
        <f t="shared" si="2939"/>
        <v>0</v>
      </c>
      <c r="AEM43" s="38">
        <f t="shared" si="2939"/>
        <v>0</v>
      </c>
      <c r="AEN43" s="38">
        <f t="shared" si="2939"/>
        <v>0</v>
      </c>
      <c r="AEO43" s="38">
        <f t="shared" si="2939"/>
        <v>0</v>
      </c>
      <c r="AEP43" s="38">
        <f t="shared" si="2939"/>
        <v>0</v>
      </c>
      <c r="AEQ43" s="38">
        <f t="shared" si="2939"/>
        <v>0</v>
      </c>
      <c r="AER43" s="38">
        <f t="shared" si="2939"/>
        <v>0</v>
      </c>
      <c r="AES43" s="38">
        <f t="shared" si="2939"/>
        <v>0</v>
      </c>
      <c r="AET43" s="38">
        <f t="shared" si="2939"/>
        <v>0</v>
      </c>
      <c r="AEU43" s="38">
        <f t="shared" si="2939"/>
        <v>0</v>
      </c>
      <c r="AEV43" s="38">
        <f t="shared" si="2939"/>
        <v>0</v>
      </c>
      <c r="AEW43" s="38">
        <f t="shared" si="2939"/>
        <v>0</v>
      </c>
      <c r="AEX43" s="38">
        <f t="shared" si="2939"/>
        <v>0</v>
      </c>
      <c r="AEY43" s="38">
        <f t="shared" si="2939"/>
        <v>0</v>
      </c>
      <c r="AEZ43" s="38">
        <f t="shared" si="2939"/>
        <v>0</v>
      </c>
      <c r="AFA43" s="38">
        <f t="shared" si="2939"/>
        <v>0</v>
      </c>
      <c r="AFB43" s="38">
        <f t="shared" si="2939"/>
        <v>0</v>
      </c>
      <c r="AFC43" s="38">
        <f t="shared" si="2939"/>
        <v>0</v>
      </c>
      <c r="AFD43" s="38">
        <f t="shared" si="2939"/>
        <v>0</v>
      </c>
      <c r="AFE43" s="38">
        <f t="shared" si="2939"/>
        <v>0</v>
      </c>
      <c r="AFF43" s="38">
        <f t="shared" si="2939"/>
        <v>0</v>
      </c>
      <c r="AFG43" s="38">
        <f t="shared" si="2939"/>
        <v>0</v>
      </c>
      <c r="AFH43" s="38">
        <f t="shared" si="2939"/>
        <v>0</v>
      </c>
      <c r="AFI43" s="38">
        <f t="shared" si="2939"/>
        <v>0</v>
      </c>
      <c r="AFJ43" s="38">
        <f t="shared" ref="AFJ43:AHU43" si="2940">_xlfn.LET(_xlpm.DueDate,$D43,_xlpm.EndDate,$E43,_xlpm.Amount,$F43,_xlpm.CurrentDate,AFJ$4,_xlpm.Frequency,$G43,_xlpm.MonthDue,MONTH(_xlpm.DueDate),_xlpm.CurrentMonth,MONTH(_xlpm.CurrentDate),
_xlpm.CC_Names,$H$5:$H$8,_xlpm.CC_Balances,AFI$5:AFI$8,_xlpm.Desc,$H43,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3" s="38">
        <f t="shared" si="2940"/>
        <v>0</v>
      </c>
      <c r="AFL43" s="38">
        <f t="shared" si="2940"/>
        <v>0</v>
      </c>
      <c r="AFM43" s="38">
        <f t="shared" si="2940"/>
        <v>0</v>
      </c>
      <c r="AFN43" s="38">
        <f t="shared" si="2940"/>
        <v>0</v>
      </c>
      <c r="AFO43" s="38">
        <f t="shared" si="2940"/>
        <v>0</v>
      </c>
      <c r="AFP43" s="38">
        <f t="shared" si="2940"/>
        <v>0</v>
      </c>
      <c r="AFQ43" s="38">
        <f t="shared" si="2940"/>
        <v>0</v>
      </c>
      <c r="AFR43" s="38">
        <f t="shared" si="2940"/>
        <v>0</v>
      </c>
      <c r="AFS43" s="38">
        <f t="shared" si="2940"/>
        <v>0</v>
      </c>
      <c r="AFT43" s="38">
        <f t="shared" si="2940"/>
        <v>0</v>
      </c>
      <c r="AFU43" s="38">
        <f t="shared" si="2940"/>
        <v>0</v>
      </c>
      <c r="AFV43" s="38">
        <f t="shared" si="2940"/>
        <v>0</v>
      </c>
      <c r="AFW43" s="38">
        <f t="shared" si="2940"/>
        <v>0</v>
      </c>
      <c r="AFX43" s="38">
        <f t="shared" si="2940"/>
        <v>0</v>
      </c>
      <c r="AFY43" s="38">
        <f t="shared" si="2940"/>
        <v>0</v>
      </c>
      <c r="AFZ43" s="38">
        <f t="shared" si="2940"/>
        <v>0</v>
      </c>
      <c r="AGA43" s="38">
        <f t="shared" si="2940"/>
        <v>0</v>
      </c>
      <c r="AGB43" s="38">
        <f t="shared" si="2940"/>
        <v>0</v>
      </c>
      <c r="AGC43" s="38">
        <f t="shared" si="2940"/>
        <v>0</v>
      </c>
      <c r="AGD43" s="38">
        <f t="shared" si="2940"/>
        <v>0</v>
      </c>
      <c r="AGE43" s="38">
        <f t="shared" si="2940"/>
        <v>0</v>
      </c>
      <c r="AGF43" s="38">
        <f t="shared" si="2940"/>
        <v>0</v>
      </c>
      <c r="AGG43" s="38">
        <f t="shared" si="2940"/>
        <v>0</v>
      </c>
      <c r="AGH43" s="38">
        <f t="shared" si="2940"/>
        <v>0</v>
      </c>
      <c r="AGI43" s="38">
        <f t="shared" si="2940"/>
        <v>0</v>
      </c>
      <c r="AGJ43" s="38">
        <f t="shared" si="2940"/>
        <v>0</v>
      </c>
      <c r="AGK43" s="38">
        <f t="shared" si="2940"/>
        <v>0</v>
      </c>
      <c r="AGL43" s="38">
        <f t="shared" si="2940"/>
        <v>0</v>
      </c>
      <c r="AGM43" s="38">
        <f t="shared" si="2940"/>
        <v>0</v>
      </c>
      <c r="AGN43" s="38">
        <f t="shared" si="2940"/>
        <v>0</v>
      </c>
      <c r="AGO43" s="38">
        <f t="shared" si="2940"/>
        <v>0</v>
      </c>
      <c r="AGP43" s="38">
        <f t="shared" si="2940"/>
        <v>0</v>
      </c>
      <c r="AGQ43" s="38">
        <f t="shared" si="2940"/>
        <v>0</v>
      </c>
      <c r="AGR43" s="38">
        <f t="shared" si="2940"/>
        <v>0</v>
      </c>
      <c r="AGS43" s="38">
        <f t="shared" si="2940"/>
        <v>0</v>
      </c>
      <c r="AGT43" s="38">
        <f t="shared" si="2940"/>
        <v>0</v>
      </c>
      <c r="AGU43" s="38">
        <f t="shared" si="2940"/>
        <v>0</v>
      </c>
      <c r="AGV43" s="38">
        <f t="shared" si="2940"/>
        <v>0</v>
      </c>
      <c r="AGW43" s="38">
        <f t="shared" si="2940"/>
        <v>0</v>
      </c>
      <c r="AGX43" s="38">
        <f t="shared" si="2940"/>
        <v>0</v>
      </c>
      <c r="AGY43" s="38">
        <f t="shared" si="2940"/>
        <v>0</v>
      </c>
      <c r="AGZ43" s="38">
        <f t="shared" si="2940"/>
        <v>0</v>
      </c>
      <c r="AHA43" s="38">
        <f t="shared" si="2940"/>
        <v>0</v>
      </c>
      <c r="AHB43" s="38">
        <f t="shared" si="2940"/>
        <v>0</v>
      </c>
      <c r="AHC43" s="38">
        <f t="shared" si="2940"/>
        <v>0</v>
      </c>
      <c r="AHD43" s="38">
        <f t="shared" si="2940"/>
        <v>0</v>
      </c>
      <c r="AHE43" s="38">
        <f t="shared" si="2940"/>
        <v>0</v>
      </c>
      <c r="AHF43" s="38">
        <f t="shared" si="2940"/>
        <v>0</v>
      </c>
      <c r="AHG43" s="38">
        <f t="shared" si="2940"/>
        <v>0</v>
      </c>
      <c r="AHH43" s="38">
        <f t="shared" si="2940"/>
        <v>0</v>
      </c>
      <c r="AHI43" s="38">
        <f t="shared" si="2940"/>
        <v>0</v>
      </c>
      <c r="AHJ43" s="38">
        <f t="shared" si="2940"/>
        <v>0</v>
      </c>
      <c r="AHK43" s="38">
        <f t="shared" si="2940"/>
        <v>0</v>
      </c>
      <c r="AHL43" s="38">
        <f t="shared" si="2940"/>
        <v>0</v>
      </c>
      <c r="AHM43" s="38">
        <f t="shared" si="2940"/>
        <v>0</v>
      </c>
      <c r="AHN43" s="38">
        <f t="shared" si="2940"/>
        <v>0</v>
      </c>
      <c r="AHO43" s="38">
        <f t="shared" si="2940"/>
        <v>0</v>
      </c>
      <c r="AHP43" s="38">
        <f t="shared" si="2940"/>
        <v>0</v>
      </c>
      <c r="AHQ43" s="38">
        <f t="shared" si="2940"/>
        <v>0</v>
      </c>
      <c r="AHR43" s="38">
        <f t="shared" si="2940"/>
        <v>0</v>
      </c>
      <c r="AHS43" s="38">
        <f t="shared" si="2940"/>
        <v>0</v>
      </c>
      <c r="AHT43" s="38">
        <f t="shared" si="2940"/>
        <v>0</v>
      </c>
      <c r="AHU43" s="38">
        <f t="shared" si="2940"/>
        <v>0</v>
      </c>
      <c r="AHV43" s="38">
        <f t="shared" ref="AHV43:AKG43" si="2941">_xlfn.LET(_xlpm.DueDate,$D43,_xlpm.EndDate,$E43,_xlpm.Amount,$F43,_xlpm.CurrentDate,AHV$4,_xlpm.Frequency,$G43,_xlpm.MonthDue,MONTH(_xlpm.DueDate),_xlpm.CurrentMonth,MONTH(_xlpm.CurrentDate),
_xlpm.CC_Names,$H$5:$H$8,_xlpm.CC_Balances,AHU$5:AHU$8,_xlpm.Desc,$H43,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3" s="38">
        <f t="shared" si="2941"/>
        <v>0</v>
      </c>
      <c r="AHX43" s="38">
        <f t="shared" si="2941"/>
        <v>0</v>
      </c>
      <c r="AHY43" s="38">
        <f t="shared" si="2941"/>
        <v>0</v>
      </c>
      <c r="AHZ43" s="38">
        <f t="shared" si="2941"/>
        <v>0</v>
      </c>
      <c r="AIA43" s="38">
        <f t="shared" si="2941"/>
        <v>0</v>
      </c>
      <c r="AIB43" s="38">
        <f t="shared" si="2941"/>
        <v>0</v>
      </c>
      <c r="AIC43" s="38">
        <f t="shared" si="2941"/>
        <v>0</v>
      </c>
      <c r="AID43" s="38">
        <f t="shared" si="2941"/>
        <v>0</v>
      </c>
      <c r="AIE43" s="38">
        <f t="shared" si="2941"/>
        <v>0</v>
      </c>
      <c r="AIF43" s="38">
        <f t="shared" si="2941"/>
        <v>0</v>
      </c>
      <c r="AIG43" s="38">
        <f t="shared" si="2941"/>
        <v>0</v>
      </c>
      <c r="AIH43" s="38">
        <f t="shared" si="2941"/>
        <v>0</v>
      </c>
      <c r="AII43" s="38">
        <f t="shared" si="2941"/>
        <v>0</v>
      </c>
      <c r="AIJ43" s="38">
        <f t="shared" si="2941"/>
        <v>0</v>
      </c>
      <c r="AIK43" s="38">
        <f t="shared" si="2941"/>
        <v>0</v>
      </c>
      <c r="AIL43" s="38">
        <f t="shared" si="2941"/>
        <v>0</v>
      </c>
      <c r="AIM43" s="38">
        <f t="shared" si="2941"/>
        <v>0</v>
      </c>
      <c r="AIN43" s="38">
        <f t="shared" si="2941"/>
        <v>0</v>
      </c>
      <c r="AIO43" s="38">
        <f t="shared" si="2941"/>
        <v>0</v>
      </c>
      <c r="AIP43" s="38">
        <f t="shared" si="2941"/>
        <v>0</v>
      </c>
      <c r="AIQ43" s="38">
        <f t="shared" si="2941"/>
        <v>0</v>
      </c>
      <c r="AIR43" s="38">
        <f t="shared" si="2941"/>
        <v>0</v>
      </c>
      <c r="AIS43" s="38">
        <f t="shared" si="2941"/>
        <v>0</v>
      </c>
      <c r="AIT43" s="38">
        <f t="shared" si="2941"/>
        <v>0</v>
      </c>
      <c r="AIU43" s="38">
        <f t="shared" si="2941"/>
        <v>0</v>
      </c>
      <c r="AIV43" s="38">
        <f t="shared" si="2941"/>
        <v>0</v>
      </c>
      <c r="AIW43" s="38">
        <f t="shared" si="2941"/>
        <v>0</v>
      </c>
      <c r="AIX43" s="38">
        <f t="shared" si="2941"/>
        <v>0</v>
      </c>
      <c r="AIY43" s="38">
        <f t="shared" si="2941"/>
        <v>0</v>
      </c>
      <c r="AIZ43" s="38">
        <f t="shared" si="2941"/>
        <v>0</v>
      </c>
      <c r="AJA43" s="38">
        <f t="shared" si="2941"/>
        <v>0</v>
      </c>
      <c r="AJB43" s="38">
        <f t="shared" si="2941"/>
        <v>0</v>
      </c>
      <c r="AJC43" s="38">
        <f t="shared" si="2941"/>
        <v>0</v>
      </c>
      <c r="AJD43" s="38">
        <f t="shared" si="2941"/>
        <v>0</v>
      </c>
      <c r="AJE43" s="38">
        <f t="shared" si="2941"/>
        <v>0</v>
      </c>
      <c r="AJF43" s="38">
        <f t="shared" si="2941"/>
        <v>0</v>
      </c>
      <c r="AJG43" s="38">
        <f t="shared" si="2941"/>
        <v>0</v>
      </c>
      <c r="AJH43" s="38">
        <f t="shared" si="2941"/>
        <v>0</v>
      </c>
      <c r="AJI43" s="38">
        <f t="shared" si="2941"/>
        <v>0</v>
      </c>
      <c r="AJJ43" s="38">
        <f t="shared" si="2941"/>
        <v>0</v>
      </c>
      <c r="AJK43" s="38">
        <f t="shared" si="2941"/>
        <v>0</v>
      </c>
      <c r="AJL43" s="38">
        <f t="shared" si="2941"/>
        <v>0</v>
      </c>
      <c r="AJM43" s="38">
        <f t="shared" si="2941"/>
        <v>0</v>
      </c>
      <c r="AJN43" s="38">
        <f t="shared" si="2941"/>
        <v>0</v>
      </c>
      <c r="AJO43" s="38">
        <f t="shared" si="2941"/>
        <v>0</v>
      </c>
      <c r="AJP43" s="38">
        <f t="shared" si="2941"/>
        <v>0</v>
      </c>
      <c r="AJQ43" s="38">
        <f t="shared" si="2941"/>
        <v>0</v>
      </c>
      <c r="AJR43" s="38">
        <f t="shared" si="2941"/>
        <v>0</v>
      </c>
      <c r="AJS43" s="38">
        <f t="shared" si="2941"/>
        <v>0</v>
      </c>
      <c r="AJT43" s="38">
        <f t="shared" si="2941"/>
        <v>0</v>
      </c>
      <c r="AJU43" s="38">
        <f t="shared" si="2941"/>
        <v>0</v>
      </c>
      <c r="AJV43" s="38">
        <f t="shared" si="2941"/>
        <v>0</v>
      </c>
      <c r="AJW43" s="38">
        <f t="shared" si="2941"/>
        <v>0</v>
      </c>
      <c r="AJX43" s="38">
        <f t="shared" si="2941"/>
        <v>0</v>
      </c>
      <c r="AJY43" s="38">
        <f t="shared" si="2941"/>
        <v>0</v>
      </c>
      <c r="AJZ43" s="38">
        <f t="shared" si="2941"/>
        <v>0</v>
      </c>
      <c r="AKA43" s="38">
        <f t="shared" si="2941"/>
        <v>0</v>
      </c>
      <c r="AKB43" s="38">
        <f t="shared" si="2941"/>
        <v>0</v>
      </c>
      <c r="AKC43" s="38">
        <f t="shared" si="2941"/>
        <v>0</v>
      </c>
      <c r="AKD43" s="38">
        <f t="shared" si="2941"/>
        <v>0</v>
      </c>
      <c r="AKE43" s="38">
        <f t="shared" si="2941"/>
        <v>0</v>
      </c>
      <c r="AKF43" s="38">
        <f t="shared" si="2941"/>
        <v>0</v>
      </c>
      <c r="AKG43" s="38">
        <f t="shared" si="2941"/>
        <v>0</v>
      </c>
      <c r="AKH43" s="38">
        <f t="shared" ref="AKH43:AMS43" si="2942">_xlfn.LET(_xlpm.DueDate,$D43,_xlpm.EndDate,$E43,_xlpm.Amount,$F43,_xlpm.CurrentDate,AKH$4,_xlpm.Frequency,$G43,_xlpm.MonthDue,MONTH(_xlpm.DueDate),_xlpm.CurrentMonth,MONTH(_xlpm.CurrentDate),
_xlpm.CC_Names,$H$5:$H$8,_xlpm.CC_Balances,AKG$5:AKG$8,_xlpm.Desc,$H43,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3" s="38">
        <f t="shared" si="2942"/>
        <v>0</v>
      </c>
      <c r="AKJ43" s="38">
        <f t="shared" si="2942"/>
        <v>0</v>
      </c>
      <c r="AKK43" s="38">
        <f t="shared" si="2942"/>
        <v>0</v>
      </c>
      <c r="AKL43" s="38">
        <f t="shared" si="2942"/>
        <v>0</v>
      </c>
      <c r="AKM43" s="38">
        <f t="shared" si="2942"/>
        <v>0</v>
      </c>
      <c r="AKN43" s="38">
        <f t="shared" si="2942"/>
        <v>0</v>
      </c>
      <c r="AKO43" s="38">
        <f t="shared" si="2942"/>
        <v>0</v>
      </c>
      <c r="AKP43" s="38">
        <f t="shared" si="2942"/>
        <v>0</v>
      </c>
      <c r="AKQ43" s="38">
        <f t="shared" si="2942"/>
        <v>0</v>
      </c>
      <c r="AKR43" s="38">
        <f t="shared" si="2942"/>
        <v>0</v>
      </c>
      <c r="AKS43" s="38">
        <f t="shared" si="2942"/>
        <v>0</v>
      </c>
      <c r="AKT43" s="38">
        <f t="shared" si="2942"/>
        <v>0</v>
      </c>
      <c r="AKU43" s="38">
        <f t="shared" si="2942"/>
        <v>0</v>
      </c>
      <c r="AKV43" s="38">
        <f t="shared" si="2942"/>
        <v>0</v>
      </c>
      <c r="AKW43" s="38">
        <f t="shared" si="2942"/>
        <v>0</v>
      </c>
      <c r="AKX43" s="38">
        <f t="shared" si="2942"/>
        <v>0</v>
      </c>
      <c r="AKY43" s="38">
        <f t="shared" si="2942"/>
        <v>0</v>
      </c>
      <c r="AKZ43" s="38">
        <f t="shared" si="2942"/>
        <v>0</v>
      </c>
      <c r="ALA43" s="38">
        <f t="shared" si="2942"/>
        <v>0</v>
      </c>
      <c r="ALB43" s="38">
        <f t="shared" si="2942"/>
        <v>0</v>
      </c>
      <c r="ALC43" s="38">
        <f t="shared" si="2942"/>
        <v>0</v>
      </c>
      <c r="ALD43" s="38">
        <f t="shared" si="2942"/>
        <v>0</v>
      </c>
      <c r="ALE43" s="38">
        <f t="shared" si="2942"/>
        <v>0</v>
      </c>
      <c r="ALF43" s="38">
        <f t="shared" si="2942"/>
        <v>0</v>
      </c>
      <c r="ALG43" s="38">
        <f t="shared" si="2942"/>
        <v>0</v>
      </c>
      <c r="ALH43" s="38">
        <f t="shared" si="2942"/>
        <v>0</v>
      </c>
      <c r="ALI43" s="38">
        <f t="shared" si="2942"/>
        <v>0</v>
      </c>
      <c r="ALJ43" s="38">
        <f t="shared" si="2942"/>
        <v>0</v>
      </c>
      <c r="ALK43" s="38">
        <f t="shared" si="2942"/>
        <v>0</v>
      </c>
      <c r="ALL43" s="38">
        <f t="shared" si="2942"/>
        <v>0</v>
      </c>
      <c r="ALM43" s="38">
        <f t="shared" si="2942"/>
        <v>0</v>
      </c>
      <c r="ALN43" s="38">
        <f t="shared" si="2942"/>
        <v>0</v>
      </c>
      <c r="ALO43" s="38">
        <f t="shared" si="2942"/>
        <v>0</v>
      </c>
      <c r="ALP43" s="38">
        <f t="shared" si="2942"/>
        <v>0</v>
      </c>
      <c r="ALQ43" s="38">
        <f t="shared" si="2942"/>
        <v>0</v>
      </c>
      <c r="ALR43" s="38">
        <f t="shared" si="2942"/>
        <v>0</v>
      </c>
      <c r="ALS43" s="38">
        <f t="shared" si="2942"/>
        <v>0</v>
      </c>
      <c r="ALT43" s="38">
        <f t="shared" si="2942"/>
        <v>0</v>
      </c>
      <c r="ALU43" s="38">
        <f t="shared" si="2942"/>
        <v>0</v>
      </c>
      <c r="ALV43" s="38">
        <f t="shared" si="2942"/>
        <v>0</v>
      </c>
      <c r="ALW43" s="38">
        <f t="shared" si="2942"/>
        <v>0</v>
      </c>
      <c r="ALX43" s="38">
        <f t="shared" si="2942"/>
        <v>0</v>
      </c>
      <c r="ALY43" s="38">
        <f t="shared" si="2942"/>
        <v>0</v>
      </c>
      <c r="ALZ43" s="38">
        <f t="shared" si="2942"/>
        <v>0</v>
      </c>
      <c r="AMA43" s="38">
        <f t="shared" si="2942"/>
        <v>0</v>
      </c>
      <c r="AMB43" s="38">
        <f t="shared" si="2942"/>
        <v>0</v>
      </c>
      <c r="AMC43" s="38">
        <f t="shared" si="2942"/>
        <v>0</v>
      </c>
      <c r="AMD43" s="38">
        <f t="shared" si="2942"/>
        <v>0</v>
      </c>
      <c r="AME43" s="38">
        <f t="shared" si="2942"/>
        <v>0</v>
      </c>
      <c r="AMF43" s="38">
        <f t="shared" si="2942"/>
        <v>0</v>
      </c>
      <c r="AMG43" s="38">
        <f t="shared" si="2942"/>
        <v>0</v>
      </c>
      <c r="AMH43" s="38">
        <f t="shared" si="2942"/>
        <v>0</v>
      </c>
      <c r="AMI43" s="38">
        <f t="shared" si="2942"/>
        <v>0</v>
      </c>
      <c r="AMJ43" s="38">
        <f t="shared" si="2942"/>
        <v>0</v>
      </c>
      <c r="AMK43" s="38">
        <f t="shared" si="2942"/>
        <v>0</v>
      </c>
      <c r="AML43" s="38">
        <f t="shared" si="2942"/>
        <v>0</v>
      </c>
      <c r="AMM43" s="38">
        <f t="shared" si="2942"/>
        <v>0</v>
      </c>
      <c r="AMN43" s="38">
        <f t="shared" si="2942"/>
        <v>0</v>
      </c>
      <c r="AMO43" s="38">
        <f t="shared" si="2942"/>
        <v>0</v>
      </c>
      <c r="AMP43" s="38">
        <f t="shared" si="2942"/>
        <v>0</v>
      </c>
      <c r="AMQ43" s="38">
        <f t="shared" si="2942"/>
        <v>0</v>
      </c>
      <c r="AMR43" s="38">
        <f t="shared" si="2942"/>
        <v>0</v>
      </c>
      <c r="AMS43" s="38">
        <f t="shared" si="2942"/>
        <v>0</v>
      </c>
      <c r="AMT43" s="38">
        <f t="shared" ref="AMT43:APE43" si="2943">_xlfn.LET(_xlpm.DueDate,$D43,_xlpm.EndDate,$E43,_xlpm.Amount,$F43,_xlpm.CurrentDate,AMT$4,_xlpm.Frequency,$G43,_xlpm.MonthDue,MONTH(_xlpm.DueDate),_xlpm.CurrentMonth,MONTH(_xlpm.CurrentDate),
_xlpm.CC_Names,$H$5:$H$8,_xlpm.CC_Balances,AMS$5:AMS$8,_xlpm.Desc,$H43,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3" s="38">
        <f t="shared" si="2943"/>
        <v>0</v>
      </c>
      <c r="AMV43" s="38">
        <f t="shared" si="2943"/>
        <v>0</v>
      </c>
      <c r="AMW43" s="38">
        <f t="shared" si="2943"/>
        <v>0</v>
      </c>
      <c r="AMX43" s="38">
        <f t="shared" si="2943"/>
        <v>0</v>
      </c>
      <c r="AMY43" s="38">
        <f t="shared" si="2943"/>
        <v>0</v>
      </c>
      <c r="AMZ43" s="38">
        <f t="shared" si="2943"/>
        <v>0</v>
      </c>
      <c r="ANA43" s="38">
        <f t="shared" si="2943"/>
        <v>0</v>
      </c>
      <c r="ANB43" s="38">
        <f t="shared" si="2943"/>
        <v>0</v>
      </c>
      <c r="ANC43" s="38">
        <f t="shared" si="2943"/>
        <v>0</v>
      </c>
      <c r="AND43" s="38">
        <f t="shared" si="2943"/>
        <v>0</v>
      </c>
      <c r="ANE43" s="38">
        <f t="shared" si="2943"/>
        <v>0</v>
      </c>
      <c r="ANF43" s="38">
        <f t="shared" si="2943"/>
        <v>0</v>
      </c>
      <c r="ANG43" s="38">
        <f t="shared" si="2943"/>
        <v>0</v>
      </c>
      <c r="ANH43" s="38">
        <f t="shared" si="2943"/>
        <v>0</v>
      </c>
      <c r="ANI43" s="38">
        <f t="shared" si="2943"/>
        <v>0</v>
      </c>
      <c r="ANJ43" s="38">
        <f t="shared" si="2943"/>
        <v>0</v>
      </c>
      <c r="ANK43" s="38">
        <f t="shared" si="2943"/>
        <v>0</v>
      </c>
      <c r="ANL43" s="38">
        <f t="shared" si="2943"/>
        <v>0</v>
      </c>
      <c r="ANM43" s="38">
        <f t="shared" si="2943"/>
        <v>0</v>
      </c>
      <c r="ANN43" s="38">
        <f t="shared" si="2943"/>
        <v>0</v>
      </c>
      <c r="ANO43" s="38">
        <f t="shared" si="2943"/>
        <v>0</v>
      </c>
      <c r="ANP43" s="38">
        <f t="shared" si="2943"/>
        <v>0</v>
      </c>
      <c r="ANQ43" s="38">
        <f t="shared" si="2943"/>
        <v>0</v>
      </c>
      <c r="ANR43" s="38">
        <f t="shared" si="2943"/>
        <v>0</v>
      </c>
      <c r="ANS43" s="38">
        <f t="shared" si="2943"/>
        <v>0</v>
      </c>
      <c r="ANT43" s="38">
        <f t="shared" si="2943"/>
        <v>0</v>
      </c>
      <c r="ANU43" s="38">
        <f t="shared" si="2943"/>
        <v>0</v>
      </c>
      <c r="ANV43" s="38">
        <f t="shared" si="2943"/>
        <v>0</v>
      </c>
      <c r="ANW43" s="38">
        <f t="shared" si="2943"/>
        <v>0</v>
      </c>
      <c r="ANX43" s="38">
        <f t="shared" si="2943"/>
        <v>0</v>
      </c>
      <c r="ANY43" s="38">
        <f t="shared" si="2943"/>
        <v>0</v>
      </c>
      <c r="ANZ43" s="38">
        <f t="shared" si="2943"/>
        <v>0</v>
      </c>
      <c r="AOA43" s="38">
        <f t="shared" si="2943"/>
        <v>0</v>
      </c>
      <c r="AOB43" s="38">
        <f t="shared" si="2943"/>
        <v>0</v>
      </c>
      <c r="AOC43" s="38">
        <f t="shared" si="2943"/>
        <v>0</v>
      </c>
      <c r="AOD43" s="38">
        <f t="shared" si="2943"/>
        <v>0</v>
      </c>
      <c r="AOE43" s="38">
        <f t="shared" si="2943"/>
        <v>0</v>
      </c>
      <c r="AOF43" s="38">
        <f t="shared" si="2943"/>
        <v>0</v>
      </c>
      <c r="AOG43" s="38">
        <f t="shared" si="2943"/>
        <v>0</v>
      </c>
      <c r="AOH43" s="38">
        <f t="shared" si="2943"/>
        <v>0</v>
      </c>
      <c r="AOI43" s="38">
        <f t="shared" si="2943"/>
        <v>0</v>
      </c>
      <c r="AOJ43" s="38">
        <f t="shared" si="2943"/>
        <v>0</v>
      </c>
      <c r="AOK43" s="38">
        <f t="shared" si="2943"/>
        <v>0</v>
      </c>
      <c r="AOL43" s="38">
        <f t="shared" si="2943"/>
        <v>0</v>
      </c>
      <c r="AOM43" s="38">
        <f t="shared" si="2943"/>
        <v>0</v>
      </c>
      <c r="AON43" s="38">
        <f t="shared" si="2943"/>
        <v>0</v>
      </c>
      <c r="AOO43" s="38">
        <f t="shared" si="2943"/>
        <v>0</v>
      </c>
      <c r="AOP43" s="38">
        <f t="shared" si="2943"/>
        <v>0</v>
      </c>
      <c r="AOQ43" s="38">
        <f t="shared" si="2943"/>
        <v>0</v>
      </c>
      <c r="AOR43" s="38">
        <f t="shared" si="2943"/>
        <v>0</v>
      </c>
      <c r="AOS43" s="38">
        <f t="shared" si="2943"/>
        <v>0</v>
      </c>
      <c r="AOT43" s="38">
        <f t="shared" si="2943"/>
        <v>0</v>
      </c>
      <c r="AOU43" s="38">
        <f t="shared" si="2943"/>
        <v>0</v>
      </c>
      <c r="AOV43" s="38">
        <f t="shared" si="2943"/>
        <v>0</v>
      </c>
      <c r="AOW43" s="38">
        <f t="shared" si="2943"/>
        <v>0</v>
      </c>
      <c r="AOX43" s="38">
        <f t="shared" si="2943"/>
        <v>0</v>
      </c>
      <c r="AOY43" s="38">
        <f t="shared" si="2943"/>
        <v>0</v>
      </c>
      <c r="AOZ43" s="38">
        <f t="shared" si="2943"/>
        <v>0</v>
      </c>
      <c r="APA43" s="38">
        <f t="shared" si="2943"/>
        <v>0</v>
      </c>
      <c r="APB43" s="38">
        <f t="shared" si="2943"/>
        <v>0</v>
      </c>
      <c r="APC43" s="38">
        <f t="shared" si="2943"/>
        <v>0</v>
      </c>
      <c r="APD43" s="38">
        <f t="shared" si="2943"/>
        <v>0</v>
      </c>
      <c r="APE43" s="38">
        <f t="shared" si="2943"/>
        <v>0</v>
      </c>
      <c r="APF43" s="38">
        <f t="shared" ref="APF43:ARQ43" si="2944">_xlfn.LET(_xlpm.DueDate,$D43,_xlpm.EndDate,$E43,_xlpm.Amount,$F43,_xlpm.CurrentDate,APF$4,_xlpm.Frequency,$G43,_xlpm.MonthDue,MONTH(_xlpm.DueDate),_xlpm.CurrentMonth,MONTH(_xlpm.CurrentDate),
_xlpm.CC_Names,$H$5:$H$8,_xlpm.CC_Balances,APE$5:APE$8,_xlpm.Desc,$H43,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3" s="38">
        <f t="shared" si="2944"/>
        <v>0</v>
      </c>
      <c r="APH43" s="38">
        <f t="shared" si="2944"/>
        <v>0</v>
      </c>
      <c r="API43" s="38">
        <f t="shared" si="2944"/>
        <v>0</v>
      </c>
      <c r="APJ43" s="38">
        <f t="shared" si="2944"/>
        <v>0</v>
      </c>
      <c r="APK43" s="38">
        <f t="shared" si="2944"/>
        <v>0</v>
      </c>
      <c r="APL43" s="38">
        <f t="shared" si="2944"/>
        <v>0</v>
      </c>
      <c r="APM43" s="38">
        <f t="shared" si="2944"/>
        <v>0</v>
      </c>
      <c r="APN43" s="38">
        <f t="shared" si="2944"/>
        <v>0</v>
      </c>
      <c r="APO43" s="38">
        <f t="shared" si="2944"/>
        <v>0</v>
      </c>
      <c r="APP43" s="38">
        <f t="shared" si="2944"/>
        <v>0</v>
      </c>
      <c r="APQ43" s="38">
        <f t="shared" si="2944"/>
        <v>0</v>
      </c>
      <c r="APR43" s="38">
        <f t="shared" si="2944"/>
        <v>0</v>
      </c>
      <c r="APS43" s="38">
        <f t="shared" si="2944"/>
        <v>0</v>
      </c>
      <c r="APT43" s="38">
        <f t="shared" si="2944"/>
        <v>0</v>
      </c>
      <c r="APU43" s="38">
        <f t="shared" si="2944"/>
        <v>0</v>
      </c>
      <c r="APV43" s="38">
        <f t="shared" si="2944"/>
        <v>0</v>
      </c>
      <c r="APW43" s="38">
        <f t="shared" si="2944"/>
        <v>0</v>
      </c>
      <c r="APX43" s="38">
        <f t="shared" si="2944"/>
        <v>0</v>
      </c>
      <c r="APY43" s="38">
        <f t="shared" si="2944"/>
        <v>0</v>
      </c>
      <c r="APZ43" s="38">
        <f t="shared" si="2944"/>
        <v>0</v>
      </c>
      <c r="AQA43" s="38">
        <f t="shared" si="2944"/>
        <v>0</v>
      </c>
      <c r="AQB43" s="38">
        <f t="shared" si="2944"/>
        <v>0</v>
      </c>
      <c r="AQC43" s="38">
        <f t="shared" si="2944"/>
        <v>0</v>
      </c>
      <c r="AQD43" s="38">
        <f t="shared" si="2944"/>
        <v>0</v>
      </c>
      <c r="AQE43" s="38">
        <f t="shared" si="2944"/>
        <v>0</v>
      </c>
      <c r="AQF43" s="38">
        <f t="shared" si="2944"/>
        <v>0</v>
      </c>
      <c r="AQG43" s="38">
        <f t="shared" si="2944"/>
        <v>0</v>
      </c>
      <c r="AQH43" s="38">
        <f t="shared" si="2944"/>
        <v>0</v>
      </c>
      <c r="AQI43" s="38">
        <f t="shared" si="2944"/>
        <v>0</v>
      </c>
      <c r="AQJ43" s="38">
        <f t="shared" si="2944"/>
        <v>0</v>
      </c>
      <c r="AQK43" s="38">
        <f t="shared" si="2944"/>
        <v>0</v>
      </c>
      <c r="AQL43" s="38">
        <f t="shared" si="2944"/>
        <v>0</v>
      </c>
      <c r="AQM43" s="38">
        <f t="shared" si="2944"/>
        <v>0</v>
      </c>
      <c r="AQN43" s="38">
        <f t="shared" si="2944"/>
        <v>0</v>
      </c>
      <c r="AQO43" s="38">
        <f t="shared" si="2944"/>
        <v>0</v>
      </c>
      <c r="AQP43" s="38">
        <f t="shared" si="2944"/>
        <v>0</v>
      </c>
      <c r="AQQ43" s="38">
        <f t="shared" si="2944"/>
        <v>0</v>
      </c>
      <c r="AQR43" s="38">
        <f t="shared" si="2944"/>
        <v>0</v>
      </c>
      <c r="AQS43" s="38">
        <f t="shared" si="2944"/>
        <v>0</v>
      </c>
      <c r="AQT43" s="38">
        <f t="shared" si="2944"/>
        <v>0</v>
      </c>
      <c r="AQU43" s="38">
        <f t="shared" si="2944"/>
        <v>0</v>
      </c>
      <c r="AQV43" s="38">
        <f t="shared" si="2944"/>
        <v>0</v>
      </c>
      <c r="AQW43" s="38">
        <f t="shared" si="2944"/>
        <v>0</v>
      </c>
      <c r="AQX43" s="38">
        <f t="shared" si="2944"/>
        <v>0</v>
      </c>
      <c r="AQY43" s="38">
        <f t="shared" si="2944"/>
        <v>0</v>
      </c>
      <c r="AQZ43" s="38">
        <f t="shared" si="2944"/>
        <v>0</v>
      </c>
      <c r="ARA43" s="38">
        <f t="shared" si="2944"/>
        <v>0</v>
      </c>
      <c r="ARB43" s="38">
        <f t="shared" si="2944"/>
        <v>0</v>
      </c>
      <c r="ARC43" s="38">
        <f t="shared" si="2944"/>
        <v>0</v>
      </c>
      <c r="ARD43" s="38">
        <f t="shared" si="2944"/>
        <v>0</v>
      </c>
      <c r="ARE43" s="38">
        <f t="shared" si="2944"/>
        <v>0</v>
      </c>
      <c r="ARF43" s="38">
        <f t="shared" si="2944"/>
        <v>0</v>
      </c>
      <c r="ARG43" s="38">
        <f t="shared" si="2944"/>
        <v>0</v>
      </c>
      <c r="ARH43" s="38">
        <f t="shared" si="2944"/>
        <v>0</v>
      </c>
      <c r="ARI43" s="38">
        <f t="shared" si="2944"/>
        <v>0</v>
      </c>
      <c r="ARJ43" s="38">
        <f t="shared" si="2944"/>
        <v>0</v>
      </c>
      <c r="ARK43" s="38">
        <f t="shared" si="2944"/>
        <v>0</v>
      </c>
      <c r="ARL43" s="38">
        <f t="shared" si="2944"/>
        <v>0</v>
      </c>
      <c r="ARM43" s="38">
        <f t="shared" si="2944"/>
        <v>0</v>
      </c>
      <c r="ARN43" s="38">
        <f t="shared" si="2944"/>
        <v>0</v>
      </c>
      <c r="ARO43" s="38">
        <f t="shared" si="2944"/>
        <v>0</v>
      </c>
      <c r="ARP43" s="38">
        <f t="shared" si="2944"/>
        <v>0</v>
      </c>
      <c r="ARQ43" s="38">
        <f t="shared" si="2944"/>
        <v>0</v>
      </c>
      <c r="ARR43" s="38">
        <f t="shared" ref="ARR43:AUC43" si="2945">_xlfn.LET(_xlpm.DueDate,$D43,_xlpm.EndDate,$E43,_xlpm.Amount,$F43,_xlpm.CurrentDate,ARR$4,_xlpm.Frequency,$G43,_xlpm.MonthDue,MONTH(_xlpm.DueDate),_xlpm.CurrentMonth,MONTH(_xlpm.CurrentDate),
_xlpm.CC_Names,$H$5:$H$8,_xlpm.CC_Balances,ARQ$5:ARQ$8,_xlpm.Desc,$H43,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3" s="38">
        <f t="shared" si="2945"/>
        <v>0</v>
      </c>
      <c r="ART43" s="38">
        <f t="shared" si="2945"/>
        <v>0</v>
      </c>
      <c r="ARU43" s="38">
        <f t="shared" si="2945"/>
        <v>0</v>
      </c>
      <c r="ARV43" s="38">
        <f t="shared" si="2945"/>
        <v>0</v>
      </c>
      <c r="ARW43" s="38">
        <f t="shared" si="2945"/>
        <v>0</v>
      </c>
      <c r="ARX43" s="38">
        <f t="shared" si="2945"/>
        <v>0</v>
      </c>
      <c r="ARY43" s="38">
        <f t="shared" si="2945"/>
        <v>0</v>
      </c>
      <c r="ARZ43" s="38">
        <f t="shared" si="2945"/>
        <v>0</v>
      </c>
      <c r="ASA43" s="38">
        <f t="shared" si="2945"/>
        <v>0</v>
      </c>
      <c r="ASB43" s="38">
        <f t="shared" si="2945"/>
        <v>0</v>
      </c>
      <c r="ASC43" s="38">
        <f t="shared" si="2945"/>
        <v>0</v>
      </c>
      <c r="ASD43" s="38">
        <f t="shared" si="2945"/>
        <v>0</v>
      </c>
      <c r="ASE43" s="38">
        <f t="shared" si="2945"/>
        <v>0</v>
      </c>
      <c r="ASF43" s="38">
        <f t="shared" si="2945"/>
        <v>0</v>
      </c>
      <c r="ASG43" s="38">
        <f t="shared" si="2945"/>
        <v>0</v>
      </c>
      <c r="ASH43" s="38">
        <f t="shared" si="2945"/>
        <v>0</v>
      </c>
      <c r="ASI43" s="38">
        <f t="shared" si="2945"/>
        <v>0</v>
      </c>
      <c r="ASJ43" s="38">
        <f t="shared" si="2945"/>
        <v>0</v>
      </c>
      <c r="ASK43" s="38">
        <f t="shared" si="2945"/>
        <v>0</v>
      </c>
      <c r="ASL43" s="38">
        <f t="shared" si="2945"/>
        <v>0</v>
      </c>
      <c r="ASM43" s="38">
        <f t="shared" si="2945"/>
        <v>0</v>
      </c>
      <c r="ASN43" s="38">
        <f t="shared" si="2945"/>
        <v>0</v>
      </c>
      <c r="ASO43" s="38">
        <f t="shared" si="2945"/>
        <v>0</v>
      </c>
      <c r="ASP43" s="38">
        <f t="shared" si="2945"/>
        <v>0</v>
      </c>
      <c r="ASQ43" s="38">
        <f t="shared" si="2945"/>
        <v>0</v>
      </c>
      <c r="ASR43" s="38">
        <f t="shared" si="2945"/>
        <v>0</v>
      </c>
      <c r="ASS43" s="38">
        <f t="shared" si="2945"/>
        <v>0</v>
      </c>
      <c r="AST43" s="38">
        <f t="shared" si="2945"/>
        <v>0</v>
      </c>
      <c r="ASU43" s="38">
        <f t="shared" si="2945"/>
        <v>0</v>
      </c>
      <c r="ASV43" s="38">
        <f t="shared" si="2945"/>
        <v>0</v>
      </c>
      <c r="ASW43" s="38">
        <f t="shared" si="2945"/>
        <v>0</v>
      </c>
      <c r="ASX43" s="38">
        <f t="shared" si="2945"/>
        <v>0</v>
      </c>
      <c r="ASY43" s="38">
        <f t="shared" si="2945"/>
        <v>0</v>
      </c>
      <c r="ASZ43" s="38">
        <f t="shared" si="2945"/>
        <v>0</v>
      </c>
      <c r="ATA43" s="38">
        <f t="shared" si="2945"/>
        <v>0</v>
      </c>
      <c r="ATB43" s="38">
        <f t="shared" si="2945"/>
        <v>0</v>
      </c>
      <c r="ATC43" s="38">
        <f t="shared" si="2945"/>
        <v>0</v>
      </c>
      <c r="ATD43" s="38">
        <f t="shared" si="2945"/>
        <v>0</v>
      </c>
      <c r="ATE43" s="38">
        <f t="shared" si="2945"/>
        <v>0</v>
      </c>
      <c r="ATF43" s="38">
        <f t="shared" si="2945"/>
        <v>0</v>
      </c>
      <c r="ATG43" s="38">
        <f t="shared" si="2945"/>
        <v>0</v>
      </c>
      <c r="ATH43" s="38">
        <f t="shared" si="2945"/>
        <v>0</v>
      </c>
      <c r="ATI43" s="38">
        <f t="shared" si="2945"/>
        <v>0</v>
      </c>
      <c r="ATJ43" s="38">
        <f t="shared" si="2945"/>
        <v>0</v>
      </c>
      <c r="ATK43" s="38">
        <f t="shared" si="2945"/>
        <v>0</v>
      </c>
      <c r="ATL43" s="38">
        <f t="shared" si="2945"/>
        <v>0</v>
      </c>
      <c r="ATM43" s="38">
        <f t="shared" si="2945"/>
        <v>0</v>
      </c>
      <c r="ATN43" s="38">
        <f t="shared" si="2945"/>
        <v>0</v>
      </c>
      <c r="ATO43" s="38">
        <f t="shared" si="2945"/>
        <v>0</v>
      </c>
      <c r="ATP43" s="38">
        <f t="shared" si="2945"/>
        <v>0</v>
      </c>
      <c r="ATQ43" s="38">
        <f t="shared" si="2945"/>
        <v>0</v>
      </c>
      <c r="ATR43" s="38">
        <f t="shared" si="2945"/>
        <v>0</v>
      </c>
      <c r="ATS43" s="38">
        <f t="shared" si="2945"/>
        <v>0</v>
      </c>
      <c r="ATT43" s="38">
        <f t="shared" si="2945"/>
        <v>0</v>
      </c>
      <c r="ATU43" s="38">
        <f t="shared" si="2945"/>
        <v>0</v>
      </c>
      <c r="ATV43" s="38">
        <f t="shared" si="2945"/>
        <v>0</v>
      </c>
      <c r="ATW43" s="38">
        <f t="shared" si="2945"/>
        <v>0</v>
      </c>
      <c r="ATX43" s="38">
        <f t="shared" si="2945"/>
        <v>0</v>
      </c>
      <c r="ATY43" s="38">
        <f t="shared" si="2945"/>
        <v>0</v>
      </c>
      <c r="ATZ43" s="38">
        <f t="shared" si="2945"/>
        <v>0</v>
      </c>
      <c r="AUA43" s="38">
        <f t="shared" si="2945"/>
        <v>0</v>
      </c>
      <c r="AUB43" s="38">
        <f t="shared" si="2945"/>
        <v>0</v>
      </c>
      <c r="AUC43" s="38">
        <f t="shared" si="2945"/>
        <v>0</v>
      </c>
      <c r="AUD43" s="38">
        <f t="shared" ref="AUD43:AWO43" si="2946">_xlfn.LET(_xlpm.DueDate,$D43,_xlpm.EndDate,$E43,_xlpm.Amount,$F43,_xlpm.CurrentDate,AUD$4,_xlpm.Frequency,$G43,_xlpm.MonthDue,MONTH(_xlpm.DueDate),_xlpm.CurrentMonth,MONTH(_xlpm.CurrentDate),
_xlpm.CC_Names,$H$5:$H$8,_xlpm.CC_Balances,AUC$5:AUC$8,_xlpm.Desc,$H43,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3" s="38">
        <f t="shared" si="2946"/>
        <v>0</v>
      </c>
      <c r="AUF43" s="38">
        <f t="shared" si="2946"/>
        <v>0</v>
      </c>
      <c r="AUG43" s="38">
        <f t="shared" si="2946"/>
        <v>0</v>
      </c>
      <c r="AUH43" s="38">
        <f t="shared" si="2946"/>
        <v>0</v>
      </c>
      <c r="AUI43" s="38">
        <f t="shared" si="2946"/>
        <v>0</v>
      </c>
      <c r="AUJ43" s="38">
        <f t="shared" si="2946"/>
        <v>0</v>
      </c>
      <c r="AUK43" s="38">
        <f t="shared" si="2946"/>
        <v>0</v>
      </c>
      <c r="AUL43" s="38">
        <f t="shared" si="2946"/>
        <v>0</v>
      </c>
      <c r="AUM43" s="38">
        <f t="shared" si="2946"/>
        <v>0</v>
      </c>
      <c r="AUN43" s="38">
        <f t="shared" si="2946"/>
        <v>0</v>
      </c>
      <c r="AUO43" s="38">
        <f t="shared" si="2946"/>
        <v>0</v>
      </c>
      <c r="AUP43" s="38">
        <f t="shared" si="2946"/>
        <v>0</v>
      </c>
      <c r="AUQ43" s="38">
        <f t="shared" si="2946"/>
        <v>0</v>
      </c>
      <c r="AUR43" s="38">
        <f t="shared" si="2946"/>
        <v>0</v>
      </c>
      <c r="AUS43" s="38">
        <f t="shared" si="2946"/>
        <v>0</v>
      </c>
      <c r="AUT43" s="38">
        <f t="shared" si="2946"/>
        <v>0</v>
      </c>
      <c r="AUU43" s="38">
        <f t="shared" si="2946"/>
        <v>0</v>
      </c>
      <c r="AUV43" s="38">
        <f t="shared" si="2946"/>
        <v>0</v>
      </c>
      <c r="AUW43" s="38">
        <f t="shared" si="2946"/>
        <v>0</v>
      </c>
      <c r="AUX43" s="38">
        <f t="shared" si="2946"/>
        <v>0</v>
      </c>
      <c r="AUY43" s="38">
        <f t="shared" si="2946"/>
        <v>0</v>
      </c>
      <c r="AUZ43" s="38">
        <f t="shared" si="2946"/>
        <v>0</v>
      </c>
      <c r="AVA43" s="38">
        <f t="shared" si="2946"/>
        <v>0</v>
      </c>
      <c r="AVB43" s="38">
        <f t="shared" si="2946"/>
        <v>0</v>
      </c>
      <c r="AVC43" s="38">
        <f t="shared" si="2946"/>
        <v>0</v>
      </c>
      <c r="AVD43" s="38">
        <f t="shared" si="2946"/>
        <v>0</v>
      </c>
      <c r="AVE43" s="38">
        <f t="shared" si="2946"/>
        <v>0</v>
      </c>
      <c r="AVF43" s="38">
        <f t="shared" si="2946"/>
        <v>0</v>
      </c>
      <c r="AVG43" s="38">
        <f t="shared" si="2946"/>
        <v>0</v>
      </c>
      <c r="AVH43" s="38">
        <f t="shared" si="2946"/>
        <v>0</v>
      </c>
      <c r="AVI43" s="38">
        <f t="shared" si="2946"/>
        <v>0</v>
      </c>
      <c r="AVJ43" s="38">
        <f t="shared" si="2946"/>
        <v>0</v>
      </c>
      <c r="AVK43" s="38">
        <f t="shared" si="2946"/>
        <v>0</v>
      </c>
      <c r="AVL43" s="38">
        <f t="shared" si="2946"/>
        <v>0</v>
      </c>
      <c r="AVM43" s="38">
        <f t="shared" si="2946"/>
        <v>0</v>
      </c>
      <c r="AVN43" s="38">
        <f t="shared" si="2946"/>
        <v>0</v>
      </c>
      <c r="AVO43" s="38">
        <f t="shared" si="2946"/>
        <v>0</v>
      </c>
      <c r="AVP43" s="38">
        <f t="shared" si="2946"/>
        <v>0</v>
      </c>
      <c r="AVQ43" s="38">
        <f t="shared" si="2946"/>
        <v>0</v>
      </c>
      <c r="AVR43" s="38">
        <f t="shared" si="2946"/>
        <v>0</v>
      </c>
      <c r="AVS43" s="38">
        <f t="shared" si="2946"/>
        <v>0</v>
      </c>
      <c r="AVT43" s="38">
        <f t="shared" si="2946"/>
        <v>0</v>
      </c>
      <c r="AVU43" s="38">
        <f t="shared" si="2946"/>
        <v>0</v>
      </c>
      <c r="AVV43" s="38">
        <f t="shared" si="2946"/>
        <v>0</v>
      </c>
      <c r="AVW43" s="38">
        <f t="shared" si="2946"/>
        <v>0</v>
      </c>
      <c r="AVX43" s="38">
        <f t="shared" si="2946"/>
        <v>0</v>
      </c>
      <c r="AVY43" s="38">
        <f t="shared" si="2946"/>
        <v>0</v>
      </c>
      <c r="AVZ43" s="38">
        <f t="shared" si="2946"/>
        <v>0</v>
      </c>
      <c r="AWA43" s="38">
        <f t="shared" si="2946"/>
        <v>0</v>
      </c>
      <c r="AWB43" s="38">
        <f t="shared" si="2946"/>
        <v>0</v>
      </c>
      <c r="AWC43" s="38">
        <f t="shared" si="2946"/>
        <v>0</v>
      </c>
      <c r="AWD43" s="38">
        <f t="shared" si="2946"/>
        <v>0</v>
      </c>
      <c r="AWE43" s="38">
        <f t="shared" si="2946"/>
        <v>0</v>
      </c>
      <c r="AWF43" s="38">
        <f t="shared" si="2946"/>
        <v>0</v>
      </c>
      <c r="AWG43" s="38">
        <f t="shared" si="2946"/>
        <v>0</v>
      </c>
      <c r="AWH43" s="38">
        <f t="shared" si="2946"/>
        <v>0</v>
      </c>
      <c r="AWI43" s="38">
        <f t="shared" si="2946"/>
        <v>0</v>
      </c>
      <c r="AWJ43" s="38">
        <f t="shared" si="2946"/>
        <v>0</v>
      </c>
      <c r="AWK43" s="38">
        <f t="shared" si="2946"/>
        <v>0</v>
      </c>
      <c r="AWL43" s="38">
        <f t="shared" si="2946"/>
        <v>0</v>
      </c>
      <c r="AWM43" s="38">
        <f t="shared" si="2946"/>
        <v>0</v>
      </c>
      <c r="AWN43" s="38">
        <f t="shared" si="2946"/>
        <v>0</v>
      </c>
      <c r="AWO43" s="38">
        <f t="shared" si="2946"/>
        <v>0</v>
      </c>
      <c r="AWP43" s="38">
        <f t="shared" ref="AWP43:AZA43" si="2947">_xlfn.LET(_xlpm.DueDate,$D43,_xlpm.EndDate,$E43,_xlpm.Amount,$F43,_xlpm.CurrentDate,AWP$4,_xlpm.Frequency,$G43,_xlpm.MonthDue,MONTH(_xlpm.DueDate),_xlpm.CurrentMonth,MONTH(_xlpm.CurrentDate),
_xlpm.CC_Names,$H$5:$H$8,_xlpm.CC_Balances,AWO$5:AWO$8,_xlpm.Desc,$H43,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3" s="38">
        <f t="shared" si="2947"/>
        <v>0</v>
      </c>
      <c r="AWR43" s="38">
        <f t="shared" si="2947"/>
        <v>0</v>
      </c>
      <c r="AWS43" s="38">
        <f t="shared" si="2947"/>
        <v>0</v>
      </c>
      <c r="AWT43" s="38">
        <f t="shared" si="2947"/>
        <v>0</v>
      </c>
      <c r="AWU43" s="38">
        <f t="shared" si="2947"/>
        <v>0</v>
      </c>
      <c r="AWV43" s="38">
        <f t="shared" si="2947"/>
        <v>0</v>
      </c>
      <c r="AWW43" s="38">
        <f t="shared" si="2947"/>
        <v>0</v>
      </c>
      <c r="AWX43" s="38">
        <f t="shared" si="2947"/>
        <v>0</v>
      </c>
      <c r="AWY43" s="38">
        <f t="shared" si="2947"/>
        <v>0</v>
      </c>
      <c r="AWZ43" s="38">
        <f t="shared" si="2947"/>
        <v>0</v>
      </c>
      <c r="AXA43" s="38">
        <f t="shared" si="2947"/>
        <v>0</v>
      </c>
      <c r="AXB43" s="38">
        <f t="shared" si="2947"/>
        <v>0</v>
      </c>
      <c r="AXC43" s="38">
        <f t="shared" si="2947"/>
        <v>0</v>
      </c>
      <c r="AXD43" s="38">
        <f t="shared" si="2947"/>
        <v>0</v>
      </c>
      <c r="AXE43" s="38">
        <f t="shared" si="2947"/>
        <v>0</v>
      </c>
      <c r="AXF43" s="38">
        <f t="shared" si="2947"/>
        <v>0</v>
      </c>
      <c r="AXG43" s="38">
        <f t="shared" si="2947"/>
        <v>0</v>
      </c>
      <c r="AXH43" s="38">
        <f t="shared" si="2947"/>
        <v>0</v>
      </c>
      <c r="AXI43" s="38">
        <f t="shared" si="2947"/>
        <v>0</v>
      </c>
      <c r="AXJ43" s="38">
        <f t="shared" si="2947"/>
        <v>0</v>
      </c>
      <c r="AXK43" s="38">
        <f t="shared" si="2947"/>
        <v>0</v>
      </c>
      <c r="AXL43" s="38">
        <f t="shared" si="2947"/>
        <v>0</v>
      </c>
      <c r="AXM43" s="38">
        <f t="shared" si="2947"/>
        <v>0</v>
      </c>
      <c r="AXN43" s="38">
        <f t="shared" si="2947"/>
        <v>0</v>
      </c>
      <c r="AXO43" s="38">
        <f t="shared" si="2947"/>
        <v>0</v>
      </c>
      <c r="AXP43" s="38">
        <f t="shared" si="2947"/>
        <v>0</v>
      </c>
      <c r="AXQ43" s="38">
        <f t="shared" si="2947"/>
        <v>0</v>
      </c>
      <c r="AXR43" s="38">
        <f t="shared" si="2947"/>
        <v>0</v>
      </c>
      <c r="AXS43" s="38">
        <f t="shared" si="2947"/>
        <v>0</v>
      </c>
      <c r="AXT43" s="38">
        <f t="shared" si="2947"/>
        <v>0</v>
      </c>
      <c r="AXU43" s="38">
        <f t="shared" si="2947"/>
        <v>0</v>
      </c>
      <c r="AXV43" s="38">
        <f t="shared" si="2947"/>
        <v>0</v>
      </c>
      <c r="AXW43" s="38">
        <f t="shared" si="2947"/>
        <v>0</v>
      </c>
      <c r="AXX43" s="38">
        <f t="shared" si="2947"/>
        <v>0</v>
      </c>
      <c r="AXY43" s="38">
        <f t="shared" si="2947"/>
        <v>0</v>
      </c>
      <c r="AXZ43" s="38">
        <f t="shared" si="2947"/>
        <v>0</v>
      </c>
      <c r="AYA43" s="38">
        <f t="shared" si="2947"/>
        <v>0</v>
      </c>
      <c r="AYB43" s="38">
        <f t="shared" si="2947"/>
        <v>0</v>
      </c>
      <c r="AYC43" s="38">
        <f t="shared" si="2947"/>
        <v>0</v>
      </c>
      <c r="AYD43" s="38">
        <f t="shared" si="2947"/>
        <v>0</v>
      </c>
      <c r="AYE43" s="38">
        <f t="shared" si="2947"/>
        <v>0</v>
      </c>
      <c r="AYF43" s="38">
        <f t="shared" si="2947"/>
        <v>0</v>
      </c>
      <c r="AYG43" s="38">
        <f t="shared" si="2947"/>
        <v>0</v>
      </c>
      <c r="AYH43" s="38">
        <f t="shared" si="2947"/>
        <v>0</v>
      </c>
      <c r="AYI43" s="38">
        <f t="shared" si="2947"/>
        <v>0</v>
      </c>
      <c r="AYJ43" s="38">
        <f t="shared" si="2947"/>
        <v>0</v>
      </c>
      <c r="AYK43" s="38">
        <f t="shared" si="2947"/>
        <v>0</v>
      </c>
      <c r="AYL43" s="38">
        <f t="shared" si="2947"/>
        <v>0</v>
      </c>
      <c r="AYM43" s="38">
        <f t="shared" si="2947"/>
        <v>0</v>
      </c>
      <c r="AYN43" s="38">
        <f t="shared" si="2947"/>
        <v>0</v>
      </c>
      <c r="AYO43" s="38">
        <f t="shared" si="2947"/>
        <v>0</v>
      </c>
      <c r="AYP43" s="38">
        <f t="shared" si="2947"/>
        <v>0</v>
      </c>
      <c r="AYQ43" s="38">
        <f t="shared" si="2947"/>
        <v>0</v>
      </c>
      <c r="AYR43" s="38">
        <f t="shared" si="2947"/>
        <v>0</v>
      </c>
      <c r="AYS43" s="38">
        <f t="shared" si="2947"/>
        <v>0</v>
      </c>
      <c r="AYT43" s="38">
        <f t="shared" si="2947"/>
        <v>0</v>
      </c>
      <c r="AYU43" s="38">
        <f t="shared" si="2947"/>
        <v>0</v>
      </c>
      <c r="AYV43" s="38">
        <f t="shared" si="2947"/>
        <v>0</v>
      </c>
      <c r="AYW43" s="38">
        <f t="shared" si="2947"/>
        <v>0</v>
      </c>
      <c r="AYX43" s="38">
        <f t="shared" si="2947"/>
        <v>0</v>
      </c>
      <c r="AYY43" s="38">
        <f t="shared" si="2947"/>
        <v>0</v>
      </c>
      <c r="AYZ43" s="38">
        <f t="shared" si="2947"/>
        <v>0</v>
      </c>
      <c r="AZA43" s="38">
        <f t="shared" si="2947"/>
        <v>0</v>
      </c>
      <c r="AZB43" s="38">
        <f t="shared" ref="AZB43:AZM43" si="2948">_xlfn.LET(_xlpm.DueDate,$D43,_xlpm.EndDate,$E43,_xlpm.Amount,$F43,_xlpm.CurrentDate,AZB$4,_xlpm.Frequency,$G43,_xlpm.MonthDue,MONTH(_xlpm.DueDate),_xlpm.CurrentMonth,MONTH(_xlpm.CurrentDate),
_xlpm.CC_Names,$H$5:$H$8,_xlpm.CC_Balances,AZA$5:AZA$8,_xlpm.Desc,$H43,
_xlpm.Months,$A43,
_xlpm.Days,$B43,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3" s="38">
        <f t="shared" si="2948"/>
        <v>0</v>
      </c>
      <c r="AZD43" s="38">
        <f t="shared" si="2948"/>
        <v>0</v>
      </c>
      <c r="AZE43" s="38">
        <f t="shared" si="2948"/>
        <v>0</v>
      </c>
      <c r="AZF43" s="38">
        <f t="shared" si="2948"/>
        <v>0</v>
      </c>
      <c r="AZG43" s="38">
        <f t="shared" si="2948"/>
        <v>0</v>
      </c>
      <c r="AZH43" s="38">
        <f t="shared" si="2948"/>
        <v>0</v>
      </c>
      <c r="AZI43" s="38">
        <f t="shared" si="2948"/>
        <v>0</v>
      </c>
      <c r="AZJ43" s="38">
        <f t="shared" si="2948"/>
        <v>0</v>
      </c>
      <c r="AZK43" s="38">
        <f t="shared" si="2948"/>
        <v>0</v>
      </c>
      <c r="AZL43" s="38">
        <f t="shared" si="2948"/>
        <v>0</v>
      </c>
      <c r="AZM43" s="38">
        <f t="shared" si="2948"/>
        <v>0</v>
      </c>
    </row>
    <row r="44" spans="3:1365" x14ac:dyDescent="0.2">
      <c r="C44" s="24"/>
      <c r="D44" s="22"/>
      <c r="E44" s="22"/>
      <c r="F44" s="28"/>
      <c r="G44" s="24"/>
      <c r="H44" s="51"/>
      <c r="I44" s="39"/>
      <c r="J44" s="38">
        <f t="shared" ref="J44:BU44" si="2949">_xlfn.LET(_xlpm.DueDate,$D44,_xlpm.EndDate,$E44,_xlpm.Amount,$F44,_xlpm.CurrentDate,J$4,_xlpm.Frequency,$G44,_xlpm.MonthDue,MONTH(_xlpm.DueDate),_xlpm.CurrentMonth,MONTH(_xlpm.CurrentDate),
_xlpm.CC_Names,$H$5:$H$8,_xlpm.CC_Balances,I$5:I$8,_xlpm.Desc,$H44,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4" s="38">
        <f t="shared" si="2949"/>
        <v>0</v>
      </c>
      <c r="L44" s="38">
        <f t="shared" si="2949"/>
        <v>0</v>
      </c>
      <c r="M44" s="38">
        <f t="shared" si="2949"/>
        <v>0</v>
      </c>
      <c r="N44" s="38">
        <f t="shared" si="2949"/>
        <v>0</v>
      </c>
      <c r="O44" s="38">
        <f t="shared" si="2949"/>
        <v>0</v>
      </c>
      <c r="P44" s="38">
        <f t="shared" si="2949"/>
        <v>0</v>
      </c>
      <c r="Q44" s="38">
        <f t="shared" si="2949"/>
        <v>0</v>
      </c>
      <c r="R44" s="38">
        <f t="shared" si="2949"/>
        <v>0</v>
      </c>
      <c r="S44" s="38">
        <f t="shared" si="2949"/>
        <v>0</v>
      </c>
      <c r="T44" s="38">
        <f t="shared" si="2949"/>
        <v>0</v>
      </c>
      <c r="U44" s="38">
        <f t="shared" si="2949"/>
        <v>0</v>
      </c>
      <c r="V44" s="38">
        <f t="shared" si="2949"/>
        <v>0</v>
      </c>
      <c r="W44" s="38">
        <f t="shared" si="2949"/>
        <v>0</v>
      </c>
      <c r="X44" s="38">
        <f t="shared" si="2949"/>
        <v>0</v>
      </c>
      <c r="Y44" s="38">
        <f t="shared" si="2949"/>
        <v>0</v>
      </c>
      <c r="Z44" s="38">
        <f t="shared" si="2949"/>
        <v>0</v>
      </c>
      <c r="AA44" s="38">
        <f t="shared" si="2949"/>
        <v>0</v>
      </c>
      <c r="AB44" s="38">
        <f t="shared" si="2949"/>
        <v>0</v>
      </c>
      <c r="AC44" s="38">
        <f t="shared" si="2949"/>
        <v>0</v>
      </c>
      <c r="AD44" s="38">
        <f t="shared" si="2949"/>
        <v>0</v>
      </c>
      <c r="AE44" s="38">
        <f t="shared" si="2949"/>
        <v>0</v>
      </c>
      <c r="AF44" s="38">
        <f t="shared" si="2949"/>
        <v>0</v>
      </c>
      <c r="AG44" s="38">
        <f t="shared" si="2949"/>
        <v>0</v>
      </c>
      <c r="AH44" s="38">
        <f t="shared" si="2949"/>
        <v>0</v>
      </c>
      <c r="AI44" s="38">
        <f t="shared" si="2949"/>
        <v>0</v>
      </c>
      <c r="AJ44" s="38">
        <f t="shared" si="2949"/>
        <v>0</v>
      </c>
      <c r="AK44" s="38">
        <f t="shared" si="2949"/>
        <v>0</v>
      </c>
      <c r="AL44" s="38">
        <f t="shared" si="2949"/>
        <v>0</v>
      </c>
      <c r="AM44" s="38">
        <f t="shared" si="2949"/>
        <v>0</v>
      </c>
      <c r="AN44" s="38">
        <f t="shared" si="2949"/>
        <v>0</v>
      </c>
      <c r="AO44" s="38">
        <f t="shared" si="2949"/>
        <v>0</v>
      </c>
      <c r="AP44" s="38">
        <f t="shared" si="2949"/>
        <v>0</v>
      </c>
      <c r="AQ44" s="38">
        <f t="shared" si="2949"/>
        <v>0</v>
      </c>
      <c r="AR44" s="38">
        <f t="shared" si="2949"/>
        <v>0</v>
      </c>
      <c r="AS44" s="38">
        <f t="shared" si="2949"/>
        <v>0</v>
      </c>
      <c r="AT44" s="38">
        <f t="shared" si="2949"/>
        <v>0</v>
      </c>
      <c r="AU44" s="38">
        <f t="shared" si="2949"/>
        <v>0</v>
      </c>
      <c r="AV44" s="38">
        <f t="shared" si="2949"/>
        <v>0</v>
      </c>
      <c r="AW44" s="38">
        <f t="shared" si="2949"/>
        <v>0</v>
      </c>
      <c r="AX44" s="38">
        <f t="shared" si="2949"/>
        <v>0</v>
      </c>
      <c r="AY44" s="38">
        <f t="shared" si="2949"/>
        <v>0</v>
      </c>
      <c r="AZ44" s="38">
        <f t="shared" si="2949"/>
        <v>0</v>
      </c>
      <c r="BA44" s="38">
        <f t="shared" si="2949"/>
        <v>0</v>
      </c>
      <c r="BB44" s="38">
        <f t="shared" si="2949"/>
        <v>0</v>
      </c>
      <c r="BC44" s="38">
        <f t="shared" si="2949"/>
        <v>0</v>
      </c>
      <c r="BD44" s="38">
        <f t="shared" si="2949"/>
        <v>0</v>
      </c>
      <c r="BE44" s="38">
        <f t="shared" si="2949"/>
        <v>0</v>
      </c>
      <c r="BF44" s="38">
        <f t="shared" si="2949"/>
        <v>0</v>
      </c>
      <c r="BG44" s="38">
        <f t="shared" si="2949"/>
        <v>0</v>
      </c>
      <c r="BH44" s="38">
        <f t="shared" si="2949"/>
        <v>0</v>
      </c>
      <c r="BI44" s="38">
        <f t="shared" si="2949"/>
        <v>0</v>
      </c>
      <c r="BJ44" s="38">
        <f t="shared" si="2949"/>
        <v>0</v>
      </c>
      <c r="BK44" s="38">
        <f t="shared" si="2949"/>
        <v>0</v>
      </c>
      <c r="BL44" s="38">
        <f t="shared" si="2949"/>
        <v>0</v>
      </c>
      <c r="BM44" s="38">
        <f t="shared" si="2949"/>
        <v>0</v>
      </c>
      <c r="BN44" s="38">
        <f t="shared" si="2949"/>
        <v>0</v>
      </c>
      <c r="BO44" s="38">
        <f t="shared" si="2949"/>
        <v>0</v>
      </c>
      <c r="BP44" s="38">
        <f t="shared" si="2949"/>
        <v>0</v>
      </c>
      <c r="BQ44" s="38">
        <f t="shared" si="2949"/>
        <v>0</v>
      </c>
      <c r="BR44" s="38">
        <f t="shared" si="2949"/>
        <v>0</v>
      </c>
      <c r="BS44" s="38">
        <f t="shared" si="2949"/>
        <v>0</v>
      </c>
      <c r="BT44" s="38">
        <f t="shared" si="2949"/>
        <v>0</v>
      </c>
      <c r="BU44" s="38">
        <f t="shared" si="2949"/>
        <v>0</v>
      </c>
      <c r="BV44" s="38">
        <f t="shared" ref="BV44:EG44" si="2950">_xlfn.LET(_xlpm.DueDate,$D44,_xlpm.EndDate,$E44,_xlpm.Amount,$F44,_xlpm.CurrentDate,BV$4,_xlpm.Frequency,$G44,_xlpm.MonthDue,MONTH(_xlpm.DueDate),_xlpm.CurrentMonth,MONTH(_xlpm.CurrentDate),
_xlpm.CC_Names,$H$5:$H$8,_xlpm.CC_Balances,BU$5:BU$8,_xlpm.Desc,$H44,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4" s="38">
        <f t="shared" si="2950"/>
        <v>0</v>
      </c>
      <c r="BX44" s="38">
        <f t="shared" si="2950"/>
        <v>0</v>
      </c>
      <c r="BY44" s="38">
        <f t="shared" si="2950"/>
        <v>0</v>
      </c>
      <c r="BZ44" s="38">
        <f t="shared" si="2950"/>
        <v>0</v>
      </c>
      <c r="CA44" s="38">
        <f t="shared" si="2950"/>
        <v>0</v>
      </c>
      <c r="CB44" s="38">
        <f t="shared" si="2950"/>
        <v>0</v>
      </c>
      <c r="CC44" s="38">
        <f t="shared" si="2950"/>
        <v>0</v>
      </c>
      <c r="CD44" s="38">
        <f t="shared" si="2950"/>
        <v>0</v>
      </c>
      <c r="CE44" s="38">
        <f t="shared" si="2950"/>
        <v>0</v>
      </c>
      <c r="CF44" s="38">
        <f t="shared" si="2950"/>
        <v>0</v>
      </c>
      <c r="CG44" s="38">
        <f t="shared" si="2950"/>
        <v>0</v>
      </c>
      <c r="CH44" s="38">
        <f t="shared" si="2950"/>
        <v>0</v>
      </c>
      <c r="CI44" s="38">
        <f t="shared" si="2950"/>
        <v>0</v>
      </c>
      <c r="CJ44" s="38">
        <f t="shared" si="2950"/>
        <v>0</v>
      </c>
      <c r="CK44" s="38">
        <f t="shared" si="2950"/>
        <v>0</v>
      </c>
      <c r="CL44" s="38">
        <f t="shared" si="2950"/>
        <v>0</v>
      </c>
      <c r="CM44" s="38">
        <f t="shared" si="2950"/>
        <v>0</v>
      </c>
      <c r="CN44" s="38">
        <f t="shared" si="2950"/>
        <v>0</v>
      </c>
      <c r="CO44" s="38">
        <f t="shared" si="2950"/>
        <v>0</v>
      </c>
      <c r="CP44" s="38">
        <f t="shared" si="2950"/>
        <v>0</v>
      </c>
      <c r="CQ44" s="38">
        <f t="shared" si="2950"/>
        <v>0</v>
      </c>
      <c r="CR44" s="38">
        <f t="shared" si="2950"/>
        <v>0</v>
      </c>
      <c r="CS44" s="38">
        <f t="shared" si="2950"/>
        <v>0</v>
      </c>
      <c r="CT44" s="38">
        <f t="shared" si="2950"/>
        <v>0</v>
      </c>
      <c r="CU44" s="38">
        <f t="shared" si="2950"/>
        <v>0</v>
      </c>
      <c r="CV44" s="38">
        <f t="shared" si="2950"/>
        <v>0</v>
      </c>
      <c r="CW44" s="38">
        <f t="shared" si="2950"/>
        <v>0</v>
      </c>
      <c r="CX44" s="38">
        <f t="shared" si="2950"/>
        <v>0</v>
      </c>
      <c r="CY44" s="38">
        <f t="shared" si="2950"/>
        <v>0</v>
      </c>
      <c r="CZ44" s="38">
        <f t="shared" si="2950"/>
        <v>0</v>
      </c>
      <c r="DA44" s="38">
        <f t="shared" si="2950"/>
        <v>0</v>
      </c>
      <c r="DB44" s="38">
        <f t="shared" si="2950"/>
        <v>0</v>
      </c>
      <c r="DC44" s="38">
        <f t="shared" si="2950"/>
        <v>0</v>
      </c>
      <c r="DD44" s="38">
        <f t="shared" si="2950"/>
        <v>0</v>
      </c>
      <c r="DE44" s="38">
        <f t="shared" si="2950"/>
        <v>0</v>
      </c>
      <c r="DF44" s="38">
        <f t="shared" si="2950"/>
        <v>0</v>
      </c>
      <c r="DG44" s="38">
        <f t="shared" si="2950"/>
        <v>0</v>
      </c>
      <c r="DH44" s="38">
        <f t="shared" si="2950"/>
        <v>0</v>
      </c>
      <c r="DI44" s="38">
        <f t="shared" si="2950"/>
        <v>0</v>
      </c>
      <c r="DJ44" s="38">
        <f t="shared" si="2950"/>
        <v>0</v>
      </c>
      <c r="DK44" s="38">
        <f t="shared" si="2950"/>
        <v>0</v>
      </c>
      <c r="DL44" s="38">
        <f t="shared" si="2950"/>
        <v>0</v>
      </c>
      <c r="DM44" s="38">
        <f t="shared" si="2950"/>
        <v>0</v>
      </c>
      <c r="DN44" s="38">
        <f t="shared" si="2950"/>
        <v>0</v>
      </c>
      <c r="DO44" s="38">
        <f t="shared" si="2950"/>
        <v>0</v>
      </c>
      <c r="DP44" s="38">
        <f t="shared" si="2950"/>
        <v>0</v>
      </c>
      <c r="DQ44" s="38">
        <f t="shared" si="2950"/>
        <v>0</v>
      </c>
      <c r="DR44" s="38">
        <f t="shared" si="2950"/>
        <v>0</v>
      </c>
      <c r="DS44" s="38">
        <f t="shared" si="2950"/>
        <v>0</v>
      </c>
      <c r="DT44" s="38">
        <f t="shared" si="2950"/>
        <v>0</v>
      </c>
      <c r="DU44" s="38">
        <f t="shared" si="2950"/>
        <v>0</v>
      </c>
      <c r="DV44" s="38">
        <f t="shared" si="2950"/>
        <v>0</v>
      </c>
      <c r="DW44" s="38">
        <f t="shared" si="2950"/>
        <v>0</v>
      </c>
      <c r="DX44" s="38">
        <f t="shared" si="2950"/>
        <v>0</v>
      </c>
      <c r="DY44" s="38">
        <f t="shared" si="2950"/>
        <v>0</v>
      </c>
      <c r="DZ44" s="38">
        <f t="shared" si="2950"/>
        <v>0</v>
      </c>
      <c r="EA44" s="38">
        <f t="shared" si="2950"/>
        <v>0</v>
      </c>
      <c r="EB44" s="38">
        <f t="shared" si="2950"/>
        <v>0</v>
      </c>
      <c r="EC44" s="38">
        <f t="shared" si="2950"/>
        <v>0</v>
      </c>
      <c r="ED44" s="38">
        <f t="shared" si="2950"/>
        <v>0</v>
      </c>
      <c r="EE44" s="38">
        <f t="shared" si="2950"/>
        <v>0</v>
      </c>
      <c r="EF44" s="38">
        <f t="shared" si="2950"/>
        <v>0</v>
      </c>
      <c r="EG44" s="38">
        <f t="shared" si="2950"/>
        <v>0</v>
      </c>
      <c r="EH44" s="38">
        <f t="shared" ref="EH44:GS44" si="2951">_xlfn.LET(_xlpm.DueDate,$D44,_xlpm.EndDate,$E44,_xlpm.Amount,$F44,_xlpm.CurrentDate,EH$4,_xlpm.Frequency,$G44,_xlpm.MonthDue,MONTH(_xlpm.DueDate),_xlpm.CurrentMonth,MONTH(_xlpm.CurrentDate),
_xlpm.CC_Names,$H$5:$H$8,_xlpm.CC_Balances,EG$5:EG$8,_xlpm.Desc,$H44,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4" s="38">
        <f t="shared" si="2951"/>
        <v>0</v>
      </c>
      <c r="EJ44" s="38">
        <f t="shared" si="2951"/>
        <v>0</v>
      </c>
      <c r="EK44" s="38">
        <f t="shared" si="2951"/>
        <v>0</v>
      </c>
      <c r="EL44" s="38">
        <f t="shared" si="2951"/>
        <v>0</v>
      </c>
      <c r="EM44" s="38">
        <f t="shared" si="2951"/>
        <v>0</v>
      </c>
      <c r="EN44" s="38">
        <f t="shared" si="2951"/>
        <v>0</v>
      </c>
      <c r="EO44" s="38">
        <f t="shared" si="2951"/>
        <v>0</v>
      </c>
      <c r="EP44" s="38">
        <f t="shared" si="2951"/>
        <v>0</v>
      </c>
      <c r="EQ44" s="38">
        <f t="shared" si="2951"/>
        <v>0</v>
      </c>
      <c r="ER44" s="38">
        <f t="shared" si="2951"/>
        <v>0</v>
      </c>
      <c r="ES44" s="38">
        <f t="shared" si="2951"/>
        <v>0</v>
      </c>
      <c r="ET44" s="38">
        <f t="shared" si="2951"/>
        <v>0</v>
      </c>
      <c r="EU44" s="38">
        <f t="shared" si="2951"/>
        <v>0</v>
      </c>
      <c r="EV44" s="38">
        <f t="shared" si="2951"/>
        <v>0</v>
      </c>
      <c r="EW44" s="38">
        <f t="shared" si="2951"/>
        <v>0</v>
      </c>
      <c r="EX44" s="38">
        <f t="shared" si="2951"/>
        <v>0</v>
      </c>
      <c r="EY44" s="38">
        <f t="shared" si="2951"/>
        <v>0</v>
      </c>
      <c r="EZ44" s="38">
        <f t="shared" si="2951"/>
        <v>0</v>
      </c>
      <c r="FA44" s="38">
        <f t="shared" si="2951"/>
        <v>0</v>
      </c>
      <c r="FB44" s="38">
        <f t="shared" si="2951"/>
        <v>0</v>
      </c>
      <c r="FC44" s="38">
        <f t="shared" si="2951"/>
        <v>0</v>
      </c>
      <c r="FD44" s="38">
        <f t="shared" si="2951"/>
        <v>0</v>
      </c>
      <c r="FE44" s="38">
        <f t="shared" si="2951"/>
        <v>0</v>
      </c>
      <c r="FF44" s="38">
        <f t="shared" si="2951"/>
        <v>0</v>
      </c>
      <c r="FG44" s="38">
        <f t="shared" si="2951"/>
        <v>0</v>
      </c>
      <c r="FH44" s="38">
        <f t="shared" si="2951"/>
        <v>0</v>
      </c>
      <c r="FI44" s="38">
        <f t="shared" si="2951"/>
        <v>0</v>
      </c>
      <c r="FJ44" s="38">
        <f t="shared" si="2951"/>
        <v>0</v>
      </c>
      <c r="FK44" s="38">
        <f t="shared" si="2951"/>
        <v>0</v>
      </c>
      <c r="FL44" s="38">
        <f t="shared" si="2951"/>
        <v>0</v>
      </c>
      <c r="FM44" s="38">
        <f t="shared" si="2951"/>
        <v>0</v>
      </c>
      <c r="FN44" s="38">
        <f t="shared" si="2951"/>
        <v>0</v>
      </c>
      <c r="FO44" s="38">
        <f t="shared" si="2951"/>
        <v>0</v>
      </c>
      <c r="FP44" s="38">
        <f t="shared" si="2951"/>
        <v>0</v>
      </c>
      <c r="FQ44" s="38">
        <f t="shared" si="2951"/>
        <v>0</v>
      </c>
      <c r="FR44" s="38">
        <f t="shared" si="2951"/>
        <v>0</v>
      </c>
      <c r="FS44" s="38">
        <f t="shared" si="2951"/>
        <v>0</v>
      </c>
      <c r="FT44" s="38">
        <f t="shared" si="2951"/>
        <v>0</v>
      </c>
      <c r="FU44" s="38">
        <f t="shared" si="2951"/>
        <v>0</v>
      </c>
      <c r="FV44" s="38">
        <f t="shared" si="2951"/>
        <v>0</v>
      </c>
      <c r="FW44" s="38">
        <f t="shared" si="2951"/>
        <v>0</v>
      </c>
      <c r="FX44" s="38">
        <f t="shared" si="2951"/>
        <v>0</v>
      </c>
      <c r="FY44" s="38">
        <f t="shared" si="2951"/>
        <v>0</v>
      </c>
      <c r="FZ44" s="38">
        <f t="shared" si="2951"/>
        <v>0</v>
      </c>
      <c r="GA44" s="38">
        <f t="shared" si="2951"/>
        <v>0</v>
      </c>
      <c r="GB44" s="38">
        <f t="shared" si="2951"/>
        <v>0</v>
      </c>
      <c r="GC44" s="38">
        <f t="shared" si="2951"/>
        <v>0</v>
      </c>
      <c r="GD44" s="38">
        <f t="shared" si="2951"/>
        <v>0</v>
      </c>
      <c r="GE44" s="38">
        <f t="shared" si="2951"/>
        <v>0</v>
      </c>
      <c r="GF44" s="38">
        <f t="shared" si="2951"/>
        <v>0</v>
      </c>
      <c r="GG44" s="38">
        <f t="shared" si="2951"/>
        <v>0</v>
      </c>
      <c r="GH44" s="38">
        <f t="shared" si="2951"/>
        <v>0</v>
      </c>
      <c r="GI44" s="38">
        <f t="shared" si="2951"/>
        <v>0</v>
      </c>
      <c r="GJ44" s="38">
        <f t="shared" si="2951"/>
        <v>0</v>
      </c>
      <c r="GK44" s="38">
        <f t="shared" si="2951"/>
        <v>0</v>
      </c>
      <c r="GL44" s="38">
        <f t="shared" si="2951"/>
        <v>0</v>
      </c>
      <c r="GM44" s="38">
        <f t="shared" si="2951"/>
        <v>0</v>
      </c>
      <c r="GN44" s="38">
        <f t="shared" si="2951"/>
        <v>0</v>
      </c>
      <c r="GO44" s="38">
        <f t="shared" si="2951"/>
        <v>0</v>
      </c>
      <c r="GP44" s="38">
        <f t="shared" si="2951"/>
        <v>0</v>
      </c>
      <c r="GQ44" s="38">
        <f t="shared" si="2951"/>
        <v>0</v>
      </c>
      <c r="GR44" s="38">
        <f t="shared" si="2951"/>
        <v>0</v>
      </c>
      <c r="GS44" s="38">
        <f t="shared" si="2951"/>
        <v>0</v>
      </c>
      <c r="GT44" s="38">
        <f t="shared" ref="GT44:JE44" si="2952">_xlfn.LET(_xlpm.DueDate,$D44,_xlpm.EndDate,$E44,_xlpm.Amount,$F44,_xlpm.CurrentDate,GT$4,_xlpm.Frequency,$G44,_xlpm.MonthDue,MONTH(_xlpm.DueDate),_xlpm.CurrentMonth,MONTH(_xlpm.CurrentDate),
_xlpm.CC_Names,$H$5:$H$8,_xlpm.CC_Balances,GS$5:GS$8,_xlpm.Desc,$H44,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4" s="38">
        <f t="shared" si="2952"/>
        <v>0</v>
      </c>
      <c r="GV44" s="38">
        <f t="shared" si="2952"/>
        <v>0</v>
      </c>
      <c r="GW44" s="38">
        <f t="shared" si="2952"/>
        <v>0</v>
      </c>
      <c r="GX44" s="38">
        <f t="shared" si="2952"/>
        <v>0</v>
      </c>
      <c r="GY44" s="38">
        <f t="shared" si="2952"/>
        <v>0</v>
      </c>
      <c r="GZ44" s="38">
        <f t="shared" si="2952"/>
        <v>0</v>
      </c>
      <c r="HA44" s="38">
        <f t="shared" si="2952"/>
        <v>0</v>
      </c>
      <c r="HB44" s="38">
        <f t="shared" si="2952"/>
        <v>0</v>
      </c>
      <c r="HC44" s="38">
        <f t="shared" si="2952"/>
        <v>0</v>
      </c>
      <c r="HD44" s="38">
        <f t="shared" si="2952"/>
        <v>0</v>
      </c>
      <c r="HE44" s="38">
        <f t="shared" si="2952"/>
        <v>0</v>
      </c>
      <c r="HF44" s="38">
        <f t="shared" si="2952"/>
        <v>0</v>
      </c>
      <c r="HG44" s="38">
        <f t="shared" si="2952"/>
        <v>0</v>
      </c>
      <c r="HH44" s="38">
        <f t="shared" si="2952"/>
        <v>0</v>
      </c>
      <c r="HI44" s="38">
        <f t="shared" si="2952"/>
        <v>0</v>
      </c>
      <c r="HJ44" s="38">
        <f t="shared" si="2952"/>
        <v>0</v>
      </c>
      <c r="HK44" s="38">
        <f t="shared" si="2952"/>
        <v>0</v>
      </c>
      <c r="HL44" s="38">
        <f t="shared" si="2952"/>
        <v>0</v>
      </c>
      <c r="HM44" s="38">
        <f t="shared" si="2952"/>
        <v>0</v>
      </c>
      <c r="HN44" s="38">
        <f t="shared" si="2952"/>
        <v>0</v>
      </c>
      <c r="HO44" s="38">
        <f t="shared" si="2952"/>
        <v>0</v>
      </c>
      <c r="HP44" s="38">
        <f t="shared" si="2952"/>
        <v>0</v>
      </c>
      <c r="HQ44" s="38">
        <f t="shared" si="2952"/>
        <v>0</v>
      </c>
      <c r="HR44" s="38">
        <f t="shared" si="2952"/>
        <v>0</v>
      </c>
      <c r="HS44" s="38">
        <f t="shared" si="2952"/>
        <v>0</v>
      </c>
      <c r="HT44" s="38">
        <f t="shared" si="2952"/>
        <v>0</v>
      </c>
      <c r="HU44" s="38">
        <f t="shared" si="2952"/>
        <v>0</v>
      </c>
      <c r="HV44" s="38">
        <f t="shared" si="2952"/>
        <v>0</v>
      </c>
      <c r="HW44" s="38">
        <f t="shared" si="2952"/>
        <v>0</v>
      </c>
      <c r="HX44" s="38">
        <f t="shared" si="2952"/>
        <v>0</v>
      </c>
      <c r="HY44" s="38">
        <f t="shared" si="2952"/>
        <v>0</v>
      </c>
      <c r="HZ44" s="38">
        <f t="shared" si="2952"/>
        <v>0</v>
      </c>
      <c r="IA44" s="38">
        <f t="shared" si="2952"/>
        <v>0</v>
      </c>
      <c r="IB44" s="38">
        <f t="shared" si="2952"/>
        <v>0</v>
      </c>
      <c r="IC44" s="38">
        <f t="shared" si="2952"/>
        <v>0</v>
      </c>
      <c r="ID44" s="38">
        <f t="shared" si="2952"/>
        <v>0</v>
      </c>
      <c r="IE44" s="38">
        <f t="shared" si="2952"/>
        <v>0</v>
      </c>
      <c r="IF44" s="38">
        <f t="shared" si="2952"/>
        <v>0</v>
      </c>
      <c r="IG44" s="38">
        <f t="shared" si="2952"/>
        <v>0</v>
      </c>
      <c r="IH44" s="38">
        <f t="shared" si="2952"/>
        <v>0</v>
      </c>
      <c r="II44" s="38">
        <f t="shared" si="2952"/>
        <v>0</v>
      </c>
      <c r="IJ44" s="38">
        <f t="shared" si="2952"/>
        <v>0</v>
      </c>
      <c r="IK44" s="38">
        <f t="shared" si="2952"/>
        <v>0</v>
      </c>
      <c r="IL44" s="38">
        <f t="shared" si="2952"/>
        <v>0</v>
      </c>
      <c r="IM44" s="38">
        <f t="shared" si="2952"/>
        <v>0</v>
      </c>
      <c r="IN44" s="38">
        <f t="shared" si="2952"/>
        <v>0</v>
      </c>
      <c r="IO44" s="38">
        <f t="shared" si="2952"/>
        <v>0</v>
      </c>
      <c r="IP44" s="38">
        <f t="shared" si="2952"/>
        <v>0</v>
      </c>
      <c r="IQ44" s="38">
        <f t="shared" si="2952"/>
        <v>0</v>
      </c>
      <c r="IR44" s="38">
        <f t="shared" si="2952"/>
        <v>0</v>
      </c>
      <c r="IS44" s="38">
        <f t="shared" si="2952"/>
        <v>0</v>
      </c>
      <c r="IT44" s="38">
        <f t="shared" si="2952"/>
        <v>0</v>
      </c>
      <c r="IU44" s="38">
        <f t="shared" si="2952"/>
        <v>0</v>
      </c>
      <c r="IV44" s="38">
        <f t="shared" si="2952"/>
        <v>0</v>
      </c>
      <c r="IW44" s="38">
        <f t="shared" si="2952"/>
        <v>0</v>
      </c>
      <c r="IX44" s="38">
        <f t="shared" si="2952"/>
        <v>0</v>
      </c>
      <c r="IY44" s="38">
        <f t="shared" si="2952"/>
        <v>0</v>
      </c>
      <c r="IZ44" s="38">
        <f t="shared" si="2952"/>
        <v>0</v>
      </c>
      <c r="JA44" s="38">
        <f t="shared" si="2952"/>
        <v>0</v>
      </c>
      <c r="JB44" s="38">
        <f t="shared" si="2952"/>
        <v>0</v>
      </c>
      <c r="JC44" s="38">
        <f t="shared" si="2952"/>
        <v>0</v>
      </c>
      <c r="JD44" s="38">
        <f t="shared" si="2952"/>
        <v>0</v>
      </c>
      <c r="JE44" s="38">
        <f t="shared" si="2952"/>
        <v>0</v>
      </c>
      <c r="JF44" s="38">
        <f t="shared" ref="JF44:LQ44" si="2953">_xlfn.LET(_xlpm.DueDate,$D44,_xlpm.EndDate,$E44,_xlpm.Amount,$F44,_xlpm.CurrentDate,JF$4,_xlpm.Frequency,$G44,_xlpm.MonthDue,MONTH(_xlpm.DueDate),_xlpm.CurrentMonth,MONTH(_xlpm.CurrentDate),
_xlpm.CC_Names,$H$5:$H$8,_xlpm.CC_Balances,JE$5:JE$8,_xlpm.Desc,$H44,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4" s="38">
        <f t="shared" si="2953"/>
        <v>0</v>
      </c>
      <c r="JH44" s="38">
        <f t="shared" si="2953"/>
        <v>0</v>
      </c>
      <c r="JI44" s="38">
        <f t="shared" si="2953"/>
        <v>0</v>
      </c>
      <c r="JJ44" s="38">
        <f t="shared" si="2953"/>
        <v>0</v>
      </c>
      <c r="JK44" s="38">
        <f t="shared" si="2953"/>
        <v>0</v>
      </c>
      <c r="JL44" s="38">
        <f t="shared" si="2953"/>
        <v>0</v>
      </c>
      <c r="JM44" s="38">
        <f t="shared" si="2953"/>
        <v>0</v>
      </c>
      <c r="JN44" s="38">
        <f t="shared" si="2953"/>
        <v>0</v>
      </c>
      <c r="JO44" s="38">
        <f t="shared" si="2953"/>
        <v>0</v>
      </c>
      <c r="JP44" s="38">
        <f t="shared" si="2953"/>
        <v>0</v>
      </c>
      <c r="JQ44" s="38">
        <f t="shared" si="2953"/>
        <v>0</v>
      </c>
      <c r="JR44" s="38">
        <f t="shared" si="2953"/>
        <v>0</v>
      </c>
      <c r="JS44" s="38">
        <f t="shared" si="2953"/>
        <v>0</v>
      </c>
      <c r="JT44" s="38">
        <f t="shared" si="2953"/>
        <v>0</v>
      </c>
      <c r="JU44" s="38">
        <f t="shared" si="2953"/>
        <v>0</v>
      </c>
      <c r="JV44" s="38">
        <f t="shared" si="2953"/>
        <v>0</v>
      </c>
      <c r="JW44" s="38">
        <f t="shared" si="2953"/>
        <v>0</v>
      </c>
      <c r="JX44" s="38">
        <f t="shared" si="2953"/>
        <v>0</v>
      </c>
      <c r="JY44" s="38">
        <f t="shared" si="2953"/>
        <v>0</v>
      </c>
      <c r="JZ44" s="38">
        <f t="shared" si="2953"/>
        <v>0</v>
      </c>
      <c r="KA44" s="38">
        <f t="shared" si="2953"/>
        <v>0</v>
      </c>
      <c r="KB44" s="38">
        <f t="shared" si="2953"/>
        <v>0</v>
      </c>
      <c r="KC44" s="38">
        <f t="shared" si="2953"/>
        <v>0</v>
      </c>
      <c r="KD44" s="38">
        <f t="shared" si="2953"/>
        <v>0</v>
      </c>
      <c r="KE44" s="38">
        <f t="shared" si="2953"/>
        <v>0</v>
      </c>
      <c r="KF44" s="38">
        <f t="shared" si="2953"/>
        <v>0</v>
      </c>
      <c r="KG44" s="38">
        <f t="shared" si="2953"/>
        <v>0</v>
      </c>
      <c r="KH44" s="38">
        <f t="shared" si="2953"/>
        <v>0</v>
      </c>
      <c r="KI44" s="38">
        <f t="shared" si="2953"/>
        <v>0</v>
      </c>
      <c r="KJ44" s="38">
        <f t="shared" si="2953"/>
        <v>0</v>
      </c>
      <c r="KK44" s="38">
        <f t="shared" si="2953"/>
        <v>0</v>
      </c>
      <c r="KL44" s="38">
        <f t="shared" si="2953"/>
        <v>0</v>
      </c>
      <c r="KM44" s="38">
        <f t="shared" si="2953"/>
        <v>0</v>
      </c>
      <c r="KN44" s="38">
        <f t="shared" si="2953"/>
        <v>0</v>
      </c>
      <c r="KO44" s="38">
        <f t="shared" si="2953"/>
        <v>0</v>
      </c>
      <c r="KP44" s="38">
        <f t="shared" si="2953"/>
        <v>0</v>
      </c>
      <c r="KQ44" s="38">
        <f t="shared" si="2953"/>
        <v>0</v>
      </c>
      <c r="KR44" s="38">
        <f t="shared" si="2953"/>
        <v>0</v>
      </c>
      <c r="KS44" s="38">
        <f t="shared" si="2953"/>
        <v>0</v>
      </c>
      <c r="KT44" s="38">
        <f t="shared" si="2953"/>
        <v>0</v>
      </c>
      <c r="KU44" s="38">
        <f t="shared" si="2953"/>
        <v>0</v>
      </c>
      <c r="KV44" s="38">
        <f t="shared" si="2953"/>
        <v>0</v>
      </c>
      <c r="KW44" s="38">
        <f t="shared" si="2953"/>
        <v>0</v>
      </c>
      <c r="KX44" s="38">
        <f t="shared" si="2953"/>
        <v>0</v>
      </c>
      <c r="KY44" s="38">
        <f t="shared" si="2953"/>
        <v>0</v>
      </c>
      <c r="KZ44" s="38">
        <f t="shared" si="2953"/>
        <v>0</v>
      </c>
      <c r="LA44" s="38">
        <f t="shared" si="2953"/>
        <v>0</v>
      </c>
      <c r="LB44" s="38">
        <f t="shared" si="2953"/>
        <v>0</v>
      </c>
      <c r="LC44" s="38">
        <f t="shared" si="2953"/>
        <v>0</v>
      </c>
      <c r="LD44" s="38">
        <f t="shared" si="2953"/>
        <v>0</v>
      </c>
      <c r="LE44" s="38">
        <f t="shared" si="2953"/>
        <v>0</v>
      </c>
      <c r="LF44" s="38">
        <f t="shared" si="2953"/>
        <v>0</v>
      </c>
      <c r="LG44" s="38">
        <f t="shared" si="2953"/>
        <v>0</v>
      </c>
      <c r="LH44" s="38">
        <f t="shared" si="2953"/>
        <v>0</v>
      </c>
      <c r="LI44" s="38">
        <f t="shared" si="2953"/>
        <v>0</v>
      </c>
      <c r="LJ44" s="38">
        <f t="shared" si="2953"/>
        <v>0</v>
      </c>
      <c r="LK44" s="38">
        <f t="shared" si="2953"/>
        <v>0</v>
      </c>
      <c r="LL44" s="38">
        <f t="shared" si="2953"/>
        <v>0</v>
      </c>
      <c r="LM44" s="38">
        <f t="shared" si="2953"/>
        <v>0</v>
      </c>
      <c r="LN44" s="38">
        <f t="shared" si="2953"/>
        <v>0</v>
      </c>
      <c r="LO44" s="38">
        <f t="shared" si="2953"/>
        <v>0</v>
      </c>
      <c r="LP44" s="38">
        <f t="shared" si="2953"/>
        <v>0</v>
      </c>
      <c r="LQ44" s="38">
        <f t="shared" si="2953"/>
        <v>0</v>
      </c>
      <c r="LR44" s="38">
        <f t="shared" ref="LR44:OC44" si="2954">_xlfn.LET(_xlpm.DueDate,$D44,_xlpm.EndDate,$E44,_xlpm.Amount,$F44,_xlpm.CurrentDate,LR$4,_xlpm.Frequency,$G44,_xlpm.MonthDue,MONTH(_xlpm.DueDate),_xlpm.CurrentMonth,MONTH(_xlpm.CurrentDate),
_xlpm.CC_Names,$H$5:$H$8,_xlpm.CC_Balances,LQ$5:LQ$8,_xlpm.Desc,$H44,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4" s="38">
        <f t="shared" si="2954"/>
        <v>0</v>
      </c>
      <c r="LT44" s="38">
        <f t="shared" si="2954"/>
        <v>0</v>
      </c>
      <c r="LU44" s="38">
        <f t="shared" si="2954"/>
        <v>0</v>
      </c>
      <c r="LV44" s="38">
        <f t="shared" si="2954"/>
        <v>0</v>
      </c>
      <c r="LW44" s="38">
        <f t="shared" si="2954"/>
        <v>0</v>
      </c>
      <c r="LX44" s="38">
        <f t="shared" si="2954"/>
        <v>0</v>
      </c>
      <c r="LY44" s="38">
        <f t="shared" si="2954"/>
        <v>0</v>
      </c>
      <c r="LZ44" s="38">
        <f t="shared" si="2954"/>
        <v>0</v>
      </c>
      <c r="MA44" s="38">
        <f t="shared" si="2954"/>
        <v>0</v>
      </c>
      <c r="MB44" s="38">
        <f t="shared" si="2954"/>
        <v>0</v>
      </c>
      <c r="MC44" s="38">
        <f t="shared" si="2954"/>
        <v>0</v>
      </c>
      <c r="MD44" s="38">
        <f t="shared" si="2954"/>
        <v>0</v>
      </c>
      <c r="ME44" s="38">
        <f t="shared" si="2954"/>
        <v>0</v>
      </c>
      <c r="MF44" s="38">
        <f t="shared" si="2954"/>
        <v>0</v>
      </c>
      <c r="MG44" s="38">
        <f t="shared" si="2954"/>
        <v>0</v>
      </c>
      <c r="MH44" s="38">
        <f t="shared" si="2954"/>
        <v>0</v>
      </c>
      <c r="MI44" s="38">
        <f t="shared" si="2954"/>
        <v>0</v>
      </c>
      <c r="MJ44" s="38">
        <f t="shared" si="2954"/>
        <v>0</v>
      </c>
      <c r="MK44" s="38">
        <f t="shared" si="2954"/>
        <v>0</v>
      </c>
      <c r="ML44" s="38">
        <f t="shared" si="2954"/>
        <v>0</v>
      </c>
      <c r="MM44" s="38">
        <f t="shared" si="2954"/>
        <v>0</v>
      </c>
      <c r="MN44" s="38">
        <f t="shared" si="2954"/>
        <v>0</v>
      </c>
      <c r="MO44" s="38">
        <f t="shared" si="2954"/>
        <v>0</v>
      </c>
      <c r="MP44" s="38">
        <f t="shared" si="2954"/>
        <v>0</v>
      </c>
      <c r="MQ44" s="38">
        <f t="shared" si="2954"/>
        <v>0</v>
      </c>
      <c r="MR44" s="38">
        <f t="shared" si="2954"/>
        <v>0</v>
      </c>
      <c r="MS44" s="38">
        <f t="shared" si="2954"/>
        <v>0</v>
      </c>
      <c r="MT44" s="38">
        <f t="shared" si="2954"/>
        <v>0</v>
      </c>
      <c r="MU44" s="38">
        <f t="shared" si="2954"/>
        <v>0</v>
      </c>
      <c r="MV44" s="38">
        <f t="shared" si="2954"/>
        <v>0</v>
      </c>
      <c r="MW44" s="38">
        <f t="shared" si="2954"/>
        <v>0</v>
      </c>
      <c r="MX44" s="38">
        <f t="shared" si="2954"/>
        <v>0</v>
      </c>
      <c r="MY44" s="38">
        <f t="shared" si="2954"/>
        <v>0</v>
      </c>
      <c r="MZ44" s="38">
        <f t="shared" si="2954"/>
        <v>0</v>
      </c>
      <c r="NA44" s="38">
        <f t="shared" si="2954"/>
        <v>0</v>
      </c>
      <c r="NB44" s="38">
        <f t="shared" si="2954"/>
        <v>0</v>
      </c>
      <c r="NC44" s="38">
        <f t="shared" si="2954"/>
        <v>0</v>
      </c>
      <c r="ND44" s="38">
        <f t="shared" si="2954"/>
        <v>0</v>
      </c>
      <c r="NE44" s="38">
        <f t="shared" si="2954"/>
        <v>0</v>
      </c>
      <c r="NF44" s="38">
        <f t="shared" si="2954"/>
        <v>0</v>
      </c>
      <c r="NG44" s="38">
        <f t="shared" si="2954"/>
        <v>0</v>
      </c>
      <c r="NH44" s="38">
        <f t="shared" si="2954"/>
        <v>0</v>
      </c>
      <c r="NI44" s="38">
        <f t="shared" si="2954"/>
        <v>0</v>
      </c>
      <c r="NJ44" s="38">
        <f t="shared" si="2954"/>
        <v>0</v>
      </c>
      <c r="NK44" s="38">
        <f t="shared" si="2954"/>
        <v>0</v>
      </c>
      <c r="NL44" s="38">
        <f t="shared" si="2954"/>
        <v>0</v>
      </c>
      <c r="NM44" s="38">
        <f t="shared" si="2954"/>
        <v>0</v>
      </c>
      <c r="NN44" s="38">
        <f t="shared" si="2954"/>
        <v>0</v>
      </c>
      <c r="NO44" s="38">
        <f t="shared" si="2954"/>
        <v>0</v>
      </c>
      <c r="NP44" s="38">
        <f t="shared" si="2954"/>
        <v>0</v>
      </c>
      <c r="NQ44" s="38">
        <f t="shared" si="2954"/>
        <v>0</v>
      </c>
      <c r="NR44" s="38">
        <f t="shared" si="2954"/>
        <v>0</v>
      </c>
      <c r="NS44" s="38">
        <f t="shared" si="2954"/>
        <v>0</v>
      </c>
      <c r="NT44" s="38">
        <f t="shared" si="2954"/>
        <v>0</v>
      </c>
      <c r="NU44" s="38">
        <f t="shared" si="2954"/>
        <v>0</v>
      </c>
      <c r="NV44" s="38">
        <f t="shared" si="2954"/>
        <v>0</v>
      </c>
      <c r="NW44" s="38">
        <f t="shared" si="2954"/>
        <v>0</v>
      </c>
      <c r="NX44" s="38">
        <f t="shared" si="2954"/>
        <v>0</v>
      </c>
      <c r="NY44" s="38">
        <f t="shared" si="2954"/>
        <v>0</v>
      </c>
      <c r="NZ44" s="38">
        <f t="shared" si="2954"/>
        <v>0</v>
      </c>
      <c r="OA44" s="38">
        <f t="shared" si="2954"/>
        <v>0</v>
      </c>
      <c r="OB44" s="38">
        <f t="shared" si="2954"/>
        <v>0</v>
      </c>
      <c r="OC44" s="38">
        <f t="shared" si="2954"/>
        <v>0</v>
      </c>
      <c r="OD44" s="38">
        <f t="shared" ref="OD44:QO44" si="2955">_xlfn.LET(_xlpm.DueDate,$D44,_xlpm.EndDate,$E44,_xlpm.Amount,$F44,_xlpm.CurrentDate,OD$4,_xlpm.Frequency,$G44,_xlpm.MonthDue,MONTH(_xlpm.DueDate),_xlpm.CurrentMonth,MONTH(_xlpm.CurrentDate),
_xlpm.CC_Names,$H$5:$H$8,_xlpm.CC_Balances,OC$5:OC$8,_xlpm.Desc,$H44,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4" s="38">
        <f t="shared" si="2955"/>
        <v>0</v>
      </c>
      <c r="OF44" s="38">
        <f t="shared" si="2955"/>
        <v>0</v>
      </c>
      <c r="OG44" s="38">
        <f t="shared" si="2955"/>
        <v>0</v>
      </c>
      <c r="OH44" s="38">
        <f t="shared" si="2955"/>
        <v>0</v>
      </c>
      <c r="OI44" s="38">
        <f t="shared" si="2955"/>
        <v>0</v>
      </c>
      <c r="OJ44" s="38">
        <f t="shared" si="2955"/>
        <v>0</v>
      </c>
      <c r="OK44" s="38">
        <f t="shared" si="2955"/>
        <v>0</v>
      </c>
      <c r="OL44" s="38">
        <f t="shared" si="2955"/>
        <v>0</v>
      </c>
      <c r="OM44" s="38">
        <f t="shared" si="2955"/>
        <v>0</v>
      </c>
      <c r="ON44" s="38">
        <f t="shared" si="2955"/>
        <v>0</v>
      </c>
      <c r="OO44" s="38">
        <f t="shared" si="2955"/>
        <v>0</v>
      </c>
      <c r="OP44" s="38">
        <f t="shared" si="2955"/>
        <v>0</v>
      </c>
      <c r="OQ44" s="38">
        <f t="shared" si="2955"/>
        <v>0</v>
      </c>
      <c r="OR44" s="38">
        <f t="shared" si="2955"/>
        <v>0</v>
      </c>
      <c r="OS44" s="38">
        <f t="shared" si="2955"/>
        <v>0</v>
      </c>
      <c r="OT44" s="38">
        <f t="shared" si="2955"/>
        <v>0</v>
      </c>
      <c r="OU44" s="38">
        <f t="shared" si="2955"/>
        <v>0</v>
      </c>
      <c r="OV44" s="38">
        <f t="shared" si="2955"/>
        <v>0</v>
      </c>
      <c r="OW44" s="38">
        <f t="shared" si="2955"/>
        <v>0</v>
      </c>
      <c r="OX44" s="38">
        <f t="shared" si="2955"/>
        <v>0</v>
      </c>
      <c r="OY44" s="38">
        <f t="shared" si="2955"/>
        <v>0</v>
      </c>
      <c r="OZ44" s="38">
        <f t="shared" si="2955"/>
        <v>0</v>
      </c>
      <c r="PA44" s="38">
        <f t="shared" si="2955"/>
        <v>0</v>
      </c>
      <c r="PB44" s="38">
        <f t="shared" si="2955"/>
        <v>0</v>
      </c>
      <c r="PC44" s="38">
        <f t="shared" si="2955"/>
        <v>0</v>
      </c>
      <c r="PD44" s="38">
        <f t="shared" si="2955"/>
        <v>0</v>
      </c>
      <c r="PE44" s="38">
        <f t="shared" si="2955"/>
        <v>0</v>
      </c>
      <c r="PF44" s="38">
        <f t="shared" si="2955"/>
        <v>0</v>
      </c>
      <c r="PG44" s="38">
        <f t="shared" si="2955"/>
        <v>0</v>
      </c>
      <c r="PH44" s="38">
        <f t="shared" si="2955"/>
        <v>0</v>
      </c>
      <c r="PI44" s="38">
        <f t="shared" si="2955"/>
        <v>0</v>
      </c>
      <c r="PJ44" s="38">
        <f t="shared" si="2955"/>
        <v>0</v>
      </c>
      <c r="PK44" s="38">
        <f t="shared" si="2955"/>
        <v>0</v>
      </c>
      <c r="PL44" s="38">
        <f t="shared" si="2955"/>
        <v>0</v>
      </c>
      <c r="PM44" s="38">
        <f t="shared" si="2955"/>
        <v>0</v>
      </c>
      <c r="PN44" s="38">
        <f t="shared" si="2955"/>
        <v>0</v>
      </c>
      <c r="PO44" s="38">
        <f t="shared" si="2955"/>
        <v>0</v>
      </c>
      <c r="PP44" s="38">
        <f t="shared" si="2955"/>
        <v>0</v>
      </c>
      <c r="PQ44" s="38">
        <f t="shared" si="2955"/>
        <v>0</v>
      </c>
      <c r="PR44" s="38">
        <f t="shared" si="2955"/>
        <v>0</v>
      </c>
      <c r="PS44" s="38">
        <f t="shared" si="2955"/>
        <v>0</v>
      </c>
      <c r="PT44" s="38">
        <f t="shared" si="2955"/>
        <v>0</v>
      </c>
      <c r="PU44" s="38">
        <f t="shared" si="2955"/>
        <v>0</v>
      </c>
      <c r="PV44" s="38">
        <f t="shared" si="2955"/>
        <v>0</v>
      </c>
      <c r="PW44" s="38">
        <f t="shared" si="2955"/>
        <v>0</v>
      </c>
      <c r="PX44" s="38">
        <f t="shared" si="2955"/>
        <v>0</v>
      </c>
      <c r="PY44" s="38">
        <f t="shared" si="2955"/>
        <v>0</v>
      </c>
      <c r="PZ44" s="38">
        <f t="shared" si="2955"/>
        <v>0</v>
      </c>
      <c r="QA44" s="38">
        <f t="shared" si="2955"/>
        <v>0</v>
      </c>
      <c r="QB44" s="38">
        <f t="shared" si="2955"/>
        <v>0</v>
      </c>
      <c r="QC44" s="38">
        <f t="shared" si="2955"/>
        <v>0</v>
      </c>
      <c r="QD44" s="38">
        <f t="shared" si="2955"/>
        <v>0</v>
      </c>
      <c r="QE44" s="38">
        <f t="shared" si="2955"/>
        <v>0</v>
      </c>
      <c r="QF44" s="38">
        <f t="shared" si="2955"/>
        <v>0</v>
      </c>
      <c r="QG44" s="38">
        <f t="shared" si="2955"/>
        <v>0</v>
      </c>
      <c r="QH44" s="38">
        <f t="shared" si="2955"/>
        <v>0</v>
      </c>
      <c r="QI44" s="38">
        <f t="shared" si="2955"/>
        <v>0</v>
      </c>
      <c r="QJ44" s="38">
        <f t="shared" si="2955"/>
        <v>0</v>
      </c>
      <c r="QK44" s="38">
        <f t="shared" si="2955"/>
        <v>0</v>
      </c>
      <c r="QL44" s="38">
        <f t="shared" si="2955"/>
        <v>0</v>
      </c>
      <c r="QM44" s="38">
        <f t="shared" si="2955"/>
        <v>0</v>
      </c>
      <c r="QN44" s="38">
        <f t="shared" si="2955"/>
        <v>0</v>
      </c>
      <c r="QO44" s="38">
        <f t="shared" si="2955"/>
        <v>0</v>
      </c>
      <c r="QP44" s="38">
        <f t="shared" ref="QP44:TA44" si="2956">_xlfn.LET(_xlpm.DueDate,$D44,_xlpm.EndDate,$E44,_xlpm.Amount,$F44,_xlpm.CurrentDate,QP$4,_xlpm.Frequency,$G44,_xlpm.MonthDue,MONTH(_xlpm.DueDate),_xlpm.CurrentMonth,MONTH(_xlpm.CurrentDate),
_xlpm.CC_Names,$H$5:$H$8,_xlpm.CC_Balances,QO$5:QO$8,_xlpm.Desc,$H44,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4" s="38">
        <f t="shared" si="2956"/>
        <v>0</v>
      </c>
      <c r="QR44" s="38">
        <f t="shared" si="2956"/>
        <v>0</v>
      </c>
      <c r="QS44" s="38">
        <f t="shared" si="2956"/>
        <v>0</v>
      </c>
      <c r="QT44" s="38">
        <f t="shared" si="2956"/>
        <v>0</v>
      </c>
      <c r="QU44" s="38">
        <f t="shared" si="2956"/>
        <v>0</v>
      </c>
      <c r="QV44" s="38">
        <f t="shared" si="2956"/>
        <v>0</v>
      </c>
      <c r="QW44" s="38">
        <f t="shared" si="2956"/>
        <v>0</v>
      </c>
      <c r="QX44" s="38">
        <f t="shared" si="2956"/>
        <v>0</v>
      </c>
      <c r="QY44" s="38">
        <f t="shared" si="2956"/>
        <v>0</v>
      </c>
      <c r="QZ44" s="38">
        <f t="shared" si="2956"/>
        <v>0</v>
      </c>
      <c r="RA44" s="38">
        <f t="shared" si="2956"/>
        <v>0</v>
      </c>
      <c r="RB44" s="38">
        <f t="shared" si="2956"/>
        <v>0</v>
      </c>
      <c r="RC44" s="38">
        <f t="shared" si="2956"/>
        <v>0</v>
      </c>
      <c r="RD44" s="38">
        <f t="shared" si="2956"/>
        <v>0</v>
      </c>
      <c r="RE44" s="38">
        <f t="shared" si="2956"/>
        <v>0</v>
      </c>
      <c r="RF44" s="38">
        <f t="shared" si="2956"/>
        <v>0</v>
      </c>
      <c r="RG44" s="38">
        <f t="shared" si="2956"/>
        <v>0</v>
      </c>
      <c r="RH44" s="38">
        <f t="shared" si="2956"/>
        <v>0</v>
      </c>
      <c r="RI44" s="38">
        <f t="shared" si="2956"/>
        <v>0</v>
      </c>
      <c r="RJ44" s="38">
        <f t="shared" si="2956"/>
        <v>0</v>
      </c>
      <c r="RK44" s="38">
        <f t="shared" si="2956"/>
        <v>0</v>
      </c>
      <c r="RL44" s="38">
        <f t="shared" si="2956"/>
        <v>0</v>
      </c>
      <c r="RM44" s="38">
        <f t="shared" si="2956"/>
        <v>0</v>
      </c>
      <c r="RN44" s="38">
        <f t="shared" si="2956"/>
        <v>0</v>
      </c>
      <c r="RO44" s="38">
        <f t="shared" si="2956"/>
        <v>0</v>
      </c>
      <c r="RP44" s="38">
        <f t="shared" si="2956"/>
        <v>0</v>
      </c>
      <c r="RQ44" s="38">
        <f t="shared" si="2956"/>
        <v>0</v>
      </c>
      <c r="RR44" s="38">
        <f t="shared" si="2956"/>
        <v>0</v>
      </c>
      <c r="RS44" s="38">
        <f t="shared" si="2956"/>
        <v>0</v>
      </c>
      <c r="RT44" s="38">
        <f t="shared" si="2956"/>
        <v>0</v>
      </c>
      <c r="RU44" s="38">
        <f t="shared" si="2956"/>
        <v>0</v>
      </c>
      <c r="RV44" s="38">
        <f t="shared" si="2956"/>
        <v>0</v>
      </c>
      <c r="RW44" s="38">
        <f t="shared" si="2956"/>
        <v>0</v>
      </c>
      <c r="RX44" s="38">
        <f t="shared" si="2956"/>
        <v>0</v>
      </c>
      <c r="RY44" s="38">
        <f t="shared" si="2956"/>
        <v>0</v>
      </c>
      <c r="RZ44" s="38">
        <f t="shared" si="2956"/>
        <v>0</v>
      </c>
      <c r="SA44" s="38">
        <f t="shared" si="2956"/>
        <v>0</v>
      </c>
      <c r="SB44" s="38">
        <f t="shared" si="2956"/>
        <v>0</v>
      </c>
      <c r="SC44" s="38">
        <f t="shared" si="2956"/>
        <v>0</v>
      </c>
      <c r="SD44" s="38">
        <f t="shared" si="2956"/>
        <v>0</v>
      </c>
      <c r="SE44" s="38">
        <f t="shared" si="2956"/>
        <v>0</v>
      </c>
      <c r="SF44" s="38">
        <f t="shared" si="2956"/>
        <v>0</v>
      </c>
      <c r="SG44" s="38">
        <f t="shared" si="2956"/>
        <v>0</v>
      </c>
      <c r="SH44" s="38">
        <f t="shared" si="2956"/>
        <v>0</v>
      </c>
      <c r="SI44" s="38">
        <f t="shared" si="2956"/>
        <v>0</v>
      </c>
      <c r="SJ44" s="38">
        <f t="shared" si="2956"/>
        <v>0</v>
      </c>
      <c r="SK44" s="38">
        <f t="shared" si="2956"/>
        <v>0</v>
      </c>
      <c r="SL44" s="38">
        <f t="shared" si="2956"/>
        <v>0</v>
      </c>
      <c r="SM44" s="38">
        <f t="shared" si="2956"/>
        <v>0</v>
      </c>
      <c r="SN44" s="38">
        <f t="shared" si="2956"/>
        <v>0</v>
      </c>
      <c r="SO44" s="38">
        <f t="shared" si="2956"/>
        <v>0</v>
      </c>
      <c r="SP44" s="38">
        <f t="shared" si="2956"/>
        <v>0</v>
      </c>
      <c r="SQ44" s="38">
        <f t="shared" si="2956"/>
        <v>0</v>
      </c>
      <c r="SR44" s="38">
        <f t="shared" si="2956"/>
        <v>0</v>
      </c>
      <c r="SS44" s="38">
        <f t="shared" si="2956"/>
        <v>0</v>
      </c>
      <c r="ST44" s="38">
        <f t="shared" si="2956"/>
        <v>0</v>
      </c>
      <c r="SU44" s="38">
        <f t="shared" si="2956"/>
        <v>0</v>
      </c>
      <c r="SV44" s="38">
        <f t="shared" si="2956"/>
        <v>0</v>
      </c>
      <c r="SW44" s="38">
        <f t="shared" si="2956"/>
        <v>0</v>
      </c>
      <c r="SX44" s="38">
        <f t="shared" si="2956"/>
        <v>0</v>
      </c>
      <c r="SY44" s="38">
        <f t="shared" si="2956"/>
        <v>0</v>
      </c>
      <c r="SZ44" s="38">
        <f t="shared" si="2956"/>
        <v>0</v>
      </c>
      <c r="TA44" s="38">
        <f t="shared" si="2956"/>
        <v>0</v>
      </c>
      <c r="TB44" s="38">
        <f t="shared" ref="TB44:VM44" si="2957">_xlfn.LET(_xlpm.DueDate,$D44,_xlpm.EndDate,$E44,_xlpm.Amount,$F44,_xlpm.CurrentDate,TB$4,_xlpm.Frequency,$G44,_xlpm.MonthDue,MONTH(_xlpm.DueDate),_xlpm.CurrentMonth,MONTH(_xlpm.CurrentDate),
_xlpm.CC_Names,$H$5:$H$8,_xlpm.CC_Balances,TA$5:TA$8,_xlpm.Desc,$H44,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4" s="38">
        <f t="shared" si="2957"/>
        <v>0</v>
      </c>
      <c r="TD44" s="38">
        <f t="shared" si="2957"/>
        <v>0</v>
      </c>
      <c r="TE44" s="38">
        <f t="shared" si="2957"/>
        <v>0</v>
      </c>
      <c r="TF44" s="38">
        <f t="shared" si="2957"/>
        <v>0</v>
      </c>
      <c r="TG44" s="38">
        <f t="shared" si="2957"/>
        <v>0</v>
      </c>
      <c r="TH44" s="38">
        <f t="shared" si="2957"/>
        <v>0</v>
      </c>
      <c r="TI44" s="38">
        <f t="shared" si="2957"/>
        <v>0</v>
      </c>
      <c r="TJ44" s="38">
        <f t="shared" si="2957"/>
        <v>0</v>
      </c>
      <c r="TK44" s="38">
        <f t="shared" si="2957"/>
        <v>0</v>
      </c>
      <c r="TL44" s="38">
        <f t="shared" si="2957"/>
        <v>0</v>
      </c>
      <c r="TM44" s="38">
        <f t="shared" si="2957"/>
        <v>0</v>
      </c>
      <c r="TN44" s="38">
        <f t="shared" si="2957"/>
        <v>0</v>
      </c>
      <c r="TO44" s="38">
        <f t="shared" si="2957"/>
        <v>0</v>
      </c>
      <c r="TP44" s="38">
        <f t="shared" si="2957"/>
        <v>0</v>
      </c>
      <c r="TQ44" s="38">
        <f t="shared" si="2957"/>
        <v>0</v>
      </c>
      <c r="TR44" s="38">
        <f t="shared" si="2957"/>
        <v>0</v>
      </c>
      <c r="TS44" s="38">
        <f t="shared" si="2957"/>
        <v>0</v>
      </c>
      <c r="TT44" s="38">
        <f t="shared" si="2957"/>
        <v>0</v>
      </c>
      <c r="TU44" s="38">
        <f t="shared" si="2957"/>
        <v>0</v>
      </c>
      <c r="TV44" s="38">
        <f t="shared" si="2957"/>
        <v>0</v>
      </c>
      <c r="TW44" s="38">
        <f t="shared" si="2957"/>
        <v>0</v>
      </c>
      <c r="TX44" s="38">
        <f t="shared" si="2957"/>
        <v>0</v>
      </c>
      <c r="TY44" s="38">
        <f t="shared" si="2957"/>
        <v>0</v>
      </c>
      <c r="TZ44" s="38">
        <f t="shared" si="2957"/>
        <v>0</v>
      </c>
      <c r="UA44" s="38">
        <f t="shared" si="2957"/>
        <v>0</v>
      </c>
      <c r="UB44" s="38">
        <f t="shared" si="2957"/>
        <v>0</v>
      </c>
      <c r="UC44" s="38">
        <f t="shared" si="2957"/>
        <v>0</v>
      </c>
      <c r="UD44" s="38">
        <f t="shared" si="2957"/>
        <v>0</v>
      </c>
      <c r="UE44" s="38">
        <f t="shared" si="2957"/>
        <v>0</v>
      </c>
      <c r="UF44" s="38">
        <f t="shared" si="2957"/>
        <v>0</v>
      </c>
      <c r="UG44" s="38">
        <f t="shared" si="2957"/>
        <v>0</v>
      </c>
      <c r="UH44" s="38">
        <f t="shared" si="2957"/>
        <v>0</v>
      </c>
      <c r="UI44" s="38">
        <f t="shared" si="2957"/>
        <v>0</v>
      </c>
      <c r="UJ44" s="38">
        <f t="shared" si="2957"/>
        <v>0</v>
      </c>
      <c r="UK44" s="38">
        <f t="shared" si="2957"/>
        <v>0</v>
      </c>
      <c r="UL44" s="38">
        <f t="shared" si="2957"/>
        <v>0</v>
      </c>
      <c r="UM44" s="38">
        <f t="shared" si="2957"/>
        <v>0</v>
      </c>
      <c r="UN44" s="38">
        <f t="shared" si="2957"/>
        <v>0</v>
      </c>
      <c r="UO44" s="38">
        <f t="shared" si="2957"/>
        <v>0</v>
      </c>
      <c r="UP44" s="38">
        <f t="shared" si="2957"/>
        <v>0</v>
      </c>
      <c r="UQ44" s="38">
        <f t="shared" si="2957"/>
        <v>0</v>
      </c>
      <c r="UR44" s="38">
        <f t="shared" si="2957"/>
        <v>0</v>
      </c>
      <c r="US44" s="38">
        <f t="shared" si="2957"/>
        <v>0</v>
      </c>
      <c r="UT44" s="38">
        <f t="shared" si="2957"/>
        <v>0</v>
      </c>
      <c r="UU44" s="38">
        <f t="shared" si="2957"/>
        <v>0</v>
      </c>
      <c r="UV44" s="38">
        <f t="shared" si="2957"/>
        <v>0</v>
      </c>
      <c r="UW44" s="38">
        <f t="shared" si="2957"/>
        <v>0</v>
      </c>
      <c r="UX44" s="38">
        <f t="shared" si="2957"/>
        <v>0</v>
      </c>
      <c r="UY44" s="38">
        <f t="shared" si="2957"/>
        <v>0</v>
      </c>
      <c r="UZ44" s="38">
        <f t="shared" si="2957"/>
        <v>0</v>
      </c>
      <c r="VA44" s="38">
        <f t="shared" si="2957"/>
        <v>0</v>
      </c>
      <c r="VB44" s="38">
        <f t="shared" si="2957"/>
        <v>0</v>
      </c>
      <c r="VC44" s="38">
        <f t="shared" si="2957"/>
        <v>0</v>
      </c>
      <c r="VD44" s="38">
        <f t="shared" si="2957"/>
        <v>0</v>
      </c>
      <c r="VE44" s="38">
        <f t="shared" si="2957"/>
        <v>0</v>
      </c>
      <c r="VF44" s="38">
        <f t="shared" si="2957"/>
        <v>0</v>
      </c>
      <c r="VG44" s="38">
        <f t="shared" si="2957"/>
        <v>0</v>
      </c>
      <c r="VH44" s="38">
        <f t="shared" si="2957"/>
        <v>0</v>
      </c>
      <c r="VI44" s="38">
        <f t="shared" si="2957"/>
        <v>0</v>
      </c>
      <c r="VJ44" s="38">
        <f t="shared" si="2957"/>
        <v>0</v>
      </c>
      <c r="VK44" s="38">
        <f t="shared" si="2957"/>
        <v>0</v>
      </c>
      <c r="VL44" s="38">
        <f t="shared" si="2957"/>
        <v>0</v>
      </c>
      <c r="VM44" s="38">
        <f t="shared" si="2957"/>
        <v>0</v>
      </c>
      <c r="VN44" s="38">
        <f t="shared" ref="VN44:XY44" si="2958">_xlfn.LET(_xlpm.DueDate,$D44,_xlpm.EndDate,$E44,_xlpm.Amount,$F44,_xlpm.CurrentDate,VN$4,_xlpm.Frequency,$G44,_xlpm.MonthDue,MONTH(_xlpm.DueDate),_xlpm.CurrentMonth,MONTH(_xlpm.CurrentDate),
_xlpm.CC_Names,$H$5:$H$8,_xlpm.CC_Balances,VM$5:VM$8,_xlpm.Desc,$H44,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4" s="38">
        <f t="shared" si="2958"/>
        <v>0</v>
      </c>
      <c r="VP44" s="38">
        <f t="shared" si="2958"/>
        <v>0</v>
      </c>
      <c r="VQ44" s="38">
        <f t="shared" si="2958"/>
        <v>0</v>
      </c>
      <c r="VR44" s="38">
        <f t="shared" si="2958"/>
        <v>0</v>
      </c>
      <c r="VS44" s="38">
        <f t="shared" si="2958"/>
        <v>0</v>
      </c>
      <c r="VT44" s="38">
        <f t="shared" si="2958"/>
        <v>0</v>
      </c>
      <c r="VU44" s="38">
        <f t="shared" si="2958"/>
        <v>0</v>
      </c>
      <c r="VV44" s="38">
        <f t="shared" si="2958"/>
        <v>0</v>
      </c>
      <c r="VW44" s="38">
        <f t="shared" si="2958"/>
        <v>0</v>
      </c>
      <c r="VX44" s="38">
        <f t="shared" si="2958"/>
        <v>0</v>
      </c>
      <c r="VY44" s="38">
        <f t="shared" si="2958"/>
        <v>0</v>
      </c>
      <c r="VZ44" s="38">
        <f t="shared" si="2958"/>
        <v>0</v>
      </c>
      <c r="WA44" s="38">
        <f t="shared" si="2958"/>
        <v>0</v>
      </c>
      <c r="WB44" s="38">
        <f t="shared" si="2958"/>
        <v>0</v>
      </c>
      <c r="WC44" s="38">
        <f t="shared" si="2958"/>
        <v>0</v>
      </c>
      <c r="WD44" s="38">
        <f t="shared" si="2958"/>
        <v>0</v>
      </c>
      <c r="WE44" s="38">
        <f t="shared" si="2958"/>
        <v>0</v>
      </c>
      <c r="WF44" s="38">
        <f t="shared" si="2958"/>
        <v>0</v>
      </c>
      <c r="WG44" s="38">
        <f t="shared" si="2958"/>
        <v>0</v>
      </c>
      <c r="WH44" s="38">
        <f t="shared" si="2958"/>
        <v>0</v>
      </c>
      <c r="WI44" s="38">
        <f t="shared" si="2958"/>
        <v>0</v>
      </c>
      <c r="WJ44" s="38">
        <f t="shared" si="2958"/>
        <v>0</v>
      </c>
      <c r="WK44" s="38">
        <f t="shared" si="2958"/>
        <v>0</v>
      </c>
      <c r="WL44" s="38">
        <f t="shared" si="2958"/>
        <v>0</v>
      </c>
      <c r="WM44" s="38">
        <f t="shared" si="2958"/>
        <v>0</v>
      </c>
      <c r="WN44" s="38">
        <f t="shared" si="2958"/>
        <v>0</v>
      </c>
      <c r="WO44" s="38">
        <f t="shared" si="2958"/>
        <v>0</v>
      </c>
      <c r="WP44" s="38">
        <f t="shared" si="2958"/>
        <v>0</v>
      </c>
      <c r="WQ44" s="38">
        <f t="shared" si="2958"/>
        <v>0</v>
      </c>
      <c r="WR44" s="38">
        <f t="shared" si="2958"/>
        <v>0</v>
      </c>
      <c r="WS44" s="38">
        <f t="shared" si="2958"/>
        <v>0</v>
      </c>
      <c r="WT44" s="38">
        <f t="shared" si="2958"/>
        <v>0</v>
      </c>
      <c r="WU44" s="38">
        <f t="shared" si="2958"/>
        <v>0</v>
      </c>
      <c r="WV44" s="38">
        <f t="shared" si="2958"/>
        <v>0</v>
      </c>
      <c r="WW44" s="38">
        <f t="shared" si="2958"/>
        <v>0</v>
      </c>
      <c r="WX44" s="38">
        <f t="shared" si="2958"/>
        <v>0</v>
      </c>
      <c r="WY44" s="38">
        <f t="shared" si="2958"/>
        <v>0</v>
      </c>
      <c r="WZ44" s="38">
        <f t="shared" si="2958"/>
        <v>0</v>
      </c>
      <c r="XA44" s="38">
        <f t="shared" si="2958"/>
        <v>0</v>
      </c>
      <c r="XB44" s="38">
        <f t="shared" si="2958"/>
        <v>0</v>
      </c>
      <c r="XC44" s="38">
        <f t="shared" si="2958"/>
        <v>0</v>
      </c>
      <c r="XD44" s="38">
        <f t="shared" si="2958"/>
        <v>0</v>
      </c>
      <c r="XE44" s="38">
        <f t="shared" si="2958"/>
        <v>0</v>
      </c>
      <c r="XF44" s="38">
        <f t="shared" si="2958"/>
        <v>0</v>
      </c>
      <c r="XG44" s="38">
        <f t="shared" si="2958"/>
        <v>0</v>
      </c>
      <c r="XH44" s="38">
        <f t="shared" si="2958"/>
        <v>0</v>
      </c>
      <c r="XI44" s="38">
        <f t="shared" si="2958"/>
        <v>0</v>
      </c>
      <c r="XJ44" s="38">
        <f t="shared" si="2958"/>
        <v>0</v>
      </c>
      <c r="XK44" s="38">
        <f t="shared" si="2958"/>
        <v>0</v>
      </c>
      <c r="XL44" s="38">
        <f t="shared" si="2958"/>
        <v>0</v>
      </c>
      <c r="XM44" s="38">
        <f t="shared" si="2958"/>
        <v>0</v>
      </c>
      <c r="XN44" s="38">
        <f t="shared" si="2958"/>
        <v>0</v>
      </c>
      <c r="XO44" s="38">
        <f t="shared" si="2958"/>
        <v>0</v>
      </c>
      <c r="XP44" s="38">
        <f t="shared" si="2958"/>
        <v>0</v>
      </c>
      <c r="XQ44" s="38">
        <f t="shared" si="2958"/>
        <v>0</v>
      </c>
      <c r="XR44" s="38">
        <f t="shared" si="2958"/>
        <v>0</v>
      </c>
      <c r="XS44" s="38">
        <f t="shared" si="2958"/>
        <v>0</v>
      </c>
      <c r="XT44" s="38">
        <f t="shared" si="2958"/>
        <v>0</v>
      </c>
      <c r="XU44" s="38">
        <f t="shared" si="2958"/>
        <v>0</v>
      </c>
      <c r="XV44" s="38">
        <f t="shared" si="2958"/>
        <v>0</v>
      </c>
      <c r="XW44" s="38">
        <f t="shared" si="2958"/>
        <v>0</v>
      </c>
      <c r="XX44" s="38">
        <f t="shared" si="2958"/>
        <v>0</v>
      </c>
      <c r="XY44" s="38">
        <f t="shared" si="2958"/>
        <v>0</v>
      </c>
      <c r="XZ44" s="38">
        <f t="shared" ref="XZ44:AAK44" si="2959">_xlfn.LET(_xlpm.DueDate,$D44,_xlpm.EndDate,$E44,_xlpm.Amount,$F44,_xlpm.CurrentDate,XZ$4,_xlpm.Frequency,$G44,_xlpm.MonthDue,MONTH(_xlpm.DueDate),_xlpm.CurrentMonth,MONTH(_xlpm.CurrentDate),
_xlpm.CC_Names,$H$5:$H$8,_xlpm.CC_Balances,XY$5:XY$8,_xlpm.Desc,$H44,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4" s="38">
        <f t="shared" si="2959"/>
        <v>0</v>
      </c>
      <c r="YB44" s="38">
        <f t="shared" si="2959"/>
        <v>0</v>
      </c>
      <c r="YC44" s="38">
        <f t="shared" si="2959"/>
        <v>0</v>
      </c>
      <c r="YD44" s="38">
        <f t="shared" si="2959"/>
        <v>0</v>
      </c>
      <c r="YE44" s="38">
        <f t="shared" si="2959"/>
        <v>0</v>
      </c>
      <c r="YF44" s="38">
        <f t="shared" si="2959"/>
        <v>0</v>
      </c>
      <c r="YG44" s="38">
        <f t="shared" si="2959"/>
        <v>0</v>
      </c>
      <c r="YH44" s="38">
        <f t="shared" si="2959"/>
        <v>0</v>
      </c>
      <c r="YI44" s="38">
        <f t="shared" si="2959"/>
        <v>0</v>
      </c>
      <c r="YJ44" s="38">
        <f t="shared" si="2959"/>
        <v>0</v>
      </c>
      <c r="YK44" s="38">
        <f t="shared" si="2959"/>
        <v>0</v>
      </c>
      <c r="YL44" s="38">
        <f t="shared" si="2959"/>
        <v>0</v>
      </c>
      <c r="YM44" s="38">
        <f t="shared" si="2959"/>
        <v>0</v>
      </c>
      <c r="YN44" s="38">
        <f t="shared" si="2959"/>
        <v>0</v>
      </c>
      <c r="YO44" s="38">
        <f t="shared" si="2959"/>
        <v>0</v>
      </c>
      <c r="YP44" s="38">
        <f t="shared" si="2959"/>
        <v>0</v>
      </c>
      <c r="YQ44" s="38">
        <f t="shared" si="2959"/>
        <v>0</v>
      </c>
      <c r="YR44" s="38">
        <f t="shared" si="2959"/>
        <v>0</v>
      </c>
      <c r="YS44" s="38">
        <f t="shared" si="2959"/>
        <v>0</v>
      </c>
      <c r="YT44" s="38">
        <f t="shared" si="2959"/>
        <v>0</v>
      </c>
      <c r="YU44" s="38">
        <f t="shared" si="2959"/>
        <v>0</v>
      </c>
      <c r="YV44" s="38">
        <f t="shared" si="2959"/>
        <v>0</v>
      </c>
      <c r="YW44" s="38">
        <f t="shared" si="2959"/>
        <v>0</v>
      </c>
      <c r="YX44" s="38">
        <f t="shared" si="2959"/>
        <v>0</v>
      </c>
      <c r="YY44" s="38">
        <f t="shared" si="2959"/>
        <v>0</v>
      </c>
      <c r="YZ44" s="38">
        <f t="shared" si="2959"/>
        <v>0</v>
      </c>
      <c r="ZA44" s="38">
        <f t="shared" si="2959"/>
        <v>0</v>
      </c>
      <c r="ZB44" s="38">
        <f t="shared" si="2959"/>
        <v>0</v>
      </c>
      <c r="ZC44" s="38">
        <f t="shared" si="2959"/>
        <v>0</v>
      </c>
      <c r="ZD44" s="38">
        <f t="shared" si="2959"/>
        <v>0</v>
      </c>
      <c r="ZE44" s="38">
        <f t="shared" si="2959"/>
        <v>0</v>
      </c>
      <c r="ZF44" s="38">
        <f t="shared" si="2959"/>
        <v>0</v>
      </c>
      <c r="ZG44" s="38">
        <f t="shared" si="2959"/>
        <v>0</v>
      </c>
      <c r="ZH44" s="38">
        <f t="shared" si="2959"/>
        <v>0</v>
      </c>
      <c r="ZI44" s="38">
        <f t="shared" si="2959"/>
        <v>0</v>
      </c>
      <c r="ZJ44" s="38">
        <f t="shared" si="2959"/>
        <v>0</v>
      </c>
      <c r="ZK44" s="38">
        <f t="shared" si="2959"/>
        <v>0</v>
      </c>
      <c r="ZL44" s="38">
        <f t="shared" si="2959"/>
        <v>0</v>
      </c>
      <c r="ZM44" s="38">
        <f t="shared" si="2959"/>
        <v>0</v>
      </c>
      <c r="ZN44" s="38">
        <f t="shared" si="2959"/>
        <v>0</v>
      </c>
      <c r="ZO44" s="38">
        <f t="shared" si="2959"/>
        <v>0</v>
      </c>
      <c r="ZP44" s="38">
        <f t="shared" si="2959"/>
        <v>0</v>
      </c>
      <c r="ZQ44" s="38">
        <f t="shared" si="2959"/>
        <v>0</v>
      </c>
      <c r="ZR44" s="38">
        <f t="shared" si="2959"/>
        <v>0</v>
      </c>
      <c r="ZS44" s="38">
        <f t="shared" si="2959"/>
        <v>0</v>
      </c>
      <c r="ZT44" s="38">
        <f t="shared" si="2959"/>
        <v>0</v>
      </c>
      <c r="ZU44" s="38">
        <f t="shared" si="2959"/>
        <v>0</v>
      </c>
      <c r="ZV44" s="38">
        <f t="shared" si="2959"/>
        <v>0</v>
      </c>
      <c r="ZW44" s="38">
        <f t="shared" si="2959"/>
        <v>0</v>
      </c>
      <c r="ZX44" s="38">
        <f t="shared" si="2959"/>
        <v>0</v>
      </c>
      <c r="ZY44" s="38">
        <f t="shared" si="2959"/>
        <v>0</v>
      </c>
      <c r="ZZ44" s="38">
        <f t="shared" si="2959"/>
        <v>0</v>
      </c>
      <c r="AAA44" s="38">
        <f t="shared" si="2959"/>
        <v>0</v>
      </c>
      <c r="AAB44" s="38">
        <f t="shared" si="2959"/>
        <v>0</v>
      </c>
      <c r="AAC44" s="38">
        <f t="shared" si="2959"/>
        <v>0</v>
      </c>
      <c r="AAD44" s="38">
        <f t="shared" si="2959"/>
        <v>0</v>
      </c>
      <c r="AAE44" s="38">
        <f t="shared" si="2959"/>
        <v>0</v>
      </c>
      <c r="AAF44" s="38">
        <f t="shared" si="2959"/>
        <v>0</v>
      </c>
      <c r="AAG44" s="38">
        <f t="shared" si="2959"/>
        <v>0</v>
      </c>
      <c r="AAH44" s="38">
        <f t="shared" si="2959"/>
        <v>0</v>
      </c>
      <c r="AAI44" s="38">
        <f t="shared" si="2959"/>
        <v>0</v>
      </c>
      <c r="AAJ44" s="38">
        <f t="shared" si="2959"/>
        <v>0</v>
      </c>
      <c r="AAK44" s="38">
        <f t="shared" si="2959"/>
        <v>0</v>
      </c>
      <c r="AAL44" s="38">
        <f t="shared" ref="AAL44:ACW44" si="2960">_xlfn.LET(_xlpm.DueDate,$D44,_xlpm.EndDate,$E44,_xlpm.Amount,$F44,_xlpm.CurrentDate,AAL$4,_xlpm.Frequency,$G44,_xlpm.MonthDue,MONTH(_xlpm.DueDate),_xlpm.CurrentMonth,MONTH(_xlpm.CurrentDate),
_xlpm.CC_Names,$H$5:$H$8,_xlpm.CC_Balances,AAK$5:AAK$8,_xlpm.Desc,$H44,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4" s="38">
        <f t="shared" si="2960"/>
        <v>0</v>
      </c>
      <c r="AAN44" s="38">
        <f t="shared" si="2960"/>
        <v>0</v>
      </c>
      <c r="AAO44" s="38">
        <f t="shared" si="2960"/>
        <v>0</v>
      </c>
      <c r="AAP44" s="38">
        <f t="shared" si="2960"/>
        <v>0</v>
      </c>
      <c r="AAQ44" s="38">
        <f t="shared" si="2960"/>
        <v>0</v>
      </c>
      <c r="AAR44" s="38">
        <f t="shared" si="2960"/>
        <v>0</v>
      </c>
      <c r="AAS44" s="38">
        <f t="shared" si="2960"/>
        <v>0</v>
      </c>
      <c r="AAT44" s="38">
        <f t="shared" si="2960"/>
        <v>0</v>
      </c>
      <c r="AAU44" s="38">
        <f t="shared" si="2960"/>
        <v>0</v>
      </c>
      <c r="AAV44" s="38">
        <f t="shared" si="2960"/>
        <v>0</v>
      </c>
      <c r="AAW44" s="38">
        <f t="shared" si="2960"/>
        <v>0</v>
      </c>
      <c r="AAX44" s="38">
        <f t="shared" si="2960"/>
        <v>0</v>
      </c>
      <c r="AAY44" s="38">
        <f t="shared" si="2960"/>
        <v>0</v>
      </c>
      <c r="AAZ44" s="38">
        <f t="shared" si="2960"/>
        <v>0</v>
      </c>
      <c r="ABA44" s="38">
        <f t="shared" si="2960"/>
        <v>0</v>
      </c>
      <c r="ABB44" s="38">
        <f t="shared" si="2960"/>
        <v>0</v>
      </c>
      <c r="ABC44" s="38">
        <f t="shared" si="2960"/>
        <v>0</v>
      </c>
      <c r="ABD44" s="38">
        <f t="shared" si="2960"/>
        <v>0</v>
      </c>
      <c r="ABE44" s="38">
        <f t="shared" si="2960"/>
        <v>0</v>
      </c>
      <c r="ABF44" s="38">
        <f t="shared" si="2960"/>
        <v>0</v>
      </c>
      <c r="ABG44" s="38">
        <f t="shared" si="2960"/>
        <v>0</v>
      </c>
      <c r="ABH44" s="38">
        <f t="shared" si="2960"/>
        <v>0</v>
      </c>
      <c r="ABI44" s="38">
        <f t="shared" si="2960"/>
        <v>0</v>
      </c>
      <c r="ABJ44" s="38">
        <f t="shared" si="2960"/>
        <v>0</v>
      </c>
      <c r="ABK44" s="38">
        <f t="shared" si="2960"/>
        <v>0</v>
      </c>
      <c r="ABL44" s="38">
        <f t="shared" si="2960"/>
        <v>0</v>
      </c>
      <c r="ABM44" s="38">
        <f t="shared" si="2960"/>
        <v>0</v>
      </c>
      <c r="ABN44" s="38">
        <f t="shared" si="2960"/>
        <v>0</v>
      </c>
      <c r="ABO44" s="38">
        <f t="shared" si="2960"/>
        <v>0</v>
      </c>
      <c r="ABP44" s="38">
        <f t="shared" si="2960"/>
        <v>0</v>
      </c>
      <c r="ABQ44" s="38">
        <f t="shared" si="2960"/>
        <v>0</v>
      </c>
      <c r="ABR44" s="38">
        <f t="shared" si="2960"/>
        <v>0</v>
      </c>
      <c r="ABS44" s="38">
        <f t="shared" si="2960"/>
        <v>0</v>
      </c>
      <c r="ABT44" s="38">
        <f t="shared" si="2960"/>
        <v>0</v>
      </c>
      <c r="ABU44" s="38">
        <f t="shared" si="2960"/>
        <v>0</v>
      </c>
      <c r="ABV44" s="38">
        <f t="shared" si="2960"/>
        <v>0</v>
      </c>
      <c r="ABW44" s="38">
        <f t="shared" si="2960"/>
        <v>0</v>
      </c>
      <c r="ABX44" s="38">
        <f t="shared" si="2960"/>
        <v>0</v>
      </c>
      <c r="ABY44" s="38">
        <f t="shared" si="2960"/>
        <v>0</v>
      </c>
      <c r="ABZ44" s="38">
        <f t="shared" si="2960"/>
        <v>0</v>
      </c>
      <c r="ACA44" s="38">
        <f t="shared" si="2960"/>
        <v>0</v>
      </c>
      <c r="ACB44" s="38">
        <f t="shared" si="2960"/>
        <v>0</v>
      </c>
      <c r="ACC44" s="38">
        <f t="shared" si="2960"/>
        <v>0</v>
      </c>
      <c r="ACD44" s="38">
        <f t="shared" si="2960"/>
        <v>0</v>
      </c>
      <c r="ACE44" s="38">
        <f t="shared" si="2960"/>
        <v>0</v>
      </c>
      <c r="ACF44" s="38">
        <f t="shared" si="2960"/>
        <v>0</v>
      </c>
      <c r="ACG44" s="38">
        <f t="shared" si="2960"/>
        <v>0</v>
      </c>
      <c r="ACH44" s="38">
        <f t="shared" si="2960"/>
        <v>0</v>
      </c>
      <c r="ACI44" s="38">
        <f t="shared" si="2960"/>
        <v>0</v>
      </c>
      <c r="ACJ44" s="38">
        <f t="shared" si="2960"/>
        <v>0</v>
      </c>
      <c r="ACK44" s="38">
        <f t="shared" si="2960"/>
        <v>0</v>
      </c>
      <c r="ACL44" s="38">
        <f t="shared" si="2960"/>
        <v>0</v>
      </c>
      <c r="ACM44" s="38">
        <f t="shared" si="2960"/>
        <v>0</v>
      </c>
      <c r="ACN44" s="38">
        <f t="shared" si="2960"/>
        <v>0</v>
      </c>
      <c r="ACO44" s="38">
        <f t="shared" si="2960"/>
        <v>0</v>
      </c>
      <c r="ACP44" s="38">
        <f t="shared" si="2960"/>
        <v>0</v>
      </c>
      <c r="ACQ44" s="38">
        <f t="shared" si="2960"/>
        <v>0</v>
      </c>
      <c r="ACR44" s="38">
        <f t="shared" si="2960"/>
        <v>0</v>
      </c>
      <c r="ACS44" s="38">
        <f t="shared" si="2960"/>
        <v>0</v>
      </c>
      <c r="ACT44" s="38">
        <f t="shared" si="2960"/>
        <v>0</v>
      </c>
      <c r="ACU44" s="38">
        <f t="shared" si="2960"/>
        <v>0</v>
      </c>
      <c r="ACV44" s="38">
        <f t="shared" si="2960"/>
        <v>0</v>
      </c>
      <c r="ACW44" s="38">
        <f t="shared" si="2960"/>
        <v>0</v>
      </c>
      <c r="ACX44" s="38">
        <f t="shared" ref="ACX44:AFI44" si="2961">_xlfn.LET(_xlpm.DueDate,$D44,_xlpm.EndDate,$E44,_xlpm.Amount,$F44,_xlpm.CurrentDate,ACX$4,_xlpm.Frequency,$G44,_xlpm.MonthDue,MONTH(_xlpm.DueDate),_xlpm.CurrentMonth,MONTH(_xlpm.CurrentDate),
_xlpm.CC_Names,$H$5:$H$8,_xlpm.CC_Balances,ACW$5:ACW$8,_xlpm.Desc,$H44,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4" s="38">
        <f t="shared" si="2961"/>
        <v>0</v>
      </c>
      <c r="ACZ44" s="38">
        <f t="shared" si="2961"/>
        <v>0</v>
      </c>
      <c r="ADA44" s="38">
        <f t="shared" si="2961"/>
        <v>0</v>
      </c>
      <c r="ADB44" s="38">
        <f t="shared" si="2961"/>
        <v>0</v>
      </c>
      <c r="ADC44" s="38">
        <f t="shared" si="2961"/>
        <v>0</v>
      </c>
      <c r="ADD44" s="38">
        <f t="shared" si="2961"/>
        <v>0</v>
      </c>
      <c r="ADE44" s="38">
        <f t="shared" si="2961"/>
        <v>0</v>
      </c>
      <c r="ADF44" s="38">
        <f t="shared" si="2961"/>
        <v>0</v>
      </c>
      <c r="ADG44" s="38">
        <f t="shared" si="2961"/>
        <v>0</v>
      </c>
      <c r="ADH44" s="38">
        <f t="shared" si="2961"/>
        <v>0</v>
      </c>
      <c r="ADI44" s="38">
        <f t="shared" si="2961"/>
        <v>0</v>
      </c>
      <c r="ADJ44" s="38">
        <f t="shared" si="2961"/>
        <v>0</v>
      </c>
      <c r="ADK44" s="38">
        <f t="shared" si="2961"/>
        <v>0</v>
      </c>
      <c r="ADL44" s="38">
        <f t="shared" si="2961"/>
        <v>0</v>
      </c>
      <c r="ADM44" s="38">
        <f t="shared" si="2961"/>
        <v>0</v>
      </c>
      <c r="ADN44" s="38">
        <f t="shared" si="2961"/>
        <v>0</v>
      </c>
      <c r="ADO44" s="38">
        <f t="shared" si="2961"/>
        <v>0</v>
      </c>
      <c r="ADP44" s="38">
        <f t="shared" si="2961"/>
        <v>0</v>
      </c>
      <c r="ADQ44" s="38">
        <f t="shared" si="2961"/>
        <v>0</v>
      </c>
      <c r="ADR44" s="38">
        <f t="shared" si="2961"/>
        <v>0</v>
      </c>
      <c r="ADS44" s="38">
        <f t="shared" si="2961"/>
        <v>0</v>
      </c>
      <c r="ADT44" s="38">
        <f t="shared" si="2961"/>
        <v>0</v>
      </c>
      <c r="ADU44" s="38">
        <f t="shared" si="2961"/>
        <v>0</v>
      </c>
      <c r="ADV44" s="38">
        <f t="shared" si="2961"/>
        <v>0</v>
      </c>
      <c r="ADW44" s="38">
        <f t="shared" si="2961"/>
        <v>0</v>
      </c>
      <c r="ADX44" s="38">
        <f t="shared" si="2961"/>
        <v>0</v>
      </c>
      <c r="ADY44" s="38">
        <f t="shared" si="2961"/>
        <v>0</v>
      </c>
      <c r="ADZ44" s="38">
        <f t="shared" si="2961"/>
        <v>0</v>
      </c>
      <c r="AEA44" s="38">
        <f t="shared" si="2961"/>
        <v>0</v>
      </c>
      <c r="AEB44" s="38">
        <f t="shared" si="2961"/>
        <v>0</v>
      </c>
      <c r="AEC44" s="38">
        <f t="shared" si="2961"/>
        <v>0</v>
      </c>
      <c r="AED44" s="38">
        <f t="shared" si="2961"/>
        <v>0</v>
      </c>
      <c r="AEE44" s="38">
        <f t="shared" si="2961"/>
        <v>0</v>
      </c>
      <c r="AEF44" s="38">
        <f t="shared" si="2961"/>
        <v>0</v>
      </c>
      <c r="AEG44" s="38">
        <f t="shared" si="2961"/>
        <v>0</v>
      </c>
      <c r="AEH44" s="38">
        <f t="shared" si="2961"/>
        <v>0</v>
      </c>
      <c r="AEI44" s="38">
        <f t="shared" si="2961"/>
        <v>0</v>
      </c>
      <c r="AEJ44" s="38">
        <f t="shared" si="2961"/>
        <v>0</v>
      </c>
      <c r="AEK44" s="38">
        <f t="shared" si="2961"/>
        <v>0</v>
      </c>
      <c r="AEL44" s="38">
        <f t="shared" si="2961"/>
        <v>0</v>
      </c>
      <c r="AEM44" s="38">
        <f t="shared" si="2961"/>
        <v>0</v>
      </c>
      <c r="AEN44" s="38">
        <f t="shared" si="2961"/>
        <v>0</v>
      </c>
      <c r="AEO44" s="38">
        <f t="shared" si="2961"/>
        <v>0</v>
      </c>
      <c r="AEP44" s="38">
        <f t="shared" si="2961"/>
        <v>0</v>
      </c>
      <c r="AEQ44" s="38">
        <f t="shared" si="2961"/>
        <v>0</v>
      </c>
      <c r="AER44" s="38">
        <f t="shared" si="2961"/>
        <v>0</v>
      </c>
      <c r="AES44" s="38">
        <f t="shared" si="2961"/>
        <v>0</v>
      </c>
      <c r="AET44" s="38">
        <f t="shared" si="2961"/>
        <v>0</v>
      </c>
      <c r="AEU44" s="38">
        <f t="shared" si="2961"/>
        <v>0</v>
      </c>
      <c r="AEV44" s="38">
        <f t="shared" si="2961"/>
        <v>0</v>
      </c>
      <c r="AEW44" s="38">
        <f t="shared" si="2961"/>
        <v>0</v>
      </c>
      <c r="AEX44" s="38">
        <f t="shared" si="2961"/>
        <v>0</v>
      </c>
      <c r="AEY44" s="38">
        <f t="shared" si="2961"/>
        <v>0</v>
      </c>
      <c r="AEZ44" s="38">
        <f t="shared" si="2961"/>
        <v>0</v>
      </c>
      <c r="AFA44" s="38">
        <f t="shared" si="2961"/>
        <v>0</v>
      </c>
      <c r="AFB44" s="38">
        <f t="shared" si="2961"/>
        <v>0</v>
      </c>
      <c r="AFC44" s="38">
        <f t="shared" si="2961"/>
        <v>0</v>
      </c>
      <c r="AFD44" s="38">
        <f t="shared" si="2961"/>
        <v>0</v>
      </c>
      <c r="AFE44" s="38">
        <f t="shared" si="2961"/>
        <v>0</v>
      </c>
      <c r="AFF44" s="38">
        <f t="shared" si="2961"/>
        <v>0</v>
      </c>
      <c r="AFG44" s="38">
        <f t="shared" si="2961"/>
        <v>0</v>
      </c>
      <c r="AFH44" s="38">
        <f t="shared" si="2961"/>
        <v>0</v>
      </c>
      <c r="AFI44" s="38">
        <f t="shared" si="2961"/>
        <v>0</v>
      </c>
      <c r="AFJ44" s="38">
        <f t="shared" ref="AFJ44:AHU44" si="2962">_xlfn.LET(_xlpm.DueDate,$D44,_xlpm.EndDate,$E44,_xlpm.Amount,$F44,_xlpm.CurrentDate,AFJ$4,_xlpm.Frequency,$G44,_xlpm.MonthDue,MONTH(_xlpm.DueDate),_xlpm.CurrentMonth,MONTH(_xlpm.CurrentDate),
_xlpm.CC_Names,$H$5:$H$8,_xlpm.CC_Balances,AFI$5:AFI$8,_xlpm.Desc,$H44,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4" s="38">
        <f t="shared" si="2962"/>
        <v>0</v>
      </c>
      <c r="AFL44" s="38">
        <f t="shared" si="2962"/>
        <v>0</v>
      </c>
      <c r="AFM44" s="38">
        <f t="shared" si="2962"/>
        <v>0</v>
      </c>
      <c r="AFN44" s="38">
        <f t="shared" si="2962"/>
        <v>0</v>
      </c>
      <c r="AFO44" s="38">
        <f t="shared" si="2962"/>
        <v>0</v>
      </c>
      <c r="AFP44" s="38">
        <f t="shared" si="2962"/>
        <v>0</v>
      </c>
      <c r="AFQ44" s="38">
        <f t="shared" si="2962"/>
        <v>0</v>
      </c>
      <c r="AFR44" s="38">
        <f t="shared" si="2962"/>
        <v>0</v>
      </c>
      <c r="AFS44" s="38">
        <f t="shared" si="2962"/>
        <v>0</v>
      </c>
      <c r="AFT44" s="38">
        <f t="shared" si="2962"/>
        <v>0</v>
      </c>
      <c r="AFU44" s="38">
        <f t="shared" si="2962"/>
        <v>0</v>
      </c>
      <c r="AFV44" s="38">
        <f t="shared" si="2962"/>
        <v>0</v>
      </c>
      <c r="AFW44" s="38">
        <f t="shared" si="2962"/>
        <v>0</v>
      </c>
      <c r="AFX44" s="38">
        <f t="shared" si="2962"/>
        <v>0</v>
      </c>
      <c r="AFY44" s="38">
        <f t="shared" si="2962"/>
        <v>0</v>
      </c>
      <c r="AFZ44" s="38">
        <f t="shared" si="2962"/>
        <v>0</v>
      </c>
      <c r="AGA44" s="38">
        <f t="shared" si="2962"/>
        <v>0</v>
      </c>
      <c r="AGB44" s="38">
        <f t="shared" si="2962"/>
        <v>0</v>
      </c>
      <c r="AGC44" s="38">
        <f t="shared" si="2962"/>
        <v>0</v>
      </c>
      <c r="AGD44" s="38">
        <f t="shared" si="2962"/>
        <v>0</v>
      </c>
      <c r="AGE44" s="38">
        <f t="shared" si="2962"/>
        <v>0</v>
      </c>
      <c r="AGF44" s="38">
        <f t="shared" si="2962"/>
        <v>0</v>
      </c>
      <c r="AGG44" s="38">
        <f t="shared" si="2962"/>
        <v>0</v>
      </c>
      <c r="AGH44" s="38">
        <f t="shared" si="2962"/>
        <v>0</v>
      </c>
      <c r="AGI44" s="38">
        <f t="shared" si="2962"/>
        <v>0</v>
      </c>
      <c r="AGJ44" s="38">
        <f t="shared" si="2962"/>
        <v>0</v>
      </c>
      <c r="AGK44" s="38">
        <f t="shared" si="2962"/>
        <v>0</v>
      </c>
      <c r="AGL44" s="38">
        <f t="shared" si="2962"/>
        <v>0</v>
      </c>
      <c r="AGM44" s="38">
        <f t="shared" si="2962"/>
        <v>0</v>
      </c>
      <c r="AGN44" s="38">
        <f t="shared" si="2962"/>
        <v>0</v>
      </c>
      <c r="AGO44" s="38">
        <f t="shared" si="2962"/>
        <v>0</v>
      </c>
      <c r="AGP44" s="38">
        <f t="shared" si="2962"/>
        <v>0</v>
      </c>
      <c r="AGQ44" s="38">
        <f t="shared" si="2962"/>
        <v>0</v>
      </c>
      <c r="AGR44" s="38">
        <f t="shared" si="2962"/>
        <v>0</v>
      </c>
      <c r="AGS44" s="38">
        <f t="shared" si="2962"/>
        <v>0</v>
      </c>
      <c r="AGT44" s="38">
        <f t="shared" si="2962"/>
        <v>0</v>
      </c>
      <c r="AGU44" s="38">
        <f t="shared" si="2962"/>
        <v>0</v>
      </c>
      <c r="AGV44" s="38">
        <f t="shared" si="2962"/>
        <v>0</v>
      </c>
      <c r="AGW44" s="38">
        <f t="shared" si="2962"/>
        <v>0</v>
      </c>
      <c r="AGX44" s="38">
        <f t="shared" si="2962"/>
        <v>0</v>
      </c>
      <c r="AGY44" s="38">
        <f t="shared" si="2962"/>
        <v>0</v>
      </c>
      <c r="AGZ44" s="38">
        <f t="shared" si="2962"/>
        <v>0</v>
      </c>
      <c r="AHA44" s="38">
        <f t="shared" si="2962"/>
        <v>0</v>
      </c>
      <c r="AHB44" s="38">
        <f t="shared" si="2962"/>
        <v>0</v>
      </c>
      <c r="AHC44" s="38">
        <f t="shared" si="2962"/>
        <v>0</v>
      </c>
      <c r="AHD44" s="38">
        <f t="shared" si="2962"/>
        <v>0</v>
      </c>
      <c r="AHE44" s="38">
        <f t="shared" si="2962"/>
        <v>0</v>
      </c>
      <c r="AHF44" s="38">
        <f t="shared" si="2962"/>
        <v>0</v>
      </c>
      <c r="AHG44" s="38">
        <f t="shared" si="2962"/>
        <v>0</v>
      </c>
      <c r="AHH44" s="38">
        <f t="shared" si="2962"/>
        <v>0</v>
      </c>
      <c r="AHI44" s="38">
        <f t="shared" si="2962"/>
        <v>0</v>
      </c>
      <c r="AHJ44" s="38">
        <f t="shared" si="2962"/>
        <v>0</v>
      </c>
      <c r="AHK44" s="38">
        <f t="shared" si="2962"/>
        <v>0</v>
      </c>
      <c r="AHL44" s="38">
        <f t="shared" si="2962"/>
        <v>0</v>
      </c>
      <c r="AHM44" s="38">
        <f t="shared" si="2962"/>
        <v>0</v>
      </c>
      <c r="AHN44" s="38">
        <f t="shared" si="2962"/>
        <v>0</v>
      </c>
      <c r="AHO44" s="38">
        <f t="shared" si="2962"/>
        <v>0</v>
      </c>
      <c r="AHP44" s="38">
        <f t="shared" si="2962"/>
        <v>0</v>
      </c>
      <c r="AHQ44" s="38">
        <f t="shared" si="2962"/>
        <v>0</v>
      </c>
      <c r="AHR44" s="38">
        <f t="shared" si="2962"/>
        <v>0</v>
      </c>
      <c r="AHS44" s="38">
        <f t="shared" si="2962"/>
        <v>0</v>
      </c>
      <c r="AHT44" s="38">
        <f t="shared" si="2962"/>
        <v>0</v>
      </c>
      <c r="AHU44" s="38">
        <f t="shared" si="2962"/>
        <v>0</v>
      </c>
      <c r="AHV44" s="38">
        <f t="shared" ref="AHV44:AKG44" si="2963">_xlfn.LET(_xlpm.DueDate,$D44,_xlpm.EndDate,$E44,_xlpm.Amount,$F44,_xlpm.CurrentDate,AHV$4,_xlpm.Frequency,$G44,_xlpm.MonthDue,MONTH(_xlpm.DueDate),_xlpm.CurrentMonth,MONTH(_xlpm.CurrentDate),
_xlpm.CC_Names,$H$5:$H$8,_xlpm.CC_Balances,AHU$5:AHU$8,_xlpm.Desc,$H44,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4" s="38">
        <f t="shared" si="2963"/>
        <v>0</v>
      </c>
      <c r="AHX44" s="38">
        <f t="shared" si="2963"/>
        <v>0</v>
      </c>
      <c r="AHY44" s="38">
        <f t="shared" si="2963"/>
        <v>0</v>
      </c>
      <c r="AHZ44" s="38">
        <f t="shared" si="2963"/>
        <v>0</v>
      </c>
      <c r="AIA44" s="38">
        <f t="shared" si="2963"/>
        <v>0</v>
      </c>
      <c r="AIB44" s="38">
        <f t="shared" si="2963"/>
        <v>0</v>
      </c>
      <c r="AIC44" s="38">
        <f t="shared" si="2963"/>
        <v>0</v>
      </c>
      <c r="AID44" s="38">
        <f t="shared" si="2963"/>
        <v>0</v>
      </c>
      <c r="AIE44" s="38">
        <f t="shared" si="2963"/>
        <v>0</v>
      </c>
      <c r="AIF44" s="38">
        <f t="shared" si="2963"/>
        <v>0</v>
      </c>
      <c r="AIG44" s="38">
        <f t="shared" si="2963"/>
        <v>0</v>
      </c>
      <c r="AIH44" s="38">
        <f t="shared" si="2963"/>
        <v>0</v>
      </c>
      <c r="AII44" s="38">
        <f t="shared" si="2963"/>
        <v>0</v>
      </c>
      <c r="AIJ44" s="38">
        <f t="shared" si="2963"/>
        <v>0</v>
      </c>
      <c r="AIK44" s="38">
        <f t="shared" si="2963"/>
        <v>0</v>
      </c>
      <c r="AIL44" s="38">
        <f t="shared" si="2963"/>
        <v>0</v>
      </c>
      <c r="AIM44" s="38">
        <f t="shared" si="2963"/>
        <v>0</v>
      </c>
      <c r="AIN44" s="38">
        <f t="shared" si="2963"/>
        <v>0</v>
      </c>
      <c r="AIO44" s="38">
        <f t="shared" si="2963"/>
        <v>0</v>
      </c>
      <c r="AIP44" s="38">
        <f t="shared" si="2963"/>
        <v>0</v>
      </c>
      <c r="AIQ44" s="38">
        <f t="shared" si="2963"/>
        <v>0</v>
      </c>
      <c r="AIR44" s="38">
        <f t="shared" si="2963"/>
        <v>0</v>
      </c>
      <c r="AIS44" s="38">
        <f t="shared" si="2963"/>
        <v>0</v>
      </c>
      <c r="AIT44" s="38">
        <f t="shared" si="2963"/>
        <v>0</v>
      </c>
      <c r="AIU44" s="38">
        <f t="shared" si="2963"/>
        <v>0</v>
      </c>
      <c r="AIV44" s="38">
        <f t="shared" si="2963"/>
        <v>0</v>
      </c>
      <c r="AIW44" s="38">
        <f t="shared" si="2963"/>
        <v>0</v>
      </c>
      <c r="AIX44" s="38">
        <f t="shared" si="2963"/>
        <v>0</v>
      </c>
      <c r="AIY44" s="38">
        <f t="shared" si="2963"/>
        <v>0</v>
      </c>
      <c r="AIZ44" s="38">
        <f t="shared" si="2963"/>
        <v>0</v>
      </c>
      <c r="AJA44" s="38">
        <f t="shared" si="2963"/>
        <v>0</v>
      </c>
      <c r="AJB44" s="38">
        <f t="shared" si="2963"/>
        <v>0</v>
      </c>
      <c r="AJC44" s="38">
        <f t="shared" si="2963"/>
        <v>0</v>
      </c>
      <c r="AJD44" s="38">
        <f t="shared" si="2963"/>
        <v>0</v>
      </c>
      <c r="AJE44" s="38">
        <f t="shared" si="2963"/>
        <v>0</v>
      </c>
      <c r="AJF44" s="38">
        <f t="shared" si="2963"/>
        <v>0</v>
      </c>
      <c r="AJG44" s="38">
        <f t="shared" si="2963"/>
        <v>0</v>
      </c>
      <c r="AJH44" s="38">
        <f t="shared" si="2963"/>
        <v>0</v>
      </c>
      <c r="AJI44" s="38">
        <f t="shared" si="2963"/>
        <v>0</v>
      </c>
      <c r="AJJ44" s="38">
        <f t="shared" si="2963"/>
        <v>0</v>
      </c>
      <c r="AJK44" s="38">
        <f t="shared" si="2963"/>
        <v>0</v>
      </c>
      <c r="AJL44" s="38">
        <f t="shared" si="2963"/>
        <v>0</v>
      </c>
      <c r="AJM44" s="38">
        <f t="shared" si="2963"/>
        <v>0</v>
      </c>
      <c r="AJN44" s="38">
        <f t="shared" si="2963"/>
        <v>0</v>
      </c>
      <c r="AJO44" s="38">
        <f t="shared" si="2963"/>
        <v>0</v>
      </c>
      <c r="AJP44" s="38">
        <f t="shared" si="2963"/>
        <v>0</v>
      </c>
      <c r="AJQ44" s="38">
        <f t="shared" si="2963"/>
        <v>0</v>
      </c>
      <c r="AJR44" s="38">
        <f t="shared" si="2963"/>
        <v>0</v>
      </c>
      <c r="AJS44" s="38">
        <f t="shared" si="2963"/>
        <v>0</v>
      </c>
      <c r="AJT44" s="38">
        <f t="shared" si="2963"/>
        <v>0</v>
      </c>
      <c r="AJU44" s="38">
        <f t="shared" si="2963"/>
        <v>0</v>
      </c>
      <c r="AJV44" s="38">
        <f t="shared" si="2963"/>
        <v>0</v>
      </c>
      <c r="AJW44" s="38">
        <f t="shared" si="2963"/>
        <v>0</v>
      </c>
      <c r="AJX44" s="38">
        <f t="shared" si="2963"/>
        <v>0</v>
      </c>
      <c r="AJY44" s="38">
        <f t="shared" si="2963"/>
        <v>0</v>
      </c>
      <c r="AJZ44" s="38">
        <f t="shared" si="2963"/>
        <v>0</v>
      </c>
      <c r="AKA44" s="38">
        <f t="shared" si="2963"/>
        <v>0</v>
      </c>
      <c r="AKB44" s="38">
        <f t="shared" si="2963"/>
        <v>0</v>
      </c>
      <c r="AKC44" s="38">
        <f t="shared" si="2963"/>
        <v>0</v>
      </c>
      <c r="AKD44" s="38">
        <f t="shared" si="2963"/>
        <v>0</v>
      </c>
      <c r="AKE44" s="38">
        <f t="shared" si="2963"/>
        <v>0</v>
      </c>
      <c r="AKF44" s="38">
        <f t="shared" si="2963"/>
        <v>0</v>
      </c>
      <c r="AKG44" s="38">
        <f t="shared" si="2963"/>
        <v>0</v>
      </c>
      <c r="AKH44" s="38">
        <f t="shared" ref="AKH44:AMS44" si="2964">_xlfn.LET(_xlpm.DueDate,$D44,_xlpm.EndDate,$E44,_xlpm.Amount,$F44,_xlpm.CurrentDate,AKH$4,_xlpm.Frequency,$G44,_xlpm.MonthDue,MONTH(_xlpm.DueDate),_xlpm.CurrentMonth,MONTH(_xlpm.CurrentDate),
_xlpm.CC_Names,$H$5:$H$8,_xlpm.CC_Balances,AKG$5:AKG$8,_xlpm.Desc,$H44,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4" s="38">
        <f t="shared" si="2964"/>
        <v>0</v>
      </c>
      <c r="AKJ44" s="38">
        <f t="shared" si="2964"/>
        <v>0</v>
      </c>
      <c r="AKK44" s="38">
        <f t="shared" si="2964"/>
        <v>0</v>
      </c>
      <c r="AKL44" s="38">
        <f t="shared" si="2964"/>
        <v>0</v>
      </c>
      <c r="AKM44" s="38">
        <f t="shared" si="2964"/>
        <v>0</v>
      </c>
      <c r="AKN44" s="38">
        <f t="shared" si="2964"/>
        <v>0</v>
      </c>
      <c r="AKO44" s="38">
        <f t="shared" si="2964"/>
        <v>0</v>
      </c>
      <c r="AKP44" s="38">
        <f t="shared" si="2964"/>
        <v>0</v>
      </c>
      <c r="AKQ44" s="38">
        <f t="shared" si="2964"/>
        <v>0</v>
      </c>
      <c r="AKR44" s="38">
        <f t="shared" si="2964"/>
        <v>0</v>
      </c>
      <c r="AKS44" s="38">
        <f t="shared" si="2964"/>
        <v>0</v>
      </c>
      <c r="AKT44" s="38">
        <f t="shared" si="2964"/>
        <v>0</v>
      </c>
      <c r="AKU44" s="38">
        <f t="shared" si="2964"/>
        <v>0</v>
      </c>
      <c r="AKV44" s="38">
        <f t="shared" si="2964"/>
        <v>0</v>
      </c>
      <c r="AKW44" s="38">
        <f t="shared" si="2964"/>
        <v>0</v>
      </c>
      <c r="AKX44" s="38">
        <f t="shared" si="2964"/>
        <v>0</v>
      </c>
      <c r="AKY44" s="38">
        <f t="shared" si="2964"/>
        <v>0</v>
      </c>
      <c r="AKZ44" s="38">
        <f t="shared" si="2964"/>
        <v>0</v>
      </c>
      <c r="ALA44" s="38">
        <f t="shared" si="2964"/>
        <v>0</v>
      </c>
      <c r="ALB44" s="38">
        <f t="shared" si="2964"/>
        <v>0</v>
      </c>
      <c r="ALC44" s="38">
        <f t="shared" si="2964"/>
        <v>0</v>
      </c>
      <c r="ALD44" s="38">
        <f t="shared" si="2964"/>
        <v>0</v>
      </c>
      <c r="ALE44" s="38">
        <f t="shared" si="2964"/>
        <v>0</v>
      </c>
      <c r="ALF44" s="38">
        <f t="shared" si="2964"/>
        <v>0</v>
      </c>
      <c r="ALG44" s="38">
        <f t="shared" si="2964"/>
        <v>0</v>
      </c>
      <c r="ALH44" s="38">
        <f t="shared" si="2964"/>
        <v>0</v>
      </c>
      <c r="ALI44" s="38">
        <f t="shared" si="2964"/>
        <v>0</v>
      </c>
      <c r="ALJ44" s="38">
        <f t="shared" si="2964"/>
        <v>0</v>
      </c>
      <c r="ALK44" s="38">
        <f t="shared" si="2964"/>
        <v>0</v>
      </c>
      <c r="ALL44" s="38">
        <f t="shared" si="2964"/>
        <v>0</v>
      </c>
      <c r="ALM44" s="38">
        <f t="shared" si="2964"/>
        <v>0</v>
      </c>
      <c r="ALN44" s="38">
        <f t="shared" si="2964"/>
        <v>0</v>
      </c>
      <c r="ALO44" s="38">
        <f t="shared" si="2964"/>
        <v>0</v>
      </c>
      <c r="ALP44" s="38">
        <f t="shared" si="2964"/>
        <v>0</v>
      </c>
      <c r="ALQ44" s="38">
        <f t="shared" si="2964"/>
        <v>0</v>
      </c>
      <c r="ALR44" s="38">
        <f t="shared" si="2964"/>
        <v>0</v>
      </c>
      <c r="ALS44" s="38">
        <f t="shared" si="2964"/>
        <v>0</v>
      </c>
      <c r="ALT44" s="38">
        <f t="shared" si="2964"/>
        <v>0</v>
      </c>
      <c r="ALU44" s="38">
        <f t="shared" si="2964"/>
        <v>0</v>
      </c>
      <c r="ALV44" s="38">
        <f t="shared" si="2964"/>
        <v>0</v>
      </c>
      <c r="ALW44" s="38">
        <f t="shared" si="2964"/>
        <v>0</v>
      </c>
      <c r="ALX44" s="38">
        <f t="shared" si="2964"/>
        <v>0</v>
      </c>
      <c r="ALY44" s="38">
        <f t="shared" si="2964"/>
        <v>0</v>
      </c>
      <c r="ALZ44" s="38">
        <f t="shared" si="2964"/>
        <v>0</v>
      </c>
      <c r="AMA44" s="38">
        <f t="shared" si="2964"/>
        <v>0</v>
      </c>
      <c r="AMB44" s="38">
        <f t="shared" si="2964"/>
        <v>0</v>
      </c>
      <c r="AMC44" s="38">
        <f t="shared" si="2964"/>
        <v>0</v>
      </c>
      <c r="AMD44" s="38">
        <f t="shared" si="2964"/>
        <v>0</v>
      </c>
      <c r="AME44" s="38">
        <f t="shared" si="2964"/>
        <v>0</v>
      </c>
      <c r="AMF44" s="38">
        <f t="shared" si="2964"/>
        <v>0</v>
      </c>
      <c r="AMG44" s="38">
        <f t="shared" si="2964"/>
        <v>0</v>
      </c>
      <c r="AMH44" s="38">
        <f t="shared" si="2964"/>
        <v>0</v>
      </c>
      <c r="AMI44" s="38">
        <f t="shared" si="2964"/>
        <v>0</v>
      </c>
      <c r="AMJ44" s="38">
        <f t="shared" si="2964"/>
        <v>0</v>
      </c>
      <c r="AMK44" s="38">
        <f t="shared" si="2964"/>
        <v>0</v>
      </c>
      <c r="AML44" s="38">
        <f t="shared" si="2964"/>
        <v>0</v>
      </c>
      <c r="AMM44" s="38">
        <f t="shared" si="2964"/>
        <v>0</v>
      </c>
      <c r="AMN44" s="38">
        <f t="shared" si="2964"/>
        <v>0</v>
      </c>
      <c r="AMO44" s="38">
        <f t="shared" si="2964"/>
        <v>0</v>
      </c>
      <c r="AMP44" s="38">
        <f t="shared" si="2964"/>
        <v>0</v>
      </c>
      <c r="AMQ44" s="38">
        <f t="shared" si="2964"/>
        <v>0</v>
      </c>
      <c r="AMR44" s="38">
        <f t="shared" si="2964"/>
        <v>0</v>
      </c>
      <c r="AMS44" s="38">
        <f t="shared" si="2964"/>
        <v>0</v>
      </c>
      <c r="AMT44" s="38">
        <f t="shared" ref="AMT44:APE44" si="2965">_xlfn.LET(_xlpm.DueDate,$D44,_xlpm.EndDate,$E44,_xlpm.Amount,$F44,_xlpm.CurrentDate,AMT$4,_xlpm.Frequency,$G44,_xlpm.MonthDue,MONTH(_xlpm.DueDate),_xlpm.CurrentMonth,MONTH(_xlpm.CurrentDate),
_xlpm.CC_Names,$H$5:$H$8,_xlpm.CC_Balances,AMS$5:AMS$8,_xlpm.Desc,$H44,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4" s="38">
        <f t="shared" si="2965"/>
        <v>0</v>
      </c>
      <c r="AMV44" s="38">
        <f t="shared" si="2965"/>
        <v>0</v>
      </c>
      <c r="AMW44" s="38">
        <f t="shared" si="2965"/>
        <v>0</v>
      </c>
      <c r="AMX44" s="38">
        <f t="shared" si="2965"/>
        <v>0</v>
      </c>
      <c r="AMY44" s="38">
        <f t="shared" si="2965"/>
        <v>0</v>
      </c>
      <c r="AMZ44" s="38">
        <f t="shared" si="2965"/>
        <v>0</v>
      </c>
      <c r="ANA44" s="38">
        <f t="shared" si="2965"/>
        <v>0</v>
      </c>
      <c r="ANB44" s="38">
        <f t="shared" si="2965"/>
        <v>0</v>
      </c>
      <c r="ANC44" s="38">
        <f t="shared" si="2965"/>
        <v>0</v>
      </c>
      <c r="AND44" s="38">
        <f t="shared" si="2965"/>
        <v>0</v>
      </c>
      <c r="ANE44" s="38">
        <f t="shared" si="2965"/>
        <v>0</v>
      </c>
      <c r="ANF44" s="38">
        <f t="shared" si="2965"/>
        <v>0</v>
      </c>
      <c r="ANG44" s="38">
        <f t="shared" si="2965"/>
        <v>0</v>
      </c>
      <c r="ANH44" s="38">
        <f t="shared" si="2965"/>
        <v>0</v>
      </c>
      <c r="ANI44" s="38">
        <f t="shared" si="2965"/>
        <v>0</v>
      </c>
      <c r="ANJ44" s="38">
        <f t="shared" si="2965"/>
        <v>0</v>
      </c>
      <c r="ANK44" s="38">
        <f t="shared" si="2965"/>
        <v>0</v>
      </c>
      <c r="ANL44" s="38">
        <f t="shared" si="2965"/>
        <v>0</v>
      </c>
      <c r="ANM44" s="38">
        <f t="shared" si="2965"/>
        <v>0</v>
      </c>
      <c r="ANN44" s="38">
        <f t="shared" si="2965"/>
        <v>0</v>
      </c>
      <c r="ANO44" s="38">
        <f t="shared" si="2965"/>
        <v>0</v>
      </c>
      <c r="ANP44" s="38">
        <f t="shared" si="2965"/>
        <v>0</v>
      </c>
      <c r="ANQ44" s="38">
        <f t="shared" si="2965"/>
        <v>0</v>
      </c>
      <c r="ANR44" s="38">
        <f t="shared" si="2965"/>
        <v>0</v>
      </c>
      <c r="ANS44" s="38">
        <f t="shared" si="2965"/>
        <v>0</v>
      </c>
      <c r="ANT44" s="38">
        <f t="shared" si="2965"/>
        <v>0</v>
      </c>
      <c r="ANU44" s="38">
        <f t="shared" si="2965"/>
        <v>0</v>
      </c>
      <c r="ANV44" s="38">
        <f t="shared" si="2965"/>
        <v>0</v>
      </c>
      <c r="ANW44" s="38">
        <f t="shared" si="2965"/>
        <v>0</v>
      </c>
      <c r="ANX44" s="38">
        <f t="shared" si="2965"/>
        <v>0</v>
      </c>
      <c r="ANY44" s="38">
        <f t="shared" si="2965"/>
        <v>0</v>
      </c>
      <c r="ANZ44" s="38">
        <f t="shared" si="2965"/>
        <v>0</v>
      </c>
      <c r="AOA44" s="38">
        <f t="shared" si="2965"/>
        <v>0</v>
      </c>
      <c r="AOB44" s="38">
        <f t="shared" si="2965"/>
        <v>0</v>
      </c>
      <c r="AOC44" s="38">
        <f t="shared" si="2965"/>
        <v>0</v>
      </c>
      <c r="AOD44" s="38">
        <f t="shared" si="2965"/>
        <v>0</v>
      </c>
      <c r="AOE44" s="38">
        <f t="shared" si="2965"/>
        <v>0</v>
      </c>
      <c r="AOF44" s="38">
        <f t="shared" si="2965"/>
        <v>0</v>
      </c>
      <c r="AOG44" s="38">
        <f t="shared" si="2965"/>
        <v>0</v>
      </c>
      <c r="AOH44" s="38">
        <f t="shared" si="2965"/>
        <v>0</v>
      </c>
      <c r="AOI44" s="38">
        <f t="shared" si="2965"/>
        <v>0</v>
      </c>
      <c r="AOJ44" s="38">
        <f t="shared" si="2965"/>
        <v>0</v>
      </c>
      <c r="AOK44" s="38">
        <f t="shared" si="2965"/>
        <v>0</v>
      </c>
      <c r="AOL44" s="38">
        <f t="shared" si="2965"/>
        <v>0</v>
      </c>
      <c r="AOM44" s="38">
        <f t="shared" si="2965"/>
        <v>0</v>
      </c>
      <c r="AON44" s="38">
        <f t="shared" si="2965"/>
        <v>0</v>
      </c>
      <c r="AOO44" s="38">
        <f t="shared" si="2965"/>
        <v>0</v>
      </c>
      <c r="AOP44" s="38">
        <f t="shared" si="2965"/>
        <v>0</v>
      </c>
      <c r="AOQ44" s="38">
        <f t="shared" si="2965"/>
        <v>0</v>
      </c>
      <c r="AOR44" s="38">
        <f t="shared" si="2965"/>
        <v>0</v>
      </c>
      <c r="AOS44" s="38">
        <f t="shared" si="2965"/>
        <v>0</v>
      </c>
      <c r="AOT44" s="38">
        <f t="shared" si="2965"/>
        <v>0</v>
      </c>
      <c r="AOU44" s="38">
        <f t="shared" si="2965"/>
        <v>0</v>
      </c>
      <c r="AOV44" s="38">
        <f t="shared" si="2965"/>
        <v>0</v>
      </c>
      <c r="AOW44" s="38">
        <f t="shared" si="2965"/>
        <v>0</v>
      </c>
      <c r="AOX44" s="38">
        <f t="shared" si="2965"/>
        <v>0</v>
      </c>
      <c r="AOY44" s="38">
        <f t="shared" si="2965"/>
        <v>0</v>
      </c>
      <c r="AOZ44" s="38">
        <f t="shared" si="2965"/>
        <v>0</v>
      </c>
      <c r="APA44" s="38">
        <f t="shared" si="2965"/>
        <v>0</v>
      </c>
      <c r="APB44" s="38">
        <f t="shared" si="2965"/>
        <v>0</v>
      </c>
      <c r="APC44" s="38">
        <f t="shared" si="2965"/>
        <v>0</v>
      </c>
      <c r="APD44" s="38">
        <f t="shared" si="2965"/>
        <v>0</v>
      </c>
      <c r="APE44" s="38">
        <f t="shared" si="2965"/>
        <v>0</v>
      </c>
      <c r="APF44" s="38">
        <f t="shared" ref="APF44:ARQ44" si="2966">_xlfn.LET(_xlpm.DueDate,$D44,_xlpm.EndDate,$E44,_xlpm.Amount,$F44,_xlpm.CurrentDate,APF$4,_xlpm.Frequency,$G44,_xlpm.MonthDue,MONTH(_xlpm.DueDate),_xlpm.CurrentMonth,MONTH(_xlpm.CurrentDate),
_xlpm.CC_Names,$H$5:$H$8,_xlpm.CC_Balances,APE$5:APE$8,_xlpm.Desc,$H44,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4" s="38">
        <f t="shared" si="2966"/>
        <v>0</v>
      </c>
      <c r="APH44" s="38">
        <f t="shared" si="2966"/>
        <v>0</v>
      </c>
      <c r="API44" s="38">
        <f t="shared" si="2966"/>
        <v>0</v>
      </c>
      <c r="APJ44" s="38">
        <f t="shared" si="2966"/>
        <v>0</v>
      </c>
      <c r="APK44" s="38">
        <f t="shared" si="2966"/>
        <v>0</v>
      </c>
      <c r="APL44" s="38">
        <f t="shared" si="2966"/>
        <v>0</v>
      </c>
      <c r="APM44" s="38">
        <f t="shared" si="2966"/>
        <v>0</v>
      </c>
      <c r="APN44" s="38">
        <f t="shared" si="2966"/>
        <v>0</v>
      </c>
      <c r="APO44" s="38">
        <f t="shared" si="2966"/>
        <v>0</v>
      </c>
      <c r="APP44" s="38">
        <f t="shared" si="2966"/>
        <v>0</v>
      </c>
      <c r="APQ44" s="38">
        <f t="shared" si="2966"/>
        <v>0</v>
      </c>
      <c r="APR44" s="38">
        <f t="shared" si="2966"/>
        <v>0</v>
      </c>
      <c r="APS44" s="38">
        <f t="shared" si="2966"/>
        <v>0</v>
      </c>
      <c r="APT44" s="38">
        <f t="shared" si="2966"/>
        <v>0</v>
      </c>
      <c r="APU44" s="38">
        <f t="shared" si="2966"/>
        <v>0</v>
      </c>
      <c r="APV44" s="38">
        <f t="shared" si="2966"/>
        <v>0</v>
      </c>
      <c r="APW44" s="38">
        <f t="shared" si="2966"/>
        <v>0</v>
      </c>
      <c r="APX44" s="38">
        <f t="shared" si="2966"/>
        <v>0</v>
      </c>
      <c r="APY44" s="38">
        <f t="shared" si="2966"/>
        <v>0</v>
      </c>
      <c r="APZ44" s="38">
        <f t="shared" si="2966"/>
        <v>0</v>
      </c>
      <c r="AQA44" s="38">
        <f t="shared" si="2966"/>
        <v>0</v>
      </c>
      <c r="AQB44" s="38">
        <f t="shared" si="2966"/>
        <v>0</v>
      </c>
      <c r="AQC44" s="38">
        <f t="shared" si="2966"/>
        <v>0</v>
      </c>
      <c r="AQD44" s="38">
        <f t="shared" si="2966"/>
        <v>0</v>
      </c>
      <c r="AQE44" s="38">
        <f t="shared" si="2966"/>
        <v>0</v>
      </c>
      <c r="AQF44" s="38">
        <f t="shared" si="2966"/>
        <v>0</v>
      </c>
      <c r="AQG44" s="38">
        <f t="shared" si="2966"/>
        <v>0</v>
      </c>
      <c r="AQH44" s="38">
        <f t="shared" si="2966"/>
        <v>0</v>
      </c>
      <c r="AQI44" s="38">
        <f t="shared" si="2966"/>
        <v>0</v>
      </c>
      <c r="AQJ44" s="38">
        <f t="shared" si="2966"/>
        <v>0</v>
      </c>
      <c r="AQK44" s="38">
        <f t="shared" si="2966"/>
        <v>0</v>
      </c>
      <c r="AQL44" s="38">
        <f t="shared" si="2966"/>
        <v>0</v>
      </c>
      <c r="AQM44" s="38">
        <f t="shared" si="2966"/>
        <v>0</v>
      </c>
      <c r="AQN44" s="38">
        <f t="shared" si="2966"/>
        <v>0</v>
      </c>
      <c r="AQO44" s="38">
        <f t="shared" si="2966"/>
        <v>0</v>
      </c>
      <c r="AQP44" s="38">
        <f t="shared" si="2966"/>
        <v>0</v>
      </c>
      <c r="AQQ44" s="38">
        <f t="shared" si="2966"/>
        <v>0</v>
      </c>
      <c r="AQR44" s="38">
        <f t="shared" si="2966"/>
        <v>0</v>
      </c>
      <c r="AQS44" s="38">
        <f t="shared" si="2966"/>
        <v>0</v>
      </c>
      <c r="AQT44" s="38">
        <f t="shared" si="2966"/>
        <v>0</v>
      </c>
      <c r="AQU44" s="38">
        <f t="shared" si="2966"/>
        <v>0</v>
      </c>
      <c r="AQV44" s="38">
        <f t="shared" si="2966"/>
        <v>0</v>
      </c>
      <c r="AQW44" s="38">
        <f t="shared" si="2966"/>
        <v>0</v>
      </c>
      <c r="AQX44" s="38">
        <f t="shared" si="2966"/>
        <v>0</v>
      </c>
      <c r="AQY44" s="38">
        <f t="shared" si="2966"/>
        <v>0</v>
      </c>
      <c r="AQZ44" s="38">
        <f t="shared" si="2966"/>
        <v>0</v>
      </c>
      <c r="ARA44" s="38">
        <f t="shared" si="2966"/>
        <v>0</v>
      </c>
      <c r="ARB44" s="38">
        <f t="shared" si="2966"/>
        <v>0</v>
      </c>
      <c r="ARC44" s="38">
        <f t="shared" si="2966"/>
        <v>0</v>
      </c>
      <c r="ARD44" s="38">
        <f t="shared" si="2966"/>
        <v>0</v>
      </c>
      <c r="ARE44" s="38">
        <f t="shared" si="2966"/>
        <v>0</v>
      </c>
      <c r="ARF44" s="38">
        <f t="shared" si="2966"/>
        <v>0</v>
      </c>
      <c r="ARG44" s="38">
        <f t="shared" si="2966"/>
        <v>0</v>
      </c>
      <c r="ARH44" s="38">
        <f t="shared" si="2966"/>
        <v>0</v>
      </c>
      <c r="ARI44" s="38">
        <f t="shared" si="2966"/>
        <v>0</v>
      </c>
      <c r="ARJ44" s="38">
        <f t="shared" si="2966"/>
        <v>0</v>
      </c>
      <c r="ARK44" s="38">
        <f t="shared" si="2966"/>
        <v>0</v>
      </c>
      <c r="ARL44" s="38">
        <f t="shared" si="2966"/>
        <v>0</v>
      </c>
      <c r="ARM44" s="38">
        <f t="shared" si="2966"/>
        <v>0</v>
      </c>
      <c r="ARN44" s="38">
        <f t="shared" si="2966"/>
        <v>0</v>
      </c>
      <c r="ARO44" s="38">
        <f t="shared" si="2966"/>
        <v>0</v>
      </c>
      <c r="ARP44" s="38">
        <f t="shared" si="2966"/>
        <v>0</v>
      </c>
      <c r="ARQ44" s="38">
        <f t="shared" si="2966"/>
        <v>0</v>
      </c>
      <c r="ARR44" s="38">
        <f t="shared" ref="ARR44:AUC44" si="2967">_xlfn.LET(_xlpm.DueDate,$D44,_xlpm.EndDate,$E44,_xlpm.Amount,$F44,_xlpm.CurrentDate,ARR$4,_xlpm.Frequency,$G44,_xlpm.MonthDue,MONTH(_xlpm.DueDate),_xlpm.CurrentMonth,MONTH(_xlpm.CurrentDate),
_xlpm.CC_Names,$H$5:$H$8,_xlpm.CC_Balances,ARQ$5:ARQ$8,_xlpm.Desc,$H44,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4" s="38">
        <f t="shared" si="2967"/>
        <v>0</v>
      </c>
      <c r="ART44" s="38">
        <f t="shared" si="2967"/>
        <v>0</v>
      </c>
      <c r="ARU44" s="38">
        <f t="shared" si="2967"/>
        <v>0</v>
      </c>
      <c r="ARV44" s="38">
        <f t="shared" si="2967"/>
        <v>0</v>
      </c>
      <c r="ARW44" s="38">
        <f t="shared" si="2967"/>
        <v>0</v>
      </c>
      <c r="ARX44" s="38">
        <f t="shared" si="2967"/>
        <v>0</v>
      </c>
      <c r="ARY44" s="38">
        <f t="shared" si="2967"/>
        <v>0</v>
      </c>
      <c r="ARZ44" s="38">
        <f t="shared" si="2967"/>
        <v>0</v>
      </c>
      <c r="ASA44" s="38">
        <f t="shared" si="2967"/>
        <v>0</v>
      </c>
      <c r="ASB44" s="38">
        <f t="shared" si="2967"/>
        <v>0</v>
      </c>
      <c r="ASC44" s="38">
        <f t="shared" si="2967"/>
        <v>0</v>
      </c>
      <c r="ASD44" s="38">
        <f t="shared" si="2967"/>
        <v>0</v>
      </c>
      <c r="ASE44" s="38">
        <f t="shared" si="2967"/>
        <v>0</v>
      </c>
      <c r="ASF44" s="38">
        <f t="shared" si="2967"/>
        <v>0</v>
      </c>
      <c r="ASG44" s="38">
        <f t="shared" si="2967"/>
        <v>0</v>
      </c>
      <c r="ASH44" s="38">
        <f t="shared" si="2967"/>
        <v>0</v>
      </c>
      <c r="ASI44" s="38">
        <f t="shared" si="2967"/>
        <v>0</v>
      </c>
      <c r="ASJ44" s="38">
        <f t="shared" si="2967"/>
        <v>0</v>
      </c>
      <c r="ASK44" s="38">
        <f t="shared" si="2967"/>
        <v>0</v>
      </c>
      <c r="ASL44" s="38">
        <f t="shared" si="2967"/>
        <v>0</v>
      </c>
      <c r="ASM44" s="38">
        <f t="shared" si="2967"/>
        <v>0</v>
      </c>
      <c r="ASN44" s="38">
        <f t="shared" si="2967"/>
        <v>0</v>
      </c>
      <c r="ASO44" s="38">
        <f t="shared" si="2967"/>
        <v>0</v>
      </c>
      <c r="ASP44" s="38">
        <f t="shared" si="2967"/>
        <v>0</v>
      </c>
      <c r="ASQ44" s="38">
        <f t="shared" si="2967"/>
        <v>0</v>
      </c>
      <c r="ASR44" s="38">
        <f t="shared" si="2967"/>
        <v>0</v>
      </c>
      <c r="ASS44" s="38">
        <f t="shared" si="2967"/>
        <v>0</v>
      </c>
      <c r="AST44" s="38">
        <f t="shared" si="2967"/>
        <v>0</v>
      </c>
      <c r="ASU44" s="38">
        <f t="shared" si="2967"/>
        <v>0</v>
      </c>
      <c r="ASV44" s="38">
        <f t="shared" si="2967"/>
        <v>0</v>
      </c>
      <c r="ASW44" s="38">
        <f t="shared" si="2967"/>
        <v>0</v>
      </c>
      <c r="ASX44" s="38">
        <f t="shared" si="2967"/>
        <v>0</v>
      </c>
      <c r="ASY44" s="38">
        <f t="shared" si="2967"/>
        <v>0</v>
      </c>
      <c r="ASZ44" s="38">
        <f t="shared" si="2967"/>
        <v>0</v>
      </c>
      <c r="ATA44" s="38">
        <f t="shared" si="2967"/>
        <v>0</v>
      </c>
      <c r="ATB44" s="38">
        <f t="shared" si="2967"/>
        <v>0</v>
      </c>
      <c r="ATC44" s="38">
        <f t="shared" si="2967"/>
        <v>0</v>
      </c>
      <c r="ATD44" s="38">
        <f t="shared" si="2967"/>
        <v>0</v>
      </c>
      <c r="ATE44" s="38">
        <f t="shared" si="2967"/>
        <v>0</v>
      </c>
      <c r="ATF44" s="38">
        <f t="shared" si="2967"/>
        <v>0</v>
      </c>
      <c r="ATG44" s="38">
        <f t="shared" si="2967"/>
        <v>0</v>
      </c>
      <c r="ATH44" s="38">
        <f t="shared" si="2967"/>
        <v>0</v>
      </c>
      <c r="ATI44" s="38">
        <f t="shared" si="2967"/>
        <v>0</v>
      </c>
      <c r="ATJ44" s="38">
        <f t="shared" si="2967"/>
        <v>0</v>
      </c>
      <c r="ATK44" s="38">
        <f t="shared" si="2967"/>
        <v>0</v>
      </c>
      <c r="ATL44" s="38">
        <f t="shared" si="2967"/>
        <v>0</v>
      </c>
      <c r="ATM44" s="38">
        <f t="shared" si="2967"/>
        <v>0</v>
      </c>
      <c r="ATN44" s="38">
        <f t="shared" si="2967"/>
        <v>0</v>
      </c>
      <c r="ATO44" s="38">
        <f t="shared" si="2967"/>
        <v>0</v>
      </c>
      <c r="ATP44" s="38">
        <f t="shared" si="2967"/>
        <v>0</v>
      </c>
      <c r="ATQ44" s="38">
        <f t="shared" si="2967"/>
        <v>0</v>
      </c>
      <c r="ATR44" s="38">
        <f t="shared" si="2967"/>
        <v>0</v>
      </c>
      <c r="ATS44" s="38">
        <f t="shared" si="2967"/>
        <v>0</v>
      </c>
      <c r="ATT44" s="38">
        <f t="shared" si="2967"/>
        <v>0</v>
      </c>
      <c r="ATU44" s="38">
        <f t="shared" si="2967"/>
        <v>0</v>
      </c>
      <c r="ATV44" s="38">
        <f t="shared" si="2967"/>
        <v>0</v>
      </c>
      <c r="ATW44" s="38">
        <f t="shared" si="2967"/>
        <v>0</v>
      </c>
      <c r="ATX44" s="38">
        <f t="shared" si="2967"/>
        <v>0</v>
      </c>
      <c r="ATY44" s="38">
        <f t="shared" si="2967"/>
        <v>0</v>
      </c>
      <c r="ATZ44" s="38">
        <f t="shared" si="2967"/>
        <v>0</v>
      </c>
      <c r="AUA44" s="38">
        <f t="shared" si="2967"/>
        <v>0</v>
      </c>
      <c r="AUB44" s="38">
        <f t="shared" si="2967"/>
        <v>0</v>
      </c>
      <c r="AUC44" s="38">
        <f t="shared" si="2967"/>
        <v>0</v>
      </c>
      <c r="AUD44" s="38">
        <f t="shared" ref="AUD44:AWO44" si="2968">_xlfn.LET(_xlpm.DueDate,$D44,_xlpm.EndDate,$E44,_xlpm.Amount,$F44,_xlpm.CurrentDate,AUD$4,_xlpm.Frequency,$G44,_xlpm.MonthDue,MONTH(_xlpm.DueDate),_xlpm.CurrentMonth,MONTH(_xlpm.CurrentDate),
_xlpm.CC_Names,$H$5:$H$8,_xlpm.CC_Balances,AUC$5:AUC$8,_xlpm.Desc,$H44,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4" s="38">
        <f t="shared" si="2968"/>
        <v>0</v>
      </c>
      <c r="AUF44" s="38">
        <f t="shared" si="2968"/>
        <v>0</v>
      </c>
      <c r="AUG44" s="38">
        <f t="shared" si="2968"/>
        <v>0</v>
      </c>
      <c r="AUH44" s="38">
        <f t="shared" si="2968"/>
        <v>0</v>
      </c>
      <c r="AUI44" s="38">
        <f t="shared" si="2968"/>
        <v>0</v>
      </c>
      <c r="AUJ44" s="38">
        <f t="shared" si="2968"/>
        <v>0</v>
      </c>
      <c r="AUK44" s="38">
        <f t="shared" si="2968"/>
        <v>0</v>
      </c>
      <c r="AUL44" s="38">
        <f t="shared" si="2968"/>
        <v>0</v>
      </c>
      <c r="AUM44" s="38">
        <f t="shared" si="2968"/>
        <v>0</v>
      </c>
      <c r="AUN44" s="38">
        <f t="shared" si="2968"/>
        <v>0</v>
      </c>
      <c r="AUO44" s="38">
        <f t="shared" si="2968"/>
        <v>0</v>
      </c>
      <c r="AUP44" s="38">
        <f t="shared" si="2968"/>
        <v>0</v>
      </c>
      <c r="AUQ44" s="38">
        <f t="shared" si="2968"/>
        <v>0</v>
      </c>
      <c r="AUR44" s="38">
        <f t="shared" si="2968"/>
        <v>0</v>
      </c>
      <c r="AUS44" s="38">
        <f t="shared" si="2968"/>
        <v>0</v>
      </c>
      <c r="AUT44" s="38">
        <f t="shared" si="2968"/>
        <v>0</v>
      </c>
      <c r="AUU44" s="38">
        <f t="shared" si="2968"/>
        <v>0</v>
      </c>
      <c r="AUV44" s="38">
        <f t="shared" si="2968"/>
        <v>0</v>
      </c>
      <c r="AUW44" s="38">
        <f t="shared" si="2968"/>
        <v>0</v>
      </c>
      <c r="AUX44" s="38">
        <f t="shared" si="2968"/>
        <v>0</v>
      </c>
      <c r="AUY44" s="38">
        <f t="shared" si="2968"/>
        <v>0</v>
      </c>
      <c r="AUZ44" s="38">
        <f t="shared" si="2968"/>
        <v>0</v>
      </c>
      <c r="AVA44" s="38">
        <f t="shared" si="2968"/>
        <v>0</v>
      </c>
      <c r="AVB44" s="38">
        <f t="shared" si="2968"/>
        <v>0</v>
      </c>
      <c r="AVC44" s="38">
        <f t="shared" si="2968"/>
        <v>0</v>
      </c>
      <c r="AVD44" s="38">
        <f t="shared" si="2968"/>
        <v>0</v>
      </c>
      <c r="AVE44" s="38">
        <f t="shared" si="2968"/>
        <v>0</v>
      </c>
      <c r="AVF44" s="38">
        <f t="shared" si="2968"/>
        <v>0</v>
      </c>
      <c r="AVG44" s="38">
        <f t="shared" si="2968"/>
        <v>0</v>
      </c>
      <c r="AVH44" s="38">
        <f t="shared" si="2968"/>
        <v>0</v>
      </c>
      <c r="AVI44" s="38">
        <f t="shared" si="2968"/>
        <v>0</v>
      </c>
      <c r="AVJ44" s="38">
        <f t="shared" si="2968"/>
        <v>0</v>
      </c>
      <c r="AVK44" s="38">
        <f t="shared" si="2968"/>
        <v>0</v>
      </c>
      <c r="AVL44" s="38">
        <f t="shared" si="2968"/>
        <v>0</v>
      </c>
      <c r="AVM44" s="38">
        <f t="shared" si="2968"/>
        <v>0</v>
      </c>
      <c r="AVN44" s="38">
        <f t="shared" si="2968"/>
        <v>0</v>
      </c>
      <c r="AVO44" s="38">
        <f t="shared" si="2968"/>
        <v>0</v>
      </c>
      <c r="AVP44" s="38">
        <f t="shared" si="2968"/>
        <v>0</v>
      </c>
      <c r="AVQ44" s="38">
        <f t="shared" si="2968"/>
        <v>0</v>
      </c>
      <c r="AVR44" s="38">
        <f t="shared" si="2968"/>
        <v>0</v>
      </c>
      <c r="AVS44" s="38">
        <f t="shared" si="2968"/>
        <v>0</v>
      </c>
      <c r="AVT44" s="38">
        <f t="shared" si="2968"/>
        <v>0</v>
      </c>
      <c r="AVU44" s="38">
        <f t="shared" si="2968"/>
        <v>0</v>
      </c>
      <c r="AVV44" s="38">
        <f t="shared" si="2968"/>
        <v>0</v>
      </c>
      <c r="AVW44" s="38">
        <f t="shared" si="2968"/>
        <v>0</v>
      </c>
      <c r="AVX44" s="38">
        <f t="shared" si="2968"/>
        <v>0</v>
      </c>
      <c r="AVY44" s="38">
        <f t="shared" si="2968"/>
        <v>0</v>
      </c>
      <c r="AVZ44" s="38">
        <f t="shared" si="2968"/>
        <v>0</v>
      </c>
      <c r="AWA44" s="38">
        <f t="shared" si="2968"/>
        <v>0</v>
      </c>
      <c r="AWB44" s="38">
        <f t="shared" si="2968"/>
        <v>0</v>
      </c>
      <c r="AWC44" s="38">
        <f t="shared" si="2968"/>
        <v>0</v>
      </c>
      <c r="AWD44" s="38">
        <f t="shared" si="2968"/>
        <v>0</v>
      </c>
      <c r="AWE44" s="38">
        <f t="shared" si="2968"/>
        <v>0</v>
      </c>
      <c r="AWF44" s="38">
        <f t="shared" si="2968"/>
        <v>0</v>
      </c>
      <c r="AWG44" s="38">
        <f t="shared" si="2968"/>
        <v>0</v>
      </c>
      <c r="AWH44" s="38">
        <f t="shared" si="2968"/>
        <v>0</v>
      </c>
      <c r="AWI44" s="38">
        <f t="shared" si="2968"/>
        <v>0</v>
      </c>
      <c r="AWJ44" s="38">
        <f t="shared" si="2968"/>
        <v>0</v>
      </c>
      <c r="AWK44" s="38">
        <f t="shared" si="2968"/>
        <v>0</v>
      </c>
      <c r="AWL44" s="38">
        <f t="shared" si="2968"/>
        <v>0</v>
      </c>
      <c r="AWM44" s="38">
        <f t="shared" si="2968"/>
        <v>0</v>
      </c>
      <c r="AWN44" s="38">
        <f t="shared" si="2968"/>
        <v>0</v>
      </c>
      <c r="AWO44" s="38">
        <f t="shared" si="2968"/>
        <v>0</v>
      </c>
      <c r="AWP44" s="38">
        <f t="shared" ref="AWP44:AZA44" si="2969">_xlfn.LET(_xlpm.DueDate,$D44,_xlpm.EndDate,$E44,_xlpm.Amount,$F44,_xlpm.CurrentDate,AWP$4,_xlpm.Frequency,$G44,_xlpm.MonthDue,MONTH(_xlpm.DueDate),_xlpm.CurrentMonth,MONTH(_xlpm.CurrentDate),
_xlpm.CC_Names,$H$5:$H$8,_xlpm.CC_Balances,AWO$5:AWO$8,_xlpm.Desc,$H44,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4" s="38">
        <f t="shared" si="2969"/>
        <v>0</v>
      </c>
      <c r="AWR44" s="38">
        <f t="shared" si="2969"/>
        <v>0</v>
      </c>
      <c r="AWS44" s="38">
        <f t="shared" si="2969"/>
        <v>0</v>
      </c>
      <c r="AWT44" s="38">
        <f t="shared" si="2969"/>
        <v>0</v>
      </c>
      <c r="AWU44" s="38">
        <f t="shared" si="2969"/>
        <v>0</v>
      </c>
      <c r="AWV44" s="38">
        <f t="shared" si="2969"/>
        <v>0</v>
      </c>
      <c r="AWW44" s="38">
        <f t="shared" si="2969"/>
        <v>0</v>
      </c>
      <c r="AWX44" s="38">
        <f t="shared" si="2969"/>
        <v>0</v>
      </c>
      <c r="AWY44" s="38">
        <f t="shared" si="2969"/>
        <v>0</v>
      </c>
      <c r="AWZ44" s="38">
        <f t="shared" si="2969"/>
        <v>0</v>
      </c>
      <c r="AXA44" s="38">
        <f t="shared" si="2969"/>
        <v>0</v>
      </c>
      <c r="AXB44" s="38">
        <f t="shared" si="2969"/>
        <v>0</v>
      </c>
      <c r="AXC44" s="38">
        <f t="shared" si="2969"/>
        <v>0</v>
      </c>
      <c r="AXD44" s="38">
        <f t="shared" si="2969"/>
        <v>0</v>
      </c>
      <c r="AXE44" s="38">
        <f t="shared" si="2969"/>
        <v>0</v>
      </c>
      <c r="AXF44" s="38">
        <f t="shared" si="2969"/>
        <v>0</v>
      </c>
      <c r="AXG44" s="38">
        <f t="shared" si="2969"/>
        <v>0</v>
      </c>
      <c r="AXH44" s="38">
        <f t="shared" si="2969"/>
        <v>0</v>
      </c>
      <c r="AXI44" s="38">
        <f t="shared" si="2969"/>
        <v>0</v>
      </c>
      <c r="AXJ44" s="38">
        <f t="shared" si="2969"/>
        <v>0</v>
      </c>
      <c r="AXK44" s="38">
        <f t="shared" si="2969"/>
        <v>0</v>
      </c>
      <c r="AXL44" s="38">
        <f t="shared" si="2969"/>
        <v>0</v>
      </c>
      <c r="AXM44" s="38">
        <f t="shared" si="2969"/>
        <v>0</v>
      </c>
      <c r="AXN44" s="38">
        <f t="shared" si="2969"/>
        <v>0</v>
      </c>
      <c r="AXO44" s="38">
        <f t="shared" si="2969"/>
        <v>0</v>
      </c>
      <c r="AXP44" s="38">
        <f t="shared" si="2969"/>
        <v>0</v>
      </c>
      <c r="AXQ44" s="38">
        <f t="shared" si="2969"/>
        <v>0</v>
      </c>
      <c r="AXR44" s="38">
        <f t="shared" si="2969"/>
        <v>0</v>
      </c>
      <c r="AXS44" s="38">
        <f t="shared" si="2969"/>
        <v>0</v>
      </c>
      <c r="AXT44" s="38">
        <f t="shared" si="2969"/>
        <v>0</v>
      </c>
      <c r="AXU44" s="38">
        <f t="shared" si="2969"/>
        <v>0</v>
      </c>
      <c r="AXV44" s="38">
        <f t="shared" si="2969"/>
        <v>0</v>
      </c>
      <c r="AXW44" s="38">
        <f t="shared" si="2969"/>
        <v>0</v>
      </c>
      <c r="AXX44" s="38">
        <f t="shared" si="2969"/>
        <v>0</v>
      </c>
      <c r="AXY44" s="38">
        <f t="shared" si="2969"/>
        <v>0</v>
      </c>
      <c r="AXZ44" s="38">
        <f t="shared" si="2969"/>
        <v>0</v>
      </c>
      <c r="AYA44" s="38">
        <f t="shared" si="2969"/>
        <v>0</v>
      </c>
      <c r="AYB44" s="38">
        <f t="shared" si="2969"/>
        <v>0</v>
      </c>
      <c r="AYC44" s="38">
        <f t="shared" si="2969"/>
        <v>0</v>
      </c>
      <c r="AYD44" s="38">
        <f t="shared" si="2969"/>
        <v>0</v>
      </c>
      <c r="AYE44" s="38">
        <f t="shared" si="2969"/>
        <v>0</v>
      </c>
      <c r="AYF44" s="38">
        <f t="shared" si="2969"/>
        <v>0</v>
      </c>
      <c r="AYG44" s="38">
        <f t="shared" si="2969"/>
        <v>0</v>
      </c>
      <c r="AYH44" s="38">
        <f t="shared" si="2969"/>
        <v>0</v>
      </c>
      <c r="AYI44" s="38">
        <f t="shared" si="2969"/>
        <v>0</v>
      </c>
      <c r="AYJ44" s="38">
        <f t="shared" si="2969"/>
        <v>0</v>
      </c>
      <c r="AYK44" s="38">
        <f t="shared" si="2969"/>
        <v>0</v>
      </c>
      <c r="AYL44" s="38">
        <f t="shared" si="2969"/>
        <v>0</v>
      </c>
      <c r="AYM44" s="38">
        <f t="shared" si="2969"/>
        <v>0</v>
      </c>
      <c r="AYN44" s="38">
        <f t="shared" si="2969"/>
        <v>0</v>
      </c>
      <c r="AYO44" s="38">
        <f t="shared" si="2969"/>
        <v>0</v>
      </c>
      <c r="AYP44" s="38">
        <f t="shared" si="2969"/>
        <v>0</v>
      </c>
      <c r="AYQ44" s="38">
        <f t="shared" si="2969"/>
        <v>0</v>
      </c>
      <c r="AYR44" s="38">
        <f t="shared" si="2969"/>
        <v>0</v>
      </c>
      <c r="AYS44" s="38">
        <f t="shared" si="2969"/>
        <v>0</v>
      </c>
      <c r="AYT44" s="38">
        <f t="shared" si="2969"/>
        <v>0</v>
      </c>
      <c r="AYU44" s="38">
        <f t="shared" si="2969"/>
        <v>0</v>
      </c>
      <c r="AYV44" s="38">
        <f t="shared" si="2969"/>
        <v>0</v>
      </c>
      <c r="AYW44" s="38">
        <f t="shared" si="2969"/>
        <v>0</v>
      </c>
      <c r="AYX44" s="38">
        <f t="shared" si="2969"/>
        <v>0</v>
      </c>
      <c r="AYY44" s="38">
        <f t="shared" si="2969"/>
        <v>0</v>
      </c>
      <c r="AYZ44" s="38">
        <f t="shared" si="2969"/>
        <v>0</v>
      </c>
      <c r="AZA44" s="38">
        <f t="shared" si="2969"/>
        <v>0</v>
      </c>
      <c r="AZB44" s="38">
        <f t="shared" ref="AZB44:AZM44" si="2970">_xlfn.LET(_xlpm.DueDate,$D44,_xlpm.EndDate,$E44,_xlpm.Amount,$F44,_xlpm.CurrentDate,AZB$4,_xlpm.Frequency,$G44,_xlpm.MonthDue,MONTH(_xlpm.DueDate),_xlpm.CurrentMonth,MONTH(_xlpm.CurrentDate),
_xlpm.CC_Names,$H$5:$H$8,_xlpm.CC_Balances,AZA$5:AZA$8,_xlpm.Desc,$H44,
_xlpm.Months,$A44,
_xlpm.Days,$B44,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4" s="38">
        <f t="shared" si="2970"/>
        <v>0</v>
      </c>
      <c r="AZD44" s="38">
        <f t="shared" si="2970"/>
        <v>0</v>
      </c>
      <c r="AZE44" s="38">
        <f t="shared" si="2970"/>
        <v>0</v>
      </c>
      <c r="AZF44" s="38">
        <f t="shared" si="2970"/>
        <v>0</v>
      </c>
      <c r="AZG44" s="38">
        <f t="shared" si="2970"/>
        <v>0</v>
      </c>
      <c r="AZH44" s="38">
        <f t="shared" si="2970"/>
        <v>0</v>
      </c>
      <c r="AZI44" s="38">
        <f t="shared" si="2970"/>
        <v>0</v>
      </c>
      <c r="AZJ44" s="38">
        <f t="shared" si="2970"/>
        <v>0</v>
      </c>
      <c r="AZK44" s="38">
        <f t="shared" si="2970"/>
        <v>0</v>
      </c>
      <c r="AZL44" s="38">
        <f t="shared" si="2970"/>
        <v>0</v>
      </c>
      <c r="AZM44" s="38">
        <f t="shared" si="2970"/>
        <v>0</v>
      </c>
    </row>
    <row r="45" spans="3:1365" x14ac:dyDescent="0.2">
      <c r="C45" s="24"/>
      <c r="D45" s="22"/>
      <c r="E45" s="22"/>
      <c r="F45" s="28"/>
      <c r="G45" s="24"/>
      <c r="H45" s="51"/>
      <c r="I45" s="39"/>
      <c r="J45" s="38">
        <f t="shared" ref="J45:BU45" si="2971">_xlfn.LET(_xlpm.DueDate,$D45,_xlpm.EndDate,$E45,_xlpm.Amount,$F45,_xlpm.CurrentDate,J$4,_xlpm.Frequency,$G45,_xlpm.MonthDue,MONTH(_xlpm.DueDate),_xlpm.CurrentMonth,MONTH(_xlpm.CurrentDate),
_xlpm.CC_Names,$H$5:$H$8,_xlpm.CC_Balances,I$5:I$8,_xlpm.Desc,$H45,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5" s="38">
        <f t="shared" si="2971"/>
        <v>0</v>
      </c>
      <c r="L45" s="38">
        <f t="shared" si="2971"/>
        <v>0</v>
      </c>
      <c r="M45" s="38">
        <f t="shared" si="2971"/>
        <v>0</v>
      </c>
      <c r="N45" s="38">
        <f t="shared" si="2971"/>
        <v>0</v>
      </c>
      <c r="O45" s="38">
        <f t="shared" si="2971"/>
        <v>0</v>
      </c>
      <c r="P45" s="38">
        <f t="shared" si="2971"/>
        <v>0</v>
      </c>
      <c r="Q45" s="38">
        <f t="shared" si="2971"/>
        <v>0</v>
      </c>
      <c r="R45" s="38">
        <f t="shared" si="2971"/>
        <v>0</v>
      </c>
      <c r="S45" s="38">
        <f t="shared" si="2971"/>
        <v>0</v>
      </c>
      <c r="T45" s="38">
        <f t="shared" si="2971"/>
        <v>0</v>
      </c>
      <c r="U45" s="38">
        <f t="shared" si="2971"/>
        <v>0</v>
      </c>
      <c r="V45" s="38">
        <f t="shared" si="2971"/>
        <v>0</v>
      </c>
      <c r="W45" s="38">
        <f t="shared" si="2971"/>
        <v>0</v>
      </c>
      <c r="X45" s="38">
        <f t="shared" si="2971"/>
        <v>0</v>
      </c>
      <c r="Y45" s="38">
        <f t="shared" si="2971"/>
        <v>0</v>
      </c>
      <c r="Z45" s="38">
        <f t="shared" si="2971"/>
        <v>0</v>
      </c>
      <c r="AA45" s="38">
        <f t="shared" si="2971"/>
        <v>0</v>
      </c>
      <c r="AB45" s="38">
        <f t="shared" si="2971"/>
        <v>0</v>
      </c>
      <c r="AC45" s="38">
        <f t="shared" si="2971"/>
        <v>0</v>
      </c>
      <c r="AD45" s="38">
        <f t="shared" si="2971"/>
        <v>0</v>
      </c>
      <c r="AE45" s="38">
        <f t="shared" si="2971"/>
        <v>0</v>
      </c>
      <c r="AF45" s="38">
        <f t="shared" si="2971"/>
        <v>0</v>
      </c>
      <c r="AG45" s="38">
        <f t="shared" si="2971"/>
        <v>0</v>
      </c>
      <c r="AH45" s="38">
        <f t="shared" si="2971"/>
        <v>0</v>
      </c>
      <c r="AI45" s="38">
        <f t="shared" si="2971"/>
        <v>0</v>
      </c>
      <c r="AJ45" s="38">
        <f t="shared" si="2971"/>
        <v>0</v>
      </c>
      <c r="AK45" s="38">
        <f t="shared" si="2971"/>
        <v>0</v>
      </c>
      <c r="AL45" s="38">
        <f t="shared" si="2971"/>
        <v>0</v>
      </c>
      <c r="AM45" s="38">
        <f t="shared" si="2971"/>
        <v>0</v>
      </c>
      <c r="AN45" s="38">
        <f t="shared" si="2971"/>
        <v>0</v>
      </c>
      <c r="AO45" s="38">
        <f t="shared" si="2971"/>
        <v>0</v>
      </c>
      <c r="AP45" s="38">
        <f t="shared" si="2971"/>
        <v>0</v>
      </c>
      <c r="AQ45" s="38">
        <f t="shared" si="2971"/>
        <v>0</v>
      </c>
      <c r="AR45" s="38">
        <f t="shared" si="2971"/>
        <v>0</v>
      </c>
      <c r="AS45" s="38">
        <f t="shared" si="2971"/>
        <v>0</v>
      </c>
      <c r="AT45" s="38">
        <f t="shared" si="2971"/>
        <v>0</v>
      </c>
      <c r="AU45" s="38">
        <f t="shared" si="2971"/>
        <v>0</v>
      </c>
      <c r="AV45" s="38">
        <f t="shared" si="2971"/>
        <v>0</v>
      </c>
      <c r="AW45" s="38">
        <f t="shared" si="2971"/>
        <v>0</v>
      </c>
      <c r="AX45" s="38">
        <f t="shared" si="2971"/>
        <v>0</v>
      </c>
      <c r="AY45" s="38">
        <f t="shared" si="2971"/>
        <v>0</v>
      </c>
      <c r="AZ45" s="38">
        <f t="shared" si="2971"/>
        <v>0</v>
      </c>
      <c r="BA45" s="38">
        <f t="shared" si="2971"/>
        <v>0</v>
      </c>
      <c r="BB45" s="38">
        <f t="shared" si="2971"/>
        <v>0</v>
      </c>
      <c r="BC45" s="38">
        <f t="shared" si="2971"/>
        <v>0</v>
      </c>
      <c r="BD45" s="38">
        <f t="shared" si="2971"/>
        <v>0</v>
      </c>
      <c r="BE45" s="38">
        <f t="shared" si="2971"/>
        <v>0</v>
      </c>
      <c r="BF45" s="38">
        <f t="shared" si="2971"/>
        <v>0</v>
      </c>
      <c r="BG45" s="38">
        <f t="shared" si="2971"/>
        <v>0</v>
      </c>
      <c r="BH45" s="38">
        <f t="shared" si="2971"/>
        <v>0</v>
      </c>
      <c r="BI45" s="38">
        <f t="shared" si="2971"/>
        <v>0</v>
      </c>
      <c r="BJ45" s="38">
        <f t="shared" si="2971"/>
        <v>0</v>
      </c>
      <c r="BK45" s="38">
        <f t="shared" si="2971"/>
        <v>0</v>
      </c>
      <c r="BL45" s="38">
        <f t="shared" si="2971"/>
        <v>0</v>
      </c>
      <c r="BM45" s="38">
        <f t="shared" si="2971"/>
        <v>0</v>
      </c>
      <c r="BN45" s="38">
        <f t="shared" si="2971"/>
        <v>0</v>
      </c>
      <c r="BO45" s="38">
        <f t="shared" si="2971"/>
        <v>0</v>
      </c>
      <c r="BP45" s="38">
        <f t="shared" si="2971"/>
        <v>0</v>
      </c>
      <c r="BQ45" s="38">
        <f t="shared" si="2971"/>
        <v>0</v>
      </c>
      <c r="BR45" s="38">
        <f t="shared" si="2971"/>
        <v>0</v>
      </c>
      <c r="BS45" s="38">
        <f t="shared" si="2971"/>
        <v>0</v>
      </c>
      <c r="BT45" s="38">
        <f t="shared" si="2971"/>
        <v>0</v>
      </c>
      <c r="BU45" s="38">
        <f t="shared" si="2971"/>
        <v>0</v>
      </c>
      <c r="BV45" s="38">
        <f t="shared" ref="BV45:EG45" si="2972">_xlfn.LET(_xlpm.DueDate,$D45,_xlpm.EndDate,$E45,_xlpm.Amount,$F45,_xlpm.CurrentDate,BV$4,_xlpm.Frequency,$G45,_xlpm.MonthDue,MONTH(_xlpm.DueDate),_xlpm.CurrentMonth,MONTH(_xlpm.CurrentDate),
_xlpm.CC_Names,$H$5:$H$8,_xlpm.CC_Balances,BU$5:BU$8,_xlpm.Desc,$H45,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5" s="38">
        <f t="shared" si="2972"/>
        <v>0</v>
      </c>
      <c r="BX45" s="38">
        <f t="shared" si="2972"/>
        <v>0</v>
      </c>
      <c r="BY45" s="38">
        <f t="shared" si="2972"/>
        <v>0</v>
      </c>
      <c r="BZ45" s="38">
        <f t="shared" si="2972"/>
        <v>0</v>
      </c>
      <c r="CA45" s="38">
        <f t="shared" si="2972"/>
        <v>0</v>
      </c>
      <c r="CB45" s="38">
        <f t="shared" si="2972"/>
        <v>0</v>
      </c>
      <c r="CC45" s="38">
        <f t="shared" si="2972"/>
        <v>0</v>
      </c>
      <c r="CD45" s="38">
        <f t="shared" si="2972"/>
        <v>0</v>
      </c>
      <c r="CE45" s="38">
        <f t="shared" si="2972"/>
        <v>0</v>
      </c>
      <c r="CF45" s="38">
        <f t="shared" si="2972"/>
        <v>0</v>
      </c>
      <c r="CG45" s="38">
        <f t="shared" si="2972"/>
        <v>0</v>
      </c>
      <c r="CH45" s="38">
        <f t="shared" si="2972"/>
        <v>0</v>
      </c>
      <c r="CI45" s="38">
        <f t="shared" si="2972"/>
        <v>0</v>
      </c>
      <c r="CJ45" s="38">
        <f t="shared" si="2972"/>
        <v>0</v>
      </c>
      <c r="CK45" s="38">
        <f t="shared" si="2972"/>
        <v>0</v>
      </c>
      <c r="CL45" s="38">
        <f t="shared" si="2972"/>
        <v>0</v>
      </c>
      <c r="CM45" s="38">
        <f t="shared" si="2972"/>
        <v>0</v>
      </c>
      <c r="CN45" s="38">
        <f t="shared" si="2972"/>
        <v>0</v>
      </c>
      <c r="CO45" s="38">
        <f t="shared" si="2972"/>
        <v>0</v>
      </c>
      <c r="CP45" s="38">
        <f t="shared" si="2972"/>
        <v>0</v>
      </c>
      <c r="CQ45" s="38">
        <f t="shared" si="2972"/>
        <v>0</v>
      </c>
      <c r="CR45" s="38">
        <f t="shared" si="2972"/>
        <v>0</v>
      </c>
      <c r="CS45" s="38">
        <f t="shared" si="2972"/>
        <v>0</v>
      </c>
      <c r="CT45" s="38">
        <f t="shared" si="2972"/>
        <v>0</v>
      </c>
      <c r="CU45" s="38">
        <f t="shared" si="2972"/>
        <v>0</v>
      </c>
      <c r="CV45" s="38">
        <f t="shared" si="2972"/>
        <v>0</v>
      </c>
      <c r="CW45" s="38">
        <f t="shared" si="2972"/>
        <v>0</v>
      </c>
      <c r="CX45" s="38">
        <f t="shared" si="2972"/>
        <v>0</v>
      </c>
      <c r="CY45" s="38">
        <f t="shared" si="2972"/>
        <v>0</v>
      </c>
      <c r="CZ45" s="38">
        <f t="shared" si="2972"/>
        <v>0</v>
      </c>
      <c r="DA45" s="38">
        <f t="shared" si="2972"/>
        <v>0</v>
      </c>
      <c r="DB45" s="38">
        <f t="shared" si="2972"/>
        <v>0</v>
      </c>
      <c r="DC45" s="38">
        <f t="shared" si="2972"/>
        <v>0</v>
      </c>
      <c r="DD45" s="38">
        <f t="shared" si="2972"/>
        <v>0</v>
      </c>
      <c r="DE45" s="38">
        <f t="shared" si="2972"/>
        <v>0</v>
      </c>
      <c r="DF45" s="38">
        <f t="shared" si="2972"/>
        <v>0</v>
      </c>
      <c r="DG45" s="38">
        <f t="shared" si="2972"/>
        <v>0</v>
      </c>
      <c r="DH45" s="38">
        <f t="shared" si="2972"/>
        <v>0</v>
      </c>
      <c r="DI45" s="38">
        <f t="shared" si="2972"/>
        <v>0</v>
      </c>
      <c r="DJ45" s="38">
        <f t="shared" si="2972"/>
        <v>0</v>
      </c>
      <c r="DK45" s="38">
        <f t="shared" si="2972"/>
        <v>0</v>
      </c>
      <c r="DL45" s="38">
        <f t="shared" si="2972"/>
        <v>0</v>
      </c>
      <c r="DM45" s="38">
        <f t="shared" si="2972"/>
        <v>0</v>
      </c>
      <c r="DN45" s="38">
        <f t="shared" si="2972"/>
        <v>0</v>
      </c>
      <c r="DO45" s="38">
        <f t="shared" si="2972"/>
        <v>0</v>
      </c>
      <c r="DP45" s="38">
        <f t="shared" si="2972"/>
        <v>0</v>
      </c>
      <c r="DQ45" s="38">
        <f t="shared" si="2972"/>
        <v>0</v>
      </c>
      <c r="DR45" s="38">
        <f t="shared" si="2972"/>
        <v>0</v>
      </c>
      <c r="DS45" s="38">
        <f t="shared" si="2972"/>
        <v>0</v>
      </c>
      <c r="DT45" s="38">
        <f t="shared" si="2972"/>
        <v>0</v>
      </c>
      <c r="DU45" s="38">
        <f t="shared" si="2972"/>
        <v>0</v>
      </c>
      <c r="DV45" s="38">
        <f t="shared" si="2972"/>
        <v>0</v>
      </c>
      <c r="DW45" s="38">
        <f t="shared" si="2972"/>
        <v>0</v>
      </c>
      <c r="DX45" s="38">
        <f t="shared" si="2972"/>
        <v>0</v>
      </c>
      <c r="DY45" s="38">
        <f t="shared" si="2972"/>
        <v>0</v>
      </c>
      <c r="DZ45" s="38">
        <f t="shared" si="2972"/>
        <v>0</v>
      </c>
      <c r="EA45" s="38">
        <f t="shared" si="2972"/>
        <v>0</v>
      </c>
      <c r="EB45" s="38">
        <f t="shared" si="2972"/>
        <v>0</v>
      </c>
      <c r="EC45" s="38">
        <f t="shared" si="2972"/>
        <v>0</v>
      </c>
      <c r="ED45" s="38">
        <f t="shared" si="2972"/>
        <v>0</v>
      </c>
      <c r="EE45" s="38">
        <f t="shared" si="2972"/>
        <v>0</v>
      </c>
      <c r="EF45" s="38">
        <f t="shared" si="2972"/>
        <v>0</v>
      </c>
      <c r="EG45" s="38">
        <f t="shared" si="2972"/>
        <v>0</v>
      </c>
      <c r="EH45" s="38">
        <f t="shared" ref="EH45:GS45" si="2973">_xlfn.LET(_xlpm.DueDate,$D45,_xlpm.EndDate,$E45,_xlpm.Amount,$F45,_xlpm.CurrentDate,EH$4,_xlpm.Frequency,$G45,_xlpm.MonthDue,MONTH(_xlpm.DueDate),_xlpm.CurrentMonth,MONTH(_xlpm.CurrentDate),
_xlpm.CC_Names,$H$5:$H$8,_xlpm.CC_Balances,EG$5:EG$8,_xlpm.Desc,$H45,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5" s="38">
        <f t="shared" si="2973"/>
        <v>0</v>
      </c>
      <c r="EJ45" s="38">
        <f t="shared" si="2973"/>
        <v>0</v>
      </c>
      <c r="EK45" s="38">
        <f t="shared" si="2973"/>
        <v>0</v>
      </c>
      <c r="EL45" s="38">
        <f t="shared" si="2973"/>
        <v>0</v>
      </c>
      <c r="EM45" s="38">
        <f t="shared" si="2973"/>
        <v>0</v>
      </c>
      <c r="EN45" s="38">
        <f t="shared" si="2973"/>
        <v>0</v>
      </c>
      <c r="EO45" s="38">
        <f t="shared" si="2973"/>
        <v>0</v>
      </c>
      <c r="EP45" s="38">
        <f t="shared" si="2973"/>
        <v>0</v>
      </c>
      <c r="EQ45" s="38">
        <f t="shared" si="2973"/>
        <v>0</v>
      </c>
      <c r="ER45" s="38">
        <f t="shared" si="2973"/>
        <v>0</v>
      </c>
      <c r="ES45" s="38">
        <f t="shared" si="2973"/>
        <v>0</v>
      </c>
      <c r="ET45" s="38">
        <f t="shared" si="2973"/>
        <v>0</v>
      </c>
      <c r="EU45" s="38">
        <f t="shared" si="2973"/>
        <v>0</v>
      </c>
      <c r="EV45" s="38">
        <f t="shared" si="2973"/>
        <v>0</v>
      </c>
      <c r="EW45" s="38">
        <f t="shared" si="2973"/>
        <v>0</v>
      </c>
      <c r="EX45" s="38">
        <f t="shared" si="2973"/>
        <v>0</v>
      </c>
      <c r="EY45" s="38">
        <f t="shared" si="2973"/>
        <v>0</v>
      </c>
      <c r="EZ45" s="38">
        <f t="shared" si="2973"/>
        <v>0</v>
      </c>
      <c r="FA45" s="38">
        <f t="shared" si="2973"/>
        <v>0</v>
      </c>
      <c r="FB45" s="38">
        <f t="shared" si="2973"/>
        <v>0</v>
      </c>
      <c r="FC45" s="38">
        <f t="shared" si="2973"/>
        <v>0</v>
      </c>
      <c r="FD45" s="38">
        <f t="shared" si="2973"/>
        <v>0</v>
      </c>
      <c r="FE45" s="38">
        <f t="shared" si="2973"/>
        <v>0</v>
      </c>
      <c r="FF45" s="38">
        <f t="shared" si="2973"/>
        <v>0</v>
      </c>
      <c r="FG45" s="38">
        <f t="shared" si="2973"/>
        <v>0</v>
      </c>
      <c r="FH45" s="38">
        <f t="shared" si="2973"/>
        <v>0</v>
      </c>
      <c r="FI45" s="38">
        <f t="shared" si="2973"/>
        <v>0</v>
      </c>
      <c r="FJ45" s="38">
        <f t="shared" si="2973"/>
        <v>0</v>
      </c>
      <c r="FK45" s="38">
        <f t="shared" si="2973"/>
        <v>0</v>
      </c>
      <c r="FL45" s="38">
        <f t="shared" si="2973"/>
        <v>0</v>
      </c>
      <c r="FM45" s="38">
        <f t="shared" si="2973"/>
        <v>0</v>
      </c>
      <c r="FN45" s="38">
        <f t="shared" si="2973"/>
        <v>0</v>
      </c>
      <c r="FO45" s="38">
        <f t="shared" si="2973"/>
        <v>0</v>
      </c>
      <c r="FP45" s="38">
        <f t="shared" si="2973"/>
        <v>0</v>
      </c>
      <c r="FQ45" s="38">
        <f t="shared" si="2973"/>
        <v>0</v>
      </c>
      <c r="FR45" s="38">
        <f t="shared" si="2973"/>
        <v>0</v>
      </c>
      <c r="FS45" s="38">
        <f t="shared" si="2973"/>
        <v>0</v>
      </c>
      <c r="FT45" s="38">
        <f t="shared" si="2973"/>
        <v>0</v>
      </c>
      <c r="FU45" s="38">
        <f t="shared" si="2973"/>
        <v>0</v>
      </c>
      <c r="FV45" s="38">
        <f t="shared" si="2973"/>
        <v>0</v>
      </c>
      <c r="FW45" s="38">
        <f t="shared" si="2973"/>
        <v>0</v>
      </c>
      <c r="FX45" s="38">
        <f t="shared" si="2973"/>
        <v>0</v>
      </c>
      <c r="FY45" s="38">
        <f t="shared" si="2973"/>
        <v>0</v>
      </c>
      <c r="FZ45" s="38">
        <f t="shared" si="2973"/>
        <v>0</v>
      </c>
      <c r="GA45" s="38">
        <f t="shared" si="2973"/>
        <v>0</v>
      </c>
      <c r="GB45" s="38">
        <f t="shared" si="2973"/>
        <v>0</v>
      </c>
      <c r="GC45" s="38">
        <f t="shared" si="2973"/>
        <v>0</v>
      </c>
      <c r="GD45" s="38">
        <f t="shared" si="2973"/>
        <v>0</v>
      </c>
      <c r="GE45" s="38">
        <f t="shared" si="2973"/>
        <v>0</v>
      </c>
      <c r="GF45" s="38">
        <f t="shared" si="2973"/>
        <v>0</v>
      </c>
      <c r="GG45" s="38">
        <f t="shared" si="2973"/>
        <v>0</v>
      </c>
      <c r="GH45" s="38">
        <f t="shared" si="2973"/>
        <v>0</v>
      </c>
      <c r="GI45" s="38">
        <f t="shared" si="2973"/>
        <v>0</v>
      </c>
      <c r="GJ45" s="38">
        <f t="shared" si="2973"/>
        <v>0</v>
      </c>
      <c r="GK45" s="38">
        <f t="shared" si="2973"/>
        <v>0</v>
      </c>
      <c r="GL45" s="38">
        <f t="shared" si="2973"/>
        <v>0</v>
      </c>
      <c r="GM45" s="38">
        <f t="shared" si="2973"/>
        <v>0</v>
      </c>
      <c r="GN45" s="38">
        <f t="shared" si="2973"/>
        <v>0</v>
      </c>
      <c r="GO45" s="38">
        <f t="shared" si="2973"/>
        <v>0</v>
      </c>
      <c r="GP45" s="38">
        <f t="shared" si="2973"/>
        <v>0</v>
      </c>
      <c r="GQ45" s="38">
        <f t="shared" si="2973"/>
        <v>0</v>
      </c>
      <c r="GR45" s="38">
        <f t="shared" si="2973"/>
        <v>0</v>
      </c>
      <c r="GS45" s="38">
        <f t="shared" si="2973"/>
        <v>0</v>
      </c>
      <c r="GT45" s="38">
        <f t="shared" ref="GT45:JE45" si="2974">_xlfn.LET(_xlpm.DueDate,$D45,_xlpm.EndDate,$E45,_xlpm.Amount,$F45,_xlpm.CurrentDate,GT$4,_xlpm.Frequency,$G45,_xlpm.MonthDue,MONTH(_xlpm.DueDate),_xlpm.CurrentMonth,MONTH(_xlpm.CurrentDate),
_xlpm.CC_Names,$H$5:$H$8,_xlpm.CC_Balances,GS$5:GS$8,_xlpm.Desc,$H45,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5" s="38">
        <f t="shared" si="2974"/>
        <v>0</v>
      </c>
      <c r="GV45" s="38">
        <f t="shared" si="2974"/>
        <v>0</v>
      </c>
      <c r="GW45" s="38">
        <f t="shared" si="2974"/>
        <v>0</v>
      </c>
      <c r="GX45" s="38">
        <f t="shared" si="2974"/>
        <v>0</v>
      </c>
      <c r="GY45" s="38">
        <f t="shared" si="2974"/>
        <v>0</v>
      </c>
      <c r="GZ45" s="38">
        <f t="shared" si="2974"/>
        <v>0</v>
      </c>
      <c r="HA45" s="38">
        <f t="shared" si="2974"/>
        <v>0</v>
      </c>
      <c r="HB45" s="38">
        <f t="shared" si="2974"/>
        <v>0</v>
      </c>
      <c r="HC45" s="38">
        <f t="shared" si="2974"/>
        <v>0</v>
      </c>
      <c r="HD45" s="38">
        <f t="shared" si="2974"/>
        <v>0</v>
      </c>
      <c r="HE45" s="38">
        <f t="shared" si="2974"/>
        <v>0</v>
      </c>
      <c r="HF45" s="38">
        <f t="shared" si="2974"/>
        <v>0</v>
      </c>
      <c r="HG45" s="38">
        <f t="shared" si="2974"/>
        <v>0</v>
      </c>
      <c r="HH45" s="38">
        <f t="shared" si="2974"/>
        <v>0</v>
      </c>
      <c r="HI45" s="38">
        <f t="shared" si="2974"/>
        <v>0</v>
      </c>
      <c r="HJ45" s="38">
        <f t="shared" si="2974"/>
        <v>0</v>
      </c>
      <c r="HK45" s="38">
        <f t="shared" si="2974"/>
        <v>0</v>
      </c>
      <c r="HL45" s="38">
        <f t="shared" si="2974"/>
        <v>0</v>
      </c>
      <c r="HM45" s="38">
        <f t="shared" si="2974"/>
        <v>0</v>
      </c>
      <c r="HN45" s="38">
        <f t="shared" si="2974"/>
        <v>0</v>
      </c>
      <c r="HO45" s="38">
        <f t="shared" si="2974"/>
        <v>0</v>
      </c>
      <c r="HP45" s="38">
        <f t="shared" si="2974"/>
        <v>0</v>
      </c>
      <c r="HQ45" s="38">
        <f t="shared" si="2974"/>
        <v>0</v>
      </c>
      <c r="HR45" s="38">
        <f t="shared" si="2974"/>
        <v>0</v>
      </c>
      <c r="HS45" s="38">
        <f t="shared" si="2974"/>
        <v>0</v>
      </c>
      <c r="HT45" s="38">
        <f t="shared" si="2974"/>
        <v>0</v>
      </c>
      <c r="HU45" s="38">
        <f t="shared" si="2974"/>
        <v>0</v>
      </c>
      <c r="HV45" s="38">
        <f t="shared" si="2974"/>
        <v>0</v>
      </c>
      <c r="HW45" s="38">
        <f t="shared" si="2974"/>
        <v>0</v>
      </c>
      <c r="HX45" s="38">
        <f t="shared" si="2974"/>
        <v>0</v>
      </c>
      <c r="HY45" s="38">
        <f t="shared" si="2974"/>
        <v>0</v>
      </c>
      <c r="HZ45" s="38">
        <f t="shared" si="2974"/>
        <v>0</v>
      </c>
      <c r="IA45" s="38">
        <f t="shared" si="2974"/>
        <v>0</v>
      </c>
      <c r="IB45" s="38">
        <f t="shared" si="2974"/>
        <v>0</v>
      </c>
      <c r="IC45" s="38">
        <f t="shared" si="2974"/>
        <v>0</v>
      </c>
      <c r="ID45" s="38">
        <f t="shared" si="2974"/>
        <v>0</v>
      </c>
      <c r="IE45" s="38">
        <f t="shared" si="2974"/>
        <v>0</v>
      </c>
      <c r="IF45" s="38">
        <f t="shared" si="2974"/>
        <v>0</v>
      </c>
      <c r="IG45" s="38">
        <f t="shared" si="2974"/>
        <v>0</v>
      </c>
      <c r="IH45" s="38">
        <f t="shared" si="2974"/>
        <v>0</v>
      </c>
      <c r="II45" s="38">
        <f t="shared" si="2974"/>
        <v>0</v>
      </c>
      <c r="IJ45" s="38">
        <f t="shared" si="2974"/>
        <v>0</v>
      </c>
      <c r="IK45" s="38">
        <f t="shared" si="2974"/>
        <v>0</v>
      </c>
      <c r="IL45" s="38">
        <f t="shared" si="2974"/>
        <v>0</v>
      </c>
      <c r="IM45" s="38">
        <f t="shared" si="2974"/>
        <v>0</v>
      </c>
      <c r="IN45" s="38">
        <f t="shared" si="2974"/>
        <v>0</v>
      </c>
      <c r="IO45" s="38">
        <f t="shared" si="2974"/>
        <v>0</v>
      </c>
      <c r="IP45" s="38">
        <f t="shared" si="2974"/>
        <v>0</v>
      </c>
      <c r="IQ45" s="38">
        <f t="shared" si="2974"/>
        <v>0</v>
      </c>
      <c r="IR45" s="38">
        <f t="shared" si="2974"/>
        <v>0</v>
      </c>
      <c r="IS45" s="38">
        <f t="shared" si="2974"/>
        <v>0</v>
      </c>
      <c r="IT45" s="38">
        <f t="shared" si="2974"/>
        <v>0</v>
      </c>
      <c r="IU45" s="38">
        <f t="shared" si="2974"/>
        <v>0</v>
      </c>
      <c r="IV45" s="38">
        <f t="shared" si="2974"/>
        <v>0</v>
      </c>
      <c r="IW45" s="38">
        <f t="shared" si="2974"/>
        <v>0</v>
      </c>
      <c r="IX45" s="38">
        <f t="shared" si="2974"/>
        <v>0</v>
      </c>
      <c r="IY45" s="38">
        <f t="shared" si="2974"/>
        <v>0</v>
      </c>
      <c r="IZ45" s="38">
        <f t="shared" si="2974"/>
        <v>0</v>
      </c>
      <c r="JA45" s="38">
        <f t="shared" si="2974"/>
        <v>0</v>
      </c>
      <c r="JB45" s="38">
        <f t="shared" si="2974"/>
        <v>0</v>
      </c>
      <c r="JC45" s="38">
        <f t="shared" si="2974"/>
        <v>0</v>
      </c>
      <c r="JD45" s="38">
        <f t="shared" si="2974"/>
        <v>0</v>
      </c>
      <c r="JE45" s="38">
        <f t="shared" si="2974"/>
        <v>0</v>
      </c>
      <c r="JF45" s="38">
        <f t="shared" ref="JF45:LQ45" si="2975">_xlfn.LET(_xlpm.DueDate,$D45,_xlpm.EndDate,$E45,_xlpm.Amount,$F45,_xlpm.CurrentDate,JF$4,_xlpm.Frequency,$G45,_xlpm.MonthDue,MONTH(_xlpm.DueDate),_xlpm.CurrentMonth,MONTH(_xlpm.CurrentDate),
_xlpm.CC_Names,$H$5:$H$8,_xlpm.CC_Balances,JE$5:JE$8,_xlpm.Desc,$H45,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5" s="38">
        <f t="shared" si="2975"/>
        <v>0</v>
      </c>
      <c r="JH45" s="38">
        <f t="shared" si="2975"/>
        <v>0</v>
      </c>
      <c r="JI45" s="38">
        <f t="shared" si="2975"/>
        <v>0</v>
      </c>
      <c r="JJ45" s="38">
        <f t="shared" si="2975"/>
        <v>0</v>
      </c>
      <c r="JK45" s="38">
        <f t="shared" si="2975"/>
        <v>0</v>
      </c>
      <c r="JL45" s="38">
        <f t="shared" si="2975"/>
        <v>0</v>
      </c>
      <c r="JM45" s="38">
        <f t="shared" si="2975"/>
        <v>0</v>
      </c>
      <c r="JN45" s="38">
        <f t="shared" si="2975"/>
        <v>0</v>
      </c>
      <c r="JO45" s="38">
        <f t="shared" si="2975"/>
        <v>0</v>
      </c>
      <c r="JP45" s="38">
        <f t="shared" si="2975"/>
        <v>0</v>
      </c>
      <c r="JQ45" s="38">
        <f t="shared" si="2975"/>
        <v>0</v>
      </c>
      <c r="JR45" s="38">
        <f t="shared" si="2975"/>
        <v>0</v>
      </c>
      <c r="JS45" s="38">
        <f t="shared" si="2975"/>
        <v>0</v>
      </c>
      <c r="JT45" s="38">
        <f t="shared" si="2975"/>
        <v>0</v>
      </c>
      <c r="JU45" s="38">
        <f t="shared" si="2975"/>
        <v>0</v>
      </c>
      <c r="JV45" s="38">
        <f t="shared" si="2975"/>
        <v>0</v>
      </c>
      <c r="JW45" s="38">
        <f t="shared" si="2975"/>
        <v>0</v>
      </c>
      <c r="JX45" s="38">
        <f t="shared" si="2975"/>
        <v>0</v>
      </c>
      <c r="JY45" s="38">
        <f t="shared" si="2975"/>
        <v>0</v>
      </c>
      <c r="JZ45" s="38">
        <f t="shared" si="2975"/>
        <v>0</v>
      </c>
      <c r="KA45" s="38">
        <f t="shared" si="2975"/>
        <v>0</v>
      </c>
      <c r="KB45" s="38">
        <f t="shared" si="2975"/>
        <v>0</v>
      </c>
      <c r="KC45" s="38">
        <f t="shared" si="2975"/>
        <v>0</v>
      </c>
      <c r="KD45" s="38">
        <f t="shared" si="2975"/>
        <v>0</v>
      </c>
      <c r="KE45" s="38">
        <f t="shared" si="2975"/>
        <v>0</v>
      </c>
      <c r="KF45" s="38">
        <f t="shared" si="2975"/>
        <v>0</v>
      </c>
      <c r="KG45" s="38">
        <f t="shared" si="2975"/>
        <v>0</v>
      </c>
      <c r="KH45" s="38">
        <f t="shared" si="2975"/>
        <v>0</v>
      </c>
      <c r="KI45" s="38">
        <f t="shared" si="2975"/>
        <v>0</v>
      </c>
      <c r="KJ45" s="38">
        <f t="shared" si="2975"/>
        <v>0</v>
      </c>
      <c r="KK45" s="38">
        <f t="shared" si="2975"/>
        <v>0</v>
      </c>
      <c r="KL45" s="38">
        <f t="shared" si="2975"/>
        <v>0</v>
      </c>
      <c r="KM45" s="38">
        <f t="shared" si="2975"/>
        <v>0</v>
      </c>
      <c r="KN45" s="38">
        <f t="shared" si="2975"/>
        <v>0</v>
      </c>
      <c r="KO45" s="38">
        <f t="shared" si="2975"/>
        <v>0</v>
      </c>
      <c r="KP45" s="38">
        <f t="shared" si="2975"/>
        <v>0</v>
      </c>
      <c r="KQ45" s="38">
        <f t="shared" si="2975"/>
        <v>0</v>
      </c>
      <c r="KR45" s="38">
        <f t="shared" si="2975"/>
        <v>0</v>
      </c>
      <c r="KS45" s="38">
        <f t="shared" si="2975"/>
        <v>0</v>
      </c>
      <c r="KT45" s="38">
        <f t="shared" si="2975"/>
        <v>0</v>
      </c>
      <c r="KU45" s="38">
        <f t="shared" si="2975"/>
        <v>0</v>
      </c>
      <c r="KV45" s="38">
        <f t="shared" si="2975"/>
        <v>0</v>
      </c>
      <c r="KW45" s="38">
        <f t="shared" si="2975"/>
        <v>0</v>
      </c>
      <c r="KX45" s="38">
        <f t="shared" si="2975"/>
        <v>0</v>
      </c>
      <c r="KY45" s="38">
        <f t="shared" si="2975"/>
        <v>0</v>
      </c>
      <c r="KZ45" s="38">
        <f t="shared" si="2975"/>
        <v>0</v>
      </c>
      <c r="LA45" s="38">
        <f t="shared" si="2975"/>
        <v>0</v>
      </c>
      <c r="LB45" s="38">
        <f t="shared" si="2975"/>
        <v>0</v>
      </c>
      <c r="LC45" s="38">
        <f t="shared" si="2975"/>
        <v>0</v>
      </c>
      <c r="LD45" s="38">
        <f t="shared" si="2975"/>
        <v>0</v>
      </c>
      <c r="LE45" s="38">
        <f t="shared" si="2975"/>
        <v>0</v>
      </c>
      <c r="LF45" s="38">
        <f t="shared" si="2975"/>
        <v>0</v>
      </c>
      <c r="LG45" s="38">
        <f t="shared" si="2975"/>
        <v>0</v>
      </c>
      <c r="LH45" s="38">
        <f t="shared" si="2975"/>
        <v>0</v>
      </c>
      <c r="LI45" s="38">
        <f t="shared" si="2975"/>
        <v>0</v>
      </c>
      <c r="LJ45" s="38">
        <f t="shared" si="2975"/>
        <v>0</v>
      </c>
      <c r="LK45" s="38">
        <f t="shared" si="2975"/>
        <v>0</v>
      </c>
      <c r="LL45" s="38">
        <f t="shared" si="2975"/>
        <v>0</v>
      </c>
      <c r="LM45" s="38">
        <f t="shared" si="2975"/>
        <v>0</v>
      </c>
      <c r="LN45" s="38">
        <f t="shared" si="2975"/>
        <v>0</v>
      </c>
      <c r="LO45" s="38">
        <f t="shared" si="2975"/>
        <v>0</v>
      </c>
      <c r="LP45" s="38">
        <f t="shared" si="2975"/>
        <v>0</v>
      </c>
      <c r="LQ45" s="38">
        <f t="shared" si="2975"/>
        <v>0</v>
      </c>
      <c r="LR45" s="38">
        <f t="shared" ref="LR45:OC45" si="2976">_xlfn.LET(_xlpm.DueDate,$D45,_xlpm.EndDate,$E45,_xlpm.Amount,$F45,_xlpm.CurrentDate,LR$4,_xlpm.Frequency,$G45,_xlpm.MonthDue,MONTH(_xlpm.DueDate),_xlpm.CurrentMonth,MONTH(_xlpm.CurrentDate),
_xlpm.CC_Names,$H$5:$H$8,_xlpm.CC_Balances,LQ$5:LQ$8,_xlpm.Desc,$H45,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5" s="38">
        <f t="shared" si="2976"/>
        <v>0</v>
      </c>
      <c r="LT45" s="38">
        <f t="shared" si="2976"/>
        <v>0</v>
      </c>
      <c r="LU45" s="38">
        <f t="shared" si="2976"/>
        <v>0</v>
      </c>
      <c r="LV45" s="38">
        <f t="shared" si="2976"/>
        <v>0</v>
      </c>
      <c r="LW45" s="38">
        <f t="shared" si="2976"/>
        <v>0</v>
      </c>
      <c r="LX45" s="38">
        <f t="shared" si="2976"/>
        <v>0</v>
      </c>
      <c r="LY45" s="38">
        <f t="shared" si="2976"/>
        <v>0</v>
      </c>
      <c r="LZ45" s="38">
        <f t="shared" si="2976"/>
        <v>0</v>
      </c>
      <c r="MA45" s="38">
        <f t="shared" si="2976"/>
        <v>0</v>
      </c>
      <c r="MB45" s="38">
        <f t="shared" si="2976"/>
        <v>0</v>
      </c>
      <c r="MC45" s="38">
        <f t="shared" si="2976"/>
        <v>0</v>
      </c>
      <c r="MD45" s="38">
        <f t="shared" si="2976"/>
        <v>0</v>
      </c>
      <c r="ME45" s="38">
        <f t="shared" si="2976"/>
        <v>0</v>
      </c>
      <c r="MF45" s="38">
        <f t="shared" si="2976"/>
        <v>0</v>
      </c>
      <c r="MG45" s="38">
        <f t="shared" si="2976"/>
        <v>0</v>
      </c>
      <c r="MH45" s="38">
        <f t="shared" si="2976"/>
        <v>0</v>
      </c>
      <c r="MI45" s="38">
        <f t="shared" si="2976"/>
        <v>0</v>
      </c>
      <c r="MJ45" s="38">
        <f t="shared" si="2976"/>
        <v>0</v>
      </c>
      <c r="MK45" s="38">
        <f t="shared" si="2976"/>
        <v>0</v>
      </c>
      <c r="ML45" s="38">
        <f t="shared" si="2976"/>
        <v>0</v>
      </c>
      <c r="MM45" s="38">
        <f t="shared" si="2976"/>
        <v>0</v>
      </c>
      <c r="MN45" s="38">
        <f t="shared" si="2976"/>
        <v>0</v>
      </c>
      <c r="MO45" s="38">
        <f t="shared" si="2976"/>
        <v>0</v>
      </c>
      <c r="MP45" s="38">
        <f t="shared" si="2976"/>
        <v>0</v>
      </c>
      <c r="MQ45" s="38">
        <f t="shared" si="2976"/>
        <v>0</v>
      </c>
      <c r="MR45" s="38">
        <f t="shared" si="2976"/>
        <v>0</v>
      </c>
      <c r="MS45" s="38">
        <f t="shared" si="2976"/>
        <v>0</v>
      </c>
      <c r="MT45" s="38">
        <f t="shared" si="2976"/>
        <v>0</v>
      </c>
      <c r="MU45" s="38">
        <f t="shared" si="2976"/>
        <v>0</v>
      </c>
      <c r="MV45" s="38">
        <f t="shared" si="2976"/>
        <v>0</v>
      </c>
      <c r="MW45" s="38">
        <f t="shared" si="2976"/>
        <v>0</v>
      </c>
      <c r="MX45" s="38">
        <f t="shared" si="2976"/>
        <v>0</v>
      </c>
      <c r="MY45" s="38">
        <f t="shared" si="2976"/>
        <v>0</v>
      </c>
      <c r="MZ45" s="38">
        <f t="shared" si="2976"/>
        <v>0</v>
      </c>
      <c r="NA45" s="38">
        <f t="shared" si="2976"/>
        <v>0</v>
      </c>
      <c r="NB45" s="38">
        <f t="shared" si="2976"/>
        <v>0</v>
      </c>
      <c r="NC45" s="38">
        <f t="shared" si="2976"/>
        <v>0</v>
      </c>
      <c r="ND45" s="38">
        <f t="shared" si="2976"/>
        <v>0</v>
      </c>
      <c r="NE45" s="38">
        <f t="shared" si="2976"/>
        <v>0</v>
      </c>
      <c r="NF45" s="38">
        <f t="shared" si="2976"/>
        <v>0</v>
      </c>
      <c r="NG45" s="38">
        <f t="shared" si="2976"/>
        <v>0</v>
      </c>
      <c r="NH45" s="38">
        <f t="shared" si="2976"/>
        <v>0</v>
      </c>
      <c r="NI45" s="38">
        <f t="shared" si="2976"/>
        <v>0</v>
      </c>
      <c r="NJ45" s="38">
        <f t="shared" si="2976"/>
        <v>0</v>
      </c>
      <c r="NK45" s="38">
        <f t="shared" si="2976"/>
        <v>0</v>
      </c>
      <c r="NL45" s="38">
        <f t="shared" si="2976"/>
        <v>0</v>
      </c>
      <c r="NM45" s="38">
        <f t="shared" si="2976"/>
        <v>0</v>
      </c>
      <c r="NN45" s="38">
        <f t="shared" si="2976"/>
        <v>0</v>
      </c>
      <c r="NO45" s="38">
        <f t="shared" si="2976"/>
        <v>0</v>
      </c>
      <c r="NP45" s="38">
        <f t="shared" si="2976"/>
        <v>0</v>
      </c>
      <c r="NQ45" s="38">
        <f t="shared" si="2976"/>
        <v>0</v>
      </c>
      <c r="NR45" s="38">
        <f t="shared" si="2976"/>
        <v>0</v>
      </c>
      <c r="NS45" s="38">
        <f t="shared" si="2976"/>
        <v>0</v>
      </c>
      <c r="NT45" s="38">
        <f t="shared" si="2976"/>
        <v>0</v>
      </c>
      <c r="NU45" s="38">
        <f t="shared" si="2976"/>
        <v>0</v>
      </c>
      <c r="NV45" s="38">
        <f t="shared" si="2976"/>
        <v>0</v>
      </c>
      <c r="NW45" s="38">
        <f t="shared" si="2976"/>
        <v>0</v>
      </c>
      <c r="NX45" s="38">
        <f t="shared" si="2976"/>
        <v>0</v>
      </c>
      <c r="NY45" s="38">
        <f t="shared" si="2976"/>
        <v>0</v>
      </c>
      <c r="NZ45" s="38">
        <f t="shared" si="2976"/>
        <v>0</v>
      </c>
      <c r="OA45" s="38">
        <f t="shared" si="2976"/>
        <v>0</v>
      </c>
      <c r="OB45" s="38">
        <f t="shared" si="2976"/>
        <v>0</v>
      </c>
      <c r="OC45" s="38">
        <f t="shared" si="2976"/>
        <v>0</v>
      </c>
      <c r="OD45" s="38">
        <f t="shared" ref="OD45:QO45" si="2977">_xlfn.LET(_xlpm.DueDate,$D45,_xlpm.EndDate,$E45,_xlpm.Amount,$F45,_xlpm.CurrentDate,OD$4,_xlpm.Frequency,$G45,_xlpm.MonthDue,MONTH(_xlpm.DueDate),_xlpm.CurrentMonth,MONTH(_xlpm.CurrentDate),
_xlpm.CC_Names,$H$5:$H$8,_xlpm.CC_Balances,OC$5:OC$8,_xlpm.Desc,$H45,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5" s="38">
        <f t="shared" si="2977"/>
        <v>0</v>
      </c>
      <c r="OF45" s="38">
        <f t="shared" si="2977"/>
        <v>0</v>
      </c>
      <c r="OG45" s="38">
        <f t="shared" si="2977"/>
        <v>0</v>
      </c>
      <c r="OH45" s="38">
        <f t="shared" si="2977"/>
        <v>0</v>
      </c>
      <c r="OI45" s="38">
        <f t="shared" si="2977"/>
        <v>0</v>
      </c>
      <c r="OJ45" s="38">
        <f t="shared" si="2977"/>
        <v>0</v>
      </c>
      <c r="OK45" s="38">
        <f t="shared" si="2977"/>
        <v>0</v>
      </c>
      <c r="OL45" s="38">
        <f t="shared" si="2977"/>
        <v>0</v>
      </c>
      <c r="OM45" s="38">
        <f t="shared" si="2977"/>
        <v>0</v>
      </c>
      <c r="ON45" s="38">
        <f t="shared" si="2977"/>
        <v>0</v>
      </c>
      <c r="OO45" s="38">
        <f t="shared" si="2977"/>
        <v>0</v>
      </c>
      <c r="OP45" s="38">
        <f t="shared" si="2977"/>
        <v>0</v>
      </c>
      <c r="OQ45" s="38">
        <f t="shared" si="2977"/>
        <v>0</v>
      </c>
      <c r="OR45" s="38">
        <f t="shared" si="2977"/>
        <v>0</v>
      </c>
      <c r="OS45" s="38">
        <f t="shared" si="2977"/>
        <v>0</v>
      </c>
      <c r="OT45" s="38">
        <f t="shared" si="2977"/>
        <v>0</v>
      </c>
      <c r="OU45" s="38">
        <f t="shared" si="2977"/>
        <v>0</v>
      </c>
      <c r="OV45" s="38">
        <f t="shared" si="2977"/>
        <v>0</v>
      </c>
      <c r="OW45" s="38">
        <f t="shared" si="2977"/>
        <v>0</v>
      </c>
      <c r="OX45" s="38">
        <f t="shared" si="2977"/>
        <v>0</v>
      </c>
      <c r="OY45" s="38">
        <f t="shared" si="2977"/>
        <v>0</v>
      </c>
      <c r="OZ45" s="38">
        <f t="shared" si="2977"/>
        <v>0</v>
      </c>
      <c r="PA45" s="38">
        <f t="shared" si="2977"/>
        <v>0</v>
      </c>
      <c r="PB45" s="38">
        <f t="shared" si="2977"/>
        <v>0</v>
      </c>
      <c r="PC45" s="38">
        <f t="shared" si="2977"/>
        <v>0</v>
      </c>
      <c r="PD45" s="38">
        <f t="shared" si="2977"/>
        <v>0</v>
      </c>
      <c r="PE45" s="38">
        <f t="shared" si="2977"/>
        <v>0</v>
      </c>
      <c r="PF45" s="38">
        <f t="shared" si="2977"/>
        <v>0</v>
      </c>
      <c r="PG45" s="38">
        <f t="shared" si="2977"/>
        <v>0</v>
      </c>
      <c r="PH45" s="38">
        <f t="shared" si="2977"/>
        <v>0</v>
      </c>
      <c r="PI45" s="38">
        <f t="shared" si="2977"/>
        <v>0</v>
      </c>
      <c r="PJ45" s="38">
        <f t="shared" si="2977"/>
        <v>0</v>
      </c>
      <c r="PK45" s="38">
        <f t="shared" si="2977"/>
        <v>0</v>
      </c>
      <c r="PL45" s="38">
        <f t="shared" si="2977"/>
        <v>0</v>
      </c>
      <c r="PM45" s="38">
        <f t="shared" si="2977"/>
        <v>0</v>
      </c>
      <c r="PN45" s="38">
        <f t="shared" si="2977"/>
        <v>0</v>
      </c>
      <c r="PO45" s="38">
        <f t="shared" si="2977"/>
        <v>0</v>
      </c>
      <c r="PP45" s="38">
        <f t="shared" si="2977"/>
        <v>0</v>
      </c>
      <c r="PQ45" s="38">
        <f t="shared" si="2977"/>
        <v>0</v>
      </c>
      <c r="PR45" s="38">
        <f t="shared" si="2977"/>
        <v>0</v>
      </c>
      <c r="PS45" s="38">
        <f t="shared" si="2977"/>
        <v>0</v>
      </c>
      <c r="PT45" s="38">
        <f t="shared" si="2977"/>
        <v>0</v>
      </c>
      <c r="PU45" s="38">
        <f t="shared" si="2977"/>
        <v>0</v>
      </c>
      <c r="PV45" s="38">
        <f t="shared" si="2977"/>
        <v>0</v>
      </c>
      <c r="PW45" s="38">
        <f t="shared" si="2977"/>
        <v>0</v>
      </c>
      <c r="PX45" s="38">
        <f t="shared" si="2977"/>
        <v>0</v>
      </c>
      <c r="PY45" s="38">
        <f t="shared" si="2977"/>
        <v>0</v>
      </c>
      <c r="PZ45" s="38">
        <f t="shared" si="2977"/>
        <v>0</v>
      </c>
      <c r="QA45" s="38">
        <f t="shared" si="2977"/>
        <v>0</v>
      </c>
      <c r="QB45" s="38">
        <f t="shared" si="2977"/>
        <v>0</v>
      </c>
      <c r="QC45" s="38">
        <f t="shared" si="2977"/>
        <v>0</v>
      </c>
      <c r="QD45" s="38">
        <f t="shared" si="2977"/>
        <v>0</v>
      </c>
      <c r="QE45" s="38">
        <f t="shared" si="2977"/>
        <v>0</v>
      </c>
      <c r="QF45" s="38">
        <f t="shared" si="2977"/>
        <v>0</v>
      </c>
      <c r="QG45" s="38">
        <f t="shared" si="2977"/>
        <v>0</v>
      </c>
      <c r="QH45" s="38">
        <f t="shared" si="2977"/>
        <v>0</v>
      </c>
      <c r="QI45" s="38">
        <f t="shared" si="2977"/>
        <v>0</v>
      </c>
      <c r="QJ45" s="38">
        <f t="shared" si="2977"/>
        <v>0</v>
      </c>
      <c r="QK45" s="38">
        <f t="shared" si="2977"/>
        <v>0</v>
      </c>
      <c r="QL45" s="38">
        <f t="shared" si="2977"/>
        <v>0</v>
      </c>
      <c r="QM45" s="38">
        <f t="shared" si="2977"/>
        <v>0</v>
      </c>
      <c r="QN45" s="38">
        <f t="shared" si="2977"/>
        <v>0</v>
      </c>
      <c r="QO45" s="38">
        <f t="shared" si="2977"/>
        <v>0</v>
      </c>
      <c r="QP45" s="38">
        <f t="shared" ref="QP45:TA45" si="2978">_xlfn.LET(_xlpm.DueDate,$D45,_xlpm.EndDate,$E45,_xlpm.Amount,$F45,_xlpm.CurrentDate,QP$4,_xlpm.Frequency,$G45,_xlpm.MonthDue,MONTH(_xlpm.DueDate),_xlpm.CurrentMonth,MONTH(_xlpm.CurrentDate),
_xlpm.CC_Names,$H$5:$H$8,_xlpm.CC_Balances,QO$5:QO$8,_xlpm.Desc,$H45,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5" s="38">
        <f t="shared" si="2978"/>
        <v>0</v>
      </c>
      <c r="QR45" s="38">
        <f t="shared" si="2978"/>
        <v>0</v>
      </c>
      <c r="QS45" s="38">
        <f t="shared" si="2978"/>
        <v>0</v>
      </c>
      <c r="QT45" s="38">
        <f t="shared" si="2978"/>
        <v>0</v>
      </c>
      <c r="QU45" s="38">
        <f t="shared" si="2978"/>
        <v>0</v>
      </c>
      <c r="QV45" s="38">
        <f t="shared" si="2978"/>
        <v>0</v>
      </c>
      <c r="QW45" s="38">
        <f t="shared" si="2978"/>
        <v>0</v>
      </c>
      <c r="QX45" s="38">
        <f t="shared" si="2978"/>
        <v>0</v>
      </c>
      <c r="QY45" s="38">
        <f t="shared" si="2978"/>
        <v>0</v>
      </c>
      <c r="QZ45" s="38">
        <f t="shared" si="2978"/>
        <v>0</v>
      </c>
      <c r="RA45" s="38">
        <f t="shared" si="2978"/>
        <v>0</v>
      </c>
      <c r="RB45" s="38">
        <f t="shared" si="2978"/>
        <v>0</v>
      </c>
      <c r="RC45" s="38">
        <f t="shared" si="2978"/>
        <v>0</v>
      </c>
      <c r="RD45" s="38">
        <f t="shared" si="2978"/>
        <v>0</v>
      </c>
      <c r="RE45" s="38">
        <f t="shared" si="2978"/>
        <v>0</v>
      </c>
      <c r="RF45" s="38">
        <f t="shared" si="2978"/>
        <v>0</v>
      </c>
      <c r="RG45" s="38">
        <f t="shared" si="2978"/>
        <v>0</v>
      </c>
      <c r="RH45" s="38">
        <f t="shared" si="2978"/>
        <v>0</v>
      </c>
      <c r="RI45" s="38">
        <f t="shared" si="2978"/>
        <v>0</v>
      </c>
      <c r="RJ45" s="38">
        <f t="shared" si="2978"/>
        <v>0</v>
      </c>
      <c r="RK45" s="38">
        <f t="shared" si="2978"/>
        <v>0</v>
      </c>
      <c r="RL45" s="38">
        <f t="shared" si="2978"/>
        <v>0</v>
      </c>
      <c r="RM45" s="38">
        <f t="shared" si="2978"/>
        <v>0</v>
      </c>
      <c r="RN45" s="38">
        <f t="shared" si="2978"/>
        <v>0</v>
      </c>
      <c r="RO45" s="38">
        <f t="shared" si="2978"/>
        <v>0</v>
      </c>
      <c r="RP45" s="38">
        <f t="shared" si="2978"/>
        <v>0</v>
      </c>
      <c r="RQ45" s="38">
        <f t="shared" si="2978"/>
        <v>0</v>
      </c>
      <c r="RR45" s="38">
        <f t="shared" si="2978"/>
        <v>0</v>
      </c>
      <c r="RS45" s="38">
        <f t="shared" si="2978"/>
        <v>0</v>
      </c>
      <c r="RT45" s="38">
        <f t="shared" si="2978"/>
        <v>0</v>
      </c>
      <c r="RU45" s="38">
        <f t="shared" si="2978"/>
        <v>0</v>
      </c>
      <c r="RV45" s="38">
        <f t="shared" si="2978"/>
        <v>0</v>
      </c>
      <c r="RW45" s="38">
        <f t="shared" si="2978"/>
        <v>0</v>
      </c>
      <c r="RX45" s="38">
        <f t="shared" si="2978"/>
        <v>0</v>
      </c>
      <c r="RY45" s="38">
        <f t="shared" si="2978"/>
        <v>0</v>
      </c>
      <c r="RZ45" s="38">
        <f t="shared" si="2978"/>
        <v>0</v>
      </c>
      <c r="SA45" s="38">
        <f t="shared" si="2978"/>
        <v>0</v>
      </c>
      <c r="SB45" s="38">
        <f t="shared" si="2978"/>
        <v>0</v>
      </c>
      <c r="SC45" s="38">
        <f t="shared" si="2978"/>
        <v>0</v>
      </c>
      <c r="SD45" s="38">
        <f t="shared" si="2978"/>
        <v>0</v>
      </c>
      <c r="SE45" s="38">
        <f t="shared" si="2978"/>
        <v>0</v>
      </c>
      <c r="SF45" s="38">
        <f t="shared" si="2978"/>
        <v>0</v>
      </c>
      <c r="SG45" s="38">
        <f t="shared" si="2978"/>
        <v>0</v>
      </c>
      <c r="SH45" s="38">
        <f t="shared" si="2978"/>
        <v>0</v>
      </c>
      <c r="SI45" s="38">
        <f t="shared" si="2978"/>
        <v>0</v>
      </c>
      <c r="SJ45" s="38">
        <f t="shared" si="2978"/>
        <v>0</v>
      </c>
      <c r="SK45" s="38">
        <f t="shared" si="2978"/>
        <v>0</v>
      </c>
      <c r="SL45" s="38">
        <f t="shared" si="2978"/>
        <v>0</v>
      </c>
      <c r="SM45" s="38">
        <f t="shared" si="2978"/>
        <v>0</v>
      </c>
      <c r="SN45" s="38">
        <f t="shared" si="2978"/>
        <v>0</v>
      </c>
      <c r="SO45" s="38">
        <f t="shared" si="2978"/>
        <v>0</v>
      </c>
      <c r="SP45" s="38">
        <f t="shared" si="2978"/>
        <v>0</v>
      </c>
      <c r="SQ45" s="38">
        <f t="shared" si="2978"/>
        <v>0</v>
      </c>
      <c r="SR45" s="38">
        <f t="shared" si="2978"/>
        <v>0</v>
      </c>
      <c r="SS45" s="38">
        <f t="shared" si="2978"/>
        <v>0</v>
      </c>
      <c r="ST45" s="38">
        <f t="shared" si="2978"/>
        <v>0</v>
      </c>
      <c r="SU45" s="38">
        <f t="shared" si="2978"/>
        <v>0</v>
      </c>
      <c r="SV45" s="38">
        <f t="shared" si="2978"/>
        <v>0</v>
      </c>
      <c r="SW45" s="38">
        <f t="shared" si="2978"/>
        <v>0</v>
      </c>
      <c r="SX45" s="38">
        <f t="shared" si="2978"/>
        <v>0</v>
      </c>
      <c r="SY45" s="38">
        <f t="shared" si="2978"/>
        <v>0</v>
      </c>
      <c r="SZ45" s="38">
        <f t="shared" si="2978"/>
        <v>0</v>
      </c>
      <c r="TA45" s="38">
        <f t="shared" si="2978"/>
        <v>0</v>
      </c>
      <c r="TB45" s="38">
        <f t="shared" ref="TB45:VM45" si="2979">_xlfn.LET(_xlpm.DueDate,$D45,_xlpm.EndDate,$E45,_xlpm.Amount,$F45,_xlpm.CurrentDate,TB$4,_xlpm.Frequency,$G45,_xlpm.MonthDue,MONTH(_xlpm.DueDate),_xlpm.CurrentMonth,MONTH(_xlpm.CurrentDate),
_xlpm.CC_Names,$H$5:$H$8,_xlpm.CC_Balances,TA$5:TA$8,_xlpm.Desc,$H45,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5" s="38">
        <f t="shared" si="2979"/>
        <v>0</v>
      </c>
      <c r="TD45" s="38">
        <f t="shared" si="2979"/>
        <v>0</v>
      </c>
      <c r="TE45" s="38">
        <f t="shared" si="2979"/>
        <v>0</v>
      </c>
      <c r="TF45" s="38">
        <f t="shared" si="2979"/>
        <v>0</v>
      </c>
      <c r="TG45" s="38">
        <f t="shared" si="2979"/>
        <v>0</v>
      </c>
      <c r="TH45" s="38">
        <f t="shared" si="2979"/>
        <v>0</v>
      </c>
      <c r="TI45" s="38">
        <f t="shared" si="2979"/>
        <v>0</v>
      </c>
      <c r="TJ45" s="38">
        <f t="shared" si="2979"/>
        <v>0</v>
      </c>
      <c r="TK45" s="38">
        <f t="shared" si="2979"/>
        <v>0</v>
      </c>
      <c r="TL45" s="38">
        <f t="shared" si="2979"/>
        <v>0</v>
      </c>
      <c r="TM45" s="38">
        <f t="shared" si="2979"/>
        <v>0</v>
      </c>
      <c r="TN45" s="38">
        <f t="shared" si="2979"/>
        <v>0</v>
      </c>
      <c r="TO45" s="38">
        <f t="shared" si="2979"/>
        <v>0</v>
      </c>
      <c r="TP45" s="38">
        <f t="shared" si="2979"/>
        <v>0</v>
      </c>
      <c r="TQ45" s="38">
        <f t="shared" si="2979"/>
        <v>0</v>
      </c>
      <c r="TR45" s="38">
        <f t="shared" si="2979"/>
        <v>0</v>
      </c>
      <c r="TS45" s="38">
        <f t="shared" si="2979"/>
        <v>0</v>
      </c>
      <c r="TT45" s="38">
        <f t="shared" si="2979"/>
        <v>0</v>
      </c>
      <c r="TU45" s="38">
        <f t="shared" si="2979"/>
        <v>0</v>
      </c>
      <c r="TV45" s="38">
        <f t="shared" si="2979"/>
        <v>0</v>
      </c>
      <c r="TW45" s="38">
        <f t="shared" si="2979"/>
        <v>0</v>
      </c>
      <c r="TX45" s="38">
        <f t="shared" si="2979"/>
        <v>0</v>
      </c>
      <c r="TY45" s="38">
        <f t="shared" si="2979"/>
        <v>0</v>
      </c>
      <c r="TZ45" s="38">
        <f t="shared" si="2979"/>
        <v>0</v>
      </c>
      <c r="UA45" s="38">
        <f t="shared" si="2979"/>
        <v>0</v>
      </c>
      <c r="UB45" s="38">
        <f t="shared" si="2979"/>
        <v>0</v>
      </c>
      <c r="UC45" s="38">
        <f t="shared" si="2979"/>
        <v>0</v>
      </c>
      <c r="UD45" s="38">
        <f t="shared" si="2979"/>
        <v>0</v>
      </c>
      <c r="UE45" s="38">
        <f t="shared" si="2979"/>
        <v>0</v>
      </c>
      <c r="UF45" s="38">
        <f t="shared" si="2979"/>
        <v>0</v>
      </c>
      <c r="UG45" s="38">
        <f t="shared" si="2979"/>
        <v>0</v>
      </c>
      <c r="UH45" s="38">
        <f t="shared" si="2979"/>
        <v>0</v>
      </c>
      <c r="UI45" s="38">
        <f t="shared" si="2979"/>
        <v>0</v>
      </c>
      <c r="UJ45" s="38">
        <f t="shared" si="2979"/>
        <v>0</v>
      </c>
      <c r="UK45" s="38">
        <f t="shared" si="2979"/>
        <v>0</v>
      </c>
      <c r="UL45" s="38">
        <f t="shared" si="2979"/>
        <v>0</v>
      </c>
      <c r="UM45" s="38">
        <f t="shared" si="2979"/>
        <v>0</v>
      </c>
      <c r="UN45" s="38">
        <f t="shared" si="2979"/>
        <v>0</v>
      </c>
      <c r="UO45" s="38">
        <f t="shared" si="2979"/>
        <v>0</v>
      </c>
      <c r="UP45" s="38">
        <f t="shared" si="2979"/>
        <v>0</v>
      </c>
      <c r="UQ45" s="38">
        <f t="shared" si="2979"/>
        <v>0</v>
      </c>
      <c r="UR45" s="38">
        <f t="shared" si="2979"/>
        <v>0</v>
      </c>
      <c r="US45" s="38">
        <f t="shared" si="2979"/>
        <v>0</v>
      </c>
      <c r="UT45" s="38">
        <f t="shared" si="2979"/>
        <v>0</v>
      </c>
      <c r="UU45" s="38">
        <f t="shared" si="2979"/>
        <v>0</v>
      </c>
      <c r="UV45" s="38">
        <f t="shared" si="2979"/>
        <v>0</v>
      </c>
      <c r="UW45" s="38">
        <f t="shared" si="2979"/>
        <v>0</v>
      </c>
      <c r="UX45" s="38">
        <f t="shared" si="2979"/>
        <v>0</v>
      </c>
      <c r="UY45" s="38">
        <f t="shared" si="2979"/>
        <v>0</v>
      </c>
      <c r="UZ45" s="38">
        <f t="shared" si="2979"/>
        <v>0</v>
      </c>
      <c r="VA45" s="38">
        <f t="shared" si="2979"/>
        <v>0</v>
      </c>
      <c r="VB45" s="38">
        <f t="shared" si="2979"/>
        <v>0</v>
      </c>
      <c r="VC45" s="38">
        <f t="shared" si="2979"/>
        <v>0</v>
      </c>
      <c r="VD45" s="38">
        <f t="shared" si="2979"/>
        <v>0</v>
      </c>
      <c r="VE45" s="38">
        <f t="shared" si="2979"/>
        <v>0</v>
      </c>
      <c r="VF45" s="38">
        <f t="shared" si="2979"/>
        <v>0</v>
      </c>
      <c r="VG45" s="38">
        <f t="shared" si="2979"/>
        <v>0</v>
      </c>
      <c r="VH45" s="38">
        <f t="shared" si="2979"/>
        <v>0</v>
      </c>
      <c r="VI45" s="38">
        <f t="shared" si="2979"/>
        <v>0</v>
      </c>
      <c r="VJ45" s="38">
        <f t="shared" si="2979"/>
        <v>0</v>
      </c>
      <c r="VK45" s="38">
        <f t="shared" si="2979"/>
        <v>0</v>
      </c>
      <c r="VL45" s="38">
        <f t="shared" si="2979"/>
        <v>0</v>
      </c>
      <c r="VM45" s="38">
        <f t="shared" si="2979"/>
        <v>0</v>
      </c>
      <c r="VN45" s="38">
        <f t="shared" ref="VN45:XY45" si="2980">_xlfn.LET(_xlpm.DueDate,$D45,_xlpm.EndDate,$E45,_xlpm.Amount,$F45,_xlpm.CurrentDate,VN$4,_xlpm.Frequency,$G45,_xlpm.MonthDue,MONTH(_xlpm.DueDate),_xlpm.CurrentMonth,MONTH(_xlpm.CurrentDate),
_xlpm.CC_Names,$H$5:$H$8,_xlpm.CC_Balances,VM$5:VM$8,_xlpm.Desc,$H45,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5" s="38">
        <f t="shared" si="2980"/>
        <v>0</v>
      </c>
      <c r="VP45" s="38">
        <f t="shared" si="2980"/>
        <v>0</v>
      </c>
      <c r="VQ45" s="38">
        <f t="shared" si="2980"/>
        <v>0</v>
      </c>
      <c r="VR45" s="38">
        <f t="shared" si="2980"/>
        <v>0</v>
      </c>
      <c r="VS45" s="38">
        <f t="shared" si="2980"/>
        <v>0</v>
      </c>
      <c r="VT45" s="38">
        <f t="shared" si="2980"/>
        <v>0</v>
      </c>
      <c r="VU45" s="38">
        <f t="shared" si="2980"/>
        <v>0</v>
      </c>
      <c r="VV45" s="38">
        <f t="shared" si="2980"/>
        <v>0</v>
      </c>
      <c r="VW45" s="38">
        <f t="shared" si="2980"/>
        <v>0</v>
      </c>
      <c r="VX45" s="38">
        <f t="shared" si="2980"/>
        <v>0</v>
      </c>
      <c r="VY45" s="38">
        <f t="shared" si="2980"/>
        <v>0</v>
      </c>
      <c r="VZ45" s="38">
        <f t="shared" si="2980"/>
        <v>0</v>
      </c>
      <c r="WA45" s="38">
        <f t="shared" si="2980"/>
        <v>0</v>
      </c>
      <c r="WB45" s="38">
        <f t="shared" si="2980"/>
        <v>0</v>
      </c>
      <c r="WC45" s="38">
        <f t="shared" si="2980"/>
        <v>0</v>
      </c>
      <c r="WD45" s="38">
        <f t="shared" si="2980"/>
        <v>0</v>
      </c>
      <c r="WE45" s="38">
        <f t="shared" si="2980"/>
        <v>0</v>
      </c>
      <c r="WF45" s="38">
        <f t="shared" si="2980"/>
        <v>0</v>
      </c>
      <c r="WG45" s="38">
        <f t="shared" si="2980"/>
        <v>0</v>
      </c>
      <c r="WH45" s="38">
        <f t="shared" si="2980"/>
        <v>0</v>
      </c>
      <c r="WI45" s="38">
        <f t="shared" si="2980"/>
        <v>0</v>
      </c>
      <c r="WJ45" s="38">
        <f t="shared" si="2980"/>
        <v>0</v>
      </c>
      <c r="WK45" s="38">
        <f t="shared" si="2980"/>
        <v>0</v>
      </c>
      <c r="WL45" s="38">
        <f t="shared" si="2980"/>
        <v>0</v>
      </c>
      <c r="WM45" s="38">
        <f t="shared" si="2980"/>
        <v>0</v>
      </c>
      <c r="WN45" s="38">
        <f t="shared" si="2980"/>
        <v>0</v>
      </c>
      <c r="WO45" s="38">
        <f t="shared" si="2980"/>
        <v>0</v>
      </c>
      <c r="WP45" s="38">
        <f t="shared" si="2980"/>
        <v>0</v>
      </c>
      <c r="WQ45" s="38">
        <f t="shared" si="2980"/>
        <v>0</v>
      </c>
      <c r="WR45" s="38">
        <f t="shared" si="2980"/>
        <v>0</v>
      </c>
      <c r="WS45" s="38">
        <f t="shared" si="2980"/>
        <v>0</v>
      </c>
      <c r="WT45" s="38">
        <f t="shared" si="2980"/>
        <v>0</v>
      </c>
      <c r="WU45" s="38">
        <f t="shared" si="2980"/>
        <v>0</v>
      </c>
      <c r="WV45" s="38">
        <f t="shared" si="2980"/>
        <v>0</v>
      </c>
      <c r="WW45" s="38">
        <f t="shared" si="2980"/>
        <v>0</v>
      </c>
      <c r="WX45" s="38">
        <f t="shared" si="2980"/>
        <v>0</v>
      </c>
      <c r="WY45" s="38">
        <f t="shared" si="2980"/>
        <v>0</v>
      </c>
      <c r="WZ45" s="38">
        <f t="shared" si="2980"/>
        <v>0</v>
      </c>
      <c r="XA45" s="38">
        <f t="shared" si="2980"/>
        <v>0</v>
      </c>
      <c r="XB45" s="38">
        <f t="shared" si="2980"/>
        <v>0</v>
      </c>
      <c r="XC45" s="38">
        <f t="shared" si="2980"/>
        <v>0</v>
      </c>
      <c r="XD45" s="38">
        <f t="shared" si="2980"/>
        <v>0</v>
      </c>
      <c r="XE45" s="38">
        <f t="shared" si="2980"/>
        <v>0</v>
      </c>
      <c r="XF45" s="38">
        <f t="shared" si="2980"/>
        <v>0</v>
      </c>
      <c r="XG45" s="38">
        <f t="shared" si="2980"/>
        <v>0</v>
      </c>
      <c r="XH45" s="38">
        <f t="shared" si="2980"/>
        <v>0</v>
      </c>
      <c r="XI45" s="38">
        <f t="shared" si="2980"/>
        <v>0</v>
      </c>
      <c r="XJ45" s="38">
        <f t="shared" si="2980"/>
        <v>0</v>
      </c>
      <c r="XK45" s="38">
        <f t="shared" si="2980"/>
        <v>0</v>
      </c>
      <c r="XL45" s="38">
        <f t="shared" si="2980"/>
        <v>0</v>
      </c>
      <c r="XM45" s="38">
        <f t="shared" si="2980"/>
        <v>0</v>
      </c>
      <c r="XN45" s="38">
        <f t="shared" si="2980"/>
        <v>0</v>
      </c>
      <c r="XO45" s="38">
        <f t="shared" si="2980"/>
        <v>0</v>
      </c>
      <c r="XP45" s="38">
        <f t="shared" si="2980"/>
        <v>0</v>
      </c>
      <c r="XQ45" s="38">
        <f t="shared" si="2980"/>
        <v>0</v>
      </c>
      <c r="XR45" s="38">
        <f t="shared" si="2980"/>
        <v>0</v>
      </c>
      <c r="XS45" s="38">
        <f t="shared" si="2980"/>
        <v>0</v>
      </c>
      <c r="XT45" s="38">
        <f t="shared" si="2980"/>
        <v>0</v>
      </c>
      <c r="XU45" s="38">
        <f t="shared" si="2980"/>
        <v>0</v>
      </c>
      <c r="XV45" s="38">
        <f t="shared" si="2980"/>
        <v>0</v>
      </c>
      <c r="XW45" s="38">
        <f t="shared" si="2980"/>
        <v>0</v>
      </c>
      <c r="XX45" s="38">
        <f t="shared" si="2980"/>
        <v>0</v>
      </c>
      <c r="XY45" s="38">
        <f t="shared" si="2980"/>
        <v>0</v>
      </c>
      <c r="XZ45" s="38">
        <f t="shared" ref="XZ45:AAK45" si="2981">_xlfn.LET(_xlpm.DueDate,$D45,_xlpm.EndDate,$E45,_xlpm.Amount,$F45,_xlpm.CurrentDate,XZ$4,_xlpm.Frequency,$G45,_xlpm.MonthDue,MONTH(_xlpm.DueDate),_xlpm.CurrentMonth,MONTH(_xlpm.CurrentDate),
_xlpm.CC_Names,$H$5:$H$8,_xlpm.CC_Balances,XY$5:XY$8,_xlpm.Desc,$H45,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5" s="38">
        <f t="shared" si="2981"/>
        <v>0</v>
      </c>
      <c r="YB45" s="38">
        <f t="shared" si="2981"/>
        <v>0</v>
      </c>
      <c r="YC45" s="38">
        <f t="shared" si="2981"/>
        <v>0</v>
      </c>
      <c r="YD45" s="38">
        <f t="shared" si="2981"/>
        <v>0</v>
      </c>
      <c r="YE45" s="38">
        <f t="shared" si="2981"/>
        <v>0</v>
      </c>
      <c r="YF45" s="38">
        <f t="shared" si="2981"/>
        <v>0</v>
      </c>
      <c r="YG45" s="38">
        <f t="shared" si="2981"/>
        <v>0</v>
      </c>
      <c r="YH45" s="38">
        <f t="shared" si="2981"/>
        <v>0</v>
      </c>
      <c r="YI45" s="38">
        <f t="shared" si="2981"/>
        <v>0</v>
      </c>
      <c r="YJ45" s="38">
        <f t="shared" si="2981"/>
        <v>0</v>
      </c>
      <c r="YK45" s="38">
        <f t="shared" si="2981"/>
        <v>0</v>
      </c>
      <c r="YL45" s="38">
        <f t="shared" si="2981"/>
        <v>0</v>
      </c>
      <c r="YM45" s="38">
        <f t="shared" si="2981"/>
        <v>0</v>
      </c>
      <c r="YN45" s="38">
        <f t="shared" si="2981"/>
        <v>0</v>
      </c>
      <c r="YO45" s="38">
        <f t="shared" si="2981"/>
        <v>0</v>
      </c>
      <c r="YP45" s="38">
        <f t="shared" si="2981"/>
        <v>0</v>
      </c>
      <c r="YQ45" s="38">
        <f t="shared" si="2981"/>
        <v>0</v>
      </c>
      <c r="YR45" s="38">
        <f t="shared" si="2981"/>
        <v>0</v>
      </c>
      <c r="YS45" s="38">
        <f t="shared" si="2981"/>
        <v>0</v>
      </c>
      <c r="YT45" s="38">
        <f t="shared" si="2981"/>
        <v>0</v>
      </c>
      <c r="YU45" s="38">
        <f t="shared" si="2981"/>
        <v>0</v>
      </c>
      <c r="YV45" s="38">
        <f t="shared" si="2981"/>
        <v>0</v>
      </c>
      <c r="YW45" s="38">
        <f t="shared" si="2981"/>
        <v>0</v>
      </c>
      <c r="YX45" s="38">
        <f t="shared" si="2981"/>
        <v>0</v>
      </c>
      <c r="YY45" s="38">
        <f t="shared" si="2981"/>
        <v>0</v>
      </c>
      <c r="YZ45" s="38">
        <f t="shared" si="2981"/>
        <v>0</v>
      </c>
      <c r="ZA45" s="38">
        <f t="shared" si="2981"/>
        <v>0</v>
      </c>
      <c r="ZB45" s="38">
        <f t="shared" si="2981"/>
        <v>0</v>
      </c>
      <c r="ZC45" s="38">
        <f t="shared" si="2981"/>
        <v>0</v>
      </c>
      <c r="ZD45" s="38">
        <f t="shared" si="2981"/>
        <v>0</v>
      </c>
      <c r="ZE45" s="38">
        <f t="shared" si="2981"/>
        <v>0</v>
      </c>
      <c r="ZF45" s="38">
        <f t="shared" si="2981"/>
        <v>0</v>
      </c>
      <c r="ZG45" s="38">
        <f t="shared" si="2981"/>
        <v>0</v>
      </c>
      <c r="ZH45" s="38">
        <f t="shared" si="2981"/>
        <v>0</v>
      </c>
      <c r="ZI45" s="38">
        <f t="shared" si="2981"/>
        <v>0</v>
      </c>
      <c r="ZJ45" s="38">
        <f t="shared" si="2981"/>
        <v>0</v>
      </c>
      <c r="ZK45" s="38">
        <f t="shared" si="2981"/>
        <v>0</v>
      </c>
      <c r="ZL45" s="38">
        <f t="shared" si="2981"/>
        <v>0</v>
      </c>
      <c r="ZM45" s="38">
        <f t="shared" si="2981"/>
        <v>0</v>
      </c>
      <c r="ZN45" s="38">
        <f t="shared" si="2981"/>
        <v>0</v>
      </c>
      <c r="ZO45" s="38">
        <f t="shared" si="2981"/>
        <v>0</v>
      </c>
      <c r="ZP45" s="38">
        <f t="shared" si="2981"/>
        <v>0</v>
      </c>
      <c r="ZQ45" s="38">
        <f t="shared" si="2981"/>
        <v>0</v>
      </c>
      <c r="ZR45" s="38">
        <f t="shared" si="2981"/>
        <v>0</v>
      </c>
      <c r="ZS45" s="38">
        <f t="shared" si="2981"/>
        <v>0</v>
      </c>
      <c r="ZT45" s="38">
        <f t="shared" si="2981"/>
        <v>0</v>
      </c>
      <c r="ZU45" s="38">
        <f t="shared" si="2981"/>
        <v>0</v>
      </c>
      <c r="ZV45" s="38">
        <f t="shared" si="2981"/>
        <v>0</v>
      </c>
      <c r="ZW45" s="38">
        <f t="shared" si="2981"/>
        <v>0</v>
      </c>
      <c r="ZX45" s="38">
        <f t="shared" si="2981"/>
        <v>0</v>
      </c>
      <c r="ZY45" s="38">
        <f t="shared" si="2981"/>
        <v>0</v>
      </c>
      <c r="ZZ45" s="38">
        <f t="shared" si="2981"/>
        <v>0</v>
      </c>
      <c r="AAA45" s="38">
        <f t="shared" si="2981"/>
        <v>0</v>
      </c>
      <c r="AAB45" s="38">
        <f t="shared" si="2981"/>
        <v>0</v>
      </c>
      <c r="AAC45" s="38">
        <f t="shared" si="2981"/>
        <v>0</v>
      </c>
      <c r="AAD45" s="38">
        <f t="shared" si="2981"/>
        <v>0</v>
      </c>
      <c r="AAE45" s="38">
        <f t="shared" si="2981"/>
        <v>0</v>
      </c>
      <c r="AAF45" s="38">
        <f t="shared" si="2981"/>
        <v>0</v>
      </c>
      <c r="AAG45" s="38">
        <f t="shared" si="2981"/>
        <v>0</v>
      </c>
      <c r="AAH45" s="38">
        <f t="shared" si="2981"/>
        <v>0</v>
      </c>
      <c r="AAI45" s="38">
        <f t="shared" si="2981"/>
        <v>0</v>
      </c>
      <c r="AAJ45" s="38">
        <f t="shared" si="2981"/>
        <v>0</v>
      </c>
      <c r="AAK45" s="38">
        <f t="shared" si="2981"/>
        <v>0</v>
      </c>
      <c r="AAL45" s="38">
        <f t="shared" ref="AAL45:ACW45" si="2982">_xlfn.LET(_xlpm.DueDate,$D45,_xlpm.EndDate,$E45,_xlpm.Amount,$F45,_xlpm.CurrentDate,AAL$4,_xlpm.Frequency,$G45,_xlpm.MonthDue,MONTH(_xlpm.DueDate),_xlpm.CurrentMonth,MONTH(_xlpm.CurrentDate),
_xlpm.CC_Names,$H$5:$H$8,_xlpm.CC_Balances,AAK$5:AAK$8,_xlpm.Desc,$H45,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5" s="38">
        <f t="shared" si="2982"/>
        <v>0</v>
      </c>
      <c r="AAN45" s="38">
        <f t="shared" si="2982"/>
        <v>0</v>
      </c>
      <c r="AAO45" s="38">
        <f t="shared" si="2982"/>
        <v>0</v>
      </c>
      <c r="AAP45" s="38">
        <f t="shared" si="2982"/>
        <v>0</v>
      </c>
      <c r="AAQ45" s="38">
        <f t="shared" si="2982"/>
        <v>0</v>
      </c>
      <c r="AAR45" s="38">
        <f t="shared" si="2982"/>
        <v>0</v>
      </c>
      <c r="AAS45" s="38">
        <f t="shared" si="2982"/>
        <v>0</v>
      </c>
      <c r="AAT45" s="38">
        <f t="shared" si="2982"/>
        <v>0</v>
      </c>
      <c r="AAU45" s="38">
        <f t="shared" si="2982"/>
        <v>0</v>
      </c>
      <c r="AAV45" s="38">
        <f t="shared" si="2982"/>
        <v>0</v>
      </c>
      <c r="AAW45" s="38">
        <f t="shared" si="2982"/>
        <v>0</v>
      </c>
      <c r="AAX45" s="38">
        <f t="shared" si="2982"/>
        <v>0</v>
      </c>
      <c r="AAY45" s="38">
        <f t="shared" si="2982"/>
        <v>0</v>
      </c>
      <c r="AAZ45" s="38">
        <f t="shared" si="2982"/>
        <v>0</v>
      </c>
      <c r="ABA45" s="38">
        <f t="shared" si="2982"/>
        <v>0</v>
      </c>
      <c r="ABB45" s="38">
        <f t="shared" si="2982"/>
        <v>0</v>
      </c>
      <c r="ABC45" s="38">
        <f t="shared" si="2982"/>
        <v>0</v>
      </c>
      <c r="ABD45" s="38">
        <f t="shared" si="2982"/>
        <v>0</v>
      </c>
      <c r="ABE45" s="38">
        <f t="shared" si="2982"/>
        <v>0</v>
      </c>
      <c r="ABF45" s="38">
        <f t="shared" si="2982"/>
        <v>0</v>
      </c>
      <c r="ABG45" s="38">
        <f t="shared" si="2982"/>
        <v>0</v>
      </c>
      <c r="ABH45" s="38">
        <f t="shared" si="2982"/>
        <v>0</v>
      </c>
      <c r="ABI45" s="38">
        <f t="shared" si="2982"/>
        <v>0</v>
      </c>
      <c r="ABJ45" s="38">
        <f t="shared" si="2982"/>
        <v>0</v>
      </c>
      <c r="ABK45" s="38">
        <f t="shared" si="2982"/>
        <v>0</v>
      </c>
      <c r="ABL45" s="38">
        <f t="shared" si="2982"/>
        <v>0</v>
      </c>
      <c r="ABM45" s="38">
        <f t="shared" si="2982"/>
        <v>0</v>
      </c>
      <c r="ABN45" s="38">
        <f t="shared" si="2982"/>
        <v>0</v>
      </c>
      <c r="ABO45" s="38">
        <f t="shared" si="2982"/>
        <v>0</v>
      </c>
      <c r="ABP45" s="38">
        <f t="shared" si="2982"/>
        <v>0</v>
      </c>
      <c r="ABQ45" s="38">
        <f t="shared" si="2982"/>
        <v>0</v>
      </c>
      <c r="ABR45" s="38">
        <f t="shared" si="2982"/>
        <v>0</v>
      </c>
      <c r="ABS45" s="38">
        <f t="shared" si="2982"/>
        <v>0</v>
      </c>
      <c r="ABT45" s="38">
        <f t="shared" si="2982"/>
        <v>0</v>
      </c>
      <c r="ABU45" s="38">
        <f t="shared" si="2982"/>
        <v>0</v>
      </c>
      <c r="ABV45" s="38">
        <f t="shared" si="2982"/>
        <v>0</v>
      </c>
      <c r="ABW45" s="38">
        <f t="shared" si="2982"/>
        <v>0</v>
      </c>
      <c r="ABX45" s="38">
        <f t="shared" si="2982"/>
        <v>0</v>
      </c>
      <c r="ABY45" s="38">
        <f t="shared" si="2982"/>
        <v>0</v>
      </c>
      <c r="ABZ45" s="38">
        <f t="shared" si="2982"/>
        <v>0</v>
      </c>
      <c r="ACA45" s="38">
        <f t="shared" si="2982"/>
        <v>0</v>
      </c>
      <c r="ACB45" s="38">
        <f t="shared" si="2982"/>
        <v>0</v>
      </c>
      <c r="ACC45" s="38">
        <f t="shared" si="2982"/>
        <v>0</v>
      </c>
      <c r="ACD45" s="38">
        <f t="shared" si="2982"/>
        <v>0</v>
      </c>
      <c r="ACE45" s="38">
        <f t="shared" si="2982"/>
        <v>0</v>
      </c>
      <c r="ACF45" s="38">
        <f t="shared" si="2982"/>
        <v>0</v>
      </c>
      <c r="ACG45" s="38">
        <f t="shared" si="2982"/>
        <v>0</v>
      </c>
      <c r="ACH45" s="38">
        <f t="shared" si="2982"/>
        <v>0</v>
      </c>
      <c r="ACI45" s="38">
        <f t="shared" si="2982"/>
        <v>0</v>
      </c>
      <c r="ACJ45" s="38">
        <f t="shared" si="2982"/>
        <v>0</v>
      </c>
      <c r="ACK45" s="38">
        <f t="shared" si="2982"/>
        <v>0</v>
      </c>
      <c r="ACL45" s="38">
        <f t="shared" si="2982"/>
        <v>0</v>
      </c>
      <c r="ACM45" s="38">
        <f t="shared" si="2982"/>
        <v>0</v>
      </c>
      <c r="ACN45" s="38">
        <f t="shared" si="2982"/>
        <v>0</v>
      </c>
      <c r="ACO45" s="38">
        <f t="shared" si="2982"/>
        <v>0</v>
      </c>
      <c r="ACP45" s="38">
        <f t="shared" si="2982"/>
        <v>0</v>
      </c>
      <c r="ACQ45" s="38">
        <f t="shared" si="2982"/>
        <v>0</v>
      </c>
      <c r="ACR45" s="38">
        <f t="shared" si="2982"/>
        <v>0</v>
      </c>
      <c r="ACS45" s="38">
        <f t="shared" si="2982"/>
        <v>0</v>
      </c>
      <c r="ACT45" s="38">
        <f t="shared" si="2982"/>
        <v>0</v>
      </c>
      <c r="ACU45" s="38">
        <f t="shared" si="2982"/>
        <v>0</v>
      </c>
      <c r="ACV45" s="38">
        <f t="shared" si="2982"/>
        <v>0</v>
      </c>
      <c r="ACW45" s="38">
        <f t="shared" si="2982"/>
        <v>0</v>
      </c>
      <c r="ACX45" s="38">
        <f t="shared" ref="ACX45:AFI45" si="2983">_xlfn.LET(_xlpm.DueDate,$D45,_xlpm.EndDate,$E45,_xlpm.Amount,$F45,_xlpm.CurrentDate,ACX$4,_xlpm.Frequency,$G45,_xlpm.MonthDue,MONTH(_xlpm.DueDate),_xlpm.CurrentMonth,MONTH(_xlpm.CurrentDate),
_xlpm.CC_Names,$H$5:$H$8,_xlpm.CC_Balances,ACW$5:ACW$8,_xlpm.Desc,$H45,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5" s="38">
        <f t="shared" si="2983"/>
        <v>0</v>
      </c>
      <c r="ACZ45" s="38">
        <f t="shared" si="2983"/>
        <v>0</v>
      </c>
      <c r="ADA45" s="38">
        <f t="shared" si="2983"/>
        <v>0</v>
      </c>
      <c r="ADB45" s="38">
        <f t="shared" si="2983"/>
        <v>0</v>
      </c>
      <c r="ADC45" s="38">
        <f t="shared" si="2983"/>
        <v>0</v>
      </c>
      <c r="ADD45" s="38">
        <f t="shared" si="2983"/>
        <v>0</v>
      </c>
      <c r="ADE45" s="38">
        <f t="shared" si="2983"/>
        <v>0</v>
      </c>
      <c r="ADF45" s="38">
        <f t="shared" si="2983"/>
        <v>0</v>
      </c>
      <c r="ADG45" s="38">
        <f t="shared" si="2983"/>
        <v>0</v>
      </c>
      <c r="ADH45" s="38">
        <f t="shared" si="2983"/>
        <v>0</v>
      </c>
      <c r="ADI45" s="38">
        <f t="shared" si="2983"/>
        <v>0</v>
      </c>
      <c r="ADJ45" s="38">
        <f t="shared" si="2983"/>
        <v>0</v>
      </c>
      <c r="ADK45" s="38">
        <f t="shared" si="2983"/>
        <v>0</v>
      </c>
      <c r="ADL45" s="38">
        <f t="shared" si="2983"/>
        <v>0</v>
      </c>
      <c r="ADM45" s="38">
        <f t="shared" si="2983"/>
        <v>0</v>
      </c>
      <c r="ADN45" s="38">
        <f t="shared" si="2983"/>
        <v>0</v>
      </c>
      <c r="ADO45" s="38">
        <f t="shared" si="2983"/>
        <v>0</v>
      </c>
      <c r="ADP45" s="38">
        <f t="shared" si="2983"/>
        <v>0</v>
      </c>
      <c r="ADQ45" s="38">
        <f t="shared" si="2983"/>
        <v>0</v>
      </c>
      <c r="ADR45" s="38">
        <f t="shared" si="2983"/>
        <v>0</v>
      </c>
      <c r="ADS45" s="38">
        <f t="shared" si="2983"/>
        <v>0</v>
      </c>
      <c r="ADT45" s="38">
        <f t="shared" si="2983"/>
        <v>0</v>
      </c>
      <c r="ADU45" s="38">
        <f t="shared" si="2983"/>
        <v>0</v>
      </c>
      <c r="ADV45" s="38">
        <f t="shared" si="2983"/>
        <v>0</v>
      </c>
      <c r="ADW45" s="38">
        <f t="shared" si="2983"/>
        <v>0</v>
      </c>
      <c r="ADX45" s="38">
        <f t="shared" si="2983"/>
        <v>0</v>
      </c>
      <c r="ADY45" s="38">
        <f t="shared" si="2983"/>
        <v>0</v>
      </c>
      <c r="ADZ45" s="38">
        <f t="shared" si="2983"/>
        <v>0</v>
      </c>
      <c r="AEA45" s="38">
        <f t="shared" si="2983"/>
        <v>0</v>
      </c>
      <c r="AEB45" s="38">
        <f t="shared" si="2983"/>
        <v>0</v>
      </c>
      <c r="AEC45" s="38">
        <f t="shared" si="2983"/>
        <v>0</v>
      </c>
      <c r="AED45" s="38">
        <f t="shared" si="2983"/>
        <v>0</v>
      </c>
      <c r="AEE45" s="38">
        <f t="shared" si="2983"/>
        <v>0</v>
      </c>
      <c r="AEF45" s="38">
        <f t="shared" si="2983"/>
        <v>0</v>
      </c>
      <c r="AEG45" s="38">
        <f t="shared" si="2983"/>
        <v>0</v>
      </c>
      <c r="AEH45" s="38">
        <f t="shared" si="2983"/>
        <v>0</v>
      </c>
      <c r="AEI45" s="38">
        <f t="shared" si="2983"/>
        <v>0</v>
      </c>
      <c r="AEJ45" s="38">
        <f t="shared" si="2983"/>
        <v>0</v>
      </c>
      <c r="AEK45" s="38">
        <f t="shared" si="2983"/>
        <v>0</v>
      </c>
      <c r="AEL45" s="38">
        <f t="shared" si="2983"/>
        <v>0</v>
      </c>
      <c r="AEM45" s="38">
        <f t="shared" si="2983"/>
        <v>0</v>
      </c>
      <c r="AEN45" s="38">
        <f t="shared" si="2983"/>
        <v>0</v>
      </c>
      <c r="AEO45" s="38">
        <f t="shared" si="2983"/>
        <v>0</v>
      </c>
      <c r="AEP45" s="38">
        <f t="shared" si="2983"/>
        <v>0</v>
      </c>
      <c r="AEQ45" s="38">
        <f t="shared" si="2983"/>
        <v>0</v>
      </c>
      <c r="AER45" s="38">
        <f t="shared" si="2983"/>
        <v>0</v>
      </c>
      <c r="AES45" s="38">
        <f t="shared" si="2983"/>
        <v>0</v>
      </c>
      <c r="AET45" s="38">
        <f t="shared" si="2983"/>
        <v>0</v>
      </c>
      <c r="AEU45" s="38">
        <f t="shared" si="2983"/>
        <v>0</v>
      </c>
      <c r="AEV45" s="38">
        <f t="shared" si="2983"/>
        <v>0</v>
      </c>
      <c r="AEW45" s="38">
        <f t="shared" si="2983"/>
        <v>0</v>
      </c>
      <c r="AEX45" s="38">
        <f t="shared" si="2983"/>
        <v>0</v>
      </c>
      <c r="AEY45" s="38">
        <f t="shared" si="2983"/>
        <v>0</v>
      </c>
      <c r="AEZ45" s="38">
        <f t="shared" si="2983"/>
        <v>0</v>
      </c>
      <c r="AFA45" s="38">
        <f t="shared" si="2983"/>
        <v>0</v>
      </c>
      <c r="AFB45" s="38">
        <f t="shared" si="2983"/>
        <v>0</v>
      </c>
      <c r="AFC45" s="38">
        <f t="shared" si="2983"/>
        <v>0</v>
      </c>
      <c r="AFD45" s="38">
        <f t="shared" si="2983"/>
        <v>0</v>
      </c>
      <c r="AFE45" s="38">
        <f t="shared" si="2983"/>
        <v>0</v>
      </c>
      <c r="AFF45" s="38">
        <f t="shared" si="2983"/>
        <v>0</v>
      </c>
      <c r="AFG45" s="38">
        <f t="shared" si="2983"/>
        <v>0</v>
      </c>
      <c r="AFH45" s="38">
        <f t="shared" si="2983"/>
        <v>0</v>
      </c>
      <c r="AFI45" s="38">
        <f t="shared" si="2983"/>
        <v>0</v>
      </c>
      <c r="AFJ45" s="38">
        <f t="shared" ref="AFJ45:AHU45" si="2984">_xlfn.LET(_xlpm.DueDate,$D45,_xlpm.EndDate,$E45,_xlpm.Amount,$F45,_xlpm.CurrentDate,AFJ$4,_xlpm.Frequency,$G45,_xlpm.MonthDue,MONTH(_xlpm.DueDate),_xlpm.CurrentMonth,MONTH(_xlpm.CurrentDate),
_xlpm.CC_Names,$H$5:$H$8,_xlpm.CC_Balances,AFI$5:AFI$8,_xlpm.Desc,$H45,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5" s="38">
        <f t="shared" si="2984"/>
        <v>0</v>
      </c>
      <c r="AFL45" s="38">
        <f t="shared" si="2984"/>
        <v>0</v>
      </c>
      <c r="AFM45" s="38">
        <f t="shared" si="2984"/>
        <v>0</v>
      </c>
      <c r="AFN45" s="38">
        <f t="shared" si="2984"/>
        <v>0</v>
      </c>
      <c r="AFO45" s="38">
        <f t="shared" si="2984"/>
        <v>0</v>
      </c>
      <c r="AFP45" s="38">
        <f t="shared" si="2984"/>
        <v>0</v>
      </c>
      <c r="AFQ45" s="38">
        <f t="shared" si="2984"/>
        <v>0</v>
      </c>
      <c r="AFR45" s="38">
        <f t="shared" si="2984"/>
        <v>0</v>
      </c>
      <c r="AFS45" s="38">
        <f t="shared" si="2984"/>
        <v>0</v>
      </c>
      <c r="AFT45" s="38">
        <f t="shared" si="2984"/>
        <v>0</v>
      </c>
      <c r="AFU45" s="38">
        <f t="shared" si="2984"/>
        <v>0</v>
      </c>
      <c r="AFV45" s="38">
        <f t="shared" si="2984"/>
        <v>0</v>
      </c>
      <c r="AFW45" s="38">
        <f t="shared" si="2984"/>
        <v>0</v>
      </c>
      <c r="AFX45" s="38">
        <f t="shared" si="2984"/>
        <v>0</v>
      </c>
      <c r="AFY45" s="38">
        <f t="shared" si="2984"/>
        <v>0</v>
      </c>
      <c r="AFZ45" s="38">
        <f t="shared" si="2984"/>
        <v>0</v>
      </c>
      <c r="AGA45" s="38">
        <f t="shared" si="2984"/>
        <v>0</v>
      </c>
      <c r="AGB45" s="38">
        <f t="shared" si="2984"/>
        <v>0</v>
      </c>
      <c r="AGC45" s="38">
        <f t="shared" si="2984"/>
        <v>0</v>
      </c>
      <c r="AGD45" s="38">
        <f t="shared" si="2984"/>
        <v>0</v>
      </c>
      <c r="AGE45" s="38">
        <f t="shared" si="2984"/>
        <v>0</v>
      </c>
      <c r="AGF45" s="38">
        <f t="shared" si="2984"/>
        <v>0</v>
      </c>
      <c r="AGG45" s="38">
        <f t="shared" si="2984"/>
        <v>0</v>
      </c>
      <c r="AGH45" s="38">
        <f t="shared" si="2984"/>
        <v>0</v>
      </c>
      <c r="AGI45" s="38">
        <f t="shared" si="2984"/>
        <v>0</v>
      </c>
      <c r="AGJ45" s="38">
        <f t="shared" si="2984"/>
        <v>0</v>
      </c>
      <c r="AGK45" s="38">
        <f t="shared" si="2984"/>
        <v>0</v>
      </c>
      <c r="AGL45" s="38">
        <f t="shared" si="2984"/>
        <v>0</v>
      </c>
      <c r="AGM45" s="38">
        <f t="shared" si="2984"/>
        <v>0</v>
      </c>
      <c r="AGN45" s="38">
        <f t="shared" si="2984"/>
        <v>0</v>
      </c>
      <c r="AGO45" s="38">
        <f t="shared" si="2984"/>
        <v>0</v>
      </c>
      <c r="AGP45" s="38">
        <f t="shared" si="2984"/>
        <v>0</v>
      </c>
      <c r="AGQ45" s="38">
        <f t="shared" si="2984"/>
        <v>0</v>
      </c>
      <c r="AGR45" s="38">
        <f t="shared" si="2984"/>
        <v>0</v>
      </c>
      <c r="AGS45" s="38">
        <f t="shared" si="2984"/>
        <v>0</v>
      </c>
      <c r="AGT45" s="38">
        <f t="shared" si="2984"/>
        <v>0</v>
      </c>
      <c r="AGU45" s="38">
        <f t="shared" si="2984"/>
        <v>0</v>
      </c>
      <c r="AGV45" s="38">
        <f t="shared" si="2984"/>
        <v>0</v>
      </c>
      <c r="AGW45" s="38">
        <f t="shared" si="2984"/>
        <v>0</v>
      </c>
      <c r="AGX45" s="38">
        <f t="shared" si="2984"/>
        <v>0</v>
      </c>
      <c r="AGY45" s="38">
        <f t="shared" si="2984"/>
        <v>0</v>
      </c>
      <c r="AGZ45" s="38">
        <f t="shared" si="2984"/>
        <v>0</v>
      </c>
      <c r="AHA45" s="38">
        <f t="shared" si="2984"/>
        <v>0</v>
      </c>
      <c r="AHB45" s="38">
        <f t="shared" si="2984"/>
        <v>0</v>
      </c>
      <c r="AHC45" s="38">
        <f t="shared" si="2984"/>
        <v>0</v>
      </c>
      <c r="AHD45" s="38">
        <f t="shared" si="2984"/>
        <v>0</v>
      </c>
      <c r="AHE45" s="38">
        <f t="shared" si="2984"/>
        <v>0</v>
      </c>
      <c r="AHF45" s="38">
        <f t="shared" si="2984"/>
        <v>0</v>
      </c>
      <c r="AHG45" s="38">
        <f t="shared" si="2984"/>
        <v>0</v>
      </c>
      <c r="AHH45" s="38">
        <f t="shared" si="2984"/>
        <v>0</v>
      </c>
      <c r="AHI45" s="38">
        <f t="shared" si="2984"/>
        <v>0</v>
      </c>
      <c r="AHJ45" s="38">
        <f t="shared" si="2984"/>
        <v>0</v>
      </c>
      <c r="AHK45" s="38">
        <f t="shared" si="2984"/>
        <v>0</v>
      </c>
      <c r="AHL45" s="38">
        <f t="shared" si="2984"/>
        <v>0</v>
      </c>
      <c r="AHM45" s="38">
        <f t="shared" si="2984"/>
        <v>0</v>
      </c>
      <c r="AHN45" s="38">
        <f t="shared" si="2984"/>
        <v>0</v>
      </c>
      <c r="AHO45" s="38">
        <f t="shared" si="2984"/>
        <v>0</v>
      </c>
      <c r="AHP45" s="38">
        <f t="shared" si="2984"/>
        <v>0</v>
      </c>
      <c r="AHQ45" s="38">
        <f t="shared" si="2984"/>
        <v>0</v>
      </c>
      <c r="AHR45" s="38">
        <f t="shared" si="2984"/>
        <v>0</v>
      </c>
      <c r="AHS45" s="38">
        <f t="shared" si="2984"/>
        <v>0</v>
      </c>
      <c r="AHT45" s="38">
        <f t="shared" si="2984"/>
        <v>0</v>
      </c>
      <c r="AHU45" s="38">
        <f t="shared" si="2984"/>
        <v>0</v>
      </c>
      <c r="AHV45" s="38">
        <f t="shared" ref="AHV45:AKG45" si="2985">_xlfn.LET(_xlpm.DueDate,$D45,_xlpm.EndDate,$E45,_xlpm.Amount,$F45,_xlpm.CurrentDate,AHV$4,_xlpm.Frequency,$G45,_xlpm.MonthDue,MONTH(_xlpm.DueDate),_xlpm.CurrentMonth,MONTH(_xlpm.CurrentDate),
_xlpm.CC_Names,$H$5:$H$8,_xlpm.CC_Balances,AHU$5:AHU$8,_xlpm.Desc,$H45,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5" s="38">
        <f t="shared" si="2985"/>
        <v>0</v>
      </c>
      <c r="AHX45" s="38">
        <f t="shared" si="2985"/>
        <v>0</v>
      </c>
      <c r="AHY45" s="38">
        <f t="shared" si="2985"/>
        <v>0</v>
      </c>
      <c r="AHZ45" s="38">
        <f t="shared" si="2985"/>
        <v>0</v>
      </c>
      <c r="AIA45" s="38">
        <f t="shared" si="2985"/>
        <v>0</v>
      </c>
      <c r="AIB45" s="38">
        <f t="shared" si="2985"/>
        <v>0</v>
      </c>
      <c r="AIC45" s="38">
        <f t="shared" si="2985"/>
        <v>0</v>
      </c>
      <c r="AID45" s="38">
        <f t="shared" si="2985"/>
        <v>0</v>
      </c>
      <c r="AIE45" s="38">
        <f t="shared" si="2985"/>
        <v>0</v>
      </c>
      <c r="AIF45" s="38">
        <f t="shared" si="2985"/>
        <v>0</v>
      </c>
      <c r="AIG45" s="38">
        <f t="shared" si="2985"/>
        <v>0</v>
      </c>
      <c r="AIH45" s="38">
        <f t="shared" si="2985"/>
        <v>0</v>
      </c>
      <c r="AII45" s="38">
        <f t="shared" si="2985"/>
        <v>0</v>
      </c>
      <c r="AIJ45" s="38">
        <f t="shared" si="2985"/>
        <v>0</v>
      </c>
      <c r="AIK45" s="38">
        <f t="shared" si="2985"/>
        <v>0</v>
      </c>
      <c r="AIL45" s="38">
        <f t="shared" si="2985"/>
        <v>0</v>
      </c>
      <c r="AIM45" s="38">
        <f t="shared" si="2985"/>
        <v>0</v>
      </c>
      <c r="AIN45" s="38">
        <f t="shared" si="2985"/>
        <v>0</v>
      </c>
      <c r="AIO45" s="38">
        <f t="shared" si="2985"/>
        <v>0</v>
      </c>
      <c r="AIP45" s="38">
        <f t="shared" si="2985"/>
        <v>0</v>
      </c>
      <c r="AIQ45" s="38">
        <f t="shared" si="2985"/>
        <v>0</v>
      </c>
      <c r="AIR45" s="38">
        <f t="shared" si="2985"/>
        <v>0</v>
      </c>
      <c r="AIS45" s="38">
        <f t="shared" si="2985"/>
        <v>0</v>
      </c>
      <c r="AIT45" s="38">
        <f t="shared" si="2985"/>
        <v>0</v>
      </c>
      <c r="AIU45" s="38">
        <f t="shared" si="2985"/>
        <v>0</v>
      </c>
      <c r="AIV45" s="38">
        <f t="shared" si="2985"/>
        <v>0</v>
      </c>
      <c r="AIW45" s="38">
        <f t="shared" si="2985"/>
        <v>0</v>
      </c>
      <c r="AIX45" s="38">
        <f t="shared" si="2985"/>
        <v>0</v>
      </c>
      <c r="AIY45" s="38">
        <f t="shared" si="2985"/>
        <v>0</v>
      </c>
      <c r="AIZ45" s="38">
        <f t="shared" si="2985"/>
        <v>0</v>
      </c>
      <c r="AJA45" s="38">
        <f t="shared" si="2985"/>
        <v>0</v>
      </c>
      <c r="AJB45" s="38">
        <f t="shared" si="2985"/>
        <v>0</v>
      </c>
      <c r="AJC45" s="38">
        <f t="shared" si="2985"/>
        <v>0</v>
      </c>
      <c r="AJD45" s="38">
        <f t="shared" si="2985"/>
        <v>0</v>
      </c>
      <c r="AJE45" s="38">
        <f t="shared" si="2985"/>
        <v>0</v>
      </c>
      <c r="AJF45" s="38">
        <f t="shared" si="2985"/>
        <v>0</v>
      </c>
      <c r="AJG45" s="38">
        <f t="shared" si="2985"/>
        <v>0</v>
      </c>
      <c r="AJH45" s="38">
        <f t="shared" si="2985"/>
        <v>0</v>
      </c>
      <c r="AJI45" s="38">
        <f t="shared" si="2985"/>
        <v>0</v>
      </c>
      <c r="AJJ45" s="38">
        <f t="shared" si="2985"/>
        <v>0</v>
      </c>
      <c r="AJK45" s="38">
        <f t="shared" si="2985"/>
        <v>0</v>
      </c>
      <c r="AJL45" s="38">
        <f t="shared" si="2985"/>
        <v>0</v>
      </c>
      <c r="AJM45" s="38">
        <f t="shared" si="2985"/>
        <v>0</v>
      </c>
      <c r="AJN45" s="38">
        <f t="shared" si="2985"/>
        <v>0</v>
      </c>
      <c r="AJO45" s="38">
        <f t="shared" si="2985"/>
        <v>0</v>
      </c>
      <c r="AJP45" s="38">
        <f t="shared" si="2985"/>
        <v>0</v>
      </c>
      <c r="AJQ45" s="38">
        <f t="shared" si="2985"/>
        <v>0</v>
      </c>
      <c r="AJR45" s="38">
        <f t="shared" si="2985"/>
        <v>0</v>
      </c>
      <c r="AJS45" s="38">
        <f t="shared" si="2985"/>
        <v>0</v>
      </c>
      <c r="AJT45" s="38">
        <f t="shared" si="2985"/>
        <v>0</v>
      </c>
      <c r="AJU45" s="38">
        <f t="shared" si="2985"/>
        <v>0</v>
      </c>
      <c r="AJV45" s="38">
        <f t="shared" si="2985"/>
        <v>0</v>
      </c>
      <c r="AJW45" s="38">
        <f t="shared" si="2985"/>
        <v>0</v>
      </c>
      <c r="AJX45" s="38">
        <f t="shared" si="2985"/>
        <v>0</v>
      </c>
      <c r="AJY45" s="38">
        <f t="shared" si="2985"/>
        <v>0</v>
      </c>
      <c r="AJZ45" s="38">
        <f t="shared" si="2985"/>
        <v>0</v>
      </c>
      <c r="AKA45" s="38">
        <f t="shared" si="2985"/>
        <v>0</v>
      </c>
      <c r="AKB45" s="38">
        <f t="shared" si="2985"/>
        <v>0</v>
      </c>
      <c r="AKC45" s="38">
        <f t="shared" si="2985"/>
        <v>0</v>
      </c>
      <c r="AKD45" s="38">
        <f t="shared" si="2985"/>
        <v>0</v>
      </c>
      <c r="AKE45" s="38">
        <f t="shared" si="2985"/>
        <v>0</v>
      </c>
      <c r="AKF45" s="38">
        <f t="shared" si="2985"/>
        <v>0</v>
      </c>
      <c r="AKG45" s="38">
        <f t="shared" si="2985"/>
        <v>0</v>
      </c>
      <c r="AKH45" s="38">
        <f t="shared" ref="AKH45:AMS45" si="2986">_xlfn.LET(_xlpm.DueDate,$D45,_xlpm.EndDate,$E45,_xlpm.Amount,$F45,_xlpm.CurrentDate,AKH$4,_xlpm.Frequency,$G45,_xlpm.MonthDue,MONTH(_xlpm.DueDate),_xlpm.CurrentMonth,MONTH(_xlpm.CurrentDate),
_xlpm.CC_Names,$H$5:$H$8,_xlpm.CC_Balances,AKG$5:AKG$8,_xlpm.Desc,$H45,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5" s="38">
        <f t="shared" si="2986"/>
        <v>0</v>
      </c>
      <c r="AKJ45" s="38">
        <f t="shared" si="2986"/>
        <v>0</v>
      </c>
      <c r="AKK45" s="38">
        <f t="shared" si="2986"/>
        <v>0</v>
      </c>
      <c r="AKL45" s="38">
        <f t="shared" si="2986"/>
        <v>0</v>
      </c>
      <c r="AKM45" s="38">
        <f t="shared" si="2986"/>
        <v>0</v>
      </c>
      <c r="AKN45" s="38">
        <f t="shared" si="2986"/>
        <v>0</v>
      </c>
      <c r="AKO45" s="38">
        <f t="shared" si="2986"/>
        <v>0</v>
      </c>
      <c r="AKP45" s="38">
        <f t="shared" si="2986"/>
        <v>0</v>
      </c>
      <c r="AKQ45" s="38">
        <f t="shared" si="2986"/>
        <v>0</v>
      </c>
      <c r="AKR45" s="38">
        <f t="shared" si="2986"/>
        <v>0</v>
      </c>
      <c r="AKS45" s="38">
        <f t="shared" si="2986"/>
        <v>0</v>
      </c>
      <c r="AKT45" s="38">
        <f t="shared" si="2986"/>
        <v>0</v>
      </c>
      <c r="AKU45" s="38">
        <f t="shared" si="2986"/>
        <v>0</v>
      </c>
      <c r="AKV45" s="38">
        <f t="shared" si="2986"/>
        <v>0</v>
      </c>
      <c r="AKW45" s="38">
        <f t="shared" si="2986"/>
        <v>0</v>
      </c>
      <c r="AKX45" s="38">
        <f t="shared" si="2986"/>
        <v>0</v>
      </c>
      <c r="AKY45" s="38">
        <f t="shared" si="2986"/>
        <v>0</v>
      </c>
      <c r="AKZ45" s="38">
        <f t="shared" si="2986"/>
        <v>0</v>
      </c>
      <c r="ALA45" s="38">
        <f t="shared" si="2986"/>
        <v>0</v>
      </c>
      <c r="ALB45" s="38">
        <f t="shared" si="2986"/>
        <v>0</v>
      </c>
      <c r="ALC45" s="38">
        <f t="shared" si="2986"/>
        <v>0</v>
      </c>
      <c r="ALD45" s="38">
        <f t="shared" si="2986"/>
        <v>0</v>
      </c>
      <c r="ALE45" s="38">
        <f t="shared" si="2986"/>
        <v>0</v>
      </c>
      <c r="ALF45" s="38">
        <f t="shared" si="2986"/>
        <v>0</v>
      </c>
      <c r="ALG45" s="38">
        <f t="shared" si="2986"/>
        <v>0</v>
      </c>
      <c r="ALH45" s="38">
        <f t="shared" si="2986"/>
        <v>0</v>
      </c>
      <c r="ALI45" s="38">
        <f t="shared" si="2986"/>
        <v>0</v>
      </c>
      <c r="ALJ45" s="38">
        <f t="shared" si="2986"/>
        <v>0</v>
      </c>
      <c r="ALK45" s="38">
        <f t="shared" si="2986"/>
        <v>0</v>
      </c>
      <c r="ALL45" s="38">
        <f t="shared" si="2986"/>
        <v>0</v>
      </c>
      <c r="ALM45" s="38">
        <f t="shared" si="2986"/>
        <v>0</v>
      </c>
      <c r="ALN45" s="38">
        <f t="shared" si="2986"/>
        <v>0</v>
      </c>
      <c r="ALO45" s="38">
        <f t="shared" si="2986"/>
        <v>0</v>
      </c>
      <c r="ALP45" s="38">
        <f t="shared" si="2986"/>
        <v>0</v>
      </c>
      <c r="ALQ45" s="38">
        <f t="shared" si="2986"/>
        <v>0</v>
      </c>
      <c r="ALR45" s="38">
        <f t="shared" si="2986"/>
        <v>0</v>
      </c>
      <c r="ALS45" s="38">
        <f t="shared" si="2986"/>
        <v>0</v>
      </c>
      <c r="ALT45" s="38">
        <f t="shared" si="2986"/>
        <v>0</v>
      </c>
      <c r="ALU45" s="38">
        <f t="shared" si="2986"/>
        <v>0</v>
      </c>
      <c r="ALV45" s="38">
        <f t="shared" si="2986"/>
        <v>0</v>
      </c>
      <c r="ALW45" s="38">
        <f t="shared" si="2986"/>
        <v>0</v>
      </c>
      <c r="ALX45" s="38">
        <f t="shared" si="2986"/>
        <v>0</v>
      </c>
      <c r="ALY45" s="38">
        <f t="shared" si="2986"/>
        <v>0</v>
      </c>
      <c r="ALZ45" s="38">
        <f t="shared" si="2986"/>
        <v>0</v>
      </c>
      <c r="AMA45" s="38">
        <f t="shared" si="2986"/>
        <v>0</v>
      </c>
      <c r="AMB45" s="38">
        <f t="shared" si="2986"/>
        <v>0</v>
      </c>
      <c r="AMC45" s="38">
        <f t="shared" si="2986"/>
        <v>0</v>
      </c>
      <c r="AMD45" s="38">
        <f t="shared" si="2986"/>
        <v>0</v>
      </c>
      <c r="AME45" s="38">
        <f t="shared" si="2986"/>
        <v>0</v>
      </c>
      <c r="AMF45" s="38">
        <f t="shared" si="2986"/>
        <v>0</v>
      </c>
      <c r="AMG45" s="38">
        <f t="shared" si="2986"/>
        <v>0</v>
      </c>
      <c r="AMH45" s="38">
        <f t="shared" si="2986"/>
        <v>0</v>
      </c>
      <c r="AMI45" s="38">
        <f t="shared" si="2986"/>
        <v>0</v>
      </c>
      <c r="AMJ45" s="38">
        <f t="shared" si="2986"/>
        <v>0</v>
      </c>
      <c r="AMK45" s="38">
        <f t="shared" si="2986"/>
        <v>0</v>
      </c>
      <c r="AML45" s="38">
        <f t="shared" si="2986"/>
        <v>0</v>
      </c>
      <c r="AMM45" s="38">
        <f t="shared" si="2986"/>
        <v>0</v>
      </c>
      <c r="AMN45" s="38">
        <f t="shared" si="2986"/>
        <v>0</v>
      </c>
      <c r="AMO45" s="38">
        <f t="shared" si="2986"/>
        <v>0</v>
      </c>
      <c r="AMP45" s="38">
        <f t="shared" si="2986"/>
        <v>0</v>
      </c>
      <c r="AMQ45" s="38">
        <f t="shared" si="2986"/>
        <v>0</v>
      </c>
      <c r="AMR45" s="38">
        <f t="shared" si="2986"/>
        <v>0</v>
      </c>
      <c r="AMS45" s="38">
        <f t="shared" si="2986"/>
        <v>0</v>
      </c>
      <c r="AMT45" s="38">
        <f t="shared" ref="AMT45:APE45" si="2987">_xlfn.LET(_xlpm.DueDate,$D45,_xlpm.EndDate,$E45,_xlpm.Amount,$F45,_xlpm.CurrentDate,AMT$4,_xlpm.Frequency,$G45,_xlpm.MonthDue,MONTH(_xlpm.DueDate),_xlpm.CurrentMonth,MONTH(_xlpm.CurrentDate),
_xlpm.CC_Names,$H$5:$H$8,_xlpm.CC_Balances,AMS$5:AMS$8,_xlpm.Desc,$H45,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5" s="38">
        <f t="shared" si="2987"/>
        <v>0</v>
      </c>
      <c r="AMV45" s="38">
        <f t="shared" si="2987"/>
        <v>0</v>
      </c>
      <c r="AMW45" s="38">
        <f t="shared" si="2987"/>
        <v>0</v>
      </c>
      <c r="AMX45" s="38">
        <f t="shared" si="2987"/>
        <v>0</v>
      </c>
      <c r="AMY45" s="38">
        <f t="shared" si="2987"/>
        <v>0</v>
      </c>
      <c r="AMZ45" s="38">
        <f t="shared" si="2987"/>
        <v>0</v>
      </c>
      <c r="ANA45" s="38">
        <f t="shared" si="2987"/>
        <v>0</v>
      </c>
      <c r="ANB45" s="38">
        <f t="shared" si="2987"/>
        <v>0</v>
      </c>
      <c r="ANC45" s="38">
        <f t="shared" si="2987"/>
        <v>0</v>
      </c>
      <c r="AND45" s="38">
        <f t="shared" si="2987"/>
        <v>0</v>
      </c>
      <c r="ANE45" s="38">
        <f t="shared" si="2987"/>
        <v>0</v>
      </c>
      <c r="ANF45" s="38">
        <f t="shared" si="2987"/>
        <v>0</v>
      </c>
      <c r="ANG45" s="38">
        <f t="shared" si="2987"/>
        <v>0</v>
      </c>
      <c r="ANH45" s="38">
        <f t="shared" si="2987"/>
        <v>0</v>
      </c>
      <c r="ANI45" s="38">
        <f t="shared" si="2987"/>
        <v>0</v>
      </c>
      <c r="ANJ45" s="38">
        <f t="shared" si="2987"/>
        <v>0</v>
      </c>
      <c r="ANK45" s="38">
        <f t="shared" si="2987"/>
        <v>0</v>
      </c>
      <c r="ANL45" s="38">
        <f t="shared" si="2987"/>
        <v>0</v>
      </c>
      <c r="ANM45" s="38">
        <f t="shared" si="2987"/>
        <v>0</v>
      </c>
      <c r="ANN45" s="38">
        <f t="shared" si="2987"/>
        <v>0</v>
      </c>
      <c r="ANO45" s="38">
        <f t="shared" si="2987"/>
        <v>0</v>
      </c>
      <c r="ANP45" s="38">
        <f t="shared" si="2987"/>
        <v>0</v>
      </c>
      <c r="ANQ45" s="38">
        <f t="shared" si="2987"/>
        <v>0</v>
      </c>
      <c r="ANR45" s="38">
        <f t="shared" si="2987"/>
        <v>0</v>
      </c>
      <c r="ANS45" s="38">
        <f t="shared" si="2987"/>
        <v>0</v>
      </c>
      <c r="ANT45" s="38">
        <f t="shared" si="2987"/>
        <v>0</v>
      </c>
      <c r="ANU45" s="38">
        <f t="shared" si="2987"/>
        <v>0</v>
      </c>
      <c r="ANV45" s="38">
        <f t="shared" si="2987"/>
        <v>0</v>
      </c>
      <c r="ANW45" s="38">
        <f t="shared" si="2987"/>
        <v>0</v>
      </c>
      <c r="ANX45" s="38">
        <f t="shared" si="2987"/>
        <v>0</v>
      </c>
      <c r="ANY45" s="38">
        <f t="shared" si="2987"/>
        <v>0</v>
      </c>
      <c r="ANZ45" s="38">
        <f t="shared" si="2987"/>
        <v>0</v>
      </c>
      <c r="AOA45" s="38">
        <f t="shared" si="2987"/>
        <v>0</v>
      </c>
      <c r="AOB45" s="38">
        <f t="shared" si="2987"/>
        <v>0</v>
      </c>
      <c r="AOC45" s="38">
        <f t="shared" si="2987"/>
        <v>0</v>
      </c>
      <c r="AOD45" s="38">
        <f t="shared" si="2987"/>
        <v>0</v>
      </c>
      <c r="AOE45" s="38">
        <f t="shared" si="2987"/>
        <v>0</v>
      </c>
      <c r="AOF45" s="38">
        <f t="shared" si="2987"/>
        <v>0</v>
      </c>
      <c r="AOG45" s="38">
        <f t="shared" si="2987"/>
        <v>0</v>
      </c>
      <c r="AOH45" s="38">
        <f t="shared" si="2987"/>
        <v>0</v>
      </c>
      <c r="AOI45" s="38">
        <f t="shared" si="2987"/>
        <v>0</v>
      </c>
      <c r="AOJ45" s="38">
        <f t="shared" si="2987"/>
        <v>0</v>
      </c>
      <c r="AOK45" s="38">
        <f t="shared" si="2987"/>
        <v>0</v>
      </c>
      <c r="AOL45" s="38">
        <f t="shared" si="2987"/>
        <v>0</v>
      </c>
      <c r="AOM45" s="38">
        <f t="shared" si="2987"/>
        <v>0</v>
      </c>
      <c r="AON45" s="38">
        <f t="shared" si="2987"/>
        <v>0</v>
      </c>
      <c r="AOO45" s="38">
        <f t="shared" si="2987"/>
        <v>0</v>
      </c>
      <c r="AOP45" s="38">
        <f t="shared" si="2987"/>
        <v>0</v>
      </c>
      <c r="AOQ45" s="38">
        <f t="shared" si="2987"/>
        <v>0</v>
      </c>
      <c r="AOR45" s="38">
        <f t="shared" si="2987"/>
        <v>0</v>
      </c>
      <c r="AOS45" s="38">
        <f t="shared" si="2987"/>
        <v>0</v>
      </c>
      <c r="AOT45" s="38">
        <f t="shared" si="2987"/>
        <v>0</v>
      </c>
      <c r="AOU45" s="38">
        <f t="shared" si="2987"/>
        <v>0</v>
      </c>
      <c r="AOV45" s="38">
        <f t="shared" si="2987"/>
        <v>0</v>
      </c>
      <c r="AOW45" s="38">
        <f t="shared" si="2987"/>
        <v>0</v>
      </c>
      <c r="AOX45" s="38">
        <f t="shared" si="2987"/>
        <v>0</v>
      </c>
      <c r="AOY45" s="38">
        <f t="shared" si="2987"/>
        <v>0</v>
      </c>
      <c r="AOZ45" s="38">
        <f t="shared" si="2987"/>
        <v>0</v>
      </c>
      <c r="APA45" s="38">
        <f t="shared" si="2987"/>
        <v>0</v>
      </c>
      <c r="APB45" s="38">
        <f t="shared" si="2987"/>
        <v>0</v>
      </c>
      <c r="APC45" s="38">
        <f t="shared" si="2987"/>
        <v>0</v>
      </c>
      <c r="APD45" s="38">
        <f t="shared" si="2987"/>
        <v>0</v>
      </c>
      <c r="APE45" s="38">
        <f t="shared" si="2987"/>
        <v>0</v>
      </c>
      <c r="APF45" s="38">
        <f t="shared" ref="APF45:ARQ45" si="2988">_xlfn.LET(_xlpm.DueDate,$D45,_xlpm.EndDate,$E45,_xlpm.Amount,$F45,_xlpm.CurrentDate,APF$4,_xlpm.Frequency,$G45,_xlpm.MonthDue,MONTH(_xlpm.DueDate),_xlpm.CurrentMonth,MONTH(_xlpm.CurrentDate),
_xlpm.CC_Names,$H$5:$H$8,_xlpm.CC_Balances,APE$5:APE$8,_xlpm.Desc,$H45,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5" s="38">
        <f t="shared" si="2988"/>
        <v>0</v>
      </c>
      <c r="APH45" s="38">
        <f t="shared" si="2988"/>
        <v>0</v>
      </c>
      <c r="API45" s="38">
        <f t="shared" si="2988"/>
        <v>0</v>
      </c>
      <c r="APJ45" s="38">
        <f t="shared" si="2988"/>
        <v>0</v>
      </c>
      <c r="APK45" s="38">
        <f t="shared" si="2988"/>
        <v>0</v>
      </c>
      <c r="APL45" s="38">
        <f t="shared" si="2988"/>
        <v>0</v>
      </c>
      <c r="APM45" s="38">
        <f t="shared" si="2988"/>
        <v>0</v>
      </c>
      <c r="APN45" s="38">
        <f t="shared" si="2988"/>
        <v>0</v>
      </c>
      <c r="APO45" s="38">
        <f t="shared" si="2988"/>
        <v>0</v>
      </c>
      <c r="APP45" s="38">
        <f t="shared" si="2988"/>
        <v>0</v>
      </c>
      <c r="APQ45" s="38">
        <f t="shared" si="2988"/>
        <v>0</v>
      </c>
      <c r="APR45" s="38">
        <f t="shared" si="2988"/>
        <v>0</v>
      </c>
      <c r="APS45" s="38">
        <f t="shared" si="2988"/>
        <v>0</v>
      </c>
      <c r="APT45" s="38">
        <f t="shared" si="2988"/>
        <v>0</v>
      </c>
      <c r="APU45" s="38">
        <f t="shared" si="2988"/>
        <v>0</v>
      </c>
      <c r="APV45" s="38">
        <f t="shared" si="2988"/>
        <v>0</v>
      </c>
      <c r="APW45" s="38">
        <f t="shared" si="2988"/>
        <v>0</v>
      </c>
      <c r="APX45" s="38">
        <f t="shared" si="2988"/>
        <v>0</v>
      </c>
      <c r="APY45" s="38">
        <f t="shared" si="2988"/>
        <v>0</v>
      </c>
      <c r="APZ45" s="38">
        <f t="shared" si="2988"/>
        <v>0</v>
      </c>
      <c r="AQA45" s="38">
        <f t="shared" si="2988"/>
        <v>0</v>
      </c>
      <c r="AQB45" s="38">
        <f t="shared" si="2988"/>
        <v>0</v>
      </c>
      <c r="AQC45" s="38">
        <f t="shared" si="2988"/>
        <v>0</v>
      </c>
      <c r="AQD45" s="38">
        <f t="shared" si="2988"/>
        <v>0</v>
      </c>
      <c r="AQE45" s="38">
        <f t="shared" si="2988"/>
        <v>0</v>
      </c>
      <c r="AQF45" s="38">
        <f t="shared" si="2988"/>
        <v>0</v>
      </c>
      <c r="AQG45" s="38">
        <f t="shared" si="2988"/>
        <v>0</v>
      </c>
      <c r="AQH45" s="38">
        <f t="shared" si="2988"/>
        <v>0</v>
      </c>
      <c r="AQI45" s="38">
        <f t="shared" si="2988"/>
        <v>0</v>
      </c>
      <c r="AQJ45" s="38">
        <f t="shared" si="2988"/>
        <v>0</v>
      </c>
      <c r="AQK45" s="38">
        <f t="shared" si="2988"/>
        <v>0</v>
      </c>
      <c r="AQL45" s="38">
        <f t="shared" si="2988"/>
        <v>0</v>
      </c>
      <c r="AQM45" s="38">
        <f t="shared" si="2988"/>
        <v>0</v>
      </c>
      <c r="AQN45" s="38">
        <f t="shared" si="2988"/>
        <v>0</v>
      </c>
      <c r="AQO45" s="38">
        <f t="shared" si="2988"/>
        <v>0</v>
      </c>
      <c r="AQP45" s="38">
        <f t="shared" si="2988"/>
        <v>0</v>
      </c>
      <c r="AQQ45" s="38">
        <f t="shared" si="2988"/>
        <v>0</v>
      </c>
      <c r="AQR45" s="38">
        <f t="shared" si="2988"/>
        <v>0</v>
      </c>
      <c r="AQS45" s="38">
        <f t="shared" si="2988"/>
        <v>0</v>
      </c>
      <c r="AQT45" s="38">
        <f t="shared" si="2988"/>
        <v>0</v>
      </c>
      <c r="AQU45" s="38">
        <f t="shared" si="2988"/>
        <v>0</v>
      </c>
      <c r="AQV45" s="38">
        <f t="shared" si="2988"/>
        <v>0</v>
      </c>
      <c r="AQW45" s="38">
        <f t="shared" si="2988"/>
        <v>0</v>
      </c>
      <c r="AQX45" s="38">
        <f t="shared" si="2988"/>
        <v>0</v>
      </c>
      <c r="AQY45" s="38">
        <f t="shared" si="2988"/>
        <v>0</v>
      </c>
      <c r="AQZ45" s="38">
        <f t="shared" si="2988"/>
        <v>0</v>
      </c>
      <c r="ARA45" s="38">
        <f t="shared" si="2988"/>
        <v>0</v>
      </c>
      <c r="ARB45" s="38">
        <f t="shared" si="2988"/>
        <v>0</v>
      </c>
      <c r="ARC45" s="38">
        <f t="shared" si="2988"/>
        <v>0</v>
      </c>
      <c r="ARD45" s="38">
        <f t="shared" si="2988"/>
        <v>0</v>
      </c>
      <c r="ARE45" s="38">
        <f t="shared" si="2988"/>
        <v>0</v>
      </c>
      <c r="ARF45" s="38">
        <f t="shared" si="2988"/>
        <v>0</v>
      </c>
      <c r="ARG45" s="38">
        <f t="shared" si="2988"/>
        <v>0</v>
      </c>
      <c r="ARH45" s="38">
        <f t="shared" si="2988"/>
        <v>0</v>
      </c>
      <c r="ARI45" s="38">
        <f t="shared" si="2988"/>
        <v>0</v>
      </c>
      <c r="ARJ45" s="38">
        <f t="shared" si="2988"/>
        <v>0</v>
      </c>
      <c r="ARK45" s="38">
        <f t="shared" si="2988"/>
        <v>0</v>
      </c>
      <c r="ARL45" s="38">
        <f t="shared" si="2988"/>
        <v>0</v>
      </c>
      <c r="ARM45" s="38">
        <f t="shared" si="2988"/>
        <v>0</v>
      </c>
      <c r="ARN45" s="38">
        <f t="shared" si="2988"/>
        <v>0</v>
      </c>
      <c r="ARO45" s="38">
        <f t="shared" si="2988"/>
        <v>0</v>
      </c>
      <c r="ARP45" s="38">
        <f t="shared" si="2988"/>
        <v>0</v>
      </c>
      <c r="ARQ45" s="38">
        <f t="shared" si="2988"/>
        <v>0</v>
      </c>
      <c r="ARR45" s="38">
        <f t="shared" ref="ARR45:AUC45" si="2989">_xlfn.LET(_xlpm.DueDate,$D45,_xlpm.EndDate,$E45,_xlpm.Amount,$F45,_xlpm.CurrentDate,ARR$4,_xlpm.Frequency,$G45,_xlpm.MonthDue,MONTH(_xlpm.DueDate),_xlpm.CurrentMonth,MONTH(_xlpm.CurrentDate),
_xlpm.CC_Names,$H$5:$H$8,_xlpm.CC_Balances,ARQ$5:ARQ$8,_xlpm.Desc,$H45,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5" s="38">
        <f t="shared" si="2989"/>
        <v>0</v>
      </c>
      <c r="ART45" s="38">
        <f t="shared" si="2989"/>
        <v>0</v>
      </c>
      <c r="ARU45" s="38">
        <f t="shared" si="2989"/>
        <v>0</v>
      </c>
      <c r="ARV45" s="38">
        <f t="shared" si="2989"/>
        <v>0</v>
      </c>
      <c r="ARW45" s="38">
        <f t="shared" si="2989"/>
        <v>0</v>
      </c>
      <c r="ARX45" s="38">
        <f t="shared" si="2989"/>
        <v>0</v>
      </c>
      <c r="ARY45" s="38">
        <f t="shared" si="2989"/>
        <v>0</v>
      </c>
      <c r="ARZ45" s="38">
        <f t="shared" si="2989"/>
        <v>0</v>
      </c>
      <c r="ASA45" s="38">
        <f t="shared" si="2989"/>
        <v>0</v>
      </c>
      <c r="ASB45" s="38">
        <f t="shared" si="2989"/>
        <v>0</v>
      </c>
      <c r="ASC45" s="38">
        <f t="shared" si="2989"/>
        <v>0</v>
      </c>
      <c r="ASD45" s="38">
        <f t="shared" si="2989"/>
        <v>0</v>
      </c>
      <c r="ASE45" s="38">
        <f t="shared" si="2989"/>
        <v>0</v>
      </c>
      <c r="ASF45" s="38">
        <f t="shared" si="2989"/>
        <v>0</v>
      </c>
      <c r="ASG45" s="38">
        <f t="shared" si="2989"/>
        <v>0</v>
      </c>
      <c r="ASH45" s="38">
        <f t="shared" si="2989"/>
        <v>0</v>
      </c>
      <c r="ASI45" s="38">
        <f t="shared" si="2989"/>
        <v>0</v>
      </c>
      <c r="ASJ45" s="38">
        <f t="shared" si="2989"/>
        <v>0</v>
      </c>
      <c r="ASK45" s="38">
        <f t="shared" si="2989"/>
        <v>0</v>
      </c>
      <c r="ASL45" s="38">
        <f t="shared" si="2989"/>
        <v>0</v>
      </c>
      <c r="ASM45" s="38">
        <f t="shared" si="2989"/>
        <v>0</v>
      </c>
      <c r="ASN45" s="38">
        <f t="shared" si="2989"/>
        <v>0</v>
      </c>
      <c r="ASO45" s="38">
        <f t="shared" si="2989"/>
        <v>0</v>
      </c>
      <c r="ASP45" s="38">
        <f t="shared" si="2989"/>
        <v>0</v>
      </c>
      <c r="ASQ45" s="38">
        <f t="shared" si="2989"/>
        <v>0</v>
      </c>
      <c r="ASR45" s="38">
        <f t="shared" si="2989"/>
        <v>0</v>
      </c>
      <c r="ASS45" s="38">
        <f t="shared" si="2989"/>
        <v>0</v>
      </c>
      <c r="AST45" s="38">
        <f t="shared" si="2989"/>
        <v>0</v>
      </c>
      <c r="ASU45" s="38">
        <f t="shared" si="2989"/>
        <v>0</v>
      </c>
      <c r="ASV45" s="38">
        <f t="shared" si="2989"/>
        <v>0</v>
      </c>
      <c r="ASW45" s="38">
        <f t="shared" si="2989"/>
        <v>0</v>
      </c>
      <c r="ASX45" s="38">
        <f t="shared" si="2989"/>
        <v>0</v>
      </c>
      <c r="ASY45" s="38">
        <f t="shared" si="2989"/>
        <v>0</v>
      </c>
      <c r="ASZ45" s="38">
        <f t="shared" si="2989"/>
        <v>0</v>
      </c>
      <c r="ATA45" s="38">
        <f t="shared" si="2989"/>
        <v>0</v>
      </c>
      <c r="ATB45" s="38">
        <f t="shared" si="2989"/>
        <v>0</v>
      </c>
      <c r="ATC45" s="38">
        <f t="shared" si="2989"/>
        <v>0</v>
      </c>
      <c r="ATD45" s="38">
        <f t="shared" si="2989"/>
        <v>0</v>
      </c>
      <c r="ATE45" s="38">
        <f t="shared" si="2989"/>
        <v>0</v>
      </c>
      <c r="ATF45" s="38">
        <f t="shared" si="2989"/>
        <v>0</v>
      </c>
      <c r="ATG45" s="38">
        <f t="shared" si="2989"/>
        <v>0</v>
      </c>
      <c r="ATH45" s="38">
        <f t="shared" si="2989"/>
        <v>0</v>
      </c>
      <c r="ATI45" s="38">
        <f t="shared" si="2989"/>
        <v>0</v>
      </c>
      <c r="ATJ45" s="38">
        <f t="shared" si="2989"/>
        <v>0</v>
      </c>
      <c r="ATK45" s="38">
        <f t="shared" si="2989"/>
        <v>0</v>
      </c>
      <c r="ATL45" s="38">
        <f t="shared" si="2989"/>
        <v>0</v>
      </c>
      <c r="ATM45" s="38">
        <f t="shared" si="2989"/>
        <v>0</v>
      </c>
      <c r="ATN45" s="38">
        <f t="shared" si="2989"/>
        <v>0</v>
      </c>
      <c r="ATO45" s="38">
        <f t="shared" si="2989"/>
        <v>0</v>
      </c>
      <c r="ATP45" s="38">
        <f t="shared" si="2989"/>
        <v>0</v>
      </c>
      <c r="ATQ45" s="38">
        <f t="shared" si="2989"/>
        <v>0</v>
      </c>
      <c r="ATR45" s="38">
        <f t="shared" si="2989"/>
        <v>0</v>
      </c>
      <c r="ATS45" s="38">
        <f t="shared" si="2989"/>
        <v>0</v>
      </c>
      <c r="ATT45" s="38">
        <f t="shared" si="2989"/>
        <v>0</v>
      </c>
      <c r="ATU45" s="38">
        <f t="shared" si="2989"/>
        <v>0</v>
      </c>
      <c r="ATV45" s="38">
        <f t="shared" si="2989"/>
        <v>0</v>
      </c>
      <c r="ATW45" s="38">
        <f t="shared" si="2989"/>
        <v>0</v>
      </c>
      <c r="ATX45" s="38">
        <f t="shared" si="2989"/>
        <v>0</v>
      </c>
      <c r="ATY45" s="38">
        <f t="shared" si="2989"/>
        <v>0</v>
      </c>
      <c r="ATZ45" s="38">
        <f t="shared" si="2989"/>
        <v>0</v>
      </c>
      <c r="AUA45" s="38">
        <f t="shared" si="2989"/>
        <v>0</v>
      </c>
      <c r="AUB45" s="38">
        <f t="shared" si="2989"/>
        <v>0</v>
      </c>
      <c r="AUC45" s="38">
        <f t="shared" si="2989"/>
        <v>0</v>
      </c>
      <c r="AUD45" s="38">
        <f t="shared" ref="AUD45:AWO45" si="2990">_xlfn.LET(_xlpm.DueDate,$D45,_xlpm.EndDate,$E45,_xlpm.Amount,$F45,_xlpm.CurrentDate,AUD$4,_xlpm.Frequency,$G45,_xlpm.MonthDue,MONTH(_xlpm.DueDate),_xlpm.CurrentMonth,MONTH(_xlpm.CurrentDate),
_xlpm.CC_Names,$H$5:$H$8,_xlpm.CC_Balances,AUC$5:AUC$8,_xlpm.Desc,$H45,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5" s="38">
        <f t="shared" si="2990"/>
        <v>0</v>
      </c>
      <c r="AUF45" s="38">
        <f t="shared" si="2990"/>
        <v>0</v>
      </c>
      <c r="AUG45" s="38">
        <f t="shared" si="2990"/>
        <v>0</v>
      </c>
      <c r="AUH45" s="38">
        <f t="shared" si="2990"/>
        <v>0</v>
      </c>
      <c r="AUI45" s="38">
        <f t="shared" si="2990"/>
        <v>0</v>
      </c>
      <c r="AUJ45" s="38">
        <f t="shared" si="2990"/>
        <v>0</v>
      </c>
      <c r="AUK45" s="38">
        <f t="shared" si="2990"/>
        <v>0</v>
      </c>
      <c r="AUL45" s="38">
        <f t="shared" si="2990"/>
        <v>0</v>
      </c>
      <c r="AUM45" s="38">
        <f t="shared" si="2990"/>
        <v>0</v>
      </c>
      <c r="AUN45" s="38">
        <f t="shared" si="2990"/>
        <v>0</v>
      </c>
      <c r="AUO45" s="38">
        <f t="shared" si="2990"/>
        <v>0</v>
      </c>
      <c r="AUP45" s="38">
        <f t="shared" si="2990"/>
        <v>0</v>
      </c>
      <c r="AUQ45" s="38">
        <f t="shared" si="2990"/>
        <v>0</v>
      </c>
      <c r="AUR45" s="38">
        <f t="shared" si="2990"/>
        <v>0</v>
      </c>
      <c r="AUS45" s="38">
        <f t="shared" si="2990"/>
        <v>0</v>
      </c>
      <c r="AUT45" s="38">
        <f t="shared" si="2990"/>
        <v>0</v>
      </c>
      <c r="AUU45" s="38">
        <f t="shared" si="2990"/>
        <v>0</v>
      </c>
      <c r="AUV45" s="38">
        <f t="shared" si="2990"/>
        <v>0</v>
      </c>
      <c r="AUW45" s="38">
        <f t="shared" si="2990"/>
        <v>0</v>
      </c>
      <c r="AUX45" s="38">
        <f t="shared" si="2990"/>
        <v>0</v>
      </c>
      <c r="AUY45" s="38">
        <f t="shared" si="2990"/>
        <v>0</v>
      </c>
      <c r="AUZ45" s="38">
        <f t="shared" si="2990"/>
        <v>0</v>
      </c>
      <c r="AVA45" s="38">
        <f t="shared" si="2990"/>
        <v>0</v>
      </c>
      <c r="AVB45" s="38">
        <f t="shared" si="2990"/>
        <v>0</v>
      </c>
      <c r="AVC45" s="38">
        <f t="shared" si="2990"/>
        <v>0</v>
      </c>
      <c r="AVD45" s="38">
        <f t="shared" si="2990"/>
        <v>0</v>
      </c>
      <c r="AVE45" s="38">
        <f t="shared" si="2990"/>
        <v>0</v>
      </c>
      <c r="AVF45" s="38">
        <f t="shared" si="2990"/>
        <v>0</v>
      </c>
      <c r="AVG45" s="38">
        <f t="shared" si="2990"/>
        <v>0</v>
      </c>
      <c r="AVH45" s="38">
        <f t="shared" si="2990"/>
        <v>0</v>
      </c>
      <c r="AVI45" s="38">
        <f t="shared" si="2990"/>
        <v>0</v>
      </c>
      <c r="AVJ45" s="38">
        <f t="shared" si="2990"/>
        <v>0</v>
      </c>
      <c r="AVK45" s="38">
        <f t="shared" si="2990"/>
        <v>0</v>
      </c>
      <c r="AVL45" s="38">
        <f t="shared" si="2990"/>
        <v>0</v>
      </c>
      <c r="AVM45" s="38">
        <f t="shared" si="2990"/>
        <v>0</v>
      </c>
      <c r="AVN45" s="38">
        <f t="shared" si="2990"/>
        <v>0</v>
      </c>
      <c r="AVO45" s="38">
        <f t="shared" si="2990"/>
        <v>0</v>
      </c>
      <c r="AVP45" s="38">
        <f t="shared" si="2990"/>
        <v>0</v>
      </c>
      <c r="AVQ45" s="38">
        <f t="shared" si="2990"/>
        <v>0</v>
      </c>
      <c r="AVR45" s="38">
        <f t="shared" si="2990"/>
        <v>0</v>
      </c>
      <c r="AVS45" s="38">
        <f t="shared" si="2990"/>
        <v>0</v>
      </c>
      <c r="AVT45" s="38">
        <f t="shared" si="2990"/>
        <v>0</v>
      </c>
      <c r="AVU45" s="38">
        <f t="shared" si="2990"/>
        <v>0</v>
      </c>
      <c r="AVV45" s="38">
        <f t="shared" si="2990"/>
        <v>0</v>
      </c>
      <c r="AVW45" s="38">
        <f t="shared" si="2990"/>
        <v>0</v>
      </c>
      <c r="AVX45" s="38">
        <f t="shared" si="2990"/>
        <v>0</v>
      </c>
      <c r="AVY45" s="38">
        <f t="shared" si="2990"/>
        <v>0</v>
      </c>
      <c r="AVZ45" s="38">
        <f t="shared" si="2990"/>
        <v>0</v>
      </c>
      <c r="AWA45" s="38">
        <f t="shared" si="2990"/>
        <v>0</v>
      </c>
      <c r="AWB45" s="38">
        <f t="shared" si="2990"/>
        <v>0</v>
      </c>
      <c r="AWC45" s="38">
        <f t="shared" si="2990"/>
        <v>0</v>
      </c>
      <c r="AWD45" s="38">
        <f t="shared" si="2990"/>
        <v>0</v>
      </c>
      <c r="AWE45" s="38">
        <f t="shared" si="2990"/>
        <v>0</v>
      </c>
      <c r="AWF45" s="38">
        <f t="shared" si="2990"/>
        <v>0</v>
      </c>
      <c r="AWG45" s="38">
        <f t="shared" si="2990"/>
        <v>0</v>
      </c>
      <c r="AWH45" s="38">
        <f t="shared" si="2990"/>
        <v>0</v>
      </c>
      <c r="AWI45" s="38">
        <f t="shared" si="2990"/>
        <v>0</v>
      </c>
      <c r="AWJ45" s="38">
        <f t="shared" si="2990"/>
        <v>0</v>
      </c>
      <c r="AWK45" s="38">
        <f t="shared" si="2990"/>
        <v>0</v>
      </c>
      <c r="AWL45" s="38">
        <f t="shared" si="2990"/>
        <v>0</v>
      </c>
      <c r="AWM45" s="38">
        <f t="shared" si="2990"/>
        <v>0</v>
      </c>
      <c r="AWN45" s="38">
        <f t="shared" si="2990"/>
        <v>0</v>
      </c>
      <c r="AWO45" s="38">
        <f t="shared" si="2990"/>
        <v>0</v>
      </c>
      <c r="AWP45" s="38">
        <f t="shared" ref="AWP45:AZA45" si="2991">_xlfn.LET(_xlpm.DueDate,$D45,_xlpm.EndDate,$E45,_xlpm.Amount,$F45,_xlpm.CurrentDate,AWP$4,_xlpm.Frequency,$G45,_xlpm.MonthDue,MONTH(_xlpm.DueDate),_xlpm.CurrentMonth,MONTH(_xlpm.CurrentDate),
_xlpm.CC_Names,$H$5:$H$8,_xlpm.CC_Balances,AWO$5:AWO$8,_xlpm.Desc,$H45,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5" s="38">
        <f t="shared" si="2991"/>
        <v>0</v>
      </c>
      <c r="AWR45" s="38">
        <f t="shared" si="2991"/>
        <v>0</v>
      </c>
      <c r="AWS45" s="38">
        <f t="shared" si="2991"/>
        <v>0</v>
      </c>
      <c r="AWT45" s="38">
        <f t="shared" si="2991"/>
        <v>0</v>
      </c>
      <c r="AWU45" s="38">
        <f t="shared" si="2991"/>
        <v>0</v>
      </c>
      <c r="AWV45" s="38">
        <f t="shared" si="2991"/>
        <v>0</v>
      </c>
      <c r="AWW45" s="38">
        <f t="shared" si="2991"/>
        <v>0</v>
      </c>
      <c r="AWX45" s="38">
        <f t="shared" si="2991"/>
        <v>0</v>
      </c>
      <c r="AWY45" s="38">
        <f t="shared" si="2991"/>
        <v>0</v>
      </c>
      <c r="AWZ45" s="38">
        <f t="shared" si="2991"/>
        <v>0</v>
      </c>
      <c r="AXA45" s="38">
        <f t="shared" si="2991"/>
        <v>0</v>
      </c>
      <c r="AXB45" s="38">
        <f t="shared" si="2991"/>
        <v>0</v>
      </c>
      <c r="AXC45" s="38">
        <f t="shared" si="2991"/>
        <v>0</v>
      </c>
      <c r="AXD45" s="38">
        <f t="shared" si="2991"/>
        <v>0</v>
      </c>
      <c r="AXE45" s="38">
        <f t="shared" si="2991"/>
        <v>0</v>
      </c>
      <c r="AXF45" s="38">
        <f t="shared" si="2991"/>
        <v>0</v>
      </c>
      <c r="AXG45" s="38">
        <f t="shared" si="2991"/>
        <v>0</v>
      </c>
      <c r="AXH45" s="38">
        <f t="shared" si="2991"/>
        <v>0</v>
      </c>
      <c r="AXI45" s="38">
        <f t="shared" si="2991"/>
        <v>0</v>
      </c>
      <c r="AXJ45" s="38">
        <f t="shared" si="2991"/>
        <v>0</v>
      </c>
      <c r="AXK45" s="38">
        <f t="shared" si="2991"/>
        <v>0</v>
      </c>
      <c r="AXL45" s="38">
        <f t="shared" si="2991"/>
        <v>0</v>
      </c>
      <c r="AXM45" s="38">
        <f t="shared" si="2991"/>
        <v>0</v>
      </c>
      <c r="AXN45" s="38">
        <f t="shared" si="2991"/>
        <v>0</v>
      </c>
      <c r="AXO45" s="38">
        <f t="shared" si="2991"/>
        <v>0</v>
      </c>
      <c r="AXP45" s="38">
        <f t="shared" si="2991"/>
        <v>0</v>
      </c>
      <c r="AXQ45" s="38">
        <f t="shared" si="2991"/>
        <v>0</v>
      </c>
      <c r="AXR45" s="38">
        <f t="shared" si="2991"/>
        <v>0</v>
      </c>
      <c r="AXS45" s="38">
        <f t="shared" si="2991"/>
        <v>0</v>
      </c>
      <c r="AXT45" s="38">
        <f t="shared" si="2991"/>
        <v>0</v>
      </c>
      <c r="AXU45" s="38">
        <f t="shared" si="2991"/>
        <v>0</v>
      </c>
      <c r="AXV45" s="38">
        <f t="shared" si="2991"/>
        <v>0</v>
      </c>
      <c r="AXW45" s="38">
        <f t="shared" si="2991"/>
        <v>0</v>
      </c>
      <c r="AXX45" s="38">
        <f t="shared" si="2991"/>
        <v>0</v>
      </c>
      <c r="AXY45" s="38">
        <f t="shared" si="2991"/>
        <v>0</v>
      </c>
      <c r="AXZ45" s="38">
        <f t="shared" si="2991"/>
        <v>0</v>
      </c>
      <c r="AYA45" s="38">
        <f t="shared" si="2991"/>
        <v>0</v>
      </c>
      <c r="AYB45" s="38">
        <f t="shared" si="2991"/>
        <v>0</v>
      </c>
      <c r="AYC45" s="38">
        <f t="shared" si="2991"/>
        <v>0</v>
      </c>
      <c r="AYD45" s="38">
        <f t="shared" si="2991"/>
        <v>0</v>
      </c>
      <c r="AYE45" s="38">
        <f t="shared" si="2991"/>
        <v>0</v>
      </c>
      <c r="AYF45" s="38">
        <f t="shared" si="2991"/>
        <v>0</v>
      </c>
      <c r="AYG45" s="38">
        <f t="shared" si="2991"/>
        <v>0</v>
      </c>
      <c r="AYH45" s="38">
        <f t="shared" si="2991"/>
        <v>0</v>
      </c>
      <c r="AYI45" s="38">
        <f t="shared" si="2991"/>
        <v>0</v>
      </c>
      <c r="AYJ45" s="38">
        <f t="shared" si="2991"/>
        <v>0</v>
      </c>
      <c r="AYK45" s="38">
        <f t="shared" si="2991"/>
        <v>0</v>
      </c>
      <c r="AYL45" s="38">
        <f t="shared" si="2991"/>
        <v>0</v>
      </c>
      <c r="AYM45" s="38">
        <f t="shared" si="2991"/>
        <v>0</v>
      </c>
      <c r="AYN45" s="38">
        <f t="shared" si="2991"/>
        <v>0</v>
      </c>
      <c r="AYO45" s="38">
        <f t="shared" si="2991"/>
        <v>0</v>
      </c>
      <c r="AYP45" s="38">
        <f t="shared" si="2991"/>
        <v>0</v>
      </c>
      <c r="AYQ45" s="38">
        <f t="shared" si="2991"/>
        <v>0</v>
      </c>
      <c r="AYR45" s="38">
        <f t="shared" si="2991"/>
        <v>0</v>
      </c>
      <c r="AYS45" s="38">
        <f t="shared" si="2991"/>
        <v>0</v>
      </c>
      <c r="AYT45" s="38">
        <f t="shared" si="2991"/>
        <v>0</v>
      </c>
      <c r="AYU45" s="38">
        <f t="shared" si="2991"/>
        <v>0</v>
      </c>
      <c r="AYV45" s="38">
        <f t="shared" si="2991"/>
        <v>0</v>
      </c>
      <c r="AYW45" s="38">
        <f t="shared" si="2991"/>
        <v>0</v>
      </c>
      <c r="AYX45" s="38">
        <f t="shared" si="2991"/>
        <v>0</v>
      </c>
      <c r="AYY45" s="38">
        <f t="shared" si="2991"/>
        <v>0</v>
      </c>
      <c r="AYZ45" s="38">
        <f t="shared" si="2991"/>
        <v>0</v>
      </c>
      <c r="AZA45" s="38">
        <f t="shared" si="2991"/>
        <v>0</v>
      </c>
      <c r="AZB45" s="38">
        <f t="shared" ref="AZB45:AZM45" si="2992">_xlfn.LET(_xlpm.DueDate,$D45,_xlpm.EndDate,$E45,_xlpm.Amount,$F45,_xlpm.CurrentDate,AZB$4,_xlpm.Frequency,$G45,_xlpm.MonthDue,MONTH(_xlpm.DueDate),_xlpm.CurrentMonth,MONTH(_xlpm.CurrentDate),
_xlpm.CC_Names,$H$5:$H$8,_xlpm.CC_Balances,AZA$5:AZA$8,_xlpm.Desc,$H45,
_xlpm.Months,$A45,
_xlpm.Days,$B45,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5" s="38">
        <f t="shared" si="2992"/>
        <v>0</v>
      </c>
      <c r="AZD45" s="38">
        <f t="shared" si="2992"/>
        <v>0</v>
      </c>
      <c r="AZE45" s="38">
        <f t="shared" si="2992"/>
        <v>0</v>
      </c>
      <c r="AZF45" s="38">
        <f t="shared" si="2992"/>
        <v>0</v>
      </c>
      <c r="AZG45" s="38">
        <f t="shared" si="2992"/>
        <v>0</v>
      </c>
      <c r="AZH45" s="38">
        <f t="shared" si="2992"/>
        <v>0</v>
      </c>
      <c r="AZI45" s="38">
        <f t="shared" si="2992"/>
        <v>0</v>
      </c>
      <c r="AZJ45" s="38">
        <f t="shared" si="2992"/>
        <v>0</v>
      </c>
      <c r="AZK45" s="38">
        <f t="shared" si="2992"/>
        <v>0</v>
      </c>
      <c r="AZL45" s="38">
        <f t="shared" si="2992"/>
        <v>0</v>
      </c>
      <c r="AZM45" s="38">
        <f t="shared" si="2992"/>
        <v>0</v>
      </c>
    </row>
    <row r="46" spans="3:1365" x14ac:dyDescent="0.2">
      <c r="C46" s="24"/>
      <c r="D46" s="22"/>
      <c r="E46" s="22"/>
      <c r="F46" s="28"/>
      <c r="G46" s="24"/>
      <c r="H46" s="51"/>
      <c r="I46" s="39"/>
      <c r="J46" s="38">
        <f t="shared" ref="J46:BU46" si="2993">_xlfn.LET(_xlpm.DueDate,$D46,_xlpm.EndDate,$E46,_xlpm.Amount,$F46,_xlpm.CurrentDate,J$4,_xlpm.Frequency,$G46,_xlpm.MonthDue,MONTH(_xlpm.DueDate),_xlpm.CurrentMonth,MONTH(_xlpm.CurrentDate),
_xlpm.CC_Names,$H$5:$H$8,_xlpm.CC_Balances,I$5:I$8,_xlpm.Desc,$H46,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6" s="38">
        <f t="shared" si="2993"/>
        <v>0</v>
      </c>
      <c r="L46" s="38">
        <f t="shared" si="2993"/>
        <v>0</v>
      </c>
      <c r="M46" s="38">
        <f t="shared" si="2993"/>
        <v>0</v>
      </c>
      <c r="N46" s="38">
        <f t="shared" si="2993"/>
        <v>0</v>
      </c>
      <c r="O46" s="38">
        <f t="shared" si="2993"/>
        <v>0</v>
      </c>
      <c r="P46" s="38">
        <f t="shared" si="2993"/>
        <v>0</v>
      </c>
      <c r="Q46" s="38">
        <f t="shared" si="2993"/>
        <v>0</v>
      </c>
      <c r="R46" s="38">
        <f t="shared" si="2993"/>
        <v>0</v>
      </c>
      <c r="S46" s="38">
        <f t="shared" si="2993"/>
        <v>0</v>
      </c>
      <c r="T46" s="38">
        <f t="shared" si="2993"/>
        <v>0</v>
      </c>
      <c r="U46" s="38">
        <f t="shared" si="2993"/>
        <v>0</v>
      </c>
      <c r="V46" s="38">
        <f t="shared" si="2993"/>
        <v>0</v>
      </c>
      <c r="W46" s="38">
        <f t="shared" si="2993"/>
        <v>0</v>
      </c>
      <c r="X46" s="38">
        <f t="shared" si="2993"/>
        <v>0</v>
      </c>
      <c r="Y46" s="38">
        <f t="shared" si="2993"/>
        <v>0</v>
      </c>
      <c r="Z46" s="38">
        <f t="shared" si="2993"/>
        <v>0</v>
      </c>
      <c r="AA46" s="38">
        <f t="shared" si="2993"/>
        <v>0</v>
      </c>
      <c r="AB46" s="38">
        <f t="shared" si="2993"/>
        <v>0</v>
      </c>
      <c r="AC46" s="38">
        <f t="shared" si="2993"/>
        <v>0</v>
      </c>
      <c r="AD46" s="38">
        <f t="shared" si="2993"/>
        <v>0</v>
      </c>
      <c r="AE46" s="38">
        <f t="shared" si="2993"/>
        <v>0</v>
      </c>
      <c r="AF46" s="38">
        <f t="shared" si="2993"/>
        <v>0</v>
      </c>
      <c r="AG46" s="38">
        <f t="shared" si="2993"/>
        <v>0</v>
      </c>
      <c r="AH46" s="38">
        <f t="shared" si="2993"/>
        <v>0</v>
      </c>
      <c r="AI46" s="38">
        <f t="shared" si="2993"/>
        <v>0</v>
      </c>
      <c r="AJ46" s="38">
        <f t="shared" si="2993"/>
        <v>0</v>
      </c>
      <c r="AK46" s="38">
        <f t="shared" si="2993"/>
        <v>0</v>
      </c>
      <c r="AL46" s="38">
        <f t="shared" si="2993"/>
        <v>0</v>
      </c>
      <c r="AM46" s="38">
        <f t="shared" si="2993"/>
        <v>0</v>
      </c>
      <c r="AN46" s="38">
        <f t="shared" si="2993"/>
        <v>0</v>
      </c>
      <c r="AO46" s="38">
        <f t="shared" si="2993"/>
        <v>0</v>
      </c>
      <c r="AP46" s="38">
        <f t="shared" si="2993"/>
        <v>0</v>
      </c>
      <c r="AQ46" s="38">
        <f t="shared" si="2993"/>
        <v>0</v>
      </c>
      <c r="AR46" s="38">
        <f t="shared" si="2993"/>
        <v>0</v>
      </c>
      <c r="AS46" s="38">
        <f t="shared" si="2993"/>
        <v>0</v>
      </c>
      <c r="AT46" s="38">
        <f t="shared" si="2993"/>
        <v>0</v>
      </c>
      <c r="AU46" s="38">
        <f t="shared" si="2993"/>
        <v>0</v>
      </c>
      <c r="AV46" s="38">
        <f t="shared" si="2993"/>
        <v>0</v>
      </c>
      <c r="AW46" s="38">
        <f t="shared" si="2993"/>
        <v>0</v>
      </c>
      <c r="AX46" s="38">
        <f t="shared" si="2993"/>
        <v>0</v>
      </c>
      <c r="AY46" s="38">
        <f t="shared" si="2993"/>
        <v>0</v>
      </c>
      <c r="AZ46" s="38">
        <f t="shared" si="2993"/>
        <v>0</v>
      </c>
      <c r="BA46" s="38">
        <f t="shared" si="2993"/>
        <v>0</v>
      </c>
      <c r="BB46" s="38">
        <f t="shared" si="2993"/>
        <v>0</v>
      </c>
      <c r="BC46" s="38">
        <f t="shared" si="2993"/>
        <v>0</v>
      </c>
      <c r="BD46" s="38">
        <f t="shared" si="2993"/>
        <v>0</v>
      </c>
      <c r="BE46" s="38">
        <f t="shared" si="2993"/>
        <v>0</v>
      </c>
      <c r="BF46" s="38">
        <f t="shared" si="2993"/>
        <v>0</v>
      </c>
      <c r="BG46" s="38">
        <f t="shared" si="2993"/>
        <v>0</v>
      </c>
      <c r="BH46" s="38">
        <f t="shared" si="2993"/>
        <v>0</v>
      </c>
      <c r="BI46" s="38">
        <f t="shared" si="2993"/>
        <v>0</v>
      </c>
      <c r="BJ46" s="38">
        <f t="shared" si="2993"/>
        <v>0</v>
      </c>
      <c r="BK46" s="38">
        <f t="shared" si="2993"/>
        <v>0</v>
      </c>
      <c r="BL46" s="38">
        <f t="shared" si="2993"/>
        <v>0</v>
      </c>
      <c r="BM46" s="38">
        <f t="shared" si="2993"/>
        <v>0</v>
      </c>
      <c r="BN46" s="38">
        <f t="shared" si="2993"/>
        <v>0</v>
      </c>
      <c r="BO46" s="38">
        <f t="shared" si="2993"/>
        <v>0</v>
      </c>
      <c r="BP46" s="38">
        <f t="shared" si="2993"/>
        <v>0</v>
      </c>
      <c r="BQ46" s="38">
        <f t="shared" si="2993"/>
        <v>0</v>
      </c>
      <c r="BR46" s="38">
        <f t="shared" si="2993"/>
        <v>0</v>
      </c>
      <c r="BS46" s="38">
        <f t="shared" si="2993"/>
        <v>0</v>
      </c>
      <c r="BT46" s="38">
        <f t="shared" si="2993"/>
        <v>0</v>
      </c>
      <c r="BU46" s="38">
        <f t="shared" si="2993"/>
        <v>0</v>
      </c>
      <c r="BV46" s="38">
        <f t="shared" ref="BV46:EG46" si="2994">_xlfn.LET(_xlpm.DueDate,$D46,_xlpm.EndDate,$E46,_xlpm.Amount,$F46,_xlpm.CurrentDate,BV$4,_xlpm.Frequency,$G46,_xlpm.MonthDue,MONTH(_xlpm.DueDate),_xlpm.CurrentMonth,MONTH(_xlpm.CurrentDate),
_xlpm.CC_Names,$H$5:$H$8,_xlpm.CC_Balances,BU$5:BU$8,_xlpm.Desc,$H46,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6" s="38">
        <f t="shared" si="2994"/>
        <v>0</v>
      </c>
      <c r="BX46" s="38">
        <f t="shared" si="2994"/>
        <v>0</v>
      </c>
      <c r="BY46" s="38">
        <f t="shared" si="2994"/>
        <v>0</v>
      </c>
      <c r="BZ46" s="38">
        <f t="shared" si="2994"/>
        <v>0</v>
      </c>
      <c r="CA46" s="38">
        <f t="shared" si="2994"/>
        <v>0</v>
      </c>
      <c r="CB46" s="38">
        <f t="shared" si="2994"/>
        <v>0</v>
      </c>
      <c r="CC46" s="38">
        <f t="shared" si="2994"/>
        <v>0</v>
      </c>
      <c r="CD46" s="38">
        <f t="shared" si="2994"/>
        <v>0</v>
      </c>
      <c r="CE46" s="38">
        <f t="shared" si="2994"/>
        <v>0</v>
      </c>
      <c r="CF46" s="38">
        <f t="shared" si="2994"/>
        <v>0</v>
      </c>
      <c r="CG46" s="38">
        <f t="shared" si="2994"/>
        <v>0</v>
      </c>
      <c r="CH46" s="38">
        <f t="shared" si="2994"/>
        <v>0</v>
      </c>
      <c r="CI46" s="38">
        <f t="shared" si="2994"/>
        <v>0</v>
      </c>
      <c r="CJ46" s="38">
        <f t="shared" si="2994"/>
        <v>0</v>
      </c>
      <c r="CK46" s="38">
        <f t="shared" si="2994"/>
        <v>0</v>
      </c>
      <c r="CL46" s="38">
        <f t="shared" si="2994"/>
        <v>0</v>
      </c>
      <c r="CM46" s="38">
        <f t="shared" si="2994"/>
        <v>0</v>
      </c>
      <c r="CN46" s="38">
        <f t="shared" si="2994"/>
        <v>0</v>
      </c>
      <c r="CO46" s="38">
        <f t="shared" si="2994"/>
        <v>0</v>
      </c>
      <c r="CP46" s="38">
        <f t="shared" si="2994"/>
        <v>0</v>
      </c>
      <c r="CQ46" s="38">
        <f t="shared" si="2994"/>
        <v>0</v>
      </c>
      <c r="CR46" s="38">
        <f t="shared" si="2994"/>
        <v>0</v>
      </c>
      <c r="CS46" s="38">
        <f t="shared" si="2994"/>
        <v>0</v>
      </c>
      <c r="CT46" s="38">
        <f t="shared" si="2994"/>
        <v>0</v>
      </c>
      <c r="CU46" s="38">
        <f t="shared" si="2994"/>
        <v>0</v>
      </c>
      <c r="CV46" s="38">
        <f t="shared" si="2994"/>
        <v>0</v>
      </c>
      <c r="CW46" s="38">
        <f t="shared" si="2994"/>
        <v>0</v>
      </c>
      <c r="CX46" s="38">
        <f t="shared" si="2994"/>
        <v>0</v>
      </c>
      <c r="CY46" s="38">
        <f t="shared" si="2994"/>
        <v>0</v>
      </c>
      <c r="CZ46" s="38">
        <f t="shared" si="2994"/>
        <v>0</v>
      </c>
      <c r="DA46" s="38">
        <f t="shared" si="2994"/>
        <v>0</v>
      </c>
      <c r="DB46" s="38">
        <f t="shared" si="2994"/>
        <v>0</v>
      </c>
      <c r="DC46" s="38">
        <f t="shared" si="2994"/>
        <v>0</v>
      </c>
      <c r="DD46" s="38">
        <f t="shared" si="2994"/>
        <v>0</v>
      </c>
      <c r="DE46" s="38">
        <f t="shared" si="2994"/>
        <v>0</v>
      </c>
      <c r="DF46" s="38">
        <f t="shared" si="2994"/>
        <v>0</v>
      </c>
      <c r="DG46" s="38">
        <f t="shared" si="2994"/>
        <v>0</v>
      </c>
      <c r="DH46" s="38">
        <f t="shared" si="2994"/>
        <v>0</v>
      </c>
      <c r="DI46" s="38">
        <f t="shared" si="2994"/>
        <v>0</v>
      </c>
      <c r="DJ46" s="38">
        <f t="shared" si="2994"/>
        <v>0</v>
      </c>
      <c r="DK46" s="38">
        <f t="shared" si="2994"/>
        <v>0</v>
      </c>
      <c r="DL46" s="38">
        <f t="shared" si="2994"/>
        <v>0</v>
      </c>
      <c r="DM46" s="38">
        <f t="shared" si="2994"/>
        <v>0</v>
      </c>
      <c r="DN46" s="38">
        <f t="shared" si="2994"/>
        <v>0</v>
      </c>
      <c r="DO46" s="38">
        <f t="shared" si="2994"/>
        <v>0</v>
      </c>
      <c r="DP46" s="38">
        <f t="shared" si="2994"/>
        <v>0</v>
      </c>
      <c r="DQ46" s="38">
        <f t="shared" si="2994"/>
        <v>0</v>
      </c>
      <c r="DR46" s="38">
        <f t="shared" si="2994"/>
        <v>0</v>
      </c>
      <c r="DS46" s="38">
        <f t="shared" si="2994"/>
        <v>0</v>
      </c>
      <c r="DT46" s="38">
        <f t="shared" si="2994"/>
        <v>0</v>
      </c>
      <c r="DU46" s="38">
        <f t="shared" si="2994"/>
        <v>0</v>
      </c>
      <c r="DV46" s="38">
        <f t="shared" si="2994"/>
        <v>0</v>
      </c>
      <c r="DW46" s="38">
        <f t="shared" si="2994"/>
        <v>0</v>
      </c>
      <c r="DX46" s="38">
        <f t="shared" si="2994"/>
        <v>0</v>
      </c>
      <c r="DY46" s="38">
        <f t="shared" si="2994"/>
        <v>0</v>
      </c>
      <c r="DZ46" s="38">
        <f t="shared" si="2994"/>
        <v>0</v>
      </c>
      <c r="EA46" s="38">
        <f t="shared" si="2994"/>
        <v>0</v>
      </c>
      <c r="EB46" s="38">
        <f t="shared" si="2994"/>
        <v>0</v>
      </c>
      <c r="EC46" s="38">
        <f t="shared" si="2994"/>
        <v>0</v>
      </c>
      <c r="ED46" s="38">
        <f t="shared" si="2994"/>
        <v>0</v>
      </c>
      <c r="EE46" s="38">
        <f t="shared" si="2994"/>
        <v>0</v>
      </c>
      <c r="EF46" s="38">
        <f t="shared" si="2994"/>
        <v>0</v>
      </c>
      <c r="EG46" s="38">
        <f t="shared" si="2994"/>
        <v>0</v>
      </c>
      <c r="EH46" s="38">
        <f t="shared" ref="EH46:GS46" si="2995">_xlfn.LET(_xlpm.DueDate,$D46,_xlpm.EndDate,$E46,_xlpm.Amount,$F46,_xlpm.CurrentDate,EH$4,_xlpm.Frequency,$G46,_xlpm.MonthDue,MONTH(_xlpm.DueDate),_xlpm.CurrentMonth,MONTH(_xlpm.CurrentDate),
_xlpm.CC_Names,$H$5:$H$8,_xlpm.CC_Balances,EG$5:EG$8,_xlpm.Desc,$H46,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6" s="38">
        <f t="shared" si="2995"/>
        <v>0</v>
      </c>
      <c r="EJ46" s="38">
        <f t="shared" si="2995"/>
        <v>0</v>
      </c>
      <c r="EK46" s="38">
        <f t="shared" si="2995"/>
        <v>0</v>
      </c>
      <c r="EL46" s="38">
        <f t="shared" si="2995"/>
        <v>0</v>
      </c>
      <c r="EM46" s="38">
        <f t="shared" si="2995"/>
        <v>0</v>
      </c>
      <c r="EN46" s="38">
        <f t="shared" si="2995"/>
        <v>0</v>
      </c>
      <c r="EO46" s="38">
        <f t="shared" si="2995"/>
        <v>0</v>
      </c>
      <c r="EP46" s="38">
        <f t="shared" si="2995"/>
        <v>0</v>
      </c>
      <c r="EQ46" s="38">
        <f t="shared" si="2995"/>
        <v>0</v>
      </c>
      <c r="ER46" s="38">
        <f t="shared" si="2995"/>
        <v>0</v>
      </c>
      <c r="ES46" s="38">
        <f t="shared" si="2995"/>
        <v>0</v>
      </c>
      <c r="ET46" s="38">
        <f t="shared" si="2995"/>
        <v>0</v>
      </c>
      <c r="EU46" s="38">
        <f t="shared" si="2995"/>
        <v>0</v>
      </c>
      <c r="EV46" s="38">
        <f t="shared" si="2995"/>
        <v>0</v>
      </c>
      <c r="EW46" s="38">
        <f t="shared" si="2995"/>
        <v>0</v>
      </c>
      <c r="EX46" s="38">
        <f t="shared" si="2995"/>
        <v>0</v>
      </c>
      <c r="EY46" s="38">
        <f t="shared" si="2995"/>
        <v>0</v>
      </c>
      <c r="EZ46" s="38">
        <f t="shared" si="2995"/>
        <v>0</v>
      </c>
      <c r="FA46" s="38">
        <f t="shared" si="2995"/>
        <v>0</v>
      </c>
      <c r="FB46" s="38">
        <f t="shared" si="2995"/>
        <v>0</v>
      </c>
      <c r="FC46" s="38">
        <f t="shared" si="2995"/>
        <v>0</v>
      </c>
      <c r="FD46" s="38">
        <f t="shared" si="2995"/>
        <v>0</v>
      </c>
      <c r="FE46" s="38">
        <f t="shared" si="2995"/>
        <v>0</v>
      </c>
      <c r="FF46" s="38">
        <f t="shared" si="2995"/>
        <v>0</v>
      </c>
      <c r="FG46" s="38">
        <f t="shared" si="2995"/>
        <v>0</v>
      </c>
      <c r="FH46" s="38">
        <f t="shared" si="2995"/>
        <v>0</v>
      </c>
      <c r="FI46" s="38">
        <f t="shared" si="2995"/>
        <v>0</v>
      </c>
      <c r="FJ46" s="38">
        <f t="shared" si="2995"/>
        <v>0</v>
      </c>
      <c r="FK46" s="38">
        <f t="shared" si="2995"/>
        <v>0</v>
      </c>
      <c r="FL46" s="38">
        <f t="shared" si="2995"/>
        <v>0</v>
      </c>
      <c r="FM46" s="38">
        <f t="shared" si="2995"/>
        <v>0</v>
      </c>
      <c r="FN46" s="38">
        <f t="shared" si="2995"/>
        <v>0</v>
      </c>
      <c r="FO46" s="38">
        <f t="shared" si="2995"/>
        <v>0</v>
      </c>
      <c r="FP46" s="38">
        <f t="shared" si="2995"/>
        <v>0</v>
      </c>
      <c r="FQ46" s="38">
        <f t="shared" si="2995"/>
        <v>0</v>
      </c>
      <c r="FR46" s="38">
        <f t="shared" si="2995"/>
        <v>0</v>
      </c>
      <c r="FS46" s="38">
        <f t="shared" si="2995"/>
        <v>0</v>
      </c>
      <c r="FT46" s="38">
        <f t="shared" si="2995"/>
        <v>0</v>
      </c>
      <c r="FU46" s="38">
        <f t="shared" si="2995"/>
        <v>0</v>
      </c>
      <c r="FV46" s="38">
        <f t="shared" si="2995"/>
        <v>0</v>
      </c>
      <c r="FW46" s="38">
        <f t="shared" si="2995"/>
        <v>0</v>
      </c>
      <c r="FX46" s="38">
        <f t="shared" si="2995"/>
        <v>0</v>
      </c>
      <c r="FY46" s="38">
        <f t="shared" si="2995"/>
        <v>0</v>
      </c>
      <c r="FZ46" s="38">
        <f t="shared" si="2995"/>
        <v>0</v>
      </c>
      <c r="GA46" s="38">
        <f t="shared" si="2995"/>
        <v>0</v>
      </c>
      <c r="GB46" s="38">
        <f t="shared" si="2995"/>
        <v>0</v>
      </c>
      <c r="GC46" s="38">
        <f t="shared" si="2995"/>
        <v>0</v>
      </c>
      <c r="GD46" s="38">
        <f t="shared" si="2995"/>
        <v>0</v>
      </c>
      <c r="GE46" s="38">
        <f t="shared" si="2995"/>
        <v>0</v>
      </c>
      <c r="GF46" s="38">
        <f t="shared" si="2995"/>
        <v>0</v>
      </c>
      <c r="GG46" s="38">
        <f t="shared" si="2995"/>
        <v>0</v>
      </c>
      <c r="GH46" s="38">
        <f t="shared" si="2995"/>
        <v>0</v>
      </c>
      <c r="GI46" s="38">
        <f t="shared" si="2995"/>
        <v>0</v>
      </c>
      <c r="GJ46" s="38">
        <f t="shared" si="2995"/>
        <v>0</v>
      </c>
      <c r="GK46" s="38">
        <f t="shared" si="2995"/>
        <v>0</v>
      </c>
      <c r="GL46" s="38">
        <f t="shared" si="2995"/>
        <v>0</v>
      </c>
      <c r="GM46" s="38">
        <f t="shared" si="2995"/>
        <v>0</v>
      </c>
      <c r="GN46" s="38">
        <f t="shared" si="2995"/>
        <v>0</v>
      </c>
      <c r="GO46" s="38">
        <f t="shared" si="2995"/>
        <v>0</v>
      </c>
      <c r="GP46" s="38">
        <f t="shared" si="2995"/>
        <v>0</v>
      </c>
      <c r="GQ46" s="38">
        <f t="shared" si="2995"/>
        <v>0</v>
      </c>
      <c r="GR46" s="38">
        <f t="shared" si="2995"/>
        <v>0</v>
      </c>
      <c r="GS46" s="38">
        <f t="shared" si="2995"/>
        <v>0</v>
      </c>
      <c r="GT46" s="38">
        <f t="shared" ref="GT46:JE46" si="2996">_xlfn.LET(_xlpm.DueDate,$D46,_xlpm.EndDate,$E46,_xlpm.Amount,$F46,_xlpm.CurrentDate,GT$4,_xlpm.Frequency,$G46,_xlpm.MonthDue,MONTH(_xlpm.DueDate),_xlpm.CurrentMonth,MONTH(_xlpm.CurrentDate),
_xlpm.CC_Names,$H$5:$H$8,_xlpm.CC_Balances,GS$5:GS$8,_xlpm.Desc,$H46,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6" s="38">
        <f t="shared" si="2996"/>
        <v>0</v>
      </c>
      <c r="GV46" s="38">
        <f t="shared" si="2996"/>
        <v>0</v>
      </c>
      <c r="GW46" s="38">
        <f t="shared" si="2996"/>
        <v>0</v>
      </c>
      <c r="GX46" s="38">
        <f t="shared" si="2996"/>
        <v>0</v>
      </c>
      <c r="GY46" s="38">
        <f t="shared" si="2996"/>
        <v>0</v>
      </c>
      <c r="GZ46" s="38">
        <f t="shared" si="2996"/>
        <v>0</v>
      </c>
      <c r="HA46" s="38">
        <f t="shared" si="2996"/>
        <v>0</v>
      </c>
      <c r="HB46" s="38">
        <f t="shared" si="2996"/>
        <v>0</v>
      </c>
      <c r="HC46" s="38">
        <f t="shared" si="2996"/>
        <v>0</v>
      </c>
      <c r="HD46" s="38">
        <f t="shared" si="2996"/>
        <v>0</v>
      </c>
      <c r="HE46" s="38">
        <f t="shared" si="2996"/>
        <v>0</v>
      </c>
      <c r="HF46" s="38">
        <f t="shared" si="2996"/>
        <v>0</v>
      </c>
      <c r="HG46" s="38">
        <f t="shared" si="2996"/>
        <v>0</v>
      </c>
      <c r="HH46" s="38">
        <f t="shared" si="2996"/>
        <v>0</v>
      </c>
      <c r="HI46" s="38">
        <f t="shared" si="2996"/>
        <v>0</v>
      </c>
      <c r="HJ46" s="38">
        <f t="shared" si="2996"/>
        <v>0</v>
      </c>
      <c r="HK46" s="38">
        <f t="shared" si="2996"/>
        <v>0</v>
      </c>
      <c r="HL46" s="38">
        <f t="shared" si="2996"/>
        <v>0</v>
      </c>
      <c r="HM46" s="38">
        <f t="shared" si="2996"/>
        <v>0</v>
      </c>
      <c r="HN46" s="38">
        <f t="shared" si="2996"/>
        <v>0</v>
      </c>
      <c r="HO46" s="38">
        <f t="shared" si="2996"/>
        <v>0</v>
      </c>
      <c r="HP46" s="38">
        <f t="shared" si="2996"/>
        <v>0</v>
      </c>
      <c r="HQ46" s="38">
        <f t="shared" si="2996"/>
        <v>0</v>
      </c>
      <c r="HR46" s="38">
        <f t="shared" si="2996"/>
        <v>0</v>
      </c>
      <c r="HS46" s="38">
        <f t="shared" si="2996"/>
        <v>0</v>
      </c>
      <c r="HT46" s="38">
        <f t="shared" si="2996"/>
        <v>0</v>
      </c>
      <c r="HU46" s="38">
        <f t="shared" si="2996"/>
        <v>0</v>
      </c>
      <c r="HV46" s="38">
        <f t="shared" si="2996"/>
        <v>0</v>
      </c>
      <c r="HW46" s="38">
        <f t="shared" si="2996"/>
        <v>0</v>
      </c>
      <c r="HX46" s="38">
        <f t="shared" si="2996"/>
        <v>0</v>
      </c>
      <c r="HY46" s="38">
        <f t="shared" si="2996"/>
        <v>0</v>
      </c>
      <c r="HZ46" s="38">
        <f t="shared" si="2996"/>
        <v>0</v>
      </c>
      <c r="IA46" s="38">
        <f t="shared" si="2996"/>
        <v>0</v>
      </c>
      <c r="IB46" s="38">
        <f t="shared" si="2996"/>
        <v>0</v>
      </c>
      <c r="IC46" s="38">
        <f t="shared" si="2996"/>
        <v>0</v>
      </c>
      <c r="ID46" s="38">
        <f t="shared" si="2996"/>
        <v>0</v>
      </c>
      <c r="IE46" s="38">
        <f t="shared" si="2996"/>
        <v>0</v>
      </c>
      <c r="IF46" s="38">
        <f t="shared" si="2996"/>
        <v>0</v>
      </c>
      <c r="IG46" s="38">
        <f t="shared" si="2996"/>
        <v>0</v>
      </c>
      <c r="IH46" s="38">
        <f t="shared" si="2996"/>
        <v>0</v>
      </c>
      <c r="II46" s="38">
        <f t="shared" si="2996"/>
        <v>0</v>
      </c>
      <c r="IJ46" s="38">
        <f t="shared" si="2996"/>
        <v>0</v>
      </c>
      <c r="IK46" s="38">
        <f t="shared" si="2996"/>
        <v>0</v>
      </c>
      <c r="IL46" s="38">
        <f t="shared" si="2996"/>
        <v>0</v>
      </c>
      <c r="IM46" s="38">
        <f t="shared" si="2996"/>
        <v>0</v>
      </c>
      <c r="IN46" s="38">
        <f t="shared" si="2996"/>
        <v>0</v>
      </c>
      <c r="IO46" s="38">
        <f t="shared" si="2996"/>
        <v>0</v>
      </c>
      <c r="IP46" s="38">
        <f t="shared" si="2996"/>
        <v>0</v>
      </c>
      <c r="IQ46" s="38">
        <f t="shared" si="2996"/>
        <v>0</v>
      </c>
      <c r="IR46" s="38">
        <f t="shared" si="2996"/>
        <v>0</v>
      </c>
      <c r="IS46" s="38">
        <f t="shared" si="2996"/>
        <v>0</v>
      </c>
      <c r="IT46" s="38">
        <f t="shared" si="2996"/>
        <v>0</v>
      </c>
      <c r="IU46" s="38">
        <f t="shared" si="2996"/>
        <v>0</v>
      </c>
      <c r="IV46" s="38">
        <f t="shared" si="2996"/>
        <v>0</v>
      </c>
      <c r="IW46" s="38">
        <f t="shared" si="2996"/>
        <v>0</v>
      </c>
      <c r="IX46" s="38">
        <f t="shared" si="2996"/>
        <v>0</v>
      </c>
      <c r="IY46" s="38">
        <f t="shared" si="2996"/>
        <v>0</v>
      </c>
      <c r="IZ46" s="38">
        <f t="shared" si="2996"/>
        <v>0</v>
      </c>
      <c r="JA46" s="38">
        <f t="shared" si="2996"/>
        <v>0</v>
      </c>
      <c r="JB46" s="38">
        <f t="shared" si="2996"/>
        <v>0</v>
      </c>
      <c r="JC46" s="38">
        <f t="shared" si="2996"/>
        <v>0</v>
      </c>
      <c r="JD46" s="38">
        <f t="shared" si="2996"/>
        <v>0</v>
      </c>
      <c r="JE46" s="38">
        <f t="shared" si="2996"/>
        <v>0</v>
      </c>
      <c r="JF46" s="38">
        <f t="shared" ref="JF46:LQ46" si="2997">_xlfn.LET(_xlpm.DueDate,$D46,_xlpm.EndDate,$E46,_xlpm.Amount,$F46,_xlpm.CurrentDate,JF$4,_xlpm.Frequency,$G46,_xlpm.MonthDue,MONTH(_xlpm.DueDate),_xlpm.CurrentMonth,MONTH(_xlpm.CurrentDate),
_xlpm.CC_Names,$H$5:$H$8,_xlpm.CC_Balances,JE$5:JE$8,_xlpm.Desc,$H46,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6" s="38">
        <f t="shared" si="2997"/>
        <v>0</v>
      </c>
      <c r="JH46" s="38">
        <f t="shared" si="2997"/>
        <v>0</v>
      </c>
      <c r="JI46" s="38">
        <f t="shared" si="2997"/>
        <v>0</v>
      </c>
      <c r="JJ46" s="38">
        <f t="shared" si="2997"/>
        <v>0</v>
      </c>
      <c r="JK46" s="38">
        <f t="shared" si="2997"/>
        <v>0</v>
      </c>
      <c r="JL46" s="38">
        <f t="shared" si="2997"/>
        <v>0</v>
      </c>
      <c r="JM46" s="38">
        <f t="shared" si="2997"/>
        <v>0</v>
      </c>
      <c r="JN46" s="38">
        <f t="shared" si="2997"/>
        <v>0</v>
      </c>
      <c r="JO46" s="38">
        <f t="shared" si="2997"/>
        <v>0</v>
      </c>
      <c r="JP46" s="38">
        <f t="shared" si="2997"/>
        <v>0</v>
      </c>
      <c r="JQ46" s="38">
        <f t="shared" si="2997"/>
        <v>0</v>
      </c>
      <c r="JR46" s="38">
        <f t="shared" si="2997"/>
        <v>0</v>
      </c>
      <c r="JS46" s="38">
        <f t="shared" si="2997"/>
        <v>0</v>
      </c>
      <c r="JT46" s="38">
        <f t="shared" si="2997"/>
        <v>0</v>
      </c>
      <c r="JU46" s="38">
        <f t="shared" si="2997"/>
        <v>0</v>
      </c>
      <c r="JV46" s="38">
        <f t="shared" si="2997"/>
        <v>0</v>
      </c>
      <c r="JW46" s="38">
        <f t="shared" si="2997"/>
        <v>0</v>
      </c>
      <c r="JX46" s="38">
        <f t="shared" si="2997"/>
        <v>0</v>
      </c>
      <c r="JY46" s="38">
        <f t="shared" si="2997"/>
        <v>0</v>
      </c>
      <c r="JZ46" s="38">
        <f t="shared" si="2997"/>
        <v>0</v>
      </c>
      <c r="KA46" s="38">
        <f t="shared" si="2997"/>
        <v>0</v>
      </c>
      <c r="KB46" s="38">
        <f t="shared" si="2997"/>
        <v>0</v>
      </c>
      <c r="KC46" s="38">
        <f t="shared" si="2997"/>
        <v>0</v>
      </c>
      <c r="KD46" s="38">
        <f t="shared" si="2997"/>
        <v>0</v>
      </c>
      <c r="KE46" s="38">
        <f t="shared" si="2997"/>
        <v>0</v>
      </c>
      <c r="KF46" s="38">
        <f t="shared" si="2997"/>
        <v>0</v>
      </c>
      <c r="KG46" s="38">
        <f t="shared" si="2997"/>
        <v>0</v>
      </c>
      <c r="KH46" s="38">
        <f t="shared" si="2997"/>
        <v>0</v>
      </c>
      <c r="KI46" s="38">
        <f t="shared" si="2997"/>
        <v>0</v>
      </c>
      <c r="KJ46" s="38">
        <f t="shared" si="2997"/>
        <v>0</v>
      </c>
      <c r="KK46" s="38">
        <f t="shared" si="2997"/>
        <v>0</v>
      </c>
      <c r="KL46" s="38">
        <f t="shared" si="2997"/>
        <v>0</v>
      </c>
      <c r="KM46" s="38">
        <f t="shared" si="2997"/>
        <v>0</v>
      </c>
      <c r="KN46" s="38">
        <f t="shared" si="2997"/>
        <v>0</v>
      </c>
      <c r="KO46" s="38">
        <f t="shared" si="2997"/>
        <v>0</v>
      </c>
      <c r="KP46" s="38">
        <f t="shared" si="2997"/>
        <v>0</v>
      </c>
      <c r="KQ46" s="38">
        <f t="shared" si="2997"/>
        <v>0</v>
      </c>
      <c r="KR46" s="38">
        <f t="shared" si="2997"/>
        <v>0</v>
      </c>
      <c r="KS46" s="38">
        <f t="shared" si="2997"/>
        <v>0</v>
      </c>
      <c r="KT46" s="38">
        <f t="shared" si="2997"/>
        <v>0</v>
      </c>
      <c r="KU46" s="38">
        <f t="shared" si="2997"/>
        <v>0</v>
      </c>
      <c r="KV46" s="38">
        <f t="shared" si="2997"/>
        <v>0</v>
      </c>
      <c r="KW46" s="38">
        <f t="shared" si="2997"/>
        <v>0</v>
      </c>
      <c r="KX46" s="38">
        <f t="shared" si="2997"/>
        <v>0</v>
      </c>
      <c r="KY46" s="38">
        <f t="shared" si="2997"/>
        <v>0</v>
      </c>
      <c r="KZ46" s="38">
        <f t="shared" si="2997"/>
        <v>0</v>
      </c>
      <c r="LA46" s="38">
        <f t="shared" si="2997"/>
        <v>0</v>
      </c>
      <c r="LB46" s="38">
        <f t="shared" si="2997"/>
        <v>0</v>
      </c>
      <c r="LC46" s="38">
        <f t="shared" si="2997"/>
        <v>0</v>
      </c>
      <c r="LD46" s="38">
        <f t="shared" si="2997"/>
        <v>0</v>
      </c>
      <c r="LE46" s="38">
        <f t="shared" si="2997"/>
        <v>0</v>
      </c>
      <c r="LF46" s="38">
        <f t="shared" si="2997"/>
        <v>0</v>
      </c>
      <c r="LG46" s="38">
        <f t="shared" si="2997"/>
        <v>0</v>
      </c>
      <c r="LH46" s="38">
        <f t="shared" si="2997"/>
        <v>0</v>
      </c>
      <c r="LI46" s="38">
        <f t="shared" si="2997"/>
        <v>0</v>
      </c>
      <c r="LJ46" s="38">
        <f t="shared" si="2997"/>
        <v>0</v>
      </c>
      <c r="LK46" s="38">
        <f t="shared" si="2997"/>
        <v>0</v>
      </c>
      <c r="LL46" s="38">
        <f t="shared" si="2997"/>
        <v>0</v>
      </c>
      <c r="LM46" s="38">
        <f t="shared" si="2997"/>
        <v>0</v>
      </c>
      <c r="LN46" s="38">
        <f t="shared" si="2997"/>
        <v>0</v>
      </c>
      <c r="LO46" s="38">
        <f t="shared" si="2997"/>
        <v>0</v>
      </c>
      <c r="LP46" s="38">
        <f t="shared" si="2997"/>
        <v>0</v>
      </c>
      <c r="LQ46" s="38">
        <f t="shared" si="2997"/>
        <v>0</v>
      </c>
      <c r="LR46" s="38">
        <f t="shared" ref="LR46:OC46" si="2998">_xlfn.LET(_xlpm.DueDate,$D46,_xlpm.EndDate,$E46,_xlpm.Amount,$F46,_xlpm.CurrentDate,LR$4,_xlpm.Frequency,$G46,_xlpm.MonthDue,MONTH(_xlpm.DueDate),_xlpm.CurrentMonth,MONTH(_xlpm.CurrentDate),
_xlpm.CC_Names,$H$5:$H$8,_xlpm.CC_Balances,LQ$5:LQ$8,_xlpm.Desc,$H46,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6" s="38">
        <f t="shared" si="2998"/>
        <v>0</v>
      </c>
      <c r="LT46" s="38">
        <f t="shared" si="2998"/>
        <v>0</v>
      </c>
      <c r="LU46" s="38">
        <f t="shared" si="2998"/>
        <v>0</v>
      </c>
      <c r="LV46" s="38">
        <f t="shared" si="2998"/>
        <v>0</v>
      </c>
      <c r="LW46" s="38">
        <f t="shared" si="2998"/>
        <v>0</v>
      </c>
      <c r="LX46" s="38">
        <f t="shared" si="2998"/>
        <v>0</v>
      </c>
      <c r="LY46" s="38">
        <f t="shared" si="2998"/>
        <v>0</v>
      </c>
      <c r="LZ46" s="38">
        <f t="shared" si="2998"/>
        <v>0</v>
      </c>
      <c r="MA46" s="38">
        <f t="shared" si="2998"/>
        <v>0</v>
      </c>
      <c r="MB46" s="38">
        <f t="shared" si="2998"/>
        <v>0</v>
      </c>
      <c r="MC46" s="38">
        <f t="shared" si="2998"/>
        <v>0</v>
      </c>
      <c r="MD46" s="38">
        <f t="shared" si="2998"/>
        <v>0</v>
      </c>
      <c r="ME46" s="38">
        <f t="shared" si="2998"/>
        <v>0</v>
      </c>
      <c r="MF46" s="38">
        <f t="shared" si="2998"/>
        <v>0</v>
      </c>
      <c r="MG46" s="38">
        <f t="shared" si="2998"/>
        <v>0</v>
      </c>
      <c r="MH46" s="38">
        <f t="shared" si="2998"/>
        <v>0</v>
      </c>
      <c r="MI46" s="38">
        <f t="shared" si="2998"/>
        <v>0</v>
      </c>
      <c r="MJ46" s="38">
        <f t="shared" si="2998"/>
        <v>0</v>
      </c>
      <c r="MK46" s="38">
        <f t="shared" si="2998"/>
        <v>0</v>
      </c>
      <c r="ML46" s="38">
        <f t="shared" si="2998"/>
        <v>0</v>
      </c>
      <c r="MM46" s="38">
        <f t="shared" si="2998"/>
        <v>0</v>
      </c>
      <c r="MN46" s="38">
        <f t="shared" si="2998"/>
        <v>0</v>
      </c>
      <c r="MO46" s="38">
        <f t="shared" si="2998"/>
        <v>0</v>
      </c>
      <c r="MP46" s="38">
        <f t="shared" si="2998"/>
        <v>0</v>
      </c>
      <c r="MQ46" s="38">
        <f t="shared" si="2998"/>
        <v>0</v>
      </c>
      <c r="MR46" s="38">
        <f t="shared" si="2998"/>
        <v>0</v>
      </c>
      <c r="MS46" s="38">
        <f t="shared" si="2998"/>
        <v>0</v>
      </c>
      <c r="MT46" s="38">
        <f t="shared" si="2998"/>
        <v>0</v>
      </c>
      <c r="MU46" s="38">
        <f t="shared" si="2998"/>
        <v>0</v>
      </c>
      <c r="MV46" s="38">
        <f t="shared" si="2998"/>
        <v>0</v>
      </c>
      <c r="MW46" s="38">
        <f t="shared" si="2998"/>
        <v>0</v>
      </c>
      <c r="MX46" s="38">
        <f t="shared" si="2998"/>
        <v>0</v>
      </c>
      <c r="MY46" s="38">
        <f t="shared" si="2998"/>
        <v>0</v>
      </c>
      <c r="MZ46" s="38">
        <f t="shared" si="2998"/>
        <v>0</v>
      </c>
      <c r="NA46" s="38">
        <f t="shared" si="2998"/>
        <v>0</v>
      </c>
      <c r="NB46" s="38">
        <f t="shared" si="2998"/>
        <v>0</v>
      </c>
      <c r="NC46" s="38">
        <f t="shared" si="2998"/>
        <v>0</v>
      </c>
      <c r="ND46" s="38">
        <f t="shared" si="2998"/>
        <v>0</v>
      </c>
      <c r="NE46" s="38">
        <f t="shared" si="2998"/>
        <v>0</v>
      </c>
      <c r="NF46" s="38">
        <f t="shared" si="2998"/>
        <v>0</v>
      </c>
      <c r="NG46" s="38">
        <f t="shared" si="2998"/>
        <v>0</v>
      </c>
      <c r="NH46" s="38">
        <f t="shared" si="2998"/>
        <v>0</v>
      </c>
      <c r="NI46" s="38">
        <f t="shared" si="2998"/>
        <v>0</v>
      </c>
      <c r="NJ46" s="38">
        <f t="shared" si="2998"/>
        <v>0</v>
      </c>
      <c r="NK46" s="38">
        <f t="shared" si="2998"/>
        <v>0</v>
      </c>
      <c r="NL46" s="38">
        <f t="shared" si="2998"/>
        <v>0</v>
      </c>
      <c r="NM46" s="38">
        <f t="shared" si="2998"/>
        <v>0</v>
      </c>
      <c r="NN46" s="38">
        <f t="shared" si="2998"/>
        <v>0</v>
      </c>
      <c r="NO46" s="38">
        <f t="shared" si="2998"/>
        <v>0</v>
      </c>
      <c r="NP46" s="38">
        <f t="shared" si="2998"/>
        <v>0</v>
      </c>
      <c r="NQ46" s="38">
        <f t="shared" si="2998"/>
        <v>0</v>
      </c>
      <c r="NR46" s="38">
        <f t="shared" si="2998"/>
        <v>0</v>
      </c>
      <c r="NS46" s="38">
        <f t="shared" si="2998"/>
        <v>0</v>
      </c>
      <c r="NT46" s="38">
        <f t="shared" si="2998"/>
        <v>0</v>
      </c>
      <c r="NU46" s="38">
        <f t="shared" si="2998"/>
        <v>0</v>
      </c>
      <c r="NV46" s="38">
        <f t="shared" si="2998"/>
        <v>0</v>
      </c>
      <c r="NW46" s="38">
        <f t="shared" si="2998"/>
        <v>0</v>
      </c>
      <c r="NX46" s="38">
        <f t="shared" si="2998"/>
        <v>0</v>
      </c>
      <c r="NY46" s="38">
        <f t="shared" si="2998"/>
        <v>0</v>
      </c>
      <c r="NZ46" s="38">
        <f t="shared" si="2998"/>
        <v>0</v>
      </c>
      <c r="OA46" s="38">
        <f t="shared" si="2998"/>
        <v>0</v>
      </c>
      <c r="OB46" s="38">
        <f t="shared" si="2998"/>
        <v>0</v>
      </c>
      <c r="OC46" s="38">
        <f t="shared" si="2998"/>
        <v>0</v>
      </c>
      <c r="OD46" s="38">
        <f t="shared" ref="OD46:QO46" si="2999">_xlfn.LET(_xlpm.DueDate,$D46,_xlpm.EndDate,$E46,_xlpm.Amount,$F46,_xlpm.CurrentDate,OD$4,_xlpm.Frequency,$G46,_xlpm.MonthDue,MONTH(_xlpm.DueDate),_xlpm.CurrentMonth,MONTH(_xlpm.CurrentDate),
_xlpm.CC_Names,$H$5:$H$8,_xlpm.CC_Balances,OC$5:OC$8,_xlpm.Desc,$H46,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6" s="38">
        <f t="shared" si="2999"/>
        <v>0</v>
      </c>
      <c r="OF46" s="38">
        <f t="shared" si="2999"/>
        <v>0</v>
      </c>
      <c r="OG46" s="38">
        <f t="shared" si="2999"/>
        <v>0</v>
      </c>
      <c r="OH46" s="38">
        <f t="shared" si="2999"/>
        <v>0</v>
      </c>
      <c r="OI46" s="38">
        <f t="shared" si="2999"/>
        <v>0</v>
      </c>
      <c r="OJ46" s="38">
        <f t="shared" si="2999"/>
        <v>0</v>
      </c>
      <c r="OK46" s="38">
        <f t="shared" si="2999"/>
        <v>0</v>
      </c>
      <c r="OL46" s="38">
        <f t="shared" si="2999"/>
        <v>0</v>
      </c>
      <c r="OM46" s="38">
        <f t="shared" si="2999"/>
        <v>0</v>
      </c>
      <c r="ON46" s="38">
        <f t="shared" si="2999"/>
        <v>0</v>
      </c>
      <c r="OO46" s="38">
        <f t="shared" si="2999"/>
        <v>0</v>
      </c>
      <c r="OP46" s="38">
        <f t="shared" si="2999"/>
        <v>0</v>
      </c>
      <c r="OQ46" s="38">
        <f t="shared" si="2999"/>
        <v>0</v>
      </c>
      <c r="OR46" s="38">
        <f t="shared" si="2999"/>
        <v>0</v>
      </c>
      <c r="OS46" s="38">
        <f t="shared" si="2999"/>
        <v>0</v>
      </c>
      <c r="OT46" s="38">
        <f t="shared" si="2999"/>
        <v>0</v>
      </c>
      <c r="OU46" s="38">
        <f t="shared" si="2999"/>
        <v>0</v>
      </c>
      <c r="OV46" s="38">
        <f t="shared" si="2999"/>
        <v>0</v>
      </c>
      <c r="OW46" s="38">
        <f t="shared" si="2999"/>
        <v>0</v>
      </c>
      <c r="OX46" s="38">
        <f t="shared" si="2999"/>
        <v>0</v>
      </c>
      <c r="OY46" s="38">
        <f t="shared" si="2999"/>
        <v>0</v>
      </c>
      <c r="OZ46" s="38">
        <f t="shared" si="2999"/>
        <v>0</v>
      </c>
      <c r="PA46" s="38">
        <f t="shared" si="2999"/>
        <v>0</v>
      </c>
      <c r="PB46" s="38">
        <f t="shared" si="2999"/>
        <v>0</v>
      </c>
      <c r="PC46" s="38">
        <f t="shared" si="2999"/>
        <v>0</v>
      </c>
      <c r="PD46" s="38">
        <f t="shared" si="2999"/>
        <v>0</v>
      </c>
      <c r="PE46" s="38">
        <f t="shared" si="2999"/>
        <v>0</v>
      </c>
      <c r="PF46" s="38">
        <f t="shared" si="2999"/>
        <v>0</v>
      </c>
      <c r="PG46" s="38">
        <f t="shared" si="2999"/>
        <v>0</v>
      </c>
      <c r="PH46" s="38">
        <f t="shared" si="2999"/>
        <v>0</v>
      </c>
      <c r="PI46" s="38">
        <f t="shared" si="2999"/>
        <v>0</v>
      </c>
      <c r="PJ46" s="38">
        <f t="shared" si="2999"/>
        <v>0</v>
      </c>
      <c r="PK46" s="38">
        <f t="shared" si="2999"/>
        <v>0</v>
      </c>
      <c r="PL46" s="38">
        <f t="shared" si="2999"/>
        <v>0</v>
      </c>
      <c r="PM46" s="38">
        <f t="shared" si="2999"/>
        <v>0</v>
      </c>
      <c r="PN46" s="38">
        <f t="shared" si="2999"/>
        <v>0</v>
      </c>
      <c r="PO46" s="38">
        <f t="shared" si="2999"/>
        <v>0</v>
      </c>
      <c r="PP46" s="38">
        <f t="shared" si="2999"/>
        <v>0</v>
      </c>
      <c r="PQ46" s="38">
        <f t="shared" si="2999"/>
        <v>0</v>
      </c>
      <c r="PR46" s="38">
        <f t="shared" si="2999"/>
        <v>0</v>
      </c>
      <c r="PS46" s="38">
        <f t="shared" si="2999"/>
        <v>0</v>
      </c>
      <c r="PT46" s="38">
        <f t="shared" si="2999"/>
        <v>0</v>
      </c>
      <c r="PU46" s="38">
        <f t="shared" si="2999"/>
        <v>0</v>
      </c>
      <c r="PV46" s="38">
        <f t="shared" si="2999"/>
        <v>0</v>
      </c>
      <c r="PW46" s="38">
        <f t="shared" si="2999"/>
        <v>0</v>
      </c>
      <c r="PX46" s="38">
        <f t="shared" si="2999"/>
        <v>0</v>
      </c>
      <c r="PY46" s="38">
        <f t="shared" si="2999"/>
        <v>0</v>
      </c>
      <c r="PZ46" s="38">
        <f t="shared" si="2999"/>
        <v>0</v>
      </c>
      <c r="QA46" s="38">
        <f t="shared" si="2999"/>
        <v>0</v>
      </c>
      <c r="QB46" s="38">
        <f t="shared" si="2999"/>
        <v>0</v>
      </c>
      <c r="QC46" s="38">
        <f t="shared" si="2999"/>
        <v>0</v>
      </c>
      <c r="QD46" s="38">
        <f t="shared" si="2999"/>
        <v>0</v>
      </c>
      <c r="QE46" s="38">
        <f t="shared" si="2999"/>
        <v>0</v>
      </c>
      <c r="QF46" s="38">
        <f t="shared" si="2999"/>
        <v>0</v>
      </c>
      <c r="QG46" s="38">
        <f t="shared" si="2999"/>
        <v>0</v>
      </c>
      <c r="QH46" s="38">
        <f t="shared" si="2999"/>
        <v>0</v>
      </c>
      <c r="QI46" s="38">
        <f t="shared" si="2999"/>
        <v>0</v>
      </c>
      <c r="QJ46" s="38">
        <f t="shared" si="2999"/>
        <v>0</v>
      </c>
      <c r="QK46" s="38">
        <f t="shared" si="2999"/>
        <v>0</v>
      </c>
      <c r="QL46" s="38">
        <f t="shared" si="2999"/>
        <v>0</v>
      </c>
      <c r="QM46" s="38">
        <f t="shared" si="2999"/>
        <v>0</v>
      </c>
      <c r="QN46" s="38">
        <f t="shared" si="2999"/>
        <v>0</v>
      </c>
      <c r="QO46" s="38">
        <f t="shared" si="2999"/>
        <v>0</v>
      </c>
      <c r="QP46" s="38">
        <f t="shared" ref="QP46:TA46" si="3000">_xlfn.LET(_xlpm.DueDate,$D46,_xlpm.EndDate,$E46,_xlpm.Amount,$F46,_xlpm.CurrentDate,QP$4,_xlpm.Frequency,$G46,_xlpm.MonthDue,MONTH(_xlpm.DueDate),_xlpm.CurrentMonth,MONTH(_xlpm.CurrentDate),
_xlpm.CC_Names,$H$5:$H$8,_xlpm.CC_Balances,QO$5:QO$8,_xlpm.Desc,$H46,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6" s="38">
        <f t="shared" si="3000"/>
        <v>0</v>
      </c>
      <c r="QR46" s="38">
        <f t="shared" si="3000"/>
        <v>0</v>
      </c>
      <c r="QS46" s="38">
        <f t="shared" si="3000"/>
        <v>0</v>
      </c>
      <c r="QT46" s="38">
        <f t="shared" si="3000"/>
        <v>0</v>
      </c>
      <c r="QU46" s="38">
        <f t="shared" si="3000"/>
        <v>0</v>
      </c>
      <c r="QV46" s="38">
        <f t="shared" si="3000"/>
        <v>0</v>
      </c>
      <c r="QW46" s="38">
        <f t="shared" si="3000"/>
        <v>0</v>
      </c>
      <c r="QX46" s="38">
        <f t="shared" si="3000"/>
        <v>0</v>
      </c>
      <c r="QY46" s="38">
        <f t="shared" si="3000"/>
        <v>0</v>
      </c>
      <c r="QZ46" s="38">
        <f t="shared" si="3000"/>
        <v>0</v>
      </c>
      <c r="RA46" s="38">
        <f t="shared" si="3000"/>
        <v>0</v>
      </c>
      <c r="RB46" s="38">
        <f t="shared" si="3000"/>
        <v>0</v>
      </c>
      <c r="RC46" s="38">
        <f t="shared" si="3000"/>
        <v>0</v>
      </c>
      <c r="RD46" s="38">
        <f t="shared" si="3000"/>
        <v>0</v>
      </c>
      <c r="RE46" s="38">
        <f t="shared" si="3000"/>
        <v>0</v>
      </c>
      <c r="RF46" s="38">
        <f t="shared" si="3000"/>
        <v>0</v>
      </c>
      <c r="RG46" s="38">
        <f t="shared" si="3000"/>
        <v>0</v>
      </c>
      <c r="RH46" s="38">
        <f t="shared" si="3000"/>
        <v>0</v>
      </c>
      <c r="RI46" s="38">
        <f t="shared" si="3000"/>
        <v>0</v>
      </c>
      <c r="RJ46" s="38">
        <f t="shared" si="3000"/>
        <v>0</v>
      </c>
      <c r="RK46" s="38">
        <f t="shared" si="3000"/>
        <v>0</v>
      </c>
      <c r="RL46" s="38">
        <f t="shared" si="3000"/>
        <v>0</v>
      </c>
      <c r="RM46" s="38">
        <f t="shared" si="3000"/>
        <v>0</v>
      </c>
      <c r="RN46" s="38">
        <f t="shared" si="3000"/>
        <v>0</v>
      </c>
      <c r="RO46" s="38">
        <f t="shared" si="3000"/>
        <v>0</v>
      </c>
      <c r="RP46" s="38">
        <f t="shared" si="3000"/>
        <v>0</v>
      </c>
      <c r="RQ46" s="38">
        <f t="shared" si="3000"/>
        <v>0</v>
      </c>
      <c r="RR46" s="38">
        <f t="shared" si="3000"/>
        <v>0</v>
      </c>
      <c r="RS46" s="38">
        <f t="shared" si="3000"/>
        <v>0</v>
      </c>
      <c r="RT46" s="38">
        <f t="shared" si="3000"/>
        <v>0</v>
      </c>
      <c r="RU46" s="38">
        <f t="shared" si="3000"/>
        <v>0</v>
      </c>
      <c r="RV46" s="38">
        <f t="shared" si="3000"/>
        <v>0</v>
      </c>
      <c r="RW46" s="38">
        <f t="shared" si="3000"/>
        <v>0</v>
      </c>
      <c r="RX46" s="38">
        <f t="shared" si="3000"/>
        <v>0</v>
      </c>
      <c r="RY46" s="38">
        <f t="shared" si="3000"/>
        <v>0</v>
      </c>
      <c r="RZ46" s="38">
        <f t="shared" si="3000"/>
        <v>0</v>
      </c>
      <c r="SA46" s="38">
        <f t="shared" si="3000"/>
        <v>0</v>
      </c>
      <c r="SB46" s="38">
        <f t="shared" si="3000"/>
        <v>0</v>
      </c>
      <c r="SC46" s="38">
        <f t="shared" si="3000"/>
        <v>0</v>
      </c>
      <c r="SD46" s="38">
        <f t="shared" si="3000"/>
        <v>0</v>
      </c>
      <c r="SE46" s="38">
        <f t="shared" si="3000"/>
        <v>0</v>
      </c>
      <c r="SF46" s="38">
        <f t="shared" si="3000"/>
        <v>0</v>
      </c>
      <c r="SG46" s="38">
        <f t="shared" si="3000"/>
        <v>0</v>
      </c>
      <c r="SH46" s="38">
        <f t="shared" si="3000"/>
        <v>0</v>
      </c>
      <c r="SI46" s="38">
        <f t="shared" si="3000"/>
        <v>0</v>
      </c>
      <c r="SJ46" s="38">
        <f t="shared" si="3000"/>
        <v>0</v>
      </c>
      <c r="SK46" s="38">
        <f t="shared" si="3000"/>
        <v>0</v>
      </c>
      <c r="SL46" s="38">
        <f t="shared" si="3000"/>
        <v>0</v>
      </c>
      <c r="SM46" s="38">
        <f t="shared" si="3000"/>
        <v>0</v>
      </c>
      <c r="SN46" s="38">
        <f t="shared" si="3000"/>
        <v>0</v>
      </c>
      <c r="SO46" s="38">
        <f t="shared" si="3000"/>
        <v>0</v>
      </c>
      <c r="SP46" s="38">
        <f t="shared" si="3000"/>
        <v>0</v>
      </c>
      <c r="SQ46" s="38">
        <f t="shared" si="3000"/>
        <v>0</v>
      </c>
      <c r="SR46" s="38">
        <f t="shared" si="3000"/>
        <v>0</v>
      </c>
      <c r="SS46" s="38">
        <f t="shared" si="3000"/>
        <v>0</v>
      </c>
      <c r="ST46" s="38">
        <f t="shared" si="3000"/>
        <v>0</v>
      </c>
      <c r="SU46" s="38">
        <f t="shared" si="3000"/>
        <v>0</v>
      </c>
      <c r="SV46" s="38">
        <f t="shared" si="3000"/>
        <v>0</v>
      </c>
      <c r="SW46" s="38">
        <f t="shared" si="3000"/>
        <v>0</v>
      </c>
      <c r="SX46" s="38">
        <f t="shared" si="3000"/>
        <v>0</v>
      </c>
      <c r="SY46" s="38">
        <f t="shared" si="3000"/>
        <v>0</v>
      </c>
      <c r="SZ46" s="38">
        <f t="shared" si="3000"/>
        <v>0</v>
      </c>
      <c r="TA46" s="38">
        <f t="shared" si="3000"/>
        <v>0</v>
      </c>
      <c r="TB46" s="38">
        <f t="shared" ref="TB46:VM46" si="3001">_xlfn.LET(_xlpm.DueDate,$D46,_xlpm.EndDate,$E46,_xlpm.Amount,$F46,_xlpm.CurrentDate,TB$4,_xlpm.Frequency,$G46,_xlpm.MonthDue,MONTH(_xlpm.DueDate),_xlpm.CurrentMonth,MONTH(_xlpm.CurrentDate),
_xlpm.CC_Names,$H$5:$H$8,_xlpm.CC_Balances,TA$5:TA$8,_xlpm.Desc,$H46,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6" s="38">
        <f t="shared" si="3001"/>
        <v>0</v>
      </c>
      <c r="TD46" s="38">
        <f t="shared" si="3001"/>
        <v>0</v>
      </c>
      <c r="TE46" s="38">
        <f t="shared" si="3001"/>
        <v>0</v>
      </c>
      <c r="TF46" s="38">
        <f t="shared" si="3001"/>
        <v>0</v>
      </c>
      <c r="TG46" s="38">
        <f t="shared" si="3001"/>
        <v>0</v>
      </c>
      <c r="TH46" s="38">
        <f t="shared" si="3001"/>
        <v>0</v>
      </c>
      <c r="TI46" s="38">
        <f t="shared" si="3001"/>
        <v>0</v>
      </c>
      <c r="TJ46" s="38">
        <f t="shared" si="3001"/>
        <v>0</v>
      </c>
      <c r="TK46" s="38">
        <f t="shared" si="3001"/>
        <v>0</v>
      </c>
      <c r="TL46" s="38">
        <f t="shared" si="3001"/>
        <v>0</v>
      </c>
      <c r="TM46" s="38">
        <f t="shared" si="3001"/>
        <v>0</v>
      </c>
      <c r="TN46" s="38">
        <f t="shared" si="3001"/>
        <v>0</v>
      </c>
      <c r="TO46" s="38">
        <f t="shared" si="3001"/>
        <v>0</v>
      </c>
      <c r="TP46" s="38">
        <f t="shared" si="3001"/>
        <v>0</v>
      </c>
      <c r="TQ46" s="38">
        <f t="shared" si="3001"/>
        <v>0</v>
      </c>
      <c r="TR46" s="38">
        <f t="shared" si="3001"/>
        <v>0</v>
      </c>
      <c r="TS46" s="38">
        <f t="shared" si="3001"/>
        <v>0</v>
      </c>
      <c r="TT46" s="38">
        <f t="shared" si="3001"/>
        <v>0</v>
      </c>
      <c r="TU46" s="38">
        <f t="shared" si="3001"/>
        <v>0</v>
      </c>
      <c r="TV46" s="38">
        <f t="shared" si="3001"/>
        <v>0</v>
      </c>
      <c r="TW46" s="38">
        <f t="shared" si="3001"/>
        <v>0</v>
      </c>
      <c r="TX46" s="38">
        <f t="shared" si="3001"/>
        <v>0</v>
      </c>
      <c r="TY46" s="38">
        <f t="shared" si="3001"/>
        <v>0</v>
      </c>
      <c r="TZ46" s="38">
        <f t="shared" si="3001"/>
        <v>0</v>
      </c>
      <c r="UA46" s="38">
        <f t="shared" si="3001"/>
        <v>0</v>
      </c>
      <c r="UB46" s="38">
        <f t="shared" si="3001"/>
        <v>0</v>
      </c>
      <c r="UC46" s="38">
        <f t="shared" si="3001"/>
        <v>0</v>
      </c>
      <c r="UD46" s="38">
        <f t="shared" si="3001"/>
        <v>0</v>
      </c>
      <c r="UE46" s="38">
        <f t="shared" si="3001"/>
        <v>0</v>
      </c>
      <c r="UF46" s="38">
        <f t="shared" si="3001"/>
        <v>0</v>
      </c>
      <c r="UG46" s="38">
        <f t="shared" si="3001"/>
        <v>0</v>
      </c>
      <c r="UH46" s="38">
        <f t="shared" si="3001"/>
        <v>0</v>
      </c>
      <c r="UI46" s="38">
        <f t="shared" si="3001"/>
        <v>0</v>
      </c>
      <c r="UJ46" s="38">
        <f t="shared" si="3001"/>
        <v>0</v>
      </c>
      <c r="UK46" s="38">
        <f t="shared" si="3001"/>
        <v>0</v>
      </c>
      <c r="UL46" s="38">
        <f t="shared" si="3001"/>
        <v>0</v>
      </c>
      <c r="UM46" s="38">
        <f t="shared" si="3001"/>
        <v>0</v>
      </c>
      <c r="UN46" s="38">
        <f t="shared" si="3001"/>
        <v>0</v>
      </c>
      <c r="UO46" s="38">
        <f t="shared" si="3001"/>
        <v>0</v>
      </c>
      <c r="UP46" s="38">
        <f t="shared" si="3001"/>
        <v>0</v>
      </c>
      <c r="UQ46" s="38">
        <f t="shared" si="3001"/>
        <v>0</v>
      </c>
      <c r="UR46" s="38">
        <f t="shared" si="3001"/>
        <v>0</v>
      </c>
      <c r="US46" s="38">
        <f t="shared" si="3001"/>
        <v>0</v>
      </c>
      <c r="UT46" s="38">
        <f t="shared" si="3001"/>
        <v>0</v>
      </c>
      <c r="UU46" s="38">
        <f t="shared" si="3001"/>
        <v>0</v>
      </c>
      <c r="UV46" s="38">
        <f t="shared" si="3001"/>
        <v>0</v>
      </c>
      <c r="UW46" s="38">
        <f t="shared" si="3001"/>
        <v>0</v>
      </c>
      <c r="UX46" s="38">
        <f t="shared" si="3001"/>
        <v>0</v>
      </c>
      <c r="UY46" s="38">
        <f t="shared" si="3001"/>
        <v>0</v>
      </c>
      <c r="UZ46" s="38">
        <f t="shared" si="3001"/>
        <v>0</v>
      </c>
      <c r="VA46" s="38">
        <f t="shared" si="3001"/>
        <v>0</v>
      </c>
      <c r="VB46" s="38">
        <f t="shared" si="3001"/>
        <v>0</v>
      </c>
      <c r="VC46" s="38">
        <f t="shared" si="3001"/>
        <v>0</v>
      </c>
      <c r="VD46" s="38">
        <f t="shared" si="3001"/>
        <v>0</v>
      </c>
      <c r="VE46" s="38">
        <f t="shared" si="3001"/>
        <v>0</v>
      </c>
      <c r="VF46" s="38">
        <f t="shared" si="3001"/>
        <v>0</v>
      </c>
      <c r="VG46" s="38">
        <f t="shared" si="3001"/>
        <v>0</v>
      </c>
      <c r="VH46" s="38">
        <f t="shared" si="3001"/>
        <v>0</v>
      </c>
      <c r="VI46" s="38">
        <f t="shared" si="3001"/>
        <v>0</v>
      </c>
      <c r="VJ46" s="38">
        <f t="shared" si="3001"/>
        <v>0</v>
      </c>
      <c r="VK46" s="38">
        <f t="shared" si="3001"/>
        <v>0</v>
      </c>
      <c r="VL46" s="38">
        <f t="shared" si="3001"/>
        <v>0</v>
      </c>
      <c r="VM46" s="38">
        <f t="shared" si="3001"/>
        <v>0</v>
      </c>
      <c r="VN46" s="38">
        <f t="shared" ref="VN46:XY46" si="3002">_xlfn.LET(_xlpm.DueDate,$D46,_xlpm.EndDate,$E46,_xlpm.Amount,$F46,_xlpm.CurrentDate,VN$4,_xlpm.Frequency,$G46,_xlpm.MonthDue,MONTH(_xlpm.DueDate),_xlpm.CurrentMonth,MONTH(_xlpm.CurrentDate),
_xlpm.CC_Names,$H$5:$H$8,_xlpm.CC_Balances,VM$5:VM$8,_xlpm.Desc,$H46,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6" s="38">
        <f t="shared" si="3002"/>
        <v>0</v>
      </c>
      <c r="VP46" s="38">
        <f t="shared" si="3002"/>
        <v>0</v>
      </c>
      <c r="VQ46" s="38">
        <f t="shared" si="3002"/>
        <v>0</v>
      </c>
      <c r="VR46" s="38">
        <f t="shared" si="3002"/>
        <v>0</v>
      </c>
      <c r="VS46" s="38">
        <f t="shared" si="3002"/>
        <v>0</v>
      </c>
      <c r="VT46" s="38">
        <f t="shared" si="3002"/>
        <v>0</v>
      </c>
      <c r="VU46" s="38">
        <f t="shared" si="3002"/>
        <v>0</v>
      </c>
      <c r="VV46" s="38">
        <f t="shared" si="3002"/>
        <v>0</v>
      </c>
      <c r="VW46" s="38">
        <f t="shared" si="3002"/>
        <v>0</v>
      </c>
      <c r="VX46" s="38">
        <f t="shared" si="3002"/>
        <v>0</v>
      </c>
      <c r="VY46" s="38">
        <f t="shared" si="3002"/>
        <v>0</v>
      </c>
      <c r="VZ46" s="38">
        <f t="shared" si="3002"/>
        <v>0</v>
      </c>
      <c r="WA46" s="38">
        <f t="shared" si="3002"/>
        <v>0</v>
      </c>
      <c r="WB46" s="38">
        <f t="shared" si="3002"/>
        <v>0</v>
      </c>
      <c r="WC46" s="38">
        <f t="shared" si="3002"/>
        <v>0</v>
      </c>
      <c r="WD46" s="38">
        <f t="shared" si="3002"/>
        <v>0</v>
      </c>
      <c r="WE46" s="38">
        <f t="shared" si="3002"/>
        <v>0</v>
      </c>
      <c r="WF46" s="38">
        <f t="shared" si="3002"/>
        <v>0</v>
      </c>
      <c r="WG46" s="38">
        <f t="shared" si="3002"/>
        <v>0</v>
      </c>
      <c r="WH46" s="38">
        <f t="shared" si="3002"/>
        <v>0</v>
      </c>
      <c r="WI46" s="38">
        <f t="shared" si="3002"/>
        <v>0</v>
      </c>
      <c r="WJ46" s="38">
        <f t="shared" si="3002"/>
        <v>0</v>
      </c>
      <c r="WK46" s="38">
        <f t="shared" si="3002"/>
        <v>0</v>
      </c>
      <c r="WL46" s="38">
        <f t="shared" si="3002"/>
        <v>0</v>
      </c>
      <c r="WM46" s="38">
        <f t="shared" si="3002"/>
        <v>0</v>
      </c>
      <c r="WN46" s="38">
        <f t="shared" si="3002"/>
        <v>0</v>
      </c>
      <c r="WO46" s="38">
        <f t="shared" si="3002"/>
        <v>0</v>
      </c>
      <c r="WP46" s="38">
        <f t="shared" si="3002"/>
        <v>0</v>
      </c>
      <c r="WQ46" s="38">
        <f t="shared" si="3002"/>
        <v>0</v>
      </c>
      <c r="WR46" s="38">
        <f t="shared" si="3002"/>
        <v>0</v>
      </c>
      <c r="WS46" s="38">
        <f t="shared" si="3002"/>
        <v>0</v>
      </c>
      <c r="WT46" s="38">
        <f t="shared" si="3002"/>
        <v>0</v>
      </c>
      <c r="WU46" s="38">
        <f t="shared" si="3002"/>
        <v>0</v>
      </c>
      <c r="WV46" s="38">
        <f t="shared" si="3002"/>
        <v>0</v>
      </c>
      <c r="WW46" s="38">
        <f t="shared" si="3002"/>
        <v>0</v>
      </c>
      <c r="WX46" s="38">
        <f t="shared" si="3002"/>
        <v>0</v>
      </c>
      <c r="WY46" s="38">
        <f t="shared" si="3002"/>
        <v>0</v>
      </c>
      <c r="WZ46" s="38">
        <f t="shared" si="3002"/>
        <v>0</v>
      </c>
      <c r="XA46" s="38">
        <f t="shared" si="3002"/>
        <v>0</v>
      </c>
      <c r="XB46" s="38">
        <f t="shared" si="3002"/>
        <v>0</v>
      </c>
      <c r="XC46" s="38">
        <f t="shared" si="3002"/>
        <v>0</v>
      </c>
      <c r="XD46" s="38">
        <f t="shared" si="3002"/>
        <v>0</v>
      </c>
      <c r="XE46" s="38">
        <f t="shared" si="3002"/>
        <v>0</v>
      </c>
      <c r="XF46" s="38">
        <f t="shared" si="3002"/>
        <v>0</v>
      </c>
      <c r="XG46" s="38">
        <f t="shared" si="3002"/>
        <v>0</v>
      </c>
      <c r="XH46" s="38">
        <f t="shared" si="3002"/>
        <v>0</v>
      </c>
      <c r="XI46" s="38">
        <f t="shared" si="3002"/>
        <v>0</v>
      </c>
      <c r="XJ46" s="38">
        <f t="shared" si="3002"/>
        <v>0</v>
      </c>
      <c r="XK46" s="38">
        <f t="shared" si="3002"/>
        <v>0</v>
      </c>
      <c r="XL46" s="38">
        <f t="shared" si="3002"/>
        <v>0</v>
      </c>
      <c r="XM46" s="38">
        <f t="shared" si="3002"/>
        <v>0</v>
      </c>
      <c r="XN46" s="38">
        <f t="shared" si="3002"/>
        <v>0</v>
      </c>
      <c r="XO46" s="38">
        <f t="shared" si="3002"/>
        <v>0</v>
      </c>
      <c r="XP46" s="38">
        <f t="shared" si="3002"/>
        <v>0</v>
      </c>
      <c r="XQ46" s="38">
        <f t="shared" si="3002"/>
        <v>0</v>
      </c>
      <c r="XR46" s="38">
        <f t="shared" si="3002"/>
        <v>0</v>
      </c>
      <c r="XS46" s="38">
        <f t="shared" si="3002"/>
        <v>0</v>
      </c>
      <c r="XT46" s="38">
        <f t="shared" si="3002"/>
        <v>0</v>
      </c>
      <c r="XU46" s="38">
        <f t="shared" si="3002"/>
        <v>0</v>
      </c>
      <c r="XV46" s="38">
        <f t="shared" si="3002"/>
        <v>0</v>
      </c>
      <c r="XW46" s="38">
        <f t="shared" si="3002"/>
        <v>0</v>
      </c>
      <c r="XX46" s="38">
        <f t="shared" si="3002"/>
        <v>0</v>
      </c>
      <c r="XY46" s="38">
        <f t="shared" si="3002"/>
        <v>0</v>
      </c>
      <c r="XZ46" s="38">
        <f t="shared" ref="XZ46:AAK46" si="3003">_xlfn.LET(_xlpm.DueDate,$D46,_xlpm.EndDate,$E46,_xlpm.Amount,$F46,_xlpm.CurrentDate,XZ$4,_xlpm.Frequency,$G46,_xlpm.MonthDue,MONTH(_xlpm.DueDate),_xlpm.CurrentMonth,MONTH(_xlpm.CurrentDate),
_xlpm.CC_Names,$H$5:$H$8,_xlpm.CC_Balances,XY$5:XY$8,_xlpm.Desc,$H46,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6" s="38">
        <f t="shared" si="3003"/>
        <v>0</v>
      </c>
      <c r="YB46" s="38">
        <f t="shared" si="3003"/>
        <v>0</v>
      </c>
      <c r="YC46" s="38">
        <f t="shared" si="3003"/>
        <v>0</v>
      </c>
      <c r="YD46" s="38">
        <f t="shared" si="3003"/>
        <v>0</v>
      </c>
      <c r="YE46" s="38">
        <f t="shared" si="3003"/>
        <v>0</v>
      </c>
      <c r="YF46" s="38">
        <f t="shared" si="3003"/>
        <v>0</v>
      </c>
      <c r="YG46" s="38">
        <f t="shared" si="3003"/>
        <v>0</v>
      </c>
      <c r="YH46" s="38">
        <f t="shared" si="3003"/>
        <v>0</v>
      </c>
      <c r="YI46" s="38">
        <f t="shared" si="3003"/>
        <v>0</v>
      </c>
      <c r="YJ46" s="38">
        <f t="shared" si="3003"/>
        <v>0</v>
      </c>
      <c r="YK46" s="38">
        <f t="shared" si="3003"/>
        <v>0</v>
      </c>
      <c r="YL46" s="38">
        <f t="shared" si="3003"/>
        <v>0</v>
      </c>
      <c r="YM46" s="38">
        <f t="shared" si="3003"/>
        <v>0</v>
      </c>
      <c r="YN46" s="38">
        <f t="shared" si="3003"/>
        <v>0</v>
      </c>
      <c r="YO46" s="38">
        <f t="shared" si="3003"/>
        <v>0</v>
      </c>
      <c r="YP46" s="38">
        <f t="shared" si="3003"/>
        <v>0</v>
      </c>
      <c r="YQ46" s="38">
        <f t="shared" si="3003"/>
        <v>0</v>
      </c>
      <c r="YR46" s="38">
        <f t="shared" si="3003"/>
        <v>0</v>
      </c>
      <c r="YS46" s="38">
        <f t="shared" si="3003"/>
        <v>0</v>
      </c>
      <c r="YT46" s="38">
        <f t="shared" si="3003"/>
        <v>0</v>
      </c>
      <c r="YU46" s="38">
        <f t="shared" si="3003"/>
        <v>0</v>
      </c>
      <c r="YV46" s="38">
        <f t="shared" si="3003"/>
        <v>0</v>
      </c>
      <c r="YW46" s="38">
        <f t="shared" si="3003"/>
        <v>0</v>
      </c>
      <c r="YX46" s="38">
        <f t="shared" si="3003"/>
        <v>0</v>
      </c>
      <c r="YY46" s="38">
        <f t="shared" si="3003"/>
        <v>0</v>
      </c>
      <c r="YZ46" s="38">
        <f t="shared" si="3003"/>
        <v>0</v>
      </c>
      <c r="ZA46" s="38">
        <f t="shared" si="3003"/>
        <v>0</v>
      </c>
      <c r="ZB46" s="38">
        <f t="shared" si="3003"/>
        <v>0</v>
      </c>
      <c r="ZC46" s="38">
        <f t="shared" si="3003"/>
        <v>0</v>
      </c>
      <c r="ZD46" s="38">
        <f t="shared" si="3003"/>
        <v>0</v>
      </c>
      <c r="ZE46" s="38">
        <f t="shared" si="3003"/>
        <v>0</v>
      </c>
      <c r="ZF46" s="38">
        <f t="shared" si="3003"/>
        <v>0</v>
      </c>
      <c r="ZG46" s="38">
        <f t="shared" si="3003"/>
        <v>0</v>
      </c>
      <c r="ZH46" s="38">
        <f t="shared" si="3003"/>
        <v>0</v>
      </c>
      <c r="ZI46" s="38">
        <f t="shared" si="3003"/>
        <v>0</v>
      </c>
      <c r="ZJ46" s="38">
        <f t="shared" si="3003"/>
        <v>0</v>
      </c>
      <c r="ZK46" s="38">
        <f t="shared" si="3003"/>
        <v>0</v>
      </c>
      <c r="ZL46" s="38">
        <f t="shared" si="3003"/>
        <v>0</v>
      </c>
      <c r="ZM46" s="38">
        <f t="shared" si="3003"/>
        <v>0</v>
      </c>
      <c r="ZN46" s="38">
        <f t="shared" si="3003"/>
        <v>0</v>
      </c>
      <c r="ZO46" s="38">
        <f t="shared" si="3003"/>
        <v>0</v>
      </c>
      <c r="ZP46" s="38">
        <f t="shared" si="3003"/>
        <v>0</v>
      </c>
      <c r="ZQ46" s="38">
        <f t="shared" si="3003"/>
        <v>0</v>
      </c>
      <c r="ZR46" s="38">
        <f t="shared" si="3003"/>
        <v>0</v>
      </c>
      <c r="ZS46" s="38">
        <f t="shared" si="3003"/>
        <v>0</v>
      </c>
      <c r="ZT46" s="38">
        <f t="shared" si="3003"/>
        <v>0</v>
      </c>
      <c r="ZU46" s="38">
        <f t="shared" si="3003"/>
        <v>0</v>
      </c>
      <c r="ZV46" s="38">
        <f t="shared" si="3003"/>
        <v>0</v>
      </c>
      <c r="ZW46" s="38">
        <f t="shared" si="3003"/>
        <v>0</v>
      </c>
      <c r="ZX46" s="38">
        <f t="shared" si="3003"/>
        <v>0</v>
      </c>
      <c r="ZY46" s="38">
        <f t="shared" si="3003"/>
        <v>0</v>
      </c>
      <c r="ZZ46" s="38">
        <f t="shared" si="3003"/>
        <v>0</v>
      </c>
      <c r="AAA46" s="38">
        <f t="shared" si="3003"/>
        <v>0</v>
      </c>
      <c r="AAB46" s="38">
        <f t="shared" si="3003"/>
        <v>0</v>
      </c>
      <c r="AAC46" s="38">
        <f t="shared" si="3003"/>
        <v>0</v>
      </c>
      <c r="AAD46" s="38">
        <f t="shared" si="3003"/>
        <v>0</v>
      </c>
      <c r="AAE46" s="38">
        <f t="shared" si="3003"/>
        <v>0</v>
      </c>
      <c r="AAF46" s="38">
        <f t="shared" si="3003"/>
        <v>0</v>
      </c>
      <c r="AAG46" s="38">
        <f t="shared" si="3003"/>
        <v>0</v>
      </c>
      <c r="AAH46" s="38">
        <f t="shared" si="3003"/>
        <v>0</v>
      </c>
      <c r="AAI46" s="38">
        <f t="shared" si="3003"/>
        <v>0</v>
      </c>
      <c r="AAJ46" s="38">
        <f t="shared" si="3003"/>
        <v>0</v>
      </c>
      <c r="AAK46" s="38">
        <f t="shared" si="3003"/>
        <v>0</v>
      </c>
      <c r="AAL46" s="38">
        <f t="shared" ref="AAL46:ACW46" si="3004">_xlfn.LET(_xlpm.DueDate,$D46,_xlpm.EndDate,$E46,_xlpm.Amount,$F46,_xlpm.CurrentDate,AAL$4,_xlpm.Frequency,$G46,_xlpm.MonthDue,MONTH(_xlpm.DueDate),_xlpm.CurrentMonth,MONTH(_xlpm.CurrentDate),
_xlpm.CC_Names,$H$5:$H$8,_xlpm.CC_Balances,AAK$5:AAK$8,_xlpm.Desc,$H46,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6" s="38">
        <f t="shared" si="3004"/>
        <v>0</v>
      </c>
      <c r="AAN46" s="38">
        <f t="shared" si="3004"/>
        <v>0</v>
      </c>
      <c r="AAO46" s="38">
        <f t="shared" si="3004"/>
        <v>0</v>
      </c>
      <c r="AAP46" s="38">
        <f t="shared" si="3004"/>
        <v>0</v>
      </c>
      <c r="AAQ46" s="38">
        <f t="shared" si="3004"/>
        <v>0</v>
      </c>
      <c r="AAR46" s="38">
        <f t="shared" si="3004"/>
        <v>0</v>
      </c>
      <c r="AAS46" s="38">
        <f t="shared" si="3004"/>
        <v>0</v>
      </c>
      <c r="AAT46" s="38">
        <f t="shared" si="3004"/>
        <v>0</v>
      </c>
      <c r="AAU46" s="38">
        <f t="shared" si="3004"/>
        <v>0</v>
      </c>
      <c r="AAV46" s="38">
        <f t="shared" si="3004"/>
        <v>0</v>
      </c>
      <c r="AAW46" s="38">
        <f t="shared" si="3004"/>
        <v>0</v>
      </c>
      <c r="AAX46" s="38">
        <f t="shared" si="3004"/>
        <v>0</v>
      </c>
      <c r="AAY46" s="38">
        <f t="shared" si="3004"/>
        <v>0</v>
      </c>
      <c r="AAZ46" s="38">
        <f t="shared" si="3004"/>
        <v>0</v>
      </c>
      <c r="ABA46" s="38">
        <f t="shared" si="3004"/>
        <v>0</v>
      </c>
      <c r="ABB46" s="38">
        <f t="shared" si="3004"/>
        <v>0</v>
      </c>
      <c r="ABC46" s="38">
        <f t="shared" si="3004"/>
        <v>0</v>
      </c>
      <c r="ABD46" s="38">
        <f t="shared" si="3004"/>
        <v>0</v>
      </c>
      <c r="ABE46" s="38">
        <f t="shared" si="3004"/>
        <v>0</v>
      </c>
      <c r="ABF46" s="38">
        <f t="shared" si="3004"/>
        <v>0</v>
      </c>
      <c r="ABG46" s="38">
        <f t="shared" si="3004"/>
        <v>0</v>
      </c>
      <c r="ABH46" s="38">
        <f t="shared" si="3004"/>
        <v>0</v>
      </c>
      <c r="ABI46" s="38">
        <f t="shared" si="3004"/>
        <v>0</v>
      </c>
      <c r="ABJ46" s="38">
        <f t="shared" si="3004"/>
        <v>0</v>
      </c>
      <c r="ABK46" s="38">
        <f t="shared" si="3004"/>
        <v>0</v>
      </c>
      <c r="ABL46" s="38">
        <f t="shared" si="3004"/>
        <v>0</v>
      </c>
      <c r="ABM46" s="38">
        <f t="shared" si="3004"/>
        <v>0</v>
      </c>
      <c r="ABN46" s="38">
        <f t="shared" si="3004"/>
        <v>0</v>
      </c>
      <c r="ABO46" s="38">
        <f t="shared" si="3004"/>
        <v>0</v>
      </c>
      <c r="ABP46" s="38">
        <f t="shared" si="3004"/>
        <v>0</v>
      </c>
      <c r="ABQ46" s="38">
        <f t="shared" si="3004"/>
        <v>0</v>
      </c>
      <c r="ABR46" s="38">
        <f t="shared" si="3004"/>
        <v>0</v>
      </c>
      <c r="ABS46" s="38">
        <f t="shared" si="3004"/>
        <v>0</v>
      </c>
      <c r="ABT46" s="38">
        <f t="shared" si="3004"/>
        <v>0</v>
      </c>
      <c r="ABU46" s="38">
        <f t="shared" si="3004"/>
        <v>0</v>
      </c>
      <c r="ABV46" s="38">
        <f t="shared" si="3004"/>
        <v>0</v>
      </c>
      <c r="ABW46" s="38">
        <f t="shared" si="3004"/>
        <v>0</v>
      </c>
      <c r="ABX46" s="38">
        <f t="shared" si="3004"/>
        <v>0</v>
      </c>
      <c r="ABY46" s="38">
        <f t="shared" si="3004"/>
        <v>0</v>
      </c>
      <c r="ABZ46" s="38">
        <f t="shared" si="3004"/>
        <v>0</v>
      </c>
      <c r="ACA46" s="38">
        <f t="shared" si="3004"/>
        <v>0</v>
      </c>
      <c r="ACB46" s="38">
        <f t="shared" si="3004"/>
        <v>0</v>
      </c>
      <c r="ACC46" s="38">
        <f t="shared" si="3004"/>
        <v>0</v>
      </c>
      <c r="ACD46" s="38">
        <f t="shared" si="3004"/>
        <v>0</v>
      </c>
      <c r="ACE46" s="38">
        <f t="shared" si="3004"/>
        <v>0</v>
      </c>
      <c r="ACF46" s="38">
        <f t="shared" si="3004"/>
        <v>0</v>
      </c>
      <c r="ACG46" s="38">
        <f t="shared" si="3004"/>
        <v>0</v>
      </c>
      <c r="ACH46" s="38">
        <f t="shared" si="3004"/>
        <v>0</v>
      </c>
      <c r="ACI46" s="38">
        <f t="shared" si="3004"/>
        <v>0</v>
      </c>
      <c r="ACJ46" s="38">
        <f t="shared" si="3004"/>
        <v>0</v>
      </c>
      <c r="ACK46" s="38">
        <f t="shared" si="3004"/>
        <v>0</v>
      </c>
      <c r="ACL46" s="38">
        <f t="shared" si="3004"/>
        <v>0</v>
      </c>
      <c r="ACM46" s="38">
        <f t="shared" si="3004"/>
        <v>0</v>
      </c>
      <c r="ACN46" s="38">
        <f t="shared" si="3004"/>
        <v>0</v>
      </c>
      <c r="ACO46" s="38">
        <f t="shared" si="3004"/>
        <v>0</v>
      </c>
      <c r="ACP46" s="38">
        <f t="shared" si="3004"/>
        <v>0</v>
      </c>
      <c r="ACQ46" s="38">
        <f t="shared" si="3004"/>
        <v>0</v>
      </c>
      <c r="ACR46" s="38">
        <f t="shared" si="3004"/>
        <v>0</v>
      </c>
      <c r="ACS46" s="38">
        <f t="shared" si="3004"/>
        <v>0</v>
      </c>
      <c r="ACT46" s="38">
        <f t="shared" si="3004"/>
        <v>0</v>
      </c>
      <c r="ACU46" s="38">
        <f t="shared" si="3004"/>
        <v>0</v>
      </c>
      <c r="ACV46" s="38">
        <f t="shared" si="3004"/>
        <v>0</v>
      </c>
      <c r="ACW46" s="38">
        <f t="shared" si="3004"/>
        <v>0</v>
      </c>
      <c r="ACX46" s="38">
        <f t="shared" ref="ACX46:AFI46" si="3005">_xlfn.LET(_xlpm.DueDate,$D46,_xlpm.EndDate,$E46,_xlpm.Amount,$F46,_xlpm.CurrentDate,ACX$4,_xlpm.Frequency,$G46,_xlpm.MonthDue,MONTH(_xlpm.DueDate),_xlpm.CurrentMonth,MONTH(_xlpm.CurrentDate),
_xlpm.CC_Names,$H$5:$H$8,_xlpm.CC_Balances,ACW$5:ACW$8,_xlpm.Desc,$H46,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6" s="38">
        <f t="shared" si="3005"/>
        <v>0</v>
      </c>
      <c r="ACZ46" s="38">
        <f t="shared" si="3005"/>
        <v>0</v>
      </c>
      <c r="ADA46" s="38">
        <f t="shared" si="3005"/>
        <v>0</v>
      </c>
      <c r="ADB46" s="38">
        <f t="shared" si="3005"/>
        <v>0</v>
      </c>
      <c r="ADC46" s="38">
        <f t="shared" si="3005"/>
        <v>0</v>
      </c>
      <c r="ADD46" s="38">
        <f t="shared" si="3005"/>
        <v>0</v>
      </c>
      <c r="ADE46" s="38">
        <f t="shared" si="3005"/>
        <v>0</v>
      </c>
      <c r="ADF46" s="38">
        <f t="shared" si="3005"/>
        <v>0</v>
      </c>
      <c r="ADG46" s="38">
        <f t="shared" si="3005"/>
        <v>0</v>
      </c>
      <c r="ADH46" s="38">
        <f t="shared" si="3005"/>
        <v>0</v>
      </c>
      <c r="ADI46" s="38">
        <f t="shared" si="3005"/>
        <v>0</v>
      </c>
      <c r="ADJ46" s="38">
        <f t="shared" si="3005"/>
        <v>0</v>
      </c>
      <c r="ADK46" s="38">
        <f t="shared" si="3005"/>
        <v>0</v>
      </c>
      <c r="ADL46" s="38">
        <f t="shared" si="3005"/>
        <v>0</v>
      </c>
      <c r="ADM46" s="38">
        <f t="shared" si="3005"/>
        <v>0</v>
      </c>
      <c r="ADN46" s="38">
        <f t="shared" si="3005"/>
        <v>0</v>
      </c>
      <c r="ADO46" s="38">
        <f t="shared" si="3005"/>
        <v>0</v>
      </c>
      <c r="ADP46" s="38">
        <f t="shared" si="3005"/>
        <v>0</v>
      </c>
      <c r="ADQ46" s="38">
        <f t="shared" si="3005"/>
        <v>0</v>
      </c>
      <c r="ADR46" s="38">
        <f t="shared" si="3005"/>
        <v>0</v>
      </c>
      <c r="ADS46" s="38">
        <f t="shared" si="3005"/>
        <v>0</v>
      </c>
      <c r="ADT46" s="38">
        <f t="shared" si="3005"/>
        <v>0</v>
      </c>
      <c r="ADU46" s="38">
        <f t="shared" si="3005"/>
        <v>0</v>
      </c>
      <c r="ADV46" s="38">
        <f t="shared" si="3005"/>
        <v>0</v>
      </c>
      <c r="ADW46" s="38">
        <f t="shared" si="3005"/>
        <v>0</v>
      </c>
      <c r="ADX46" s="38">
        <f t="shared" si="3005"/>
        <v>0</v>
      </c>
      <c r="ADY46" s="38">
        <f t="shared" si="3005"/>
        <v>0</v>
      </c>
      <c r="ADZ46" s="38">
        <f t="shared" si="3005"/>
        <v>0</v>
      </c>
      <c r="AEA46" s="38">
        <f t="shared" si="3005"/>
        <v>0</v>
      </c>
      <c r="AEB46" s="38">
        <f t="shared" si="3005"/>
        <v>0</v>
      </c>
      <c r="AEC46" s="38">
        <f t="shared" si="3005"/>
        <v>0</v>
      </c>
      <c r="AED46" s="38">
        <f t="shared" si="3005"/>
        <v>0</v>
      </c>
      <c r="AEE46" s="38">
        <f t="shared" si="3005"/>
        <v>0</v>
      </c>
      <c r="AEF46" s="38">
        <f t="shared" si="3005"/>
        <v>0</v>
      </c>
      <c r="AEG46" s="38">
        <f t="shared" si="3005"/>
        <v>0</v>
      </c>
      <c r="AEH46" s="38">
        <f t="shared" si="3005"/>
        <v>0</v>
      </c>
      <c r="AEI46" s="38">
        <f t="shared" si="3005"/>
        <v>0</v>
      </c>
      <c r="AEJ46" s="38">
        <f t="shared" si="3005"/>
        <v>0</v>
      </c>
      <c r="AEK46" s="38">
        <f t="shared" si="3005"/>
        <v>0</v>
      </c>
      <c r="AEL46" s="38">
        <f t="shared" si="3005"/>
        <v>0</v>
      </c>
      <c r="AEM46" s="38">
        <f t="shared" si="3005"/>
        <v>0</v>
      </c>
      <c r="AEN46" s="38">
        <f t="shared" si="3005"/>
        <v>0</v>
      </c>
      <c r="AEO46" s="38">
        <f t="shared" si="3005"/>
        <v>0</v>
      </c>
      <c r="AEP46" s="38">
        <f t="shared" si="3005"/>
        <v>0</v>
      </c>
      <c r="AEQ46" s="38">
        <f t="shared" si="3005"/>
        <v>0</v>
      </c>
      <c r="AER46" s="38">
        <f t="shared" si="3005"/>
        <v>0</v>
      </c>
      <c r="AES46" s="38">
        <f t="shared" si="3005"/>
        <v>0</v>
      </c>
      <c r="AET46" s="38">
        <f t="shared" si="3005"/>
        <v>0</v>
      </c>
      <c r="AEU46" s="38">
        <f t="shared" si="3005"/>
        <v>0</v>
      </c>
      <c r="AEV46" s="38">
        <f t="shared" si="3005"/>
        <v>0</v>
      </c>
      <c r="AEW46" s="38">
        <f t="shared" si="3005"/>
        <v>0</v>
      </c>
      <c r="AEX46" s="38">
        <f t="shared" si="3005"/>
        <v>0</v>
      </c>
      <c r="AEY46" s="38">
        <f t="shared" si="3005"/>
        <v>0</v>
      </c>
      <c r="AEZ46" s="38">
        <f t="shared" si="3005"/>
        <v>0</v>
      </c>
      <c r="AFA46" s="38">
        <f t="shared" si="3005"/>
        <v>0</v>
      </c>
      <c r="AFB46" s="38">
        <f t="shared" si="3005"/>
        <v>0</v>
      </c>
      <c r="AFC46" s="38">
        <f t="shared" si="3005"/>
        <v>0</v>
      </c>
      <c r="AFD46" s="38">
        <f t="shared" si="3005"/>
        <v>0</v>
      </c>
      <c r="AFE46" s="38">
        <f t="shared" si="3005"/>
        <v>0</v>
      </c>
      <c r="AFF46" s="38">
        <f t="shared" si="3005"/>
        <v>0</v>
      </c>
      <c r="AFG46" s="38">
        <f t="shared" si="3005"/>
        <v>0</v>
      </c>
      <c r="AFH46" s="38">
        <f t="shared" si="3005"/>
        <v>0</v>
      </c>
      <c r="AFI46" s="38">
        <f t="shared" si="3005"/>
        <v>0</v>
      </c>
      <c r="AFJ46" s="38">
        <f t="shared" ref="AFJ46:AHU46" si="3006">_xlfn.LET(_xlpm.DueDate,$D46,_xlpm.EndDate,$E46,_xlpm.Amount,$F46,_xlpm.CurrentDate,AFJ$4,_xlpm.Frequency,$G46,_xlpm.MonthDue,MONTH(_xlpm.DueDate),_xlpm.CurrentMonth,MONTH(_xlpm.CurrentDate),
_xlpm.CC_Names,$H$5:$H$8,_xlpm.CC_Balances,AFI$5:AFI$8,_xlpm.Desc,$H46,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6" s="38">
        <f t="shared" si="3006"/>
        <v>0</v>
      </c>
      <c r="AFL46" s="38">
        <f t="shared" si="3006"/>
        <v>0</v>
      </c>
      <c r="AFM46" s="38">
        <f t="shared" si="3006"/>
        <v>0</v>
      </c>
      <c r="AFN46" s="38">
        <f t="shared" si="3006"/>
        <v>0</v>
      </c>
      <c r="AFO46" s="38">
        <f t="shared" si="3006"/>
        <v>0</v>
      </c>
      <c r="AFP46" s="38">
        <f t="shared" si="3006"/>
        <v>0</v>
      </c>
      <c r="AFQ46" s="38">
        <f t="shared" si="3006"/>
        <v>0</v>
      </c>
      <c r="AFR46" s="38">
        <f t="shared" si="3006"/>
        <v>0</v>
      </c>
      <c r="AFS46" s="38">
        <f t="shared" si="3006"/>
        <v>0</v>
      </c>
      <c r="AFT46" s="38">
        <f t="shared" si="3006"/>
        <v>0</v>
      </c>
      <c r="AFU46" s="38">
        <f t="shared" si="3006"/>
        <v>0</v>
      </c>
      <c r="AFV46" s="38">
        <f t="shared" si="3006"/>
        <v>0</v>
      </c>
      <c r="AFW46" s="38">
        <f t="shared" si="3006"/>
        <v>0</v>
      </c>
      <c r="AFX46" s="38">
        <f t="shared" si="3006"/>
        <v>0</v>
      </c>
      <c r="AFY46" s="38">
        <f t="shared" si="3006"/>
        <v>0</v>
      </c>
      <c r="AFZ46" s="38">
        <f t="shared" si="3006"/>
        <v>0</v>
      </c>
      <c r="AGA46" s="38">
        <f t="shared" si="3006"/>
        <v>0</v>
      </c>
      <c r="AGB46" s="38">
        <f t="shared" si="3006"/>
        <v>0</v>
      </c>
      <c r="AGC46" s="38">
        <f t="shared" si="3006"/>
        <v>0</v>
      </c>
      <c r="AGD46" s="38">
        <f t="shared" si="3006"/>
        <v>0</v>
      </c>
      <c r="AGE46" s="38">
        <f t="shared" si="3006"/>
        <v>0</v>
      </c>
      <c r="AGF46" s="38">
        <f t="shared" si="3006"/>
        <v>0</v>
      </c>
      <c r="AGG46" s="38">
        <f t="shared" si="3006"/>
        <v>0</v>
      </c>
      <c r="AGH46" s="38">
        <f t="shared" si="3006"/>
        <v>0</v>
      </c>
      <c r="AGI46" s="38">
        <f t="shared" si="3006"/>
        <v>0</v>
      </c>
      <c r="AGJ46" s="38">
        <f t="shared" si="3006"/>
        <v>0</v>
      </c>
      <c r="AGK46" s="38">
        <f t="shared" si="3006"/>
        <v>0</v>
      </c>
      <c r="AGL46" s="38">
        <f t="shared" si="3006"/>
        <v>0</v>
      </c>
      <c r="AGM46" s="38">
        <f t="shared" si="3006"/>
        <v>0</v>
      </c>
      <c r="AGN46" s="38">
        <f t="shared" si="3006"/>
        <v>0</v>
      </c>
      <c r="AGO46" s="38">
        <f t="shared" si="3006"/>
        <v>0</v>
      </c>
      <c r="AGP46" s="38">
        <f t="shared" si="3006"/>
        <v>0</v>
      </c>
      <c r="AGQ46" s="38">
        <f t="shared" si="3006"/>
        <v>0</v>
      </c>
      <c r="AGR46" s="38">
        <f t="shared" si="3006"/>
        <v>0</v>
      </c>
      <c r="AGS46" s="38">
        <f t="shared" si="3006"/>
        <v>0</v>
      </c>
      <c r="AGT46" s="38">
        <f t="shared" si="3006"/>
        <v>0</v>
      </c>
      <c r="AGU46" s="38">
        <f t="shared" si="3006"/>
        <v>0</v>
      </c>
      <c r="AGV46" s="38">
        <f t="shared" si="3006"/>
        <v>0</v>
      </c>
      <c r="AGW46" s="38">
        <f t="shared" si="3006"/>
        <v>0</v>
      </c>
      <c r="AGX46" s="38">
        <f t="shared" si="3006"/>
        <v>0</v>
      </c>
      <c r="AGY46" s="38">
        <f t="shared" si="3006"/>
        <v>0</v>
      </c>
      <c r="AGZ46" s="38">
        <f t="shared" si="3006"/>
        <v>0</v>
      </c>
      <c r="AHA46" s="38">
        <f t="shared" si="3006"/>
        <v>0</v>
      </c>
      <c r="AHB46" s="38">
        <f t="shared" si="3006"/>
        <v>0</v>
      </c>
      <c r="AHC46" s="38">
        <f t="shared" si="3006"/>
        <v>0</v>
      </c>
      <c r="AHD46" s="38">
        <f t="shared" si="3006"/>
        <v>0</v>
      </c>
      <c r="AHE46" s="38">
        <f t="shared" si="3006"/>
        <v>0</v>
      </c>
      <c r="AHF46" s="38">
        <f t="shared" si="3006"/>
        <v>0</v>
      </c>
      <c r="AHG46" s="38">
        <f t="shared" si="3006"/>
        <v>0</v>
      </c>
      <c r="AHH46" s="38">
        <f t="shared" si="3006"/>
        <v>0</v>
      </c>
      <c r="AHI46" s="38">
        <f t="shared" si="3006"/>
        <v>0</v>
      </c>
      <c r="AHJ46" s="38">
        <f t="shared" si="3006"/>
        <v>0</v>
      </c>
      <c r="AHK46" s="38">
        <f t="shared" si="3006"/>
        <v>0</v>
      </c>
      <c r="AHL46" s="38">
        <f t="shared" si="3006"/>
        <v>0</v>
      </c>
      <c r="AHM46" s="38">
        <f t="shared" si="3006"/>
        <v>0</v>
      </c>
      <c r="AHN46" s="38">
        <f t="shared" si="3006"/>
        <v>0</v>
      </c>
      <c r="AHO46" s="38">
        <f t="shared" si="3006"/>
        <v>0</v>
      </c>
      <c r="AHP46" s="38">
        <f t="shared" si="3006"/>
        <v>0</v>
      </c>
      <c r="AHQ46" s="38">
        <f t="shared" si="3006"/>
        <v>0</v>
      </c>
      <c r="AHR46" s="38">
        <f t="shared" si="3006"/>
        <v>0</v>
      </c>
      <c r="AHS46" s="38">
        <f t="shared" si="3006"/>
        <v>0</v>
      </c>
      <c r="AHT46" s="38">
        <f t="shared" si="3006"/>
        <v>0</v>
      </c>
      <c r="AHU46" s="38">
        <f t="shared" si="3006"/>
        <v>0</v>
      </c>
      <c r="AHV46" s="38">
        <f t="shared" ref="AHV46:AKG46" si="3007">_xlfn.LET(_xlpm.DueDate,$D46,_xlpm.EndDate,$E46,_xlpm.Amount,$F46,_xlpm.CurrentDate,AHV$4,_xlpm.Frequency,$G46,_xlpm.MonthDue,MONTH(_xlpm.DueDate),_xlpm.CurrentMonth,MONTH(_xlpm.CurrentDate),
_xlpm.CC_Names,$H$5:$H$8,_xlpm.CC_Balances,AHU$5:AHU$8,_xlpm.Desc,$H46,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6" s="38">
        <f t="shared" si="3007"/>
        <v>0</v>
      </c>
      <c r="AHX46" s="38">
        <f t="shared" si="3007"/>
        <v>0</v>
      </c>
      <c r="AHY46" s="38">
        <f t="shared" si="3007"/>
        <v>0</v>
      </c>
      <c r="AHZ46" s="38">
        <f t="shared" si="3007"/>
        <v>0</v>
      </c>
      <c r="AIA46" s="38">
        <f t="shared" si="3007"/>
        <v>0</v>
      </c>
      <c r="AIB46" s="38">
        <f t="shared" si="3007"/>
        <v>0</v>
      </c>
      <c r="AIC46" s="38">
        <f t="shared" si="3007"/>
        <v>0</v>
      </c>
      <c r="AID46" s="38">
        <f t="shared" si="3007"/>
        <v>0</v>
      </c>
      <c r="AIE46" s="38">
        <f t="shared" si="3007"/>
        <v>0</v>
      </c>
      <c r="AIF46" s="38">
        <f t="shared" si="3007"/>
        <v>0</v>
      </c>
      <c r="AIG46" s="38">
        <f t="shared" si="3007"/>
        <v>0</v>
      </c>
      <c r="AIH46" s="38">
        <f t="shared" si="3007"/>
        <v>0</v>
      </c>
      <c r="AII46" s="38">
        <f t="shared" si="3007"/>
        <v>0</v>
      </c>
      <c r="AIJ46" s="38">
        <f t="shared" si="3007"/>
        <v>0</v>
      </c>
      <c r="AIK46" s="38">
        <f t="shared" si="3007"/>
        <v>0</v>
      </c>
      <c r="AIL46" s="38">
        <f t="shared" si="3007"/>
        <v>0</v>
      </c>
      <c r="AIM46" s="38">
        <f t="shared" si="3007"/>
        <v>0</v>
      </c>
      <c r="AIN46" s="38">
        <f t="shared" si="3007"/>
        <v>0</v>
      </c>
      <c r="AIO46" s="38">
        <f t="shared" si="3007"/>
        <v>0</v>
      </c>
      <c r="AIP46" s="38">
        <f t="shared" si="3007"/>
        <v>0</v>
      </c>
      <c r="AIQ46" s="38">
        <f t="shared" si="3007"/>
        <v>0</v>
      </c>
      <c r="AIR46" s="38">
        <f t="shared" si="3007"/>
        <v>0</v>
      </c>
      <c r="AIS46" s="38">
        <f t="shared" si="3007"/>
        <v>0</v>
      </c>
      <c r="AIT46" s="38">
        <f t="shared" si="3007"/>
        <v>0</v>
      </c>
      <c r="AIU46" s="38">
        <f t="shared" si="3007"/>
        <v>0</v>
      </c>
      <c r="AIV46" s="38">
        <f t="shared" si="3007"/>
        <v>0</v>
      </c>
      <c r="AIW46" s="38">
        <f t="shared" si="3007"/>
        <v>0</v>
      </c>
      <c r="AIX46" s="38">
        <f t="shared" si="3007"/>
        <v>0</v>
      </c>
      <c r="AIY46" s="38">
        <f t="shared" si="3007"/>
        <v>0</v>
      </c>
      <c r="AIZ46" s="38">
        <f t="shared" si="3007"/>
        <v>0</v>
      </c>
      <c r="AJA46" s="38">
        <f t="shared" si="3007"/>
        <v>0</v>
      </c>
      <c r="AJB46" s="38">
        <f t="shared" si="3007"/>
        <v>0</v>
      </c>
      <c r="AJC46" s="38">
        <f t="shared" si="3007"/>
        <v>0</v>
      </c>
      <c r="AJD46" s="38">
        <f t="shared" si="3007"/>
        <v>0</v>
      </c>
      <c r="AJE46" s="38">
        <f t="shared" si="3007"/>
        <v>0</v>
      </c>
      <c r="AJF46" s="38">
        <f t="shared" si="3007"/>
        <v>0</v>
      </c>
      <c r="AJG46" s="38">
        <f t="shared" si="3007"/>
        <v>0</v>
      </c>
      <c r="AJH46" s="38">
        <f t="shared" si="3007"/>
        <v>0</v>
      </c>
      <c r="AJI46" s="38">
        <f t="shared" si="3007"/>
        <v>0</v>
      </c>
      <c r="AJJ46" s="38">
        <f t="shared" si="3007"/>
        <v>0</v>
      </c>
      <c r="AJK46" s="38">
        <f t="shared" si="3007"/>
        <v>0</v>
      </c>
      <c r="AJL46" s="38">
        <f t="shared" si="3007"/>
        <v>0</v>
      </c>
      <c r="AJM46" s="38">
        <f t="shared" si="3007"/>
        <v>0</v>
      </c>
      <c r="AJN46" s="38">
        <f t="shared" si="3007"/>
        <v>0</v>
      </c>
      <c r="AJO46" s="38">
        <f t="shared" si="3007"/>
        <v>0</v>
      </c>
      <c r="AJP46" s="38">
        <f t="shared" si="3007"/>
        <v>0</v>
      </c>
      <c r="AJQ46" s="38">
        <f t="shared" si="3007"/>
        <v>0</v>
      </c>
      <c r="AJR46" s="38">
        <f t="shared" si="3007"/>
        <v>0</v>
      </c>
      <c r="AJS46" s="38">
        <f t="shared" si="3007"/>
        <v>0</v>
      </c>
      <c r="AJT46" s="38">
        <f t="shared" si="3007"/>
        <v>0</v>
      </c>
      <c r="AJU46" s="38">
        <f t="shared" si="3007"/>
        <v>0</v>
      </c>
      <c r="AJV46" s="38">
        <f t="shared" si="3007"/>
        <v>0</v>
      </c>
      <c r="AJW46" s="38">
        <f t="shared" si="3007"/>
        <v>0</v>
      </c>
      <c r="AJX46" s="38">
        <f t="shared" si="3007"/>
        <v>0</v>
      </c>
      <c r="AJY46" s="38">
        <f t="shared" si="3007"/>
        <v>0</v>
      </c>
      <c r="AJZ46" s="38">
        <f t="shared" si="3007"/>
        <v>0</v>
      </c>
      <c r="AKA46" s="38">
        <f t="shared" si="3007"/>
        <v>0</v>
      </c>
      <c r="AKB46" s="38">
        <f t="shared" si="3007"/>
        <v>0</v>
      </c>
      <c r="AKC46" s="38">
        <f t="shared" si="3007"/>
        <v>0</v>
      </c>
      <c r="AKD46" s="38">
        <f t="shared" si="3007"/>
        <v>0</v>
      </c>
      <c r="AKE46" s="38">
        <f t="shared" si="3007"/>
        <v>0</v>
      </c>
      <c r="AKF46" s="38">
        <f t="shared" si="3007"/>
        <v>0</v>
      </c>
      <c r="AKG46" s="38">
        <f t="shared" si="3007"/>
        <v>0</v>
      </c>
      <c r="AKH46" s="38">
        <f t="shared" ref="AKH46:AMS46" si="3008">_xlfn.LET(_xlpm.DueDate,$D46,_xlpm.EndDate,$E46,_xlpm.Amount,$F46,_xlpm.CurrentDate,AKH$4,_xlpm.Frequency,$G46,_xlpm.MonthDue,MONTH(_xlpm.DueDate),_xlpm.CurrentMonth,MONTH(_xlpm.CurrentDate),
_xlpm.CC_Names,$H$5:$H$8,_xlpm.CC_Balances,AKG$5:AKG$8,_xlpm.Desc,$H46,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6" s="38">
        <f t="shared" si="3008"/>
        <v>0</v>
      </c>
      <c r="AKJ46" s="38">
        <f t="shared" si="3008"/>
        <v>0</v>
      </c>
      <c r="AKK46" s="38">
        <f t="shared" si="3008"/>
        <v>0</v>
      </c>
      <c r="AKL46" s="38">
        <f t="shared" si="3008"/>
        <v>0</v>
      </c>
      <c r="AKM46" s="38">
        <f t="shared" si="3008"/>
        <v>0</v>
      </c>
      <c r="AKN46" s="38">
        <f t="shared" si="3008"/>
        <v>0</v>
      </c>
      <c r="AKO46" s="38">
        <f t="shared" si="3008"/>
        <v>0</v>
      </c>
      <c r="AKP46" s="38">
        <f t="shared" si="3008"/>
        <v>0</v>
      </c>
      <c r="AKQ46" s="38">
        <f t="shared" si="3008"/>
        <v>0</v>
      </c>
      <c r="AKR46" s="38">
        <f t="shared" si="3008"/>
        <v>0</v>
      </c>
      <c r="AKS46" s="38">
        <f t="shared" si="3008"/>
        <v>0</v>
      </c>
      <c r="AKT46" s="38">
        <f t="shared" si="3008"/>
        <v>0</v>
      </c>
      <c r="AKU46" s="38">
        <f t="shared" si="3008"/>
        <v>0</v>
      </c>
      <c r="AKV46" s="38">
        <f t="shared" si="3008"/>
        <v>0</v>
      </c>
      <c r="AKW46" s="38">
        <f t="shared" si="3008"/>
        <v>0</v>
      </c>
      <c r="AKX46" s="38">
        <f t="shared" si="3008"/>
        <v>0</v>
      </c>
      <c r="AKY46" s="38">
        <f t="shared" si="3008"/>
        <v>0</v>
      </c>
      <c r="AKZ46" s="38">
        <f t="shared" si="3008"/>
        <v>0</v>
      </c>
      <c r="ALA46" s="38">
        <f t="shared" si="3008"/>
        <v>0</v>
      </c>
      <c r="ALB46" s="38">
        <f t="shared" si="3008"/>
        <v>0</v>
      </c>
      <c r="ALC46" s="38">
        <f t="shared" si="3008"/>
        <v>0</v>
      </c>
      <c r="ALD46" s="38">
        <f t="shared" si="3008"/>
        <v>0</v>
      </c>
      <c r="ALE46" s="38">
        <f t="shared" si="3008"/>
        <v>0</v>
      </c>
      <c r="ALF46" s="38">
        <f t="shared" si="3008"/>
        <v>0</v>
      </c>
      <c r="ALG46" s="38">
        <f t="shared" si="3008"/>
        <v>0</v>
      </c>
      <c r="ALH46" s="38">
        <f t="shared" si="3008"/>
        <v>0</v>
      </c>
      <c r="ALI46" s="38">
        <f t="shared" si="3008"/>
        <v>0</v>
      </c>
      <c r="ALJ46" s="38">
        <f t="shared" si="3008"/>
        <v>0</v>
      </c>
      <c r="ALK46" s="38">
        <f t="shared" si="3008"/>
        <v>0</v>
      </c>
      <c r="ALL46" s="38">
        <f t="shared" si="3008"/>
        <v>0</v>
      </c>
      <c r="ALM46" s="38">
        <f t="shared" si="3008"/>
        <v>0</v>
      </c>
      <c r="ALN46" s="38">
        <f t="shared" si="3008"/>
        <v>0</v>
      </c>
      <c r="ALO46" s="38">
        <f t="shared" si="3008"/>
        <v>0</v>
      </c>
      <c r="ALP46" s="38">
        <f t="shared" si="3008"/>
        <v>0</v>
      </c>
      <c r="ALQ46" s="38">
        <f t="shared" si="3008"/>
        <v>0</v>
      </c>
      <c r="ALR46" s="38">
        <f t="shared" si="3008"/>
        <v>0</v>
      </c>
      <c r="ALS46" s="38">
        <f t="shared" si="3008"/>
        <v>0</v>
      </c>
      <c r="ALT46" s="38">
        <f t="shared" si="3008"/>
        <v>0</v>
      </c>
      <c r="ALU46" s="38">
        <f t="shared" si="3008"/>
        <v>0</v>
      </c>
      <c r="ALV46" s="38">
        <f t="shared" si="3008"/>
        <v>0</v>
      </c>
      <c r="ALW46" s="38">
        <f t="shared" si="3008"/>
        <v>0</v>
      </c>
      <c r="ALX46" s="38">
        <f t="shared" si="3008"/>
        <v>0</v>
      </c>
      <c r="ALY46" s="38">
        <f t="shared" si="3008"/>
        <v>0</v>
      </c>
      <c r="ALZ46" s="38">
        <f t="shared" si="3008"/>
        <v>0</v>
      </c>
      <c r="AMA46" s="38">
        <f t="shared" si="3008"/>
        <v>0</v>
      </c>
      <c r="AMB46" s="38">
        <f t="shared" si="3008"/>
        <v>0</v>
      </c>
      <c r="AMC46" s="38">
        <f t="shared" si="3008"/>
        <v>0</v>
      </c>
      <c r="AMD46" s="38">
        <f t="shared" si="3008"/>
        <v>0</v>
      </c>
      <c r="AME46" s="38">
        <f t="shared" si="3008"/>
        <v>0</v>
      </c>
      <c r="AMF46" s="38">
        <f t="shared" si="3008"/>
        <v>0</v>
      </c>
      <c r="AMG46" s="38">
        <f t="shared" si="3008"/>
        <v>0</v>
      </c>
      <c r="AMH46" s="38">
        <f t="shared" si="3008"/>
        <v>0</v>
      </c>
      <c r="AMI46" s="38">
        <f t="shared" si="3008"/>
        <v>0</v>
      </c>
      <c r="AMJ46" s="38">
        <f t="shared" si="3008"/>
        <v>0</v>
      </c>
      <c r="AMK46" s="38">
        <f t="shared" si="3008"/>
        <v>0</v>
      </c>
      <c r="AML46" s="38">
        <f t="shared" si="3008"/>
        <v>0</v>
      </c>
      <c r="AMM46" s="38">
        <f t="shared" si="3008"/>
        <v>0</v>
      </c>
      <c r="AMN46" s="38">
        <f t="shared" si="3008"/>
        <v>0</v>
      </c>
      <c r="AMO46" s="38">
        <f t="shared" si="3008"/>
        <v>0</v>
      </c>
      <c r="AMP46" s="38">
        <f t="shared" si="3008"/>
        <v>0</v>
      </c>
      <c r="AMQ46" s="38">
        <f t="shared" si="3008"/>
        <v>0</v>
      </c>
      <c r="AMR46" s="38">
        <f t="shared" si="3008"/>
        <v>0</v>
      </c>
      <c r="AMS46" s="38">
        <f t="shared" si="3008"/>
        <v>0</v>
      </c>
      <c r="AMT46" s="38">
        <f t="shared" ref="AMT46:APE46" si="3009">_xlfn.LET(_xlpm.DueDate,$D46,_xlpm.EndDate,$E46,_xlpm.Amount,$F46,_xlpm.CurrentDate,AMT$4,_xlpm.Frequency,$G46,_xlpm.MonthDue,MONTH(_xlpm.DueDate),_xlpm.CurrentMonth,MONTH(_xlpm.CurrentDate),
_xlpm.CC_Names,$H$5:$H$8,_xlpm.CC_Balances,AMS$5:AMS$8,_xlpm.Desc,$H46,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6" s="38">
        <f t="shared" si="3009"/>
        <v>0</v>
      </c>
      <c r="AMV46" s="38">
        <f t="shared" si="3009"/>
        <v>0</v>
      </c>
      <c r="AMW46" s="38">
        <f t="shared" si="3009"/>
        <v>0</v>
      </c>
      <c r="AMX46" s="38">
        <f t="shared" si="3009"/>
        <v>0</v>
      </c>
      <c r="AMY46" s="38">
        <f t="shared" si="3009"/>
        <v>0</v>
      </c>
      <c r="AMZ46" s="38">
        <f t="shared" si="3009"/>
        <v>0</v>
      </c>
      <c r="ANA46" s="38">
        <f t="shared" si="3009"/>
        <v>0</v>
      </c>
      <c r="ANB46" s="38">
        <f t="shared" si="3009"/>
        <v>0</v>
      </c>
      <c r="ANC46" s="38">
        <f t="shared" si="3009"/>
        <v>0</v>
      </c>
      <c r="AND46" s="38">
        <f t="shared" si="3009"/>
        <v>0</v>
      </c>
      <c r="ANE46" s="38">
        <f t="shared" si="3009"/>
        <v>0</v>
      </c>
      <c r="ANF46" s="38">
        <f t="shared" si="3009"/>
        <v>0</v>
      </c>
      <c r="ANG46" s="38">
        <f t="shared" si="3009"/>
        <v>0</v>
      </c>
      <c r="ANH46" s="38">
        <f t="shared" si="3009"/>
        <v>0</v>
      </c>
      <c r="ANI46" s="38">
        <f t="shared" si="3009"/>
        <v>0</v>
      </c>
      <c r="ANJ46" s="38">
        <f t="shared" si="3009"/>
        <v>0</v>
      </c>
      <c r="ANK46" s="38">
        <f t="shared" si="3009"/>
        <v>0</v>
      </c>
      <c r="ANL46" s="38">
        <f t="shared" si="3009"/>
        <v>0</v>
      </c>
      <c r="ANM46" s="38">
        <f t="shared" si="3009"/>
        <v>0</v>
      </c>
      <c r="ANN46" s="38">
        <f t="shared" si="3009"/>
        <v>0</v>
      </c>
      <c r="ANO46" s="38">
        <f t="shared" si="3009"/>
        <v>0</v>
      </c>
      <c r="ANP46" s="38">
        <f t="shared" si="3009"/>
        <v>0</v>
      </c>
      <c r="ANQ46" s="38">
        <f t="shared" si="3009"/>
        <v>0</v>
      </c>
      <c r="ANR46" s="38">
        <f t="shared" si="3009"/>
        <v>0</v>
      </c>
      <c r="ANS46" s="38">
        <f t="shared" si="3009"/>
        <v>0</v>
      </c>
      <c r="ANT46" s="38">
        <f t="shared" si="3009"/>
        <v>0</v>
      </c>
      <c r="ANU46" s="38">
        <f t="shared" si="3009"/>
        <v>0</v>
      </c>
      <c r="ANV46" s="38">
        <f t="shared" si="3009"/>
        <v>0</v>
      </c>
      <c r="ANW46" s="38">
        <f t="shared" si="3009"/>
        <v>0</v>
      </c>
      <c r="ANX46" s="38">
        <f t="shared" si="3009"/>
        <v>0</v>
      </c>
      <c r="ANY46" s="38">
        <f t="shared" si="3009"/>
        <v>0</v>
      </c>
      <c r="ANZ46" s="38">
        <f t="shared" si="3009"/>
        <v>0</v>
      </c>
      <c r="AOA46" s="38">
        <f t="shared" si="3009"/>
        <v>0</v>
      </c>
      <c r="AOB46" s="38">
        <f t="shared" si="3009"/>
        <v>0</v>
      </c>
      <c r="AOC46" s="38">
        <f t="shared" si="3009"/>
        <v>0</v>
      </c>
      <c r="AOD46" s="38">
        <f t="shared" si="3009"/>
        <v>0</v>
      </c>
      <c r="AOE46" s="38">
        <f t="shared" si="3009"/>
        <v>0</v>
      </c>
      <c r="AOF46" s="38">
        <f t="shared" si="3009"/>
        <v>0</v>
      </c>
      <c r="AOG46" s="38">
        <f t="shared" si="3009"/>
        <v>0</v>
      </c>
      <c r="AOH46" s="38">
        <f t="shared" si="3009"/>
        <v>0</v>
      </c>
      <c r="AOI46" s="38">
        <f t="shared" si="3009"/>
        <v>0</v>
      </c>
      <c r="AOJ46" s="38">
        <f t="shared" si="3009"/>
        <v>0</v>
      </c>
      <c r="AOK46" s="38">
        <f t="shared" si="3009"/>
        <v>0</v>
      </c>
      <c r="AOL46" s="38">
        <f t="shared" si="3009"/>
        <v>0</v>
      </c>
      <c r="AOM46" s="38">
        <f t="shared" si="3009"/>
        <v>0</v>
      </c>
      <c r="AON46" s="38">
        <f t="shared" si="3009"/>
        <v>0</v>
      </c>
      <c r="AOO46" s="38">
        <f t="shared" si="3009"/>
        <v>0</v>
      </c>
      <c r="AOP46" s="38">
        <f t="shared" si="3009"/>
        <v>0</v>
      </c>
      <c r="AOQ46" s="38">
        <f t="shared" si="3009"/>
        <v>0</v>
      </c>
      <c r="AOR46" s="38">
        <f t="shared" si="3009"/>
        <v>0</v>
      </c>
      <c r="AOS46" s="38">
        <f t="shared" si="3009"/>
        <v>0</v>
      </c>
      <c r="AOT46" s="38">
        <f t="shared" si="3009"/>
        <v>0</v>
      </c>
      <c r="AOU46" s="38">
        <f t="shared" si="3009"/>
        <v>0</v>
      </c>
      <c r="AOV46" s="38">
        <f t="shared" si="3009"/>
        <v>0</v>
      </c>
      <c r="AOW46" s="38">
        <f t="shared" si="3009"/>
        <v>0</v>
      </c>
      <c r="AOX46" s="38">
        <f t="shared" si="3009"/>
        <v>0</v>
      </c>
      <c r="AOY46" s="38">
        <f t="shared" si="3009"/>
        <v>0</v>
      </c>
      <c r="AOZ46" s="38">
        <f t="shared" si="3009"/>
        <v>0</v>
      </c>
      <c r="APA46" s="38">
        <f t="shared" si="3009"/>
        <v>0</v>
      </c>
      <c r="APB46" s="38">
        <f t="shared" si="3009"/>
        <v>0</v>
      </c>
      <c r="APC46" s="38">
        <f t="shared" si="3009"/>
        <v>0</v>
      </c>
      <c r="APD46" s="38">
        <f t="shared" si="3009"/>
        <v>0</v>
      </c>
      <c r="APE46" s="38">
        <f t="shared" si="3009"/>
        <v>0</v>
      </c>
      <c r="APF46" s="38">
        <f t="shared" ref="APF46:ARQ46" si="3010">_xlfn.LET(_xlpm.DueDate,$D46,_xlpm.EndDate,$E46,_xlpm.Amount,$F46,_xlpm.CurrentDate,APF$4,_xlpm.Frequency,$G46,_xlpm.MonthDue,MONTH(_xlpm.DueDate),_xlpm.CurrentMonth,MONTH(_xlpm.CurrentDate),
_xlpm.CC_Names,$H$5:$H$8,_xlpm.CC_Balances,APE$5:APE$8,_xlpm.Desc,$H46,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6" s="38">
        <f t="shared" si="3010"/>
        <v>0</v>
      </c>
      <c r="APH46" s="38">
        <f t="shared" si="3010"/>
        <v>0</v>
      </c>
      <c r="API46" s="38">
        <f t="shared" si="3010"/>
        <v>0</v>
      </c>
      <c r="APJ46" s="38">
        <f t="shared" si="3010"/>
        <v>0</v>
      </c>
      <c r="APK46" s="38">
        <f t="shared" si="3010"/>
        <v>0</v>
      </c>
      <c r="APL46" s="38">
        <f t="shared" si="3010"/>
        <v>0</v>
      </c>
      <c r="APM46" s="38">
        <f t="shared" si="3010"/>
        <v>0</v>
      </c>
      <c r="APN46" s="38">
        <f t="shared" si="3010"/>
        <v>0</v>
      </c>
      <c r="APO46" s="38">
        <f t="shared" si="3010"/>
        <v>0</v>
      </c>
      <c r="APP46" s="38">
        <f t="shared" si="3010"/>
        <v>0</v>
      </c>
      <c r="APQ46" s="38">
        <f t="shared" si="3010"/>
        <v>0</v>
      </c>
      <c r="APR46" s="38">
        <f t="shared" si="3010"/>
        <v>0</v>
      </c>
      <c r="APS46" s="38">
        <f t="shared" si="3010"/>
        <v>0</v>
      </c>
      <c r="APT46" s="38">
        <f t="shared" si="3010"/>
        <v>0</v>
      </c>
      <c r="APU46" s="38">
        <f t="shared" si="3010"/>
        <v>0</v>
      </c>
      <c r="APV46" s="38">
        <f t="shared" si="3010"/>
        <v>0</v>
      </c>
      <c r="APW46" s="38">
        <f t="shared" si="3010"/>
        <v>0</v>
      </c>
      <c r="APX46" s="38">
        <f t="shared" si="3010"/>
        <v>0</v>
      </c>
      <c r="APY46" s="38">
        <f t="shared" si="3010"/>
        <v>0</v>
      </c>
      <c r="APZ46" s="38">
        <f t="shared" si="3010"/>
        <v>0</v>
      </c>
      <c r="AQA46" s="38">
        <f t="shared" si="3010"/>
        <v>0</v>
      </c>
      <c r="AQB46" s="38">
        <f t="shared" si="3010"/>
        <v>0</v>
      </c>
      <c r="AQC46" s="38">
        <f t="shared" si="3010"/>
        <v>0</v>
      </c>
      <c r="AQD46" s="38">
        <f t="shared" si="3010"/>
        <v>0</v>
      </c>
      <c r="AQE46" s="38">
        <f t="shared" si="3010"/>
        <v>0</v>
      </c>
      <c r="AQF46" s="38">
        <f t="shared" si="3010"/>
        <v>0</v>
      </c>
      <c r="AQG46" s="38">
        <f t="shared" si="3010"/>
        <v>0</v>
      </c>
      <c r="AQH46" s="38">
        <f t="shared" si="3010"/>
        <v>0</v>
      </c>
      <c r="AQI46" s="38">
        <f t="shared" si="3010"/>
        <v>0</v>
      </c>
      <c r="AQJ46" s="38">
        <f t="shared" si="3010"/>
        <v>0</v>
      </c>
      <c r="AQK46" s="38">
        <f t="shared" si="3010"/>
        <v>0</v>
      </c>
      <c r="AQL46" s="38">
        <f t="shared" si="3010"/>
        <v>0</v>
      </c>
      <c r="AQM46" s="38">
        <f t="shared" si="3010"/>
        <v>0</v>
      </c>
      <c r="AQN46" s="38">
        <f t="shared" si="3010"/>
        <v>0</v>
      </c>
      <c r="AQO46" s="38">
        <f t="shared" si="3010"/>
        <v>0</v>
      </c>
      <c r="AQP46" s="38">
        <f t="shared" si="3010"/>
        <v>0</v>
      </c>
      <c r="AQQ46" s="38">
        <f t="shared" si="3010"/>
        <v>0</v>
      </c>
      <c r="AQR46" s="38">
        <f t="shared" si="3010"/>
        <v>0</v>
      </c>
      <c r="AQS46" s="38">
        <f t="shared" si="3010"/>
        <v>0</v>
      </c>
      <c r="AQT46" s="38">
        <f t="shared" si="3010"/>
        <v>0</v>
      </c>
      <c r="AQU46" s="38">
        <f t="shared" si="3010"/>
        <v>0</v>
      </c>
      <c r="AQV46" s="38">
        <f t="shared" si="3010"/>
        <v>0</v>
      </c>
      <c r="AQW46" s="38">
        <f t="shared" si="3010"/>
        <v>0</v>
      </c>
      <c r="AQX46" s="38">
        <f t="shared" si="3010"/>
        <v>0</v>
      </c>
      <c r="AQY46" s="38">
        <f t="shared" si="3010"/>
        <v>0</v>
      </c>
      <c r="AQZ46" s="38">
        <f t="shared" si="3010"/>
        <v>0</v>
      </c>
      <c r="ARA46" s="38">
        <f t="shared" si="3010"/>
        <v>0</v>
      </c>
      <c r="ARB46" s="38">
        <f t="shared" si="3010"/>
        <v>0</v>
      </c>
      <c r="ARC46" s="38">
        <f t="shared" si="3010"/>
        <v>0</v>
      </c>
      <c r="ARD46" s="38">
        <f t="shared" si="3010"/>
        <v>0</v>
      </c>
      <c r="ARE46" s="38">
        <f t="shared" si="3010"/>
        <v>0</v>
      </c>
      <c r="ARF46" s="38">
        <f t="shared" si="3010"/>
        <v>0</v>
      </c>
      <c r="ARG46" s="38">
        <f t="shared" si="3010"/>
        <v>0</v>
      </c>
      <c r="ARH46" s="38">
        <f t="shared" si="3010"/>
        <v>0</v>
      </c>
      <c r="ARI46" s="38">
        <f t="shared" si="3010"/>
        <v>0</v>
      </c>
      <c r="ARJ46" s="38">
        <f t="shared" si="3010"/>
        <v>0</v>
      </c>
      <c r="ARK46" s="38">
        <f t="shared" si="3010"/>
        <v>0</v>
      </c>
      <c r="ARL46" s="38">
        <f t="shared" si="3010"/>
        <v>0</v>
      </c>
      <c r="ARM46" s="38">
        <f t="shared" si="3010"/>
        <v>0</v>
      </c>
      <c r="ARN46" s="38">
        <f t="shared" si="3010"/>
        <v>0</v>
      </c>
      <c r="ARO46" s="38">
        <f t="shared" si="3010"/>
        <v>0</v>
      </c>
      <c r="ARP46" s="38">
        <f t="shared" si="3010"/>
        <v>0</v>
      </c>
      <c r="ARQ46" s="38">
        <f t="shared" si="3010"/>
        <v>0</v>
      </c>
      <c r="ARR46" s="38">
        <f t="shared" ref="ARR46:AUC46" si="3011">_xlfn.LET(_xlpm.DueDate,$D46,_xlpm.EndDate,$E46,_xlpm.Amount,$F46,_xlpm.CurrentDate,ARR$4,_xlpm.Frequency,$G46,_xlpm.MonthDue,MONTH(_xlpm.DueDate),_xlpm.CurrentMonth,MONTH(_xlpm.CurrentDate),
_xlpm.CC_Names,$H$5:$H$8,_xlpm.CC_Balances,ARQ$5:ARQ$8,_xlpm.Desc,$H46,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6" s="38">
        <f t="shared" si="3011"/>
        <v>0</v>
      </c>
      <c r="ART46" s="38">
        <f t="shared" si="3011"/>
        <v>0</v>
      </c>
      <c r="ARU46" s="38">
        <f t="shared" si="3011"/>
        <v>0</v>
      </c>
      <c r="ARV46" s="38">
        <f t="shared" si="3011"/>
        <v>0</v>
      </c>
      <c r="ARW46" s="38">
        <f t="shared" si="3011"/>
        <v>0</v>
      </c>
      <c r="ARX46" s="38">
        <f t="shared" si="3011"/>
        <v>0</v>
      </c>
      <c r="ARY46" s="38">
        <f t="shared" si="3011"/>
        <v>0</v>
      </c>
      <c r="ARZ46" s="38">
        <f t="shared" si="3011"/>
        <v>0</v>
      </c>
      <c r="ASA46" s="38">
        <f t="shared" si="3011"/>
        <v>0</v>
      </c>
      <c r="ASB46" s="38">
        <f t="shared" si="3011"/>
        <v>0</v>
      </c>
      <c r="ASC46" s="38">
        <f t="shared" si="3011"/>
        <v>0</v>
      </c>
      <c r="ASD46" s="38">
        <f t="shared" si="3011"/>
        <v>0</v>
      </c>
      <c r="ASE46" s="38">
        <f t="shared" si="3011"/>
        <v>0</v>
      </c>
      <c r="ASF46" s="38">
        <f t="shared" si="3011"/>
        <v>0</v>
      </c>
      <c r="ASG46" s="38">
        <f t="shared" si="3011"/>
        <v>0</v>
      </c>
      <c r="ASH46" s="38">
        <f t="shared" si="3011"/>
        <v>0</v>
      </c>
      <c r="ASI46" s="38">
        <f t="shared" si="3011"/>
        <v>0</v>
      </c>
      <c r="ASJ46" s="38">
        <f t="shared" si="3011"/>
        <v>0</v>
      </c>
      <c r="ASK46" s="38">
        <f t="shared" si="3011"/>
        <v>0</v>
      </c>
      <c r="ASL46" s="38">
        <f t="shared" si="3011"/>
        <v>0</v>
      </c>
      <c r="ASM46" s="38">
        <f t="shared" si="3011"/>
        <v>0</v>
      </c>
      <c r="ASN46" s="38">
        <f t="shared" si="3011"/>
        <v>0</v>
      </c>
      <c r="ASO46" s="38">
        <f t="shared" si="3011"/>
        <v>0</v>
      </c>
      <c r="ASP46" s="38">
        <f t="shared" si="3011"/>
        <v>0</v>
      </c>
      <c r="ASQ46" s="38">
        <f t="shared" si="3011"/>
        <v>0</v>
      </c>
      <c r="ASR46" s="38">
        <f t="shared" si="3011"/>
        <v>0</v>
      </c>
      <c r="ASS46" s="38">
        <f t="shared" si="3011"/>
        <v>0</v>
      </c>
      <c r="AST46" s="38">
        <f t="shared" si="3011"/>
        <v>0</v>
      </c>
      <c r="ASU46" s="38">
        <f t="shared" si="3011"/>
        <v>0</v>
      </c>
      <c r="ASV46" s="38">
        <f t="shared" si="3011"/>
        <v>0</v>
      </c>
      <c r="ASW46" s="38">
        <f t="shared" si="3011"/>
        <v>0</v>
      </c>
      <c r="ASX46" s="38">
        <f t="shared" si="3011"/>
        <v>0</v>
      </c>
      <c r="ASY46" s="38">
        <f t="shared" si="3011"/>
        <v>0</v>
      </c>
      <c r="ASZ46" s="38">
        <f t="shared" si="3011"/>
        <v>0</v>
      </c>
      <c r="ATA46" s="38">
        <f t="shared" si="3011"/>
        <v>0</v>
      </c>
      <c r="ATB46" s="38">
        <f t="shared" si="3011"/>
        <v>0</v>
      </c>
      <c r="ATC46" s="38">
        <f t="shared" si="3011"/>
        <v>0</v>
      </c>
      <c r="ATD46" s="38">
        <f t="shared" si="3011"/>
        <v>0</v>
      </c>
      <c r="ATE46" s="38">
        <f t="shared" si="3011"/>
        <v>0</v>
      </c>
      <c r="ATF46" s="38">
        <f t="shared" si="3011"/>
        <v>0</v>
      </c>
      <c r="ATG46" s="38">
        <f t="shared" si="3011"/>
        <v>0</v>
      </c>
      <c r="ATH46" s="38">
        <f t="shared" si="3011"/>
        <v>0</v>
      </c>
      <c r="ATI46" s="38">
        <f t="shared" si="3011"/>
        <v>0</v>
      </c>
      <c r="ATJ46" s="38">
        <f t="shared" si="3011"/>
        <v>0</v>
      </c>
      <c r="ATK46" s="38">
        <f t="shared" si="3011"/>
        <v>0</v>
      </c>
      <c r="ATL46" s="38">
        <f t="shared" si="3011"/>
        <v>0</v>
      </c>
      <c r="ATM46" s="38">
        <f t="shared" si="3011"/>
        <v>0</v>
      </c>
      <c r="ATN46" s="38">
        <f t="shared" si="3011"/>
        <v>0</v>
      </c>
      <c r="ATO46" s="38">
        <f t="shared" si="3011"/>
        <v>0</v>
      </c>
      <c r="ATP46" s="38">
        <f t="shared" si="3011"/>
        <v>0</v>
      </c>
      <c r="ATQ46" s="38">
        <f t="shared" si="3011"/>
        <v>0</v>
      </c>
      <c r="ATR46" s="38">
        <f t="shared" si="3011"/>
        <v>0</v>
      </c>
      <c r="ATS46" s="38">
        <f t="shared" si="3011"/>
        <v>0</v>
      </c>
      <c r="ATT46" s="38">
        <f t="shared" si="3011"/>
        <v>0</v>
      </c>
      <c r="ATU46" s="38">
        <f t="shared" si="3011"/>
        <v>0</v>
      </c>
      <c r="ATV46" s="38">
        <f t="shared" si="3011"/>
        <v>0</v>
      </c>
      <c r="ATW46" s="38">
        <f t="shared" si="3011"/>
        <v>0</v>
      </c>
      <c r="ATX46" s="38">
        <f t="shared" si="3011"/>
        <v>0</v>
      </c>
      <c r="ATY46" s="38">
        <f t="shared" si="3011"/>
        <v>0</v>
      </c>
      <c r="ATZ46" s="38">
        <f t="shared" si="3011"/>
        <v>0</v>
      </c>
      <c r="AUA46" s="38">
        <f t="shared" si="3011"/>
        <v>0</v>
      </c>
      <c r="AUB46" s="38">
        <f t="shared" si="3011"/>
        <v>0</v>
      </c>
      <c r="AUC46" s="38">
        <f t="shared" si="3011"/>
        <v>0</v>
      </c>
      <c r="AUD46" s="38">
        <f t="shared" ref="AUD46:AWO46" si="3012">_xlfn.LET(_xlpm.DueDate,$D46,_xlpm.EndDate,$E46,_xlpm.Amount,$F46,_xlpm.CurrentDate,AUD$4,_xlpm.Frequency,$G46,_xlpm.MonthDue,MONTH(_xlpm.DueDate),_xlpm.CurrentMonth,MONTH(_xlpm.CurrentDate),
_xlpm.CC_Names,$H$5:$H$8,_xlpm.CC_Balances,AUC$5:AUC$8,_xlpm.Desc,$H46,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6" s="38">
        <f t="shared" si="3012"/>
        <v>0</v>
      </c>
      <c r="AUF46" s="38">
        <f t="shared" si="3012"/>
        <v>0</v>
      </c>
      <c r="AUG46" s="38">
        <f t="shared" si="3012"/>
        <v>0</v>
      </c>
      <c r="AUH46" s="38">
        <f t="shared" si="3012"/>
        <v>0</v>
      </c>
      <c r="AUI46" s="38">
        <f t="shared" si="3012"/>
        <v>0</v>
      </c>
      <c r="AUJ46" s="38">
        <f t="shared" si="3012"/>
        <v>0</v>
      </c>
      <c r="AUK46" s="38">
        <f t="shared" si="3012"/>
        <v>0</v>
      </c>
      <c r="AUL46" s="38">
        <f t="shared" si="3012"/>
        <v>0</v>
      </c>
      <c r="AUM46" s="38">
        <f t="shared" si="3012"/>
        <v>0</v>
      </c>
      <c r="AUN46" s="38">
        <f t="shared" si="3012"/>
        <v>0</v>
      </c>
      <c r="AUO46" s="38">
        <f t="shared" si="3012"/>
        <v>0</v>
      </c>
      <c r="AUP46" s="38">
        <f t="shared" si="3012"/>
        <v>0</v>
      </c>
      <c r="AUQ46" s="38">
        <f t="shared" si="3012"/>
        <v>0</v>
      </c>
      <c r="AUR46" s="38">
        <f t="shared" si="3012"/>
        <v>0</v>
      </c>
      <c r="AUS46" s="38">
        <f t="shared" si="3012"/>
        <v>0</v>
      </c>
      <c r="AUT46" s="38">
        <f t="shared" si="3012"/>
        <v>0</v>
      </c>
      <c r="AUU46" s="38">
        <f t="shared" si="3012"/>
        <v>0</v>
      </c>
      <c r="AUV46" s="38">
        <f t="shared" si="3012"/>
        <v>0</v>
      </c>
      <c r="AUW46" s="38">
        <f t="shared" si="3012"/>
        <v>0</v>
      </c>
      <c r="AUX46" s="38">
        <f t="shared" si="3012"/>
        <v>0</v>
      </c>
      <c r="AUY46" s="38">
        <f t="shared" si="3012"/>
        <v>0</v>
      </c>
      <c r="AUZ46" s="38">
        <f t="shared" si="3012"/>
        <v>0</v>
      </c>
      <c r="AVA46" s="38">
        <f t="shared" si="3012"/>
        <v>0</v>
      </c>
      <c r="AVB46" s="38">
        <f t="shared" si="3012"/>
        <v>0</v>
      </c>
      <c r="AVC46" s="38">
        <f t="shared" si="3012"/>
        <v>0</v>
      </c>
      <c r="AVD46" s="38">
        <f t="shared" si="3012"/>
        <v>0</v>
      </c>
      <c r="AVE46" s="38">
        <f t="shared" si="3012"/>
        <v>0</v>
      </c>
      <c r="AVF46" s="38">
        <f t="shared" si="3012"/>
        <v>0</v>
      </c>
      <c r="AVG46" s="38">
        <f t="shared" si="3012"/>
        <v>0</v>
      </c>
      <c r="AVH46" s="38">
        <f t="shared" si="3012"/>
        <v>0</v>
      </c>
      <c r="AVI46" s="38">
        <f t="shared" si="3012"/>
        <v>0</v>
      </c>
      <c r="AVJ46" s="38">
        <f t="shared" si="3012"/>
        <v>0</v>
      </c>
      <c r="AVK46" s="38">
        <f t="shared" si="3012"/>
        <v>0</v>
      </c>
      <c r="AVL46" s="38">
        <f t="shared" si="3012"/>
        <v>0</v>
      </c>
      <c r="AVM46" s="38">
        <f t="shared" si="3012"/>
        <v>0</v>
      </c>
      <c r="AVN46" s="38">
        <f t="shared" si="3012"/>
        <v>0</v>
      </c>
      <c r="AVO46" s="38">
        <f t="shared" si="3012"/>
        <v>0</v>
      </c>
      <c r="AVP46" s="38">
        <f t="shared" si="3012"/>
        <v>0</v>
      </c>
      <c r="AVQ46" s="38">
        <f t="shared" si="3012"/>
        <v>0</v>
      </c>
      <c r="AVR46" s="38">
        <f t="shared" si="3012"/>
        <v>0</v>
      </c>
      <c r="AVS46" s="38">
        <f t="shared" si="3012"/>
        <v>0</v>
      </c>
      <c r="AVT46" s="38">
        <f t="shared" si="3012"/>
        <v>0</v>
      </c>
      <c r="AVU46" s="38">
        <f t="shared" si="3012"/>
        <v>0</v>
      </c>
      <c r="AVV46" s="38">
        <f t="shared" si="3012"/>
        <v>0</v>
      </c>
      <c r="AVW46" s="38">
        <f t="shared" si="3012"/>
        <v>0</v>
      </c>
      <c r="AVX46" s="38">
        <f t="shared" si="3012"/>
        <v>0</v>
      </c>
      <c r="AVY46" s="38">
        <f t="shared" si="3012"/>
        <v>0</v>
      </c>
      <c r="AVZ46" s="38">
        <f t="shared" si="3012"/>
        <v>0</v>
      </c>
      <c r="AWA46" s="38">
        <f t="shared" si="3012"/>
        <v>0</v>
      </c>
      <c r="AWB46" s="38">
        <f t="shared" si="3012"/>
        <v>0</v>
      </c>
      <c r="AWC46" s="38">
        <f t="shared" si="3012"/>
        <v>0</v>
      </c>
      <c r="AWD46" s="38">
        <f t="shared" si="3012"/>
        <v>0</v>
      </c>
      <c r="AWE46" s="38">
        <f t="shared" si="3012"/>
        <v>0</v>
      </c>
      <c r="AWF46" s="38">
        <f t="shared" si="3012"/>
        <v>0</v>
      </c>
      <c r="AWG46" s="38">
        <f t="shared" si="3012"/>
        <v>0</v>
      </c>
      <c r="AWH46" s="38">
        <f t="shared" si="3012"/>
        <v>0</v>
      </c>
      <c r="AWI46" s="38">
        <f t="shared" si="3012"/>
        <v>0</v>
      </c>
      <c r="AWJ46" s="38">
        <f t="shared" si="3012"/>
        <v>0</v>
      </c>
      <c r="AWK46" s="38">
        <f t="shared" si="3012"/>
        <v>0</v>
      </c>
      <c r="AWL46" s="38">
        <f t="shared" si="3012"/>
        <v>0</v>
      </c>
      <c r="AWM46" s="38">
        <f t="shared" si="3012"/>
        <v>0</v>
      </c>
      <c r="AWN46" s="38">
        <f t="shared" si="3012"/>
        <v>0</v>
      </c>
      <c r="AWO46" s="38">
        <f t="shared" si="3012"/>
        <v>0</v>
      </c>
      <c r="AWP46" s="38">
        <f t="shared" ref="AWP46:AZA46" si="3013">_xlfn.LET(_xlpm.DueDate,$D46,_xlpm.EndDate,$E46,_xlpm.Amount,$F46,_xlpm.CurrentDate,AWP$4,_xlpm.Frequency,$G46,_xlpm.MonthDue,MONTH(_xlpm.DueDate),_xlpm.CurrentMonth,MONTH(_xlpm.CurrentDate),
_xlpm.CC_Names,$H$5:$H$8,_xlpm.CC_Balances,AWO$5:AWO$8,_xlpm.Desc,$H46,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6" s="38">
        <f t="shared" si="3013"/>
        <v>0</v>
      </c>
      <c r="AWR46" s="38">
        <f t="shared" si="3013"/>
        <v>0</v>
      </c>
      <c r="AWS46" s="38">
        <f t="shared" si="3013"/>
        <v>0</v>
      </c>
      <c r="AWT46" s="38">
        <f t="shared" si="3013"/>
        <v>0</v>
      </c>
      <c r="AWU46" s="38">
        <f t="shared" si="3013"/>
        <v>0</v>
      </c>
      <c r="AWV46" s="38">
        <f t="shared" si="3013"/>
        <v>0</v>
      </c>
      <c r="AWW46" s="38">
        <f t="shared" si="3013"/>
        <v>0</v>
      </c>
      <c r="AWX46" s="38">
        <f t="shared" si="3013"/>
        <v>0</v>
      </c>
      <c r="AWY46" s="38">
        <f t="shared" si="3013"/>
        <v>0</v>
      </c>
      <c r="AWZ46" s="38">
        <f t="shared" si="3013"/>
        <v>0</v>
      </c>
      <c r="AXA46" s="38">
        <f t="shared" si="3013"/>
        <v>0</v>
      </c>
      <c r="AXB46" s="38">
        <f t="shared" si="3013"/>
        <v>0</v>
      </c>
      <c r="AXC46" s="38">
        <f t="shared" si="3013"/>
        <v>0</v>
      </c>
      <c r="AXD46" s="38">
        <f t="shared" si="3013"/>
        <v>0</v>
      </c>
      <c r="AXE46" s="38">
        <f t="shared" si="3013"/>
        <v>0</v>
      </c>
      <c r="AXF46" s="38">
        <f t="shared" si="3013"/>
        <v>0</v>
      </c>
      <c r="AXG46" s="38">
        <f t="shared" si="3013"/>
        <v>0</v>
      </c>
      <c r="AXH46" s="38">
        <f t="shared" si="3013"/>
        <v>0</v>
      </c>
      <c r="AXI46" s="38">
        <f t="shared" si="3013"/>
        <v>0</v>
      </c>
      <c r="AXJ46" s="38">
        <f t="shared" si="3013"/>
        <v>0</v>
      </c>
      <c r="AXK46" s="38">
        <f t="shared" si="3013"/>
        <v>0</v>
      </c>
      <c r="AXL46" s="38">
        <f t="shared" si="3013"/>
        <v>0</v>
      </c>
      <c r="AXM46" s="38">
        <f t="shared" si="3013"/>
        <v>0</v>
      </c>
      <c r="AXN46" s="38">
        <f t="shared" si="3013"/>
        <v>0</v>
      </c>
      <c r="AXO46" s="38">
        <f t="shared" si="3013"/>
        <v>0</v>
      </c>
      <c r="AXP46" s="38">
        <f t="shared" si="3013"/>
        <v>0</v>
      </c>
      <c r="AXQ46" s="38">
        <f t="shared" si="3013"/>
        <v>0</v>
      </c>
      <c r="AXR46" s="38">
        <f t="shared" si="3013"/>
        <v>0</v>
      </c>
      <c r="AXS46" s="38">
        <f t="shared" si="3013"/>
        <v>0</v>
      </c>
      <c r="AXT46" s="38">
        <f t="shared" si="3013"/>
        <v>0</v>
      </c>
      <c r="AXU46" s="38">
        <f t="shared" si="3013"/>
        <v>0</v>
      </c>
      <c r="AXV46" s="38">
        <f t="shared" si="3013"/>
        <v>0</v>
      </c>
      <c r="AXW46" s="38">
        <f t="shared" si="3013"/>
        <v>0</v>
      </c>
      <c r="AXX46" s="38">
        <f t="shared" si="3013"/>
        <v>0</v>
      </c>
      <c r="AXY46" s="38">
        <f t="shared" si="3013"/>
        <v>0</v>
      </c>
      <c r="AXZ46" s="38">
        <f t="shared" si="3013"/>
        <v>0</v>
      </c>
      <c r="AYA46" s="38">
        <f t="shared" si="3013"/>
        <v>0</v>
      </c>
      <c r="AYB46" s="38">
        <f t="shared" si="3013"/>
        <v>0</v>
      </c>
      <c r="AYC46" s="38">
        <f t="shared" si="3013"/>
        <v>0</v>
      </c>
      <c r="AYD46" s="38">
        <f t="shared" si="3013"/>
        <v>0</v>
      </c>
      <c r="AYE46" s="38">
        <f t="shared" si="3013"/>
        <v>0</v>
      </c>
      <c r="AYF46" s="38">
        <f t="shared" si="3013"/>
        <v>0</v>
      </c>
      <c r="AYG46" s="38">
        <f t="shared" si="3013"/>
        <v>0</v>
      </c>
      <c r="AYH46" s="38">
        <f t="shared" si="3013"/>
        <v>0</v>
      </c>
      <c r="AYI46" s="38">
        <f t="shared" si="3013"/>
        <v>0</v>
      </c>
      <c r="AYJ46" s="38">
        <f t="shared" si="3013"/>
        <v>0</v>
      </c>
      <c r="AYK46" s="38">
        <f t="shared" si="3013"/>
        <v>0</v>
      </c>
      <c r="AYL46" s="38">
        <f t="shared" si="3013"/>
        <v>0</v>
      </c>
      <c r="AYM46" s="38">
        <f t="shared" si="3013"/>
        <v>0</v>
      </c>
      <c r="AYN46" s="38">
        <f t="shared" si="3013"/>
        <v>0</v>
      </c>
      <c r="AYO46" s="38">
        <f t="shared" si="3013"/>
        <v>0</v>
      </c>
      <c r="AYP46" s="38">
        <f t="shared" si="3013"/>
        <v>0</v>
      </c>
      <c r="AYQ46" s="38">
        <f t="shared" si="3013"/>
        <v>0</v>
      </c>
      <c r="AYR46" s="38">
        <f t="shared" si="3013"/>
        <v>0</v>
      </c>
      <c r="AYS46" s="38">
        <f t="shared" si="3013"/>
        <v>0</v>
      </c>
      <c r="AYT46" s="38">
        <f t="shared" si="3013"/>
        <v>0</v>
      </c>
      <c r="AYU46" s="38">
        <f t="shared" si="3013"/>
        <v>0</v>
      </c>
      <c r="AYV46" s="38">
        <f t="shared" si="3013"/>
        <v>0</v>
      </c>
      <c r="AYW46" s="38">
        <f t="shared" si="3013"/>
        <v>0</v>
      </c>
      <c r="AYX46" s="38">
        <f t="shared" si="3013"/>
        <v>0</v>
      </c>
      <c r="AYY46" s="38">
        <f t="shared" si="3013"/>
        <v>0</v>
      </c>
      <c r="AYZ46" s="38">
        <f t="shared" si="3013"/>
        <v>0</v>
      </c>
      <c r="AZA46" s="38">
        <f t="shared" si="3013"/>
        <v>0</v>
      </c>
      <c r="AZB46" s="38">
        <f t="shared" ref="AZB46:AZM46" si="3014">_xlfn.LET(_xlpm.DueDate,$D46,_xlpm.EndDate,$E46,_xlpm.Amount,$F46,_xlpm.CurrentDate,AZB$4,_xlpm.Frequency,$G46,_xlpm.MonthDue,MONTH(_xlpm.DueDate),_xlpm.CurrentMonth,MONTH(_xlpm.CurrentDate),
_xlpm.CC_Names,$H$5:$H$8,_xlpm.CC_Balances,AZA$5:AZA$8,_xlpm.Desc,$H46,
_xlpm.Months,$A46,
_xlpm.Days,$B46,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6" s="38">
        <f t="shared" si="3014"/>
        <v>0</v>
      </c>
      <c r="AZD46" s="38">
        <f t="shared" si="3014"/>
        <v>0</v>
      </c>
      <c r="AZE46" s="38">
        <f t="shared" si="3014"/>
        <v>0</v>
      </c>
      <c r="AZF46" s="38">
        <f t="shared" si="3014"/>
        <v>0</v>
      </c>
      <c r="AZG46" s="38">
        <f t="shared" si="3014"/>
        <v>0</v>
      </c>
      <c r="AZH46" s="38">
        <f t="shared" si="3014"/>
        <v>0</v>
      </c>
      <c r="AZI46" s="38">
        <f t="shared" si="3014"/>
        <v>0</v>
      </c>
      <c r="AZJ46" s="38">
        <f t="shared" si="3014"/>
        <v>0</v>
      </c>
      <c r="AZK46" s="38">
        <f t="shared" si="3014"/>
        <v>0</v>
      </c>
      <c r="AZL46" s="38">
        <f t="shared" si="3014"/>
        <v>0</v>
      </c>
      <c r="AZM46" s="38">
        <f t="shared" si="3014"/>
        <v>0</v>
      </c>
    </row>
    <row r="47" spans="3:1365" x14ac:dyDescent="0.2">
      <c r="C47" s="24"/>
      <c r="D47" s="22"/>
      <c r="E47" s="22"/>
      <c r="F47" s="28"/>
      <c r="G47" s="24"/>
      <c r="H47" s="51"/>
      <c r="I47" s="39"/>
      <c r="J47" s="38">
        <f t="shared" ref="J47:BU47" si="3015">_xlfn.LET(_xlpm.DueDate,$D47,_xlpm.EndDate,$E47,_xlpm.Amount,$F47,_xlpm.CurrentDate,J$4,_xlpm.Frequency,$G47,_xlpm.MonthDue,MONTH(_xlpm.DueDate),_xlpm.CurrentMonth,MONTH(_xlpm.CurrentDate),
_xlpm.CC_Names,$H$5:$H$8,_xlpm.CC_Balances,I$5:I$8,_xlpm.Desc,$H47,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7" s="38">
        <f t="shared" si="3015"/>
        <v>0</v>
      </c>
      <c r="L47" s="38">
        <f t="shared" si="3015"/>
        <v>0</v>
      </c>
      <c r="M47" s="38">
        <f t="shared" si="3015"/>
        <v>0</v>
      </c>
      <c r="N47" s="38">
        <f t="shared" si="3015"/>
        <v>0</v>
      </c>
      <c r="O47" s="38">
        <f t="shared" si="3015"/>
        <v>0</v>
      </c>
      <c r="P47" s="38">
        <f t="shared" si="3015"/>
        <v>0</v>
      </c>
      <c r="Q47" s="38">
        <f t="shared" si="3015"/>
        <v>0</v>
      </c>
      <c r="R47" s="38">
        <f t="shared" si="3015"/>
        <v>0</v>
      </c>
      <c r="S47" s="38">
        <f t="shared" si="3015"/>
        <v>0</v>
      </c>
      <c r="T47" s="38">
        <f t="shared" si="3015"/>
        <v>0</v>
      </c>
      <c r="U47" s="38">
        <f t="shared" si="3015"/>
        <v>0</v>
      </c>
      <c r="V47" s="38">
        <f t="shared" si="3015"/>
        <v>0</v>
      </c>
      <c r="W47" s="38">
        <f t="shared" si="3015"/>
        <v>0</v>
      </c>
      <c r="X47" s="38">
        <f t="shared" si="3015"/>
        <v>0</v>
      </c>
      <c r="Y47" s="38">
        <f t="shared" si="3015"/>
        <v>0</v>
      </c>
      <c r="Z47" s="38">
        <f t="shared" si="3015"/>
        <v>0</v>
      </c>
      <c r="AA47" s="38">
        <f t="shared" si="3015"/>
        <v>0</v>
      </c>
      <c r="AB47" s="38">
        <f t="shared" si="3015"/>
        <v>0</v>
      </c>
      <c r="AC47" s="38">
        <f t="shared" si="3015"/>
        <v>0</v>
      </c>
      <c r="AD47" s="38">
        <f t="shared" si="3015"/>
        <v>0</v>
      </c>
      <c r="AE47" s="38">
        <f t="shared" si="3015"/>
        <v>0</v>
      </c>
      <c r="AF47" s="38">
        <f t="shared" si="3015"/>
        <v>0</v>
      </c>
      <c r="AG47" s="38">
        <f t="shared" si="3015"/>
        <v>0</v>
      </c>
      <c r="AH47" s="38">
        <f t="shared" si="3015"/>
        <v>0</v>
      </c>
      <c r="AI47" s="38">
        <f t="shared" si="3015"/>
        <v>0</v>
      </c>
      <c r="AJ47" s="38">
        <f t="shared" si="3015"/>
        <v>0</v>
      </c>
      <c r="AK47" s="38">
        <f t="shared" si="3015"/>
        <v>0</v>
      </c>
      <c r="AL47" s="38">
        <f t="shared" si="3015"/>
        <v>0</v>
      </c>
      <c r="AM47" s="38">
        <f t="shared" si="3015"/>
        <v>0</v>
      </c>
      <c r="AN47" s="38">
        <f t="shared" si="3015"/>
        <v>0</v>
      </c>
      <c r="AO47" s="38">
        <f t="shared" si="3015"/>
        <v>0</v>
      </c>
      <c r="AP47" s="38">
        <f t="shared" si="3015"/>
        <v>0</v>
      </c>
      <c r="AQ47" s="38">
        <f t="shared" si="3015"/>
        <v>0</v>
      </c>
      <c r="AR47" s="38">
        <f t="shared" si="3015"/>
        <v>0</v>
      </c>
      <c r="AS47" s="38">
        <f t="shared" si="3015"/>
        <v>0</v>
      </c>
      <c r="AT47" s="38">
        <f t="shared" si="3015"/>
        <v>0</v>
      </c>
      <c r="AU47" s="38">
        <f t="shared" si="3015"/>
        <v>0</v>
      </c>
      <c r="AV47" s="38">
        <f t="shared" si="3015"/>
        <v>0</v>
      </c>
      <c r="AW47" s="38">
        <f t="shared" si="3015"/>
        <v>0</v>
      </c>
      <c r="AX47" s="38">
        <f t="shared" si="3015"/>
        <v>0</v>
      </c>
      <c r="AY47" s="38">
        <f t="shared" si="3015"/>
        <v>0</v>
      </c>
      <c r="AZ47" s="38">
        <f t="shared" si="3015"/>
        <v>0</v>
      </c>
      <c r="BA47" s="38">
        <f t="shared" si="3015"/>
        <v>0</v>
      </c>
      <c r="BB47" s="38">
        <f t="shared" si="3015"/>
        <v>0</v>
      </c>
      <c r="BC47" s="38">
        <f t="shared" si="3015"/>
        <v>0</v>
      </c>
      <c r="BD47" s="38">
        <f t="shared" si="3015"/>
        <v>0</v>
      </c>
      <c r="BE47" s="38">
        <f t="shared" si="3015"/>
        <v>0</v>
      </c>
      <c r="BF47" s="38">
        <f t="shared" si="3015"/>
        <v>0</v>
      </c>
      <c r="BG47" s="38">
        <f t="shared" si="3015"/>
        <v>0</v>
      </c>
      <c r="BH47" s="38">
        <f t="shared" si="3015"/>
        <v>0</v>
      </c>
      <c r="BI47" s="38">
        <f t="shared" si="3015"/>
        <v>0</v>
      </c>
      <c r="BJ47" s="38">
        <f t="shared" si="3015"/>
        <v>0</v>
      </c>
      <c r="BK47" s="38">
        <f t="shared" si="3015"/>
        <v>0</v>
      </c>
      <c r="BL47" s="38">
        <f t="shared" si="3015"/>
        <v>0</v>
      </c>
      <c r="BM47" s="38">
        <f t="shared" si="3015"/>
        <v>0</v>
      </c>
      <c r="BN47" s="38">
        <f t="shared" si="3015"/>
        <v>0</v>
      </c>
      <c r="BO47" s="38">
        <f t="shared" si="3015"/>
        <v>0</v>
      </c>
      <c r="BP47" s="38">
        <f t="shared" si="3015"/>
        <v>0</v>
      </c>
      <c r="BQ47" s="38">
        <f t="shared" si="3015"/>
        <v>0</v>
      </c>
      <c r="BR47" s="38">
        <f t="shared" si="3015"/>
        <v>0</v>
      </c>
      <c r="BS47" s="38">
        <f t="shared" si="3015"/>
        <v>0</v>
      </c>
      <c r="BT47" s="38">
        <f t="shared" si="3015"/>
        <v>0</v>
      </c>
      <c r="BU47" s="38">
        <f t="shared" si="3015"/>
        <v>0</v>
      </c>
      <c r="BV47" s="38">
        <f t="shared" ref="BV47:EG47" si="3016">_xlfn.LET(_xlpm.DueDate,$D47,_xlpm.EndDate,$E47,_xlpm.Amount,$F47,_xlpm.CurrentDate,BV$4,_xlpm.Frequency,$G47,_xlpm.MonthDue,MONTH(_xlpm.DueDate),_xlpm.CurrentMonth,MONTH(_xlpm.CurrentDate),
_xlpm.CC_Names,$H$5:$H$8,_xlpm.CC_Balances,BU$5:BU$8,_xlpm.Desc,$H47,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7" s="38">
        <f t="shared" si="3016"/>
        <v>0</v>
      </c>
      <c r="BX47" s="38">
        <f t="shared" si="3016"/>
        <v>0</v>
      </c>
      <c r="BY47" s="38">
        <f t="shared" si="3016"/>
        <v>0</v>
      </c>
      <c r="BZ47" s="38">
        <f t="shared" si="3016"/>
        <v>0</v>
      </c>
      <c r="CA47" s="38">
        <f t="shared" si="3016"/>
        <v>0</v>
      </c>
      <c r="CB47" s="38">
        <f t="shared" si="3016"/>
        <v>0</v>
      </c>
      <c r="CC47" s="38">
        <f t="shared" si="3016"/>
        <v>0</v>
      </c>
      <c r="CD47" s="38">
        <f t="shared" si="3016"/>
        <v>0</v>
      </c>
      <c r="CE47" s="38">
        <f t="shared" si="3016"/>
        <v>0</v>
      </c>
      <c r="CF47" s="38">
        <f t="shared" si="3016"/>
        <v>0</v>
      </c>
      <c r="CG47" s="38">
        <f t="shared" si="3016"/>
        <v>0</v>
      </c>
      <c r="CH47" s="38">
        <f t="shared" si="3016"/>
        <v>0</v>
      </c>
      <c r="CI47" s="38">
        <f t="shared" si="3016"/>
        <v>0</v>
      </c>
      <c r="CJ47" s="38">
        <f t="shared" si="3016"/>
        <v>0</v>
      </c>
      <c r="CK47" s="38">
        <f t="shared" si="3016"/>
        <v>0</v>
      </c>
      <c r="CL47" s="38">
        <f t="shared" si="3016"/>
        <v>0</v>
      </c>
      <c r="CM47" s="38">
        <f t="shared" si="3016"/>
        <v>0</v>
      </c>
      <c r="CN47" s="38">
        <f t="shared" si="3016"/>
        <v>0</v>
      </c>
      <c r="CO47" s="38">
        <f t="shared" si="3016"/>
        <v>0</v>
      </c>
      <c r="CP47" s="38">
        <f t="shared" si="3016"/>
        <v>0</v>
      </c>
      <c r="CQ47" s="38">
        <f t="shared" si="3016"/>
        <v>0</v>
      </c>
      <c r="CR47" s="38">
        <f t="shared" si="3016"/>
        <v>0</v>
      </c>
      <c r="CS47" s="38">
        <f t="shared" si="3016"/>
        <v>0</v>
      </c>
      <c r="CT47" s="38">
        <f t="shared" si="3016"/>
        <v>0</v>
      </c>
      <c r="CU47" s="38">
        <f t="shared" si="3016"/>
        <v>0</v>
      </c>
      <c r="CV47" s="38">
        <f t="shared" si="3016"/>
        <v>0</v>
      </c>
      <c r="CW47" s="38">
        <f t="shared" si="3016"/>
        <v>0</v>
      </c>
      <c r="CX47" s="38">
        <f t="shared" si="3016"/>
        <v>0</v>
      </c>
      <c r="CY47" s="38">
        <f t="shared" si="3016"/>
        <v>0</v>
      </c>
      <c r="CZ47" s="38">
        <f t="shared" si="3016"/>
        <v>0</v>
      </c>
      <c r="DA47" s="38">
        <f t="shared" si="3016"/>
        <v>0</v>
      </c>
      <c r="DB47" s="38">
        <f t="shared" si="3016"/>
        <v>0</v>
      </c>
      <c r="DC47" s="38">
        <f t="shared" si="3016"/>
        <v>0</v>
      </c>
      <c r="DD47" s="38">
        <f t="shared" si="3016"/>
        <v>0</v>
      </c>
      <c r="DE47" s="38">
        <f t="shared" si="3016"/>
        <v>0</v>
      </c>
      <c r="DF47" s="38">
        <f t="shared" si="3016"/>
        <v>0</v>
      </c>
      <c r="DG47" s="38">
        <f t="shared" si="3016"/>
        <v>0</v>
      </c>
      <c r="DH47" s="38">
        <f t="shared" si="3016"/>
        <v>0</v>
      </c>
      <c r="DI47" s="38">
        <f t="shared" si="3016"/>
        <v>0</v>
      </c>
      <c r="DJ47" s="38">
        <f t="shared" si="3016"/>
        <v>0</v>
      </c>
      <c r="DK47" s="38">
        <f t="shared" si="3016"/>
        <v>0</v>
      </c>
      <c r="DL47" s="38">
        <f t="shared" si="3016"/>
        <v>0</v>
      </c>
      <c r="DM47" s="38">
        <f t="shared" si="3016"/>
        <v>0</v>
      </c>
      <c r="DN47" s="38">
        <f t="shared" si="3016"/>
        <v>0</v>
      </c>
      <c r="DO47" s="38">
        <f t="shared" si="3016"/>
        <v>0</v>
      </c>
      <c r="DP47" s="38">
        <f t="shared" si="3016"/>
        <v>0</v>
      </c>
      <c r="DQ47" s="38">
        <f t="shared" si="3016"/>
        <v>0</v>
      </c>
      <c r="DR47" s="38">
        <f t="shared" si="3016"/>
        <v>0</v>
      </c>
      <c r="DS47" s="38">
        <f t="shared" si="3016"/>
        <v>0</v>
      </c>
      <c r="DT47" s="38">
        <f t="shared" si="3016"/>
        <v>0</v>
      </c>
      <c r="DU47" s="38">
        <f t="shared" si="3016"/>
        <v>0</v>
      </c>
      <c r="DV47" s="38">
        <f t="shared" si="3016"/>
        <v>0</v>
      </c>
      <c r="DW47" s="38">
        <f t="shared" si="3016"/>
        <v>0</v>
      </c>
      <c r="DX47" s="38">
        <f t="shared" si="3016"/>
        <v>0</v>
      </c>
      <c r="DY47" s="38">
        <f t="shared" si="3016"/>
        <v>0</v>
      </c>
      <c r="DZ47" s="38">
        <f t="shared" si="3016"/>
        <v>0</v>
      </c>
      <c r="EA47" s="38">
        <f t="shared" si="3016"/>
        <v>0</v>
      </c>
      <c r="EB47" s="38">
        <f t="shared" si="3016"/>
        <v>0</v>
      </c>
      <c r="EC47" s="38">
        <f t="shared" si="3016"/>
        <v>0</v>
      </c>
      <c r="ED47" s="38">
        <f t="shared" si="3016"/>
        <v>0</v>
      </c>
      <c r="EE47" s="38">
        <f t="shared" si="3016"/>
        <v>0</v>
      </c>
      <c r="EF47" s="38">
        <f t="shared" si="3016"/>
        <v>0</v>
      </c>
      <c r="EG47" s="38">
        <f t="shared" si="3016"/>
        <v>0</v>
      </c>
      <c r="EH47" s="38">
        <f t="shared" ref="EH47:GS47" si="3017">_xlfn.LET(_xlpm.DueDate,$D47,_xlpm.EndDate,$E47,_xlpm.Amount,$F47,_xlpm.CurrentDate,EH$4,_xlpm.Frequency,$G47,_xlpm.MonthDue,MONTH(_xlpm.DueDate),_xlpm.CurrentMonth,MONTH(_xlpm.CurrentDate),
_xlpm.CC_Names,$H$5:$H$8,_xlpm.CC_Balances,EG$5:EG$8,_xlpm.Desc,$H47,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7" s="38">
        <f t="shared" si="3017"/>
        <v>0</v>
      </c>
      <c r="EJ47" s="38">
        <f t="shared" si="3017"/>
        <v>0</v>
      </c>
      <c r="EK47" s="38">
        <f t="shared" si="3017"/>
        <v>0</v>
      </c>
      <c r="EL47" s="38">
        <f t="shared" si="3017"/>
        <v>0</v>
      </c>
      <c r="EM47" s="38">
        <f t="shared" si="3017"/>
        <v>0</v>
      </c>
      <c r="EN47" s="38">
        <f t="shared" si="3017"/>
        <v>0</v>
      </c>
      <c r="EO47" s="38">
        <f t="shared" si="3017"/>
        <v>0</v>
      </c>
      <c r="EP47" s="38">
        <f t="shared" si="3017"/>
        <v>0</v>
      </c>
      <c r="EQ47" s="38">
        <f t="shared" si="3017"/>
        <v>0</v>
      </c>
      <c r="ER47" s="38">
        <f t="shared" si="3017"/>
        <v>0</v>
      </c>
      <c r="ES47" s="38">
        <f t="shared" si="3017"/>
        <v>0</v>
      </c>
      <c r="ET47" s="38">
        <f t="shared" si="3017"/>
        <v>0</v>
      </c>
      <c r="EU47" s="38">
        <f t="shared" si="3017"/>
        <v>0</v>
      </c>
      <c r="EV47" s="38">
        <f t="shared" si="3017"/>
        <v>0</v>
      </c>
      <c r="EW47" s="38">
        <f t="shared" si="3017"/>
        <v>0</v>
      </c>
      <c r="EX47" s="38">
        <f t="shared" si="3017"/>
        <v>0</v>
      </c>
      <c r="EY47" s="38">
        <f t="shared" si="3017"/>
        <v>0</v>
      </c>
      <c r="EZ47" s="38">
        <f t="shared" si="3017"/>
        <v>0</v>
      </c>
      <c r="FA47" s="38">
        <f t="shared" si="3017"/>
        <v>0</v>
      </c>
      <c r="FB47" s="38">
        <f t="shared" si="3017"/>
        <v>0</v>
      </c>
      <c r="FC47" s="38">
        <f t="shared" si="3017"/>
        <v>0</v>
      </c>
      <c r="FD47" s="38">
        <f t="shared" si="3017"/>
        <v>0</v>
      </c>
      <c r="FE47" s="38">
        <f t="shared" si="3017"/>
        <v>0</v>
      </c>
      <c r="FF47" s="38">
        <f t="shared" si="3017"/>
        <v>0</v>
      </c>
      <c r="FG47" s="38">
        <f t="shared" si="3017"/>
        <v>0</v>
      </c>
      <c r="FH47" s="38">
        <f t="shared" si="3017"/>
        <v>0</v>
      </c>
      <c r="FI47" s="38">
        <f t="shared" si="3017"/>
        <v>0</v>
      </c>
      <c r="FJ47" s="38">
        <f t="shared" si="3017"/>
        <v>0</v>
      </c>
      <c r="FK47" s="38">
        <f t="shared" si="3017"/>
        <v>0</v>
      </c>
      <c r="FL47" s="38">
        <f t="shared" si="3017"/>
        <v>0</v>
      </c>
      <c r="FM47" s="38">
        <f t="shared" si="3017"/>
        <v>0</v>
      </c>
      <c r="FN47" s="38">
        <f t="shared" si="3017"/>
        <v>0</v>
      </c>
      <c r="FO47" s="38">
        <f t="shared" si="3017"/>
        <v>0</v>
      </c>
      <c r="FP47" s="38">
        <f t="shared" si="3017"/>
        <v>0</v>
      </c>
      <c r="FQ47" s="38">
        <f t="shared" si="3017"/>
        <v>0</v>
      </c>
      <c r="FR47" s="38">
        <f t="shared" si="3017"/>
        <v>0</v>
      </c>
      <c r="FS47" s="38">
        <f t="shared" si="3017"/>
        <v>0</v>
      </c>
      <c r="FT47" s="38">
        <f t="shared" si="3017"/>
        <v>0</v>
      </c>
      <c r="FU47" s="38">
        <f t="shared" si="3017"/>
        <v>0</v>
      </c>
      <c r="FV47" s="38">
        <f t="shared" si="3017"/>
        <v>0</v>
      </c>
      <c r="FW47" s="38">
        <f t="shared" si="3017"/>
        <v>0</v>
      </c>
      <c r="FX47" s="38">
        <f t="shared" si="3017"/>
        <v>0</v>
      </c>
      <c r="FY47" s="38">
        <f t="shared" si="3017"/>
        <v>0</v>
      </c>
      <c r="FZ47" s="38">
        <f t="shared" si="3017"/>
        <v>0</v>
      </c>
      <c r="GA47" s="38">
        <f t="shared" si="3017"/>
        <v>0</v>
      </c>
      <c r="GB47" s="38">
        <f t="shared" si="3017"/>
        <v>0</v>
      </c>
      <c r="GC47" s="38">
        <f t="shared" si="3017"/>
        <v>0</v>
      </c>
      <c r="GD47" s="38">
        <f t="shared" si="3017"/>
        <v>0</v>
      </c>
      <c r="GE47" s="38">
        <f t="shared" si="3017"/>
        <v>0</v>
      </c>
      <c r="GF47" s="38">
        <f t="shared" si="3017"/>
        <v>0</v>
      </c>
      <c r="GG47" s="38">
        <f t="shared" si="3017"/>
        <v>0</v>
      </c>
      <c r="GH47" s="38">
        <f t="shared" si="3017"/>
        <v>0</v>
      </c>
      <c r="GI47" s="38">
        <f t="shared" si="3017"/>
        <v>0</v>
      </c>
      <c r="GJ47" s="38">
        <f t="shared" si="3017"/>
        <v>0</v>
      </c>
      <c r="GK47" s="38">
        <f t="shared" si="3017"/>
        <v>0</v>
      </c>
      <c r="GL47" s="38">
        <f t="shared" si="3017"/>
        <v>0</v>
      </c>
      <c r="GM47" s="38">
        <f t="shared" si="3017"/>
        <v>0</v>
      </c>
      <c r="GN47" s="38">
        <f t="shared" si="3017"/>
        <v>0</v>
      </c>
      <c r="GO47" s="38">
        <f t="shared" si="3017"/>
        <v>0</v>
      </c>
      <c r="GP47" s="38">
        <f t="shared" si="3017"/>
        <v>0</v>
      </c>
      <c r="GQ47" s="38">
        <f t="shared" si="3017"/>
        <v>0</v>
      </c>
      <c r="GR47" s="38">
        <f t="shared" si="3017"/>
        <v>0</v>
      </c>
      <c r="GS47" s="38">
        <f t="shared" si="3017"/>
        <v>0</v>
      </c>
      <c r="GT47" s="38">
        <f t="shared" ref="GT47:JE47" si="3018">_xlfn.LET(_xlpm.DueDate,$D47,_xlpm.EndDate,$E47,_xlpm.Amount,$F47,_xlpm.CurrentDate,GT$4,_xlpm.Frequency,$G47,_xlpm.MonthDue,MONTH(_xlpm.DueDate),_xlpm.CurrentMonth,MONTH(_xlpm.CurrentDate),
_xlpm.CC_Names,$H$5:$H$8,_xlpm.CC_Balances,GS$5:GS$8,_xlpm.Desc,$H47,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7" s="38">
        <f t="shared" si="3018"/>
        <v>0</v>
      </c>
      <c r="GV47" s="38">
        <f t="shared" si="3018"/>
        <v>0</v>
      </c>
      <c r="GW47" s="38">
        <f t="shared" si="3018"/>
        <v>0</v>
      </c>
      <c r="GX47" s="38">
        <f t="shared" si="3018"/>
        <v>0</v>
      </c>
      <c r="GY47" s="38">
        <f t="shared" si="3018"/>
        <v>0</v>
      </c>
      <c r="GZ47" s="38">
        <f t="shared" si="3018"/>
        <v>0</v>
      </c>
      <c r="HA47" s="38">
        <f t="shared" si="3018"/>
        <v>0</v>
      </c>
      <c r="HB47" s="38">
        <f t="shared" si="3018"/>
        <v>0</v>
      </c>
      <c r="HC47" s="38">
        <f t="shared" si="3018"/>
        <v>0</v>
      </c>
      <c r="HD47" s="38">
        <f t="shared" si="3018"/>
        <v>0</v>
      </c>
      <c r="HE47" s="38">
        <f t="shared" si="3018"/>
        <v>0</v>
      </c>
      <c r="HF47" s="38">
        <f t="shared" si="3018"/>
        <v>0</v>
      </c>
      <c r="HG47" s="38">
        <f t="shared" si="3018"/>
        <v>0</v>
      </c>
      <c r="HH47" s="38">
        <f t="shared" si="3018"/>
        <v>0</v>
      </c>
      <c r="HI47" s="38">
        <f t="shared" si="3018"/>
        <v>0</v>
      </c>
      <c r="HJ47" s="38">
        <f t="shared" si="3018"/>
        <v>0</v>
      </c>
      <c r="HK47" s="38">
        <f t="shared" si="3018"/>
        <v>0</v>
      </c>
      <c r="HL47" s="38">
        <f t="shared" si="3018"/>
        <v>0</v>
      </c>
      <c r="HM47" s="38">
        <f t="shared" si="3018"/>
        <v>0</v>
      </c>
      <c r="HN47" s="38">
        <f t="shared" si="3018"/>
        <v>0</v>
      </c>
      <c r="HO47" s="38">
        <f t="shared" si="3018"/>
        <v>0</v>
      </c>
      <c r="HP47" s="38">
        <f t="shared" si="3018"/>
        <v>0</v>
      </c>
      <c r="HQ47" s="38">
        <f t="shared" si="3018"/>
        <v>0</v>
      </c>
      <c r="HR47" s="38">
        <f t="shared" si="3018"/>
        <v>0</v>
      </c>
      <c r="HS47" s="38">
        <f t="shared" si="3018"/>
        <v>0</v>
      </c>
      <c r="HT47" s="38">
        <f t="shared" si="3018"/>
        <v>0</v>
      </c>
      <c r="HU47" s="38">
        <f t="shared" si="3018"/>
        <v>0</v>
      </c>
      <c r="HV47" s="38">
        <f t="shared" si="3018"/>
        <v>0</v>
      </c>
      <c r="HW47" s="38">
        <f t="shared" si="3018"/>
        <v>0</v>
      </c>
      <c r="HX47" s="38">
        <f t="shared" si="3018"/>
        <v>0</v>
      </c>
      <c r="HY47" s="38">
        <f t="shared" si="3018"/>
        <v>0</v>
      </c>
      <c r="HZ47" s="38">
        <f t="shared" si="3018"/>
        <v>0</v>
      </c>
      <c r="IA47" s="38">
        <f t="shared" si="3018"/>
        <v>0</v>
      </c>
      <c r="IB47" s="38">
        <f t="shared" si="3018"/>
        <v>0</v>
      </c>
      <c r="IC47" s="38">
        <f t="shared" si="3018"/>
        <v>0</v>
      </c>
      <c r="ID47" s="38">
        <f t="shared" si="3018"/>
        <v>0</v>
      </c>
      <c r="IE47" s="38">
        <f t="shared" si="3018"/>
        <v>0</v>
      </c>
      <c r="IF47" s="38">
        <f t="shared" si="3018"/>
        <v>0</v>
      </c>
      <c r="IG47" s="38">
        <f t="shared" si="3018"/>
        <v>0</v>
      </c>
      <c r="IH47" s="38">
        <f t="shared" si="3018"/>
        <v>0</v>
      </c>
      <c r="II47" s="38">
        <f t="shared" si="3018"/>
        <v>0</v>
      </c>
      <c r="IJ47" s="38">
        <f t="shared" si="3018"/>
        <v>0</v>
      </c>
      <c r="IK47" s="38">
        <f t="shared" si="3018"/>
        <v>0</v>
      </c>
      <c r="IL47" s="38">
        <f t="shared" si="3018"/>
        <v>0</v>
      </c>
      <c r="IM47" s="38">
        <f t="shared" si="3018"/>
        <v>0</v>
      </c>
      <c r="IN47" s="38">
        <f t="shared" si="3018"/>
        <v>0</v>
      </c>
      <c r="IO47" s="38">
        <f t="shared" si="3018"/>
        <v>0</v>
      </c>
      <c r="IP47" s="38">
        <f t="shared" si="3018"/>
        <v>0</v>
      </c>
      <c r="IQ47" s="38">
        <f t="shared" si="3018"/>
        <v>0</v>
      </c>
      <c r="IR47" s="38">
        <f t="shared" si="3018"/>
        <v>0</v>
      </c>
      <c r="IS47" s="38">
        <f t="shared" si="3018"/>
        <v>0</v>
      </c>
      <c r="IT47" s="38">
        <f t="shared" si="3018"/>
        <v>0</v>
      </c>
      <c r="IU47" s="38">
        <f t="shared" si="3018"/>
        <v>0</v>
      </c>
      <c r="IV47" s="38">
        <f t="shared" si="3018"/>
        <v>0</v>
      </c>
      <c r="IW47" s="38">
        <f t="shared" si="3018"/>
        <v>0</v>
      </c>
      <c r="IX47" s="38">
        <f t="shared" si="3018"/>
        <v>0</v>
      </c>
      <c r="IY47" s="38">
        <f t="shared" si="3018"/>
        <v>0</v>
      </c>
      <c r="IZ47" s="38">
        <f t="shared" si="3018"/>
        <v>0</v>
      </c>
      <c r="JA47" s="38">
        <f t="shared" si="3018"/>
        <v>0</v>
      </c>
      <c r="JB47" s="38">
        <f t="shared" si="3018"/>
        <v>0</v>
      </c>
      <c r="JC47" s="38">
        <f t="shared" si="3018"/>
        <v>0</v>
      </c>
      <c r="JD47" s="38">
        <f t="shared" si="3018"/>
        <v>0</v>
      </c>
      <c r="JE47" s="38">
        <f t="shared" si="3018"/>
        <v>0</v>
      </c>
      <c r="JF47" s="38">
        <f t="shared" ref="JF47:LQ47" si="3019">_xlfn.LET(_xlpm.DueDate,$D47,_xlpm.EndDate,$E47,_xlpm.Amount,$F47,_xlpm.CurrentDate,JF$4,_xlpm.Frequency,$G47,_xlpm.MonthDue,MONTH(_xlpm.DueDate),_xlpm.CurrentMonth,MONTH(_xlpm.CurrentDate),
_xlpm.CC_Names,$H$5:$H$8,_xlpm.CC_Balances,JE$5:JE$8,_xlpm.Desc,$H47,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7" s="38">
        <f t="shared" si="3019"/>
        <v>0</v>
      </c>
      <c r="JH47" s="38">
        <f t="shared" si="3019"/>
        <v>0</v>
      </c>
      <c r="JI47" s="38">
        <f t="shared" si="3019"/>
        <v>0</v>
      </c>
      <c r="JJ47" s="38">
        <f t="shared" si="3019"/>
        <v>0</v>
      </c>
      <c r="JK47" s="38">
        <f t="shared" si="3019"/>
        <v>0</v>
      </c>
      <c r="JL47" s="38">
        <f t="shared" si="3019"/>
        <v>0</v>
      </c>
      <c r="JM47" s="38">
        <f t="shared" si="3019"/>
        <v>0</v>
      </c>
      <c r="JN47" s="38">
        <f t="shared" si="3019"/>
        <v>0</v>
      </c>
      <c r="JO47" s="38">
        <f t="shared" si="3019"/>
        <v>0</v>
      </c>
      <c r="JP47" s="38">
        <f t="shared" si="3019"/>
        <v>0</v>
      </c>
      <c r="JQ47" s="38">
        <f t="shared" si="3019"/>
        <v>0</v>
      </c>
      <c r="JR47" s="38">
        <f t="shared" si="3019"/>
        <v>0</v>
      </c>
      <c r="JS47" s="38">
        <f t="shared" si="3019"/>
        <v>0</v>
      </c>
      <c r="JT47" s="38">
        <f t="shared" si="3019"/>
        <v>0</v>
      </c>
      <c r="JU47" s="38">
        <f t="shared" si="3019"/>
        <v>0</v>
      </c>
      <c r="JV47" s="38">
        <f t="shared" si="3019"/>
        <v>0</v>
      </c>
      <c r="JW47" s="38">
        <f t="shared" si="3019"/>
        <v>0</v>
      </c>
      <c r="JX47" s="38">
        <f t="shared" si="3019"/>
        <v>0</v>
      </c>
      <c r="JY47" s="38">
        <f t="shared" si="3019"/>
        <v>0</v>
      </c>
      <c r="JZ47" s="38">
        <f t="shared" si="3019"/>
        <v>0</v>
      </c>
      <c r="KA47" s="38">
        <f t="shared" si="3019"/>
        <v>0</v>
      </c>
      <c r="KB47" s="38">
        <f t="shared" si="3019"/>
        <v>0</v>
      </c>
      <c r="KC47" s="38">
        <f t="shared" si="3019"/>
        <v>0</v>
      </c>
      <c r="KD47" s="38">
        <f t="shared" si="3019"/>
        <v>0</v>
      </c>
      <c r="KE47" s="38">
        <f t="shared" si="3019"/>
        <v>0</v>
      </c>
      <c r="KF47" s="38">
        <f t="shared" si="3019"/>
        <v>0</v>
      </c>
      <c r="KG47" s="38">
        <f t="shared" si="3019"/>
        <v>0</v>
      </c>
      <c r="KH47" s="38">
        <f t="shared" si="3019"/>
        <v>0</v>
      </c>
      <c r="KI47" s="38">
        <f t="shared" si="3019"/>
        <v>0</v>
      </c>
      <c r="KJ47" s="38">
        <f t="shared" si="3019"/>
        <v>0</v>
      </c>
      <c r="KK47" s="38">
        <f t="shared" si="3019"/>
        <v>0</v>
      </c>
      <c r="KL47" s="38">
        <f t="shared" si="3019"/>
        <v>0</v>
      </c>
      <c r="KM47" s="38">
        <f t="shared" si="3019"/>
        <v>0</v>
      </c>
      <c r="KN47" s="38">
        <f t="shared" si="3019"/>
        <v>0</v>
      </c>
      <c r="KO47" s="38">
        <f t="shared" si="3019"/>
        <v>0</v>
      </c>
      <c r="KP47" s="38">
        <f t="shared" si="3019"/>
        <v>0</v>
      </c>
      <c r="KQ47" s="38">
        <f t="shared" si="3019"/>
        <v>0</v>
      </c>
      <c r="KR47" s="38">
        <f t="shared" si="3019"/>
        <v>0</v>
      </c>
      <c r="KS47" s="38">
        <f t="shared" si="3019"/>
        <v>0</v>
      </c>
      <c r="KT47" s="38">
        <f t="shared" si="3019"/>
        <v>0</v>
      </c>
      <c r="KU47" s="38">
        <f t="shared" si="3019"/>
        <v>0</v>
      </c>
      <c r="KV47" s="38">
        <f t="shared" si="3019"/>
        <v>0</v>
      </c>
      <c r="KW47" s="38">
        <f t="shared" si="3019"/>
        <v>0</v>
      </c>
      <c r="KX47" s="38">
        <f t="shared" si="3019"/>
        <v>0</v>
      </c>
      <c r="KY47" s="38">
        <f t="shared" si="3019"/>
        <v>0</v>
      </c>
      <c r="KZ47" s="38">
        <f t="shared" si="3019"/>
        <v>0</v>
      </c>
      <c r="LA47" s="38">
        <f t="shared" si="3019"/>
        <v>0</v>
      </c>
      <c r="LB47" s="38">
        <f t="shared" si="3019"/>
        <v>0</v>
      </c>
      <c r="LC47" s="38">
        <f t="shared" si="3019"/>
        <v>0</v>
      </c>
      <c r="LD47" s="38">
        <f t="shared" si="3019"/>
        <v>0</v>
      </c>
      <c r="LE47" s="38">
        <f t="shared" si="3019"/>
        <v>0</v>
      </c>
      <c r="LF47" s="38">
        <f t="shared" si="3019"/>
        <v>0</v>
      </c>
      <c r="LG47" s="38">
        <f t="shared" si="3019"/>
        <v>0</v>
      </c>
      <c r="LH47" s="38">
        <f t="shared" si="3019"/>
        <v>0</v>
      </c>
      <c r="LI47" s="38">
        <f t="shared" si="3019"/>
        <v>0</v>
      </c>
      <c r="LJ47" s="38">
        <f t="shared" si="3019"/>
        <v>0</v>
      </c>
      <c r="LK47" s="38">
        <f t="shared" si="3019"/>
        <v>0</v>
      </c>
      <c r="LL47" s="38">
        <f t="shared" si="3019"/>
        <v>0</v>
      </c>
      <c r="LM47" s="38">
        <f t="shared" si="3019"/>
        <v>0</v>
      </c>
      <c r="LN47" s="38">
        <f t="shared" si="3019"/>
        <v>0</v>
      </c>
      <c r="LO47" s="38">
        <f t="shared" si="3019"/>
        <v>0</v>
      </c>
      <c r="LP47" s="38">
        <f t="shared" si="3019"/>
        <v>0</v>
      </c>
      <c r="LQ47" s="38">
        <f t="shared" si="3019"/>
        <v>0</v>
      </c>
      <c r="LR47" s="38">
        <f t="shared" ref="LR47:OC47" si="3020">_xlfn.LET(_xlpm.DueDate,$D47,_xlpm.EndDate,$E47,_xlpm.Amount,$F47,_xlpm.CurrentDate,LR$4,_xlpm.Frequency,$G47,_xlpm.MonthDue,MONTH(_xlpm.DueDate),_xlpm.CurrentMonth,MONTH(_xlpm.CurrentDate),
_xlpm.CC_Names,$H$5:$H$8,_xlpm.CC_Balances,LQ$5:LQ$8,_xlpm.Desc,$H47,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7" s="38">
        <f t="shared" si="3020"/>
        <v>0</v>
      </c>
      <c r="LT47" s="38">
        <f t="shared" si="3020"/>
        <v>0</v>
      </c>
      <c r="LU47" s="38">
        <f t="shared" si="3020"/>
        <v>0</v>
      </c>
      <c r="LV47" s="38">
        <f t="shared" si="3020"/>
        <v>0</v>
      </c>
      <c r="LW47" s="38">
        <f t="shared" si="3020"/>
        <v>0</v>
      </c>
      <c r="LX47" s="38">
        <f t="shared" si="3020"/>
        <v>0</v>
      </c>
      <c r="LY47" s="38">
        <f t="shared" si="3020"/>
        <v>0</v>
      </c>
      <c r="LZ47" s="38">
        <f t="shared" si="3020"/>
        <v>0</v>
      </c>
      <c r="MA47" s="38">
        <f t="shared" si="3020"/>
        <v>0</v>
      </c>
      <c r="MB47" s="38">
        <f t="shared" si="3020"/>
        <v>0</v>
      </c>
      <c r="MC47" s="38">
        <f t="shared" si="3020"/>
        <v>0</v>
      </c>
      <c r="MD47" s="38">
        <f t="shared" si="3020"/>
        <v>0</v>
      </c>
      <c r="ME47" s="38">
        <f t="shared" si="3020"/>
        <v>0</v>
      </c>
      <c r="MF47" s="38">
        <f t="shared" si="3020"/>
        <v>0</v>
      </c>
      <c r="MG47" s="38">
        <f t="shared" si="3020"/>
        <v>0</v>
      </c>
      <c r="MH47" s="38">
        <f t="shared" si="3020"/>
        <v>0</v>
      </c>
      <c r="MI47" s="38">
        <f t="shared" si="3020"/>
        <v>0</v>
      </c>
      <c r="MJ47" s="38">
        <f t="shared" si="3020"/>
        <v>0</v>
      </c>
      <c r="MK47" s="38">
        <f t="shared" si="3020"/>
        <v>0</v>
      </c>
      <c r="ML47" s="38">
        <f t="shared" si="3020"/>
        <v>0</v>
      </c>
      <c r="MM47" s="38">
        <f t="shared" si="3020"/>
        <v>0</v>
      </c>
      <c r="MN47" s="38">
        <f t="shared" si="3020"/>
        <v>0</v>
      </c>
      <c r="MO47" s="38">
        <f t="shared" si="3020"/>
        <v>0</v>
      </c>
      <c r="MP47" s="38">
        <f t="shared" si="3020"/>
        <v>0</v>
      </c>
      <c r="MQ47" s="38">
        <f t="shared" si="3020"/>
        <v>0</v>
      </c>
      <c r="MR47" s="38">
        <f t="shared" si="3020"/>
        <v>0</v>
      </c>
      <c r="MS47" s="38">
        <f t="shared" si="3020"/>
        <v>0</v>
      </c>
      <c r="MT47" s="38">
        <f t="shared" si="3020"/>
        <v>0</v>
      </c>
      <c r="MU47" s="38">
        <f t="shared" si="3020"/>
        <v>0</v>
      </c>
      <c r="MV47" s="38">
        <f t="shared" si="3020"/>
        <v>0</v>
      </c>
      <c r="MW47" s="38">
        <f t="shared" si="3020"/>
        <v>0</v>
      </c>
      <c r="MX47" s="38">
        <f t="shared" si="3020"/>
        <v>0</v>
      </c>
      <c r="MY47" s="38">
        <f t="shared" si="3020"/>
        <v>0</v>
      </c>
      <c r="MZ47" s="38">
        <f t="shared" si="3020"/>
        <v>0</v>
      </c>
      <c r="NA47" s="38">
        <f t="shared" si="3020"/>
        <v>0</v>
      </c>
      <c r="NB47" s="38">
        <f t="shared" si="3020"/>
        <v>0</v>
      </c>
      <c r="NC47" s="38">
        <f t="shared" si="3020"/>
        <v>0</v>
      </c>
      <c r="ND47" s="38">
        <f t="shared" si="3020"/>
        <v>0</v>
      </c>
      <c r="NE47" s="38">
        <f t="shared" si="3020"/>
        <v>0</v>
      </c>
      <c r="NF47" s="38">
        <f t="shared" si="3020"/>
        <v>0</v>
      </c>
      <c r="NG47" s="38">
        <f t="shared" si="3020"/>
        <v>0</v>
      </c>
      <c r="NH47" s="38">
        <f t="shared" si="3020"/>
        <v>0</v>
      </c>
      <c r="NI47" s="38">
        <f t="shared" si="3020"/>
        <v>0</v>
      </c>
      <c r="NJ47" s="38">
        <f t="shared" si="3020"/>
        <v>0</v>
      </c>
      <c r="NK47" s="38">
        <f t="shared" si="3020"/>
        <v>0</v>
      </c>
      <c r="NL47" s="38">
        <f t="shared" si="3020"/>
        <v>0</v>
      </c>
      <c r="NM47" s="38">
        <f t="shared" si="3020"/>
        <v>0</v>
      </c>
      <c r="NN47" s="38">
        <f t="shared" si="3020"/>
        <v>0</v>
      </c>
      <c r="NO47" s="38">
        <f t="shared" si="3020"/>
        <v>0</v>
      </c>
      <c r="NP47" s="38">
        <f t="shared" si="3020"/>
        <v>0</v>
      </c>
      <c r="NQ47" s="38">
        <f t="shared" si="3020"/>
        <v>0</v>
      </c>
      <c r="NR47" s="38">
        <f t="shared" si="3020"/>
        <v>0</v>
      </c>
      <c r="NS47" s="38">
        <f t="shared" si="3020"/>
        <v>0</v>
      </c>
      <c r="NT47" s="38">
        <f t="shared" si="3020"/>
        <v>0</v>
      </c>
      <c r="NU47" s="38">
        <f t="shared" si="3020"/>
        <v>0</v>
      </c>
      <c r="NV47" s="38">
        <f t="shared" si="3020"/>
        <v>0</v>
      </c>
      <c r="NW47" s="38">
        <f t="shared" si="3020"/>
        <v>0</v>
      </c>
      <c r="NX47" s="38">
        <f t="shared" si="3020"/>
        <v>0</v>
      </c>
      <c r="NY47" s="38">
        <f t="shared" si="3020"/>
        <v>0</v>
      </c>
      <c r="NZ47" s="38">
        <f t="shared" si="3020"/>
        <v>0</v>
      </c>
      <c r="OA47" s="38">
        <f t="shared" si="3020"/>
        <v>0</v>
      </c>
      <c r="OB47" s="38">
        <f t="shared" si="3020"/>
        <v>0</v>
      </c>
      <c r="OC47" s="38">
        <f t="shared" si="3020"/>
        <v>0</v>
      </c>
      <c r="OD47" s="38">
        <f t="shared" ref="OD47:QO47" si="3021">_xlfn.LET(_xlpm.DueDate,$D47,_xlpm.EndDate,$E47,_xlpm.Amount,$F47,_xlpm.CurrentDate,OD$4,_xlpm.Frequency,$G47,_xlpm.MonthDue,MONTH(_xlpm.DueDate),_xlpm.CurrentMonth,MONTH(_xlpm.CurrentDate),
_xlpm.CC_Names,$H$5:$H$8,_xlpm.CC_Balances,OC$5:OC$8,_xlpm.Desc,$H47,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7" s="38">
        <f t="shared" si="3021"/>
        <v>0</v>
      </c>
      <c r="OF47" s="38">
        <f t="shared" si="3021"/>
        <v>0</v>
      </c>
      <c r="OG47" s="38">
        <f t="shared" si="3021"/>
        <v>0</v>
      </c>
      <c r="OH47" s="38">
        <f t="shared" si="3021"/>
        <v>0</v>
      </c>
      <c r="OI47" s="38">
        <f t="shared" si="3021"/>
        <v>0</v>
      </c>
      <c r="OJ47" s="38">
        <f t="shared" si="3021"/>
        <v>0</v>
      </c>
      <c r="OK47" s="38">
        <f t="shared" si="3021"/>
        <v>0</v>
      </c>
      <c r="OL47" s="38">
        <f t="shared" si="3021"/>
        <v>0</v>
      </c>
      <c r="OM47" s="38">
        <f t="shared" si="3021"/>
        <v>0</v>
      </c>
      <c r="ON47" s="38">
        <f t="shared" si="3021"/>
        <v>0</v>
      </c>
      <c r="OO47" s="38">
        <f t="shared" si="3021"/>
        <v>0</v>
      </c>
      <c r="OP47" s="38">
        <f t="shared" si="3021"/>
        <v>0</v>
      </c>
      <c r="OQ47" s="38">
        <f t="shared" si="3021"/>
        <v>0</v>
      </c>
      <c r="OR47" s="38">
        <f t="shared" si="3021"/>
        <v>0</v>
      </c>
      <c r="OS47" s="38">
        <f t="shared" si="3021"/>
        <v>0</v>
      </c>
      <c r="OT47" s="38">
        <f t="shared" si="3021"/>
        <v>0</v>
      </c>
      <c r="OU47" s="38">
        <f t="shared" si="3021"/>
        <v>0</v>
      </c>
      <c r="OV47" s="38">
        <f t="shared" si="3021"/>
        <v>0</v>
      </c>
      <c r="OW47" s="38">
        <f t="shared" si="3021"/>
        <v>0</v>
      </c>
      <c r="OX47" s="38">
        <f t="shared" si="3021"/>
        <v>0</v>
      </c>
      <c r="OY47" s="38">
        <f t="shared" si="3021"/>
        <v>0</v>
      </c>
      <c r="OZ47" s="38">
        <f t="shared" si="3021"/>
        <v>0</v>
      </c>
      <c r="PA47" s="38">
        <f t="shared" si="3021"/>
        <v>0</v>
      </c>
      <c r="PB47" s="38">
        <f t="shared" si="3021"/>
        <v>0</v>
      </c>
      <c r="PC47" s="38">
        <f t="shared" si="3021"/>
        <v>0</v>
      </c>
      <c r="PD47" s="38">
        <f t="shared" si="3021"/>
        <v>0</v>
      </c>
      <c r="PE47" s="38">
        <f t="shared" si="3021"/>
        <v>0</v>
      </c>
      <c r="PF47" s="38">
        <f t="shared" si="3021"/>
        <v>0</v>
      </c>
      <c r="PG47" s="38">
        <f t="shared" si="3021"/>
        <v>0</v>
      </c>
      <c r="PH47" s="38">
        <f t="shared" si="3021"/>
        <v>0</v>
      </c>
      <c r="PI47" s="38">
        <f t="shared" si="3021"/>
        <v>0</v>
      </c>
      <c r="PJ47" s="38">
        <f t="shared" si="3021"/>
        <v>0</v>
      </c>
      <c r="PK47" s="38">
        <f t="shared" si="3021"/>
        <v>0</v>
      </c>
      <c r="PL47" s="38">
        <f t="shared" si="3021"/>
        <v>0</v>
      </c>
      <c r="PM47" s="38">
        <f t="shared" si="3021"/>
        <v>0</v>
      </c>
      <c r="PN47" s="38">
        <f t="shared" si="3021"/>
        <v>0</v>
      </c>
      <c r="PO47" s="38">
        <f t="shared" si="3021"/>
        <v>0</v>
      </c>
      <c r="PP47" s="38">
        <f t="shared" si="3021"/>
        <v>0</v>
      </c>
      <c r="PQ47" s="38">
        <f t="shared" si="3021"/>
        <v>0</v>
      </c>
      <c r="PR47" s="38">
        <f t="shared" si="3021"/>
        <v>0</v>
      </c>
      <c r="PS47" s="38">
        <f t="shared" si="3021"/>
        <v>0</v>
      </c>
      <c r="PT47" s="38">
        <f t="shared" si="3021"/>
        <v>0</v>
      </c>
      <c r="PU47" s="38">
        <f t="shared" si="3021"/>
        <v>0</v>
      </c>
      <c r="PV47" s="38">
        <f t="shared" si="3021"/>
        <v>0</v>
      </c>
      <c r="PW47" s="38">
        <f t="shared" si="3021"/>
        <v>0</v>
      </c>
      <c r="PX47" s="38">
        <f t="shared" si="3021"/>
        <v>0</v>
      </c>
      <c r="PY47" s="38">
        <f t="shared" si="3021"/>
        <v>0</v>
      </c>
      <c r="PZ47" s="38">
        <f t="shared" si="3021"/>
        <v>0</v>
      </c>
      <c r="QA47" s="38">
        <f t="shared" si="3021"/>
        <v>0</v>
      </c>
      <c r="QB47" s="38">
        <f t="shared" si="3021"/>
        <v>0</v>
      </c>
      <c r="QC47" s="38">
        <f t="shared" si="3021"/>
        <v>0</v>
      </c>
      <c r="QD47" s="38">
        <f t="shared" si="3021"/>
        <v>0</v>
      </c>
      <c r="QE47" s="38">
        <f t="shared" si="3021"/>
        <v>0</v>
      </c>
      <c r="QF47" s="38">
        <f t="shared" si="3021"/>
        <v>0</v>
      </c>
      <c r="QG47" s="38">
        <f t="shared" si="3021"/>
        <v>0</v>
      </c>
      <c r="QH47" s="38">
        <f t="shared" si="3021"/>
        <v>0</v>
      </c>
      <c r="QI47" s="38">
        <f t="shared" si="3021"/>
        <v>0</v>
      </c>
      <c r="QJ47" s="38">
        <f t="shared" si="3021"/>
        <v>0</v>
      </c>
      <c r="QK47" s="38">
        <f t="shared" si="3021"/>
        <v>0</v>
      </c>
      <c r="QL47" s="38">
        <f t="shared" si="3021"/>
        <v>0</v>
      </c>
      <c r="QM47" s="38">
        <f t="shared" si="3021"/>
        <v>0</v>
      </c>
      <c r="QN47" s="38">
        <f t="shared" si="3021"/>
        <v>0</v>
      </c>
      <c r="QO47" s="38">
        <f t="shared" si="3021"/>
        <v>0</v>
      </c>
      <c r="QP47" s="38">
        <f t="shared" ref="QP47:TA47" si="3022">_xlfn.LET(_xlpm.DueDate,$D47,_xlpm.EndDate,$E47,_xlpm.Amount,$F47,_xlpm.CurrentDate,QP$4,_xlpm.Frequency,$G47,_xlpm.MonthDue,MONTH(_xlpm.DueDate),_xlpm.CurrentMonth,MONTH(_xlpm.CurrentDate),
_xlpm.CC_Names,$H$5:$H$8,_xlpm.CC_Balances,QO$5:QO$8,_xlpm.Desc,$H47,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7" s="38">
        <f t="shared" si="3022"/>
        <v>0</v>
      </c>
      <c r="QR47" s="38">
        <f t="shared" si="3022"/>
        <v>0</v>
      </c>
      <c r="QS47" s="38">
        <f t="shared" si="3022"/>
        <v>0</v>
      </c>
      <c r="QT47" s="38">
        <f t="shared" si="3022"/>
        <v>0</v>
      </c>
      <c r="QU47" s="38">
        <f t="shared" si="3022"/>
        <v>0</v>
      </c>
      <c r="QV47" s="38">
        <f t="shared" si="3022"/>
        <v>0</v>
      </c>
      <c r="QW47" s="38">
        <f t="shared" si="3022"/>
        <v>0</v>
      </c>
      <c r="QX47" s="38">
        <f t="shared" si="3022"/>
        <v>0</v>
      </c>
      <c r="QY47" s="38">
        <f t="shared" si="3022"/>
        <v>0</v>
      </c>
      <c r="QZ47" s="38">
        <f t="shared" si="3022"/>
        <v>0</v>
      </c>
      <c r="RA47" s="38">
        <f t="shared" si="3022"/>
        <v>0</v>
      </c>
      <c r="RB47" s="38">
        <f t="shared" si="3022"/>
        <v>0</v>
      </c>
      <c r="RC47" s="38">
        <f t="shared" si="3022"/>
        <v>0</v>
      </c>
      <c r="RD47" s="38">
        <f t="shared" si="3022"/>
        <v>0</v>
      </c>
      <c r="RE47" s="38">
        <f t="shared" si="3022"/>
        <v>0</v>
      </c>
      <c r="RF47" s="38">
        <f t="shared" si="3022"/>
        <v>0</v>
      </c>
      <c r="RG47" s="38">
        <f t="shared" si="3022"/>
        <v>0</v>
      </c>
      <c r="RH47" s="38">
        <f t="shared" si="3022"/>
        <v>0</v>
      </c>
      <c r="RI47" s="38">
        <f t="shared" si="3022"/>
        <v>0</v>
      </c>
      <c r="RJ47" s="38">
        <f t="shared" si="3022"/>
        <v>0</v>
      </c>
      <c r="RK47" s="38">
        <f t="shared" si="3022"/>
        <v>0</v>
      </c>
      <c r="RL47" s="38">
        <f t="shared" si="3022"/>
        <v>0</v>
      </c>
      <c r="RM47" s="38">
        <f t="shared" si="3022"/>
        <v>0</v>
      </c>
      <c r="RN47" s="38">
        <f t="shared" si="3022"/>
        <v>0</v>
      </c>
      <c r="RO47" s="38">
        <f t="shared" si="3022"/>
        <v>0</v>
      </c>
      <c r="RP47" s="38">
        <f t="shared" si="3022"/>
        <v>0</v>
      </c>
      <c r="RQ47" s="38">
        <f t="shared" si="3022"/>
        <v>0</v>
      </c>
      <c r="RR47" s="38">
        <f t="shared" si="3022"/>
        <v>0</v>
      </c>
      <c r="RS47" s="38">
        <f t="shared" si="3022"/>
        <v>0</v>
      </c>
      <c r="RT47" s="38">
        <f t="shared" si="3022"/>
        <v>0</v>
      </c>
      <c r="RU47" s="38">
        <f t="shared" si="3022"/>
        <v>0</v>
      </c>
      <c r="RV47" s="38">
        <f t="shared" si="3022"/>
        <v>0</v>
      </c>
      <c r="RW47" s="38">
        <f t="shared" si="3022"/>
        <v>0</v>
      </c>
      <c r="RX47" s="38">
        <f t="shared" si="3022"/>
        <v>0</v>
      </c>
      <c r="RY47" s="38">
        <f t="shared" si="3022"/>
        <v>0</v>
      </c>
      <c r="RZ47" s="38">
        <f t="shared" si="3022"/>
        <v>0</v>
      </c>
      <c r="SA47" s="38">
        <f t="shared" si="3022"/>
        <v>0</v>
      </c>
      <c r="SB47" s="38">
        <f t="shared" si="3022"/>
        <v>0</v>
      </c>
      <c r="SC47" s="38">
        <f t="shared" si="3022"/>
        <v>0</v>
      </c>
      <c r="SD47" s="38">
        <f t="shared" si="3022"/>
        <v>0</v>
      </c>
      <c r="SE47" s="38">
        <f t="shared" si="3022"/>
        <v>0</v>
      </c>
      <c r="SF47" s="38">
        <f t="shared" si="3022"/>
        <v>0</v>
      </c>
      <c r="SG47" s="38">
        <f t="shared" si="3022"/>
        <v>0</v>
      </c>
      <c r="SH47" s="38">
        <f t="shared" si="3022"/>
        <v>0</v>
      </c>
      <c r="SI47" s="38">
        <f t="shared" si="3022"/>
        <v>0</v>
      </c>
      <c r="SJ47" s="38">
        <f t="shared" si="3022"/>
        <v>0</v>
      </c>
      <c r="SK47" s="38">
        <f t="shared" si="3022"/>
        <v>0</v>
      </c>
      <c r="SL47" s="38">
        <f t="shared" si="3022"/>
        <v>0</v>
      </c>
      <c r="SM47" s="38">
        <f t="shared" si="3022"/>
        <v>0</v>
      </c>
      <c r="SN47" s="38">
        <f t="shared" si="3022"/>
        <v>0</v>
      </c>
      <c r="SO47" s="38">
        <f t="shared" si="3022"/>
        <v>0</v>
      </c>
      <c r="SP47" s="38">
        <f t="shared" si="3022"/>
        <v>0</v>
      </c>
      <c r="SQ47" s="38">
        <f t="shared" si="3022"/>
        <v>0</v>
      </c>
      <c r="SR47" s="38">
        <f t="shared" si="3022"/>
        <v>0</v>
      </c>
      <c r="SS47" s="38">
        <f t="shared" si="3022"/>
        <v>0</v>
      </c>
      <c r="ST47" s="38">
        <f t="shared" si="3022"/>
        <v>0</v>
      </c>
      <c r="SU47" s="38">
        <f t="shared" si="3022"/>
        <v>0</v>
      </c>
      <c r="SV47" s="38">
        <f t="shared" si="3022"/>
        <v>0</v>
      </c>
      <c r="SW47" s="38">
        <f t="shared" si="3022"/>
        <v>0</v>
      </c>
      <c r="SX47" s="38">
        <f t="shared" si="3022"/>
        <v>0</v>
      </c>
      <c r="SY47" s="38">
        <f t="shared" si="3022"/>
        <v>0</v>
      </c>
      <c r="SZ47" s="38">
        <f t="shared" si="3022"/>
        <v>0</v>
      </c>
      <c r="TA47" s="38">
        <f t="shared" si="3022"/>
        <v>0</v>
      </c>
      <c r="TB47" s="38">
        <f t="shared" ref="TB47:VM47" si="3023">_xlfn.LET(_xlpm.DueDate,$D47,_xlpm.EndDate,$E47,_xlpm.Amount,$F47,_xlpm.CurrentDate,TB$4,_xlpm.Frequency,$G47,_xlpm.MonthDue,MONTH(_xlpm.DueDate),_xlpm.CurrentMonth,MONTH(_xlpm.CurrentDate),
_xlpm.CC_Names,$H$5:$H$8,_xlpm.CC_Balances,TA$5:TA$8,_xlpm.Desc,$H47,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7" s="38">
        <f t="shared" si="3023"/>
        <v>0</v>
      </c>
      <c r="TD47" s="38">
        <f t="shared" si="3023"/>
        <v>0</v>
      </c>
      <c r="TE47" s="38">
        <f t="shared" si="3023"/>
        <v>0</v>
      </c>
      <c r="TF47" s="38">
        <f t="shared" si="3023"/>
        <v>0</v>
      </c>
      <c r="TG47" s="38">
        <f t="shared" si="3023"/>
        <v>0</v>
      </c>
      <c r="TH47" s="38">
        <f t="shared" si="3023"/>
        <v>0</v>
      </c>
      <c r="TI47" s="38">
        <f t="shared" si="3023"/>
        <v>0</v>
      </c>
      <c r="TJ47" s="38">
        <f t="shared" si="3023"/>
        <v>0</v>
      </c>
      <c r="TK47" s="38">
        <f t="shared" si="3023"/>
        <v>0</v>
      </c>
      <c r="TL47" s="38">
        <f t="shared" si="3023"/>
        <v>0</v>
      </c>
      <c r="TM47" s="38">
        <f t="shared" si="3023"/>
        <v>0</v>
      </c>
      <c r="TN47" s="38">
        <f t="shared" si="3023"/>
        <v>0</v>
      </c>
      <c r="TO47" s="38">
        <f t="shared" si="3023"/>
        <v>0</v>
      </c>
      <c r="TP47" s="38">
        <f t="shared" si="3023"/>
        <v>0</v>
      </c>
      <c r="TQ47" s="38">
        <f t="shared" si="3023"/>
        <v>0</v>
      </c>
      <c r="TR47" s="38">
        <f t="shared" si="3023"/>
        <v>0</v>
      </c>
      <c r="TS47" s="38">
        <f t="shared" si="3023"/>
        <v>0</v>
      </c>
      <c r="TT47" s="38">
        <f t="shared" si="3023"/>
        <v>0</v>
      </c>
      <c r="TU47" s="38">
        <f t="shared" si="3023"/>
        <v>0</v>
      </c>
      <c r="TV47" s="38">
        <f t="shared" si="3023"/>
        <v>0</v>
      </c>
      <c r="TW47" s="38">
        <f t="shared" si="3023"/>
        <v>0</v>
      </c>
      <c r="TX47" s="38">
        <f t="shared" si="3023"/>
        <v>0</v>
      </c>
      <c r="TY47" s="38">
        <f t="shared" si="3023"/>
        <v>0</v>
      </c>
      <c r="TZ47" s="38">
        <f t="shared" si="3023"/>
        <v>0</v>
      </c>
      <c r="UA47" s="38">
        <f t="shared" si="3023"/>
        <v>0</v>
      </c>
      <c r="UB47" s="38">
        <f t="shared" si="3023"/>
        <v>0</v>
      </c>
      <c r="UC47" s="38">
        <f t="shared" si="3023"/>
        <v>0</v>
      </c>
      <c r="UD47" s="38">
        <f t="shared" si="3023"/>
        <v>0</v>
      </c>
      <c r="UE47" s="38">
        <f t="shared" si="3023"/>
        <v>0</v>
      </c>
      <c r="UF47" s="38">
        <f t="shared" si="3023"/>
        <v>0</v>
      </c>
      <c r="UG47" s="38">
        <f t="shared" si="3023"/>
        <v>0</v>
      </c>
      <c r="UH47" s="38">
        <f t="shared" si="3023"/>
        <v>0</v>
      </c>
      <c r="UI47" s="38">
        <f t="shared" si="3023"/>
        <v>0</v>
      </c>
      <c r="UJ47" s="38">
        <f t="shared" si="3023"/>
        <v>0</v>
      </c>
      <c r="UK47" s="38">
        <f t="shared" si="3023"/>
        <v>0</v>
      </c>
      <c r="UL47" s="38">
        <f t="shared" si="3023"/>
        <v>0</v>
      </c>
      <c r="UM47" s="38">
        <f t="shared" si="3023"/>
        <v>0</v>
      </c>
      <c r="UN47" s="38">
        <f t="shared" si="3023"/>
        <v>0</v>
      </c>
      <c r="UO47" s="38">
        <f t="shared" si="3023"/>
        <v>0</v>
      </c>
      <c r="UP47" s="38">
        <f t="shared" si="3023"/>
        <v>0</v>
      </c>
      <c r="UQ47" s="38">
        <f t="shared" si="3023"/>
        <v>0</v>
      </c>
      <c r="UR47" s="38">
        <f t="shared" si="3023"/>
        <v>0</v>
      </c>
      <c r="US47" s="38">
        <f t="shared" si="3023"/>
        <v>0</v>
      </c>
      <c r="UT47" s="38">
        <f t="shared" si="3023"/>
        <v>0</v>
      </c>
      <c r="UU47" s="38">
        <f t="shared" si="3023"/>
        <v>0</v>
      </c>
      <c r="UV47" s="38">
        <f t="shared" si="3023"/>
        <v>0</v>
      </c>
      <c r="UW47" s="38">
        <f t="shared" si="3023"/>
        <v>0</v>
      </c>
      <c r="UX47" s="38">
        <f t="shared" si="3023"/>
        <v>0</v>
      </c>
      <c r="UY47" s="38">
        <f t="shared" si="3023"/>
        <v>0</v>
      </c>
      <c r="UZ47" s="38">
        <f t="shared" si="3023"/>
        <v>0</v>
      </c>
      <c r="VA47" s="38">
        <f t="shared" si="3023"/>
        <v>0</v>
      </c>
      <c r="VB47" s="38">
        <f t="shared" si="3023"/>
        <v>0</v>
      </c>
      <c r="VC47" s="38">
        <f t="shared" si="3023"/>
        <v>0</v>
      </c>
      <c r="VD47" s="38">
        <f t="shared" si="3023"/>
        <v>0</v>
      </c>
      <c r="VE47" s="38">
        <f t="shared" si="3023"/>
        <v>0</v>
      </c>
      <c r="VF47" s="38">
        <f t="shared" si="3023"/>
        <v>0</v>
      </c>
      <c r="VG47" s="38">
        <f t="shared" si="3023"/>
        <v>0</v>
      </c>
      <c r="VH47" s="38">
        <f t="shared" si="3023"/>
        <v>0</v>
      </c>
      <c r="VI47" s="38">
        <f t="shared" si="3023"/>
        <v>0</v>
      </c>
      <c r="VJ47" s="38">
        <f t="shared" si="3023"/>
        <v>0</v>
      </c>
      <c r="VK47" s="38">
        <f t="shared" si="3023"/>
        <v>0</v>
      </c>
      <c r="VL47" s="38">
        <f t="shared" si="3023"/>
        <v>0</v>
      </c>
      <c r="VM47" s="38">
        <f t="shared" si="3023"/>
        <v>0</v>
      </c>
      <c r="VN47" s="38">
        <f t="shared" ref="VN47:XY47" si="3024">_xlfn.LET(_xlpm.DueDate,$D47,_xlpm.EndDate,$E47,_xlpm.Amount,$F47,_xlpm.CurrentDate,VN$4,_xlpm.Frequency,$G47,_xlpm.MonthDue,MONTH(_xlpm.DueDate),_xlpm.CurrentMonth,MONTH(_xlpm.CurrentDate),
_xlpm.CC_Names,$H$5:$H$8,_xlpm.CC_Balances,VM$5:VM$8,_xlpm.Desc,$H47,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7" s="38">
        <f t="shared" si="3024"/>
        <v>0</v>
      </c>
      <c r="VP47" s="38">
        <f t="shared" si="3024"/>
        <v>0</v>
      </c>
      <c r="VQ47" s="38">
        <f t="shared" si="3024"/>
        <v>0</v>
      </c>
      <c r="VR47" s="38">
        <f t="shared" si="3024"/>
        <v>0</v>
      </c>
      <c r="VS47" s="38">
        <f t="shared" si="3024"/>
        <v>0</v>
      </c>
      <c r="VT47" s="38">
        <f t="shared" si="3024"/>
        <v>0</v>
      </c>
      <c r="VU47" s="38">
        <f t="shared" si="3024"/>
        <v>0</v>
      </c>
      <c r="VV47" s="38">
        <f t="shared" si="3024"/>
        <v>0</v>
      </c>
      <c r="VW47" s="38">
        <f t="shared" si="3024"/>
        <v>0</v>
      </c>
      <c r="VX47" s="38">
        <f t="shared" si="3024"/>
        <v>0</v>
      </c>
      <c r="VY47" s="38">
        <f t="shared" si="3024"/>
        <v>0</v>
      </c>
      <c r="VZ47" s="38">
        <f t="shared" si="3024"/>
        <v>0</v>
      </c>
      <c r="WA47" s="38">
        <f t="shared" si="3024"/>
        <v>0</v>
      </c>
      <c r="WB47" s="38">
        <f t="shared" si="3024"/>
        <v>0</v>
      </c>
      <c r="WC47" s="38">
        <f t="shared" si="3024"/>
        <v>0</v>
      </c>
      <c r="WD47" s="38">
        <f t="shared" si="3024"/>
        <v>0</v>
      </c>
      <c r="WE47" s="38">
        <f t="shared" si="3024"/>
        <v>0</v>
      </c>
      <c r="WF47" s="38">
        <f t="shared" si="3024"/>
        <v>0</v>
      </c>
      <c r="WG47" s="38">
        <f t="shared" si="3024"/>
        <v>0</v>
      </c>
      <c r="WH47" s="38">
        <f t="shared" si="3024"/>
        <v>0</v>
      </c>
      <c r="WI47" s="38">
        <f t="shared" si="3024"/>
        <v>0</v>
      </c>
      <c r="WJ47" s="38">
        <f t="shared" si="3024"/>
        <v>0</v>
      </c>
      <c r="WK47" s="38">
        <f t="shared" si="3024"/>
        <v>0</v>
      </c>
      <c r="WL47" s="38">
        <f t="shared" si="3024"/>
        <v>0</v>
      </c>
      <c r="WM47" s="38">
        <f t="shared" si="3024"/>
        <v>0</v>
      </c>
      <c r="WN47" s="38">
        <f t="shared" si="3024"/>
        <v>0</v>
      </c>
      <c r="WO47" s="38">
        <f t="shared" si="3024"/>
        <v>0</v>
      </c>
      <c r="WP47" s="38">
        <f t="shared" si="3024"/>
        <v>0</v>
      </c>
      <c r="WQ47" s="38">
        <f t="shared" si="3024"/>
        <v>0</v>
      </c>
      <c r="WR47" s="38">
        <f t="shared" si="3024"/>
        <v>0</v>
      </c>
      <c r="WS47" s="38">
        <f t="shared" si="3024"/>
        <v>0</v>
      </c>
      <c r="WT47" s="38">
        <f t="shared" si="3024"/>
        <v>0</v>
      </c>
      <c r="WU47" s="38">
        <f t="shared" si="3024"/>
        <v>0</v>
      </c>
      <c r="WV47" s="38">
        <f t="shared" si="3024"/>
        <v>0</v>
      </c>
      <c r="WW47" s="38">
        <f t="shared" si="3024"/>
        <v>0</v>
      </c>
      <c r="WX47" s="38">
        <f t="shared" si="3024"/>
        <v>0</v>
      </c>
      <c r="WY47" s="38">
        <f t="shared" si="3024"/>
        <v>0</v>
      </c>
      <c r="WZ47" s="38">
        <f t="shared" si="3024"/>
        <v>0</v>
      </c>
      <c r="XA47" s="38">
        <f t="shared" si="3024"/>
        <v>0</v>
      </c>
      <c r="XB47" s="38">
        <f t="shared" si="3024"/>
        <v>0</v>
      </c>
      <c r="XC47" s="38">
        <f t="shared" si="3024"/>
        <v>0</v>
      </c>
      <c r="XD47" s="38">
        <f t="shared" si="3024"/>
        <v>0</v>
      </c>
      <c r="XE47" s="38">
        <f t="shared" si="3024"/>
        <v>0</v>
      </c>
      <c r="XF47" s="38">
        <f t="shared" si="3024"/>
        <v>0</v>
      </c>
      <c r="XG47" s="38">
        <f t="shared" si="3024"/>
        <v>0</v>
      </c>
      <c r="XH47" s="38">
        <f t="shared" si="3024"/>
        <v>0</v>
      </c>
      <c r="XI47" s="38">
        <f t="shared" si="3024"/>
        <v>0</v>
      </c>
      <c r="XJ47" s="38">
        <f t="shared" si="3024"/>
        <v>0</v>
      </c>
      <c r="XK47" s="38">
        <f t="shared" si="3024"/>
        <v>0</v>
      </c>
      <c r="XL47" s="38">
        <f t="shared" si="3024"/>
        <v>0</v>
      </c>
      <c r="XM47" s="38">
        <f t="shared" si="3024"/>
        <v>0</v>
      </c>
      <c r="XN47" s="38">
        <f t="shared" si="3024"/>
        <v>0</v>
      </c>
      <c r="XO47" s="38">
        <f t="shared" si="3024"/>
        <v>0</v>
      </c>
      <c r="XP47" s="38">
        <f t="shared" si="3024"/>
        <v>0</v>
      </c>
      <c r="XQ47" s="38">
        <f t="shared" si="3024"/>
        <v>0</v>
      </c>
      <c r="XR47" s="38">
        <f t="shared" si="3024"/>
        <v>0</v>
      </c>
      <c r="XS47" s="38">
        <f t="shared" si="3024"/>
        <v>0</v>
      </c>
      <c r="XT47" s="38">
        <f t="shared" si="3024"/>
        <v>0</v>
      </c>
      <c r="XU47" s="38">
        <f t="shared" si="3024"/>
        <v>0</v>
      </c>
      <c r="XV47" s="38">
        <f t="shared" si="3024"/>
        <v>0</v>
      </c>
      <c r="XW47" s="38">
        <f t="shared" si="3024"/>
        <v>0</v>
      </c>
      <c r="XX47" s="38">
        <f t="shared" si="3024"/>
        <v>0</v>
      </c>
      <c r="XY47" s="38">
        <f t="shared" si="3024"/>
        <v>0</v>
      </c>
      <c r="XZ47" s="38">
        <f t="shared" ref="XZ47:AAK47" si="3025">_xlfn.LET(_xlpm.DueDate,$D47,_xlpm.EndDate,$E47,_xlpm.Amount,$F47,_xlpm.CurrentDate,XZ$4,_xlpm.Frequency,$G47,_xlpm.MonthDue,MONTH(_xlpm.DueDate),_xlpm.CurrentMonth,MONTH(_xlpm.CurrentDate),
_xlpm.CC_Names,$H$5:$H$8,_xlpm.CC_Balances,XY$5:XY$8,_xlpm.Desc,$H47,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7" s="38">
        <f t="shared" si="3025"/>
        <v>0</v>
      </c>
      <c r="YB47" s="38">
        <f t="shared" si="3025"/>
        <v>0</v>
      </c>
      <c r="YC47" s="38">
        <f t="shared" si="3025"/>
        <v>0</v>
      </c>
      <c r="YD47" s="38">
        <f t="shared" si="3025"/>
        <v>0</v>
      </c>
      <c r="YE47" s="38">
        <f t="shared" si="3025"/>
        <v>0</v>
      </c>
      <c r="YF47" s="38">
        <f t="shared" si="3025"/>
        <v>0</v>
      </c>
      <c r="YG47" s="38">
        <f t="shared" si="3025"/>
        <v>0</v>
      </c>
      <c r="YH47" s="38">
        <f t="shared" si="3025"/>
        <v>0</v>
      </c>
      <c r="YI47" s="38">
        <f t="shared" si="3025"/>
        <v>0</v>
      </c>
      <c r="YJ47" s="38">
        <f t="shared" si="3025"/>
        <v>0</v>
      </c>
      <c r="YK47" s="38">
        <f t="shared" si="3025"/>
        <v>0</v>
      </c>
      <c r="YL47" s="38">
        <f t="shared" si="3025"/>
        <v>0</v>
      </c>
      <c r="YM47" s="38">
        <f t="shared" si="3025"/>
        <v>0</v>
      </c>
      <c r="YN47" s="38">
        <f t="shared" si="3025"/>
        <v>0</v>
      </c>
      <c r="YO47" s="38">
        <f t="shared" si="3025"/>
        <v>0</v>
      </c>
      <c r="YP47" s="38">
        <f t="shared" si="3025"/>
        <v>0</v>
      </c>
      <c r="YQ47" s="38">
        <f t="shared" si="3025"/>
        <v>0</v>
      </c>
      <c r="YR47" s="38">
        <f t="shared" si="3025"/>
        <v>0</v>
      </c>
      <c r="YS47" s="38">
        <f t="shared" si="3025"/>
        <v>0</v>
      </c>
      <c r="YT47" s="38">
        <f t="shared" si="3025"/>
        <v>0</v>
      </c>
      <c r="YU47" s="38">
        <f t="shared" si="3025"/>
        <v>0</v>
      </c>
      <c r="YV47" s="38">
        <f t="shared" si="3025"/>
        <v>0</v>
      </c>
      <c r="YW47" s="38">
        <f t="shared" si="3025"/>
        <v>0</v>
      </c>
      <c r="YX47" s="38">
        <f t="shared" si="3025"/>
        <v>0</v>
      </c>
      <c r="YY47" s="38">
        <f t="shared" si="3025"/>
        <v>0</v>
      </c>
      <c r="YZ47" s="38">
        <f t="shared" si="3025"/>
        <v>0</v>
      </c>
      <c r="ZA47" s="38">
        <f t="shared" si="3025"/>
        <v>0</v>
      </c>
      <c r="ZB47" s="38">
        <f t="shared" si="3025"/>
        <v>0</v>
      </c>
      <c r="ZC47" s="38">
        <f t="shared" si="3025"/>
        <v>0</v>
      </c>
      <c r="ZD47" s="38">
        <f t="shared" si="3025"/>
        <v>0</v>
      </c>
      <c r="ZE47" s="38">
        <f t="shared" si="3025"/>
        <v>0</v>
      </c>
      <c r="ZF47" s="38">
        <f t="shared" si="3025"/>
        <v>0</v>
      </c>
      <c r="ZG47" s="38">
        <f t="shared" si="3025"/>
        <v>0</v>
      </c>
      <c r="ZH47" s="38">
        <f t="shared" si="3025"/>
        <v>0</v>
      </c>
      <c r="ZI47" s="38">
        <f t="shared" si="3025"/>
        <v>0</v>
      </c>
      <c r="ZJ47" s="38">
        <f t="shared" si="3025"/>
        <v>0</v>
      </c>
      <c r="ZK47" s="38">
        <f t="shared" si="3025"/>
        <v>0</v>
      </c>
      <c r="ZL47" s="38">
        <f t="shared" si="3025"/>
        <v>0</v>
      </c>
      <c r="ZM47" s="38">
        <f t="shared" si="3025"/>
        <v>0</v>
      </c>
      <c r="ZN47" s="38">
        <f t="shared" si="3025"/>
        <v>0</v>
      </c>
      <c r="ZO47" s="38">
        <f t="shared" si="3025"/>
        <v>0</v>
      </c>
      <c r="ZP47" s="38">
        <f t="shared" si="3025"/>
        <v>0</v>
      </c>
      <c r="ZQ47" s="38">
        <f t="shared" si="3025"/>
        <v>0</v>
      </c>
      <c r="ZR47" s="38">
        <f t="shared" si="3025"/>
        <v>0</v>
      </c>
      <c r="ZS47" s="38">
        <f t="shared" si="3025"/>
        <v>0</v>
      </c>
      <c r="ZT47" s="38">
        <f t="shared" si="3025"/>
        <v>0</v>
      </c>
      <c r="ZU47" s="38">
        <f t="shared" si="3025"/>
        <v>0</v>
      </c>
      <c r="ZV47" s="38">
        <f t="shared" si="3025"/>
        <v>0</v>
      </c>
      <c r="ZW47" s="38">
        <f t="shared" si="3025"/>
        <v>0</v>
      </c>
      <c r="ZX47" s="38">
        <f t="shared" si="3025"/>
        <v>0</v>
      </c>
      <c r="ZY47" s="38">
        <f t="shared" si="3025"/>
        <v>0</v>
      </c>
      <c r="ZZ47" s="38">
        <f t="shared" si="3025"/>
        <v>0</v>
      </c>
      <c r="AAA47" s="38">
        <f t="shared" si="3025"/>
        <v>0</v>
      </c>
      <c r="AAB47" s="38">
        <f t="shared" si="3025"/>
        <v>0</v>
      </c>
      <c r="AAC47" s="38">
        <f t="shared" si="3025"/>
        <v>0</v>
      </c>
      <c r="AAD47" s="38">
        <f t="shared" si="3025"/>
        <v>0</v>
      </c>
      <c r="AAE47" s="38">
        <f t="shared" si="3025"/>
        <v>0</v>
      </c>
      <c r="AAF47" s="38">
        <f t="shared" si="3025"/>
        <v>0</v>
      </c>
      <c r="AAG47" s="38">
        <f t="shared" si="3025"/>
        <v>0</v>
      </c>
      <c r="AAH47" s="38">
        <f t="shared" si="3025"/>
        <v>0</v>
      </c>
      <c r="AAI47" s="38">
        <f t="shared" si="3025"/>
        <v>0</v>
      </c>
      <c r="AAJ47" s="38">
        <f t="shared" si="3025"/>
        <v>0</v>
      </c>
      <c r="AAK47" s="38">
        <f t="shared" si="3025"/>
        <v>0</v>
      </c>
      <c r="AAL47" s="38">
        <f t="shared" ref="AAL47:ACW47" si="3026">_xlfn.LET(_xlpm.DueDate,$D47,_xlpm.EndDate,$E47,_xlpm.Amount,$F47,_xlpm.CurrentDate,AAL$4,_xlpm.Frequency,$G47,_xlpm.MonthDue,MONTH(_xlpm.DueDate),_xlpm.CurrentMonth,MONTH(_xlpm.CurrentDate),
_xlpm.CC_Names,$H$5:$H$8,_xlpm.CC_Balances,AAK$5:AAK$8,_xlpm.Desc,$H47,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7" s="38">
        <f t="shared" si="3026"/>
        <v>0</v>
      </c>
      <c r="AAN47" s="38">
        <f t="shared" si="3026"/>
        <v>0</v>
      </c>
      <c r="AAO47" s="38">
        <f t="shared" si="3026"/>
        <v>0</v>
      </c>
      <c r="AAP47" s="38">
        <f t="shared" si="3026"/>
        <v>0</v>
      </c>
      <c r="AAQ47" s="38">
        <f t="shared" si="3026"/>
        <v>0</v>
      </c>
      <c r="AAR47" s="38">
        <f t="shared" si="3026"/>
        <v>0</v>
      </c>
      <c r="AAS47" s="38">
        <f t="shared" si="3026"/>
        <v>0</v>
      </c>
      <c r="AAT47" s="38">
        <f t="shared" si="3026"/>
        <v>0</v>
      </c>
      <c r="AAU47" s="38">
        <f t="shared" si="3026"/>
        <v>0</v>
      </c>
      <c r="AAV47" s="38">
        <f t="shared" si="3026"/>
        <v>0</v>
      </c>
      <c r="AAW47" s="38">
        <f t="shared" si="3026"/>
        <v>0</v>
      </c>
      <c r="AAX47" s="38">
        <f t="shared" si="3026"/>
        <v>0</v>
      </c>
      <c r="AAY47" s="38">
        <f t="shared" si="3026"/>
        <v>0</v>
      </c>
      <c r="AAZ47" s="38">
        <f t="shared" si="3026"/>
        <v>0</v>
      </c>
      <c r="ABA47" s="38">
        <f t="shared" si="3026"/>
        <v>0</v>
      </c>
      <c r="ABB47" s="38">
        <f t="shared" si="3026"/>
        <v>0</v>
      </c>
      <c r="ABC47" s="38">
        <f t="shared" si="3026"/>
        <v>0</v>
      </c>
      <c r="ABD47" s="38">
        <f t="shared" si="3026"/>
        <v>0</v>
      </c>
      <c r="ABE47" s="38">
        <f t="shared" si="3026"/>
        <v>0</v>
      </c>
      <c r="ABF47" s="38">
        <f t="shared" si="3026"/>
        <v>0</v>
      </c>
      <c r="ABG47" s="38">
        <f t="shared" si="3026"/>
        <v>0</v>
      </c>
      <c r="ABH47" s="38">
        <f t="shared" si="3026"/>
        <v>0</v>
      </c>
      <c r="ABI47" s="38">
        <f t="shared" si="3026"/>
        <v>0</v>
      </c>
      <c r="ABJ47" s="38">
        <f t="shared" si="3026"/>
        <v>0</v>
      </c>
      <c r="ABK47" s="38">
        <f t="shared" si="3026"/>
        <v>0</v>
      </c>
      <c r="ABL47" s="38">
        <f t="shared" si="3026"/>
        <v>0</v>
      </c>
      <c r="ABM47" s="38">
        <f t="shared" si="3026"/>
        <v>0</v>
      </c>
      <c r="ABN47" s="38">
        <f t="shared" si="3026"/>
        <v>0</v>
      </c>
      <c r="ABO47" s="38">
        <f t="shared" si="3026"/>
        <v>0</v>
      </c>
      <c r="ABP47" s="38">
        <f t="shared" si="3026"/>
        <v>0</v>
      </c>
      <c r="ABQ47" s="38">
        <f t="shared" si="3026"/>
        <v>0</v>
      </c>
      <c r="ABR47" s="38">
        <f t="shared" si="3026"/>
        <v>0</v>
      </c>
      <c r="ABS47" s="38">
        <f t="shared" si="3026"/>
        <v>0</v>
      </c>
      <c r="ABT47" s="38">
        <f t="shared" si="3026"/>
        <v>0</v>
      </c>
      <c r="ABU47" s="38">
        <f t="shared" si="3026"/>
        <v>0</v>
      </c>
      <c r="ABV47" s="38">
        <f t="shared" si="3026"/>
        <v>0</v>
      </c>
      <c r="ABW47" s="38">
        <f t="shared" si="3026"/>
        <v>0</v>
      </c>
      <c r="ABX47" s="38">
        <f t="shared" si="3026"/>
        <v>0</v>
      </c>
      <c r="ABY47" s="38">
        <f t="shared" si="3026"/>
        <v>0</v>
      </c>
      <c r="ABZ47" s="38">
        <f t="shared" si="3026"/>
        <v>0</v>
      </c>
      <c r="ACA47" s="38">
        <f t="shared" si="3026"/>
        <v>0</v>
      </c>
      <c r="ACB47" s="38">
        <f t="shared" si="3026"/>
        <v>0</v>
      </c>
      <c r="ACC47" s="38">
        <f t="shared" si="3026"/>
        <v>0</v>
      </c>
      <c r="ACD47" s="38">
        <f t="shared" si="3026"/>
        <v>0</v>
      </c>
      <c r="ACE47" s="38">
        <f t="shared" si="3026"/>
        <v>0</v>
      </c>
      <c r="ACF47" s="38">
        <f t="shared" si="3026"/>
        <v>0</v>
      </c>
      <c r="ACG47" s="38">
        <f t="shared" si="3026"/>
        <v>0</v>
      </c>
      <c r="ACH47" s="38">
        <f t="shared" si="3026"/>
        <v>0</v>
      </c>
      <c r="ACI47" s="38">
        <f t="shared" si="3026"/>
        <v>0</v>
      </c>
      <c r="ACJ47" s="38">
        <f t="shared" si="3026"/>
        <v>0</v>
      </c>
      <c r="ACK47" s="38">
        <f t="shared" si="3026"/>
        <v>0</v>
      </c>
      <c r="ACL47" s="38">
        <f t="shared" si="3026"/>
        <v>0</v>
      </c>
      <c r="ACM47" s="38">
        <f t="shared" si="3026"/>
        <v>0</v>
      </c>
      <c r="ACN47" s="38">
        <f t="shared" si="3026"/>
        <v>0</v>
      </c>
      <c r="ACO47" s="38">
        <f t="shared" si="3026"/>
        <v>0</v>
      </c>
      <c r="ACP47" s="38">
        <f t="shared" si="3026"/>
        <v>0</v>
      </c>
      <c r="ACQ47" s="38">
        <f t="shared" si="3026"/>
        <v>0</v>
      </c>
      <c r="ACR47" s="38">
        <f t="shared" si="3026"/>
        <v>0</v>
      </c>
      <c r="ACS47" s="38">
        <f t="shared" si="3026"/>
        <v>0</v>
      </c>
      <c r="ACT47" s="38">
        <f t="shared" si="3026"/>
        <v>0</v>
      </c>
      <c r="ACU47" s="38">
        <f t="shared" si="3026"/>
        <v>0</v>
      </c>
      <c r="ACV47" s="38">
        <f t="shared" si="3026"/>
        <v>0</v>
      </c>
      <c r="ACW47" s="38">
        <f t="shared" si="3026"/>
        <v>0</v>
      </c>
      <c r="ACX47" s="38">
        <f t="shared" ref="ACX47:AFI47" si="3027">_xlfn.LET(_xlpm.DueDate,$D47,_xlpm.EndDate,$E47,_xlpm.Amount,$F47,_xlpm.CurrentDate,ACX$4,_xlpm.Frequency,$G47,_xlpm.MonthDue,MONTH(_xlpm.DueDate),_xlpm.CurrentMonth,MONTH(_xlpm.CurrentDate),
_xlpm.CC_Names,$H$5:$H$8,_xlpm.CC_Balances,ACW$5:ACW$8,_xlpm.Desc,$H47,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7" s="38">
        <f t="shared" si="3027"/>
        <v>0</v>
      </c>
      <c r="ACZ47" s="38">
        <f t="shared" si="3027"/>
        <v>0</v>
      </c>
      <c r="ADA47" s="38">
        <f t="shared" si="3027"/>
        <v>0</v>
      </c>
      <c r="ADB47" s="38">
        <f t="shared" si="3027"/>
        <v>0</v>
      </c>
      <c r="ADC47" s="38">
        <f t="shared" si="3027"/>
        <v>0</v>
      </c>
      <c r="ADD47" s="38">
        <f t="shared" si="3027"/>
        <v>0</v>
      </c>
      <c r="ADE47" s="38">
        <f t="shared" si="3027"/>
        <v>0</v>
      </c>
      <c r="ADF47" s="38">
        <f t="shared" si="3027"/>
        <v>0</v>
      </c>
      <c r="ADG47" s="38">
        <f t="shared" si="3027"/>
        <v>0</v>
      </c>
      <c r="ADH47" s="38">
        <f t="shared" si="3027"/>
        <v>0</v>
      </c>
      <c r="ADI47" s="38">
        <f t="shared" si="3027"/>
        <v>0</v>
      </c>
      <c r="ADJ47" s="38">
        <f t="shared" si="3027"/>
        <v>0</v>
      </c>
      <c r="ADK47" s="38">
        <f t="shared" si="3027"/>
        <v>0</v>
      </c>
      <c r="ADL47" s="38">
        <f t="shared" si="3027"/>
        <v>0</v>
      </c>
      <c r="ADM47" s="38">
        <f t="shared" si="3027"/>
        <v>0</v>
      </c>
      <c r="ADN47" s="38">
        <f t="shared" si="3027"/>
        <v>0</v>
      </c>
      <c r="ADO47" s="38">
        <f t="shared" si="3027"/>
        <v>0</v>
      </c>
      <c r="ADP47" s="38">
        <f t="shared" si="3027"/>
        <v>0</v>
      </c>
      <c r="ADQ47" s="38">
        <f t="shared" si="3027"/>
        <v>0</v>
      </c>
      <c r="ADR47" s="38">
        <f t="shared" si="3027"/>
        <v>0</v>
      </c>
      <c r="ADS47" s="38">
        <f t="shared" si="3027"/>
        <v>0</v>
      </c>
      <c r="ADT47" s="38">
        <f t="shared" si="3027"/>
        <v>0</v>
      </c>
      <c r="ADU47" s="38">
        <f t="shared" si="3027"/>
        <v>0</v>
      </c>
      <c r="ADV47" s="38">
        <f t="shared" si="3027"/>
        <v>0</v>
      </c>
      <c r="ADW47" s="38">
        <f t="shared" si="3027"/>
        <v>0</v>
      </c>
      <c r="ADX47" s="38">
        <f t="shared" si="3027"/>
        <v>0</v>
      </c>
      <c r="ADY47" s="38">
        <f t="shared" si="3027"/>
        <v>0</v>
      </c>
      <c r="ADZ47" s="38">
        <f t="shared" si="3027"/>
        <v>0</v>
      </c>
      <c r="AEA47" s="38">
        <f t="shared" si="3027"/>
        <v>0</v>
      </c>
      <c r="AEB47" s="38">
        <f t="shared" si="3027"/>
        <v>0</v>
      </c>
      <c r="AEC47" s="38">
        <f t="shared" si="3027"/>
        <v>0</v>
      </c>
      <c r="AED47" s="38">
        <f t="shared" si="3027"/>
        <v>0</v>
      </c>
      <c r="AEE47" s="38">
        <f t="shared" si="3027"/>
        <v>0</v>
      </c>
      <c r="AEF47" s="38">
        <f t="shared" si="3027"/>
        <v>0</v>
      </c>
      <c r="AEG47" s="38">
        <f t="shared" si="3027"/>
        <v>0</v>
      </c>
      <c r="AEH47" s="38">
        <f t="shared" si="3027"/>
        <v>0</v>
      </c>
      <c r="AEI47" s="38">
        <f t="shared" si="3027"/>
        <v>0</v>
      </c>
      <c r="AEJ47" s="38">
        <f t="shared" si="3027"/>
        <v>0</v>
      </c>
      <c r="AEK47" s="38">
        <f t="shared" si="3027"/>
        <v>0</v>
      </c>
      <c r="AEL47" s="38">
        <f t="shared" si="3027"/>
        <v>0</v>
      </c>
      <c r="AEM47" s="38">
        <f t="shared" si="3027"/>
        <v>0</v>
      </c>
      <c r="AEN47" s="38">
        <f t="shared" si="3027"/>
        <v>0</v>
      </c>
      <c r="AEO47" s="38">
        <f t="shared" si="3027"/>
        <v>0</v>
      </c>
      <c r="AEP47" s="38">
        <f t="shared" si="3027"/>
        <v>0</v>
      </c>
      <c r="AEQ47" s="38">
        <f t="shared" si="3027"/>
        <v>0</v>
      </c>
      <c r="AER47" s="38">
        <f t="shared" si="3027"/>
        <v>0</v>
      </c>
      <c r="AES47" s="38">
        <f t="shared" si="3027"/>
        <v>0</v>
      </c>
      <c r="AET47" s="38">
        <f t="shared" si="3027"/>
        <v>0</v>
      </c>
      <c r="AEU47" s="38">
        <f t="shared" si="3027"/>
        <v>0</v>
      </c>
      <c r="AEV47" s="38">
        <f t="shared" si="3027"/>
        <v>0</v>
      </c>
      <c r="AEW47" s="38">
        <f t="shared" si="3027"/>
        <v>0</v>
      </c>
      <c r="AEX47" s="38">
        <f t="shared" si="3027"/>
        <v>0</v>
      </c>
      <c r="AEY47" s="38">
        <f t="shared" si="3027"/>
        <v>0</v>
      </c>
      <c r="AEZ47" s="38">
        <f t="shared" si="3027"/>
        <v>0</v>
      </c>
      <c r="AFA47" s="38">
        <f t="shared" si="3027"/>
        <v>0</v>
      </c>
      <c r="AFB47" s="38">
        <f t="shared" si="3027"/>
        <v>0</v>
      </c>
      <c r="AFC47" s="38">
        <f t="shared" si="3027"/>
        <v>0</v>
      </c>
      <c r="AFD47" s="38">
        <f t="shared" si="3027"/>
        <v>0</v>
      </c>
      <c r="AFE47" s="38">
        <f t="shared" si="3027"/>
        <v>0</v>
      </c>
      <c r="AFF47" s="38">
        <f t="shared" si="3027"/>
        <v>0</v>
      </c>
      <c r="AFG47" s="38">
        <f t="shared" si="3027"/>
        <v>0</v>
      </c>
      <c r="AFH47" s="38">
        <f t="shared" si="3027"/>
        <v>0</v>
      </c>
      <c r="AFI47" s="38">
        <f t="shared" si="3027"/>
        <v>0</v>
      </c>
      <c r="AFJ47" s="38">
        <f t="shared" ref="AFJ47:AHU47" si="3028">_xlfn.LET(_xlpm.DueDate,$D47,_xlpm.EndDate,$E47,_xlpm.Amount,$F47,_xlpm.CurrentDate,AFJ$4,_xlpm.Frequency,$G47,_xlpm.MonthDue,MONTH(_xlpm.DueDate),_xlpm.CurrentMonth,MONTH(_xlpm.CurrentDate),
_xlpm.CC_Names,$H$5:$H$8,_xlpm.CC_Balances,AFI$5:AFI$8,_xlpm.Desc,$H47,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7" s="38">
        <f t="shared" si="3028"/>
        <v>0</v>
      </c>
      <c r="AFL47" s="38">
        <f t="shared" si="3028"/>
        <v>0</v>
      </c>
      <c r="AFM47" s="38">
        <f t="shared" si="3028"/>
        <v>0</v>
      </c>
      <c r="AFN47" s="38">
        <f t="shared" si="3028"/>
        <v>0</v>
      </c>
      <c r="AFO47" s="38">
        <f t="shared" si="3028"/>
        <v>0</v>
      </c>
      <c r="AFP47" s="38">
        <f t="shared" si="3028"/>
        <v>0</v>
      </c>
      <c r="AFQ47" s="38">
        <f t="shared" si="3028"/>
        <v>0</v>
      </c>
      <c r="AFR47" s="38">
        <f t="shared" si="3028"/>
        <v>0</v>
      </c>
      <c r="AFS47" s="38">
        <f t="shared" si="3028"/>
        <v>0</v>
      </c>
      <c r="AFT47" s="38">
        <f t="shared" si="3028"/>
        <v>0</v>
      </c>
      <c r="AFU47" s="38">
        <f t="shared" si="3028"/>
        <v>0</v>
      </c>
      <c r="AFV47" s="38">
        <f t="shared" si="3028"/>
        <v>0</v>
      </c>
      <c r="AFW47" s="38">
        <f t="shared" si="3028"/>
        <v>0</v>
      </c>
      <c r="AFX47" s="38">
        <f t="shared" si="3028"/>
        <v>0</v>
      </c>
      <c r="AFY47" s="38">
        <f t="shared" si="3028"/>
        <v>0</v>
      </c>
      <c r="AFZ47" s="38">
        <f t="shared" si="3028"/>
        <v>0</v>
      </c>
      <c r="AGA47" s="38">
        <f t="shared" si="3028"/>
        <v>0</v>
      </c>
      <c r="AGB47" s="38">
        <f t="shared" si="3028"/>
        <v>0</v>
      </c>
      <c r="AGC47" s="38">
        <f t="shared" si="3028"/>
        <v>0</v>
      </c>
      <c r="AGD47" s="38">
        <f t="shared" si="3028"/>
        <v>0</v>
      </c>
      <c r="AGE47" s="38">
        <f t="shared" si="3028"/>
        <v>0</v>
      </c>
      <c r="AGF47" s="38">
        <f t="shared" si="3028"/>
        <v>0</v>
      </c>
      <c r="AGG47" s="38">
        <f t="shared" si="3028"/>
        <v>0</v>
      </c>
      <c r="AGH47" s="38">
        <f t="shared" si="3028"/>
        <v>0</v>
      </c>
      <c r="AGI47" s="38">
        <f t="shared" si="3028"/>
        <v>0</v>
      </c>
      <c r="AGJ47" s="38">
        <f t="shared" si="3028"/>
        <v>0</v>
      </c>
      <c r="AGK47" s="38">
        <f t="shared" si="3028"/>
        <v>0</v>
      </c>
      <c r="AGL47" s="38">
        <f t="shared" si="3028"/>
        <v>0</v>
      </c>
      <c r="AGM47" s="38">
        <f t="shared" si="3028"/>
        <v>0</v>
      </c>
      <c r="AGN47" s="38">
        <f t="shared" si="3028"/>
        <v>0</v>
      </c>
      <c r="AGO47" s="38">
        <f t="shared" si="3028"/>
        <v>0</v>
      </c>
      <c r="AGP47" s="38">
        <f t="shared" si="3028"/>
        <v>0</v>
      </c>
      <c r="AGQ47" s="38">
        <f t="shared" si="3028"/>
        <v>0</v>
      </c>
      <c r="AGR47" s="38">
        <f t="shared" si="3028"/>
        <v>0</v>
      </c>
      <c r="AGS47" s="38">
        <f t="shared" si="3028"/>
        <v>0</v>
      </c>
      <c r="AGT47" s="38">
        <f t="shared" si="3028"/>
        <v>0</v>
      </c>
      <c r="AGU47" s="38">
        <f t="shared" si="3028"/>
        <v>0</v>
      </c>
      <c r="AGV47" s="38">
        <f t="shared" si="3028"/>
        <v>0</v>
      </c>
      <c r="AGW47" s="38">
        <f t="shared" si="3028"/>
        <v>0</v>
      </c>
      <c r="AGX47" s="38">
        <f t="shared" si="3028"/>
        <v>0</v>
      </c>
      <c r="AGY47" s="38">
        <f t="shared" si="3028"/>
        <v>0</v>
      </c>
      <c r="AGZ47" s="38">
        <f t="shared" si="3028"/>
        <v>0</v>
      </c>
      <c r="AHA47" s="38">
        <f t="shared" si="3028"/>
        <v>0</v>
      </c>
      <c r="AHB47" s="38">
        <f t="shared" si="3028"/>
        <v>0</v>
      </c>
      <c r="AHC47" s="38">
        <f t="shared" si="3028"/>
        <v>0</v>
      </c>
      <c r="AHD47" s="38">
        <f t="shared" si="3028"/>
        <v>0</v>
      </c>
      <c r="AHE47" s="38">
        <f t="shared" si="3028"/>
        <v>0</v>
      </c>
      <c r="AHF47" s="38">
        <f t="shared" si="3028"/>
        <v>0</v>
      </c>
      <c r="AHG47" s="38">
        <f t="shared" si="3028"/>
        <v>0</v>
      </c>
      <c r="AHH47" s="38">
        <f t="shared" si="3028"/>
        <v>0</v>
      </c>
      <c r="AHI47" s="38">
        <f t="shared" si="3028"/>
        <v>0</v>
      </c>
      <c r="AHJ47" s="38">
        <f t="shared" si="3028"/>
        <v>0</v>
      </c>
      <c r="AHK47" s="38">
        <f t="shared" si="3028"/>
        <v>0</v>
      </c>
      <c r="AHL47" s="38">
        <f t="shared" si="3028"/>
        <v>0</v>
      </c>
      <c r="AHM47" s="38">
        <f t="shared" si="3028"/>
        <v>0</v>
      </c>
      <c r="AHN47" s="38">
        <f t="shared" si="3028"/>
        <v>0</v>
      </c>
      <c r="AHO47" s="38">
        <f t="shared" si="3028"/>
        <v>0</v>
      </c>
      <c r="AHP47" s="38">
        <f t="shared" si="3028"/>
        <v>0</v>
      </c>
      <c r="AHQ47" s="38">
        <f t="shared" si="3028"/>
        <v>0</v>
      </c>
      <c r="AHR47" s="38">
        <f t="shared" si="3028"/>
        <v>0</v>
      </c>
      <c r="AHS47" s="38">
        <f t="shared" si="3028"/>
        <v>0</v>
      </c>
      <c r="AHT47" s="38">
        <f t="shared" si="3028"/>
        <v>0</v>
      </c>
      <c r="AHU47" s="38">
        <f t="shared" si="3028"/>
        <v>0</v>
      </c>
      <c r="AHV47" s="38">
        <f t="shared" ref="AHV47:AKG47" si="3029">_xlfn.LET(_xlpm.DueDate,$D47,_xlpm.EndDate,$E47,_xlpm.Amount,$F47,_xlpm.CurrentDate,AHV$4,_xlpm.Frequency,$G47,_xlpm.MonthDue,MONTH(_xlpm.DueDate),_xlpm.CurrentMonth,MONTH(_xlpm.CurrentDate),
_xlpm.CC_Names,$H$5:$H$8,_xlpm.CC_Balances,AHU$5:AHU$8,_xlpm.Desc,$H47,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7" s="38">
        <f t="shared" si="3029"/>
        <v>0</v>
      </c>
      <c r="AHX47" s="38">
        <f t="shared" si="3029"/>
        <v>0</v>
      </c>
      <c r="AHY47" s="38">
        <f t="shared" si="3029"/>
        <v>0</v>
      </c>
      <c r="AHZ47" s="38">
        <f t="shared" si="3029"/>
        <v>0</v>
      </c>
      <c r="AIA47" s="38">
        <f t="shared" si="3029"/>
        <v>0</v>
      </c>
      <c r="AIB47" s="38">
        <f t="shared" si="3029"/>
        <v>0</v>
      </c>
      <c r="AIC47" s="38">
        <f t="shared" si="3029"/>
        <v>0</v>
      </c>
      <c r="AID47" s="38">
        <f t="shared" si="3029"/>
        <v>0</v>
      </c>
      <c r="AIE47" s="38">
        <f t="shared" si="3029"/>
        <v>0</v>
      </c>
      <c r="AIF47" s="38">
        <f t="shared" si="3029"/>
        <v>0</v>
      </c>
      <c r="AIG47" s="38">
        <f t="shared" si="3029"/>
        <v>0</v>
      </c>
      <c r="AIH47" s="38">
        <f t="shared" si="3029"/>
        <v>0</v>
      </c>
      <c r="AII47" s="38">
        <f t="shared" si="3029"/>
        <v>0</v>
      </c>
      <c r="AIJ47" s="38">
        <f t="shared" si="3029"/>
        <v>0</v>
      </c>
      <c r="AIK47" s="38">
        <f t="shared" si="3029"/>
        <v>0</v>
      </c>
      <c r="AIL47" s="38">
        <f t="shared" si="3029"/>
        <v>0</v>
      </c>
      <c r="AIM47" s="38">
        <f t="shared" si="3029"/>
        <v>0</v>
      </c>
      <c r="AIN47" s="38">
        <f t="shared" si="3029"/>
        <v>0</v>
      </c>
      <c r="AIO47" s="38">
        <f t="shared" si="3029"/>
        <v>0</v>
      </c>
      <c r="AIP47" s="38">
        <f t="shared" si="3029"/>
        <v>0</v>
      </c>
      <c r="AIQ47" s="38">
        <f t="shared" si="3029"/>
        <v>0</v>
      </c>
      <c r="AIR47" s="38">
        <f t="shared" si="3029"/>
        <v>0</v>
      </c>
      <c r="AIS47" s="38">
        <f t="shared" si="3029"/>
        <v>0</v>
      </c>
      <c r="AIT47" s="38">
        <f t="shared" si="3029"/>
        <v>0</v>
      </c>
      <c r="AIU47" s="38">
        <f t="shared" si="3029"/>
        <v>0</v>
      </c>
      <c r="AIV47" s="38">
        <f t="shared" si="3029"/>
        <v>0</v>
      </c>
      <c r="AIW47" s="38">
        <f t="shared" si="3029"/>
        <v>0</v>
      </c>
      <c r="AIX47" s="38">
        <f t="shared" si="3029"/>
        <v>0</v>
      </c>
      <c r="AIY47" s="38">
        <f t="shared" si="3029"/>
        <v>0</v>
      </c>
      <c r="AIZ47" s="38">
        <f t="shared" si="3029"/>
        <v>0</v>
      </c>
      <c r="AJA47" s="38">
        <f t="shared" si="3029"/>
        <v>0</v>
      </c>
      <c r="AJB47" s="38">
        <f t="shared" si="3029"/>
        <v>0</v>
      </c>
      <c r="AJC47" s="38">
        <f t="shared" si="3029"/>
        <v>0</v>
      </c>
      <c r="AJD47" s="38">
        <f t="shared" si="3029"/>
        <v>0</v>
      </c>
      <c r="AJE47" s="38">
        <f t="shared" si="3029"/>
        <v>0</v>
      </c>
      <c r="AJF47" s="38">
        <f t="shared" si="3029"/>
        <v>0</v>
      </c>
      <c r="AJG47" s="38">
        <f t="shared" si="3029"/>
        <v>0</v>
      </c>
      <c r="AJH47" s="38">
        <f t="shared" si="3029"/>
        <v>0</v>
      </c>
      <c r="AJI47" s="38">
        <f t="shared" si="3029"/>
        <v>0</v>
      </c>
      <c r="AJJ47" s="38">
        <f t="shared" si="3029"/>
        <v>0</v>
      </c>
      <c r="AJK47" s="38">
        <f t="shared" si="3029"/>
        <v>0</v>
      </c>
      <c r="AJL47" s="38">
        <f t="shared" si="3029"/>
        <v>0</v>
      </c>
      <c r="AJM47" s="38">
        <f t="shared" si="3029"/>
        <v>0</v>
      </c>
      <c r="AJN47" s="38">
        <f t="shared" si="3029"/>
        <v>0</v>
      </c>
      <c r="AJO47" s="38">
        <f t="shared" si="3029"/>
        <v>0</v>
      </c>
      <c r="AJP47" s="38">
        <f t="shared" si="3029"/>
        <v>0</v>
      </c>
      <c r="AJQ47" s="38">
        <f t="shared" si="3029"/>
        <v>0</v>
      </c>
      <c r="AJR47" s="38">
        <f t="shared" si="3029"/>
        <v>0</v>
      </c>
      <c r="AJS47" s="38">
        <f t="shared" si="3029"/>
        <v>0</v>
      </c>
      <c r="AJT47" s="38">
        <f t="shared" si="3029"/>
        <v>0</v>
      </c>
      <c r="AJU47" s="38">
        <f t="shared" si="3029"/>
        <v>0</v>
      </c>
      <c r="AJV47" s="38">
        <f t="shared" si="3029"/>
        <v>0</v>
      </c>
      <c r="AJW47" s="38">
        <f t="shared" si="3029"/>
        <v>0</v>
      </c>
      <c r="AJX47" s="38">
        <f t="shared" si="3029"/>
        <v>0</v>
      </c>
      <c r="AJY47" s="38">
        <f t="shared" si="3029"/>
        <v>0</v>
      </c>
      <c r="AJZ47" s="38">
        <f t="shared" si="3029"/>
        <v>0</v>
      </c>
      <c r="AKA47" s="38">
        <f t="shared" si="3029"/>
        <v>0</v>
      </c>
      <c r="AKB47" s="38">
        <f t="shared" si="3029"/>
        <v>0</v>
      </c>
      <c r="AKC47" s="38">
        <f t="shared" si="3029"/>
        <v>0</v>
      </c>
      <c r="AKD47" s="38">
        <f t="shared" si="3029"/>
        <v>0</v>
      </c>
      <c r="AKE47" s="38">
        <f t="shared" si="3029"/>
        <v>0</v>
      </c>
      <c r="AKF47" s="38">
        <f t="shared" si="3029"/>
        <v>0</v>
      </c>
      <c r="AKG47" s="38">
        <f t="shared" si="3029"/>
        <v>0</v>
      </c>
      <c r="AKH47" s="38">
        <f t="shared" ref="AKH47:AMS47" si="3030">_xlfn.LET(_xlpm.DueDate,$D47,_xlpm.EndDate,$E47,_xlpm.Amount,$F47,_xlpm.CurrentDate,AKH$4,_xlpm.Frequency,$G47,_xlpm.MonthDue,MONTH(_xlpm.DueDate),_xlpm.CurrentMonth,MONTH(_xlpm.CurrentDate),
_xlpm.CC_Names,$H$5:$H$8,_xlpm.CC_Balances,AKG$5:AKG$8,_xlpm.Desc,$H47,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7" s="38">
        <f t="shared" si="3030"/>
        <v>0</v>
      </c>
      <c r="AKJ47" s="38">
        <f t="shared" si="3030"/>
        <v>0</v>
      </c>
      <c r="AKK47" s="38">
        <f t="shared" si="3030"/>
        <v>0</v>
      </c>
      <c r="AKL47" s="38">
        <f t="shared" si="3030"/>
        <v>0</v>
      </c>
      <c r="AKM47" s="38">
        <f t="shared" si="3030"/>
        <v>0</v>
      </c>
      <c r="AKN47" s="38">
        <f t="shared" si="3030"/>
        <v>0</v>
      </c>
      <c r="AKO47" s="38">
        <f t="shared" si="3030"/>
        <v>0</v>
      </c>
      <c r="AKP47" s="38">
        <f t="shared" si="3030"/>
        <v>0</v>
      </c>
      <c r="AKQ47" s="38">
        <f t="shared" si="3030"/>
        <v>0</v>
      </c>
      <c r="AKR47" s="38">
        <f t="shared" si="3030"/>
        <v>0</v>
      </c>
      <c r="AKS47" s="38">
        <f t="shared" si="3030"/>
        <v>0</v>
      </c>
      <c r="AKT47" s="38">
        <f t="shared" si="3030"/>
        <v>0</v>
      </c>
      <c r="AKU47" s="38">
        <f t="shared" si="3030"/>
        <v>0</v>
      </c>
      <c r="AKV47" s="38">
        <f t="shared" si="3030"/>
        <v>0</v>
      </c>
      <c r="AKW47" s="38">
        <f t="shared" si="3030"/>
        <v>0</v>
      </c>
      <c r="AKX47" s="38">
        <f t="shared" si="3030"/>
        <v>0</v>
      </c>
      <c r="AKY47" s="38">
        <f t="shared" si="3030"/>
        <v>0</v>
      </c>
      <c r="AKZ47" s="38">
        <f t="shared" si="3030"/>
        <v>0</v>
      </c>
      <c r="ALA47" s="38">
        <f t="shared" si="3030"/>
        <v>0</v>
      </c>
      <c r="ALB47" s="38">
        <f t="shared" si="3030"/>
        <v>0</v>
      </c>
      <c r="ALC47" s="38">
        <f t="shared" si="3030"/>
        <v>0</v>
      </c>
      <c r="ALD47" s="38">
        <f t="shared" si="3030"/>
        <v>0</v>
      </c>
      <c r="ALE47" s="38">
        <f t="shared" si="3030"/>
        <v>0</v>
      </c>
      <c r="ALF47" s="38">
        <f t="shared" si="3030"/>
        <v>0</v>
      </c>
      <c r="ALG47" s="38">
        <f t="shared" si="3030"/>
        <v>0</v>
      </c>
      <c r="ALH47" s="38">
        <f t="shared" si="3030"/>
        <v>0</v>
      </c>
      <c r="ALI47" s="38">
        <f t="shared" si="3030"/>
        <v>0</v>
      </c>
      <c r="ALJ47" s="38">
        <f t="shared" si="3030"/>
        <v>0</v>
      </c>
      <c r="ALK47" s="38">
        <f t="shared" si="3030"/>
        <v>0</v>
      </c>
      <c r="ALL47" s="38">
        <f t="shared" si="3030"/>
        <v>0</v>
      </c>
      <c r="ALM47" s="38">
        <f t="shared" si="3030"/>
        <v>0</v>
      </c>
      <c r="ALN47" s="38">
        <f t="shared" si="3030"/>
        <v>0</v>
      </c>
      <c r="ALO47" s="38">
        <f t="shared" si="3030"/>
        <v>0</v>
      </c>
      <c r="ALP47" s="38">
        <f t="shared" si="3030"/>
        <v>0</v>
      </c>
      <c r="ALQ47" s="38">
        <f t="shared" si="3030"/>
        <v>0</v>
      </c>
      <c r="ALR47" s="38">
        <f t="shared" si="3030"/>
        <v>0</v>
      </c>
      <c r="ALS47" s="38">
        <f t="shared" si="3030"/>
        <v>0</v>
      </c>
      <c r="ALT47" s="38">
        <f t="shared" si="3030"/>
        <v>0</v>
      </c>
      <c r="ALU47" s="38">
        <f t="shared" si="3030"/>
        <v>0</v>
      </c>
      <c r="ALV47" s="38">
        <f t="shared" si="3030"/>
        <v>0</v>
      </c>
      <c r="ALW47" s="38">
        <f t="shared" si="3030"/>
        <v>0</v>
      </c>
      <c r="ALX47" s="38">
        <f t="shared" si="3030"/>
        <v>0</v>
      </c>
      <c r="ALY47" s="38">
        <f t="shared" si="3030"/>
        <v>0</v>
      </c>
      <c r="ALZ47" s="38">
        <f t="shared" si="3030"/>
        <v>0</v>
      </c>
      <c r="AMA47" s="38">
        <f t="shared" si="3030"/>
        <v>0</v>
      </c>
      <c r="AMB47" s="38">
        <f t="shared" si="3030"/>
        <v>0</v>
      </c>
      <c r="AMC47" s="38">
        <f t="shared" si="3030"/>
        <v>0</v>
      </c>
      <c r="AMD47" s="38">
        <f t="shared" si="3030"/>
        <v>0</v>
      </c>
      <c r="AME47" s="38">
        <f t="shared" si="3030"/>
        <v>0</v>
      </c>
      <c r="AMF47" s="38">
        <f t="shared" si="3030"/>
        <v>0</v>
      </c>
      <c r="AMG47" s="38">
        <f t="shared" si="3030"/>
        <v>0</v>
      </c>
      <c r="AMH47" s="38">
        <f t="shared" si="3030"/>
        <v>0</v>
      </c>
      <c r="AMI47" s="38">
        <f t="shared" si="3030"/>
        <v>0</v>
      </c>
      <c r="AMJ47" s="38">
        <f t="shared" si="3030"/>
        <v>0</v>
      </c>
      <c r="AMK47" s="38">
        <f t="shared" si="3030"/>
        <v>0</v>
      </c>
      <c r="AML47" s="38">
        <f t="shared" si="3030"/>
        <v>0</v>
      </c>
      <c r="AMM47" s="38">
        <f t="shared" si="3030"/>
        <v>0</v>
      </c>
      <c r="AMN47" s="38">
        <f t="shared" si="3030"/>
        <v>0</v>
      </c>
      <c r="AMO47" s="38">
        <f t="shared" si="3030"/>
        <v>0</v>
      </c>
      <c r="AMP47" s="38">
        <f t="shared" si="3030"/>
        <v>0</v>
      </c>
      <c r="AMQ47" s="38">
        <f t="shared" si="3030"/>
        <v>0</v>
      </c>
      <c r="AMR47" s="38">
        <f t="shared" si="3030"/>
        <v>0</v>
      </c>
      <c r="AMS47" s="38">
        <f t="shared" si="3030"/>
        <v>0</v>
      </c>
      <c r="AMT47" s="38">
        <f t="shared" ref="AMT47:APE47" si="3031">_xlfn.LET(_xlpm.DueDate,$D47,_xlpm.EndDate,$E47,_xlpm.Amount,$F47,_xlpm.CurrentDate,AMT$4,_xlpm.Frequency,$G47,_xlpm.MonthDue,MONTH(_xlpm.DueDate),_xlpm.CurrentMonth,MONTH(_xlpm.CurrentDate),
_xlpm.CC_Names,$H$5:$H$8,_xlpm.CC_Balances,AMS$5:AMS$8,_xlpm.Desc,$H47,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7" s="38">
        <f t="shared" si="3031"/>
        <v>0</v>
      </c>
      <c r="AMV47" s="38">
        <f t="shared" si="3031"/>
        <v>0</v>
      </c>
      <c r="AMW47" s="38">
        <f t="shared" si="3031"/>
        <v>0</v>
      </c>
      <c r="AMX47" s="38">
        <f t="shared" si="3031"/>
        <v>0</v>
      </c>
      <c r="AMY47" s="38">
        <f t="shared" si="3031"/>
        <v>0</v>
      </c>
      <c r="AMZ47" s="38">
        <f t="shared" si="3031"/>
        <v>0</v>
      </c>
      <c r="ANA47" s="38">
        <f t="shared" si="3031"/>
        <v>0</v>
      </c>
      <c r="ANB47" s="38">
        <f t="shared" si="3031"/>
        <v>0</v>
      </c>
      <c r="ANC47" s="38">
        <f t="shared" si="3031"/>
        <v>0</v>
      </c>
      <c r="AND47" s="38">
        <f t="shared" si="3031"/>
        <v>0</v>
      </c>
      <c r="ANE47" s="38">
        <f t="shared" si="3031"/>
        <v>0</v>
      </c>
      <c r="ANF47" s="38">
        <f t="shared" si="3031"/>
        <v>0</v>
      </c>
      <c r="ANG47" s="38">
        <f t="shared" si="3031"/>
        <v>0</v>
      </c>
      <c r="ANH47" s="38">
        <f t="shared" si="3031"/>
        <v>0</v>
      </c>
      <c r="ANI47" s="38">
        <f t="shared" si="3031"/>
        <v>0</v>
      </c>
      <c r="ANJ47" s="38">
        <f t="shared" si="3031"/>
        <v>0</v>
      </c>
      <c r="ANK47" s="38">
        <f t="shared" si="3031"/>
        <v>0</v>
      </c>
      <c r="ANL47" s="38">
        <f t="shared" si="3031"/>
        <v>0</v>
      </c>
      <c r="ANM47" s="38">
        <f t="shared" si="3031"/>
        <v>0</v>
      </c>
      <c r="ANN47" s="38">
        <f t="shared" si="3031"/>
        <v>0</v>
      </c>
      <c r="ANO47" s="38">
        <f t="shared" si="3031"/>
        <v>0</v>
      </c>
      <c r="ANP47" s="38">
        <f t="shared" si="3031"/>
        <v>0</v>
      </c>
      <c r="ANQ47" s="38">
        <f t="shared" si="3031"/>
        <v>0</v>
      </c>
      <c r="ANR47" s="38">
        <f t="shared" si="3031"/>
        <v>0</v>
      </c>
      <c r="ANS47" s="38">
        <f t="shared" si="3031"/>
        <v>0</v>
      </c>
      <c r="ANT47" s="38">
        <f t="shared" si="3031"/>
        <v>0</v>
      </c>
      <c r="ANU47" s="38">
        <f t="shared" si="3031"/>
        <v>0</v>
      </c>
      <c r="ANV47" s="38">
        <f t="shared" si="3031"/>
        <v>0</v>
      </c>
      <c r="ANW47" s="38">
        <f t="shared" si="3031"/>
        <v>0</v>
      </c>
      <c r="ANX47" s="38">
        <f t="shared" si="3031"/>
        <v>0</v>
      </c>
      <c r="ANY47" s="38">
        <f t="shared" si="3031"/>
        <v>0</v>
      </c>
      <c r="ANZ47" s="38">
        <f t="shared" si="3031"/>
        <v>0</v>
      </c>
      <c r="AOA47" s="38">
        <f t="shared" si="3031"/>
        <v>0</v>
      </c>
      <c r="AOB47" s="38">
        <f t="shared" si="3031"/>
        <v>0</v>
      </c>
      <c r="AOC47" s="38">
        <f t="shared" si="3031"/>
        <v>0</v>
      </c>
      <c r="AOD47" s="38">
        <f t="shared" si="3031"/>
        <v>0</v>
      </c>
      <c r="AOE47" s="38">
        <f t="shared" si="3031"/>
        <v>0</v>
      </c>
      <c r="AOF47" s="38">
        <f t="shared" si="3031"/>
        <v>0</v>
      </c>
      <c r="AOG47" s="38">
        <f t="shared" si="3031"/>
        <v>0</v>
      </c>
      <c r="AOH47" s="38">
        <f t="shared" si="3031"/>
        <v>0</v>
      </c>
      <c r="AOI47" s="38">
        <f t="shared" si="3031"/>
        <v>0</v>
      </c>
      <c r="AOJ47" s="38">
        <f t="shared" si="3031"/>
        <v>0</v>
      </c>
      <c r="AOK47" s="38">
        <f t="shared" si="3031"/>
        <v>0</v>
      </c>
      <c r="AOL47" s="38">
        <f t="shared" si="3031"/>
        <v>0</v>
      </c>
      <c r="AOM47" s="38">
        <f t="shared" si="3031"/>
        <v>0</v>
      </c>
      <c r="AON47" s="38">
        <f t="shared" si="3031"/>
        <v>0</v>
      </c>
      <c r="AOO47" s="38">
        <f t="shared" si="3031"/>
        <v>0</v>
      </c>
      <c r="AOP47" s="38">
        <f t="shared" si="3031"/>
        <v>0</v>
      </c>
      <c r="AOQ47" s="38">
        <f t="shared" si="3031"/>
        <v>0</v>
      </c>
      <c r="AOR47" s="38">
        <f t="shared" si="3031"/>
        <v>0</v>
      </c>
      <c r="AOS47" s="38">
        <f t="shared" si="3031"/>
        <v>0</v>
      </c>
      <c r="AOT47" s="38">
        <f t="shared" si="3031"/>
        <v>0</v>
      </c>
      <c r="AOU47" s="38">
        <f t="shared" si="3031"/>
        <v>0</v>
      </c>
      <c r="AOV47" s="38">
        <f t="shared" si="3031"/>
        <v>0</v>
      </c>
      <c r="AOW47" s="38">
        <f t="shared" si="3031"/>
        <v>0</v>
      </c>
      <c r="AOX47" s="38">
        <f t="shared" si="3031"/>
        <v>0</v>
      </c>
      <c r="AOY47" s="38">
        <f t="shared" si="3031"/>
        <v>0</v>
      </c>
      <c r="AOZ47" s="38">
        <f t="shared" si="3031"/>
        <v>0</v>
      </c>
      <c r="APA47" s="38">
        <f t="shared" si="3031"/>
        <v>0</v>
      </c>
      <c r="APB47" s="38">
        <f t="shared" si="3031"/>
        <v>0</v>
      </c>
      <c r="APC47" s="38">
        <f t="shared" si="3031"/>
        <v>0</v>
      </c>
      <c r="APD47" s="38">
        <f t="shared" si="3031"/>
        <v>0</v>
      </c>
      <c r="APE47" s="38">
        <f t="shared" si="3031"/>
        <v>0</v>
      </c>
      <c r="APF47" s="38">
        <f t="shared" ref="APF47:ARQ47" si="3032">_xlfn.LET(_xlpm.DueDate,$D47,_xlpm.EndDate,$E47,_xlpm.Amount,$F47,_xlpm.CurrentDate,APF$4,_xlpm.Frequency,$G47,_xlpm.MonthDue,MONTH(_xlpm.DueDate),_xlpm.CurrentMonth,MONTH(_xlpm.CurrentDate),
_xlpm.CC_Names,$H$5:$H$8,_xlpm.CC_Balances,APE$5:APE$8,_xlpm.Desc,$H47,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7" s="38">
        <f t="shared" si="3032"/>
        <v>0</v>
      </c>
      <c r="APH47" s="38">
        <f t="shared" si="3032"/>
        <v>0</v>
      </c>
      <c r="API47" s="38">
        <f t="shared" si="3032"/>
        <v>0</v>
      </c>
      <c r="APJ47" s="38">
        <f t="shared" si="3032"/>
        <v>0</v>
      </c>
      <c r="APK47" s="38">
        <f t="shared" si="3032"/>
        <v>0</v>
      </c>
      <c r="APL47" s="38">
        <f t="shared" si="3032"/>
        <v>0</v>
      </c>
      <c r="APM47" s="38">
        <f t="shared" si="3032"/>
        <v>0</v>
      </c>
      <c r="APN47" s="38">
        <f t="shared" si="3032"/>
        <v>0</v>
      </c>
      <c r="APO47" s="38">
        <f t="shared" si="3032"/>
        <v>0</v>
      </c>
      <c r="APP47" s="38">
        <f t="shared" si="3032"/>
        <v>0</v>
      </c>
      <c r="APQ47" s="38">
        <f t="shared" si="3032"/>
        <v>0</v>
      </c>
      <c r="APR47" s="38">
        <f t="shared" si="3032"/>
        <v>0</v>
      </c>
      <c r="APS47" s="38">
        <f t="shared" si="3032"/>
        <v>0</v>
      </c>
      <c r="APT47" s="38">
        <f t="shared" si="3032"/>
        <v>0</v>
      </c>
      <c r="APU47" s="38">
        <f t="shared" si="3032"/>
        <v>0</v>
      </c>
      <c r="APV47" s="38">
        <f t="shared" si="3032"/>
        <v>0</v>
      </c>
      <c r="APW47" s="38">
        <f t="shared" si="3032"/>
        <v>0</v>
      </c>
      <c r="APX47" s="38">
        <f t="shared" si="3032"/>
        <v>0</v>
      </c>
      <c r="APY47" s="38">
        <f t="shared" si="3032"/>
        <v>0</v>
      </c>
      <c r="APZ47" s="38">
        <f t="shared" si="3032"/>
        <v>0</v>
      </c>
      <c r="AQA47" s="38">
        <f t="shared" si="3032"/>
        <v>0</v>
      </c>
      <c r="AQB47" s="38">
        <f t="shared" si="3032"/>
        <v>0</v>
      </c>
      <c r="AQC47" s="38">
        <f t="shared" si="3032"/>
        <v>0</v>
      </c>
      <c r="AQD47" s="38">
        <f t="shared" si="3032"/>
        <v>0</v>
      </c>
      <c r="AQE47" s="38">
        <f t="shared" si="3032"/>
        <v>0</v>
      </c>
      <c r="AQF47" s="38">
        <f t="shared" si="3032"/>
        <v>0</v>
      </c>
      <c r="AQG47" s="38">
        <f t="shared" si="3032"/>
        <v>0</v>
      </c>
      <c r="AQH47" s="38">
        <f t="shared" si="3032"/>
        <v>0</v>
      </c>
      <c r="AQI47" s="38">
        <f t="shared" si="3032"/>
        <v>0</v>
      </c>
      <c r="AQJ47" s="38">
        <f t="shared" si="3032"/>
        <v>0</v>
      </c>
      <c r="AQK47" s="38">
        <f t="shared" si="3032"/>
        <v>0</v>
      </c>
      <c r="AQL47" s="38">
        <f t="shared" si="3032"/>
        <v>0</v>
      </c>
      <c r="AQM47" s="38">
        <f t="shared" si="3032"/>
        <v>0</v>
      </c>
      <c r="AQN47" s="38">
        <f t="shared" si="3032"/>
        <v>0</v>
      </c>
      <c r="AQO47" s="38">
        <f t="shared" si="3032"/>
        <v>0</v>
      </c>
      <c r="AQP47" s="38">
        <f t="shared" si="3032"/>
        <v>0</v>
      </c>
      <c r="AQQ47" s="38">
        <f t="shared" si="3032"/>
        <v>0</v>
      </c>
      <c r="AQR47" s="38">
        <f t="shared" si="3032"/>
        <v>0</v>
      </c>
      <c r="AQS47" s="38">
        <f t="shared" si="3032"/>
        <v>0</v>
      </c>
      <c r="AQT47" s="38">
        <f t="shared" si="3032"/>
        <v>0</v>
      </c>
      <c r="AQU47" s="38">
        <f t="shared" si="3032"/>
        <v>0</v>
      </c>
      <c r="AQV47" s="38">
        <f t="shared" si="3032"/>
        <v>0</v>
      </c>
      <c r="AQW47" s="38">
        <f t="shared" si="3032"/>
        <v>0</v>
      </c>
      <c r="AQX47" s="38">
        <f t="shared" si="3032"/>
        <v>0</v>
      </c>
      <c r="AQY47" s="38">
        <f t="shared" si="3032"/>
        <v>0</v>
      </c>
      <c r="AQZ47" s="38">
        <f t="shared" si="3032"/>
        <v>0</v>
      </c>
      <c r="ARA47" s="38">
        <f t="shared" si="3032"/>
        <v>0</v>
      </c>
      <c r="ARB47" s="38">
        <f t="shared" si="3032"/>
        <v>0</v>
      </c>
      <c r="ARC47" s="38">
        <f t="shared" si="3032"/>
        <v>0</v>
      </c>
      <c r="ARD47" s="38">
        <f t="shared" si="3032"/>
        <v>0</v>
      </c>
      <c r="ARE47" s="38">
        <f t="shared" si="3032"/>
        <v>0</v>
      </c>
      <c r="ARF47" s="38">
        <f t="shared" si="3032"/>
        <v>0</v>
      </c>
      <c r="ARG47" s="38">
        <f t="shared" si="3032"/>
        <v>0</v>
      </c>
      <c r="ARH47" s="38">
        <f t="shared" si="3032"/>
        <v>0</v>
      </c>
      <c r="ARI47" s="38">
        <f t="shared" si="3032"/>
        <v>0</v>
      </c>
      <c r="ARJ47" s="38">
        <f t="shared" si="3032"/>
        <v>0</v>
      </c>
      <c r="ARK47" s="38">
        <f t="shared" si="3032"/>
        <v>0</v>
      </c>
      <c r="ARL47" s="38">
        <f t="shared" si="3032"/>
        <v>0</v>
      </c>
      <c r="ARM47" s="38">
        <f t="shared" si="3032"/>
        <v>0</v>
      </c>
      <c r="ARN47" s="38">
        <f t="shared" si="3032"/>
        <v>0</v>
      </c>
      <c r="ARO47" s="38">
        <f t="shared" si="3032"/>
        <v>0</v>
      </c>
      <c r="ARP47" s="38">
        <f t="shared" si="3032"/>
        <v>0</v>
      </c>
      <c r="ARQ47" s="38">
        <f t="shared" si="3032"/>
        <v>0</v>
      </c>
      <c r="ARR47" s="38">
        <f t="shared" ref="ARR47:AUC47" si="3033">_xlfn.LET(_xlpm.DueDate,$D47,_xlpm.EndDate,$E47,_xlpm.Amount,$F47,_xlpm.CurrentDate,ARR$4,_xlpm.Frequency,$G47,_xlpm.MonthDue,MONTH(_xlpm.DueDate),_xlpm.CurrentMonth,MONTH(_xlpm.CurrentDate),
_xlpm.CC_Names,$H$5:$H$8,_xlpm.CC_Balances,ARQ$5:ARQ$8,_xlpm.Desc,$H47,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7" s="38">
        <f t="shared" si="3033"/>
        <v>0</v>
      </c>
      <c r="ART47" s="38">
        <f t="shared" si="3033"/>
        <v>0</v>
      </c>
      <c r="ARU47" s="38">
        <f t="shared" si="3033"/>
        <v>0</v>
      </c>
      <c r="ARV47" s="38">
        <f t="shared" si="3033"/>
        <v>0</v>
      </c>
      <c r="ARW47" s="38">
        <f t="shared" si="3033"/>
        <v>0</v>
      </c>
      <c r="ARX47" s="38">
        <f t="shared" si="3033"/>
        <v>0</v>
      </c>
      <c r="ARY47" s="38">
        <f t="shared" si="3033"/>
        <v>0</v>
      </c>
      <c r="ARZ47" s="38">
        <f t="shared" si="3033"/>
        <v>0</v>
      </c>
      <c r="ASA47" s="38">
        <f t="shared" si="3033"/>
        <v>0</v>
      </c>
      <c r="ASB47" s="38">
        <f t="shared" si="3033"/>
        <v>0</v>
      </c>
      <c r="ASC47" s="38">
        <f t="shared" si="3033"/>
        <v>0</v>
      </c>
      <c r="ASD47" s="38">
        <f t="shared" si="3033"/>
        <v>0</v>
      </c>
      <c r="ASE47" s="38">
        <f t="shared" si="3033"/>
        <v>0</v>
      </c>
      <c r="ASF47" s="38">
        <f t="shared" si="3033"/>
        <v>0</v>
      </c>
      <c r="ASG47" s="38">
        <f t="shared" si="3033"/>
        <v>0</v>
      </c>
      <c r="ASH47" s="38">
        <f t="shared" si="3033"/>
        <v>0</v>
      </c>
      <c r="ASI47" s="38">
        <f t="shared" si="3033"/>
        <v>0</v>
      </c>
      <c r="ASJ47" s="38">
        <f t="shared" si="3033"/>
        <v>0</v>
      </c>
      <c r="ASK47" s="38">
        <f t="shared" si="3033"/>
        <v>0</v>
      </c>
      <c r="ASL47" s="38">
        <f t="shared" si="3033"/>
        <v>0</v>
      </c>
      <c r="ASM47" s="38">
        <f t="shared" si="3033"/>
        <v>0</v>
      </c>
      <c r="ASN47" s="38">
        <f t="shared" si="3033"/>
        <v>0</v>
      </c>
      <c r="ASO47" s="38">
        <f t="shared" si="3033"/>
        <v>0</v>
      </c>
      <c r="ASP47" s="38">
        <f t="shared" si="3033"/>
        <v>0</v>
      </c>
      <c r="ASQ47" s="38">
        <f t="shared" si="3033"/>
        <v>0</v>
      </c>
      <c r="ASR47" s="38">
        <f t="shared" si="3033"/>
        <v>0</v>
      </c>
      <c r="ASS47" s="38">
        <f t="shared" si="3033"/>
        <v>0</v>
      </c>
      <c r="AST47" s="38">
        <f t="shared" si="3033"/>
        <v>0</v>
      </c>
      <c r="ASU47" s="38">
        <f t="shared" si="3033"/>
        <v>0</v>
      </c>
      <c r="ASV47" s="38">
        <f t="shared" si="3033"/>
        <v>0</v>
      </c>
      <c r="ASW47" s="38">
        <f t="shared" si="3033"/>
        <v>0</v>
      </c>
      <c r="ASX47" s="38">
        <f t="shared" si="3033"/>
        <v>0</v>
      </c>
      <c r="ASY47" s="38">
        <f t="shared" si="3033"/>
        <v>0</v>
      </c>
      <c r="ASZ47" s="38">
        <f t="shared" si="3033"/>
        <v>0</v>
      </c>
      <c r="ATA47" s="38">
        <f t="shared" si="3033"/>
        <v>0</v>
      </c>
      <c r="ATB47" s="38">
        <f t="shared" si="3033"/>
        <v>0</v>
      </c>
      <c r="ATC47" s="38">
        <f t="shared" si="3033"/>
        <v>0</v>
      </c>
      <c r="ATD47" s="38">
        <f t="shared" si="3033"/>
        <v>0</v>
      </c>
      <c r="ATE47" s="38">
        <f t="shared" si="3033"/>
        <v>0</v>
      </c>
      <c r="ATF47" s="38">
        <f t="shared" si="3033"/>
        <v>0</v>
      </c>
      <c r="ATG47" s="38">
        <f t="shared" si="3033"/>
        <v>0</v>
      </c>
      <c r="ATH47" s="38">
        <f t="shared" si="3033"/>
        <v>0</v>
      </c>
      <c r="ATI47" s="38">
        <f t="shared" si="3033"/>
        <v>0</v>
      </c>
      <c r="ATJ47" s="38">
        <f t="shared" si="3033"/>
        <v>0</v>
      </c>
      <c r="ATK47" s="38">
        <f t="shared" si="3033"/>
        <v>0</v>
      </c>
      <c r="ATL47" s="38">
        <f t="shared" si="3033"/>
        <v>0</v>
      </c>
      <c r="ATM47" s="38">
        <f t="shared" si="3033"/>
        <v>0</v>
      </c>
      <c r="ATN47" s="38">
        <f t="shared" si="3033"/>
        <v>0</v>
      </c>
      <c r="ATO47" s="38">
        <f t="shared" si="3033"/>
        <v>0</v>
      </c>
      <c r="ATP47" s="38">
        <f t="shared" si="3033"/>
        <v>0</v>
      </c>
      <c r="ATQ47" s="38">
        <f t="shared" si="3033"/>
        <v>0</v>
      </c>
      <c r="ATR47" s="38">
        <f t="shared" si="3033"/>
        <v>0</v>
      </c>
      <c r="ATS47" s="38">
        <f t="shared" si="3033"/>
        <v>0</v>
      </c>
      <c r="ATT47" s="38">
        <f t="shared" si="3033"/>
        <v>0</v>
      </c>
      <c r="ATU47" s="38">
        <f t="shared" si="3033"/>
        <v>0</v>
      </c>
      <c r="ATV47" s="38">
        <f t="shared" si="3033"/>
        <v>0</v>
      </c>
      <c r="ATW47" s="38">
        <f t="shared" si="3033"/>
        <v>0</v>
      </c>
      <c r="ATX47" s="38">
        <f t="shared" si="3033"/>
        <v>0</v>
      </c>
      <c r="ATY47" s="38">
        <f t="shared" si="3033"/>
        <v>0</v>
      </c>
      <c r="ATZ47" s="38">
        <f t="shared" si="3033"/>
        <v>0</v>
      </c>
      <c r="AUA47" s="38">
        <f t="shared" si="3033"/>
        <v>0</v>
      </c>
      <c r="AUB47" s="38">
        <f t="shared" si="3033"/>
        <v>0</v>
      </c>
      <c r="AUC47" s="38">
        <f t="shared" si="3033"/>
        <v>0</v>
      </c>
      <c r="AUD47" s="38">
        <f t="shared" ref="AUD47:AWO47" si="3034">_xlfn.LET(_xlpm.DueDate,$D47,_xlpm.EndDate,$E47,_xlpm.Amount,$F47,_xlpm.CurrentDate,AUD$4,_xlpm.Frequency,$G47,_xlpm.MonthDue,MONTH(_xlpm.DueDate),_xlpm.CurrentMonth,MONTH(_xlpm.CurrentDate),
_xlpm.CC_Names,$H$5:$H$8,_xlpm.CC_Balances,AUC$5:AUC$8,_xlpm.Desc,$H47,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7" s="38">
        <f t="shared" si="3034"/>
        <v>0</v>
      </c>
      <c r="AUF47" s="38">
        <f t="shared" si="3034"/>
        <v>0</v>
      </c>
      <c r="AUG47" s="38">
        <f t="shared" si="3034"/>
        <v>0</v>
      </c>
      <c r="AUH47" s="38">
        <f t="shared" si="3034"/>
        <v>0</v>
      </c>
      <c r="AUI47" s="38">
        <f t="shared" si="3034"/>
        <v>0</v>
      </c>
      <c r="AUJ47" s="38">
        <f t="shared" si="3034"/>
        <v>0</v>
      </c>
      <c r="AUK47" s="38">
        <f t="shared" si="3034"/>
        <v>0</v>
      </c>
      <c r="AUL47" s="38">
        <f t="shared" si="3034"/>
        <v>0</v>
      </c>
      <c r="AUM47" s="38">
        <f t="shared" si="3034"/>
        <v>0</v>
      </c>
      <c r="AUN47" s="38">
        <f t="shared" si="3034"/>
        <v>0</v>
      </c>
      <c r="AUO47" s="38">
        <f t="shared" si="3034"/>
        <v>0</v>
      </c>
      <c r="AUP47" s="38">
        <f t="shared" si="3034"/>
        <v>0</v>
      </c>
      <c r="AUQ47" s="38">
        <f t="shared" si="3034"/>
        <v>0</v>
      </c>
      <c r="AUR47" s="38">
        <f t="shared" si="3034"/>
        <v>0</v>
      </c>
      <c r="AUS47" s="38">
        <f t="shared" si="3034"/>
        <v>0</v>
      </c>
      <c r="AUT47" s="38">
        <f t="shared" si="3034"/>
        <v>0</v>
      </c>
      <c r="AUU47" s="38">
        <f t="shared" si="3034"/>
        <v>0</v>
      </c>
      <c r="AUV47" s="38">
        <f t="shared" si="3034"/>
        <v>0</v>
      </c>
      <c r="AUW47" s="38">
        <f t="shared" si="3034"/>
        <v>0</v>
      </c>
      <c r="AUX47" s="38">
        <f t="shared" si="3034"/>
        <v>0</v>
      </c>
      <c r="AUY47" s="38">
        <f t="shared" si="3034"/>
        <v>0</v>
      </c>
      <c r="AUZ47" s="38">
        <f t="shared" si="3034"/>
        <v>0</v>
      </c>
      <c r="AVA47" s="38">
        <f t="shared" si="3034"/>
        <v>0</v>
      </c>
      <c r="AVB47" s="38">
        <f t="shared" si="3034"/>
        <v>0</v>
      </c>
      <c r="AVC47" s="38">
        <f t="shared" si="3034"/>
        <v>0</v>
      </c>
      <c r="AVD47" s="38">
        <f t="shared" si="3034"/>
        <v>0</v>
      </c>
      <c r="AVE47" s="38">
        <f t="shared" si="3034"/>
        <v>0</v>
      </c>
      <c r="AVF47" s="38">
        <f t="shared" si="3034"/>
        <v>0</v>
      </c>
      <c r="AVG47" s="38">
        <f t="shared" si="3034"/>
        <v>0</v>
      </c>
      <c r="AVH47" s="38">
        <f t="shared" si="3034"/>
        <v>0</v>
      </c>
      <c r="AVI47" s="38">
        <f t="shared" si="3034"/>
        <v>0</v>
      </c>
      <c r="AVJ47" s="38">
        <f t="shared" si="3034"/>
        <v>0</v>
      </c>
      <c r="AVK47" s="38">
        <f t="shared" si="3034"/>
        <v>0</v>
      </c>
      <c r="AVL47" s="38">
        <f t="shared" si="3034"/>
        <v>0</v>
      </c>
      <c r="AVM47" s="38">
        <f t="shared" si="3034"/>
        <v>0</v>
      </c>
      <c r="AVN47" s="38">
        <f t="shared" si="3034"/>
        <v>0</v>
      </c>
      <c r="AVO47" s="38">
        <f t="shared" si="3034"/>
        <v>0</v>
      </c>
      <c r="AVP47" s="38">
        <f t="shared" si="3034"/>
        <v>0</v>
      </c>
      <c r="AVQ47" s="38">
        <f t="shared" si="3034"/>
        <v>0</v>
      </c>
      <c r="AVR47" s="38">
        <f t="shared" si="3034"/>
        <v>0</v>
      </c>
      <c r="AVS47" s="38">
        <f t="shared" si="3034"/>
        <v>0</v>
      </c>
      <c r="AVT47" s="38">
        <f t="shared" si="3034"/>
        <v>0</v>
      </c>
      <c r="AVU47" s="38">
        <f t="shared" si="3034"/>
        <v>0</v>
      </c>
      <c r="AVV47" s="38">
        <f t="shared" si="3034"/>
        <v>0</v>
      </c>
      <c r="AVW47" s="38">
        <f t="shared" si="3034"/>
        <v>0</v>
      </c>
      <c r="AVX47" s="38">
        <f t="shared" si="3034"/>
        <v>0</v>
      </c>
      <c r="AVY47" s="38">
        <f t="shared" si="3034"/>
        <v>0</v>
      </c>
      <c r="AVZ47" s="38">
        <f t="shared" si="3034"/>
        <v>0</v>
      </c>
      <c r="AWA47" s="38">
        <f t="shared" si="3034"/>
        <v>0</v>
      </c>
      <c r="AWB47" s="38">
        <f t="shared" si="3034"/>
        <v>0</v>
      </c>
      <c r="AWC47" s="38">
        <f t="shared" si="3034"/>
        <v>0</v>
      </c>
      <c r="AWD47" s="38">
        <f t="shared" si="3034"/>
        <v>0</v>
      </c>
      <c r="AWE47" s="38">
        <f t="shared" si="3034"/>
        <v>0</v>
      </c>
      <c r="AWF47" s="38">
        <f t="shared" si="3034"/>
        <v>0</v>
      </c>
      <c r="AWG47" s="38">
        <f t="shared" si="3034"/>
        <v>0</v>
      </c>
      <c r="AWH47" s="38">
        <f t="shared" si="3034"/>
        <v>0</v>
      </c>
      <c r="AWI47" s="38">
        <f t="shared" si="3034"/>
        <v>0</v>
      </c>
      <c r="AWJ47" s="38">
        <f t="shared" si="3034"/>
        <v>0</v>
      </c>
      <c r="AWK47" s="38">
        <f t="shared" si="3034"/>
        <v>0</v>
      </c>
      <c r="AWL47" s="38">
        <f t="shared" si="3034"/>
        <v>0</v>
      </c>
      <c r="AWM47" s="38">
        <f t="shared" si="3034"/>
        <v>0</v>
      </c>
      <c r="AWN47" s="38">
        <f t="shared" si="3034"/>
        <v>0</v>
      </c>
      <c r="AWO47" s="38">
        <f t="shared" si="3034"/>
        <v>0</v>
      </c>
      <c r="AWP47" s="38">
        <f t="shared" ref="AWP47:AZA47" si="3035">_xlfn.LET(_xlpm.DueDate,$D47,_xlpm.EndDate,$E47,_xlpm.Amount,$F47,_xlpm.CurrentDate,AWP$4,_xlpm.Frequency,$G47,_xlpm.MonthDue,MONTH(_xlpm.DueDate),_xlpm.CurrentMonth,MONTH(_xlpm.CurrentDate),
_xlpm.CC_Names,$H$5:$H$8,_xlpm.CC_Balances,AWO$5:AWO$8,_xlpm.Desc,$H47,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7" s="38">
        <f t="shared" si="3035"/>
        <v>0</v>
      </c>
      <c r="AWR47" s="38">
        <f t="shared" si="3035"/>
        <v>0</v>
      </c>
      <c r="AWS47" s="38">
        <f t="shared" si="3035"/>
        <v>0</v>
      </c>
      <c r="AWT47" s="38">
        <f t="shared" si="3035"/>
        <v>0</v>
      </c>
      <c r="AWU47" s="38">
        <f t="shared" si="3035"/>
        <v>0</v>
      </c>
      <c r="AWV47" s="38">
        <f t="shared" si="3035"/>
        <v>0</v>
      </c>
      <c r="AWW47" s="38">
        <f t="shared" si="3035"/>
        <v>0</v>
      </c>
      <c r="AWX47" s="38">
        <f t="shared" si="3035"/>
        <v>0</v>
      </c>
      <c r="AWY47" s="38">
        <f t="shared" si="3035"/>
        <v>0</v>
      </c>
      <c r="AWZ47" s="38">
        <f t="shared" si="3035"/>
        <v>0</v>
      </c>
      <c r="AXA47" s="38">
        <f t="shared" si="3035"/>
        <v>0</v>
      </c>
      <c r="AXB47" s="38">
        <f t="shared" si="3035"/>
        <v>0</v>
      </c>
      <c r="AXC47" s="38">
        <f t="shared" si="3035"/>
        <v>0</v>
      </c>
      <c r="AXD47" s="38">
        <f t="shared" si="3035"/>
        <v>0</v>
      </c>
      <c r="AXE47" s="38">
        <f t="shared" si="3035"/>
        <v>0</v>
      </c>
      <c r="AXF47" s="38">
        <f t="shared" si="3035"/>
        <v>0</v>
      </c>
      <c r="AXG47" s="38">
        <f t="shared" si="3035"/>
        <v>0</v>
      </c>
      <c r="AXH47" s="38">
        <f t="shared" si="3035"/>
        <v>0</v>
      </c>
      <c r="AXI47" s="38">
        <f t="shared" si="3035"/>
        <v>0</v>
      </c>
      <c r="AXJ47" s="38">
        <f t="shared" si="3035"/>
        <v>0</v>
      </c>
      <c r="AXK47" s="38">
        <f t="shared" si="3035"/>
        <v>0</v>
      </c>
      <c r="AXL47" s="38">
        <f t="shared" si="3035"/>
        <v>0</v>
      </c>
      <c r="AXM47" s="38">
        <f t="shared" si="3035"/>
        <v>0</v>
      </c>
      <c r="AXN47" s="38">
        <f t="shared" si="3035"/>
        <v>0</v>
      </c>
      <c r="AXO47" s="38">
        <f t="shared" si="3035"/>
        <v>0</v>
      </c>
      <c r="AXP47" s="38">
        <f t="shared" si="3035"/>
        <v>0</v>
      </c>
      <c r="AXQ47" s="38">
        <f t="shared" si="3035"/>
        <v>0</v>
      </c>
      <c r="AXR47" s="38">
        <f t="shared" si="3035"/>
        <v>0</v>
      </c>
      <c r="AXS47" s="38">
        <f t="shared" si="3035"/>
        <v>0</v>
      </c>
      <c r="AXT47" s="38">
        <f t="shared" si="3035"/>
        <v>0</v>
      </c>
      <c r="AXU47" s="38">
        <f t="shared" si="3035"/>
        <v>0</v>
      </c>
      <c r="AXV47" s="38">
        <f t="shared" si="3035"/>
        <v>0</v>
      </c>
      <c r="AXW47" s="38">
        <f t="shared" si="3035"/>
        <v>0</v>
      </c>
      <c r="AXX47" s="38">
        <f t="shared" si="3035"/>
        <v>0</v>
      </c>
      <c r="AXY47" s="38">
        <f t="shared" si="3035"/>
        <v>0</v>
      </c>
      <c r="AXZ47" s="38">
        <f t="shared" si="3035"/>
        <v>0</v>
      </c>
      <c r="AYA47" s="38">
        <f t="shared" si="3035"/>
        <v>0</v>
      </c>
      <c r="AYB47" s="38">
        <f t="shared" si="3035"/>
        <v>0</v>
      </c>
      <c r="AYC47" s="38">
        <f t="shared" si="3035"/>
        <v>0</v>
      </c>
      <c r="AYD47" s="38">
        <f t="shared" si="3035"/>
        <v>0</v>
      </c>
      <c r="AYE47" s="38">
        <f t="shared" si="3035"/>
        <v>0</v>
      </c>
      <c r="AYF47" s="38">
        <f t="shared" si="3035"/>
        <v>0</v>
      </c>
      <c r="AYG47" s="38">
        <f t="shared" si="3035"/>
        <v>0</v>
      </c>
      <c r="AYH47" s="38">
        <f t="shared" si="3035"/>
        <v>0</v>
      </c>
      <c r="AYI47" s="38">
        <f t="shared" si="3035"/>
        <v>0</v>
      </c>
      <c r="AYJ47" s="38">
        <f t="shared" si="3035"/>
        <v>0</v>
      </c>
      <c r="AYK47" s="38">
        <f t="shared" si="3035"/>
        <v>0</v>
      </c>
      <c r="AYL47" s="38">
        <f t="shared" si="3035"/>
        <v>0</v>
      </c>
      <c r="AYM47" s="38">
        <f t="shared" si="3035"/>
        <v>0</v>
      </c>
      <c r="AYN47" s="38">
        <f t="shared" si="3035"/>
        <v>0</v>
      </c>
      <c r="AYO47" s="38">
        <f t="shared" si="3035"/>
        <v>0</v>
      </c>
      <c r="AYP47" s="38">
        <f t="shared" si="3035"/>
        <v>0</v>
      </c>
      <c r="AYQ47" s="38">
        <f t="shared" si="3035"/>
        <v>0</v>
      </c>
      <c r="AYR47" s="38">
        <f t="shared" si="3035"/>
        <v>0</v>
      </c>
      <c r="AYS47" s="38">
        <f t="shared" si="3035"/>
        <v>0</v>
      </c>
      <c r="AYT47" s="38">
        <f t="shared" si="3035"/>
        <v>0</v>
      </c>
      <c r="AYU47" s="38">
        <f t="shared" si="3035"/>
        <v>0</v>
      </c>
      <c r="AYV47" s="38">
        <f t="shared" si="3035"/>
        <v>0</v>
      </c>
      <c r="AYW47" s="38">
        <f t="shared" si="3035"/>
        <v>0</v>
      </c>
      <c r="AYX47" s="38">
        <f t="shared" si="3035"/>
        <v>0</v>
      </c>
      <c r="AYY47" s="38">
        <f t="shared" si="3035"/>
        <v>0</v>
      </c>
      <c r="AYZ47" s="38">
        <f t="shared" si="3035"/>
        <v>0</v>
      </c>
      <c r="AZA47" s="38">
        <f t="shared" si="3035"/>
        <v>0</v>
      </c>
      <c r="AZB47" s="38">
        <f t="shared" ref="AZB47:AZM47" si="3036">_xlfn.LET(_xlpm.DueDate,$D47,_xlpm.EndDate,$E47,_xlpm.Amount,$F47,_xlpm.CurrentDate,AZB$4,_xlpm.Frequency,$G47,_xlpm.MonthDue,MONTH(_xlpm.DueDate),_xlpm.CurrentMonth,MONTH(_xlpm.CurrentDate),
_xlpm.CC_Names,$H$5:$H$8,_xlpm.CC_Balances,AZA$5:AZA$8,_xlpm.Desc,$H47,
_xlpm.Months,$A47,
_xlpm.Days,$B47,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7" s="38">
        <f t="shared" si="3036"/>
        <v>0</v>
      </c>
      <c r="AZD47" s="38">
        <f t="shared" si="3036"/>
        <v>0</v>
      </c>
      <c r="AZE47" s="38">
        <f t="shared" si="3036"/>
        <v>0</v>
      </c>
      <c r="AZF47" s="38">
        <f t="shared" si="3036"/>
        <v>0</v>
      </c>
      <c r="AZG47" s="38">
        <f t="shared" si="3036"/>
        <v>0</v>
      </c>
      <c r="AZH47" s="38">
        <f t="shared" si="3036"/>
        <v>0</v>
      </c>
      <c r="AZI47" s="38">
        <f t="shared" si="3036"/>
        <v>0</v>
      </c>
      <c r="AZJ47" s="38">
        <f t="shared" si="3036"/>
        <v>0</v>
      </c>
      <c r="AZK47" s="38">
        <f t="shared" si="3036"/>
        <v>0</v>
      </c>
      <c r="AZL47" s="38">
        <f t="shared" si="3036"/>
        <v>0</v>
      </c>
      <c r="AZM47" s="38">
        <f t="shared" si="3036"/>
        <v>0</v>
      </c>
    </row>
    <row r="48" spans="3:1365" x14ac:dyDescent="0.2">
      <c r="C48" s="24"/>
      <c r="D48" s="22"/>
      <c r="E48" s="22"/>
      <c r="F48" s="28"/>
      <c r="G48" s="24"/>
      <c r="H48" s="51"/>
      <c r="I48" s="39"/>
      <c r="J48" s="38">
        <f t="shared" ref="J48:BU48" si="3037">_xlfn.LET(_xlpm.DueDate,$D48,_xlpm.EndDate,$E48,_xlpm.Amount,$F48,_xlpm.CurrentDate,J$4,_xlpm.Frequency,$G48,_xlpm.MonthDue,MONTH(_xlpm.DueDate),_xlpm.CurrentMonth,MONTH(_xlpm.CurrentDate),
_xlpm.CC_Names,$H$5:$H$8,_xlpm.CC_Balances,I$5:I$8,_xlpm.Desc,$H48,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8" s="38">
        <f t="shared" si="3037"/>
        <v>0</v>
      </c>
      <c r="L48" s="38">
        <f t="shared" si="3037"/>
        <v>0</v>
      </c>
      <c r="M48" s="38">
        <f t="shared" si="3037"/>
        <v>0</v>
      </c>
      <c r="N48" s="38">
        <f t="shared" si="3037"/>
        <v>0</v>
      </c>
      <c r="O48" s="38">
        <f t="shared" si="3037"/>
        <v>0</v>
      </c>
      <c r="P48" s="38">
        <f t="shared" si="3037"/>
        <v>0</v>
      </c>
      <c r="Q48" s="38">
        <f t="shared" si="3037"/>
        <v>0</v>
      </c>
      <c r="R48" s="38">
        <f t="shared" si="3037"/>
        <v>0</v>
      </c>
      <c r="S48" s="38">
        <f t="shared" si="3037"/>
        <v>0</v>
      </c>
      <c r="T48" s="38">
        <f t="shared" si="3037"/>
        <v>0</v>
      </c>
      <c r="U48" s="38">
        <f t="shared" si="3037"/>
        <v>0</v>
      </c>
      <c r="V48" s="38">
        <f t="shared" si="3037"/>
        <v>0</v>
      </c>
      <c r="W48" s="38">
        <f t="shared" si="3037"/>
        <v>0</v>
      </c>
      <c r="X48" s="38">
        <f t="shared" si="3037"/>
        <v>0</v>
      </c>
      <c r="Y48" s="38">
        <f t="shared" si="3037"/>
        <v>0</v>
      </c>
      <c r="Z48" s="38">
        <f t="shared" si="3037"/>
        <v>0</v>
      </c>
      <c r="AA48" s="38">
        <f t="shared" si="3037"/>
        <v>0</v>
      </c>
      <c r="AB48" s="38">
        <f t="shared" si="3037"/>
        <v>0</v>
      </c>
      <c r="AC48" s="38">
        <f t="shared" si="3037"/>
        <v>0</v>
      </c>
      <c r="AD48" s="38">
        <f t="shared" si="3037"/>
        <v>0</v>
      </c>
      <c r="AE48" s="38">
        <f t="shared" si="3037"/>
        <v>0</v>
      </c>
      <c r="AF48" s="38">
        <f t="shared" si="3037"/>
        <v>0</v>
      </c>
      <c r="AG48" s="38">
        <f t="shared" si="3037"/>
        <v>0</v>
      </c>
      <c r="AH48" s="38">
        <f t="shared" si="3037"/>
        <v>0</v>
      </c>
      <c r="AI48" s="38">
        <f t="shared" si="3037"/>
        <v>0</v>
      </c>
      <c r="AJ48" s="38">
        <f t="shared" si="3037"/>
        <v>0</v>
      </c>
      <c r="AK48" s="38">
        <f t="shared" si="3037"/>
        <v>0</v>
      </c>
      <c r="AL48" s="38">
        <f t="shared" si="3037"/>
        <v>0</v>
      </c>
      <c r="AM48" s="38">
        <f t="shared" si="3037"/>
        <v>0</v>
      </c>
      <c r="AN48" s="38">
        <f t="shared" si="3037"/>
        <v>0</v>
      </c>
      <c r="AO48" s="38">
        <f t="shared" si="3037"/>
        <v>0</v>
      </c>
      <c r="AP48" s="38">
        <f t="shared" si="3037"/>
        <v>0</v>
      </c>
      <c r="AQ48" s="38">
        <f t="shared" si="3037"/>
        <v>0</v>
      </c>
      <c r="AR48" s="38">
        <f t="shared" si="3037"/>
        <v>0</v>
      </c>
      <c r="AS48" s="38">
        <f t="shared" si="3037"/>
        <v>0</v>
      </c>
      <c r="AT48" s="38">
        <f t="shared" si="3037"/>
        <v>0</v>
      </c>
      <c r="AU48" s="38">
        <f t="shared" si="3037"/>
        <v>0</v>
      </c>
      <c r="AV48" s="38">
        <f t="shared" si="3037"/>
        <v>0</v>
      </c>
      <c r="AW48" s="38">
        <f t="shared" si="3037"/>
        <v>0</v>
      </c>
      <c r="AX48" s="38">
        <f t="shared" si="3037"/>
        <v>0</v>
      </c>
      <c r="AY48" s="38">
        <f t="shared" si="3037"/>
        <v>0</v>
      </c>
      <c r="AZ48" s="38">
        <f t="shared" si="3037"/>
        <v>0</v>
      </c>
      <c r="BA48" s="38">
        <f t="shared" si="3037"/>
        <v>0</v>
      </c>
      <c r="BB48" s="38">
        <f t="shared" si="3037"/>
        <v>0</v>
      </c>
      <c r="BC48" s="38">
        <f t="shared" si="3037"/>
        <v>0</v>
      </c>
      <c r="BD48" s="38">
        <f t="shared" si="3037"/>
        <v>0</v>
      </c>
      <c r="BE48" s="38">
        <f t="shared" si="3037"/>
        <v>0</v>
      </c>
      <c r="BF48" s="38">
        <f t="shared" si="3037"/>
        <v>0</v>
      </c>
      <c r="BG48" s="38">
        <f t="shared" si="3037"/>
        <v>0</v>
      </c>
      <c r="BH48" s="38">
        <f t="shared" si="3037"/>
        <v>0</v>
      </c>
      <c r="BI48" s="38">
        <f t="shared" si="3037"/>
        <v>0</v>
      </c>
      <c r="BJ48" s="38">
        <f t="shared" si="3037"/>
        <v>0</v>
      </c>
      <c r="BK48" s="38">
        <f t="shared" si="3037"/>
        <v>0</v>
      </c>
      <c r="BL48" s="38">
        <f t="shared" si="3037"/>
        <v>0</v>
      </c>
      <c r="BM48" s="38">
        <f t="shared" si="3037"/>
        <v>0</v>
      </c>
      <c r="BN48" s="38">
        <f t="shared" si="3037"/>
        <v>0</v>
      </c>
      <c r="BO48" s="38">
        <f t="shared" si="3037"/>
        <v>0</v>
      </c>
      <c r="BP48" s="38">
        <f t="shared" si="3037"/>
        <v>0</v>
      </c>
      <c r="BQ48" s="38">
        <f t="shared" si="3037"/>
        <v>0</v>
      </c>
      <c r="BR48" s="38">
        <f t="shared" si="3037"/>
        <v>0</v>
      </c>
      <c r="BS48" s="38">
        <f t="shared" si="3037"/>
        <v>0</v>
      </c>
      <c r="BT48" s="38">
        <f t="shared" si="3037"/>
        <v>0</v>
      </c>
      <c r="BU48" s="38">
        <f t="shared" si="3037"/>
        <v>0</v>
      </c>
      <c r="BV48" s="38">
        <f t="shared" ref="BV48:EG48" si="3038">_xlfn.LET(_xlpm.DueDate,$D48,_xlpm.EndDate,$E48,_xlpm.Amount,$F48,_xlpm.CurrentDate,BV$4,_xlpm.Frequency,$G48,_xlpm.MonthDue,MONTH(_xlpm.DueDate),_xlpm.CurrentMonth,MONTH(_xlpm.CurrentDate),
_xlpm.CC_Names,$H$5:$H$8,_xlpm.CC_Balances,BU$5:BU$8,_xlpm.Desc,$H48,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8" s="38">
        <f t="shared" si="3038"/>
        <v>0</v>
      </c>
      <c r="BX48" s="38">
        <f t="shared" si="3038"/>
        <v>0</v>
      </c>
      <c r="BY48" s="38">
        <f t="shared" si="3038"/>
        <v>0</v>
      </c>
      <c r="BZ48" s="38">
        <f t="shared" si="3038"/>
        <v>0</v>
      </c>
      <c r="CA48" s="38">
        <f t="shared" si="3038"/>
        <v>0</v>
      </c>
      <c r="CB48" s="38">
        <f t="shared" si="3038"/>
        <v>0</v>
      </c>
      <c r="CC48" s="38">
        <f t="shared" si="3038"/>
        <v>0</v>
      </c>
      <c r="CD48" s="38">
        <f t="shared" si="3038"/>
        <v>0</v>
      </c>
      <c r="CE48" s="38">
        <f t="shared" si="3038"/>
        <v>0</v>
      </c>
      <c r="CF48" s="38">
        <f t="shared" si="3038"/>
        <v>0</v>
      </c>
      <c r="CG48" s="38">
        <f t="shared" si="3038"/>
        <v>0</v>
      </c>
      <c r="CH48" s="38">
        <f t="shared" si="3038"/>
        <v>0</v>
      </c>
      <c r="CI48" s="38">
        <f t="shared" si="3038"/>
        <v>0</v>
      </c>
      <c r="CJ48" s="38">
        <f t="shared" si="3038"/>
        <v>0</v>
      </c>
      <c r="CK48" s="38">
        <f t="shared" si="3038"/>
        <v>0</v>
      </c>
      <c r="CL48" s="38">
        <f t="shared" si="3038"/>
        <v>0</v>
      </c>
      <c r="CM48" s="38">
        <f t="shared" si="3038"/>
        <v>0</v>
      </c>
      <c r="CN48" s="38">
        <f t="shared" si="3038"/>
        <v>0</v>
      </c>
      <c r="CO48" s="38">
        <f t="shared" si="3038"/>
        <v>0</v>
      </c>
      <c r="CP48" s="38">
        <f t="shared" si="3038"/>
        <v>0</v>
      </c>
      <c r="CQ48" s="38">
        <f t="shared" si="3038"/>
        <v>0</v>
      </c>
      <c r="CR48" s="38">
        <f t="shared" si="3038"/>
        <v>0</v>
      </c>
      <c r="CS48" s="38">
        <f t="shared" si="3038"/>
        <v>0</v>
      </c>
      <c r="CT48" s="38">
        <f t="shared" si="3038"/>
        <v>0</v>
      </c>
      <c r="CU48" s="38">
        <f t="shared" si="3038"/>
        <v>0</v>
      </c>
      <c r="CV48" s="38">
        <f t="shared" si="3038"/>
        <v>0</v>
      </c>
      <c r="CW48" s="38">
        <f t="shared" si="3038"/>
        <v>0</v>
      </c>
      <c r="CX48" s="38">
        <f t="shared" si="3038"/>
        <v>0</v>
      </c>
      <c r="CY48" s="38">
        <f t="shared" si="3038"/>
        <v>0</v>
      </c>
      <c r="CZ48" s="38">
        <f t="shared" si="3038"/>
        <v>0</v>
      </c>
      <c r="DA48" s="38">
        <f t="shared" si="3038"/>
        <v>0</v>
      </c>
      <c r="DB48" s="38">
        <f t="shared" si="3038"/>
        <v>0</v>
      </c>
      <c r="DC48" s="38">
        <f t="shared" si="3038"/>
        <v>0</v>
      </c>
      <c r="DD48" s="38">
        <f t="shared" si="3038"/>
        <v>0</v>
      </c>
      <c r="DE48" s="38">
        <f t="shared" si="3038"/>
        <v>0</v>
      </c>
      <c r="DF48" s="38">
        <f t="shared" si="3038"/>
        <v>0</v>
      </c>
      <c r="DG48" s="38">
        <f t="shared" si="3038"/>
        <v>0</v>
      </c>
      <c r="DH48" s="38">
        <f t="shared" si="3038"/>
        <v>0</v>
      </c>
      <c r="DI48" s="38">
        <f t="shared" si="3038"/>
        <v>0</v>
      </c>
      <c r="DJ48" s="38">
        <f t="shared" si="3038"/>
        <v>0</v>
      </c>
      <c r="DK48" s="38">
        <f t="shared" si="3038"/>
        <v>0</v>
      </c>
      <c r="DL48" s="38">
        <f t="shared" si="3038"/>
        <v>0</v>
      </c>
      <c r="DM48" s="38">
        <f t="shared" si="3038"/>
        <v>0</v>
      </c>
      <c r="DN48" s="38">
        <f t="shared" si="3038"/>
        <v>0</v>
      </c>
      <c r="DO48" s="38">
        <f t="shared" si="3038"/>
        <v>0</v>
      </c>
      <c r="DP48" s="38">
        <f t="shared" si="3038"/>
        <v>0</v>
      </c>
      <c r="DQ48" s="38">
        <f t="shared" si="3038"/>
        <v>0</v>
      </c>
      <c r="DR48" s="38">
        <f t="shared" si="3038"/>
        <v>0</v>
      </c>
      <c r="DS48" s="38">
        <f t="shared" si="3038"/>
        <v>0</v>
      </c>
      <c r="DT48" s="38">
        <f t="shared" si="3038"/>
        <v>0</v>
      </c>
      <c r="DU48" s="38">
        <f t="shared" si="3038"/>
        <v>0</v>
      </c>
      <c r="DV48" s="38">
        <f t="shared" si="3038"/>
        <v>0</v>
      </c>
      <c r="DW48" s="38">
        <f t="shared" si="3038"/>
        <v>0</v>
      </c>
      <c r="DX48" s="38">
        <f t="shared" si="3038"/>
        <v>0</v>
      </c>
      <c r="DY48" s="38">
        <f t="shared" si="3038"/>
        <v>0</v>
      </c>
      <c r="DZ48" s="38">
        <f t="shared" si="3038"/>
        <v>0</v>
      </c>
      <c r="EA48" s="38">
        <f t="shared" si="3038"/>
        <v>0</v>
      </c>
      <c r="EB48" s="38">
        <f t="shared" si="3038"/>
        <v>0</v>
      </c>
      <c r="EC48" s="38">
        <f t="shared" si="3038"/>
        <v>0</v>
      </c>
      <c r="ED48" s="38">
        <f t="shared" si="3038"/>
        <v>0</v>
      </c>
      <c r="EE48" s="38">
        <f t="shared" si="3038"/>
        <v>0</v>
      </c>
      <c r="EF48" s="38">
        <f t="shared" si="3038"/>
        <v>0</v>
      </c>
      <c r="EG48" s="38">
        <f t="shared" si="3038"/>
        <v>0</v>
      </c>
      <c r="EH48" s="38">
        <f t="shared" ref="EH48:GS48" si="3039">_xlfn.LET(_xlpm.DueDate,$D48,_xlpm.EndDate,$E48,_xlpm.Amount,$F48,_xlpm.CurrentDate,EH$4,_xlpm.Frequency,$G48,_xlpm.MonthDue,MONTH(_xlpm.DueDate),_xlpm.CurrentMonth,MONTH(_xlpm.CurrentDate),
_xlpm.CC_Names,$H$5:$H$8,_xlpm.CC_Balances,EG$5:EG$8,_xlpm.Desc,$H48,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8" s="38">
        <f t="shared" si="3039"/>
        <v>0</v>
      </c>
      <c r="EJ48" s="38">
        <f t="shared" si="3039"/>
        <v>0</v>
      </c>
      <c r="EK48" s="38">
        <f t="shared" si="3039"/>
        <v>0</v>
      </c>
      <c r="EL48" s="38">
        <f t="shared" si="3039"/>
        <v>0</v>
      </c>
      <c r="EM48" s="38">
        <f t="shared" si="3039"/>
        <v>0</v>
      </c>
      <c r="EN48" s="38">
        <f t="shared" si="3039"/>
        <v>0</v>
      </c>
      <c r="EO48" s="38">
        <f t="shared" si="3039"/>
        <v>0</v>
      </c>
      <c r="EP48" s="38">
        <f t="shared" si="3039"/>
        <v>0</v>
      </c>
      <c r="EQ48" s="38">
        <f t="shared" si="3039"/>
        <v>0</v>
      </c>
      <c r="ER48" s="38">
        <f t="shared" si="3039"/>
        <v>0</v>
      </c>
      <c r="ES48" s="38">
        <f t="shared" si="3039"/>
        <v>0</v>
      </c>
      <c r="ET48" s="38">
        <f t="shared" si="3039"/>
        <v>0</v>
      </c>
      <c r="EU48" s="38">
        <f t="shared" si="3039"/>
        <v>0</v>
      </c>
      <c r="EV48" s="38">
        <f t="shared" si="3039"/>
        <v>0</v>
      </c>
      <c r="EW48" s="38">
        <f t="shared" si="3039"/>
        <v>0</v>
      </c>
      <c r="EX48" s="38">
        <f t="shared" si="3039"/>
        <v>0</v>
      </c>
      <c r="EY48" s="38">
        <f t="shared" si="3039"/>
        <v>0</v>
      </c>
      <c r="EZ48" s="38">
        <f t="shared" si="3039"/>
        <v>0</v>
      </c>
      <c r="FA48" s="38">
        <f t="shared" si="3039"/>
        <v>0</v>
      </c>
      <c r="FB48" s="38">
        <f t="shared" si="3039"/>
        <v>0</v>
      </c>
      <c r="FC48" s="38">
        <f t="shared" si="3039"/>
        <v>0</v>
      </c>
      <c r="FD48" s="38">
        <f t="shared" si="3039"/>
        <v>0</v>
      </c>
      <c r="FE48" s="38">
        <f t="shared" si="3039"/>
        <v>0</v>
      </c>
      <c r="FF48" s="38">
        <f t="shared" si="3039"/>
        <v>0</v>
      </c>
      <c r="FG48" s="38">
        <f t="shared" si="3039"/>
        <v>0</v>
      </c>
      <c r="FH48" s="38">
        <f t="shared" si="3039"/>
        <v>0</v>
      </c>
      <c r="FI48" s="38">
        <f t="shared" si="3039"/>
        <v>0</v>
      </c>
      <c r="FJ48" s="38">
        <f t="shared" si="3039"/>
        <v>0</v>
      </c>
      <c r="FK48" s="38">
        <f t="shared" si="3039"/>
        <v>0</v>
      </c>
      <c r="FL48" s="38">
        <f t="shared" si="3039"/>
        <v>0</v>
      </c>
      <c r="FM48" s="38">
        <f t="shared" si="3039"/>
        <v>0</v>
      </c>
      <c r="FN48" s="38">
        <f t="shared" si="3039"/>
        <v>0</v>
      </c>
      <c r="FO48" s="38">
        <f t="shared" si="3039"/>
        <v>0</v>
      </c>
      <c r="FP48" s="38">
        <f t="shared" si="3039"/>
        <v>0</v>
      </c>
      <c r="FQ48" s="38">
        <f t="shared" si="3039"/>
        <v>0</v>
      </c>
      <c r="FR48" s="38">
        <f t="shared" si="3039"/>
        <v>0</v>
      </c>
      <c r="FS48" s="38">
        <f t="shared" si="3039"/>
        <v>0</v>
      </c>
      <c r="FT48" s="38">
        <f t="shared" si="3039"/>
        <v>0</v>
      </c>
      <c r="FU48" s="38">
        <f t="shared" si="3039"/>
        <v>0</v>
      </c>
      <c r="FV48" s="38">
        <f t="shared" si="3039"/>
        <v>0</v>
      </c>
      <c r="FW48" s="38">
        <f t="shared" si="3039"/>
        <v>0</v>
      </c>
      <c r="FX48" s="38">
        <f t="shared" si="3039"/>
        <v>0</v>
      </c>
      <c r="FY48" s="38">
        <f t="shared" si="3039"/>
        <v>0</v>
      </c>
      <c r="FZ48" s="38">
        <f t="shared" si="3039"/>
        <v>0</v>
      </c>
      <c r="GA48" s="38">
        <f t="shared" si="3039"/>
        <v>0</v>
      </c>
      <c r="GB48" s="38">
        <f t="shared" si="3039"/>
        <v>0</v>
      </c>
      <c r="GC48" s="38">
        <f t="shared" si="3039"/>
        <v>0</v>
      </c>
      <c r="GD48" s="38">
        <f t="shared" si="3039"/>
        <v>0</v>
      </c>
      <c r="GE48" s="38">
        <f t="shared" si="3039"/>
        <v>0</v>
      </c>
      <c r="GF48" s="38">
        <f t="shared" si="3039"/>
        <v>0</v>
      </c>
      <c r="GG48" s="38">
        <f t="shared" si="3039"/>
        <v>0</v>
      </c>
      <c r="GH48" s="38">
        <f t="shared" si="3039"/>
        <v>0</v>
      </c>
      <c r="GI48" s="38">
        <f t="shared" si="3039"/>
        <v>0</v>
      </c>
      <c r="GJ48" s="38">
        <f t="shared" si="3039"/>
        <v>0</v>
      </c>
      <c r="GK48" s="38">
        <f t="shared" si="3039"/>
        <v>0</v>
      </c>
      <c r="GL48" s="38">
        <f t="shared" si="3039"/>
        <v>0</v>
      </c>
      <c r="GM48" s="38">
        <f t="shared" si="3039"/>
        <v>0</v>
      </c>
      <c r="GN48" s="38">
        <f t="shared" si="3039"/>
        <v>0</v>
      </c>
      <c r="GO48" s="38">
        <f t="shared" si="3039"/>
        <v>0</v>
      </c>
      <c r="GP48" s="38">
        <f t="shared" si="3039"/>
        <v>0</v>
      </c>
      <c r="GQ48" s="38">
        <f t="shared" si="3039"/>
        <v>0</v>
      </c>
      <c r="GR48" s="38">
        <f t="shared" si="3039"/>
        <v>0</v>
      </c>
      <c r="GS48" s="38">
        <f t="shared" si="3039"/>
        <v>0</v>
      </c>
      <c r="GT48" s="38">
        <f t="shared" ref="GT48:JE48" si="3040">_xlfn.LET(_xlpm.DueDate,$D48,_xlpm.EndDate,$E48,_xlpm.Amount,$F48,_xlpm.CurrentDate,GT$4,_xlpm.Frequency,$G48,_xlpm.MonthDue,MONTH(_xlpm.DueDate),_xlpm.CurrentMonth,MONTH(_xlpm.CurrentDate),
_xlpm.CC_Names,$H$5:$H$8,_xlpm.CC_Balances,GS$5:GS$8,_xlpm.Desc,$H48,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8" s="38">
        <f t="shared" si="3040"/>
        <v>0</v>
      </c>
      <c r="GV48" s="38">
        <f t="shared" si="3040"/>
        <v>0</v>
      </c>
      <c r="GW48" s="38">
        <f t="shared" si="3040"/>
        <v>0</v>
      </c>
      <c r="GX48" s="38">
        <f t="shared" si="3040"/>
        <v>0</v>
      </c>
      <c r="GY48" s="38">
        <f t="shared" si="3040"/>
        <v>0</v>
      </c>
      <c r="GZ48" s="38">
        <f t="shared" si="3040"/>
        <v>0</v>
      </c>
      <c r="HA48" s="38">
        <f t="shared" si="3040"/>
        <v>0</v>
      </c>
      <c r="HB48" s="38">
        <f t="shared" si="3040"/>
        <v>0</v>
      </c>
      <c r="HC48" s="38">
        <f t="shared" si="3040"/>
        <v>0</v>
      </c>
      <c r="HD48" s="38">
        <f t="shared" si="3040"/>
        <v>0</v>
      </c>
      <c r="HE48" s="38">
        <f t="shared" si="3040"/>
        <v>0</v>
      </c>
      <c r="HF48" s="38">
        <f t="shared" si="3040"/>
        <v>0</v>
      </c>
      <c r="HG48" s="38">
        <f t="shared" si="3040"/>
        <v>0</v>
      </c>
      <c r="HH48" s="38">
        <f t="shared" si="3040"/>
        <v>0</v>
      </c>
      <c r="HI48" s="38">
        <f t="shared" si="3040"/>
        <v>0</v>
      </c>
      <c r="HJ48" s="38">
        <f t="shared" si="3040"/>
        <v>0</v>
      </c>
      <c r="HK48" s="38">
        <f t="shared" si="3040"/>
        <v>0</v>
      </c>
      <c r="HL48" s="38">
        <f t="shared" si="3040"/>
        <v>0</v>
      </c>
      <c r="HM48" s="38">
        <f t="shared" si="3040"/>
        <v>0</v>
      </c>
      <c r="HN48" s="38">
        <f t="shared" si="3040"/>
        <v>0</v>
      </c>
      <c r="HO48" s="38">
        <f t="shared" si="3040"/>
        <v>0</v>
      </c>
      <c r="HP48" s="38">
        <f t="shared" si="3040"/>
        <v>0</v>
      </c>
      <c r="HQ48" s="38">
        <f t="shared" si="3040"/>
        <v>0</v>
      </c>
      <c r="HR48" s="38">
        <f t="shared" si="3040"/>
        <v>0</v>
      </c>
      <c r="HS48" s="38">
        <f t="shared" si="3040"/>
        <v>0</v>
      </c>
      <c r="HT48" s="38">
        <f t="shared" si="3040"/>
        <v>0</v>
      </c>
      <c r="HU48" s="38">
        <f t="shared" si="3040"/>
        <v>0</v>
      </c>
      <c r="HV48" s="38">
        <f t="shared" si="3040"/>
        <v>0</v>
      </c>
      <c r="HW48" s="38">
        <f t="shared" si="3040"/>
        <v>0</v>
      </c>
      <c r="HX48" s="38">
        <f t="shared" si="3040"/>
        <v>0</v>
      </c>
      <c r="HY48" s="38">
        <f t="shared" si="3040"/>
        <v>0</v>
      </c>
      <c r="HZ48" s="38">
        <f t="shared" si="3040"/>
        <v>0</v>
      </c>
      <c r="IA48" s="38">
        <f t="shared" si="3040"/>
        <v>0</v>
      </c>
      <c r="IB48" s="38">
        <f t="shared" si="3040"/>
        <v>0</v>
      </c>
      <c r="IC48" s="38">
        <f t="shared" si="3040"/>
        <v>0</v>
      </c>
      <c r="ID48" s="38">
        <f t="shared" si="3040"/>
        <v>0</v>
      </c>
      <c r="IE48" s="38">
        <f t="shared" si="3040"/>
        <v>0</v>
      </c>
      <c r="IF48" s="38">
        <f t="shared" si="3040"/>
        <v>0</v>
      </c>
      <c r="IG48" s="38">
        <f t="shared" si="3040"/>
        <v>0</v>
      </c>
      <c r="IH48" s="38">
        <f t="shared" si="3040"/>
        <v>0</v>
      </c>
      <c r="II48" s="38">
        <f t="shared" si="3040"/>
        <v>0</v>
      </c>
      <c r="IJ48" s="38">
        <f t="shared" si="3040"/>
        <v>0</v>
      </c>
      <c r="IK48" s="38">
        <f t="shared" si="3040"/>
        <v>0</v>
      </c>
      <c r="IL48" s="38">
        <f t="shared" si="3040"/>
        <v>0</v>
      </c>
      <c r="IM48" s="38">
        <f t="shared" si="3040"/>
        <v>0</v>
      </c>
      <c r="IN48" s="38">
        <f t="shared" si="3040"/>
        <v>0</v>
      </c>
      <c r="IO48" s="38">
        <f t="shared" si="3040"/>
        <v>0</v>
      </c>
      <c r="IP48" s="38">
        <f t="shared" si="3040"/>
        <v>0</v>
      </c>
      <c r="IQ48" s="38">
        <f t="shared" si="3040"/>
        <v>0</v>
      </c>
      <c r="IR48" s="38">
        <f t="shared" si="3040"/>
        <v>0</v>
      </c>
      <c r="IS48" s="38">
        <f t="shared" si="3040"/>
        <v>0</v>
      </c>
      <c r="IT48" s="38">
        <f t="shared" si="3040"/>
        <v>0</v>
      </c>
      <c r="IU48" s="38">
        <f t="shared" si="3040"/>
        <v>0</v>
      </c>
      <c r="IV48" s="38">
        <f t="shared" si="3040"/>
        <v>0</v>
      </c>
      <c r="IW48" s="38">
        <f t="shared" si="3040"/>
        <v>0</v>
      </c>
      <c r="IX48" s="38">
        <f t="shared" si="3040"/>
        <v>0</v>
      </c>
      <c r="IY48" s="38">
        <f t="shared" si="3040"/>
        <v>0</v>
      </c>
      <c r="IZ48" s="38">
        <f t="shared" si="3040"/>
        <v>0</v>
      </c>
      <c r="JA48" s="38">
        <f t="shared" si="3040"/>
        <v>0</v>
      </c>
      <c r="JB48" s="38">
        <f t="shared" si="3040"/>
        <v>0</v>
      </c>
      <c r="JC48" s="38">
        <f t="shared" si="3040"/>
        <v>0</v>
      </c>
      <c r="JD48" s="38">
        <f t="shared" si="3040"/>
        <v>0</v>
      </c>
      <c r="JE48" s="38">
        <f t="shared" si="3040"/>
        <v>0</v>
      </c>
      <c r="JF48" s="38">
        <f t="shared" ref="JF48:LQ48" si="3041">_xlfn.LET(_xlpm.DueDate,$D48,_xlpm.EndDate,$E48,_xlpm.Amount,$F48,_xlpm.CurrentDate,JF$4,_xlpm.Frequency,$G48,_xlpm.MonthDue,MONTH(_xlpm.DueDate),_xlpm.CurrentMonth,MONTH(_xlpm.CurrentDate),
_xlpm.CC_Names,$H$5:$H$8,_xlpm.CC_Balances,JE$5:JE$8,_xlpm.Desc,$H48,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8" s="38">
        <f t="shared" si="3041"/>
        <v>0</v>
      </c>
      <c r="JH48" s="38">
        <f t="shared" si="3041"/>
        <v>0</v>
      </c>
      <c r="JI48" s="38">
        <f t="shared" si="3041"/>
        <v>0</v>
      </c>
      <c r="JJ48" s="38">
        <f t="shared" si="3041"/>
        <v>0</v>
      </c>
      <c r="JK48" s="38">
        <f t="shared" si="3041"/>
        <v>0</v>
      </c>
      <c r="JL48" s="38">
        <f t="shared" si="3041"/>
        <v>0</v>
      </c>
      <c r="JM48" s="38">
        <f t="shared" si="3041"/>
        <v>0</v>
      </c>
      <c r="JN48" s="38">
        <f t="shared" si="3041"/>
        <v>0</v>
      </c>
      <c r="JO48" s="38">
        <f t="shared" si="3041"/>
        <v>0</v>
      </c>
      <c r="JP48" s="38">
        <f t="shared" si="3041"/>
        <v>0</v>
      </c>
      <c r="JQ48" s="38">
        <f t="shared" si="3041"/>
        <v>0</v>
      </c>
      <c r="JR48" s="38">
        <f t="shared" si="3041"/>
        <v>0</v>
      </c>
      <c r="JS48" s="38">
        <f t="shared" si="3041"/>
        <v>0</v>
      </c>
      <c r="JT48" s="38">
        <f t="shared" si="3041"/>
        <v>0</v>
      </c>
      <c r="JU48" s="38">
        <f t="shared" si="3041"/>
        <v>0</v>
      </c>
      <c r="JV48" s="38">
        <f t="shared" si="3041"/>
        <v>0</v>
      </c>
      <c r="JW48" s="38">
        <f t="shared" si="3041"/>
        <v>0</v>
      </c>
      <c r="JX48" s="38">
        <f t="shared" si="3041"/>
        <v>0</v>
      </c>
      <c r="JY48" s="38">
        <f t="shared" si="3041"/>
        <v>0</v>
      </c>
      <c r="JZ48" s="38">
        <f t="shared" si="3041"/>
        <v>0</v>
      </c>
      <c r="KA48" s="38">
        <f t="shared" si="3041"/>
        <v>0</v>
      </c>
      <c r="KB48" s="38">
        <f t="shared" si="3041"/>
        <v>0</v>
      </c>
      <c r="KC48" s="38">
        <f t="shared" si="3041"/>
        <v>0</v>
      </c>
      <c r="KD48" s="38">
        <f t="shared" si="3041"/>
        <v>0</v>
      </c>
      <c r="KE48" s="38">
        <f t="shared" si="3041"/>
        <v>0</v>
      </c>
      <c r="KF48" s="38">
        <f t="shared" si="3041"/>
        <v>0</v>
      </c>
      <c r="KG48" s="38">
        <f t="shared" si="3041"/>
        <v>0</v>
      </c>
      <c r="KH48" s="38">
        <f t="shared" si="3041"/>
        <v>0</v>
      </c>
      <c r="KI48" s="38">
        <f t="shared" si="3041"/>
        <v>0</v>
      </c>
      <c r="KJ48" s="38">
        <f t="shared" si="3041"/>
        <v>0</v>
      </c>
      <c r="KK48" s="38">
        <f t="shared" si="3041"/>
        <v>0</v>
      </c>
      <c r="KL48" s="38">
        <f t="shared" si="3041"/>
        <v>0</v>
      </c>
      <c r="KM48" s="38">
        <f t="shared" si="3041"/>
        <v>0</v>
      </c>
      <c r="KN48" s="38">
        <f t="shared" si="3041"/>
        <v>0</v>
      </c>
      <c r="KO48" s="38">
        <f t="shared" si="3041"/>
        <v>0</v>
      </c>
      <c r="KP48" s="38">
        <f t="shared" si="3041"/>
        <v>0</v>
      </c>
      <c r="KQ48" s="38">
        <f t="shared" si="3041"/>
        <v>0</v>
      </c>
      <c r="KR48" s="38">
        <f t="shared" si="3041"/>
        <v>0</v>
      </c>
      <c r="KS48" s="38">
        <f t="shared" si="3041"/>
        <v>0</v>
      </c>
      <c r="KT48" s="38">
        <f t="shared" si="3041"/>
        <v>0</v>
      </c>
      <c r="KU48" s="38">
        <f t="shared" si="3041"/>
        <v>0</v>
      </c>
      <c r="KV48" s="38">
        <f t="shared" si="3041"/>
        <v>0</v>
      </c>
      <c r="KW48" s="38">
        <f t="shared" si="3041"/>
        <v>0</v>
      </c>
      <c r="KX48" s="38">
        <f t="shared" si="3041"/>
        <v>0</v>
      </c>
      <c r="KY48" s="38">
        <f t="shared" si="3041"/>
        <v>0</v>
      </c>
      <c r="KZ48" s="38">
        <f t="shared" si="3041"/>
        <v>0</v>
      </c>
      <c r="LA48" s="38">
        <f t="shared" si="3041"/>
        <v>0</v>
      </c>
      <c r="LB48" s="38">
        <f t="shared" si="3041"/>
        <v>0</v>
      </c>
      <c r="LC48" s="38">
        <f t="shared" si="3041"/>
        <v>0</v>
      </c>
      <c r="LD48" s="38">
        <f t="shared" si="3041"/>
        <v>0</v>
      </c>
      <c r="LE48" s="38">
        <f t="shared" si="3041"/>
        <v>0</v>
      </c>
      <c r="LF48" s="38">
        <f t="shared" si="3041"/>
        <v>0</v>
      </c>
      <c r="LG48" s="38">
        <f t="shared" si="3041"/>
        <v>0</v>
      </c>
      <c r="LH48" s="38">
        <f t="shared" si="3041"/>
        <v>0</v>
      </c>
      <c r="LI48" s="38">
        <f t="shared" si="3041"/>
        <v>0</v>
      </c>
      <c r="LJ48" s="38">
        <f t="shared" si="3041"/>
        <v>0</v>
      </c>
      <c r="LK48" s="38">
        <f t="shared" si="3041"/>
        <v>0</v>
      </c>
      <c r="LL48" s="38">
        <f t="shared" si="3041"/>
        <v>0</v>
      </c>
      <c r="LM48" s="38">
        <f t="shared" si="3041"/>
        <v>0</v>
      </c>
      <c r="LN48" s="38">
        <f t="shared" si="3041"/>
        <v>0</v>
      </c>
      <c r="LO48" s="38">
        <f t="shared" si="3041"/>
        <v>0</v>
      </c>
      <c r="LP48" s="38">
        <f t="shared" si="3041"/>
        <v>0</v>
      </c>
      <c r="LQ48" s="38">
        <f t="shared" si="3041"/>
        <v>0</v>
      </c>
      <c r="LR48" s="38">
        <f t="shared" ref="LR48:OC48" si="3042">_xlfn.LET(_xlpm.DueDate,$D48,_xlpm.EndDate,$E48,_xlpm.Amount,$F48,_xlpm.CurrentDate,LR$4,_xlpm.Frequency,$G48,_xlpm.MonthDue,MONTH(_xlpm.DueDate),_xlpm.CurrentMonth,MONTH(_xlpm.CurrentDate),
_xlpm.CC_Names,$H$5:$H$8,_xlpm.CC_Balances,LQ$5:LQ$8,_xlpm.Desc,$H48,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8" s="38">
        <f t="shared" si="3042"/>
        <v>0</v>
      </c>
      <c r="LT48" s="38">
        <f t="shared" si="3042"/>
        <v>0</v>
      </c>
      <c r="LU48" s="38">
        <f t="shared" si="3042"/>
        <v>0</v>
      </c>
      <c r="LV48" s="38">
        <f t="shared" si="3042"/>
        <v>0</v>
      </c>
      <c r="LW48" s="38">
        <f t="shared" si="3042"/>
        <v>0</v>
      </c>
      <c r="LX48" s="38">
        <f t="shared" si="3042"/>
        <v>0</v>
      </c>
      <c r="LY48" s="38">
        <f t="shared" si="3042"/>
        <v>0</v>
      </c>
      <c r="LZ48" s="38">
        <f t="shared" si="3042"/>
        <v>0</v>
      </c>
      <c r="MA48" s="38">
        <f t="shared" si="3042"/>
        <v>0</v>
      </c>
      <c r="MB48" s="38">
        <f t="shared" si="3042"/>
        <v>0</v>
      </c>
      <c r="MC48" s="38">
        <f t="shared" si="3042"/>
        <v>0</v>
      </c>
      <c r="MD48" s="38">
        <f t="shared" si="3042"/>
        <v>0</v>
      </c>
      <c r="ME48" s="38">
        <f t="shared" si="3042"/>
        <v>0</v>
      </c>
      <c r="MF48" s="38">
        <f t="shared" si="3042"/>
        <v>0</v>
      </c>
      <c r="MG48" s="38">
        <f t="shared" si="3042"/>
        <v>0</v>
      </c>
      <c r="MH48" s="38">
        <f t="shared" si="3042"/>
        <v>0</v>
      </c>
      <c r="MI48" s="38">
        <f t="shared" si="3042"/>
        <v>0</v>
      </c>
      <c r="MJ48" s="38">
        <f t="shared" si="3042"/>
        <v>0</v>
      </c>
      <c r="MK48" s="38">
        <f t="shared" si="3042"/>
        <v>0</v>
      </c>
      <c r="ML48" s="38">
        <f t="shared" si="3042"/>
        <v>0</v>
      </c>
      <c r="MM48" s="38">
        <f t="shared" si="3042"/>
        <v>0</v>
      </c>
      <c r="MN48" s="38">
        <f t="shared" si="3042"/>
        <v>0</v>
      </c>
      <c r="MO48" s="38">
        <f t="shared" si="3042"/>
        <v>0</v>
      </c>
      <c r="MP48" s="38">
        <f t="shared" si="3042"/>
        <v>0</v>
      </c>
      <c r="MQ48" s="38">
        <f t="shared" si="3042"/>
        <v>0</v>
      </c>
      <c r="MR48" s="38">
        <f t="shared" si="3042"/>
        <v>0</v>
      </c>
      <c r="MS48" s="38">
        <f t="shared" si="3042"/>
        <v>0</v>
      </c>
      <c r="MT48" s="38">
        <f t="shared" si="3042"/>
        <v>0</v>
      </c>
      <c r="MU48" s="38">
        <f t="shared" si="3042"/>
        <v>0</v>
      </c>
      <c r="MV48" s="38">
        <f t="shared" si="3042"/>
        <v>0</v>
      </c>
      <c r="MW48" s="38">
        <f t="shared" si="3042"/>
        <v>0</v>
      </c>
      <c r="MX48" s="38">
        <f t="shared" si="3042"/>
        <v>0</v>
      </c>
      <c r="MY48" s="38">
        <f t="shared" si="3042"/>
        <v>0</v>
      </c>
      <c r="MZ48" s="38">
        <f t="shared" si="3042"/>
        <v>0</v>
      </c>
      <c r="NA48" s="38">
        <f t="shared" si="3042"/>
        <v>0</v>
      </c>
      <c r="NB48" s="38">
        <f t="shared" si="3042"/>
        <v>0</v>
      </c>
      <c r="NC48" s="38">
        <f t="shared" si="3042"/>
        <v>0</v>
      </c>
      <c r="ND48" s="38">
        <f t="shared" si="3042"/>
        <v>0</v>
      </c>
      <c r="NE48" s="38">
        <f t="shared" si="3042"/>
        <v>0</v>
      </c>
      <c r="NF48" s="38">
        <f t="shared" si="3042"/>
        <v>0</v>
      </c>
      <c r="NG48" s="38">
        <f t="shared" si="3042"/>
        <v>0</v>
      </c>
      <c r="NH48" s="38">
        <f t="shared" si="3042"/>
        <v>0</v>
      </c>
      <c r="NI48" s="38">
        <f t="shared" si="3042"/>
        <v>0</v>
      </c>
      <c r="NJ48" s="38">
        <f t="shared" si="3042"/>
        <v>0</v>
      </c>
      <c r="NK48" s="38">
        <f t="shared" si="3042"/>
        <v>0</v>
      </c>
      <c r="NL48" s="38">
        <f t="shared" si="3042"/>
        <v>0</v>
      </c>
      <c r="NM48" s="38">
        <f t="shared" si="3042"/>
        <v>0</v>
      </c>
      <c r="NN48" s="38">
        <f t="shared" si="3042"/>
        <v>0</v>
      </c>
      <c r="NO48" s="38">
        <f t="shared" si="3042"/>
        <v>0</v>
      </c>
      <c r="NP48" s="38">
        <f t="shared" si="3042"/>
        <v>0</v>
      </c>
      <c r="NQ48" s="38">
        <f t="shared" si="3042"/>
        <v>0</v>
      </c>
      <c r="NR48" s="38">
        <f t="shared" si="3042"/>
        <v>0</v>
      </c>
      <c r="NS48" s="38">
        <f t="shared" si="3042"/>
        <v>0</v>
      </c>
      <c r="NT48" s="38">
        <f t="shared" si="3042"/>
        <v>0</v>
      </c>
      <c r="NU48" s="38">
        <f t="shared" si="3042"/>
        <v>0</v>
      </c>
      <c r="NV48" s="38">
        <f t="shared" si="3042"/>
        <v>0</v>
      </c>
      <c r="NW48" s="38">
        <f t="shared" si="3042"/>
        <v>0</v>
      </c>
      <c r="NX48" s="38">
        <f t="shared" si="3042"/>
        <v>0</v>
      </c>
      <c r="NY48" s="38">
        <f t="shared" si="3042"/>
        <v>0</v>
      </c>
      <c r="NZ48" s="38">
        <f t="shared" si="3042"/>
        <v>0</v>
      </c>
      <c r="OA48" s="38">
        <f t="shared" si="3042"/>
        <v>0</v>
      </c>
      <c r="OB48" s="38">
        <f t="shared" si="3042"/>
        <v>0</v>
      </c>
      <c r="OC48" s="38">
        <f t="shared" si="3042"/>
        <v>0</v>
      </c>
      <c r="OD48" s="38">
        <f t="shared" ref="OD48:QO48" si="3043">_xlfn.LET(_xlpm.DueDate,$D48,_xlpm.EndDate,$E48,_xlpm.Amount,$F48,_xlpm.CurrentDate,OD$4,_xlpm.Frequency,$G48,_xlpm.MonthDue,MONTH(_xlpm.DueDate),_xlpm.CurrentMonth,MONTH(_xlpm.CurrentDate),
_xlpm.CC_Names,$H$5:$H$8,_xlpm.CC_Balances,OC$5:OC$8,_xlpm.Desc,$H48,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8" s="38">
        <f t="shared" si="3043"/>
        <v>0</v>
      </c>
      <c r="OF48" s="38">
        <f t="shared" si="3043"/>
        <v>0</v>
      </c>
      <c r="OG48" s="38">
        <f t="shared" si="3043"/>
        <v>0</v>
      </c>
      <c r="OH48" s="38">
        <f t="shared" si="3043"/>
        <v>0</v>
      </c>
      <c r="OI48" s="38">
        <f t="shared" si="3043"/>
        <v>0</v>
      </c>
      <c r="OJ48" s="38">
        <f t="shared" si="3043"/>
        <v>0</v>
      </c>
      <c r="OK48" s="38">
        <f t="shared" si="3043"/>
        <v>0</v>
      </c>
      <c r="OL48" s="38">
        <f t="shared" si="3043"/>
        <v>0</v>
      </c>
      <c r="OM48" s="38">
        <f t="shared" si="3043"/>
        <v>0</v>
      </c>
      <c r="ON48" s="38">
        <f t="shared" si="3043"/>
        <v>0</v>
      </c>
      <c r="OO48" s="38">
        <f t="shared" si="3043"/>
        <v>0</v>
      </c>
      <c r="OP48" s="38">
        <f t="shared" si="3043"/>
        <v>0</v>
      </c>
      <c r="OQ48" s="38">
        <f t="shared" si="3043"/>
        <v>0</v>
      </c>
      <c r="OR48" s="38">
        <f t="shared" si="3043"/>
        <v>0</v>
      </c>
      <c r="OS48" s="38">
        <f t="shared" si="3043"/>
        <v>0</v>
      </c>
      <c r="OT48" s="38">
        <f t="shared" si="3043"/>
        <v>0</v>
      </c>
      <c r="OU48" s="38">
        <f t="shared" si="3043"/>
        <v>0</v>
      </c>
      <c r="OV48" s="38">
        <f t="shared" si="3043"/>
        <v>0</v>
      </c>
      <c r="OW48" s="38">
        <f t="shared" si="3043"/>
        <v>0</v>
      </c>
      <c r="OX48" s="38">
        <f t="shared" si="3043"/>
        <v>0</v>
      </c>
      <c r="OY48" s="38">
        <f t="shared" si="3043"/>
        <v>0</v>
      </c>
      <c r="OZ48" s="38">
        <f t="shared" si="3043"/>
        <v>0</v>
      </c>
      <c r="PA48" s="38">
        <f t="shared" si="3043"/>
        <v>0</v>
      </c>
      <c r="PB48" s="38">
        <f t="shared" si="3043"/>
        <v>0</v>
      </c>
      <c r="PC48" s="38">
        <f t="shared" si="3043"/>
        <v>0</v>
      </c>
      <c r="PD48" s="38">
        <f t="shared" si="3043"/>
        <v>0</v>
      </c>
      <c r="PE48" s="38">
        <f t="shared" si="3043"/>
        <v>0</v>
      </c>
      <c r="PF48" s="38">
        <f t="shared" si="3043"/>
        <v>0</v>
      </c>
      <c r="PG48" s="38">
        <f t="shared" si="3043"/>
        <v>0</v>
      </c>
      <c r="PH48" s="38">
        <f t="shared" si="3043"/>
        <v>0</v>
      </c>
      <c r="PI48" s="38">
        <f t="shared" si="3043"/>
        <v>0</v>
      </c>
      <c r="PJ48" s="38">
        <f t="shared" si="3043"/>
        <v>0</v>
      </c>
      <c r="PK48" s="38">
        <f t="shared" si="3043"/>
        <v>0</v>
      </c>
      <c r="PL48" s="38">
        <f t="shared" si="3043"/>
        <v>0</v>
      </c>
      <c r="PM48" s="38">
        <f t="shared" si="3043"/>
        <v>0</v>
      </c>
      <c r="PN48" s="38">
        <f t="shared" si="3043"/>
        <v>0</v>
      </c>
      <c r="PO48" s="38">
        <f t="shared" si="3043"/>
        <v>0</v>
      </c>
      <c r="PP48" s="38">
        <f t="shared" si="3043"/>
        <v>0</v>
      </c>
      <c r="PQ48" s="38">
        <f t="shared" si="3043"/>
        <v>0</v>
      </c>
      <c r="PR48" s="38">
        <f t="shared" si="3043"/>
        <v>0</v>
      </c>
      <c r="PS48" s="38">
        <f t="shared" si="3043"/>
        <v>0</v>
      </c>
      <c r="PT48" s="38">
        <f t="shared" si="3043"/>
        <v>0</v>
      </c>
      <c r="PU48" s="38">
        <f t="shared" si="3043"/>
        <v>0</v>
      </c>
      <c r="PV48" s="38">
        <f t="shared" si="3043"/>
        <v>0</v>
      </c>
      <c r="PW48" s="38">
        <f t="shared" si="3043"/>
        <v>0</v>
      </c>
      <c r="PX48" s="38">
        <f t="shared" si="3043"/>
        <v>0</v>
      </c>
      <c r="PY48" s="38">
        <f t="shared" si="3043"/>
        <v>0</v>
      </c>
      <c r="PZ48" s="38">
        <f t="shared" si="3043"/>
        <v>0</v>
      </c>
      <c r="QA48" s="38">
        <f t="shared" si="3043"/>
        <v>0</v>
      </c>
      <c r="QB48" s="38">
        <f t="shared" si="3043"/>
        <v>0</v>
      </c>
      <c r="QC48" s="38">
        <f t="shared" si="3043"/>
        <v>0</v>
      </c>
      <c r="QD48" s="38">
        <f t="shared" si="3043"/>
        <v>0</v>
      </c>
      <c r="QE48" s="38">
        <f t="shared" si="3043"/>
        <v>0</v>
      </c>
      <c r="QF48" s="38">
        <f t="shared" si="3043"/>
        <v>0</v>
      </c>
      <c r="QG48" s="38">
        <f t="shared" si="3043"/>
        <v>0</v>
      </c>
      <c r="QH48" s="38">
        <f t="shared" si="3043"/>
        <v>0</v>
      </c>
      <c r="QI48" s="38">
        <f t="shared" si="3043"/>
        <v>0</v>
      </c>
      <c r="QJ48" s="38">
        <f t="shared" si="3043"/>
        <v>0</v>
      </c>
      <c r="QK48" s="38">
        <f t="shared" si="3043"/>
        <v>0</v>
      </c>
      <c r="QL48" s="38">
        <f t="shared" si="3043"/>
        <v>0</v>
      </c>
      <c r="QM48" s="38">
        <f t="shared" si="3043"/>
        <v>0</v>
      </c>
      <c r="QN48" s="38">
        <f t="shared" si="3043"/>
        <v>0</v>
      </c>
      <c r="QO48" s="38">
        <f t="shared" si="3043"/>
        <v>0</v>
      </c>
      <c r="QP48" s="38">
        <f t="shared" ref="QP48:TA48" si="3044">_xlfn.LET(_xlpm.DueDate,$D48,_xlpm.EndDate,$E48,_xlpm.Amount,$F48,_xlpm.CurrentDate,QP$4,_xlpm.Frequency,$G48,_xlpm.MonthDue,MONTH(_xlpm.DueDate),_xlpm.CurrentMonth,MONTH(_xlpm.CurrentDate),
_xlpm.CC_Names,$H$5:$H$8,_xlpm.CC_Balances,QO$5:QO$8,_xlpm.Desc,$H48,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8" s="38">
        <f t="shared" si="3044"/>
        <v>0</v>
      </c>
      <c r="QR48" s="38">
        <f t="shared" si="3044"/>
        <v>0</v>
      </c>
      <c r="QS48" s="38">
        <f t="shared" si="3044"/>
        <v>0</v>
      </c>
      <c r="QT48" s="38">
        <f t="shared" si="3044"/>
        <v>0</v>
      </c>
      <c r="QU48" s="38">
        <f t="shared" si="3044"/>
        <v>0</v>
      </c>
      <c r="QV48" s="38">
        <f t="shared" si="3044"/>
        <v>0</v>
      </c>
      <c r="QW48" s="38">
        <f t="shared" si="3044"/>
        <v>0</v>
      </c>
      <c r="QX48" s="38">
        <f t="shared" si="3044"/>
        <v>0</v>
      </c>
      <c r="QY48" s="38">
        <f t="shared" si="3044"/>
        <v>0</v>
      </c>
      <c r="QZ48" s="38">
        <f t="shared" si="3044"/>
        <v>0</v>
      </c>
      <c r="RA48" s="38">
        <f t="shared" si="3044"/>
        <v>0</v>
      </c>
      <c r="RB48" s="38">
        <f t="shared" si="3044"/>
        <v>0</v>
      </c>
      <c r="RC48" s="38">
        <f t="shared" si="3044"/>
        <v>0</v>
      </c>
      <c r="RD48" s="38">
        <f t="shared" si="3044"/>
        <v>0</v>
      </c>
      <c r="RE48" s="38">
        <f t="shared" si="3044"/>
        <v>0</v>
      </c>
      <c r="RF48" s="38">
        <f t="shared" si="3044"/>
        <v>0</v>
      </c>
      <c r="RG48" s="38">
        <f t="shared" si="3044"/>
        <v>0</v>
      </c>
      <c r="RH48" s="38">
        <f t="shared" si="3044"/>
        <v>0</v>
      </c>
      <c r="RI48" s="38">
        <f t="shared" si="3044"/>
        <v>0</v>
      </c>
      <c r="RJ48" s="38">
        <f t="shared" si="3044"/>
        <v>0</v>
      </c>
      <c r="RK48" s="38">
        <f t="shared" si="3044"/>
        <v>0</v>
      </c>
      <c r="RL48" s="38">
        <f t="shared" si="3044"/>
        <v>0</v>
      </c>
      <c r="RM48" s="38">
        <f t="shared" si="3044"/>
        <v>0</v>
      </c>
      <c r="RN48" s="38">
        <f t="shared" si="3044"/>
        <v>0</v>
      </c>
      <c r="RO48" s="38">
        <f t="shared" si="3044"/>
        <v>0</v>
      </c>
      <c r="RP48" s="38">
        <f t="shared" si="3044"/>
        <v>0</v>
      </c>
      <c r="RQ48" s="38">
        <f t="shared" si="3044"/>
        <v>0</v>
      </c>
      <c r="RR48" s="38">
        <f t="shared" si="3044"/>
        <v>0</v>
      </c>
      <c r="RS48" s="38">
        <f t="shared" si="3044"/>
        <v>0</v>
      </c>
      <c r="RT48" s="38">
        <f t="shared" si="3044"/>
        <v>0</v>
      </c>
      <c r="RU48" s="38">
        <f t="shared" si="3044"/>
        <v>0</v>
      </c>
      <c r="RV48" s="38">
        <f t="shared" si="3044"/>
        <v>0</v>
      </c>
      <c r="RW48" s="38">
        <f t="shared" si="3044"/>
        <v>0</v>
      </c>
      <c r="RX48" s="38">
        <f t="shared" si="3044"/>
        <v>0</v>
      </c>
      <c r="RY48" s="38">
        <f t="shared" si="3044"/>
        <v>0</v>
      </c>
      <c r="RZ48" s="38">
        <f t="shared" si="3044"/>
        <v>0</v>
      </c>
      <c r="SA48" s="38">
        <f t="shared" si="3044"/>
        <v>0</v>
      </c>
      <c r="SB48" s="38">
        <f t="shared" si="3044"/>
        <v>0</v>
      </c>
      <c r="SC48" s="38">
        <f t="shared" si="3044"/>
        <v>0</v>
      </c>
      <c r="SD48" s="38">
        <f t="shared" si="3044"/>
        <v>0</v>
      </c>
      <c r="SE48" s="38">
        <f t="shared" si="3044"/>
        <v>0</v>
      </c>
      <c r="SF48" s="38">
        <f t="shared" si="3044"/>
        <v>0</v>
      </c>
      <c r="SG48" s="38">
        <f t="shared" si="3044"/>
        <v>0</v>
      </c>
      <c r="SH48" s="38">
        <f t="shared" si="3044"/>
        <v>0</v>
      </c>
      <c r="SI48" s="38">
        <f t="shared" si="3044"/>
        <v>0</v>
      </c>
      <c r="SJ48" s="38">
        <f t="shared" si="3044"/>
        <v>0</v>
      </c>
      <c r="SK48" s="38">
        <f t="shared" si="3044"/>
        <v>0</v>
      </c>
      <c r="SL48" s="38">
        <f t="shared" si="3044"/>
        <v>0</v>
      </c>
      <c r="SM48" s="38">
        <f t="shared" si="3044"/>
        <v>0</v>
      </c>
      <c r="SN48" s="38">
        <f t="shared" si="3044"/>
        <v>0</v>
      </c>
      <c r="SO48" s="38">
        <f t="shared" si="3044"/>
        <v>0</v>
      </c>
      <c r="SP48" s="38">
        <f t="shared" si="3044"/>
        <v>0</v>
      </c>
      <c r="SQ48" s="38">
        <f t="shared" si="3044"/>
        <v>0</v>
      </c>
      <c r="SR48" s="38">
        <f t="shared" si="3044"/>
        <v>0</v>
      </c>
      <c r="SS48" s="38">
        <f t="shared" si="3044"/>
        <v>0</v>
      </c>
      <c r="ST48" s="38">
        <f t="shared" si="3044"/>
        <v>0</v>
      </c>
      <c r="SU48" s="38">
        <f t="shared" si="3044"/>
        <v>0</v>
      </c>
      <c r="SV48" s="38">
        <f t="shared" si="3044"/>
        <v>0</v>
      </c>
      <c r="SW48" s="38">
        <f t="shared" si="3044"/>
        <v>0</v>
      </c>
      <c r="SX48" s="38">
        <f t="shared" si="3044"/>
        <v>0</v>
      </c>
      <c r="SY48" s="38">
        <f t="shared" si="3044"/>
        <v>0</v>
      </c>
      <c r="SZ48" s="38">
        <f t="shared" si="3044"/>
        <v>0</v>
      </c>
      <c r="TA48" s="38">
        <f t="shared" si="3044"/>
        <v>0</v>
      </c>
      <c r="TB48" s="38">
        <f t="shared" ref="TB48:VM48" si="3045">_xlfn.LET(_xlpm.DueDate,$D48,_xlpm.EndDate,$E48,_xlpm.Amount,$F48,_xlpm.CurrentDate,TB$4,_xlpm.Frequency,$G48,_xlpm.MonthDue,MONTH(_xlpm.DueDate),_xlpm.CurrentMonth,MONTH(_xlpm.CurrentDate),
_xlpm.CC_Names,$H$5:$H$8,_xlpm.CC_Balances,TA$5:TA$8,_xlpm.Desc,$H48,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8" s="38">
        <f t="shared" si="3045"/>
        <v>0</v>
      </c>
      <c r="TD48" s="38">
        <f t="shared" si="3045"/>
        <v>0</v>
      </c>
      <c r="TE48" s="38">
        <f t="shared" si="3045"/>
        <v>0</v>
      </c>
      <c r="TF48" s="38">
        <f t="shared" si="3045"/>
        <v>0</v>
      </c>
      <c r="TG48" s="38">
        <f t="shared" si="3045"/>
        <v>0</v>
      </c>
      <c r="TH48" s="38">
        <f t="shared" si="3045"/>
        <v>0</v>
      </c>
      <c r="TI48" s="38">
        <f t="shared" si="3045"/>
        <v>0</v>
      </c>
      <c r="TJ48" s="38">
        <f t="shared" si="3045"/>
        <v>0</v>
      </c>
      <c r="TK48" s="38">
        <f t="shared" si="3045"/>
        <v>0</v>
      </c>
      <c r="TL48" s="38">
        <f t="shared" si="3045"/>
        <v>0</v>
      </c>
      <c r="TM48" s="38">
        <f t="shared" si="3045"/>
        <v>0</v>
      </c>
      <c r="TN48" s="38">
        <f t="shared" si="3045"/>
        <v>0</v>
      </c>
      <c r="TO48" s="38">
        <f t="shared" si="3045"/>
        <v>0</v>
      </c>
      <c r="TP48" s="38">
        <f t="shared" si="3045"/>
        <v>0</v>
      </c>
      <c r="TQ48" s="38">
        <f t="shared" si="3045"/>
        <v>0</v>
      </c>
      <c r="TR48" s="38">
        <f t="shared" si="3045"/>
        <v>0</v>
      </c>
      <c r="TS48" s="38">
        <f t="shared" si="3045"/>
        <v>0</v>
      </c>
      <c r="TT48" s="38">
        <f t="shared" si="3045"/>
        <v>0</v>
      </c>
      <c r="TU48" s="38">
        <f t="shared" si="3045"/>
        <v>0</v>
      </c>
      <c r="TV48" s="38">
        <f t="shared" si="3045"/>
        <v>0</v>
      </c>
      <c r="TW48" s="38">
        <f t="shared" si="3045"/>
        <v>0</v>
      </c>
      <c r="TX48" s="38">
        <f t="shared" si="3045"/>
        <v>0</v>
      </c>
      <c r="TY48" s="38">
        <f t="shared" si="3045"/>
        <v>0</v>
      </c>
      <c r="TZ48" s="38">
        <f t="shared" si="3045"/>
        <v>0</v>
      </c>
      <c r="UA48" s="38">
        <f t="shared" si="3045"/>
        <v>0</v>
      </c>
      <c r="UB48" s="38">
        <f t="shared" si="3045"/>
        <v>0</v>
      </c>
      <c r="UC48" s="38">
        <f t="shared" si="3045"/>
        <v>0</v>
      </c>
      <c r="UD48" s="38">
        <f t="shared" si="3045"/>
        <v>0</v>
      </c>
      <c r="UE48" s="38">
        <f t="shared" si="3045"/>
        <v>0</v>
      </c>
      <c r="UF48" s="38">
        <f t="shared" si="3045"/>
        <v>0</v>
      </c>
      <c r="UG48" s="38">
        <f t="shared" si="3045"/>
        <v>0</v>
      </c>
      <c r="UH48" s="38">
        <f t="shared" si="3045"/>
        <v>0</v>
      </c>
      <c r="UI48" s="38">
        <f t="shared" si="3045"/>
        <v>0</v>
      </c>
      <c r="UJ48" s="38">
        <f t="shared" si="3045"/>
        <v>0</v>
      </c>
      <c r="UK48" s="38">
        <f t="shared" si="3045"/>
        <v>0</v>
      </c>
      <c r="UL48" s="38">
        <f t="shared" si="3045"/>
        <v>0</v>
      </c>
      <c r="UM48" s="38">
        <f t="shared" si="3045"/>
        <v>0</v>
      </c>
      <c r="UN48" s="38">
        <f t="shared" si="3045"/>
        <v>0</v>
      </c>
      <c r="UO48" s="38">
        <f t="shared" si="3045"/>
        <v>0</v>
      </c>
      <c r="UP48" s="38">
        <f t="shared" si="3045"/>
        <v>0</v>
      </c>
      <c r="UQ48" s="38">
        <f t="shared" si="3045"/>
        <v>0</v>
      </c>
      <c r="UR48" s="38">
        <f t="shared" si="3045"/>
        <v>0</v>
      </c>
      <c r="US48" s="38">
        <f t="shared" si="3045"/>
        <v>0</v>
      </c>
      <c r="UT48" s="38">
        <f t="shared" si="3045"/>
        <v>0</v>
      </c>
      <c r="UU48" s="38">
        <f t="shared" si="3045"/>
        <v>0</v>
      </c>
      <c r="UV48" s="38">
        <f t="shared" si="3045"/>
        <v>0</v>
      </c>
      <c r="UW48" s="38">
        <f t="shared" si="3045"/>
        <v>0</v>
      </c>
      <c r="UX48" s="38">
        <f t="shared" si="3045"/>
        <v>0</v>
      </c>
      <c r="UY48" s="38">
        <f t="shared" si="3045"/>
        <v>0</v>
      </c>
      <c r="UZ48" s="38">
        <f t="shared" si="3045"/>
        <v>0</v>
      </c>
      <c r="VA48" s="38">
        <f t="shared" si="3045"/>
        <v>0</v>
      </c>
      <c r="VB48" s="38">
        <f t="shared" si="3045"/>
        <v>0</v>
      </c>
      <c r="VC48" s="38">
        <f t="shared" si="3045"/>
        <v>0</v>
      </c>
      <c r="VD48" s="38">
        <f t="shared" si="3045"/>
        <v>0</v>
      </c>
      <c r="VE48" s="38">
        <f t="shared" si="3045"/>
        <v>0</v>
      </c>
      <c r="VF48" s="38">
        <f t="shared" si="3045"/>
        <v>0</v>
      </c>
      <c r="VG48" s="38">
        <f t="shared" si="3045"/>
        <v>0</v>
      </c>
      <c r="VH48" s="38">
        <f t="shared" si="3045"/>
        <v>0</v>
      </c>
      <c r="VI48" s="38">
        <f t="shared" si="3045"/>
        <v>0</v>
      </c>
      <c r="VJ48" s="38">
        <f t="shared" si="3045"/>
        <v>0</v>
      </c>
      <c r="VK48" s="38">
        <f t="shared" si="3045"/>
        <v>0</v>
      </c>
      <c r="VL48" s="38">
        <f t="shared" si="3045"/>
        <v>0</v>
      </c>
      <c r="VM48" s="38">
        <f t="shared" si="3045"/>
        <v>0</v>
      </c>
      <c r="VN48" s="38">
        <f t="shared" ref="VN48:XY48" si="3046">_xlfn.LET(_xlpm.DueDate,$D48,_xlpm.EndDate,$E48,_xlpm.Amount,$F48,_xlpm.CurrentDate,VN$4,_xlpm.Frequency,$G48,_xlpm.MonthDue,MONTH(_xlpm.DueDate),_xlpm.CurrentMonth,MONTH(_xlpm.CurrentDate),
_xlpm.CC_Names,$H$5:$H$8,_xlpm.CC_Balances,VM$5:VM$8,_xlpm.Desc,$H48,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8" s="38">
        <f t="shared" si="3046"/>
        <v>0</v>
      </c>
      <c r="VP48" s="38">
        <f t="shared" si="3046"/>
        <v>0</v>
      </c>
      <c r="VQ48" s="38">
        <f t="shared" si="3046"/>
        <v>0</v>
      </c>
      <c r="VR48" s="38">
        <f t="shared" si="3046"/>
        <v>0</v>
      </c>
      <c r="VS48" s="38">
        <f t="shared" si="3046"/>
        <v>0</v>
      </c>
      <c r="VT48" s="38">
        <f t="shared" si="3046"/>
        <v>0</v>
      </c>
      <c r="VU48" s="38">
        <f t="shared" si="3046"/>
        <v>0</v>
      </c>
      <c r="VV48" s="38">
        <f t="shared" si="3046"/>
        <v>0</v>
      </c>
      <c r="VW48" s="38">
        <f t="shared" si="3046"/>
        <v>0</v>
      </c>
      <c r="VX48" s="38">
        <f t="shared" si="3046"/>
        <v>0</v>
      </c>
      <c r="VY48" s="38">
        <f t="shared" si="3046"/>
        <v>0</v>
      </c>
      <c r="VZ48" s="38">
        <f t="shared" si="3046"/>
        <v>0</v>
      </c>
      <c r="WA48" s="38">
        <f t="shared" si="3046"/>
        <v>0</v>
      </c>
      <c r="WB48" s="38">
        <f t="shared" si="3046"/>
        <v>0</v>
      </c>
      <c r="WC48" s="38">
        <f t="shared" si="3046"/>
        <v>0</v>
      </c>
      <c r="WD48" s="38">
        <f t="shared" si="3046"/>
        <v>0</v>
      </c>
      <c r="WE48" s="38">
        <f t="shared" si="3046"/>
        <v>0</v>
      </c>
      <c r="WF48" s="38">
        <f t="shared" si="3046"/>
        <v>0</v>
      </c>
      <c r="WG48" s="38">
        <f t="shared" si="3046"/>
        <v>0</v>
      </c>
      <c r="WH48" s="38">
        <f t="shared" si="3046"/>
        <v>0</v>
      </c>
      <c r="WI48" s="38">
        <f t="shared" si="3046"/>
        <v>0</v>
      </c>
      <c r="WJ48" s="38">
        <f t="shared" si="3046"/>
        <v>0</v>
      </c>
      <c r="WK48" s="38">
        <f t="shared" si="3046"/>
        <v>0</v>
      </c>
      <c r="WL48" s="38">
        <f t="shared" si="3046"/>
        <v>0</v>
      </c>
      <c r="WM48" s="38">
        <f t="shared" si="3046"/>
        <v>0</v>
      </c>
      <c r="WN48" s="38">
        <f t="shared" si="3046"/>
        <v>0</v>
      </c>
      <c r="WO48" s="38">
        <f t="shared" si="3046"/>
        <v>0</v>
      </c>
      <c r="WP48" s="38">
        <f t="shared" si="3046"/>
        <v>0</v>
      </c>
      <c r="WQ48" s="38">
        <f t="shared" si="3046"/>
        <v>0</v>
      </c>
      <c r="WR48" s="38">
        <f t="shared" si="3046"/>
        <v>0</v>
      </c>
      <c r="WS48" s="38">
        <f t="shared" si="3046"/>
        <v>0</v>
      </c>
      <c r="WT48" s="38">
        <f t="shared" si="3046"/>
        <v>0</v>
      </c>
      <c r="WU48" s="38">
        <f t="shared" si="3046"/>
        <v>0</v>
      </c>
      <c r="WV48" s="38">
        <f t="shared" si="3046"/>
        <v>0</v>
      </c>
      <c r="WW48" s="38">
        <f t="shared" si="3046"/>
        <v>0</v>
      </c>
      <c r="WX48" s="38">
        <f t="shared" si="3046"/>
        <v>0</v>
      </c>
      <c r="WY48" s="38">
        <f t="shared" si="3046"/>
        <v>0</v>
      </c>
      <c r="WZ48" s="38">
        <f t="shared" si="3046"/>
        <v>0</v>
      </c>
      <c r="XA48" s="38">
        <f t="shared" si="3046"/>
        <v>0</v>
      </c>
      <c r="XB48" s="38">
        <f t="shared" si="3046"/>
        <v>0</v>
      </c>
      <c r="XC48" s="38">
        <f t="shared" si="3046"/>
        <v>0</v>
      </c>
      <c r="XD48" s="38">
        <f t="shared" si="3046"/>
        <v>0</v>
      </c>
      <c r="XE48" s="38">
        <f t="shared" si="3046"/>
        <v>0</v>
      </c>
      <c r="XF48" s="38">
        <f t="shared" si="3046"/>
        <v>0</v>
      </c>
      <c r="XG48" s="38">
        <f t="shared" si="3046"/>
        <v>0</v>
      </c>
      <c r="XH48" s="38">
        <f t="shared" si="3046"/>
        <v>0</v>
      </c>
      <c r="XI48" s="38">
        <f t="shared" si="3046"/>
        <v>0</v>
      </c>
      <c r="XJ48" s="38">
        <f t="shared" si="3046"/>
        <v>0</v>
      </c>
      <c r="XK48" s="38">
        <f t="shared" si="3046"/>
        <v>0</v>
      </c>
      <c r="XL48" s="38">
        <f t="shared" si="3046"/>
        <v>0</v>
      </c>
      <c r="XM48" s="38">
        <f t="shared" si="3046"/>
        <v>0</v>
      </c>
      <c r="XN48" s="38">
        <f t="shared" si="3046"/>
        <v>0</v>
      </c>
      <c r="XO48" s="38">
        <f t="shared" si="3046"/>
        <v>0</v>
      </c>
      <c r="XP48" s="38">
        <f t="shared" si="3046"/>
        <v>0</v>
      </c>
      <c r="XQ48" s="38">
        <f t="shared" si="3046"/>
        <v>0</v>
      </c>
      <c r="XR48" s="38">
        <f t="shared" si="3046"/>
        <v>0</v>
      </c>
      <c r="XS48" s="38">
        <f t="shared" si="3046"/>
        <v>0</v>
      </c>
      <c r="XT48" s="38">
        <f t="shared" si="3046"/>
        <v>0</v>
      </c>
      <c r="XU48" s="38">
        <f t="shared" si="3046"/>
        <v>0</v>
      </c>
      <c r="XV48" s="38">
        <f t="shared" si="3046"/>
        <v>0</v>
      </c>
      <c r="XW48" s="38">
        <f t="shared" si="3046"/>
        <v>0</v>
      </c>
      <c r="XX48" s="38">
        <f t="shared" si="3046"/>
        <v>0</v>
      </c>
      <c r="XY48" s="38">
        <f t="shared" si="3046"/>
        <v>0</v>
      </c>
      <c r="XZ48" s="38">
        <f t="shared" ref="XZ48:AAK48" si="3047">_xlfn.LET(_xlpm.DueDate,$D48,_xlpm.EndDate,$E48,_xlpm.Amount,$F48,_xlpm.CurrentDate,XZ$4,_xlpm.Frequency,$G48,_xlpm.MonthDue,MONTH(_xlpm.DueDate),_xlpm.CurrentMonth,MONTH(_xlpm.CurrentDate),
_xlpm.CC_Names,$H$5:$H$8,_xlpm.CC_Balances,XY$5:XY$8,_xlpm.Desc,$H48,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8" s="38">
        <f t="shared" si="3047"/>
        <v>0</v>
      </c>
      <c r="YB48" s="38">
        <f t="shared" si="3047"/>
        <v>0</v>
      </c>
      <c r="YC48" s="38">
        <f t="shared" si="3047"/>
        <v>0</v>
      </c>
      <c r="YD48" s="38">
        <f t="shared" si="3047"/>
        <v>0</v>
      </c>
      <c r="YE48" s="38">
        <f t="shared" si="3047"/>
        <v>0</v>
      </c>
      <c r="YF48" s="38">
        <f t="shared" si="3047"/>
        <v>0</v>
      </c>
      <c r="YG48" s="38">
        <f t="shared" si="3047"/>
        <v>0</v>
      </c>
      <c r="YH48" s="38">
        <f t="shared" si="3047"/>
        <v>0</v>
      </c>
      <c r="YI48" s="38">
        <f t="shared" si="3047"/>
        <v>0</v>
      </c>
      <c r="YJ48" s="38">
        <f t="shared" si="3047"/>
        <v>0</v>
      </c>
      <c r="YK48" s="38">
        <f t="shared" si="3047"/>
        <v>0</v>
      </c>
      <c r="YL48" s="38">
        <f t="shared" si="3047"/>
        <v>0</v>
      </c>
      <c r="YM48" s="38">
        <f t="shared" si="3047"/>
        <v>0</v>
      </c>
      <c r="YN48" s="38">
        <f t="shared" si="3047"/>
        <v>0</v>
      </c>
      <c r="YO48" s="38">
        <f t="shared" si="3047"/>
        <v>0</v>
      </c>
      <c r="YP48" s="38">
        <f t="shared" si="3047"/>
        <v>0</v>
      </c>
      <c r="YQ48" s="38">
        <f t="shared" si="3047"/>
        <v>0</v>
      </c>
      <c r="YR48" s="38">
        <f t="shared" si="3047"/>
        <v>0</v>
      </c>
      <c r="YS48" s="38">
        <f t="shared" si="3047"/>
        <v>0</v>
      </c>
      <c r="YT48" s="38">
        <f t="shared" si="3047"/>
        <v>0</v>
      </c>
      <c r="YU48" s="38">
        <f t="shared" si="3047"/>
        <v>0</v>
      </c>
      <c r="YV48" s="38">
        <f t="shared" si="3047"/>
        <v>0</v>
      </c>
      <c r="YW48" s="38">
        <f t="shared" si="3047"/>
        <v>0</v>
      </c>
      <c r="YX48" s="38">
        <f t="shared" si="3047"/>
        <v>0</v>
      </c>
      <c r="YY48" s="38">
        <f t="shared" si="3047"/>
        <v>0</v>
      </c>
      <c r="YZ48" s="38">
        <f t="shared" si="3047"/>
        <v>0</v>
      </c>
      <c r="ZA48" s="38">
        <f t="shared" si="3047"/>
        <v>0</v>
      </c>
      <c r="ZB48" s="38">
        <f t="shared" si="3047"/>
        <v>0</v>
      </c>
      <c r="ZC48" s="38">
        <f t="shared" si="3047"/>
        <v>0</v>
      </c>
      <c r="ZD48" s="38">
        <f t="shared" si="3047"/>
        <v>0</v>
      </c>
      <c r="ZE48" s="38">
        <f t="shared" si="3047"/>
        <v>0</v>
      </c>
      <c r="ZF48" s="38">
        <f t="shared" si="3047"/>
        <v>0</v>
      </c>
      <c r="ZG48" s="38">
        <f t="shared" si="3047"/>
        <v>0</v>
      </c>
      <c r="ZH48" s="38">
        <f t="shared" si="3047"/>
        <v>0</v>
      </c>
      <c r="ZI48" s="38">
        <f t="shared" si="3047"/>
        <v>0</v>
      </c>
      <c r="ZJ48" s="38">
        <f t="shared" si="3047"/>
        <v>0</v>
      </c>
      <c r="ZK48" s="38">
        <f t="shared" si="3047"/>
        <v>0</v>
      </c>
      <c r="ZL48" s="38">
        <f t="shared" si="3047"/>
        <v>0</v>
      </c>
      <c r="ZM48" s="38">
        <f t="shared" si="3047"/>
        <v>0</v>
      </c>
      <c r="ZN48" s="38">
        <f t="shared" si="3047"/>
        <v>0</v>
      </c>
      <c r="ZO48" s="38">
        <f t="shared" si="3047"/>
        <v>0</v>
      </c>
      <c r="ZP48" s="38">
        <f t="shared" si="3047"/>
        <v>0</v>
      </c>
      <c r="ZQ48" s="38">
        <f t="shared" si="3047"/>
        <v>0</v>
      </c>
      <c r="ZR48" s="38">
        <f t="shared" si="3047"/>
        <v>0</v>
      </c>
      <c r="ZS48" s="38">
        <f t="shared" si="3047"/>
        <v>0</v>
      </c>
      <c r="ZT48" s="38">
        <f t="shared" si="3047"/>
        <v>0</v>
      </c>
      <c r="ZU48" s="38">
        <f t="shared" si="3047"/>
        <v>0</v>
      </c>
      <c r="ZV48" s="38">
        <f t="shared" si="3047"/>
        <v>0</v>
      </c>
      <c r="ZW48" s="38">
        <f t="shared" si="3047"/>
        <v>0</v>
      </c>
      <c r="ZX48" s="38">
        <f t="shared" si="3047"/>
        <v>0</v>
      </c>
      <c r="ZY48" s="38">
        <f t="shared" si="3047"/>
        <v>0</v>
      </c>
      <c r="ZZ48" s="38">
        <f t="shared" si="3047"/>
        <v>0</v>
      </c>
      <c r="AAA48" s="38">
        <f t="shared" si="3047"/>
        <v>0</v>
      </c>
      <c r="AAB48" s="38">
        <f t="shared" si="3047"/>
        <v>0</v>
      </c>
      <c r="AAC48" s="38">
        <f t="shared" si="3047"/>
        <v>0</v>
      </c>
      <c r="AAD48" s="38">
        <f t="shared" si="3047"/>
        <v>0</v>
      </c>
      <c r="AAE48" s="38">
        <f t="shared" si="3047"/>
        <v>0</v>
      </c>
      <c r="AAF48" s="38">
        <f t="shared" si="3047"/>
        <v>0</v>
      </c>
      <c r="AAG48" s="38">
        <f t="shared" si="3047"/>
        <v>0</v>
      </c>
      <c r="AAH48" s="38">
        <f t="shared" si="3047"/>
        <v>0</v>
      </c>
      <c r="AAI48" s="38">
        <f t="shared" si="3047"/>
        <v>0</v>
      </c>
      <c r="AAJ48" s="38">
        <f t="shared" si="3047"/>
        <v>0</v>
      </c>
      <c r="AAK48" s="38">
        <f t="shared" si="3047"/>
        <v>0</v>
      </c>
      <c r="AAL48" s="38">
        <f t="shared" ref="AAL48:ACW48" si="3048">_xlfn.LET(_xlpm.DueDate,$D48,_xlpm.EndDate,$E48,_xlpm.Amount,$F48,_xlpm.CurrentDate,AAL$4,_xlpm.Frequency,$G48,_xlpm.MonthDue,MONTH(_xlpm.DueDate),_xlpm.CurrentMonth,MONTH(_xlpm.CurrentDate),
_xlpm.CC_Names,$H$5:$H$8,_xlpm.CC_Balances,AAK$5:AAK$8,_xlpm.Desc,$H48,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8" s="38">
        <f t="shared" si="3048"/>
        <v>0</v>
      </c>
      <c r="AAN48" s="38">
        <f t="shared" si="3048"/>
        <v>0</v>
      </c>
      <c r="AAO48" s="38">
        <f t="shared" si="3048"/>
        <v>0</v>
      </c>
      <c r="AAP48" s="38">
        <f t="shared" si="3048"/>
        <v>0</v>
      </c>
      <c r="AAQ48" s="38">
        <f t="shared" si="3048"/>
        <v>0</v>
      </c>
      <c r="AAR48" s="38">
        <f t="shared" si="3048"/>
        <v>0</v>
      </c>
      <c r="AAS48" s="38">
        <f t="shared" si="3048"/>
        <v>0</v>
      </c>
      <c r="AAT48" s="38">
        <f t="shared" si="3048"/>
        <v>0</v>
      </c>
      <c r="AAU48" s="38">
        <f t="shared" si="3048"/>
        <v>0</v>
      </c>
      <c r="AAV48" s="38">
        <f t="shared" si="3048"/>
        <v>0</v>
      </c>
      <c r="AAW48" s="38">
        <f t="shared" si="3048"/>
        <v>0</v>
      </c>
      <c r="AAX48" s="38">
        <f t="shared" si="3048"/>
        <v>0</v>
      </c>
      <c r="AAY48" s="38">
        <f t="shared" si="3048"/>
        <v>0</v>
      </c>
      <c r="AAZ48" s="38">
        <f t="shared" si="3048"/>
        <v>0</v>
      </c>
      <c r="ABA48" s="38">
        <f t="shared" si="3048"/>
        <v>0</v>
      </c>
      <c r="ABB48" s="38">
        <f t="shared" si="3048"/>
        <v>0</v>
      </c>
      <c r="ABC48" s="38">
        <f t="shared" si="3048"/>
        <v>0</v>
      </c>
      <c r="ABD48" s="38">
        <f t="shared" si="3048"/>
        <v>0</v>
      </c>
      <c r="ABE48" s="38">
        <f t="shared" si="3048"/>
        <v>0</v>
      </c>
      <c r="ABF48" s="38">
        <f t="shared" si="3048"/>
        <v>0</v>
      </c>
      <c r="ABG48" s="38">
        <f t="shared" si="3048"/>
        <v>0</v>
      </c>
      <c r="ABH48" s="38">
        <f t="shared" si="3048"/>
        <v>0</v>
      </c>
      <c r="ABI48" s="38">
        <f t="shared" si="3048"/>
        <v>0</v>
      </c>
      <c r="ABJ48" s="38">
        <f t="shared" si="3048"/>
        <v>0</v>
      </c>
      <c r="ABK48" s="38">
        <f t="shared" si="3048"/>
        <v>0</v>
      </c>
      <c r="ABL48" s="38">
        <f t="shared" si="3048"/>
        <v>0</v>
      </c>
      <c r="ABM48" s="38">
        <f t="shared" si="3048"/>
        <v>0</v>
      </c>
      <c r="ABN48" s="38">
        <f t="shared" si="3048"/>
        <v>0</v>
      </c>
      <c r="ABO48" s="38">
        <f t="shared" si="3048"/>
        <v>0</v>
      </c>
      <c r="ABP48" s="38">
        <f t="shared" si="3048"/>
        <v>0</v>
      </c>
      <c r="ABQ48" s="38">
        <f t="shared" si="3048"/>
        <v>0</v>
      </c>
      <c r="ABR48" s="38">
        <f t="shared" si="3048"/>
        <v>0</v>
      </c>
      <c r="ABS48" s="38">
        <f t="shared" si="3048"/>
        <v>0</v>
      </c>
      <c r="ABT48" s="38">
        <f t="shared" si="3048"/>
        <v>0</v>
      </c>
      <c r="ABU48" s="38">
        <f t="shared" si="3048"/>
        <v>0</v>
      </c>
      <c r="ABV48" s="38">
        <f t="shared" si="3048"/>
        <v>0</v>
      </c>
      <c r="ABW48" s="38">
        <f t="shared" si="3048"/>
        <v>0</v>
      </c>
      <c r="ABX48" s="38">
        <f t="shared" si="3048"/>
        <v>0</v>
      </c>
      <c r="ABY48" s="38">
        <f t="shared" si="3048"/>
        <v>0</v>
      </c>
      <c r="ABZ48" s="38">
        <f t="shared" si="3048"/>
        <v>0</v>
      </c>
      <c r="ACA48" s="38">
        <f t="shared" si="3048"/>
        <v>0</v>
      </c>
      <c r="ACB48" s="38">
        <f t="shared" si="3048"/>
        <v>0</v>
      </c>
      <c r="ACC48" s="38">
        <f t="shared" si="3048"/>
        <v>0</v>
      </c>
      <c r="ACD48" s="38">
        <f t="shared" si="3048"/>
        <v>0</v>
      </c>
      <c r="ACE48" s="38">
        <f t="shared" si="3048"/>
        <v>0</v>
      </c>
      <c r="ACF48" s="38">
        <f t="shared" si="3048"/>
        <v>0</v>
      </c>
      <c r="ACG48" s="38">
        <f t="shared" si="3048"/>
        <v>0</v>
      </c>
      <c r="ACH48" s="38">
        <f t="shared" si="3048"/>
        <v>0</v>
      </c>
      <c r="ACI48" s="38">
        <f t="shared" si="3048"/>
        <v>0</v>
      </c>
      <c r="ACJ48" s="38">
        <f t="shared" si="3048"/>
        <v>0</v>
      </c>
      <c r="ACK48" s="38">
        <f t="shared" si="3048"/>
        <v>0</v>
      </c>
      <c r="ACL48" s="38">
        <f t="shared" si="3048"/>
        <v>0</v>
      </c>
      <c r="ACM48" s="38">
        <f t="shared" si="3048"/>
        <v>0</v>
      </c>
      <c r="ACN48" s="38">
        <f t="shared" si="3048"/>
        <v>0</v>
      </c>
      <c r="ACO48" s="38">
        <f t="shared" si="3048"/>
        <v>0</v>
      </c>
      <c r="ACP48" s="38">
        <f t="shared" si="3048"/>
        <v>0</v>
      </c>
      <c r="ACQ48" s="38">
        <f t="shared" si="3048"/>
        <v>0</v>
      </c>
      <c r="ACR48" s="38">
        <f t="shared" si="3048"/>
        <v>0</v>
      </c>
      <c r="ACS48" s="38">
        <f t="shared" si="3048"/>
        <v>0</v>
      </c>
      <c r="ACT48" s="38">
        <f t="shared" si="3048"/>
        <v>0</v>
      </c>
      <c r="ACU48" s="38">
        <f t="shared" si="3048"/>
        <v>0</v>
      </c>
      <c r="ACV48" s="38">
        <f t="shared" si="3048"/>
        <v>0</v>
      </c>
      <c r="ACW48" s="38">
        <f t="shared" si="3048"/>
        <v>0</v>
      </c>
      <c r="ACX48" s="38">
        <f t="shared" ref="ACX48:AFI48" si="3049">_xlfn.LET(_xlpm.DueDate,$D48,_xlpm.EndDate,$E48,_xlpm.Amount,$F48,_xlpm.CurrentDate,ACX$4,_xlpm.Frequency,$G48,_xlpm.MonthDue,MONTH(_xlpm.DueDate),_xlpm.CurrentMonth,MONTH(_xlpm.CurrentDate),
_xlpm.CC_Names,$H$5:$H$8,_xlpm.CC_Balances,ACW$5:ACW$8,_xlpm.Desc,$H48,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8" s="38">
        <f t="shared" si="3049"/>
        <v>0</v>
      </c>
      <c r="ACZ48" s="38">
        <f t="shared" si="3049"/>
        <v>0</v>
      </c>
      <c r="ADA48" s="38">
        <f t="shared" si="3049"/>
        <v>0</v>
      </c>
      <c r="ADB48" s="38">
        <f t="shared" si="3049"/>
        <v>0</v>
      </c>
      <c r="ADC48" s="38">
        <f t="shared" si="3049"/>
        <v>0</v>
      </c>
      <c r="ADD48" s="38">
        <f t="shared" si="3049"/>
        <v>0</v>
      </c>
      <c r="ADE48" s="38">
        <f t="shared" si="3049"/>
        <v>0</v>
      </c>
      <c r="ADF48" s="38">
        <f t="shared" si="3049"/>
        <v>0</v>
      </c>
      <c r="ADG48" s="38">
        <f t="shared" si="3049"/>
        <v>0</v>
      </c>
      <c r="ADH48" s="38">
        <f t="shared" si="3049"/>
        <v>0</v>
      </c>
      <c r="ADI48" s="38">
        <f t="shared" si="3049"/>
        <v>0</v>
      </c>
      <c r="ADJ48" s="38">
        <f t="shared" si="3049"/>
        <v>0</v>
      </c>
      <c r="ADK48" s="38">
        <f t="shared" si="3049"/>
        <v>0</v>
      </c>
      <c r="ADL48" s="38">
        <f t="shared" si="3049"/>
        <v>0</v>
      </c>
      <c r="ADM48" s="38">
        <f t="shared" si="3049"/>
        <v>0</v>
      </c>
      <c r="ADN48" s="38">
        <f t="shared" si="3049"/>
        <v>0</v>
      </c>
      <c r="ADO48" s="38">
        <f t="shared" si="3049"/>
        <v>0</v>
      </c>
      <c r="ADP48" s="38">
        <f t="shared" si="3049"/>
        <v>0</v>
      </c>
      <c r="ADQ48" s="38">
        <f t="shared" si="3049"/>
        <v>0</v>
      </c>
      <c r="ADR48" s="38">
        <f t="shared" si="3049"/>
        <v>0</v>
      </c>
      <c r="ADS48" s="38">
        <f t="shared" si="3049"/>
        <v>0</v>
      </c>
      <c r="ADT48" s="38">
        <f t="shared" si="3049"/>
        <v>0</v>
      </c>
      <c r="ADU48" s="38">
        <f t="shared" si="3049"/>
        <v>0</v>
      </c>
      <c r="ADV48" s="38">
        <f t="shared" si="3049"/>
        <v>0</v>
      </c>
      <c r="ADW48" s="38">
        <f t="shared" si="3049"/>
        <v>0</v>
      </c>
      <c r="ADX48" s="38">
        <f t="shared" si="3049"/>
        <v>0</v>
      </c>
      <c r="ADY48" s="38">
        <f t="shared" si="3049"/>
        <v>0</v>
      </c>
      <c r="ADZ48" s="38">
        <f t="shared" si="3049"/>
        <v>0</v>
      </c>
      <c r="AEA48" s="38">
        <f t="shared" si="3049"/>
        <v>0</v>
      </c>
      <c r="AEB48" s="38">
        <f t="shared" si="3049"/>
        <v>0</v>
      </c>
      <c r="AEC48" s="38">
        <f t="shared" si="3049"/>
        <v>0</v>
      </c>
      <c r="AED48" s="38">
        <f t="shared" si="3049"/>
        <v>0</v>
      </c>
      <c r="AEE48" s="38">
        <f t="shared" si="3049"/>
        <v>0</v>
      </c>
      <c r="AEF48" s="38">
        <f t="shared" si="3049"/>
        <v>0</v>
      </c>
      <c r="AEG48" s="38">
        <f t="shared" si="3049"/>
        <v>0</v>
      </c>
      <c r="AEH48" s="38">
        <f t="shared" si="3049"/>
        <v>0</v>
      </c>
      <c r="AEI48" s="38">
        <f t="shared" si="3049"/>
        <v>0</v>
      </c>
      <c r="AEJ48" s="38">
        <f t="shared" si="3049"/>
        <v>0</v>
      </c>
      <c r="AEK48" s="38">
        <f t="shared" si="3049"/>
        <v>0</v>
      </c>
      <c r="AEL48" s="38">
        <f t="shared" si="3049"/>
        <v>0</v>
      </c>
      <c r="AEM48" s="38">
        <f t="shared" si="3049"/>
        <v>0</v>
      </c>
      <c r="AEN48" s="38">
        <f t="shared" si="3049"/>
        <v>0</v>
      </c>
      <c r="AEO48" s="38">
        <f t="shared" si="3049"/>
        <v>0</v>
      </c>
      <c r="AEP48" s="38">
        <f t="shared" si="3049"/>
        <v>0</v>
      </c>
      <c r="AEQ48" s="38">
        <f t="shared" si="3049"/>
        <v>0</v>
      </c>
      <c r="AER48" s="38">
        <f t="shared" si="3049"/>
        <v>0</v>
      </c>
      <c r="AES48" s="38">
        <f t="shared" si="3049"/>
        <v>0</v>
      </c>
      <c r="AET48" s="38">
        <f t="shared" si="3049"/>
        <v>0</v>
      </c>
      <c r="AEU48" s="38">
        <f t="shared" si="3049"/>
        <v>0</v>
      </c>
      <c r="AEV48" s="38">
        <f t="shared" si="3049"/>
        <v>0</v>
      </c>
      <c r="AEW48" s="38">
        <f t="shared" si="3049"/>
        <v>0</v>
      </c>
      <c r="AEX48" s="38">
        <f t="shared" si="3049"/>
        <v>0</v>
      </c>
      <c r="AEY48" s="38">
        <f t="shared" si="3049"/>
        <v>0</v>
      </c>
      <c r="AEZ48" s="38">
        <f t="shared" si="3049"/>
        <v>0</v>
      </c>
      <c r="AFA48" s="38">
        <f t="shared" si="3049"/>
        <v>0</v>
      </c>
      <c r="AFB48" s="38">
        <f t="shared" si="3049"/>
        <v>0</v>
      </c>
      <c r="AFC48" s="38">
        <f t="shared" si="3049"/>
        <v>0</v>
      </c>
      <c r="AFD48" s="38">
        <f t="shared" si="3049"/>
        <v>0</v>
      </c>
      <c r="AFE48" s="38">
        <f t="shared" si="3049"/>
        <v>0</v>
      </c>
      <c r="AFF48" s="38">
        <f t="shared" si="3049"/>
        <v>0</v>
      </c>
      <c r="AFG48" s="38">
        <f t="shared" si="3049"/>
        <v>0</v>
      </c>
      <c r="AFH48" s="38">
        <f t="shared" si="3049"/>
        <v>0</v>
      </c>
      <c r="AFI48" s="38">
        <f t="shared" si="3049"/>
        <v>0</v>
      </c>
      <c r="AFJ48" s="38">
        <f t="shared" ref="AFJ48:AHU48" si="3050">_xlfn.LET(_xlpm.DueDate,$D48,_xlpm.EndDate,$E48,_xlpm.Amount,$F48,_xlpm.CurrentDate,AFJ$4,_xlpm.Frequency,$G48,_xlpm.MonthDue,MONTH(_xlpm.DueDate),_xlpm.CurrentMonth,MONTH(_xlpm.CurrentDate),
_xlpm.CC_Names,$H$5:$H$8,_xlpm.CC_Balances,AFI$5:AFI$8,_xlpm.Desc,$H48,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8" s="38">
        <f t="shared" si="3050"/>
        <v>0</v>
      </c>
      <c r="AFL48" s="38">
        <f t="shared" si="3050"/>
        <v>0</v>
      </c>
      <c r="AFM48" s="38">
        <f t="shared" si="3050"/>
        <v>0</v>
      </c>
      <c r="AFN48" s="38">
        <f t="shared" si="3050"/>
        <v>0</v>
      </c>
      <c r="AFO48" s="38">
        <f t="shared" si="3050"/>
        <v>0</v>
      </c>
      <c r="AFP48" s="38">
        <f t="shared" si="3050"/>
        <v>0</v>
      </c>
      <c r="AFQ48" s="38">
        <f t="shared" si="3050"/>
        <v>0</v>
      </c>
      <c r="AFR48" s="38">
        <f t="shared" si="3050"/>
        <v>0</v>
      </c>
      <c r="AFS48" s="38">
        <f t="shared" si="3050"/>
        <v>0</v>
      </c>
      <c r="AFT48" s="38">
        <f t="shared" si="3050"/>
        <v>0</v>
      </c>
      <c r="AFU48" s="38">
        <f t="shared" si="3050"/>
        <v>0</v>
      </c>
      <c r="AFV48" s="38">
        <f t="shared" si="3050"/>
        <v>0</v>
      </c>
      <c r="AFW48" s="38">
        <f t="shared" si="3050"/>
        <v>0</v>
      </c>
      <c r="AFX48" s="38">
        <f t="shared" si="3050"/>
        <v>0</v>
      </c>
      <c r="AFY48" s="38">
        <f t="shared" si="3050"/>
        <v>0</v>
      </c>
      <c r="AFZ48" s="38">
        <f t="shared" si="3050"/>
        <v>0</v>
      </c>
      <c r="AGA48" s="38">
        <f t="shared" si="3050"/>
        <v>0</v>
      </c>
      <c r="AGB48" s="38">
        <f t="shared" si="3050"/>
        <v>0</v>
      </c>
      <c r="AGC48" s="38">
        <f t="shared" si="3050"/>
        <v>0</v>
      </c>
      <c r="AGD48" s="38">
        <f t="shared" si="3050"/>
        <v>0</v>
      </c>
      <c r="AGE48" s="38">
        <f t="shared" si="3050"/>
        <v>0</v>
      </c>
      <c r="AGF48" s="38">
        <f t="shared" si="3050"/>
        <v>0</v>
      </c>
      <c r="AGG48" s="38">
        <f t="shared" si="3050"/>
        <v>0</v>
      </c>
      <c r="AGH48" s="38">
        <f t="shared" si="3050"/>
        <v>0</v>
      </c>
      <c r="AGI48" s="38">
        <f t="shared" si="3050"/>
        <v>0</v>
      </c>
      <c r="AGJ48" s="38">
        <f t="shared" si="3050"/>
        <v>0</v>
      </c>
      <c r="AGK48" s="38">
        <f t="shared" si="3050"/>
        <v>0</v>
      </c>
      <c r="AGL48" s="38">
        <f t="shared" si="3050"/>
        <v>0</v>
      </c>
      <c r="AGM48" s="38">
        <f t="shared" si="3050"/>
        <v>0</v>
      </c>
      <c r="AGN48" s="38">
        <f t="shared" si="3050"/>
        <v>0</v>
      </c>
      <c r="AGO48" s="38">
        <f t="shared" si="3050"/>
        <v>0</v>
      </c>
      <c r="AGP48" s="38">
        <f t="shared" si="3050"/>
        <v>0</v>
      </c>
      <c r="AGQ48" s="38">
        <f t="shared" si="3050"/>
        <v>0</v>
      </c>
      <c r="AGR48" s="38">
        <f t="shared" si="3050"/>
        <v>0</v>
      </c>
      <c r="AGS48" s="38">
        <f t="shared" si="3050"/>
        <v>0</v>
      </c>
      <c r="AGT48" s="38">
        <f t="shared" si="3050"/>
        <v>0</v>
      </c>
      <c r="AGU48" s="38">
        <f t="shared" si="3050"/>
        <v>0</v>
      </c>
      <c r="AGV48" s="38">
        <f t="shared" si="3050"/>
        <v>0</v>
      </c>
      <c r="AGW48" s="38">
        <f t="shared" si="3050"/>
        <v>0</v>
      </c>
      <c r="AGX48" s="38">
        <f t="shared" si="3050"/>
        <v>0</v>
      </c>
      <c r="AGY48" s="38">
        <f t="shared" si="3050"/>
        <v>0</v>
      </c>
      <c r="AGZ48" s="38">
        <f t="shared" si="3050"/>
        <v>0</v>
      </c>
      <c r="AHA48" s="38">
        <f t="shared" si="3050"/>
        <v>0</v>
      </c>
      <c r="AHB48" s="38">
        <f t="shared" si="3050"/>
        <v>0</v>
      </c>
      <c r="AHC48" s="38">
        <f t="shared" si="3050"/>
        <v>0</v>
      </c>
      <c r="AHD48" s="38">
        <f t="shared" si="3050"/>
        <v>0</v>
      </c>
      <c r="AHE48" s="38">
        <f t="shared" si="3050"/>
        <v>0</v>
      </c>
      <c r="AHF48" s="38">
        <f t="shared" si="3050"/>
        <v>0</v>
      </c>
      <c r="AHG48" s="38">
        <f t="shared" si="3050"/>
        <v>0</v>
      </c>
      <c r="AHH48" s="38">
        <f t="shared" si="3050"/>
        <v>0</v>
      </c>
      <c r="AHI48" s="38">
        <f t="shared" si="3050"/>
        <v>0</v>
      </c>
      <c r="AHJ48" s="38">
        <f t="shared" si="3050"/>
        <v>0</v>
      </c>
      <c r="AHK48" s="38">
        <f t="shared" si="3050"/>
        <v>0</v>
      </c>
      <c r="AHL48" s="38">
        <f t="shared" si="3050"/>
        <v>0</v>
      </c>
      <c r="AHM48" s="38">
        <f t="shared" si="3050"/>
        <v>0</v>
      </c>
      <c r="AHN48" s="38">
        <f t="shared" si="3050"/>
        <v>0</v>
      </c>
      <c r="AHO48" s="38">
        <f t="shared" si="3050"/>
        <v>0</v>
      </c>
      <c r="AHP48" s="38">
        <f t="shared" si="3050"/>
        <v>0</v>
      </c>
      <c r="AHQ48" s="38">
        <f t="shared" si="3050"/>
        <v>0</v>
      </c>
      <c r="AHR48" s="38">
        <f t="shared" si="3050"/>
        <v>0</v>
      </c>
      <c r="AHS48" s="38">
        <f t="shared" si="3050"/>
        <v>0</v>
      </c>
      <c r="AHT48" s="38">
        <f t="shared" si="3050"/>
        <v>0</v>
      </c>
      <c r="AHU48" s="38">
        <f t="shared" si="3050"/>
        <v>0</v>
      </c>
      <c r="AHV48" s="38">
        <f t="shared" ref="AHV48:AKG48" si="3051">_xlfn.LET(_xlpm.DueDate,$D48,_xlpm.EndDate,$E48,_xlpm.Amount,$F48,_xlpm.CurrentDate,AHV$4,_xlpm.Frequency,$G48,_xlpm.MonthDue,MONTH(_xlpm.DueDate),_xlpm.CurrentMonth,MONTH(_xlpm.CurrentDate),
_xlpm.CC_Names,$H$5:$H$8,_xlpm.CC_Balances,AHU$5:AHU$8,_xlpm.Desc,$H48,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8" s="38">
        <f t="shared" si="3051"/>
        <v>0</v>
      </c>
      <c r="AHX48" s="38">
        <f t="shared" si="3051"/>
        <v>0</v>
      </c>
      <c r="AHY48" s="38">
        <f t="shared" si="3051"/>
        <v>0</v>
      </c>
      <c r="AHZ48" s="38">
        <f t="shared" si="3051"/>
        <v>0</v>
      </c>
      <c r="AIA48" s="38">
        <f t="shared" si="3051"/>
        <v>0</v>
      </c>
      <c r="AIB48" s="38">
        <f t="shared" si="3051"/>
        <v>0</v>
      </c>
      <c r="AIC48" s="38">
        <f t="shared" si="3051"/>
        <v>0</v>
      </c>
      <c r="AID48" s="38">
        <f t="shared" si="3051"/>
        <v>0</v>
      </c>
      <c r="AIE48" s="38">
        <f t="shared" si="3051"/>
        <v>0</v>
      </c>
      <c r="AIF48" s="38">
        <f t="shared" si="3051"/>
        <v>0</v>
      </c>
      <c r="AIG48" s="38">
        <f t="shared" si="3051"/>
        <v>0</v>
      </c>
      <c r="AIH48" s="38">
        <f t="shared" si="3051"/>
        <v>0</v>
      </c>
      <c r="AII48" s="38">
        <f t="shared" si="3051"/>
        <v>0</v>
      </c>
      <c r="AIJ48" s="38">
        <f t="shared" si="3051"/>
        <v>0</v>
      </c>
      <c r="AIK48" s="38">
        <f t="shared" si="3051"/>
        <v>0</v>
      </c>
      <c r="AIL48" s="38">
        <f t="shared" si="3051"/>
        <v>0</v>
      </c>
      <c r="AIM48" s="38">
        <f t="shared" si="3051"/>
        <v>0</v>
      </c>
      <c r="AIN48" s="38">
        <f t="shared" si="3051"/>
        <v>0</v>
      </c>
      <c r="AIO48" s="38">
        <f t="shared" si="3051"/>
        <v>0</v>
      </c>
      <c r="AIP48" s="38">
        <f t="shared" si="3051"/>
        <v>0</v>
      </c>
      <c r="AIQ48" s="38">
        <f t="shared" si="3051"/>
        <v>0</v>
      </c>
      <c r="AIR48" s="38">
        <f t="shared" si="3051"/>
        <v>0</v>
      </c>
      <c r="AIS48" s="38">
        <f t="shared" si="3051"/>
        <v>0</v>
      </c>
      <c r="AIT48" s="38">
        <f t="shared" si="3051"/>
        <v>0</v>
      </c>
      <c r="AIU48" s="38">
        <f t="shared" si="3051"/>
        <v>0</v>
      </c>
      <c r="AIV48" s="38">
        <f t="shared" si="3051"/>
        <v>0</v>
      </c>
      <c r="AIW48" s="38">
        <f t="shared" si="3051"/>
        <v>0</v>
      </c>
      <c r="AIX48" s="38">
        <f t="shared" si="3051"/>
        <v>0</v>
      </c>
      <c r="AIY48" s="38">
        <f t="shared" si="3051"/>
        <v>0</v>
      </c>
      <c r="AIZ48" s="38">
        <f t="shared" si="3051"/>
        <v>0</v>
      </c>
      <c r="AJA48" s="38">
        <f t="shared" si="3051"/>
        <v>0</v>
      </c>
      <c r="AJB48" s="38">
        <f t="shared" si="3051"/>
        <v>0</v>
      </c>
      <c r="AJC48" s="38">
        <f t="shared" si="3051"/>
        <v>0</v>
      </c>
      <c r="AJD48" s="38">
        <f t="shared" si="3051"/>
        <v>0</v>
      </c>
      <c r="AJE48" s="38">
        <f t="shared" si="3051"/>
        <v>0</v>
      </c>
      <c r="AJF48" s="38">
        <f t="shared" si="3051"/>
        <v>0</v>
      </c>
      <c r="AJG48" s="38">
        <f t="shared" si="3051"/>
        <v>0</v>
      </c>
      <c r="AJH48" s="38">
        <f t="shared" si="3051"/>
        <v>0</v>
      </c>
      <c r="AJI48" s="38">
        <f t="shared" si="3051"/>
        <v>0</v>
      </c>
      <c r="AJJ48" s="38">
        <f t="shared" si="3051"/>
        <v>0</v>
      </c>
      <c r="AJK48" s="38">
        <f t="shared" si="3051"/>
        <v>0</v>
      </c>
      <c r="AJL48" s="38">
        <f t="shared" si="3051"/>
        <v>0</v>
      </c>
      <c r="AJM48" s="38">
        <f t="shared" si="3051"/>
        <v>0</v>
      </c>
      <c r="AJN48" s="38">
        <f t="shared" si="3051"/>
        <v>0</v>
      </c>
      <c r="AJO48" s="38">
        <f t="shared" si="3051"/>
        <v>0</v>
      </c>
      <c r="AJP48" s="38">
        <f t="shared" si="3051"/>
        <v>0</v>
      </c>
      <c r="AJQ48" s="38">
        <f t="shared" si="3051"/>
        <v>0</v>
      </c>
      <c r="AJR48" s="38">
        <f t="shared" si="3051"/>
        <v>0</v>
      </c>
      <c r="AJS48" s="38">
        <f t="shared" si="3051"/>
        <v>0</v>
      </c>
      <c r="AJT48" s="38">
        <f t="shared" si="3051"/>
        <v>0</v>
      </c>
      <c r="AJU48" s="38">
        <f t="shared" si="3051"/>
        <v>0</v>
      </c>
      <c r="AJV48" s="38">
        <f t="shared" si="3051"/>
        <v>0</v>
      </c>
      <c r="AJW48" s="38">
        <f t="shared" si="3051"/>
        <v>0</v>
      </c>
      <c r="AJX48" s="38">
        <f t="shared" si="3051"/>
        <v>0</v>
      </c>
      <c r="AJY48" s="38">
        <f t="shared" si="3051"/>
        <v>0</v>
      </c>
      <c r="AJZ48" s="38">
        <f t="shared" si="3051"/>
        <v>0</v>
      </c>
      <c r="AKA48" s="38">
        <f t="shared" si="3051"/>
        <v>0</v>
      </c>
      <c r="AKB48" s="38">
        <f t="shared" si="3051"/>
        <v>0</v>
      </c>
      <c r="AKC48" s="38">
        <f t="shared" si="3051"/>
        <v>0</v>
      </c>
      <c r="AKD48" s="38">
        <f t="shared" si="3051"/>
        <v>0</v>
      </c>
      <c r="AKE48" s="38">
        <f t="shared" si="3051"/>
        <v>0</v>
      </c>
      <c r="AKF48" s="38">
        <f t="shared" si="3051"/>
        <v>0</v>
      </c>
      <c r="AKG48" s="38">
        <f t="shared" si="3051"/>
        <v>0</v>
      </c>
      <c r="AKH48" s="38">
        <f t="shared" ref="AKH48:AMS48" si="3052">_xlfn.LET(_xlpm.DueDate,$D48,_xlpm.EndDate,$E48,_xlpm.Amount,$F48,_xlpm.CurrentDate,AKH$4,_xlpm.Frequency,$G48,_xlpm.MonthDue,MONTH(_xlpm.DueDate),_xlpm.CurrentMonth,MONTH(_xlpm.CurrentDate),
_xlpm.CC_Names,$H$5:$H$8,_xlpm.CC_Balances,AKG$5:AKG$8,_xlpm.Desc,$H48,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8" s="38">
        <f t="shared" si="3052"/>
        <v>0</v>
      </c>
      <c r="AKJ48" s="38">
        <f t="shared" si="3052"/>
        <v>0</v>
      </c>
      <c r="AKK48" s="38">
        <f t="shared" si="3052"/>
        <v>0</v>
      </c>
      <c r="AKL48" s="38">
        <f t="shared" si="3052"/>
        <v>0</v>
      </c>
      <c r="AKM48" s="38">
        <f t="shared" si="3052"/>
        <v>0</v>
      </c>
      <c r="AKN48" s="38">
        <f t="shared" si="3052"/>
        <v>0</v>
      </c>
      <c r="AKO48" s="38">
        <f t="shared" si="3052"/>
        <v>0</v>
      </c>
      <c r="AKP48" s="38">
        <f t="shared" si="3052"/>
        <v>0</v>
      </c>
      <c r="AKQ48" s="38">
        <f t="shared" si="3052"/>
        <v>0</v>
      </c>
      <c r="AKR48" s="38">
        <f t="shared" si="3052"/>
        <v>0</v>
      </c>
      <c r="AKS48" s="38">
        <f t="shared" si="3052"/>
        <v>0</v>
      </c>
      <c r="AKT48" s="38">
        <f t="shared" si="3052"/>
        <v>0</v>
      </c>
      <c r="AKU48" s="38">
        <f t="shared" si="3052"/>
        <v>0</v>
      </c>
      <c r="AKV48" s="38">
        <f t="shared" si="3052"/>
        <v>0</v>
      </c>
      <c r="AKW48" s="38">
        <f t="shared" si="3052"/>
        <v>0</v>
      </c>
      <c r="AKX48" s="38">
        <f t="shared" si="3052"/>
        <v>0</v>
      </c>
      <c r="AKY48" s="38">
        <f t="shared" si="3052"/>
        <v>0</v>
      </c>
      <c r="AKZ48" s="38">
        <f t="shared" si="3052"/>
        <v>0</v>
      </c>
      <c r="ALA48" s="38">
        <f t="shared" si="3052"/>
        <v>0</v>
      </c>
      <c r="ALB48" s="38">
        <f t="shared" si="3052"/>
        <v>0</v>
      </c>
      <c r="ALC48" s="38">
        <f t="shared" si="3052"/>
        <v>0</v>
      </c>
      <c r="ALD48" s="38">
        <f t="shared" si="3052"/>
        <v>0</v>
      </c>
      <c r="ALE48" s="38">
        <f t="shared" si="3052"/>
        <v>0</v>
      </c>
      <c r="ALF48" s="38">
        <f t="shared" si="3052"/>
        <v>0</v>
      </c>
      <c r="ALG48" s="38">
        <f t="shared" si="3052"/>
        <v>0</v>
      </c>
      <c r="ALH48" s="38">
        <f t="shared" si="3052"/>
        <v>0</v>
      </c>
      <c r="ALI48" s="38">
        <f t="shared" si="3052"/>
        <v>0</v>
      </c>
      <c r="ALJ48" s="38">
        <f t="shared" si="3052"/>
        <v>0</v>
      </c>
      <c r="ALK48" s="38">
        <f t="shared" si="3052"/>
        <v>0</v>
      </c>
      <c r="ALL48" s="38">
        <f t="shared" si="3052"/>
        <v>0</v>
      </c>
      <c r="ALM48" s="38">
        <f t="shared" si="3052"/>
        <v>0</v>
      </c>
      <c r="ALN48" s="38">
        <f t="shared" si="3052"/>
        <v>0</v>
      </c>
      <c r="ALO48" s="38">
        <f t="shared" si="3052"/>
        <v>0</v>
      </c>
      <c r="ALP48" s="38">
        <f t="shared" si="3052"/>
        <v>0</v>
      </c>
      <c r="ALQ48" s="38">
        <f t="shared" si="3052"/>
        <v>0</v>
      </c>
      <c r="ALR48" s="38">
        <f t="shared" si="3052"/>
        <v>0</v>
      </c>
      <c r="ALS48" s="38">
        <f t="shared" si="3052"/>
        <v>0</v>
      </c>
      <c r="ALT48" s="38">
        <f t="shared" si="3052"/>
        <v>0</v>
      </c>
      <c r="ALU48" s="38">
        <f t="shared" si="3052"/>
        <v>0</v>
      </c>
      <c r="ALV48" s="38">
        <f t="shared" si="3052"/>
        <v>0</v>
      </c>
      <c r="ALW48" s="38">
        <f t="shared" si="3052"/>
        <v>0</v>
      </c>
      <c r="ALX48" s="38">
        <f t="shared" si="3052"/>
        <v>0</v>
      </c>
      <c r="ALY48" s="38">
        <f t="shared" si="3052"/>
        <v>0</v>
      </c>
      <c r="ALZ48" s="38">
        <f t="shared" si="3052"/>
        <v>0</v>
      </c>
      <c r="AMA48" s="38">
        <f t="shared" si="3052"/>
        <v>0</v>
      </c>
      <c r="AMB48" s="38">
        <f t="shared" si="3052"/>
        <v>0</v>
      </c>
      <c r="AMC48" s="38">
        <f t="shared" si="3052"/>
        <v>0</v>
      </c>
      <c r="AMD48" s="38">
        <f t="shared" si="3052"/>
        <v>0</v>
      </c>
      <c r="AME48" s="38">
        <f t="shared" si="3052"/>
        <v>0</v>
      </c>
      <c r="AMF48" s="38">
        <f t="shared" si="3052"/>
        <v>0</v>
      </c>
      <c r="AMG48" s="38">
        <f t="shared" si="3052"/>
        <v>0</v>
      </c>
      <c r="AMH48" s="38">
        <f t="shared" si="3052"/>
        <v>0</v>
      </c>
      <c r="AMI48" s="38">
        <f t="shared" si="3052"/>
        <v>0</v>
      </c>
      <c r="AMJ48" s="38">
        <f t="shared" si="3052"/>
        <v>0</v>
      </c>
      <c r="AMK48" s="38">
        <f t="shared" si="3052"/>
        <v>0</v>
      </c>
      <c r="AML48" s="38">
        <f t="shared" si="3052"/>
        <v>0</v>
      </c>
      <c r="AMM48" s="38">
        <f t="shared" si="3052"/>
        <v>0</v>
      </c>
      <c r="AMN48" s="38">
        <f t="shared" si="3052"/>
        <v>0</v>
      </c>
      <c r="AMO48" s="38">
        <f t="shared" si="3052"/>
        <v>0</v>
      </c>
      <c r="AMP48" s="38">
        <f t="shared" si="3052"/>
        <v>0</v>
      </c>
      <c r="AMQ48" s="38">
        <f t="shared" si="3052"/>
        <v>0</v>
      </c>
      <c r="AMR48" s="38">
        <f t="shared" si="3052"/>
        <v>0</v>
      </c>
      <c r="AMS48" s="38">
        <f t="shared" si="3052"/>
        <v>0</v>
      </c>
      <c r="AMT48" s="38">
        <f t="shared" ref="AMT48:APE48" si="3053">_xlfn.LET(_xlpm.DueDate,$D48,_xlpm.EndDate,$E48,_xlpm.Amount,$F48,_xlpm.CurrentDate,AMT$4,_xlpm.Frequency,$G48,_xlpm.MonthDue,MONTH(_xlpm.DueDate),_xlpm.CurrentMonth,MONTH(_xlpm.CurrentDate),
_xlpm.CC_Names,$H$5:$H$8,_xlpm.CC_Balances,AMS$5:AMS$8,_xlpm.Desc,$H48,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8" s="38">
        <f t="shared" si="3053"/>
        <v>0</v>
      </c>
      <c r="AMV48" s="38">
        <f t="shared" si="3053"/>
        <v>0</v>
      </c>
      <c r="AMW48" s="38">
        <f t="shared" si="3053"/>
        <v>0</v>
      </c>
      <c r="AMX48" s="38">
        <f t="shared" si="3053"/>
        <v>0</v>
      </c>
      <c r="AMY48" s="38">
        <f t="shared" si="3053"/>
        <v>0</v>
      </c>
      <c r="AMZ48" s="38">
        <f t="shared" si="3053"/>
        <v>0</v>
      </c>
      <c r="ANA48" s="38">
        <f t="shared" si="3053"/>
        <v>0</v>
      </c>
      <c r="ANB48" s="38">
        <f t="shared" si="3053"/>
        <v>0</v>
      </c>
      <c r="ANC48" s="38">
        <f t="shared" si="3053"/>
        <v>0</v>
      </c>
      <c r="AND48" s="38">
        <f t="shared" si="3053"/>
        <v>0</v>
      </c>
      <c r="ANE48" s="38">
        <f t="shared" si="3053"/>
        <v>0</v>
      </c>
      <c r="ANF48" s="38">
        <f t="shared" si="3053"/>
        <v>0</v>
      </c>
      <c r="ANG48" s="38">
        <f t="shared" si="3053"/>
        <v>0</v>
      </c>
      <c r="ANH48" s="38">
        <f t="shared" si="3053"/>
        <v>0</v>
      </c>
      <c r="ANI48" s="38">
        <f t="shared" si="3053"/>
        <v>0</v>
      </c>
      <c r="ANJ48" s="38">
        <f t="shared" si="3053"/>
        <v>0</v>
      </c>
      <c r="ANK48" s="38">
        <f t="shared" si="3053"/>
        <v>0</v>
      </c>
      <c r="ANL48" s="38">
        <f t="shared" si="3053"/>
        <v>0</v>
      </c>
      <c r="ANM48" s="38">
        <f t="shared" si="3053"/>
        <v>0</v>
      </c>
      <c r="ANN48" s="38">
        <f t="shared" si="3053"/>
        <v>0</v>
      </c>
      <c r="ANO48" s="38">
        <f t="shared" si="3053"/>
        <v>0</v>
      </c>
      <c r="ANP48" s="38">
        <f t="shared" si="3053"/>
        <v>0</v>
      </c>
      <c r="ANQ48" s="38">
        <f t="shared" si="3053"/>
        <v>0</v>
      </c>
      <c r="ANR48" s="38">
        <f t="shared" si="3053"/>
        <v>0</v>
      </c>
      <c r="ANS48" s="38">
        <f t="shared" si="3053"/>
        <v>0</v>
      </c>
      <c r="ANT48" s="38">
        <f t="shared" si="3053"/>
        <v>0</v>
      </c>
      <c r="ANU48" s="38">
        <f t="shared" si="3053"/>
        <v>0</v>
      </c>
      <c r="ANV48" s="38">
        <f t="shared" si="3053"/>
        <v>0</v>
      </c>
      <c r="ANW48" s="38">
        <f t="shared" si="3053"/>
        <v>0</v>
      </c>
      <c r="ANX48" s="38">
        <f t="shared" si="3053"/>
        <v>0</v>
      </c>
      <c r="ANY48" s="38">
        <f t="shared" si="3053"/>
        <v>0</v>
      </c>
      <c r="ANZ48" s="38">
        <f t="shared" si="3053"/>
        <v>0</v>
      </c>
      <c r="AOA48" s="38">
        <f t="shared" si="3053"/>
        <v>0</v>
      </c>
      <c r="AOB48" s="38">
        <f t="shared" si="3053"/>
        <v>0</v>
      </c>
      <c r="AOC48" s="38">
        <f t="shared" si="3053"/>
        <v>0</v>
      </c>
      <c r="AOD48" s="38">
        <f t="shared" si="3053"/>
        <v>0</v>
      </c>
      <c r="AOE48" s="38">
        <f t="shared" si="3053"/>
        <v>0</v>
      </c>
      <c r="AOF48" s="38">
        <f t="shared" si="3053"/>
        <v>0</v>
      </c>
      <c r="AOG48" s="38">
        <f t="shared" si="3053"/>
        <v>0</v>
      </c>
      <c r="AOH48" s="38">
        <f t="shared" si="3053"/>
        <v>0</v>
      </c>
      <c r="AOI48" s="38">
        <f t="shared" si="3053"/>
        <v>0</v>
      </c>
      <c r="AOJ48" s="38">
        <f t="shared" si="3053"/>
        <v>0</v>
      </c>
      <c r="AOK48" s="38">
        <f t="shared" si="3053"/>
        <v>0</v>
      </c>
      <c r="AOL48" s="38">
        <f t="shared" si="3053"/>
        <v>0</v>
      </c>
      <c r="AOM48" s="38">
        <f t="shared" si="3053"/>
        <v>0</v>
      </c>
      <c r="AON48" s="38">
        <f t="shared" si="3053"/>
        <v>0</v>
      </c>
      <c r="AOO48" s="38">
        <f t="shared" si="3053"/>
        <v>0</v>
      </c>
      <c r="AOP48" s="38">
        <f t="shared" si="3053"/>
        <v>0</v>
      </c>
      <c r="AOQ48" s="38">
        <f t="shared" si="3053"/>
        <v>0</v>
      </c>
      <c r="AOR48" s="38">
        <f t="shared" si="3053"/>
        <v>0</v>
      </c>
      <c r="AOS48" s="38">
        <f t="shared" si="3053"/>
        <v>0</v>
      </c>
      <c r="AOT48" s="38">
        <f t="shared" si="3053"/>
        <v>0</v>
      </c>
      <c r="AOU48" s="38">
        <f t="shared" si="3053"/>
        <v>0</v>
      </c>
      <c r="AOV48" s="38">
        <f t="shared" si="3053"/>
        <v>0</v>
      </c>
      <c r="AOW48" s="38">
        <f t="shared" si="3053"/>
        <v>0</v>
      </c>
      <c r="AOX48" s="38">
        <f t="shared" si="3053"/>
        <v>0</v>
      </c>
      <c r="AOY48" s="38">
        <f t="shared" si="3053"/>
        <v>0</v>
      </c>
      <c r="AOZ48" s="38">
        <f t="shared" si="3053"/>
        <v>0</v>
      </c>
      <c r="APA48" s="38">
        <f t="shared" si="3053"/>
        <v>0</v>
      </c>
      <c r="APB48" s="38">
        <f t="shared" si="3053"/>
        <v>0</v>
      </c>
      <c r="APC48" s="38">
        <f t="shared" si="3053"/>
        <v>0</v>
      </c>
      <c r="APD48" s="38">
        <f t="shared" si="3053"/>
        <v>0</v>
      </c>
      <c r="APE48" s="38">
        <f t="shared" si="3053"/>
        <v>0</v>
      </c>
      <c r="APF48" s="38">
        <f t="shared" ref="APF48:ARQ48" si="3054">_xlfn.LET(_xlpm.DueDate,$D48,_xlpm.EndDate,$E48,_xlpm.Amount,$F48,_xlpm.CurrentDate,APF$4,_xlpm.Frequency,$G48,_xlpm.MonthDue,MONTH(_xlpm.DueDate),_xlpm.CurrentMonth,MONTH(_xlpm.CurrentDate),
_xlpm.CC_Names,$H$5:$H$8,_xlpm.CC_Balances,APE$5:APE$8,_xlpm.Desc,$H48,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8" s="38">
        <f t="shared" si="3054"/>
        <v>0</v>
      </c>
      <c r="APH48" s="38">
        <f t="shared" si="3054"/>
        <v>0</v>
      </c>
      <c r="API48" s="38">
        <f t="shared" si="3054"/>
        <v>0</v>
      </c>
      <c r="APJ48" s="38">
        <f t="shared" si="3054"/>
        <v>0</v>
      </c>
      <c r="APK48" s="38">
        <f t="shared" si="3054"/>
        <v>0</v>
      </c>
      <c r="APL48" s="38">
        <f t="shared" si="3054"/>
        <v>0</v>
      </c>
      <c r="APM48" s="38">
        <f t="shared" si="3054"/>
        <v>0</v>
      </c>
      <c r="APN48" s="38">
        <f t="shared" si="3054"/>
        <v>0</v>
      </c>
      <c r="APO48" s="38">
        <f t="shared" si="3054"/>
        <v>0</v>
      </c>
      <c r="APP48" s="38">
        <f t="shared" si="3054"/>
        <v>0</v>
      </c>
      <c r="APQ48" s="38">
        <f t="shared" si="3054"/>
        <v>0</v>
      </c>
      <c r="APR48" s="38">
        <f t="shared" si="3054"/>
        <v>0</v>
      </c>
      <c r="APS48" s="38">
        <f t="shared" si="3054"/>
        <v>0</v>
      </c>
      <c r="APT48" s="38">
        <f t="shared" si="3054"/>
        <v>0</v>
      </c>
      <c r="APU48" s="38">
        <f t="shared" si="3054"/>
        <v>0</v>
      </c>
      <c r="APV48" s="38">
        <f t="shared" si="3054"/>
        <v>0</v>
      </c>
      <c r="APW48" s="38">
        <f t="shared" si="3054"/>
        <v>0</v>
      </c>
      <c r="APX48" s="38">
        <f t="shared" si="3054"/>
        <v>0</v>
      </c>
      <c r="APY48" s="38">
        <f t="shared" si="3054"/>
        <v>0</v>
      </c>
      <c r="APZ48" s="38">
        <f t="shared" si="3054"/>
        <v>0</v>
      </c>
      <c r="AQA48" s="38">
        <f t="shared" si="3054"/>
        <v>0</v>
      </c>
      <c r="AQB48" s="38">
        <f t="shared" si="3054"/>
        <v>0</v>
      </c>
      <c r="AQC48" s="38">
        <f t="shared" si="3054"/>
        <v>0</v>
      </c>
      <c r="AQD48" s="38">
        <f t="shared" si="3054"/>
        <v>0</v>
      </c>
      <c r="AQE48" s="38">
        <f t="shared" si="3054"/>
        <v>0</v>
      </c>
      <c r="AQF48" s="38">
        <f t="shared" si="3054"/>
        <v>0</v>
      </c>
      <c r="AQG48" s="38">
        <f t="shared" si="3054"/>
        <v>0</v>
      </c>
      <c r="AQH48" s="38">
        <f t="shared" si="3054"/>
        <v>0</v>
      </c>
      <c r="AQI48" s="38">
        <f t="shared" si="3054"/>
        <v>0</v>
      </c>
      <c r="AQJ48" s="38">
        <f t="shared" si="3054"/>
        <v>0</v>
      </c>
      <c r="AQK48" s="38">
        <f t="shared" si="3054"/>
        <v>0</v>
      </c>
      <c r="AQL48" s="38">
        <f t="shared" si="3054"/>
        <v>0</v>
      </c>
      <c r="AQM48" s="38">
        <f t="shared" si="3054"/>
        <v>0</v>
      </c>
      <c r="AQN48" s="38">
        <f t="shared" si="3054"/>
        <v>0</v>
      </c>
      <c r="AQO48" s="38">
        <f t="shared" si="3054"/>
        <v>0</v>
      </c>
      <c r="AQP48" s="38">
        <f t="shared" si="3054"/>
        <v>0</v>
      </c>
      <c r="AQQ48" s="38">
        <f t="shared" si="3054"/>
        <v>0</v>
      </c>
      <c r="AQR48" s="38">
        <f t="shared" si="3054"/>
        <v>0</v>
      </c>
      <c r="AQS48" s="38">
        <f t="shared" si="3054"/>
        <v>0</v>
      </c>
      <c r="AQT48" s="38">
        <f t="shared" si="3054"/>
        <v>0</v>
      </c>
      <c r="AQU48" s="38">
        <f t="shared" si="3054"/>
        <v>0</v>
      </c>
      <c r="AQV48" s="38">
        <f t="shared" si="3054"/>
        <v>0</v>
      </c>
      <c r="AQW48" s="38">
        <f t="shared" si="3054"/>
        <v>0</v>
      </c>
      <c r="AQX48" s="38">
        <f t="shared" si="3054"/>
        <v>0</v>
      </c>
      <c r="AQY48" s="38">
        <f t="shared" si="3054"/>
        <v>0</v>
      </c>
      <c r="AQZ48" s="38">
        <f t="shared" si="3054"/>
        <v>0</v>
      </c>
      <c r="ARA48" s="38">
        <f t="shared" si="3054"/>
        <v>0</v>
      </c>
      <c r="ARB48" s="38">
        <f t="shared" si="3054"/>
        <v>0</v>
      </c>
      <c r="ARC48" s="38">
        <f t="shared" si="3054"/>
        <v>0</v>
      </c>
      <c r="ARD48" s="38">
        <f t="shared" si="3054"/>
        <v>0</v>
      </c>
      <c r="ARE48" s="38">
        <f t="shared" si="3054"/>
        <v>0</v>
      </c>
      <c r="ARF48" s="38">
        <f t="shared" si="3054"/>
        <v>0</v>
      </c>
      <c r="ARG48" s="38">
        <f t="shared" si="3054"/>
        <v>0</v>
      </c>
      <c r="ARH48" s="38">
        <f t="shared" si="3054"/>
        <v>0</v>
      </c>
      <c r="ARI48" s="38">
        <f t="shared" si="3054"/>
        <v>0</v>
      </c>
      <c r="ARJ48" s="38">
        <f t="shared" si="3054"/>
        <v>0</v>
      </c>
      <c r="ARK48" s="38">
        <f t="shared" si="3054"/>
        <v>0</v>
      </c>
      <c r="ARL48" s="38">
        <f t="shared" si="3054"/>
        <v>0</v>
      </c>
      <c r="ARM48" s="38">
        <f t="shared" si="3054"/>
        <v>0</v>
      </c>
      <c r="ARN48" s="38">
        <f t="shared" si="3054"/>
        <v>0</v>
      </c>
      <c r="ARO48" s="38">
        <f t="shared" si="3054"/>
        <v>0</v>
      </c>
      <c r="ARP48" s="38">
        <f t="shared" si="3054"/>
        <v>0</v>
      </c>
      <c r="ARQ48" s="38">
        <f t="shared" si="3054"/>
        <v>0</v>
      </c>
      <c r="ARR48" s="38">
        <f t="shared" ref="ARR48:AUC48" si="3055">_xlfn.LET(_xlpm.DueDate,$D48,_xlpm.EndDate,$E48,_xlpm.Amount,$F48,_xlpm.CurrentDate,ARR$4,_xlpm.Frequency,$G48,_xlpm.MonthDue,MONTH(_xlpm.DueDate),_xlpm.CurrentMonth,MONTH(_xlpm.CurrentDate),
_xlpm.CC_Names,$H$5:$H$8,_xlpm.CC_Balances,ARQ$5:ARQ$8,_xlpm.Desc,$H48,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8" s="38">
        <f t="shared" si="3055"/>
        <v>0</v>
      </c>
      <c r="ART48" s="38">
        <f t="shared" si="3055"/>
        <v>0</v>
      </c>
      <c r="ARU48" s="38">
        <f t="shared" si="3055"/>
        <v>0</v>
      </c>
      <c r="ARV48" s="38">
        <f t="shared" si="3055"/>
        <v>0</v>
      </c>
      <c r="ARW48" s="38">
        <f t="shared" si="3055"/>
        <v>0</v>
      </c>
      <c r="ARX48" s="38">
        <f t="shared" si="3055"/>
        <v>0</v>
      </c>
      <c r="ARY48" s="38">
        <f t="shared" si="3055"/>
        <v>0</v>
      </c>
      <c r="ARZ48" s="38">
        <f t="shared" si="3055"/>
        <v>0</v>
      </c>
      <c r="ASA48" s="38">
        <f t="shared" si="3055"/>
        <v>0</v>
      </c>
      <c r="ASB48" s="38">
        <f t="shared" si="3055"/>
        <v>0</v>
      </c>
      <c r="ASC48" s="38">
        <f t="shared" si="3055"/>
        <v>0</v>
      </c>
      <c r="ASD48" s="38">
        <f t="shared" si="3055"/>
        <v>0</v>
      </c>
      <c r="ASE48" s="38">
        <f t="shared" si="3055"/>
        <v>0</v>
      </c>
      <c r="ASF48" s="38">
        <f t="shared" si="3055"/>
        <v>0</v>
      </c>
      <c r="ASG48" s="38">
        <f t="shared" si="3055"/>
        <v>0</v>
      </c>
      <c r="ASH48" s="38">
        <f t="shared" si="3055"/>
        <v>0</v>
      </c>
      <c r="ASI48" s="38">
        <f t="shared" si="3055"/>
        <v>0</v>
      </c>
      <c r="ASJ48" s="38">
        <f t="shared" si="3055"/>
        <v>0</v>
      </c>
      <c r="ASK48" s="38">
        <f t="shared" si="3055"/>
        <v>0</v>
      </c>
      <c r="ASL48" s="38">
        <f t="shared" si="3055"/>
        <v>0</v>
      </c>
      <c r="ASM48" s="38">
        <f t="shared" si="3055"/>
        <v>0</v>
      </c>
      <c r="ASN48" s="38">
        <f t="shared" si="3055"/>
        <v>0</v>
      </c>
      <c r="ASO48" s="38">
        <f t="shared" si="3055"/>
        <v>0</v>
      </c>
      <c r="ASP48" s="38">
        <f t="shared" si="3055"/>
        <v>0</v>
      </c>
      <c r="ASQ48" s="38">
        <f t="shared" si="3055"/>
        <v>0</v>
      </c>
      <c r="ASR48" s="38">
        <f t="shared" si="3055"/>
        <v>0</v>
      </c>
      <c r="ASS48" s="38">
        <f t="shared" si="3055"/>
        <v>0</v>
      </c>
      <c r="AST48" s="38">
        <f t="shared" si="3055"/>
        <v>0</v>
      </c>
      <c r="ASU48" s="38">
        <f t="shared" si="3055"/>
        <v>0</v>
      </c>
      <c r="ASV48" s="38">
        <f t="shared" si="3055"/>
        <v>0</v>
      </c>
      <c r="ASW48" s="38">
        <f t="shared" si="3055"/>
        <v>0</v>
      </c>
      <c r="ASX48" s="38">
        <f t="shared" si="3055"/>
        <v>0</v>
      </c>
      <c r="ASY48" s="38">
        <f t="shared" si="3055"/>
        <v>0</v>
      </c>
      <c r="ASZ48" s="38">
        <f t="shared" si="3055"/>
        <v>0</v>
      </c>
      <c r="ATA48" s="38">
        <f t="shared" si="3055"/>
        <v>0</v>
      </c>
      <c r="ATB48" s="38">
        <f t="shared" si="3055"/>
        <v>0</v>
      </c>
      <c r="ATC48" s="38">
        <f t="shared" si="3055"/>
        <v>0</v>
      </c>
      <c r="ATD48" s="38">
        <f t="shared" si="3055"/>
        <v>0</v>
      </c>
      <c r="ATE48" s="38">
        <f t="shared" si="3055"/>
        <v>0</v>
      </c>
      <c r="ATF48" s="38">
        <f t="shared" si="3055"/>
        <v>0</v>
      </c>
      <c r="ATG48" s="38">
        <f t="shared" si="3055"/>
        <v>0</v>
      </c>
      <c r="ATH48" s="38">
        <f t="shared" si="3055"/>
        <v>0</v>
      </c>
      <c r="ATI48" s="38">
        <f t="shared" si="3055"/>
        <v>0</v>
      </c>
      <c r="ATJ48" s="38">
        <f t="shared" si="3055"/>
        <v>0</v>
      </c>
      <c r="ATK48" s="38">
        <f t="shared" si="3055"/>
        <v>0</v>
      </c>
      <c r="ATL48" s="38">
        <f t="shared" si="3055"/>
        <v>0</v>
      </c>
      <c r="ATM48" s="38">
        <f t="shared" si="3055"/>
        <v>0</v>
      </c>
      <c r="ATN48" s="38">
        <f t="shared" si="3055"/>
        <v>0</v>
      </c>
      <c r="ATO48" s="38">
        <f t="shared" si="3055"/>
        <v>0</v>
      </c>
      <c r="ATP48" s="38">
        <f t="shared" si="3055"/>
        <v>0</v>
      </c>
      <c r="ATQ48" s="38">
        <f t="shared" si="3055"/>
        <v>0</v>
      </c>
      <c r="ATR48" s="38">
        <f t="shared" si="3055"/>
        <v>0</v>
      </c>
      <c r="ATS48" s="38">
        <f t="shared" si="3055"/>
        <v>0</v>
      </c>
      <c r="ATT48" s="38">
        <f t="shared" si="3055"/>
        <v>0</v>
      </c>
      <c r="ATU48" s="38">
        <f t="shared" si="3055"/>
        <v>0</v>
      </c>
      <c r="ATV48" s="38">
        <f t="shared" si="3055"/>
        <v>0</v>
      </c>
      <c r="ATW48" s="38">
        <f t="shared" si="3055"/>
        <v>0</v>
      </c>
      <c r="ATX48" s="38">
        <f t="shared" si="3055"/>
        <v>0</v>
      </c>
      <c r="ATY48" s="38">
        <f t="shared" si="3055"/>
        <v>0</v>
      </c>
      <c r="ATZ48" s="38">
        <f t="shared" si="3055"/>
        <v>0</v>
      </c>
      <c r="AUA48" s="38">
        <f t="shared" si="3055"/>
        <v>0</v>
      </c>
      <c r="AUB48" s="38">
        <f t="shared" si="3055"/>
        <v>0</v>
      </c>
      <c r="AUC48" s="38">
        <f t="shared" si="3055"/>
        <v>0</v>
      </c>
      <c r="AUD48" s="38">
        <f t="shared" ref="AUD48:AWO48" si="3056">_xlfn.LET(_xlpm.DueDate,$D48,_xlpm.EndDate,$E48,_xlpm.Amount,$F48,_xlpm.CurrentDate,AUD$4,_xlpm.Frequency,$G48,_xlpm.MonthDue,MONTH(_xlpm.DueDate),_xlpm.CurrentMonth,MONTH(_xlpm.CurrentDate),
_xlpm.CC_Names,$H$5:$H$8,_xlpm.CC_Balances,AUC$5:AUC$8,_xlpm.Desc,$H48,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8" s="38">
        <f t="shared" si="3056"/>
        <v>0</v>
      </c>
      <c r="AUF48" s="38">
        <f t="shared" si="3056"/>
        <v>0</v>
      </c>
      <c r="AUG48" s="38">
        <f t="shared" si="3056"/>
        <v>0</v>
      </c>
      <c r="AUH48" s="38">
        <f t="shared" si="3056"/>
        <v>0</v>
      </c>
      <c r="AUI48" s="38">
        <f t="shared" si="3056"/>
        <v>0</v>
      </c>
      <c r="AUJ48" s="38">
        <f t="shared" si="3056"/>
        <v>0</v>
      </c>
      <c r="AUK48" s="38">
        <f t="shared" si="3056"/>
        <v>0</v>
      </c>
      <c r="AUL48" s="38">
        <f t="shared" si="3056"/>
        <v>0</v>
      </c>
      <c r="AUM48" s="38">
        <f t="shared" si="3056"/>
        <v>0</v>
      </c>
      <c r="AUN48" s="38">
        <f t="shared" si="3056"/>
        <v>0</v>
      </c>
      <c r="AUO48" s="38">
        <f t="shared" si="3056"/>
        <v>0</v>
      </c>
      <c r="AUP48" s="38">
        <f t="shared" si="3056"/>
        <v>0</v>
      </c>
      <c r="AUQ48" s="38">
        <f t="shared" si="3056"/>
        <v>0</v>
      </c>
      <c r="AUR48" s="38">
        <f t="shared" si="3056"/>
        <v>0</v>
      </c>
      <c r="AUS48" s="38">
        <f t="shared" si="3056"/>
        <v>0</v>
      </c>
      <c r="AUT48" s="38">
        <f t="shared" si="3056"/>
        <v>0</v>
      </c>
      <c r="AUU48" s="38">
        <f t="shared" si="3056"/>
        <v>0</v>
      </c>
      <c r="AUV48" s="38">
        <f t="shared" si="3056"/>
        <v>0</v>
      </c>
      <c r="AUW48" s="38">
        <f t="shared" si="3056"/>
        <v>0</v>
      </c>
      <c r="AUX48" s="38">
        <f t="shared" si="3056"/>
        <v>0</v>
      </c>
      <c r="AUY48" s="38">
        <f t="shared" si="3056"/>
        <v>0</v>
      </c>
      <c r="AUZ48" s="38">
        <f t="shared" si="3056"/>
        <v>0</v>
      </c>
      <c r="AVA48" s="38">
        <f t="shared" si="3056"/>
        <v>0</v>
      </c>
      <c r="AVB48" s="38">
        <f t="shared" si="3056"/>
        <v>0</v>
      </c>
      <c r="AVC48" s="38">
        <f t="shared" si="3056"/>
        <v>0</v>
      </c>
      <c r="AVD48" s="38">
        <f t="shared" si="3056"/>
        <v>0</v>
      </c>
      <c r="AVE48" s="38">
        <f t="shared" si="3056"/>
        <v>0</v>
      </c>
      <c r="AVF48" s="38">
        <f t="shared" si="3056"/>
        <v>0</v>
      </c>
      <c r="AVG48" s="38">
        <f t="shared" si="3056"/>
        <v>0</v>
      </c>
      <c r="AVH48" s="38">
        <f t="shared" si="3056"/>
        <v>0</v>
      </c>
      <c r="AVI48" s="38">
        <f t="shared" si="3056"/>
        <v>0</v>
      </c>
      <c r="AVJ48" s="38">
        <f t="shared" si="3056"/>
        <v>0</v>
      </c>
      <c r="AVK48" s="38">
        <f t="shared" si="3056"/>
        <v>0</v>
      </c>
      <c r="AVL48" s="38">
        <f t="shared" si="3056"/>
        <v>0</v>
      </c>
      <c r="AVM48" s="38">
        <f t="shared" si="3056"/>
        <v>0</v>
      </c>
      <c r="AVN48" s="38">
        <f t="shared" si="3056"/>
        <v>0</v>
      </c>
      <c r="AVO48" s="38">
        <f t="shared" si="3056"/>
        <v>0</v>
      </c>
      <c r="AVP48" s="38">
        <f t="shared" si="3056"/>
        <v>0</v>
      </c>
      <c r="AVQ48" s="38">
        <f t="shared" si="3056"/>
        <v>0</v>
      </c>
      <c r="AVR48" s="38">
        <f t="shared" si="3056"/>
        <v>0</v>
      </c>
      <c r="AVS48" s="38">
        <f t="shared" si="3056"/>
        <v>0</v>
      </c>
      <c r="AVT48" s="38">
        <f t="shared" si="3056"/>
        <v>0</v>
      </c>
      <c r="AVU48" s="38">
        <f t="shared" si="3056"/>
        <v>0</v>
      </c>
      <c r="AVV48" s="38">
        <f t="shared" si="3056"/>
        <v>0</v>
      </c>
      <c r="AVW48" s="38">
        <f t="shared" si="3056"/>
        <v>0</v>
      </c>
      <c r="AVX48" s="38">
        <f t="shared" si="3056"/>
        <v>0</v>
      </c>
      <c r="AVY48" s="38">
        <f t="shared" si="3056"/>
        <v>0</v>
      </c>
      <c r="AVZ48" s="38">
        <f t="shared" si="3056"/>
        <v>0</v>
      </c>
      <c r="AWA48" s="38">
        <f t="shared" si="3056"/>
        <v>0</v>
      </c>
      <c r="AWB48" s="38">
        <f t="shared" si="3056"/>
        <v>0</v>
      </c>
      <c r="AWC48" s="38">
        <f t="shared" si="3056"/>
        <v>0</v>
      </c>
      <c r="AWD48" s="38">
        <f t="shared" si="3056"/>
        <v>0</v>
      </c>
      <c r="AWE48" s="38">
        <f t="shared" si="3056"/>
        <v>0</v>
      </c>
      <c r="AWF48" s="38">
        <f t="shared" si="3056"/>
        <v>0</v>
      </c>
      <c r="AWG48" s="38">
        <f t="shared" si="3056"/>
        <v>0</v>
      </c>
      <c r="AWH48" s="38">
        <f t="shared" si="3056"/>
        <v>0</v>
      </c>
      <c r="AWI48" s="38">
        <f t="shared" si="3056"/>
        <v>0</v>
      </c>
      <c r="AWJ48" s="38">
        <f t="shared" si="3056"/>
        <v>0</v>
      </c>
      <c r="AWK48" s="38">
        <f t="shared" si="3056"/>
        <v>0</v>
      </c>
      <c r="AWL48" s="38">
        <f t="shared" si="3056"/>
        <v>0</v>
      </c>
      <c r="AWM48" s="38">
        <f t="shared" si="3056"/>
        <v>0</v>
      </c>
      <c r="AWN48" s="38">
        <f t="shared" si="3056"/>
        <v>0</v>
      </c>
      <c r="AWO48" s="38">
        <f t="shared" si="3056"/>
        <v>0</v>
      </c>
      <c r="AWP48" s="38">
        <f t="shared" ref="AWP48:AZA48" si="3057">_xlfn.LET(_xlpm.DueDate,$D48,_xlpm.EndDate,$E48,_xlpm.Amount,$F48,_xlpm.CurrentDate,AWP$4,_xlpm.Frequency,$G48,_xlpm.MonthDue,MONTH(_xlpm.DueDate),_xlpm.CurrentMonth,MONTH(_xlpm.CurrentDate),
_xlpm.CC_Names,$H$5:$H$8,_xlpm.CC_Balances,AWO$5:AWO$8,_xlpm.Desc,$H48,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8" s="38">
        <f t="shared" si="3057"/>
        <v>0</v>
      </c>
      <c r="AWR48" s="38">
        <f t="shared" si="3057"/>
        <v>0</v>
      </c>
      <c r="AWS48" s="38">
        <f t="shared" si="3057"/>
        <v>0</v>
      </c>
      <c r="AWT48" s="38">
        <f t="shared" si="3057"/>
        <v>0</v>
      </c>
      <c r="AWU48" s="38">
        <f t="shared" si="3057"/>
        <v>0</v>
      </c>
      <c r="AWV48" s="38">
        <f t="shared" si="3057"/>
        <v>0</v>
      </c>
      <c r="AWW48" s="38">
        <f t="shared" si="3057"/>
        <v>0</v>
      </c>
      <c r="AWX48" s="38">
        <f t="shared" si="3057"/>
        <v>0</v>
      </c>
      <c r="AWY48" s="38">
        <f t="shared" si="3057"/>
        <v>0</v>
      </c>
      <c r="AWZ48" s="38">
        <f t="shared" si="3057"/>
        <v>0</v>
      </c>
      <c r="AXA48" s="38">
        <f t="shared" si="3057"/>
        <v>0</v>
      </c>
      <c r="AXB48" s="38">
        <f t="shared" si="3057"/>
        <v>0</v>
      </c>
      <c r="AXC48" s="38">
        <f t="shared" si="3057"/>
        <v>0</v>
      </c>
      <c r="AXD48" s="38">
        <f t="shared" si="3057"/>
        <v>0</v>
      </c>
      <c r="AXE48" s="38">
        <f t="shared" si="3057"/>
        <v>0</v>
      </c>
      <c r="AXF48" s="38">
        <f t="shared" si="3057"/>
        <v>0</v>
      </c>
      <c r="AXG48" s="38">
        <f t="shared" si="3057"/>
        <v>0</v>
      </c>
      <c r="AXH48" s="38">
        <f t="shared" si="3057"/>
        <v>0</v>
      </c>
      <c r="AXI48" s="38">
        <f t="shared" si="3057"/>
        <v>0</v>
      </c>
      <c r="AXJ48" s="38">
        <f t="shared" si="3057"/>
        <v>0</v>
      </c>
      <c r="AXK48" s="38">
        <f t="shared" si="3057"/>
        <v>0</v>
      </c>
      <c r="AXL48" s="38">
        <f t="shared" si="3057"/>
        <v>0</v>
      </c>
      <c r="AXM48" s="38">
        <f t="shared" si="3057"/>
        <v>0</v>
      </c>
      <c r="AXN48" s="38">
        <f t="shared" si="3057"/>
        <v>0</v>
      </c>
      <c r="AXO48" s="38">
        <f t="shared" si="3057"/>
        <v>0</v>
      </c>
      <c r="AXP48" s="38">
        <f t="shared" si="3057"/>
        <v>0</v>
      </c>
      <c r="AXQ48" s="38">
        <f t="shared" si="3057"/>
        <v>0</v>
      </c>
      <c r="AXR48" s="38">
        <f t="shared" si="3057"/>
        <v>0</v>
      </c>
      <c r="AXS48" s="38">
        <f t="shared" si="3057"/>
        <v>0</v>
      </c>
      <c r="AXT48" s="38">
        <f t="shared" si="3057"/>
        <v>0</v>
      </c>
      <c r="AXU48" s="38">
        <f t="shared" si="3057"/>
        <v>0</v>
      </c>
      <c r="AXV48" s="38">
        <f t="shared" si="3057"/>
        <v>0</v>
      </c>
      <c r="AXW48" s="38">
        <f t="shared" si="3057"/>
        <v>0</v>
      </c>
      <c r="AXX48" s="38">
        <f t="shared" si="3057"/>
        <v>0</v>
      </c>
      <c r="AXY48" s="38">
        <f t="shared" si="3057"/>
        <v>0</v>
      </c>
      <c r="AXZ48" s="38">
        <f t="shared" si="3057"/>
        <v>0</v>
      </c>
      <c r="AYA48" s="38">
        <f t="shared" si="3057"/>
        <v>0</v>
      </c>
      <c r="AYB48" s="38">
        <f t="shared" si="3057"/>
        <v>0</v>
      </c>
      <c r="AYC48" s="38">
        <f t="shared" si="3057"/>
        <v>0</v>
      </c>
      <c r="AYD48" s="38">
        <f t="shared" si="3057"/>
        <v>0</v>
      </c>
      <c r="AYE48" s="38">
        <f t="shared" si="3057"/>
        <v>0</v>
      </c>
      <c r="AYF48" s="38">
        <f t="shared" si="3057"/>
        <v>0</v>
      </c>
      <c r="AYG48" s="38">
        <f t="shared" si="3057"/>
        <v>0</v>
      </c>
      <c r="AYH48" s="38">
        <f t="shared" si="3057"/>
        <v>0</v>
      </c>
      <c r="AYI48" s="38">
        <f t="shared" si="3057"/>
        <v>0</v>
      </c>
      <c r="AYJ48" s="38">
        <f t="shared" si="3057"/>
        <v>0</v>
      </c>
      <c r="AYK48" s="38">
        <f t="shared" si="3057"/>
        <v>0</v>
      </c>
      <c r="AYL48" s="38">
        <f t="shared" si="3057"/>
        <v>0</v>
      </c>
      <c r="AYM48" s="38">
        <f t="shared" si="3057"/>
        <v>0</v>
      </c>
      <c r="AYN48" s="38">
        <f t="shared" si="3057"/>
        <v>0</v>
      </c>
      <c r="AYO48" s="38">
        <f t="shared" si="3057"/>
        <v>0</v>
      </c>
      <c r="AYP48" s="38">
        <f t="shared" si="3057"/>
        <v>0</v>
      </c>
      <c r="AYQ48" s="38">
        <f t="shared" si="3057"/>
        <v>0</v>
      </c>
      <c r="AYR48" s="38">
        <f t="shared" si="3057"/>
        <v>0</v>
      </c>
      <c r="AYS48" s="38">
        <f t="shared" si="3057"/>
        <v>0</v>
      </c>
      <c r="AYT48" s="38">
        <f t="shared" si="3057"/>
        <v>0</v>
      </c>
      <c r="AYU48" s="38">
        <f t="shared" si="3057"/>
        <v>0</v>
      </c>
      <c r="AYV48" s="38">
        <f t="shared" si="3057"/>
        <v>0</v>
      </c>
      <c r="AYW48" s="38">
        <f t="shared" si="3057"/>
        <v>0</v>
      </c>
      <c r="AYX48" s="38">
        <f t="shared" si="3057"/>
        <v>0</v>
      </c>
      <c r="AYY48" s="38">
        <f t="shared" si="3057"/>
        <v>0</v>
      </c>
      <c r="AYZ48" s="38">
        <f t="shared" si="3057"/>
        <v>0</v>
      </c>
      <c r="AZA48" s="38">
        <f t="shared" si="3057"/>
        <v>0</v>
      </c>
      <c r="AZB48" s="38">
        <f t="shared" ref="AZB48:AZM48" si="3058">_xlfn.LET(_xlpm.DueDate,$D48,_xlpm.EndDate,$E48,_xlpm.Amount,$F48,_xlpm.CurrentDate,AZB$4,_xlpm.Frequency,$G48,_xlpm.MonthDue,MONTH(_xlpm.DueDate),_xlpm.CurrentMonth,MONTH(_xlpm.CurrentDate),
_xlpm.CC_Names,$H$5:$H$8,_xlpm.CC_Balances,AZA$5:AZA$8,_xlpm.Desc,$H48,
_xlpm.Months,$A48,
_xlpm.Days,$B48,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8" s="38">
        <f t="shared" si="3058"/>
        <v>0</v>
      </c>
      <c r="AZD48" s="38">
        <f t="shared" si="3058"/>
        <v>0</v>
      </c>
      <c r="AZE48" s="38">
        <f t="shared" si="3058"/>
        <v>0</v>
      </c>
      <c r="AZF48" s="38">
        <f t="shared" si="3058"/>
        <v>0</v>
      </c>
      <c r="AZG48" s="38">
        <f t="shared" si="3058"/>
        <v>0</v>
      </c>
      <c r="AZH48" s="38">
        <f t="shared" si="3058"/>
        <v>0</v>
      </c>
      <c r="AZI48" s="38">
        <f t="shared" si="3058"/>
        <v>0</v>
      </c>
      <c r="AZJ48" s="38">
        <f t="shared" si="3058"/>
        <v>0</v>
      </c>
      <c r="AZK48" s="38">
        <f t="shared" si="3058"/>
        <v>0</v>
      </c>
      <c r="AZL48" s="38">
        <f t="shared" si="3058"/>
        <v>0</v>
      </c>
      <c r="AZM48" s="38">
        <f t="shared" si="3058"/>
        <v>0</v>
      </c>
    </row>
    <row r="49" spans="3:1365" x14ac:dyDescent="0.2">
      <c r="C49" s="24"/>
      <c r="D49" s="22"/>
      <c r="E49" s="22"/>
      <c r="F49" s="28"/>
      <c r="G49" s="24"/>
      <c r="H49" s="51"/>
      <c r="I49" s="39"/>
      <c r="J49" s="38">
        <f t="shared" ref="J49:BU49" si="3059">_xlfn.LET(_xlpm.DueDate,$D49,_xlpm.EndDate,$E49,_xlpm.Amount,$F49,_xlpm.CurrentDate,J$4,_xlpm.Frequency,$G49,_xlpm.MonthDue,MONTH(_xlpm.DueDate),_xlpm.CurrentMonth,MONTH(_xlpm.CurrentDate),
_xlpm.CC_Names,$H$5:$H$8,_xlpm.CC_Balances,I$5:I$8,_xlpm.Desc,$H49,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49" s="38">
        <f t="shared" si="3059"/>
        <v>0</v>
      </c>
      <c r="L49" s="38">
        <f t="shared" si="3059"/>
        <v>0</v>
      </c>
      <c r="M49" s="38">
        <f t="shared" si="3059"/>
        <v>0</v>
      </c>
      <c r="N49" s="38">
        <f t="shared" si="3059"/>
        <v>0</v>
      </c>
      <c r="O49" s="38">
        <f t="shared" si="3059"/>
        <v>0</v>
      </c>
      <c r="P49" s="38">
        <f t="shared" si="3059"/>
        <v>0</v>
      </c>
      <c r="Q49" s="38">
        <f t="shared" si="3059"/>
        <v>0</v>
      </c>
      <c r="R49" s="38">
        <f t="shared" si="3059"/>
        <v>0</v>
      </c>
      <c r="S49" s="38">
        <f t="shared" si="3059"/>
        <v>0</v>
      </c>
      <c r="T49" s="38">
        <f t="shared" si="3059"/>
        <v>0</v>
      </c>
      <c r="U49" s="38">
        <f t="shared" si="3059"/>
        <v>0</v>
      </c>
      <c r="V49" s="38">
        <f t="shared" si="3059"/>
        <v>0</v>
      </c>
      <c r="W49" s="38">
        <f t="shared" si="3059"/>
        <v>0</v>
      </c>
      <c r="X49" s="38">
        <f t="shared" si="3059"/>
        <v>0</v>
      </c>
      <c r="Y49" s="38">
        <f t="shared" si="3059"/>
        <v>0</v>
      </c>
      <c r="Z49" s="38">
        <f t="shared" si="3059"/>
        <v>0</v>
      </c>
      <c r="AA49" s="38">
        <f t="shared" si="3059"/>
        <v>0</v>
      </c>
      <c r="AB49" s="38">
        <f t="shared" si="3059"/>
        <v>0</v>
      </c>
      <c r="AC49" s="38">
        <f t="shared" si="3059"/>
        <v>0</v>
      </c>
      <c r="AD49" s="38">
        <f t="shared" si="3059"/>
        <v>0</v>
      </c>
      <c r="AE49" s="38">
        <f t="shared" si="3059"/>
        <v>0</v>
      </c>
      <c r="AF49" s="38">
        <f t="shared" si="3059"/>
        <v>0</v>
      </c>
      <c r="AG49" s="38">
        <f t="shared" si="3059"/>
        <v>0</v>
      </c>
      <c r="AH49" s="38">
        <f t="shared" si="3059"/>
        <v>0</v>
      </c>
      <c r="AI49" s="38">
        <f t="shared" si="3059"/>
        <v>0</v>
      </c>
      <c r="AJ49" s="38">
        <f t="shared" si="3059"/>
        <v>0</v>
      </c>
      <c r="AK49" s="38">
        <f t="shared" si="3059"/>
        <v>0</v>
      </c>
      <c r="AL49" s="38">
        <f t="shared" si="3059"/>
        <v>0</v>
      </c>
      <c r="AM49" s="38">
        <f t="shared" si="3059"/>
        <v>0</v>
      </c>
      <c r="AN49" s="38">
        <f t="shared" si="3059"/>
        <v>0</v>
      </c>
      <c r="AO49" s="38">
        <f t="shared" si="3059"/>
        <v>0</v>
      </c>
      <c r="AP49" s="38">
        <f t="shared" si="3059"/>
        <v>0</v>
      </c>
      <c r="AQ49" s="38">
        <f t="shared" si="3059"/>
        <v>0</v>
      </c>
      <c r="AR49" s="38">
        <f t="shared" si="3059"/>
        <v>0</v>
      </c>
      <c r="AS49" s="38">
        <f t="shared" si="3059"/>
        <v>0</v>
      </c>
      <c r="AT49" s="38">
        <f t="shared" si="3059"/>
        <v>0</v>
      </c>
      <c r="AU49" s="38">
        <f t="shared" si="3059"/>
        <v>0</v>
      </c>
      <c r="AV49" s="38">
        <f t="shared" si="3059"/>
        <v>0</v>
      </c>
      <c r="AW49" s="38">
        <f t="shared" si="3059"/>
        <v>0</v>
      </c>
      <c r="AX49" s="38">
        <f t="shared" si="3059"/>
        <v>0</v>
      </c>
      <c r="AY49" s="38">
        <f t="shared" si="3059"/>
        <v>0</v>
      </c>
      <c r="AZ49" s="38">
        <f t="shared" si="3059"/>
        <v>0</v>
      </c>
      <c r="BA49" s="38">
        <f t="shared" si="3059"/>
        <v>0</v>
      </c>
      <c r="BB49" s="38">
        <f t="shared" si="3059"/>
        <v>0</v>
      </c>
      <c r="BC49" s="38">
        <f t="shared" si="3059"/>
        <v>0</v>
      </c>
      <c r="BD49" s="38">
        <f t="shared" si="3059"/>
        <v>0</v>
      </c>
      <c r="BE49" s="38">
        <f t="shared" si="3059"/>
        <v>0</v>
      </c>
      <c r="BF49" s="38">
        <f t="shared" si="3059"/>
        <v>0</v>
      </c>
      <c r="BG49" s="38">
        <f t="shared" si="3059"/>
        <v>0</v>
      </c>
      <c r="BH49" s="38">
        <f t="shared" si="3059"/>
        <v>0</v>
      </c>
      <c r="BI49" s="38">
        <f t="shared" si="3059"/>
        <v>0</v>
      </c>
      <c r="BJ49" s="38">
        <f t="shared" si="3059"/>
        <v>0</v>
      </c>
      <c r="BK49" s="38">
        <f t="shared" si="3059"/>
        <v>0</v>
      </c>
      <c r="BL49" s="38">
        <f t="shared" si="3059"/>
        <v>0</v>
      </c>
      <c r="BM49" s="38">
        <f t="shared" si="3059"/>
        <v>0</v>
      </c>
      <c r="BN49" s="38">
        <f t="shared" si="3059"/>
        <v>0</v>
      </c>
      <c r="BO49" s="38">
        <f t="shared" si="3059"/>
        <v>0</v>
      </c>
      <c r="BP49" s="38">
        <f t="shared" si="3059"/>
        <v>0</v>
      </c>
      <c r="BQ49" s="38">
        <f t="shared" si="3059"/>
        <v>0</v>
      </c>
      <c r="BR49" s="38">
        <f t="shared" si="3059"/>
        <v>0</v>
      </c>
      <c r="BS49" s="38">
        <f t="shared" si="3059"/>
        <v>0</v>
      </c>
      <c r="BT49" s="38">
        <f t="shared" si="3059"/>
        <v>0</v>
      </c>
      <c r="BU49" s="38">
        <f t="shared" si="3059"/>
        <v>0</v>
      </c>
      <c r="BV49" s="38">
        <f t="shared" ref="BV49:EG49" si="3060">_xlfn.LET(_xlpm.DueDate,$D49,_xlpm.EndDate,$E49,_xlpm.Amount,$F49,_xlpm.CurrentDate,BV$4,_xlpm.Frequency,$G49,_xlpm.MonthDue,MONTH(_xlpm.DueDate),_xlpm.CurrentMonth,MONTH(_xlpm.CurrentDate),
_xlpm.CC_Names,$H$5:$H$8,_xlpm.CC_Balances,BU$5:BU$8,_xlpm.Desc,$H49,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49" s="38">
        <f t="shared" si="3060"/>
        <v>0</v>
      </c>
      <c r="BX49" s="38">
        <f t="shared" si="3060"/>
        <v>0</v>
      </c>
      <c r="BY49" s="38">
        <f t="shared" si="3060"/>
        <v>0</v>
      </c>
      <c r="BZ49" s="38">
        <f t="shared" si="3060"/>
        <v>0</v>
      </c>
      <c r="CA49" s="38">
        <f t="shared" si="3060"/>
        <v>0</v>
      </c>
      <c r="CB49" s="38">
        <f t="shared" si="3060"/>
        <v>0</v>
      </c>
      <c r="CC49" s="38">
        <f t="shared" si="3060"/>
        <v>0</v>
      </c>
      <c r="CD49" s="38">
        <f t="shared" si="3060"/>
        <v>0</v>
      </c>
      <c r="CE49" s="38">
        <f t="shared" si="3060"/>
        <v>0</v>
      </c>
      <c r="CF49" s="38">
        <f t="shared" si="3060"/>
        <v>0</v>
      </c>
      <c r="CG49" s="38">
        <f t="shared" si="3060"/>
        <v>0</v>
      </c>
      <c r="CH49" s="38">
        <f t="shared" si="3060"/>
        <v>0</v>
      </c>
      <c r="CI49" s="38">
        <f t="shared" si="3060"/>
        <v>0</v>
      </c>
      <c r="CJ49" s="38">
        <f t="shared" si="3060"/>
        <v>0</v>
      </c>
      <c r="CK49" s="38">
        <f t="shared" si="3060"/>
        <v>0</v>
      </c>
      <c r="CL49" s="38">
        <f t="shared" si="3060"/>
        <v>0</v>
      </c>
      <c r="CM49" s="38">
        <f t="shared" si="3060"/>
        <v>0</v>
      </c>
      <c r="CN49" s="38">
        <f t="shared" si="3060"/>
        <v>0</v>
      </c>
      <c r="CO49" s="38">
        <f t="shared" si="3060"/>
        <v>0</v>
      </c>
      <c r="CP49" s="38">
        <f t="shared" si="3060"/>
        <v>0</v>
      </c>
      <c r="CQ49" s="38">
        <f t="shared" si="3060"/>
        <v>0</v>
      </c>
      <c r="CR49" s="38">
        <f t="shared" si="3060"/>
        <v>0</v>
      </c>
      <c r="CS49" s="38">
        <f t="shared" si="3060"/>
        <v>0</v>
      </c>
      <c r="CT49" s="38">
        <f t="shared" si="3060"/>
        <v>0</v>
      </c>
      <c r="CU49" s="38">
        <f t="shared" si="3060"/>
        <v>0</v>
      </c>
      <c r="CV49" s="38">
        <f t="shared" si="3060"/>
        <v>0</v>
      </c>
      <c r="CW49" s="38">
        <f t="shared" si="3060"/>
        <v>0</v>
      </c>
      <c r="CX49" s="38">
        <f t="shared" si="3060"/>
        <v>0</v>
      </c>
      <c r="CY49" s="38">
        <f t="shared" si="3060"/>
        <v>0</v>
      </c>
      <c r="CZ49" s="38">
        <f t="shared" si="3060"/>
        <v>0</v>
      </c>
      <c r="DA49" s="38">
        <f t="shared" si="3060"/>
        <v>0</v>
      </c>
      <c r="DB49" s="38">
        <f t="shared" si="3060"/>
        <v>0</v>
      </c>
      <c r="DC49" s="38">
        <f t="shared" si="3060"/>
        <v>0</v>
      </c>
      <c r="DD49" s="38">
        <f t="shared" si="3060"/>
        <v>0</v>
      </c>
      <c r="DE49" s="38">
        <f t="shared" si="3060"/>
        <v>0</v>
      </c>
      <c r="DF49" s="38">
        <f t="shared" si="3060"/>
        <v>0</v>
      </c>
      <c r="DG49" s="38">
        <f t="shared" si="3060"/>
        <v>0</v>
      </c>
      <c r="DH49" s="38">
        <f t="shared" si="3060"/>
        <v>0</v>
      </c>
      <c r="DI49" s="38">
        <f t="shared" si="3060"/>
        <v>0</v>
      </c>
      <c r="DJ49" s="38">
        <f t="shared" si="3060"/>
        <v>0</v>
      </c>
      <c r="DK49" s="38">
        <f t="shared" si="3060"/>
        <v>0</v>
      </c>
      <c r="DL49" s="38">
        <f t="shared" si="3060"/>
        <v>0</v>
      </c>
      <c r="DM49" s="38">
        <f t="shared" si="3060"/>
        <v>0</v>
      </c>
      <c r="DN49" s="38">
        <f t="shared" si="3060"/>
        <v>0</v>
      </c>
      <c r="DO49" s="38">
        <f t="shared" si="3060"/>
        <v>0</v>
      </c>
      <c r="DP49" s="38">
        <f t="shared" si="3060"/>
        <v>0</v>
      </c>
      <c r="DQ49" s="38">
        <f t="shared" si="3060"/>
        <v>0</v>
      </c>
      <c r="DR49" s="38">
        <f t="shared" si="3060"/>
        <v>0</v>
      </c>
      <c r="DS49" s="38">
        <f t="shared" si="3060"/>
        <v>0</v>
      </c>
      <c r="DT49" s="38">
        <f t="shared" si="3060"/>
        <v>0</v>
      </c>
      <c r="DU49" s="38">
        <f t="shared" si="3060"/>
        <v>0</v>
      </c>
      <c r="DV49" s="38">
        <f t="shared" si="3060"/>
        <v>0</v>
      </c>
      <c r="DW49" s="38">
        <f t="shared" si="3060"/>
        <v>0</v>
      </c>
      <c r="DX49" s="38">
        <f t="shared" si="3060"/>
        <v>0</v>
      </c>
      <c r="DY49" s="38">
        <f t="shared" si="3060"/>
        <v>0</v>
      </c>
      <c r="DZ49" s="38">
        <f t="shared" si="3060"/>
        <v>0</v>
      </c>
      <c r="EA49" s="38">
        <f t="shared" si="3060"/>
        <v>0</v>
      </c>
      <c r="EB49" s="38">
        <f t="shared" si="3060"/>
        <v>0</v>
      </c>
      <c r="EC49" s="38">
        <f t="shared" si="3060"/>
        <v>0</v>
      </c>
      <c r="ED49" s="38">
        <f t="shared" si="3060"/>
        <v>0</v>
      </c>
      <c r="EE49" s="38">
        <f t="shared" si="3060"/>
        <v>0</v>
      </c>
      <c r="EF49" s="38">
        <f t="shared" si="3060"/>
        <v>0</v>
      </c>
      <c r="EG49" s="38">
        <f t="shared" si="3060"/>
        <v>0</v>
      </c>
      <c r="EH49" s="38">
        <f t="shared" ref="EH49:GS49" si="3061">_xlfn.LET(_xlpm.DueDate,$D49,_xlpm.EndDate,$E49,_xlpm.Amount,$F49,_xlpm.CurrentDate,EH$4,_xlpm.Frequency,$G49,_xlpm.MonthDue,MONTH(_xlpm.DueDate),_xlpm.CurrentMonth,MONTH(_xlpm.CurrentDate),
_xlpm.CC_Names,$H$5:$H$8,_xlpm.CC_Balances,EG$5:EG$8,_xlpm.Desc,$H49,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49" s="38">
        <f t="shared" si="3061"/>
        <v>0</v>
      </c>
      <c r="EJ49" s="38">
        <f t="shared" si="3061"/>
        <v>0</v>
      </c>
      <c r="EK49" s="38">
        <f t="shared" si="3061"/>
        <v>0</v>
      </c>
      <c r="EL49" s="38">
        <f t="shared" si="3061"/>
        <v>0</v>
      </c>
      <c r="EM49" s="38">
        <f t="shared" si="3061"/>
        <v>0</v>
      </c>
      <c r="EN49" s="38">
        <f t="shared" si="3061"/>
        <v>0</v>
      </c>
      <c r="EO49" s="38">
        <f t="shared" si="3061"/>
        <v>0</v>
      </c>
      <c r="EP49" s="38">
        <f t="shared" si="3061"/>
        <v>0</v>
      </c>
      <c r="EQ49" s="38">
        <f t="shared" si="3061"/>
        <v>0</v>
      </c>
      <c r="ER49" s="38">
        <f t="shared" si="3061"/>
        <v>0</v>
      </c>
      <c r="ES49" s="38">
        <f t="shared" si="3061"/>
        <v>0</v>
      </c>
      <c r="ET49" s="38">
        <f t="shared" si="3061"/>
        <v>0</v>
      </c>
      <c r="EU49" s="38">
        <f t="shared" si="3061"/>
        <v>0</v>
      </c>
      <c r="EV49" s="38">
        <f t="shared" si="3061"/>
        <v>0</v>
      </c>
      <c r="EW49" s="38">
        <f t="shared" si="3061"/>
        <v>0</v>
      </c>
      <c r="EX49" s="38">
        <f t="shared" si="3061"/>
        <v>0</v>
      </c>
      <c r="EY49" s="38">
        <f t="shared" si="3061"/>
        <v>0</v>
      </c>
      <c r="EZ49" s="38">
        <f t="shared" si="3061"/>
        <v>0</v>
      </c>
      <c r="FA49" s="38">
        <f t="shared" si="3061"/>
        <v>0</v>
      </c>
      <c r="FB49" s="38">
        <f t="shared" si="3061"/>
        <v>0</v>
      </c>
      <c r="FC49" s="38">
        <f t="shared" si="3061"/>
        <v>0</v>
      </c>
      <c r="FD49" s="38">
        <f t="shared" si="3061"/>
        <v>0</v>
      </c>
      <c r="FE49" s="38">
        <f t="shared" si="3061"/>
        <v>0</v>
      </c>
      <c r="FF49" s="38">
        <f t="shared" si="3061"/>
        <v>0</v>
      </c>
      <c r="FG49" s="38">
        <f t="shared" si="3061"/>
        <v>0</v>
      </c>
      <c r="FH49" s="38">
        <f t="shared" si="3061"/>
        <v>0</v>
      </c>
      <c r="FI49" s="38">
        <f t="shared" si="3061"/>
        <v>0</v>
      </c>
      <c r="FJ49" s="38">
        <f t="shared" si="3061"/>
        <v>0</v>
      </c>
      <c r="FK49" s="38">
        <f t="shared" si="3061"/>
        <v>0</v>
      </c>
      <c r="FL49" s="38">
        <f t="shared" si="3061"/>
        <v>0</v>
      </c>
      <c r="FM49" s="38">
        <f t="shared" si="3061"/>
        <v>0</v>
      </c>
      <c r="FN49" s="38">
        <f t="shared" si="3061"/>
        <v>0</v>
      </c>
      <c r="FO49" s="38">
        <f t="shared" si="3061"/>
        <v>0</v>
      </c>
      <c r="FP49" s="38">
        <f t="shared" si="3061"/>
        <v>0</v>
      </c>
      <c r="FQ49" s="38">
        <f t="shared" si="3061"/>
        <v>0</v>
      </c>
      <c r="FR49" s="38">
        <f t="shared" si="3061"/>
        <v>0</v>
      </c>
      <c r="FS49" s="38">
        <f t="shared" si="3061"/>
        <v>0</v>
      </c>
      <c r="FT49" s="38">
        <f t="shared" si="3061"/>
        <v>0</v>
      </c>
      <c r="FU49" s="38">
        <f t="shared" si="3061"/>
        <v>0</v>
      </c>
      <c r="FV49" s="38">
        <f t="shared" si="3061"/>
        <v>0</v>
      </c>
      <c r="FW49" s="38">
        <f t="shared" si="3061"/>
        <v>0</v>
      </c>
      <c r="FX49" s="38">
        <f t="shared" si="3061"/>
        <v>0</v>
      </c>
      <c r="FY49" s="38">
        <f t="shared" si="3061"/>
        <v>0</v>
      </c>
      <c r="FZ49" s="38">
        <f t="shared" si="3061"/>
        <v>0</v>
      </c>
      <c r="GA49" s="38">
        <f t="shared" si="3061"/>
        <v>0</v>
      </c>
      <c r="GB49" s="38">
        <f t="shared" si="3061"/>
        <v>0</v>
      </c>
      <c r="GC49" s="38">
        <f t="shared" si="3061"/>
        <v>0</v>
      </c>
      <c r="GD49" s="38">
        <f t="shared" si="3061"/>
        <v>0</v>
      </c>
      <c r="GE49" s="38">
        <f t="shared" si="3061"/>
        <v>0</v>
      </c>
      <c r="GF49" s="38">
        <f t="shared" si="3061"/>
        <v>0</v>
      </c>
      <c r="GG49" s="38">
        <f t="shared" si="3061"/>
        <v>0</v>
      </c>
      <c r="GH49" s="38">
        <f t="shared" si="3061"/>
        <v>0</v>
      </c>
      <c r="GI49" s="38">
        <f t="shared" si="3061"/>
        <v>0</v>
      </c>
      <c r="GJ49" s="38">
        <f t="shared" si="3061"/>
        <v>0</v>
      </c>
      <c r="GK49" s="38">
        <f t="shared" si="3061"/>
        <v>0</v>
      </c>
      <c r="GL49" s="38">
        <f t="shared" si="3061"/>
        <v>0</v>
      </c>
      <c r="GM49" s="38">
        <f t="shared" si="3061"/>
        <v>0</v>
      </c>
      <c r="GN49" s="38">
        <f t="shared" si="3061"/>
        <v>0</v>
      </c>
      <c r="GO49" s="38">
        <f t="shared" si="3061"/>
        <v>0</v>
      </c>
      <c r="GP49" s="38">
        <f t="shared" si="3061"/>
        <v>0</v>
      </c>
      <c r="GQ49" s="38">
        <f t="shared" si="3061"/>
        <v>0</v>
      </c>
      <c r="GR49" s="38">
        <f t="shared" si="3061"/>
        <v>0</v>
      </c>
      <c r="GS49" s="38">
        <f t="shared" si="3061"/>
        <v>0</v>
      </c>
      <c r="GT49" s="38">
        <f t="shared" ref="GT49:JE49" si="3062">_xlfn.LET(_xlpm.DueDate,$D49,_xlpm.EndDate,$E49,_xlpm.Amount,$F49,_xlpm.CurrentDate,GT$4,_xlpm.Frequency,$G49,_xlpm.MonthDue,MONTH(_xlpm.DueDate),_xlpm.CurrentMonth,MONTH(_xlpm.CurrentDate),
_xlpm.CC_Names,$H$5:$H$8,_xlpm.CC_Balances,GS$5:GS$8,_xlpm.Desc,$H49,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49" s="38">
        <f t="shared" si="3062"/>
        <v>0</v>
      </c>
      <c r="GV49" s="38">
        <f t="shared" si="3062"/>
        <v>0</v>
      </c>
      <c r="GW49" s="38">
        <f t="shared" si="3062"/>
        <v>0</v>
      </c>
      <c r="GX49" s="38">
        <f t="shared" si="3062"/>
        <v>0</v>
      </c>
      <c r="GY49" s="38">
        <f t="shared" si="3062"/>
        <v>0</v>
      </c>
      <c r="GZ49" s="38">
        <f t="shared" si="3062"/>
        <v>0</v>
      </c>
      <c r="HA49" s="38">
        <f t="shared" si="3062"/>
        <v>0</v>
      </c>
      <c r="HB49" s="38">
        <f t="shared" si="3062"/>
        <v>0</v>
      </c>
      <c r="HC49" s="38">
        <f t="shared" si="3062"/>
        <v>0</v>
      </c>
      <c r="HD49" s="38">
        <f t="shared" si="3062"/>
        <v>0</v>
      </c>
      <c r="HE49" s="38">
        <f t="shared" si="3062"/>
        <v>0</v>
      </c>
      <c r="HF49" s="38">
        <f t="shared" si="3062"/>
        <v>0</v>
      </c>
      <c r="HG49" s="38">
        <f t="shared" si="3062"/>
        <v>0</v>
      </c>
      <c r="HH49" s="38">
        <f t="shared" si="3062"/>
        <v>0</v>
      </c>
      <c r="HI49" s="38">
        <f t="shared" si="3062"/>
        <v>0</v>
      </c>
      <c r="HJ49" s="38">
        <f t="shared" si="3062"/>
        <v>0</v>
      </c>
      <c r="HK49" s="38">
        <f t="shared" si="3062"/>
        <v>0</v>
      </c>
      <c r="HL49" s="38">
        <f t="shared" si="3062"/>
        <v>0</v>
      </c>
      <c r="HM49" s="38">
        <f t="shared" si="3062"/>
        <v>0</v>
      </c>
      <c r="HN49" s="38">
        <f t="shared" si="3062"/>
        <v>0</v>
      </c>
      <c r="HO49" s="38">
        <f t="shared" si="3062"/>
        <v>0</v>
      </c>
      <c r="HP49" s="38">
        <f t="shared" si="3062"/>
        <v>0</v>
      </c>
      <c r="HQ49" s="38">
        <f t="shared" si="3062"/>
        <v>0</v>
      </c>
      <c r="HR49" s="38">
        <f t="shared" si="3062"/>
        <v>0</v>
      </c>
      <c r="HS49" s="38">
        <f t="shared" si="3062"/>
        <v>0</v>
      </c>
      <c r="HT49" s="38">
        <f t="shared" si="3062"/>
        <v>0</v>
      </c>
      <c r="HU49" s="38">
        <f t="shared" si="3062"/>
        <v>0</v>
      </c>
      <c r="HV49" s="38">
        <f t="shared" si="3062"/>
        <v>0</v>
      </c>
      <c r="HW49" s="38">
        <f t="shared" si="3062"/>
        <v>0</v>
      </c>
      <c r="HX49" s="38">
        <f t="shared" si="3062"/>
        <v>0</v>
      </c>
      <c r="HY49" s="38">
        <f t="shared" si="3062"/>
        <v>0</v>
      </c>
      <c r="HZ49" s="38">
        <f t="shared" si="3062"/>
        <v>0</v>
      </c>
      <c r="IA49" s="38">
        <f t="shared" si="3062"/>
        <v>0</v>
      </c>
      <c r="IB49" s="38">
        <f t="shared" si="3062"/>
        <v>0</v>
      </c>
      <c r="IC49" s="38">
        <f t="shared" si="3062"/>
        <v>0</v>
      </c>
      <c r="ID49" s="38">
        <f t="shared" si="3062"/>
        <v>0</v>
      </c>
      <c r="IE49" s="38">
        <f t="shared" si="3062"/>
        <v>0</v>
      </c>
      <c r="IF49" s="38">
        <f t="shared" si="3062"/>
        <v>0</v>
      </c>
      <c r="IG49" s="38">
        <f t="shared" si="3062"/>
        <v>0</v>
      </c>
      <c r="IH49" s="38">
        <f t="shared" si="3062"/>
        <v>0</v>
      </c>
      <c r="II49" s="38">
        <f t="shared" si="3062"/>
        <v>0</v>
      </c>
      <c r="IJ49" s="38">
        <f t="shared" si="3062"/>
        <v>0</v>
      </c>
      <c r="IK49" s="38">
        <f t="shared" si="3062"/>
        <v>0</v>
      </c>
      <c r="IL49" s="38">
        <f t="shared" si="3062"/>
        <v>0</v>
      </c>
      <c r="IM49" s="38">
        <f t="shared" si="3062"/>
        <v>0</v>
      </c>
      <c r="IN49" s="38">
        <f t="shared" si="3062"/>
        <v>0</v>
      </c>
      <c r="IO49" s="38">
        <f t="shared" si="3062"/>
        <v>0</v>
      </c>
      <c r="IP49" s="38">
        <f t="shared" si="3062"/>
        <v>0</v>
      </c>
      <c r="IQ49" s="38">
        <f t="shared" si="3062"/>
        <v>0</v>
      </c>
      <c r="IR49" s="38">
        <f t="shared" si="3062"/>
        <v>0</v>
      </c>
      <c r="IS49" s="38">
        <f t="shared" si="3062"/>
        <v>0</v>
      </c>
      <c r="IT49" s="38">
        <f t="shared" si="3062"/>
        <v>0</v>
      </c>
      <c r="IU49" s="38">
        <f t="shared" si="3062"/>
        <v>0</v>
      </c>
      <c r="IV49" s="38">
        <f t="shared" si="3062"/>
        <v>0</v>
      </c>
      <c r="IW49" s="38">
        <f t="shared" si="3062"/>
        <v>0</v>
      </c>
      <c r="IX49" s="38">
        <f t="shared" si="3062"/>
        <v>0</v>
      </c>
      <c r="IY49" s="38">
        <f t="shared" si="3062"/>
        <v>0</v>
      </c>
      <c r="IZ49" s="38">
        <f t="shared" si="3062"/>
        <v>0</v>
      </c>
      <c r="JA49" s="38">
        <f t="shared" si="3062"/>
        <v>0</v>
      </c>
      <c r="JB49" s="38">
        <f t="shared" si="3062"/>
        <v>0</v>
      </c>
      <c r="JC49" s="38">
        <f t="shared" si="3062"/>
        <v>0</v>
      </c>
      <c r="JD49" s="38">
        <f t="shared" si="3062"/>
        <v>0</v>
      </c>
      <c r="JE49" s="38">
        <f t="shared" si="3062"/>
        <v>0</v>
      </c>
      <c r="JF49" s="38">
        <f t="shared" ref="JF49:LQ49" si="3063">_xlfn.LET(_xlpm.DueDate,$D49,_xlpm.EndDate,$E49,_xlpm.Amount,$F49,_xlpm.CurrentDate,JF$4,_xlpm.Frequency,$G49,_xlpm.MonthDue,MONTH(_xlpm.DueDate),_xlpm.CurrentMonth,MONTH(_xlpm.CurrentDate),
_xlpm.CC_Names,$H$5:$H$8,_xlpm.CC_Balances,JE$5:JE$8,_xlpm.Desc,$H49,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49" s="38">
        <f t="shared" si="3063"/>
        <v>0</v>
      </c>
      <c r="JH49" s="38">
        <f t="shared" si="3063"/>
        <v>0</v>
      </c>
      <c r="JI49" s="38">
        <f t="shared" si="3063"/>
        <v>0</v>
      </c>
      <c r="JJ49" s="38">
        <f t="shared" si="3063"/>
        <v>0</v>
      </c>
      <c r="JK49" s="38">
        <f t="shared" si="3063"/>
        <v>0</v>
      </c>
      <c r="JL49" s="38">
        <f t="shared" si="3063"/>
        <v>0</v>
      </c>
      <c r="JM49" s="38">
        <f t="shared" si="3063"/>
        <v>0</v>
      </c>
      <c r="JN49" s="38">
        <f t="shared" si="3063"/>
        <v>0</v>
      </c>
      <c r="JO49" s="38">
        <f t="shared" si="3063"/>
        <v>0</v>
      </c>
      <c r="JP49" s="38">
        <f t="shared" si="3063"/>
        <v>0</v>
      </c>
      <c r="JQ49" s="38">
        <f t="shared" si="3063"/>
        <v>0</v>
      </c>
      <c r="JR49" s="38">
        <f t="shared" si="3063"/>
        <v>0</v>
      </c>
      <c r="JS49" s="38">
        <f t="shared" si="3063"/>
        <v>0</v>
      </c>
      <c r="JT49" s="38">
        <f t="shared" si="3063"/>
        <v>0</v>
      </c>
      <c r="JU49" s="38">
        <f t="shared" si="3063"/>
        <v>0</v>
      </c>
      <c r="JV49" s="38">
        <f t="shared" si="3063"/>
        <v>0</v>
      </c>
      <c r="JW49" s="38">
        <f t="shared" si="3063"/>
        <v>0</v>
      </c>
      <c r="JX49" s="38">
        <f t="shared" si="3063"/>
        <v>0</v>
      </c>
      <c r="JY49" s="38">
        <f t="shared" si="3063"/>
        <v>0</v>
      </c>
      <c r="JZ49" s="38">
        <f t="shared" si="3063"/>
        <v>0</v>
      </c>
      <c r="KA49" s="38">
        <f t="shared" si="3063"/>
        <v>0</v>
      </c>
      <c r="KB49" s="38">
        <f t="shared" si="3063"/>
        <v>0</v>
      </c>
      <c r="KC49" s="38">
        <f t="shared" si="3063"/>
        <v>0</v>
      </c>
      <c r="KD49" s="38">
        <f t="shared" si="3063"/>
        <v>0</v>
      </c>
      <c r="KE49" s="38">
        <f t="shared" si="3063"/>
        <v>0</v>
      </c>
      <c r="KF49" s="38">
        <f t="shared" si="3063"/>
        <v>0</v>
      </c>
      <c r="KG49" s="38">
        <f t="shared" si="3063"/>
        <v>0</v>
      </c>
      <c r="KH49" s="38">
        <f t="shared" si="3063"/>
        <v>0</v>
      </c>
      <c r="KI49" s="38">
        <f t="shared" si="3063"/>
        <v>0</v>
      </c>
      <c r="KJ49" s="38">
        <f t="shared" si="3063"/>
        <v>0</v>
      </c>
      <c r="KK49" s="38">
        <f t="shared" si="3063"/>
        <v>0</v>
      </c>
      <c r="KL49" s="38">
        <f t="shared" si="3063"/>
        <v>0</v>
      </c>
      <c r="KM49" s="38">
        <f t="shared" si="3063"/>
        <v>0</v>
      </c>
      <c r="KN49" s="38">
        <f t="shared" si="3063"/>
        <v>0</v>
      </c>
      <c r="KO49" s="38">
        <f t="shared" si="3063"/>
        <v>0</v>
      </c>
      <c r="KP49" s="38">
        <f t="shared" si="3063"/>
        <v>0</v>
      </c>
      <c r="KQ49" s="38">
        <f t="shared" si="3063"/>
        <v>0</v>
      </c>
      <c r="KR49" s="38">
        <f t="shared" si="3063"/>
        <v>0</v>
      </c>
      <c r="KS49" s="38">
        <f t="shared" si="3063"/>
        <v>0</v>
      </c>
      <c r="KT49" s="38">
        <f t="shared" si="3063"/>
        <v>0</v>
      </c>
      <c r="KU49" s="38">
        <f t="shared" si="3063"/>
        <v>0</v>
      </c>
      <c r="KV49" s="38">
        <f t="shared" si="3063"/>
        <v>0</v>
      </c>
      <c r="KW49" s="38">
        <f t="shared" si="3063"/>
        <v>0</v>
      </c>
      <c r="KX49" s="38">
        <f t="shared" si="3063"/>
        <v>0</v>
      </c>
      <c r="KY49" s="38">
        <f t="shared" si="3063"/>
        <v>0</v>
      </c>
      <c r="KZ49" s="38">
        <f t="shared" si="3063"/>
        <v>0</v>
      </c>
      <c r="LA49" s="38">
        <f t="shared" si="3063"/>
        <v>0</v>
      </c>
      <c r="LB49" s="38">
        <f t="shared" si="3063"/>
        <v>0</v>
      </c>
      <c r="LC49" s="38">
        <f t="shared" si="3063"/>
        <v>0</v>
      </c>
      <c r="LD49" s="38">
        <f t="shared" si="3063"/>
        <v>0</v>
      </c>
      <c r="LE49" s="38">
        <f t="shared" si="3063"/>
        <v>0</v>
      </c>
      <c r="LF49" s="38">
        <f t="shared" si="3063"/>
        <v>0</v>
      </c>
      <c r="LG49" s="38">
        <f t="shared" si="3063"/>
        <v>0</v>
      </c>
      <c r="LH49" s="38">
        <f t="shared" si="3063"/>
        <v>0</v>
      </c>
      <c r="LI49" s="38">
        <f t="shared" si="3063"/>
        <v>0</v>
      </c>
      <c r="LJ49" s="38">
        <f t="shared" si="3063"/>
        <v>0</v>
      </c>
      <c r="LK49" s="38">
        <f t="shared" si="3063"/>
        <v>0</v>
      </c>
      <c r="LL49" s="38">
        <f t="shared" si="3063"/>
        <v>0</v>
      </c>
      <c r="LM49" s="38">
        <f t="shared" si="3063"/>
        <v>0</v>
      </c>
      <c r="LN49" s="38">
        <f t="shared" si="3063"/>
        <v>0</v>
      </c>
      <c r="LO49" s="38">
        <f t="shared" si="3063"/>
        <v>0</v>
      </c>
      <c r="LP49" s="38">
        <f t="shared" si="3063"/>
        <v>0</v>
      </c>
      <c r="LQ49" s="38">
        <f t="shared" si="3063"/>
        <v>0</v>
      </c>
      <c r="LR49" s="38">
        <f t="shared" ref="LR49:OC49" si="3064">_xlfn.LET(_xlpm.DueDate,$D49,_xlpm.EndDate,$E49,_xlpm.Amount,$F49,_xlpm.CurrentDate,LR$4,_xlpm.Frequency,$G49,_xlpm.MonthDue,MONTH(_xlpm.DueDate),_xlpm.CurrentMonth,MONTH(_xlpm.CurrentDate),
_xlpm.CC_Names,$H$5:$H$8,_xlpm.CC_Balances,LQ$5:LQ$8,_xlpm.Desc,$H49,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49" s="38">
        <f t="shared" si="3064"/>
        <v>0</v>
      </c>
      <c r="LT49" s="38">
        <f t="shared" si="3064"/>
        <v>0</v>
      </c>
      <c r="LU49" s="38">
        <f t="shared" si="3064"/>
        <v>0</v>
      </c>
      <c r="LV49" s="38">
        <f t="shared" si="3064"/>
        <v>0</v>
      </c>
      <c r="LW49" s="38">
        <f t="shared" si="3064"/>
        <v>0</v>
      </c>
      <c r="LX49" s="38">
        <f t="shared" si="3064"/>
        <v>0</v>
      </c>
      <c r="LY49" s="38">
        <f t="shared" si="3064"/>
        <v>0</v>
      </c>
      <c r="LZ49" s="38">
        <f t="shared" si="3064"/>
        <v>0</v>
      </c>
      <c r="MA49" s="38">
        <f t="shared" si="3064"/>
        <v>0</v>
      </c>
      <c r="MB49" s="38">
        <f t="shared" si="3064"/>
        <v>0</v>
      </c>
      <c r="MC49" s="38">
        <f t="shared" si="3064"/>
        <v>0</v>
      </c>
      <c r="MD49" s="38">
        <f t="shared" si="3064"/>
        <v>0</v>
      </c>
      <c r="ME49" s="38">
        <f t="shared" si="3064"/>
        <v>0</v>
      </c>
      <c r="MF49" s="38">
        <f t="shared" si="3064"/>
        <v>0</v>
      </c>
      <c r="MG49" s="38">
        <f t="shared" si="3064"/>
        <v>0</v>
      </c>
      <c r="MH49" s="38">
        <f t="shared" si="3064"/>
        <v>0</v>
      </c>
      <c r="MI49" s="38">
        <f t="shared" si="3064"/>
        <v>0</v>
      </c>
      <c r="MJ49" s="38">
        <f t="shared" si="3064"/>
        <v>0</v>
      </c>
      <c r="MK49" s="38">
        <f t="shared" si="3064"/>
        <v>0</v>
      </c>
      <c r="ML49" s="38">
        <f t="shared" si="3064"/>
        <v>0</v>
      </c>
      <c r="MM49" s="38">
        <f t="shared" si="3064"/>
        <v>0</v>
      </c>
      <c r="MN49" s="38">
        <f t="shared" si="3064"/>
        <v>0</v>
      </c>
      <c r="MO49" s="38">
        <f t="shared" si="3064"/>
        <v>0</v>
      </c>
      <c r="MP49" s="38">
        <f t="shared" si="3064"/>
        <v>0</v>
      </c>
      <c r="MQ49" s="38">
        <f t="shared" si="3064"/>
        <v>0</v>
      </c>
      <c r="MR49" s="38">
        <f t="shared" si="3064"/>
        <v>0</v>
      </c>
      <c r="MS49" s="38">
        <f t="shared" si="3064"/>
        <v>0</v>
      </c>
      <c r="MT49" s="38">
        <f t="shared" si="3064"/>
        <v>0</v>
      </c>
      <c r="MU49" s="38">
        <f t="shared" si="3064"/>
        <v>0</v>
      </c>
      <c r="MV49" s="38">
        <f t="shared" si="3064"/>
        <v>0</v>
      </c>
      <c r="MW49" s="38">
        <f t="shared" si="3064"/>
        <v>0</v>
      </c>
      <c r="MX49" s="38">
        <f t="shared" si="3064"/>
        <v>0</v>
      </c>
      <c r="MY49" s="38">
        <f t="shared" si="3064"/>
        <v>0</v>
      </c>
      <c r="MZ49" s="38">
        <f t="shared" si="3064"/>
        <v>0</v>
      </c>
      <c r="NA49" s="38">
        <f t="shared" si="3064"/>
        <v>0</v>
      </c>
      <c r="NB49" s="38">
        <f t="shared" si="3064"/>
        <v>0</v>
      </c>
      <c r="NC49" s="38">
        <f t="shared" si="3064"/>
        <v>0</v>
      </c>
      <c r="ND49" s="38">
        <f t="shared" si="3064"/>
        <v>0</v>
      </c>
      <c r="NE49" s="38">
        <f t="shared" si="3064"/>
        <v>0</v>
      </c>
      <c r="NF49" s="38">
        <f t="shared" si="3064"/>
        <v>0</v>
      </c>
      <c r="NG49" s="38">
        <f t="shared" si="3064"/>
        <v>0</v>
      </c>
      <c r="NH49" s="38">
        <f t="shared" si="3064"/>
        <v>0</v>
      </c>
      <c r="NI49" s="38">
        <f t="shared" si="3064"/>
        <v>0</v>
      </c>
      <c r="NJ49" s="38">
        <f t="shared" si="3064"/>
        <v>0</v>
      </c>
      <c r="NK49" s="38">
        <f t="shared" si="3064"/>
        <v>0</v>
      </c>
      <c r="NL49" s="38">
        <f t="shared" si="3064"/>
        <v>0</v>
      </c>
      <c r="NM49" s="38">
        <f t="shared" si="3064"/>
        <v>0</v>
      </c>
      <c r="NN49" s="38">
        <f t="shared" si="3064"/>
        <v>0</v>
      </c>
      <c r="NO49" s="38">
        <f t="shared" si="3064"/>
        <v>0</v>
      </c>
      <c r="NP49" s="38">
        <f t="shared" si="3064"/>
        <v>0</v>
      </c>
      <c r="NQ49" s="38">
        <f t="shared" si="3064"/>
        <v>0</v>
      </c>
      <c r="NR49" s="38">
        <f t="shared" si="3064"/>
        <v>0</v>
      </c>
      <c r="NS49" s="38">
        <f t="shared" si="3064"/>
        <v>0</v>
      </c>
      <c r="NT49" s="38">
        <f t="shared" si="3064"/>
        <v>0</v>
      </c>
      <c r="NU49" s="38">
        <f t="shared" si="3064"/>
        <v>0</v>
      </c>
      <c r="NV49" s="38">
        <f t="shared" si="3064"/>
        <v>0</v>
      </c>
      <c r="NW49" s="38">
        <f t="shared" si="3064"/>
        <v>0</v>
      </c>
      <c r="NX49" s="38">
        <f t="shared" si="3064"/>
        <v>0</v>
      </c>
      <c r="NY49" s="38">
        <f t="shared" si="3064"/>
        <v>0</v>
      </c>
      <c r="NZ49" s="38">
        <f t="shared" si="3064"/>
        <v>0</v>
      </c>
      <c r="OA49" s="38">
        <f t="shared" si="3064"/>
        <v>0</v>
      </c>
      <c r="OB49" s="38">
        <f t="shared" si="3064"/>
        <v>0</v>
      </c>
      <c r="OC49" s="38">
        <f t="shared" si="3064"/>
        <v>0</v>
      </c>
      <c r="OD49" s="38">
        <f t="shared" ref="OD49:QO49" si="3065">_xlfn.LET(_xlpm.DueDate,$D49,_xlpm.EndDate,$E49,_xlpm.Amount,$F49,_xlpm.CurrentDate,OD$4,_xlpm.Frequency,$G49,_xlpm.MonthDue,MONTH(_xlpm.DueDate),_xlpm.CurrentMonth,MONTH(_xlpm.CurrentDate),
_xlpm.CC_Names,$H$5:$H$8,_xlpm.CC_Balances,OC$5:OC$8,_xlpm.Desc,$H49,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49" s="38">
        <f t="shared" si="3065"/>
        <v>0</v>
      </c>
      <c r="OF49" s="38">
        <f t="shared" si="3065"/>
        <v>0</v>
      </c>
      <c r="OG49" s="38">
        <f t="shared" si="3065"/>
        <v>0</v>
      </c>
      <c r="OH49" s="38">
        <f t="shared" si="3065"/>
        <v>0</v>
      </c>
      <c r="OI49" s="38">
        <f t="shared" si="3065"/>
        <v>0</v>
      </c>
      <c r="OJ49" s="38">
        <f t="shared" si="3065"/>
        <v>0</v>
      </c>
      <c r="OK49" s="38">
        <f t="shared" si="3065"/>
        <v>0</v>
      </c>
      <c r="OL49" s="38">
        <f t="shared" si="3065"/>
        <v>0</v>
      </c>
      <c r="OM49" s="38">
        <f t="shared" si="3065"/>
        <v>0</v>
      </c>
      <c r="ON49" s="38">
        <f t="shared" si="3065"/>
        <v>0</v>
      </c>
      <c r="OO49" s="38">
        <f t="shared" si="3065"/>
        <v>0</v>
      </c>
      <c r="OP49" s="38">
        <f t="shared" si="3065"/>
        <v>0</v>
      </c>
      <c r="OQ49" s="38">
        <f t="shared" si="3065"/>
        <v>0</v>
      </c>
      <c r="OR49" s="38">
        <f t="shared" si="3065"/>
        <v>0</v>
      </c>
      <c r="OS49" s="38">
        <f t="shared" si="3065"/>
        <v>0</v>
      </c>
      <c r="OT49" s="38">
        <f t="shared" si="3065"/>
        <v>0</v>
      </c>
      <c r="OU49" s="38">
        <f t="shared" si="3065"/>
        <v>0</v>
      </c>
      <c r="OV49" s="38">
        <f t="shared" si="3065"/>
        <v>0</v>
      </c>
      <c r="OW49" s="38">
        <f t="shared" si="3065"/>
        <v>0</v>
      </c>
      <c r="OX49" s="38">
        <f t="shared" si="3065"/>
        <v>0</v>
      </c>
      <c r="OY49" s="38">
        <f t="shared" si="3065"/>
        <v>0</v>
      </c>
      <c r="OZ49" s="38">
        <f t="shared" si="3065"/>
        <v>0</v>
      </c>
      <c r="PA49" s="38">
        <f t="shared" si="3065"/>
        <v>0</v>
      </c>
      <c r="PB49" s="38">
        <f t="shared" si="3065"/>
        <v>0</v>
      </c>
      <c r="PC49" s="38">
        <f t="shared" si="3065"/>
        <v>0</v>
      </c>
      <c r="PD49" s="38">
        <f t="shared" si="3065"/>
        <v>0</v>
      </c>
      <c r="PE49" s="38">
        <f t="shared" si="3065"/>
        <v>0</v>
      </c>
      <c r="PF49" s="38">
        <f t="shared" si="3065"/>
        <v>0</v>
      </c>
      <c r="PG49" s="38">
        <f t="shared" si="3065"/>
        <v>0</v>
      </c>
      <c r="PH49" s="38">
        <f t="shared" si="3065"/>
        <v>0</v>
      </c>
      <c r="PI49" s="38">
        <f t="shared" si="3065"/>
        <v>0</v>
      </c>
      <c r="PJ49" s="38">
        <f t="shared" si="3065"/>
        <v>0</v>
      </c>
      <c r="PK49" s="38">
        <f t="shared" si="3065"/>
        <v>0</v>
      </c>
      <c r="PL49" s="38">
        <f t="shared" si="3065"/>
        <v>0</v>
      </c>
      <c r="PM49" s="38">
        <f t="shared" si="3065"/>
        <v>0</v>
      </c>
      <c r="PN49" s="38">
        <f t="shared" si="3065"/>
        <v>0</v>
      </c>
      <c r="PO49" s="38">
        <f t="shared" si="3065"/>
        <v>0</v>
      </c>
      <c r="PP49" s="38">
        <f t="shared" si="3065"/>
        <v>0</v>
      </c>
      <c r="PQ49" s="38">
        <f t="shared" si="3065"/>
        <v>0</v>
      </c>
      <c r="PR49" s="38">
        <f t="shared" si="3065"/>
        <v>0</v>
      </c>
      <c r="PS49" s="38">
        <f t="shared" si="3065"/>
        <v>0</v>
      </c>
      <c r="PT49" s="38">
        <f t="shared" si="3065"/>
        <v>0</v>
      </c>
      <c r="PU49" s="38">
        <f t="shared" si="3065"/>
        <v>0</v>
      </c>
      <c r="PV49" s="38">
        <f t="shared" si="3065"/>
        <v>0</v>
      </c>
      <c r="PW49" s="38">
        <f t="shared" si="3065"/>
        <v>0</v>
      </c>
      <c r="PX49" s="38">
        <f t="shared" si="3065"/>
        <v>0</v>
      </c>
      <c r="PY49" s="38">
        <f t="shared" si="3065"/>
        <v>0</v>
      </c>
      <c r="PZ49" s="38">
        <f t="shared" si="3065"/>
        <v>0</v>
      </c>
      <c r="QA49" s="38">
        <f t="shared" si="3065"/>
        <v>0</v>
      </c>
      <c r="QB49" s="38">
        <f t="shared" si="3065"/>
        <v>0</v>
      </c>
      <c r="QC49" s="38">
        <f t="shared" si="3065"/>
        <v>0</v>
      </c>
      <c r="QD49" s="38">
        <f t="shared" si="3065"/>
        <v>0</v>
      </c>
      <c r="QE49" s="38">
        <f t="shared" si="3065"/>
        <v>0</v>
      </c>
      <c r="QF49" s="38">
        <f t="shared" si="3065"/>
        <v>0</v>
      </c>
      <c r="QG49" s="38">
        <f t="shared" si="3065"/>
        <v>0</v>
      </c>
      <c r="QH49" s="38">
        <f t="shared" si="3065"/>
        <v>0</v>
      </c>
      <c r="QI49" s="38">
        <f t="shared" si="3065"/>
        <v>0</v>
      </c>
      <c r="QJ49" s="38">
        <f t="shared" si="3065"/>
        <v>0</v>
      </c>
      <c r="QK49" s="38">
        <f t="shared" si="3065"/>
        <v>0</v>
      </c>
      <c r="QL49" s="38">
        <f t="shared" si="3065"/>
        <v>0</v>
      </c>
      <c r="QM49" s="38">
        <f t="shared" si="3065"/>
        <v>0</v>
      </c>
      <c r="QN49" s="38">
        <f t="shared" si="3065"/>
        <v>0</v>
      </c>
      <c r="QO49" s="38">
        <f t="shared" si="3065"/>
        <v>0</v>
      </c>
      <c r="QP49" s="38">
        <f t="shared" ref="QP49:TA49" si="3066">_xlfn.LET(_xlpm.DueDate,$D49,_xlpm.EndDate,$E49,_xlpm.Amount,$F49,_xlpm.CurrentDate,QP$4,_xlpm.Frequency,$G49,_xlpm.MonthDue,MONTH(_xlpm.DueDate),_xlpm.CurrentMonth,MONTH(_xlpm.CurrentDate),
_xlpm.CC_Names,$H$5:$H$8,_xlpm.CC_Balances,QO$5:QO$8,_xlpm.Desc,$H49,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49" s="38">
        <f t="shared" si="3066"/>
        <v>0</v>
      </c>
      <c r="QR49" s="38">
        <f t="shared" si="3066"/>
        <v>0</v>
      </c>
      <c r="QS49" s="38">
        <f t="shared" si="3066"/>
        <v>0</v>
      </c>
      <c r="QT49" s="38">
        <f t="shared" si="3066"/>
        <v>0</v>
      </c>
      <c r="QU49" s="38">
        <f t="shared" si="3066"/>
        <v>0</v>
      </c>
      <c r="QV49" s="38">
        <f t="shared" si="3066"/>
        <v>0</v>
      </c>
      <c r="QW49" s="38">
        <f t="shared" si="3066"/>
        <v>0</v>
      </c>
      <c r="QX49" s="38">
        <f t="shared" si="3066"/>
        <v>0</v>
      </c>
      <c r="QY49" s="38">
        <f t="shared" si="3066"/>
        <v>0</v>
      </c>
      <c r="QZ49" s="38">
        <f t="shared" si="3066"/>
        <v>0</v>
      </c>
      <c r="RA49" s="38">
        <f t="shared" si="3066"/>
        <v>0</v>
      </c>
      <c r="RB49" s="38">
        <f t="shared" si="3066"/>
        <v>0</v>
      </c>
      <c r="RC49" s="38">
        <f t="shared" si="3066"/>
        <v>0</v>
      </c>
      <c r="RD49" s="38">
        <f t="shared" si="3066"/>
        <v>0</v>
      </c>
      <c r="RE49" s="38">
        <f t="shared" si="3066"/>
        <v>0</v>
      </c>
      <c r="RF49" s="38">
        <f t="shared" si="3066"/>
        <v>0</v>
      </c>
      <c r="RG49" s="38">
        <f t="shared" si="3066"/>
        <v>0</v>
      </c>
      <c r="RH49" s="38">
        <f t="shared" si="3066"/>
        <v>0</v>
      </c>
      <c r="RI49" s="38">
        <f t="shared" si="3066"/>
        <v>0</v>
      </c>
      <c r="RJ49" s="38">
        <f t="shared" si="3066"/>
        <v>0</v>
      </c>
      <c r="RK49" s="38">
        <f t="shared" si="3066"/>
        <v>0</v>
      </c>
      <c r="RL49" s="38">
        <f t="shared" si="3066"/>
        <v>0</v>
      </c>
      <c r="RM49" s="38">
        <f t="shared" si="3066"/>
        <v>0</v>
      </c>
      <c r="RN49" s="38">
        <f t="shared" si="3066"/>
        <v>0</v>
      </c>
      <c r="RO49" s="38">
        <f t="shared" si="3066"/>
        <v>0</v>
      </c>
      <c r="RP49" s="38">
        <f t="shared" si="3066"/>
        <v>0</v>
      </c>
      <c r="RQ49" s="38">
        <f t="shared" si="3066"/>
        <v>0</v>
      </c>
      <c r="RR49" s="38">
        <f t="shared" si="3066"/>
        <v>0</v>
      </c>
      <c r="RS49" s="38">
        <f t="shared" si="3066"/>
        <v>0</v>
      </c>
      <c r="RT49" s="38">
        <f t="shared" si="3066"/>
        <v>0</v>
      </c>
      <c r="RU49" s="38">
        <f t="shared" si="3066"/>
        <v>0</v>
      </c>
      <c r="RV49" s="38">
        <f t="shared" si="3066"/>
        <v>0</v>
      </c>
      <c r="RW49" s="38">
        <f t="shared" si="3066"/>
        <v>0</v>
      </c>
      <c r="RX49" s="38">
        <f t="shared" si="3066"/>
        <v>0</v>
      </c>
      <c r="RY49" s="38">
        <f t="shared" si="3066"/>
        <v>0</v>
      </c>
      <c r="RZ49" s="38">
        <f t="shared" si="3066"/>
        <v>0</v>
      </c>
      <c r="SA49" s="38">
        <f t="shared" si="3066"/>
        <v>0</v>
      </c>
      <c r="SB49" s="38">
        <f t="shared" si="3066"/>
        <v>0</v>
      </c>
      <c r="SC49" s="38">
        <f t="shared" si="3066"/>
        <v>0</v>
      </c>
      <c r="SD49" s="38">
        <f t="shared" si="3066"/>
        <v>0</v>
      </c>
      <c r="SE49" s="38">
        <f t="shared" si="3066"/>
        <v>0</v>
      </c>
      <c r="SF49" s="38">
        <f t="shared" si="3066"/>
        <v>0</v>
      </c>
      <c r="SG49" s="38">
        <f t="shared" si="3066"/>
        <v>0</v>
      </c>
      <c r="SH49" s="38">
        <f t="shared" si="3066"/>
        <v>0</v>
      </c>
      <c r="SI49" s="38">
        <f t="shared" si="3066"/>
        <v>0</v>
      </c>
      <c r="SJ49" s="38">
        <f t="shared" si="3066"/>
        <v>0</v>
      </c>
      <c r="SK49" s="38">
        <f t="shared" si="3066"/>
        <v>0</v>
      </c>
      <c r="SL49" s="38">
        <f t="shared" si="3066"/>
        <v>0</v>
      </c>
      <c r="SM49" s="38">
        <f t="shared" si="3066"/>
        <v>0</v>
      </c>
      <c r="SN49" s="38">
        <f t="shared" si="3066"/>
        <v>0</v>
      </c>
      <c r="SO49" s="38">
        <f t="shared" si="3066"/>
        <v>0</v>
      </c>
      <c r="SP49" s="38">
        <f t="shared" si="3066"/>
        <v>0</v>
      </c>
      <c r="SQ49" s="38">
        <f t="shared" si="3066"/>
        <v>0</v>
      </c>
      <c r="SR49" s="38">
        <f t="shared" si="3066"/>
        <v>0</v>
      </c>
      <c r="SS49" s="38">
        <f t="shared" si="3066"/>
        <v>0</v>
      </c>
      <c r="ST49" s="38">
        <f t="shared" si="3066"/>
        <v>0</v>
      </c>
      <c r="SU49" s="38">
        <f t="shared" si="3066"/>
        <v>0</v>
      </c>
      <c r="SV49" s="38">
        <f t="shared" si="3066"/>
        <v>0</v>
      </c>
      <c r="SW49" s="38">
        <f t="shared" si="3066"/>
        <v>0</v>
      </c>
      <c r="SX49" s="38">
        <f t="shared" si="3066"/>
        <v>0</v>
      </c>
      <c r="SY49" s="38">
        <f t="shared" si="3066"/>
        <v>0</v>
      </c>
      <c r="SZ49" s="38">
        <f t="shared" si="3066"/>
        <v>0</v>
      </c>
      <c r="TA49" s="38">
        <f t="shared" si="3066"/>
        <v>0</v>
      </c>
      <c r="TB49" s="38">
        <f t="shared" ref="TB49:VM49" si="3067">_xlfn.LET(_xlpm.DueDate,$D49,_xlpm.EndDate,$E49,_xlpm.Amount,$F49,_xlpm.CurrentDate,TB$4,_xlpm.Frequency,$G49,_xlpm.MonthDue,MONTH(_xlpm.DueDate),_xlpm.CurrentMonth,MONTH(_xlpm.CurrentDate),
_xlpm.CC_Names,$H$5:$H$8,_xlpm.CC_Balances,TA$5:TA$8,_xlpm.Desc,$H49,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49" s="38">
        <f t="shared" si="3067"/>
        <v>0</v>
      </c>
      <c r="TD49" s="38">
        <f t="shared" si="3067"/>
        <v>0</v>
      </c>
      <c r="TE49" s="38">
        <f t="shared" si="3067"/>
        <v>0</v>
      </c>
      <c r="TF49" s="38">
        <f t="shared" si="3067"/>
        <v>0</v>
      </c>
      <c r="TG49" s="38">
        <f t="shared" si="3067"/>
        <v>0</v>
      </c>
      <c r="TH49" s="38">
        <f t="shared" si="3067"/>
        <v>0</v>
      </c>
      <c r="TI49" s="38">
        <f t="shared" si="3067"/>
        <v>0</v>
      </c>
      <c r="TJ49" s="38">
        <f t="shared" si="3067"/>
        <v>0</v>
      </c>
      <c r="TK49" s="38">
        <f t="shared" si="3067"/>
        <v>0</v>
      </c>
      <c r="TL49" s="38">
        <f t="shared" si="3067"/>
        <v>0</v>
      </c>
      <c r="TM49" s="38">
        <f t="shared" si="3067"/>
        <v>0</v>
      </c>
      <c r="TN49" s="38">
        <f t="shared" si="3067"/>
        <v>0</v>
      </c>
      <c r="TO49" s="38">
        <f t="shared" si="3067"/>
        <v>0</v>
      </c>
      <c r="TP49" s="38">
        <f t="shared" si="3067"/>
        <v>0</v>
      </c>
      <c r="TQ49" s="38">
        <f t="shared" si="3067"/>
        <v>0</v>
      </c>
      <c r="TR49" s="38">
        <f t="shared" si="3067"/>
        <v>0</v>
      </c>
      <c r="TS49" s="38">
        <f t="shared" si="3067"/>
        <v>0</v>
      </c>
      <c r="TT49" s="38">
        <f t="shared" si="3067"/>
        <v>0</v>
      </c>
      <c r="TU49" s="38">
        <f t="shared" si="3067"/>
        <v>0</v>
      </c>
      <c r="TV49" s="38">
        <f t="shared" si="3067"/>
        <v>0</v>
      </c>
      <c r="TW49" s="38">
        <f t="shared" si="3067"/>
        <v>0</v>
      </c>
      <c r="TX49" s="38">
        <f t="shared" si="3067"/>
        <v>0</v>
      </c>
      <c r="TY49" s="38">
        <f t="shared" si="3067"/>
        <v>0</v>
      </c>
      <c r="TZ49" s="38">
        <f t="shared" si="3067"/>
        <v>0</v>
      </c>
      <c r="UA49" s="38">
        <f t="shared" si="3067"/>
        <v>0</v>
      </c>
      <c r="UB49" s="38">
        <f t="shared" si="3067"/>
        <v>0</v>
      </c>
      <c r="UC49" s="38">
        <f t="shared" si="3067"/>
        <v>0</v>
      </c>
      <c r="UD49" s="38">
        <f t="shared" si="3067"/>
        <v>0</v>
      </c>
      <c r="UE49" s="38">
        <f t="shared" si="3067"/>
        <v>0</v>
      </c>
      <c r="UF49" s="38">
        <f t="shared" si="3067"/>
        <v>0</v>
      </c>
      <c r="UG49" s="38">
        <f t="shared" si="3067"/>
        <v>0</v>
      </c>
      <c r="UH49" s="38">
        <f t="shared" si="3067"/>
        <v>0</v>
      </c>
      <c r="UI49" s="38">
        <f t="shared" si="3067"/>
        <v>0</v>
      </c>
      <c r="UJ49" s="38">
        <f t="shared" si="3067"/>
        <v>0</v>
      </c>
      <c r="UK49" s="38">
        <f t="shared" si="3067"/>
        <v>0</v>
      </c>
      <c r="UL49" s="38">
        <f t="shared" si="3067"/>
        <v>0</v>
      </c>
      <c r="UM49" s="38">
        <f t="shared" si="3067"/>
        <v>0</v>
      </c>
      <c r="UN49" s="38">
        <f t="shared" si="3067"/>
        <v>0</v>
      </c>
      <c r="UO49" s="38">
        <f t="shared" si="3067"/>
        <v>0</v>
      </c>
      <c r="UP49" s="38">
        <f t="shared" si="3067"/>
        <v>0</v>
      </c>
      <c r="UQ49" s="38">
        <f t="shared" si="3067"/>
        <v>0</v>
      </c>
      <c r="UR49" s="38">
        <f t="shared" si="3067"/>
        <v>0</v>
      </c>
      <c r="US49" s="38">
        <f t="shared" si="3067"/>
        <v>0</v>
      </c>
      <c r="UT49" s="38">
        <f t="shared" si="3067"/>
        <v>0</v>
      </c>
      <c r="UU49" s="38">
        <f t="shared" si="3067"/>
        <v>0</v>
      </c>
      <c r="UV49" s="38">
        <f t="shared" si="3067"/>
        <v>0</v>
      </c>
      <c r="UW49" s="38">
        <f t="shared" si="3067"/>
        <v>0</v>
      </c>
      <c r="UX49" s="38">
        <f t="shared" si="3067"/>
        <v>0</v>
      </c>
      <c r="UY49" s="38">
        <f t="shared" si="3067"/>
        <v>0</v>
      </c>
      <c r="UZ49" s="38">
        <f t="shared" si="3067"/>
        <v>0</v>
      </c>
      <c r="VA49" s="38">
        <f t="shared" si="3067"/>
        <v>0</v>
      </c>
      <c r="VB49" s="38">
        <f t="shared" si="3067"/>
        <v>0</v>
      </c>
      <c r="VC49" s="38">
        <f t="shared" si="3067"/>
        <v>0</v>
      </c>
      <c r="VD49" s="38">
        <f t="shared" si="3067"/>
        <v>0</v>
      </c>
      <c r="VE49" s="38">
        <f t="shared" si="3067"/>
        <v>0</v>
      </c>
      <c r="VF49" s="38">
        <f t="shared" si="3067"/>
        <v>0</v>
      </c>
      <c r="VG49" s="38">
        <f t="shared" si="3067"/>
        <v>0</v>
      </c>
      <c r="VH49" s="38">
        <f t="shared" si="3067"/>
        <v>0</v>
      </c>
      <c r="VI49" s="38">
        <f t="shared" si="3067"/>
        <v>0</v>
      </c>
      <c r="VJ49" s="38">
        <f t="shared" si="3067"/>
        <v>0</v>
      </c>
      <c r="VK49" s="38">
        <f t="shared" si="3067"/>
        <v>0</v>
      </c>
      <c r="VL49" s="38">
        <f t="shared" si="3067"/>
        <v>0</v>
      </c>
      <c r="VM49" s="38">
        <f t="shared" si="3067"/>
        <v>0</v>
      </c>
      <c r="VN49" s="38">
        <f t="shared" ref="VN49:XY49" si="3068">_xlfn.LET(_xlpm.DueDate,$D49,_xlpm.EndDate,$E49,_xlpm.Amount,$F49,_xlpm.CurrentDate,VN$4,_xlpm.Frequency,$G49,_xlpm.MonthDue,MONTH(_xlpm.DueDate),_xlpm.CurrentMonth,MONTH(_xlpm.CurrentDate),
_xlpm.CC_Names,$H$5:$H$8,_xlpm.CC_Balances,VM$5:VM$8,_xlpm.Desc,$H49,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49" s="38">
        <f t="shared" si="3068"/>
        <v>0</v>
      </c>
      <c r="VP49" s="38">
        <f t="shared" si="3068"/>
        <v>0</v>
      </c>
      <c r="VQ49" s="38">
        <f t="shared" si="3068"/>
        <v>0</v>
      </c>
      <c r="VR49" s="38">
        <f t="shared" si="3068"/>
        <v>0</v>
      </c>
      <c r="VS49" s="38">
        <f t="shared" si="3068"/>
        <v>0</v>
      </c>
      <c r="VT49" s="38">
        <f t="shared" si="3068"/>
        <v>0</v>
      </c>
      <c r="VU49" s="38">
        <f t="shared" si="3068"/>
        <v>0</v>
      </c>
      <c r="VV49" s="38">
        <f t="shared" si="3068"/>
        <v>0</v>
      </c>
      <c r="VW49" s="38">
        <f t="shared" si="3068"/>
        <v>0</v>
      </c>
      <c r="VX49" s="38">
        <f t="shared" si="3068"/>
        <v>0</v>
      </c>
      <c r="VY49" s="38">
        <f t="shared" si="3068"/>
        <v>0</v>
      </c>
      <c r="VZ49" s="38">
        <f t="shared" si="3068"/>
        <v>0</v>
      </c>
      <c r="WA49" s="38">
        <f t="shared" si="3068"/>
        <v>0</v>
      </c>
      <c r="WB49" s="38">
        <f t="shared" si="3068"/>
        <v>0</v>
      </c>
      <c r="WC49" s="38">
        <f t="shared" si="3068"/>
        <v>0</v>
      </c>
      <c r="WD49" s="38">
        <f t="shared" si="3068"/>
        <v>0</v>
      </c>
      <c r="WE49" s="38">
        <f t="shared" si="3068"/>
        <v>0</v>
      </c>
      <c r="WF49" s="38">
        <f t="shared" si="3068"/>
        <v>0</v>
      </c>
      <c r="WG49" s="38">
        <f t="shared" si="3068"/>
        <v>0</v>
      </c>
      <c r="WH49" s="38">
        <f t="shared" si="3068"/>
        <v>0</v>
      </c>
      <c r="WI49" s="38">
        <f t="shared" si="3068"/>
        <v>0</v>
      </c>
      <c r="WJ49" s="38">
        <f t="shared" si="3068"/>
        <v>0</v>
      </c>
      <c r="WK49" s="38">
        <f t="shared" si="3068"/>
        <v>0</v>
      </c>
      <c r="WL49" s="38">
        <f t="shared" si="3068"/>
        <v>0</v>
      </c>
      <c r="WM49" s="38">
        <f t="shared" si="3068"/>
        <v>0</v>
      </c>
      <c r="WN49" s="38">
        <f t="shared" si="3068"/>
        <v>0</v>
      </c>
      <c r="WO49" s="38">
        <f t="shared" si="3068"/>
        <v>0</v>
      </c>
      <c r="WP49" s="38">
        <f t="shared" si="3068"/>
        <v>0</v>
      </c>
      <c r="WQ49" s="38">
        <f t="shared" si="3068"/>
        <v>0</v>
      </c>
      <c r="WR49" s="38">
        <f t="shared" si="3068"/>
        <v>0</v>
      </c>
      <c r="WS49" s="38">
        <f t="shared" si="3068"/>
        <v>0</v>
      </c>
      <c r="WT49" s="38">
        <f t="shared" si="3068"/>
        <v>0</v>
      </c>
      <c r="WU49" s="38">
        <f t="shared" si="3068"/>
        <v>0</v>
      </c>
      <c r="WV49" s="38">
        <f t="shared" si="3068"/>
        <v>0</v>
      </c>
      <c r="WW49" s="38">
        <f t="shared" si="3068"/>
        <v>0</v>
      </c>
      <c r="WX49" s="38">
        <f t="shared" si="3068"/>
        <v>0</v>
      </c>
      <c r="WY49" s="38">
        <f t="shared" si="3068"/>
        <v>0</v>
      </c>
      <c r="WZ49" s="38">
        <f t="shared" si="3068"/>
        <v>0</v>
      </c>
      <c r="XA49" s="38">
        <f t="shared" si="3068"/>
        <v>0</v>
      </c>
      <c r="XB49" s="38">
        <f t="shared" si="3068"/>
        <v>0</v>
      </c>
      <c r="XC49" s="38">
        <f t="shared" si="3068"/>
        <v>0</v>
      </c>
      <c r="XD49" s="38">
        <f t="shared" si="3068"/>
        <v>0</v>
      </c>
      <c r="XE49" s="38">
        <f t="shared" si="3068"/>
        <v>0</v>
      </c>
      <c r="XF49" s="38">
        <f t="shared" si="3068"/>
        <v>0</v>
      </c>
      <c r="XG49" s="38">
        <f t="shared" si="3068"/>
        <v>0</v>
      </c>
      <c r="XH49" s="38">
        <f t="shared" si="3068"/>
        <v>0</v>
      </c>
      <c r="XI49" s="38">
        <f t="shared" si="3068"/>
        <v>0</v>
      </c>
      <c r="XJ49" s="38">
        <f t="shared" si="3068"/>
        <v>0</v>
      </c>
      <c r="XK49" s="38">
        <f t="shared" si="3068"/>
        <v>0</v>
      </c>
      <c r="XL49" s="38">
        <f t="shared" si="3068"/>
        <v>0</v>
      </c>
      <c r="XM49" s="38">
        <f t="shared" si="3068"/>
        <v>0</v>
      </c>
      <c r="XN49" s="38">
        <f t="shared" si="3068"/>
        <v>0</v>
      </c>
      <c r="XO49" s="38">
        <f t="shared" si="3068"/>
        <v>0</v>
      </c>
      <c r="XP49" s="38">
        <f t="shared" si="3068"/>
        <v>0</v>
      </c>
      <c r="XQ49" s="38">
        <f t="shared" si="3068"/>
        <v>0</v>
      </c>
      <c r="XR49" s="38">
        <f t="shared" si="3068"/>
        <v>0</v>
      </c>
      <c r="XS49" s="38">
        <f t="shared" si="3068"/>
        <v>0</v>
      </c>
      <c r="XT49" s="38">
        <f t="shared" si="3068"/>
        <v>0</v>
      </c>
      <c r="XU49" s="38">
        <f t="shared" si="3068"/>
        <v>0</v>
      </c>
      <c r="XV49" s="38">
        <f t="shared" si="3068"/>
        <v>0</v>
      </c>
      <c r="XW49" s="38">
        <f t="shared" si="3068"/>
        <v>0</v>
      </c>
      <c r="XX49" s="38">
        <f t="shared" si="3068"/>
        <v>0</v>
      </c>
      <c r="XY49" s="38">
        <f t="shared" si="3068"/>
        <v>0</v>
      </c>
      <c r="XZ49" s="38">
        <f t="shared" ref="XZ49:AAK49" si="3069">_xlfn.LET(_xlpm.DueDate,$D49,_xlpm.EndDate,$E49,_xlpm.Amount,$F49,_xlpm.CurrentDate,XZ$4,_xlpm.Frequency,$G49,_xlpm.MonthDue,MONTH(_xlpm.DueDate),_xlpm.CurrentMonth,MONTH(_xlpm.CurrentDate),
_xlpm.CC_Names,$H$5:$H$8,_xlpm.CC_Balances,XY$5:XY$8,_xlpm.Desc,$H49,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49" s="38">
        <f t="shared" si="3069"/>
        <v>0</v>
      </c>
      <c r="YB49" s="38">
        <f t="shared" si="3069"/>
        <v>0</v>
      </c>
      <c r="YC49" s="38">
        <f t="shared" si="3069"/>
        <v>0</v>
      </c>
      <c r="YD49" s="38">
        <f t="shared" si="3069"/>
        <v>0</v>
      </c>
      <c r="YE49" s="38">
        <f t="shared" si="3069"/>
        <v>0</v>
      </c>
      <c r="YF49" s="38">
        <f t="shared" si="3069"/>
        <v>0</v>
      </c>
      <c r="YG49" s="38">
        <f t="shared" si="3069"/>
        <v>0</v>
      </c>
      <c r="YH49" s="38">
        <f t="shared" si="3069"/>
        <v>0</v>
      </c>
      <c r="YI49" s="38">
        <f t="shared" si="3069"/>
        <v>0</v>
      </c>
      <c r="YJ49" s="38">
        <f t="shared" si="3069"/>
        <v>0</v>
      </c>
      <c r="YK49" s="38">
        <f t="shared" si="3069"/>
        <v>0</v>
      </c>
      <c r="YL49" s="38">
        <f t="shared" si="3069"/>
        <v>0</v>
      </c>
      <c r="YM49" s="38">
        <f t="shared" si="3069"/>
        <v>0</v>
      </c>
      <c r="YN49" s="38">
        <f t="shared" si="3069"/>
        <v>0</v>
      </c>
      <c r="YO49" s="38">
        <f t="shared" si="3069"/>
        <v>0</v>
      </c>
      <c r="YP49" s="38">
        <f t="shared" si="3069"/>
        <v>0</v>
      </c>
      <c r="YQ49" s="38">
        <f t="shared" si="3069"/>
        <v>0</v>
      </c>
      <c r="YR49" s="38">
        <f t="shared" si="3069"/>
        <v>0</v>
      </c>
      <c r="YS49" s="38">
        <f t="shared" si="3069"/>
        <v>0</v>
      </c>
      <c r="YT49" s="38">
        <f t="shared" si="3069"/>
        <v>0</v>
      </c>
      <c r="YU49" s="38">
        <f t="shared" si="3069"/>
        <v>0</v>
      </c>
      <c r="YV49" s="38">
        <f t="shared" si="3069"/>
        <v>0</v>
      </c>
      <c r="YW49" s="38">
        <f t="shared" si="3069"/>
        <v>0</v>
      </c>
      <c r="YX49" s="38">
        <f t="shared" si="3069"/>
        <v>0</v>
      </c>
      <c r="YY49" s="38">
        <f t="shared" si="3069"/>
        <v>0</v>
      </c>
      <c r="YZ49" s="38">
        <f t="shared" si="3069"/>
        <v>0</v>
      </c>
      <c r="ZA49" s="38">
        <f t="shared" si="3069"/>
        <v>0</v>
      </c>
      <c r="ZB49" s="38">
        <f t="shared" si="3069"/>
        <v>0</v>
      </c>
      <c r="ZC49" s="38">
        <f t="shared" si="3069"/>
        <v>0</v>
      </c>
      <c r="ZD49" s="38">
        <f t="shared" si="3069"/>
        <v>0</v>
      </c>
      <c r="ZE49" s="38">
        <f t="shared" si="3069"/>
        <v>0</v>
      </c>
      <c r="ZF49" s="38">
        <f t="shared" si="3069"/>
        <v>0</v>
      </c>
      <c r="ZG49" s="38">
        <f t="shared" si="3069"/>
        <v>0</v>
      </c>
      <c r="ZH49" s="38">
        <f t="shared" si="3069"/>
        <v>0</v>
      </c>
      <c r="ZI49" s="38">
        <f t="shared" si="3069"/>
        <v>0</v>
      </c>
      <c r="ZJ49" s="38">
        <f t="shared" si="3069"/>
        <v>0</v>
      </c>
      <c r="ZK49" s="38">
        <f t="shared" si="3069"/>
        <v>0</v>
      </c>
      <c r="ZL49" s="38">
        <f t="shared" si="3069"/>
        <v>0</v>
      </c>
      <c r="ZM49" s="38">
        <f t="shared" si="3069"/>
        <v>0</v>
      </c>
      <c r="ZN49" s="38">
        <f t="shared" si="3069"/>
        <v>0</v>
      </c>
      <c r="ZO49" s="38">
        <f t="shared" si="3069"/>
        <v>0</v>
      </c>
      <c r="ZP49" s="38">
        <f t="shared" si="3069"/>
        <v>0</v>
      </c>
      <c r="ZQ49" s="38">
        <f t="shared" si="3069"/>
        <v>0</v>
      </c>
      <c r="ZR49" s="38">
        <f t="shared" si="3069"/>
        <v>0</v>
      </c>
      <c r="ZS49" s="38">
        <f t="shared" si="3069"/>
        <v>0</v>
      </c>
      <c r="ZT49" s="38">
        <f t="shared" si="3069"/>
        <v>0</v>
      </c>
      <c r="ZU49" s="38">
        <f t="shared" si="3069"/>
        <v>0</v>
      </c>
      <c r="ZV49" s="38">
        <f t="shared" si="3069"/>
        <v>0</v>
      </c>
      <c r="ZW49" s="38">
        <f t="shared" si="3069"/>
        <v>0</v>
      </c>
      <c r="ZX49" s="38">
        <f t="shared" si="3069"/>
        <v>0</v>
      </c>
      <c r="ZY49" s="38">
        <f t="shared" si="3069"/>
        <v>0</v>
      </c>
      <c r="ZZ49" s="38">
        <f t="shared" si="3069"/>
        <v>0</v>
      </c>
      <c r="AAA49" s="38">
        <f t="shared" si="3069"/>
        <v>0</v>
      </c>
      <c r="AAB49" s="38">
        <f t="shared" si="3069"/>
        <v>0</v>
      </c>
      <c r="AAC49" s="38">
        <f t="shared" si="3069"/>
        <v>0</v>
      </c>
      <c r="AAD49" s="38">
        <f t="shared" si="3069"/>
        <v>0</v>
      </c>
      <c r="AAE49" s="38">
        <f t="shared" si="3069"/>
        <v>0</v>
      </c>
      <c r="AAF49" s="38">
        <f t="shared" si="3069"/>
        <v>0</v>
      </c>
      <c r="AAG49" s="38">
        <f t="shared" si="3069"/>
        <v>0</v>
      </c>
      <c r="AAH49" s="38">
        <f t="shared" si="3069"/>
        <v>0</v>
      </c>
      <c r="AAI49" s="38">
        <f t="shared" si="3069"/>
        <v>0</v>
      </c>
      <c r="AAJ49" s="38">
        <f t="shared" si="3069"/>
        <v>0</v>
      </c>
      <c r="AAK49" s="38">
        <f t="shared" si="3069"/>
        <v>0</v>
      </c>
      <c r="AAL49" s="38">
        <f t="shared" ref="AAL49:ACW49" si="3070">_xlfn.LET(_xlpm.DueDate,$D49,_xlpm.EndDate,$E49,_xlpm.Amount,$F49,_xlpm.CurrentDate,AAL$4,_xlpm.Frequency,$G49,_xlpm.MonthDue,MONTH(_xlpm.DueDate),_xlpm.CurrentMonth,MONTH(_xlpm.CurrentDate),
_xlpm.CC_Names,$H$5:$H$8,_xlpm.CC_Balances,AAK$5:AAK$8,_xlpm.Desc,$H49,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49" s="38">
        <f t="shared" si="3070"/>
        <v>0</v>
      </c>
      <c r="AAN49" s="38">
        <f t="shared" si="3070"/>
        <v>0</v>
      </c>
      <c r="AAO49" s="38">
        <f t="shared" si="3070"/>
        <v>0</v>
      </c>
      <c r="AAP49" s="38">
        <f t="shared" si="3070"/>
        <v>0</v>
      </c>
      <c r="AAQ49" s="38">
        <f t="shared" si="3070"/>
        <v>0</v>
      </c>
      <c r="AAR49" s="38">
        <f t="shared" si="3070"/>
        <v>0</v>
      </c>
      <c r="AAS49" s="38">
        <f t="shared" si="3070"/>
        <v>0</v>
      </c>
      <c r="AAT49" s="38">
        <f t="shared" si="3070"/>
        <v>0</v>
      </c>
      <c r="AAU49" s="38">
        <f t="shared" si="3070"/>
        <v>0</v>
      </c>
      <c r="AAV49" s="38">
        <f t="shared" si="3070"/>
        <v>0</v>
      </c>
      <c r="AAW49" s="38">
        <f t="shared" si="3070"/>
        <v>0</v>
      </c>
      <c r="AAX49" s="38">
        <f t="shared" si="3070"/>
        <v>0</v>
      </c>
      <c r="AAY49" s="38">
        <f t="shared" si="3070"/>
        <v>0</v>
      </c>
      <c r="AAZ49" s="38">
        <f t="shared" si="3070"/>
        <v>0</v>
      </c>
      <c r="ABA49" s="38">
        <f t="shared" si="3070"/>
        <v>0</v>
      </c>
      <c r="ABB49" s="38">
        <f t="shared" si="3070"/>
        <v>0</v>
      </c>
      <c r="ABC49" s="38">
        <f t="shared" si="3070"/>
        <v>0</v>
      </c>
      <c r="ABD49" s="38">
        <f t="shared" si="3070"/>
        <v>0</v>
      </c>
      <c r="ABE49" s="38">
        <f t="shared" si="3070"/>
        <v>0</v>
      </c>
      <c r="ABF49" s="38">
        <f t="shared" si="3070"/>
        <v>0</v>
      </c>
      <c r="ABG49" s="38">
        <f t="shared" si="3070"/>
        <v>0</v>
      </c>
      <c r="ABH49" s="38">
        <f t="shared" si="3070"/>
        <v>0</v>
      </c>
      <c r="ABI49" s="38">
        <f t="shared" si="3070"/>
        <v>0</v>
      </c>
      <c r="ABJ49" s="38">
        <f t="shared" si="3070"/>
        <v>0</v>
      </c>
      <c r="ABK49" s="38">
        <f t="shared" si="3070"/>
        <v>0</v>
      </c>
      <c r="ABL49" s="38">
        <f t="shared" si="3070"/>
        <v>0</v>
      </c>
      <c r="ABM49" s="38">
        <f t="shared" si="3070"/>
        <v>0</v>
      </c>
      <c r="ABN49" s="38">
        <f t="shared" si="3070"/>
        <v>0</v>
      </c>
      <c r="ABO49" s="38">
        <f t="shared" si="3070"/>
        <v>0</v>
      </c>
      <c r="ABP49" s="38">
        <f t="shared" si="3070"/>
        <v>0</v>
      </c>
      <c r="ABQ49" s="38">
        <f t="shared" si="3070"/>
        <v>0</v>
      </c>
      <c r="ABR49" s="38">
        <f t="shared" si="3070"/>
        <v>0</v>
      </c>
      <c r="ABS49" s="38">
        <f t="shared" si="3070"/>
        <v>0</v>
      </c>
      <c r="ABT49" s="38">
        <f t="shared" si="3070"/>
        <v>0</v>
      </c>
      <c r="ABU49" s="38">
        <f t="shared" si="3070"/>
        <v>0</v>
      </c>
      <c r="ABV49" s="38">
        <f t="shared" si="3070"/>
        <v>0</v>
      </c>
      <c r="ABW49" s="38">
        <f t="shared" si="3070"/>
        <v>0</v>
      </c>
      <c r="ABX49" s="38">
        <f t="shared" si="3070"/>
        <v>0</v>
      </c>
      <c r="ABY49" s="38">
        <f t="shared" si="3070"/>
        <v>0</v>
      </c>
      <c r="ABZ49" s="38">
        <f t="shared" si="3070"/>
        <v>0</v>
      </c>
      <c r="ACA49" s="38">
        <f t="shared" si="3070"/>
        <v>0</v>
      </c>
      <c r="ACB49" s="38">
        <f t="shared" si="3070"/>
        <v>0</v>
      </c>
      <c r="ACC49" s="38">
        <f t="shared" si="3070"/>
        <v>0</v>
      </c>
      <c r="ACD49" s="38">
        <f t="shared" si="3070"/>
        <v>0</v>
      </c>
      <c r="ACE49" s="38">
        <f t="shared" si="3070"/>
        <v>0</v>
      </c>
      <c r="ACF49" s="38">
        <f t="shared" si="3070"/>
        <v>0</v>
      </c>
      <c r="ACG49" s="38">
        <f t="shared" si="3070"/>
        <v>0</v>
      </c>
      <c r="ACH49" s="38">
        <f t="shared" si="3070"/>
        <v>0</v>
      </c>
      <c r="ACI49" s="38">
        <f t="shared" si="3070"/>
        <v>0</v>
      </c>
      <c r="ACJ49" s="38">
        <f t="shared" si="3070"/>
        <v>0</v>
      </c>
      <c r="ACK49" s="38">
        <f t="shared" si="3070"/>
        <v>0</v>
      </c>
      <c r="ACL49" s="38">
        <f t="shared" si="3070"/>
        <v>0</v>
      </c>
      <c r="ACM49" s="38">
        <f t="shared" si="3070"/>
        <v>0</v>
      </c>
      <c r="ACN49" s="38">
        <f t="shared" si="3070"/>
        <v>0</v>
      </c>
      <c r="ACO49" s="38">
        <f t="shared" si="3070"/>
        <v>0</v>
      </c>
      <c r="ACP49" s="38">
        <f t="shared" si="3070"/>
        <v>0</v>
      </c>
      <c r="ACQ49" s="38">
        <f t="shared" si="3070"/>
        <v>0</v>
      </c>
      <c r="ACR49" s="38">
        <f t="shared" si="3070"/>
        <v>0</v>
      </c>
      <c r="ACS49" s="38">
        <f t="shared" si="3070"/>
        <v>0</v>
      </c>
      <c r="ACT49" s="38">
        <f t="shared" si="3070"/>
        <v>0</v>
      </c>
      <c r="ACU49" s="38">
        <f t="shared" si="3070"/>
        <v>0</v>
      </c>
      <c r="ACV49" s="38">
        <f t="shared" si="3070"/>
        <v>0</v>
      </c>
      <c r="ACW49" s="38">
        <f t="shared" si="3070"/>
        <v>0</v>
      </c>
      <c r="ACX49" s="38">
        <f t="shared" ref="ACX49:AFI49" si="3071">_xlfn.LET(_xlpm.DueDate,$D49,_xlpm.EndDate,$E49,_xlpm.Amount,$F49,_xlpm.CurrentDate,ACX$4,_xlpm.Frequency,$G49,_xlpm.MonthDue,MONTH(_xlpm.DueDate),_xlpm.CurrentMonth,MONTH(_xlpm.CurrentDate),
_xlpm.CC_Names,$H$5:$H$8,_xlpm.CC_Balances,ACW$5:ACW$8,_xlpm.Desc,$H49,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49" s="38">
        <f t="shared" si="3071"/>
        <v>0</v>
      </c>
      <c r="ACZ49" s="38">
        <f t="shared" si="3071"/>
        <v>0</v>
      </c>
      <c r="ADA49" s="38">
        <f t="shared" si="3071"/>
        <v>0</v>
      </c>
      <c r="ADB49" s="38">
        <f t="shared" si="3071"/>
        <v>0</v>
      </c>
      <c r="ADC49" s="38">
        <f t="shared" si="3071"/>
        <v>0</v>
      </c>
      <c r="ADD49" s="38">
        <f t="shared" si="3071"/>
        <v>0</v>
      </c>
      <c r="ADE49" s="38">
        <f t="shared" si="3071"/>
        <v>0</v>
      </c>
      <c r="ADF49" s="38">
        <f t="shared" si="3071"/>
        <v>0</v>
      </c>
      <c r="ADG49" s="38">
        <f t="shared" si="3071"/>
        <v>0</v>
      </c>
      <c r="ADH49" s="38">
        <f t="shared" si="3071"/>
        <v>0</v>
      </c>
      <c r="ADI49" s="38">
        <f t="shared" si="3071"/>
        <v>0</v>
      </c>
      <c r="ADJ49" s="38">
        <f t="shared" si="3071"/>
        <v>0</v>
      </c>
      <c r="ADK49" s="38">
        <f t="shared" si="3071"/>
        <v>0</v>
      </c>
      <c r="ADL49" s="38">
        <f t="shared" si="3071"/>
        <v>0</v>
      </c>
      <c r="ADM49" s="38">
        <f t="shared" si="3071"/>
        <v>0</v>
      </c>
      <c r="ADN49" s="38">
        <f t="shared" si="3071"/>
        <v>0</v>
      </c>
      <c r="ADO49" s="38">
        <f t="shared" si="3071"/>
        <v>0</v>
      </c>
      <c r="ADP49" s="38">
        <f t="shared" si="3071"/>
        <v>0</v>
      </c>
      <c r="ADQ49" s="38">
        <f t="shared" si="3071"/>
        <v>0</v>
      </c>
      <c r="ADR49" s="38">
        <f t="shared" si="3071"/>
        <v>0</v>
      </c>
      <c r="ADS49" s="38">
        <f t="shared" si="3071"/>
        <v>0</v>
      </c>
      <c r="ADT49" s="38">
        <f t="shared" si="3071"/>
        <v>0</v>
      </c>
      <c r="ADU49" s="38">
        <f t="shared" si="3071"/>
        <v>0</v>
      </c>
      <c r="ADV49" s="38">
        <f t="shared" si="3071"/>
        <v>0</v>
      </c>
      <c r="ADW49" s="38">
        <f t="shared" si="3071"/>
        <v>0</v>
      </c>
      <c r="ADX49" s="38">
        <f t="shared" si="3071"/>
        <v>0</v>
      </c>
      <c r="ADY49" s="38">
        <f t="shared" si="3071"/>
        <v>0</v>
      </c>
      <c r="ADZ49" s="38">
        <f t="shared" si="3071"/>
        <v>0</v>
      </c>
      <c r="AEA49" s="38">
        <f t="shared" si="3071"/>
        <v>0</v>
      </c>
      <c r="AEB49" s="38">
        <f t="shared" si="3071"/>
        <v>0</v>
      </c>
      <c r="AEC49" s="38">
        <f t="shared" si="3071"/>
        <v>0</v>
      </c>
      <c r="AED49" s="38">
        <f t="shared" si="3071"/>
        <v>0</v>
      </c>
      <c r="AEE49" s="38">
        <f t="shared" si="3071"/>
        <v>0</v>
      </c>
      <c r="AEF49" s="38">
        <f t="shared" si="3071"/>
        <v>0</v>
      </c>
      <c r="AEG49" s="38">
        <f t="shared" si="3071"/>
        <v>0</v>
      </c>
      <c r="AEH49" s="38">
        <f t="shared" si="3071"/>
        <v>0</v>
      </c>
      <c r="AEI49" s="38">
        <f t="shared" si="3071"/>
        <v>0</v>
      </c>
      <c r="AEJ49" s="38">
        <f t="shared" si="3071"/>
        <v>0</v>
      </c>
      <c r="AEK49" s="38">
        <f t="shared" si="3071"/>
        <v>0</v>
      </c>
      <c r="AEL49" s="38">
        <f t="shared" si="3071"/>
        <v>0</v>
      </c>
      <c r="AEM49" s="38">
        <f t="shared" si="3071"/>
        <v>0</v>
      </c>
      <c r="AEN49" s="38">
        <f t="shared" si="3071"/>
        <v>0</v>
      </c>
      <c r="AEO49" s="38">
        <f t="shared" si="3071"/>
        <v>0</v>
      </c>
      <c r="AEP49" s="38">
        <f t="shared" si="3071"/>
        <v>0</v>
      </c>
      <c r="AEQ49" s="38">
        <f t="shared" si="3071"/>
        <v>0</v>
      </c>
      <c r="AER49" s="38">
        <f t="shared" si="3071"/>
        <v>0</v>
      </c>
      <c r="AES49" s="38">
        <f t="shared" si="3071"/>
        <v>0</v>
      </c>
      <c r="AET49" s="38">
        <f t="shared" si="3071"/>
        <v>0</v>
      </c>
      <c r="AEU49" s="38">
        <f t="shared" si="3071"/>
        <v>0</v>
      </c>
      <c r="AEV49" s="38">
        <f t="shared" si="3071"/>
        <v>0</v>
      </c>
      <c r="AEW49" s="38">
        <f t="shared" si="3071"/>
        <v>0</v>
      </c>
      <c r="AEX49" s="38">
        <f t="shared" si="3071"/>
        <v>0</v>
      </c>
      <c r="AEY49" s="38">
        <f t="shared" si="3071"/>
        <v>0</v>
      </c>
      <c r="AEZ49" s="38">
        <f t="shared" si="3071"/>
        <v>0</v>
      </c>
      <c r="AFA49" s="38">
        <f t="shared" si="3071"/>
        <v>0</v>
      </c>
      <c r="AFB49" s="38">
        <f t="shared" si="3071"/>
        <v>0</v>
      </c>
      <c r="AFC49" s="38">
        <f t="shared" si="3071"/>
        <v>0</v>
      </c>
      <c r="AFD49" s="38">
        <f t="shared" si="3071"/>
        <v>0</v>
      </c>
      <c r="AFE49" s="38">
        <f t="shared" si="3071"/>
        <v>0</v>
      </c>
      <c r="AFF49" s="38">
        <f t="shared" si="3071"/>
        <v>0</v>
      </c>
      <c r="AFG49" s="38">
        <f t="shared" si="3071"/>
        <v>0</v>
      </c>
      <c r="AFH49" s="38">
        <f t="shared" si="3071"/>
        <v>0</v>
      </c>
      <c r="AFI49" s="38">
        <f t="shared" si="3071"/>
        <v>0</v>
      </c>
      <c r="AFJ49" s="38">
        <f t="shared" ref="AFJ49:AHU49" si="3072">_xlfn.LET(_xlpm.DueDate,$D49,_xlpm.EndDate,$E49,_xlpm.Amount,$F49,_xlpm.CurrentDate,AFJ$4,_xlpm.Frequency,$G49,_xlpm.MonthDue,MONTH(_xlpm.DueDate),_xlpm.CurrentMonth,MONTH(_xlpm.CurrentDate),
_xlpm.CC_Names,$H$5:$H$8,_xlpm.CC_Balances,AFI$5:AFI$8,_xlpm.Desc,$H49,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49" s="38">
        <f t="shared" si="3072"/>
        <v>0</v>
      </c>
      <c r="AFL49" s="38">
        <f t="shared" si="3072"/>
        <v>0</v>
      </c>
      <c r="AFM49" s="38">
        <f t="shared" si="3072"/>
        <v>0</v>
      </c>
      <c r="AFN49" s="38">
        <f t="shared" si="3072"/>
        <v>0</v>
      </c>
      <c r="AFO49" s="38">
        <f t="shared" si="3072"/>
        <v>0</v>
      </c>
      <c r="AFP49" s="38">
        <f t="shared" si="3072"/>
        <v>0</v>
      </c>
      <c r="AFQ49" s="38">
        <f t="shared" si="3072"/>
        <v>0</v>
      </c>
      <c r="AFR49" s="38">
        <f t="shared" si="3072"/>
        <v>0</v>
      </c>
      <c r="AFS49" s="38">
        <f t="shared" si="3072"/>
        <v>0</v>
      </c>
      <c r="AFT49" s="38">
        <f t="shared" si="3072"/>
        <v>0</v>
      </c>
      <c r="AFU49" s="38">
        <f t="shared" si="3072"/>
        <v>0</v>
      </c>
      <c r="AFV49" s="38">
        <f t="shared" si="3072"/>
        <v>0</v>
      </c>
      <c r="AFW49" s="38">
        <f t="shared" si="3072"/>
        <v>0</v>
      </c>
      <c r="AFX49" s="38">
        <f t="shared" si="3072"/>
        <v>0</v>
      </c>
      <c r="AFY49" s="38">
        <f t="shared" si="3072"/>
        <v>0</v>
      </c>
      <c r="AFZ49" s="38">
        <f t="shared" si="3072"/>
        <v>0</v>
      </c>
      <c r="AGA49" s="38">
        <f t="shared" si="3072"/>
        <v>0</v>
      </c>
      <c r="AGB49" s="38">
        <f t="shared" si="3072"/>
        <v>0</v>
      </c>
      <c r="AGC49" s="38">
        <f t="shared" si="3072"/>
        <v>0</v>
      </c>
      <c r="AGD49" s="38">
        <f t="shared" si="3072"/>
        <v>0</v>
      </c>
      <c r="AGE49" s="38">
        <f t="shared" si="3072"/>
        <v>0</v>
      </c>
      <c r="AGF49" s="38">
        <f t="shared" si="3072"/>
        <v>0</v>
      </c>
      <c r="AGG49" s="38">
        <f t="shared" si="3072"/>
        <v>0</v>
      </c>
      <c r="AGH49" s="38">
        <f t="shared" si="3072"/>
        <v>0</v>
      </c>
      <c r="AGI49" s="38">
        <f t="shared" si="3072"/>
        <v>0</v>
      </c>
      <c r="AGJ49" s="38">
        <f t="shared" si="3072"/>
        <v>0</v>
      </c>
      <c r="AGK49" s="38">
        <f t="shared" si="3072"/>
        <v>0</v>
      </c>
      <c r="AGL49" s="38">
        <f t="shared" si="3072"/>
        <v>0</v>
      </c>
      <c r="AGM49" s="38">
        <f t="shared" si="3072"/>
        <v>0</v>
      </c>
      <c r="AGN49" s="38">
        <f t="shared" si="3072"/>
        <v>0</v>
      </c>
      <c r="AGO49" s="38">
        <f t="shared" si="3072"/>
        <v>0</v>
      </c>
      <c r="AGP49" s="38">
        <f t="shared" si="3072"/>
        <v>0</v>
      </c>
      <c r="AGQ49" s="38">
        <f t="shared" si="3072"/>
        <v>0</v>
      </c>
      <c r="AGR49" s="38">
        <f t="shared" si="3072"/>
        <v>0</v>
      </c>
      <c r="AGS49" s="38">
        <f t="shared" si="3072"/>
        <v>0</v>
      </c>
      <c r="AGT49" s="38">
        <f t="shared" si="3072"/>
        <v>0</v>
      </c>
      <c r="AGU49" s="38">
        <f t="shared" si="3072"/>
        <v>0</v>
      </c>
      <c r="AGV49" s="38">
        <f t="shared" si="3072"/>
        <v>0</v>
      </c>
      <c r="AGW49" s="38">
        <f t="shared" si="3072"/>
        <v>0</v>
      </c>
      <c r="AGX49" s="38">
        <f t="shared" si="3072"/>
        <v>0</v>
      </c>
      <c r="AGY49" s="38">
        <f t="shared" si="3072"/>
        <v>0</v>
      </c>
      <c r="AGZ49" s="38">
        <f t="shared" si="3072"/>
        <v>0</v>
      </c>
      <c r="AHA49" s="38">
        <f t="shared" si="3072"/>
        <v>0</v>
      </c>
      <c r="AHB49" s="38">
        <f t="shared" si="3072"/>
        <v>0</v>
      </c>
      <c r="AHC49" s="38">
        <f t="shared" si="3072"/>
        <v>0</v>
      </c>
      <c r="AHD49" s="38">
        <f t="shared" si="3072"/>
        <v>0</v>
      </c>
      <c r="AHE49" s="38">
        <f t="shared" si="3072"/>
        <v>0</v>
      </c>
      <c r="AHF49" s="38">
        <f t="shared" si="3072"/>
        <v>0</v>
      </c>
      <c r="AHG49" s="38">
        <f t="shared" si="3072"/>
        <v>0</v>
      </c>
      <c r="AHH49" s="38">
        <f t="shared" si="3072"/>
        <v>0</v>
      </c>
      <c r="AHI49" s="38">
        <f t="shared" si="3072"/>
        <v>0</v>
      </c>
      <c r="AHJ49" s="38">
        <f t="shared" si="3072"/>
        <v>0</v>
      </c>
      <c r="AHK49" s="38">
        <f t="shared" si="3072"/>
        <v>0</v>
      </c>
      <c r="AHL49" s="38">
        <f t="shared" si="3072"/>
        <v>0</v>
      </c>
      <c r="AHM49" s="38">
        <f t="shared" si="3072"/>
        <v>0</v>
      </c>
      <c r="AHN49" s="38">
        <f t="shared" si="3072"/>
        <v>0</v>
      </c>
      <c r="AHO49" s="38">
        <f t="shared" si="3072"/>
        <v>0</v>
      </c>
      <c r="AHP49" s="38">
        <f t="shared" si="3072"/>
        <v>0</v>
      </c>
      <c r="AHQ49" s="38">
        <f t="shared" si="3072"/>
        <v>0</v>
      </c>
      <c r="AHR49" s="38">
        <f t="shared" si="3072"/>
        <v>0</v>
      </c>
      <c r="AHS49" s="38">
        <f t="shared" si="3072"/>
        <v>0</v>
      </c>
      <c r="AHT49" s="38">
        <f t="shared" si="3072"/>
        <v>0</v>
      </c>
      <c r="AHU49" s="38">
        <f t="shared" si="3072"/>
        <v>0</v>
      </c>
      <c r="AHV49" s="38">
        <f t="shared" ref="AHV49:AKG49" si="3073">_xlfn.LET(_xlpm.DueDate,$D49,_xlpm.EndDate,$E49,_xlpm.Amount,$F49,_xlpm.CurrentDate,AHV$4,_xlpm.Frequency,$G49,_xlpm.MonthDue,MONTH(_xlpm.DueDate),_xlpm.CurrentMonth,MONTH(_xlpm.CurrentDate),
_xlpm.CC_Names,$H$5:$H$8,_xlpm.CC_Balances,AHU$5:AHU$8,_xlpm.Desc,$H49,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49" s="38">
        <f t="shared" si="3073"/>
        <v>0</v>
      </c>
      <c r="AHX49" s="38">
        <f t="shared" si="3073"/>
        <v>0</v>
      </c>
      <c r="AHY49" s="38">
        <f t="shared" si="3073"/>
        <v>0</v>
      </c>
      <c r="AHZ49" s="38">
        <f t="shared" si="3073"/>
        <v>0</v>
      </c>
      <c r="AIA49" s="38">
        <f t="shared" si="3073"/>
        <v>0</v>
      </c>
      <c r="AIB49" s="38">
        <f t="shared" si="3073"/>
        <v>0</v>
      </c>
      <c r="AIC49" s="38">
        <f t="shared" si="3073"/>
        <v>0</v>
      </c>
      <c r="AID49" s="38">
        <f t="shared" si="3073"/>
        <v>0</v>
      </c>
      <c r="AIE49" s="38">
        <f t="shared" si="3073"/>
        <v>0</v>
      </c>
      <c r="AIF49" s="38">
        <f t="shared" si="3073"/>
        <v>0</v>
      </c>
      <c r="AIG49" s="38">
        <f t="shared" si="3073"/>
        <v>0</v>
      </c>
      <c r="AIH49" s="38">
        <f t="shared" si="3073"/>
        <v>0</v>
      </c>
      <c r="AII49" s="38">
        <f t="shared" si="3073"/>
        <v>0</v>
      </c>
      <c r="AIJ49" s="38">
        <f t="shared" si="3073"/>
        <v>0</v>
      </c>
      <c r="AIK49" s="38">
        <f t="shared" si="3073"/>
        <v>0</v>
      </c>
      <c r="AIL49" s="38">
        <f t="shared" si="3073"/>
        <v>0</v>
      </c>
      <c r="AIM49" s="38">
        <f t="shared" si="3073"/>
        <v>0</v>
      </c>
      <c r="AIN49" s="38">
        <f t="shared" si="3073"/>
        <v>0</v>
      </c>
      <c r="AIO49" s="38">
        <f t="shared" si="3073"/>
        <v>0</v>
      </c>
      <c r="AIP49" s="38">
        <f t="shared" si="3073"/>
        <v>0</v>
      </c>
      <c r="AIQ49" s="38">
        <f t="shared" si="3073"/>
        <v>0</v>
      </c>
      <c r="AIR49" s="38">
        <f t="shared" si="3073"/>
        <v>0</v>
      </c>
      <c r="AIS49" s="38">
        <f t="shared" si="3073"/>
        <v>0</v>
      </c>
      <c r="AIT49" s="38">
        <f t="shared" si="3073"/>
        <v>0</v>
      </c>
      <c r="AIU49" s="38">
        <f t="shared" si="3073"/>
        <v>0</v>
      </c>
      <c r="AIV49" s="38">
        <f t="shared" si="3073"/>
        <v>0</v>
      </c>
      <c r="AIW49" s="38">
        <f t="shared" si="3073"/>
        <v>0</v>
      </c>
      <c r="AIX49" s="38">
        <f t="shared" si="3073"/>
        <v>0</v>
      </c>
      <c r="AIY49" s="38">
        <f t="shared" si="3073"/>
        <v>0</v>
      </c>
      <c r="AIZ49" s="38">
        <f t="shared" si="3073"/>
        <v>0</v>
      </c>
      <c r="AJA49" s="38">
        <f t="shared" si="3073"/>
        <v>0</v>
      </c>
      <c r="AJB49" s="38">
        <f t="shared" si="3073"/>
        <v>0</v>
      </c>
      <c r="AJC49" s="38">
        <f t="shared" si="3073"/>
        <v>0</v>
      </c>
      <c r="AJD49" s="38">
        <f t="shared" si="3073"/>
        <v>0</v>
      </c>
      <c r="AJE49" s="38">
        <f t="shared" si="3073"/>
        <v>0</v>
      </c>
      <c r="AJF49" s="38">
        <f t="shared" si="3073"/>
        <v>0</v>
      </c>
      <c r="AJG49" s="38">
        <f t="shared" si="3073"/>
        <v>0</v>
      </c>
      <c r="AJH49" s="38">
        <f t="shared" si="3073"/>
        <v>0</v>
      </c>
      <c r="AJI49" s="38">
        <f t="shared" si="3073"/>
        <v>0</v>
      </c>
      <c r="AJJ49" s="38">
        <f t="shared" si="3073"/>
        <v>0</v>
      </c>
      <c r="AJK49" s="38">
        <f t="shared" si="3073"/>
        <v>0</v>
      </c>
      <c r="AJL49" s="38">
        <f t="shared" si="3073"/>
        <v>0</v>
      </c>
      <c r="AJM49" s="38">
        <f t="shared" si="3073"/>
        <v>0</v>
      </c>
      <c r="AJN49" s="38">
        <f t="shared" si="3073"/>
        <v>0</v>
      </c>
      <c r="AJO49" s="38">
        <f t="shared" si="3073"/>
        <v>0</v>
      </c>
      <c r="AJP49" s="38">
        <f t="shared" si="3073"/>
        <v>0</v>
      </c>
      <c r="AJQ49" s="38">
        <f t="shared" si="3073"/>
        <v>0</v>
      </c>
      <c r="AJR49" s="38">
        <f t="shared" si="3073"/>
        <v>0</v>
      </c>
      <c r="AJS49" s="38">
        <f t="shared" si="3073"/>
        <v>0</v>
      </c>
      <c r="AJT49" s="38">
        <f t="shared" si="3073"/>
        <v>0</v>
      </c>
      <c r="AJU49" s="38">
        <f t="shared" si="3073"/>
        <v>0</v>
      </c>
      <c r="AJV49" s="38">
        <f t="shared" si="3073"/>
        <v>0</v>
      </c>
      <c r="AJW49" s="38">
        <f t="shared" si="3073"/>
        <v>0</v>
      </c>
      <c r="AJX49" s="38">
        <f t="shared" si="3073"/>
        <v>0</v>
      </c>
      <c r="AJY49" s="38">
        <f t="shared" si="3073"/>
        <v>0</v>
      </c>
      <c r="AJZ49" s="38">
        <f t="shared" si="3073"/>
        <v>0</v>
      </c>
      <c r="AKA49" s="38">
        <f t="shared" si="3073"/>
        <v>0</v>
      </c>
      <c r="AKB49" s="38">
        <f t="shared" si="3073"/>
        <v>0</v>
      </c>
      <c r="AKC49" s="38">
        <f t="shared" si="3073"/>
        <v>0</v>
      </c>
      <c r="AKD49" s="38">
        <f t="shared" si="3073"/>
        <v>0</v>
      </c>
      <c r="AKE49" s="38">
        <f t="shared" si="3073"/>
        <v>0</v>
      </c>
      <c r="AKF49" s="38">
        <f t="shared" si="3073"/>
        <v>0</v>
      </c>
      <c r="AKG49" s="38">
        <f t="shared" si="3073"/>
        <v>0</v>
      </c>
      <c r="AKH49" s="38">
        <f t="shared" ref="AKH49:AMS49" si="3074">_xlfn.LET(_xlpm.DueDate,$D49,_xlpm.EndDate,$E49,_xlpm.Amount,$F49,_xlpm.CurrentDate,AKH$4,_xlpm.Frequency,$G49,_xlpm.MonthDue,MONTH(_xlpm.DueDate),_xlpm.CurrentMonth,MONTH(_xlpm.CurrentDate),
_xlpm.CC_Names,$H$5:$H$8,_xlpm.CC_Balances,AKG$5:AKG$8,_xlpm.Desc,$H49,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49" s="38">
        <f t="shared" si="3074"/>
        <v>0</v>
      </c>
      <c r="AKJ49" s="38">
        <f t="shared" si="3074"/>
        <v>0</v>
      </c>
      <c r="AKK49" s="38">
        <f t="shared" si="3074"/>
        <v>0</v>
      </c>
      <c r="AKL49" s="38">
        <f t="shared" si="3074"/>
        <v>0</v>
      </c>
      <c r="AKM49" s="38">
        <f t="shared" si="3074"/>
        <v>0</v>
      </c>
      <c r="AKN49" s="38">
        <f t="shared" si="3074"/>
        <v>0</v>
      </c>
      <c r="AKO49" s="38">
        <f t="shared" si="3074"/>
        <v>0</v>
      </c>
      <c r="AKP49" s="38">
        <f t="shared" si="3074"/>
        <v>0</v>
      </c>
      <c r="AKQ49" s="38">
        <f t="shared" si="3074"/>
        <v>0</v>
      </c>
      <c r="AKR49" s="38">
        <f t="shared" si="3074"/>
        <v>0</v>
      </c>
      <c r="AKS49" s="38">
        <f t="shared" si="3074"/>
        <v>0</v>
      </c>
      <c r="AKT49" s="38">
        <f t="shared" si="3074"/>
        <v>0</v>
      </c>
      <c r="AKU49" s="38">
        <f t="shared" si="3074"/>
        <v>0</v>
      </c>
      <c r="AKV49" s="38">
        <f t="shared" si="3074"/>
        <v>0</v>
      </c>
      <c r="AKW49" s="38">
        <f t="shared" si="3074"/>
        <v>0</v>
      </c>
      <c r="AKX49" s="38">
        <f t="shared" si="3074"/>
        <v>0</v>
      </c>
      <c r="AKY49" s="38">
        <f t="shared" si="3074"/>
        <v>0</v>
      </c>
      <c r="AKZ49" s="38">
        <f t="shared" si="3074"/>
        <v>0</v>
      </c>
      <c r="ALA49" s="38">
        <f t="shared" si="3074"/>
        <v>0</v>
      </c>
      <c r="ALB49" s="38">
        <f t="shared" si="3074"/>
        <v>0</v>
      </c>
      <c r="ALC49" s="38">
        <f t="shared" si="3074"/>
        <v>0</v>
      </c>
      <c r="ALD49" s="38">
        <f t="shared" si="3074"/>
        <v>0</v>
      </c>
      <c r="ALE49" s="38">
        <f t="shared" si="3074"/>
        <v>0</v>
      </c>
      <c r="ALF49" s="38">
        <f t="shared" si="3074"/>
        <v>0</v>
      </c>
      <c r="ALG49" s="38">
        <f t="shared" si="3074"/>
        <v>0</v>
      </c>
      <c r="ALH49" s="38">
        <f t="shared" si="3074"/>
        <v>0</v>
      </c>
      <c r="ALI49" s="38">
        <f t="shared" si="3074"/>
        <v>0</v>
      </c>
      <c r="ALJ49" s="38">
        <f t="shared" si="3074"/>
        <v>0</v>
      </c>
      <c r="ALK49" s="38">
        <f t="shared" si="3074"/>
        <v>0</v>
      </c>
      <c r="ALL49" s="38">
        <f t="shared" si="3074"/>
        <v>0</v>
      </c>
      <c r="ALM49" s="38">
        <f t="shared" si="3074"/>
        <v>0</v>
      </c>
      <c r="ALN49" s="38">
        <f t="shared" si="3074"/>
        <v>0</v>
      </c>
      <c r="ALO49" s="38">
        <f t="shared" si="3074"/>
        <v>0</v>
      </c>
      <c r="ALP49" s="38">
        <f t="shared" si="3074"/>
        <v>0</v>
      </c>
      <c r="ALQ49" s="38">
        <f t="shared" si="3074"/>
        <v>0</v>
      </c>
      <c r="ALR49" s="38">
        <f t="shared" si="3074"/>
        <v>0</v>
      </c>
      <c r="ALS49" s="38">
        <f t="shared" si="3074"/>
        <v>0</v>
      </c>
      <c r="ALT49" s="38">
        <f t="shared" si="3074"/>
        <v>0</v>
      </c>
      <c r="ALU49" s="38">
        <f t="shared" si="3074"/>
        <v>0</v>
      </c>
      <c r="ALV49" s="38">
        <f t="shared" si="3074"/>
        <v>0</v>
      </c>
      <c r="ALW49" s="38">
        <f t="shared" si="3074"/>
        <v>0</v>
      </c>
      <c r="ALX49" s="38">
        <f t="shared" si="3074"/>
        <v>0</v>
      </c>
      <c r="ALY49" s="38">
        <f t="shared" si="3074"/>
        <v>0</v>
      </c>
      <c r="ALZ49" s="38">
        <f t="shared" si="3074"/>
        <v>0</v>
      </c>
      <c r="AMA49" s="38">
        <f t="shared" si="3074"/>
        <v>0</v>
      </c>
      <c r="AMB49" s="38">
        <f t="shared" si="3074"/>
        <v>0</v>
      </c>
      <c r="AMC49" s="38">
        <f t="shared" si="3074"/>
        <v>0</v>
      </c>
      <c r="AMD49" s="38">
        <f t="shared" si="3074"/>
        <v>0</v>
      </c>
      <c r="AME49" s="38">
        <f t="shared" si="3074"/>
        <v>0</v>
      </c>
      <c r="AMF49" s="38">
        <f t="shared" si="3074"/>
        <v>0</v>
      </c>
      <c r="AMG49" s="38">
        <f t="shared" si="3074"/>
        <v>0</v>
      </c>
      <c r="AMH49" s="38">
        <f t="shared" si="3074"/>
        <v>0</v>
      </c>
      <c r="AMI49" s="38">
        <f t="shared" si="3074"/>
        <v>0</v>
      </c>
      <c r="AMJ49" s="38">
        <f t="shared" si="3074"/>
        <v>0</v>
      </c>
      <c r="AMK49" s="38">
        <f t="shared" si="3074"/>
        <v>0</v>
      </c>
      <c r="AML49" s="38">
        <f t="shared" si="3074"/>
        <v>0</v>
      </c>
      <c r="AMM49" s="38">
        <f t="shared" si="3074"/>
        <v>0</v>
      </c>
      <c r="AMN49" s="38">
        <f t="shared" si="3074"/>
        <v>0</v>
      </c>
      <c r="AMO49" s="38">
        <f t="shared" si="3074"/>
        <v>0</v>
      </c>
      <c r="AMP49" s="38">
        <f t="shared" si="3074"/>
        <v>0</v>
      </c>
      <c r="AMQ49" s="38">
        <f t="shared" si="3074"/>
        <v>0</v>
      </c>
      <c r="AMR49" s="38">
        <f t="shared" si="3074"/>
        <v>0</v>
      </c>
      <c r="AMS49" s="38">
        <f t="shared" si="3074"/>
        <v>0</v>
      </c>
      <c r="AMT49" s="38">
        <f t="shared" ref="AMT49:APE49" si="3075">_xlfn.LET(_xlpm.DueDate,$D49,_xlpm.EndDate,$E49,_xlpm.Amount,$F49,_xlpm.CurrentDate,AMT$4,_xlpm.Frequency,$G49,_xlpm.MonthDue,MONTH(_xlpm.DueDate),_xlpm.CurrentMonth,MONTH(_xlpm.CurrentDate),
_xlpm.CC_Names,$H$5:$H$8,_xlpm.CC_Balances,AMS$5:AMS$8,_xlpm.Desc,$H49,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49" s="38">
        <f t="shared" si="3075"/>
        <v>0</v>
      </c>
      <c r="AMV49" s="38">
        <f t="shared" si="3075"/>
        <v>0</v>
      </c>
      <c r="AMW49" s="38">
        <f t="shared" si="3075"/>
        <v>0</v>
      </c>
      <c r="AMX49" s="38">
        <f t="shared" si="3075"/>
        <v>0</v>
      </c>
      <c r="AMY49" s="38">
        <f t="shared" si="3075"/>
        <v>0</v>
      </c>
      <c r="AMZ49" s="38">
        <f t="shared" si="3075"/>
        <v>0</v>
      </c>
      <c r="ANA49" s="38">
        <f t="shared" si="3075"/>
        <v>0</v>
      </c>
      <c r="ANB49" s="38">
        <f t="shared" si="3075"/>
        <v>0</v>
      </c>
      <c r="ANC49" s="38">
        <f t="shared" si="3075"/>
        <v>0</v>
      </c>
      <c r="AND49" s="38">
        <f t="shared" si="3075"/>
        <v>0</v>
      </c>
      <c r="ANE49" s="38">
        <f t="shared" si="3075"/>
        <v>0</v>
      </c>
      <c r="ANF49" s="38">
        <f t="shared" si="3075"/>
        <v>0</v>
      </c>
      <c r="ANG49" s="38">
        <f t="shared" si="3075"/>
        <v>0</v>
      </c>
      <c r="ANH49" s="38">
        <f t="shared" si="3075"/>
        <v>0</v>
      </c>
      <c r="ANI49" s="38">
        <f t="shared" si="3075"/>
        <v>0</v>
      </c>
      <c r="ANJ49" s="38">
        <f t="shared" si="3075"/>
        <v>0</v>
      </c>
      <c r="ANK49" s="38">
        <f t="shared" si="3075"/>
        <v>0</v>
      </c>
      <c r="ANL49" s="38">
        <f t="shared" si="3075"/>
        <v>0</v>
      </c>
      <c r="ANM49" s="38">
        <f t="shared" si="3075"/>
        <v>0</v>
      </c>
      <c r="ANN49" s="38">
        <f t="shared" si="3075"/>
        <v>0</v>
      </c>
      <c r="ANO49" s="38">
        <f t="shared" si="3075"/>
        <v>0</v>
      </c>
      <c r="ANP49" s="38">
        <f t="shared" si="3075"/>
        <v>0</v>
      </c>
      <c r="ANQ49" s="38">
        <f t="shared" si="3075"/>
        <v>0</v>
      </c>
      <c r="ANR49" s="38">
        <f t="shared" si="3075"/>
        <v>0</v>
      </c>
      <c r="ANS49" s="38">
        <f t="shared" si="3075"/>
        <v>0</v>
      </c>
      <c r="ANT49" s="38">
        <f t="shared" si="3075"/>
        <v>0</v>
      </c>
      <c r="ANU49" s="38">
        <f t="shared" si="3075"/>
        <v>0</v>
      </c>
      <c r="ANV49" s="38">
        <f t="shared" si="3075"/>
        <v>0</v>
      </c>
      <c r="ANW49" s="38">
        <f t="shared" si="3075"/>
        <v>0</v>
      </c>
      <c r="ANX49" s="38">
        <f t="shared" si="3075"/>
        <v>0</v>
      </c>
      <c r="ANY49" s="38">
        <f t="shared" si="3075"/>
        <v>0</v>
      </c>
      <c r="ANZ49" s="38">
        <f t="shared" si="3075"/>
        <v>0</v>
      </c>
      <c r="AOA49" s="38">
        <f t="shared" si="3075"/>
        <v>0</v>
      </c>
      <c r="AOB49" s="38">
        <f t="shared" si="3075"/>
        <v>0</v>
      </c>
      <c r="AOC49" s="38">
        <f t="shared" si="3075"/>
        <v>0</v>
      </c>
      <c r="AOD49" s="38">
        <f t="shared" si="3075"/>
        <v>0</v>
      </c>
      <c r="AOE49" s="38">
        <f t="shared" si="3075"/>
        <v>0</v>
      </c>
      <c r="AOF49" s="38">
        <f t="shared" si="3075"/>
        <v>0</v>
      </c>
      <c r="AOG49" s="38">
        <f t="shared" si="3075"/>
        <v>0</v>
      </c>
      <c r="AOH49" s="38">
        <f t="shared" si="3075"/>
        <v>0</v>
      </c>
      <c r="AOI49" s="38">
        <f t="shared" si="3075"/>
        <v>0</v>
      </c>
      <c r="AOJ49" s="38">
        <f t="shared" si="3075"/>
        <v>0</v>
      </c>
      <c r="AOK49" s="38">
        <f t="shared" si="3075"/>
        <v>0</v>
      </c>
      <c r="AOL49" s="38">
        <f t="shared" si="3075"/>
        <v>0</v>
      </c>
      <c r="AOM49" s="38">
        <f t="shared" si="3075"/>
        <v>0</v>
      </c>
      <c r="AON49" s="38">
        <f t="shared" si="3075"/>
        <v>0</v>
      </c>
      <c r="AOO49" s="38">
        <f t="shared" si="3075"/>
        <v>0</v>
      </c>
      <c r="AOP49" s="38">
        <f t="shared" si="3075"/>
        <v>0</v>
      </c>
      <c r="AOQ49" s="38">
        <f t="shared" si="3075"/>
        <v>0</v>
      </c>
      <c r="AOR49" s="38">
        <f t="shared" si="3075"/>
        <v>0</v>
      </c>
      <c r="AOS49" s="38">
        <f t="shared" si="3075"/>
        <v>0</v>
      </c>
      <c r="AOT49" s="38">
        <f t="shared" si="3075"/>
        <v>0</v>
      </c>
      <c r="AOU49" s="38">
        <f t="shared" si="3075"/>
        <v>0</v>
      </c>
      <c r="AOV49" s="38">
        <f t="shared" si="3075"/>
        <v>0</v>
      </c>
      <c r="AOW49" s="38">
        <f t="shared" si="3075"/>
        <v>0</v>
      </c>
      <c r="AOX49" s="38">
        <f t="shared" si="3075"/>
        <v>0</v>
      </c>
      <c r="AOY49" s="38">
        <f t="shared" si="3075"/>
        <v>0</v>
      </c>
      <c r="AOZ49" s="38">
        <f t="shared" si="3075"/>
        <v>0</v>
      </c>
      <c r="APA49" s="38">
        <f t="shared" si="3075"/>
        <v>0</v>
      </c>
      <c r="APB49" s="38">
        <f t="shared" si="3075"/>
        <v>0</v>
      </c>
      <c r="APC49" s="38">
        <f t="shared" si="3075"/>
        <v>0</v>
      </c>
      <c r="APD49" s="38">
        <f t="shared" si="3075"/>
        <v>0</v>
      </c>
      <c r="APE49" s="38">
        <f t="shared" si="3075"/>
        <v>0</v>
      </c>
      <c r="APF49" s="38">
        <f t="shared" ref="APF49:ARQ49" si="3076">_xlfn.LET(_xlpm.DueDate,$D49,_xlpm.EndDate,$E49,_xlpm.Amount,$F49,_xlpm.CurrentDate,APF$4,_xlpm.Frequency,$G49,_xlpm.MonthDue,MONTH(_xlpm.DueDate),_xlpm.CurrentMonth,MONTH(_xlpm.CurrentDate),
_xlpm.CC_Names,$H$5:$H$8,_xlpm.CC_Balances,APE$5:APE$8,_xlpm.Desc,$H49,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49" s="38">
        <f t="shared" si="3076"/>
        <v>0</v>
      </c>
      <c r="APH49" s="38">
        <f t="shared" si="3076"/>
        <v>0</v>
      </c>
      <c r="API49" s="38">
        <f t="shared" si="3076"/>
        <v>0</v>
      </c>
      <c r="APJ49" s="38">
        <f t="shared" si="3076"/>
        <v>0</v>
      </c>
      <c r="APK49" s="38">
        <f t="shared" si="3076"/>
        <v>0</v>
      </c>
      <c r="APL49" s="38">
        <f t="shared" si="3076"/>
        <v>0</v>
      </c>
      <c r="APM49" s="38">
        <f t="shared" si="3076"/>
        <v>0</v>
      </c>
      <c r="APN49" s="38">
        <f t="shared" si="3076"/>
        <v>0</v>
      </c>
      <c r="APO49" s="38">
        <f t="shared" si="3076"/>
        <v>0</v>
      </c>
      <c r="APP49" s="38">
        <f t="shared" si="3076"/>
        <v>0</v>
      </c>
      <c r="APQ49" s="38">
        <f t="shared" si="3076"/>
        <v>0</v>
      </c>
      <c r="APR49" s="38">
        <f t="shared" si="3076"/>
        <v>0</v>
      </c>
      <c r="APS49" s="38">
        <f t="shared" si="3076"/>
        <v>0</v>
      </c>
      <c r="APT49" s="38">
        <f t="shared" si="3076"/>
        <v>0</v>
      </c>
      <c r="APU49" s="38">
        <f t="shared" si="3076"/>
        <v>0</v>
      </c>
      <c r="APV49" s="38">
        <f t="shared" si="3076"/>
        <v>0</v>
      </c>
      <c r="APW49" s="38">
        <f t="shared" si="3076"/>
        <v>0</v>
      </c>
      <c r="APX49" s="38">
        <f t="shared" si="3076"/>
        <v>0</v>
      </c>
      <c r="APY49" s="38">
        <f t="shared" si="3076"/>
        <v>0</v>
      </c>
      <c r="APZ49" s="38">
        <f t="shared" si="3076"/>
        <v>0</v>
      </c>
      <c r="AQA49" s="38">
        <f t="shared" si="3076"/>
        <v>0</v>
      </c>
      <c r="AQB49" s="38">
        <f t="shared" si="3076"/>
        <v>0</v>
      </c>
      <c r="AQC49" s="38">
        <f t="shared" si="3076"/>
        <v>0</v>
      </c>
      <c r="AQD49" s="38">
        <f t="shared" si="3076"/>
        <v>0</v>
      </c>
      <c r="AQE49" s="38">
        <f t="shared" si="3076"/>
        <v>0</v>
      </c>
      <c r="AQF49" s="38">
        <f t="shared" si="3076"/>
        <v>0</v>
      </c>
      <c r="AQG49" s="38">
        <f t="shared" si="3076"/>
        <v>0</v>
      </c>
      <c r="AQH49" s="38">
        <f t="shared" si="3076"/>
        <v>0</v>
      </c>
      <c r="AQI49" s="38">
        <f t="shared" si="3076"/>
        <v>0</v>
      </c>
      <c r="AQJ49" s="38">
        <f t="shared" si="3076"/>
        <v>0</v>
      </c>
      <c r="AQK49" s="38">
        <f t="shared" si="3076"/>
        <v>0</v>
      </c>
      <c r="AQL49" s="38">
        <f t="shared" si="3076"/>
        <v>0</v>
      </c>
      <c r="AQM49" s="38">
        <f t="shared" si="3076"/>
        <v>0</v>
      </c>
      <c r="AQN49" s="38">
        <f t="shared" si="3076"/>
        <v>0</v>
      </c>
      <c r="AQO49" s="38">
        <f t="shared" si="3076"/>
        <v>0</v>
      </c>
      <c r="AQP49" s="38">
        <f t="shared" si="3076"/>
        <v>0</v>
      </c>
      <c r="AQQ49" s="38">
        <f t="shared" si="3076"/>
        <v>0</v>
      </c>
      <c r="AQR49" s="38">
        <f t="shared" si="3076"/>
        <v>0</v>
      </c>
      <c r="AQS49" s="38">
        <f t="shared" si="3076"/>
        <v>0</v>
      </c>
      <c r="AQT49" s="38">
        <f t="shared" si="3076"/>
        <v>0</v>
      </c>
      <c r="AQU49" s="38">
        <f t="shared" si="3076"/>
        <v>0</v>
      </c>
      <c r="AQV49" s="38">
        <f t="shared" si="3076"/>
        <v>0</v>
      </c>
      <c r="AQW49" s="38">
        <f t="shared" si="3076"/>
        <v>0</v>
      </c>
      <c r="AQX49" s="38">
        <f t="shared" si="3076"/>
        <v>0</v>
      </c>
      <c r="AQY49" s="38">
        <f t="shared" si="3076"/>
        <v>0</v>
      </c>
      <c r="AQZ49" s="38">
        <f t="shared" si="3076"/>
        <v>0</v>
      </c>
      <c r="ARA49" s="38">
        <f t="shared" si="3076"/>
        <v>0</v>
      </c>
      <c r="ARB49" s="38">
        <f t="shared" si="3076"/>
        <v>0</v>
      </c>
      <c r="ARC49" s="38">
        <f t="shared" si="3076"/>
        <v>0</v>
      </c>
      <c r="ARD49" s="38">
        <f t="shared" si="3076"/>
        <v>0</v>
      </c>
      <c r="ARE49" s="38">
        <f t="shared" si="3076"/>
        <v>0</v>
      </c>
      <c r="ARF49" s="38">
        <f t="shared" si="3076"/>
        <v>0</v>
      </c>
      <c r="ARG49" s="38">
        <f t="shared" si="3076"/>
        <v>0</v>
      </c>
      <c r="ARH49" s="38">
        <f t="shared" si="3076"/>
        <v>0</v>
      </c>
      <c r="ARI49" s="38">
        <f t="shared" si="3076"/>
        <v>0</v>
      </c>
      <c r="ARJ49" s="38">
        <f t="shared" si="3076"/>
        <v>0</v>
      </c>
      <c r="ARK49" s="38">
        <f t="shared" si="3076"/>
        <v>0</v>
      </c>
      <c r="ARL49" s="38">
        <f t="shared" si="3076"/>
        <v>0</v>
      </c>
      <c r="ARM49" s="38">
        <f t="shared" si="3076"/>
        <v>0</v>
      </c>
      <c r="ARN49" s="38">
        <f t="shared" si="3076"/>
        <v>0</v>
      </c>
      <c r="ARO49" s="38">
        <f t="shared" si="3076"/>
        <v>0</v>
      </c>
      <c r="ARP49" s="38">
        <f t="shared" si="3076"/>
        <v>0</v>
      </c>
      <c r="ARQ49" s="38">
        <f t="shared" si="3076"/>
        <v>0</v>
      </c>
      <c r="ARR49" s="38">
        <f t="shared" ref="ARR49:AUC49" si="3077">_xlfn.LET(_xlpm.DueDate,$D49,_xlpm.EndDate,$E49,_xlpm.Amount,$F49,_xlpm.CurrentDate,ARR$4,_xlpm.Frequency,$G49,_xlpm.MonthDue,MONTH(_xlpm.DueDate),_xlpm.CurrentMonth,MONTH(_xlpm.CurrentDate),
_xlpm.CC_Names,$H$5:$H$8,_xlpm.CC_Balances,ARQ$5:ARQ$8,_xlpm.Desc,$H49,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49" s="38">
        <f t="shared" si="3077"/>
        <v>0</v>
      </c>
      <c r="ART49" s="38">
        <f t="shared" si="3077"/>
        <v>0</v>
      </c>
      <c r="ARU49" s="38">
        <f t="shared" si="3077"/>
        <v>0</v>
      </c>
      <c r="ARV49" s="38">
        <f t="shared" si="3077"/>
        <v>0</v>
      </c>
      <c r="ARW49" s="38">
        <f t="shared" si="3077"/>
        <v>0</v>
      </c>
      <c r="ARX49" s="38">
        <f t="shared" si="3077"/>
        <v>0</v>
      </c>
      <c r="ARY49" s="38">
        <f t="shared" si="3077"/>
        <v>0</v>
      </c>
      <c r="ARZ49" s="38">
        <f t="shared" si="3077"/>
        <v>0</v>
      </c>
      <c r="ASA49" s="38">
        <f t="shared" si="3077"/>
        <v>0</v>
      </c>
      <c r="ASB49" s="38">
        <f t="shared" si="3077"/>
        <v>0</v>
      </c>
      <c r="ASC49" s="38">
        <f t="shared" si="3077"/>
        <v>0</v>
      </c>
      <c r="ASD49" s="38">
        <f t="shared" si="3077"/>
        <v>0</v>
      </c>
      <c r="ASE49" s="38">
        <f t="shared" si="3077"/>
        <v>0</v>
      </c>
      <c r="ASF49" s="38">
        <f t="shared" si="3077"/>
        <v>0</v>
      </c>
      <c r="ASG49" s="38">
        <f t="shared" si="3077"/>
        <v>0</v>
      </c>
      <c r="ASH49" s="38">
        <f t="shared" si="3077"/>
        <v>0</v>
      </c>
      <c r="ASI49" s="38">
        <f t="shared" si="3077"/>
        <v>0</v>
      </c>
      <c r="ASJ49" s="38">
        <f t="shared" si="3077"/>
        <v>0</v>
      </c>
      <c r="ASK49" s="38">
        <f t="shared" si="3077"/>
        <v>0</v>
      </c>
      <c r="ASL49" s="38">
        <f t="shared" si="3077"/>
        <v>0</v>
      </c>
      <c r="ASM49" s="38">
        <f t="shared" si="3077"/>
        <v>0</v>
      </c>
      <c r="ASN49" s="38">
        <f t="shared" si="3077"/>
        <v>0</v>
      </c>
      <c r="ASO49" s="38">
        <f t="shared" si="3077"/>
        <v>0</v>
      </c>
      <c r="ASP49" s="38">
        <f t="shared" si="3077"/>
        <v>0</v>
      </c>
      <c r="ASQ49" s="38">
        <f t="shared" si="3077"/>
        <v>0</v>
      </c>
      <c r="ASR49" s="38">
        <f t="shared" si="3077"/>
        <v>0</v>
      </c>
      <c r="ASS49" s="38">
        <f t="shared" si="3077"/>
        <v>0</v>
      </c>
      <c r="AST49" s="38">
        <f t="shared" si="3077"/>
        <v>0</v>
      </c>
      <c r="ASU49" s="38">
        <f t="shared" si="3077"/>
        <v>0</v>
      </c>
      <c r="ASV49" s="38">
        <f t="shared" si="3077"/>
        <v>0</v>
      </c>
      <c r="ASW49" s="38">
        <f t="shared" si="3077"/>
        <v>0</v>
      </c>
      <c r="ASX49" s="38">
        <f t="shared" si="3077"/>
        <v>0</v>
      </c>
      <c r="ASY49" s="38">
        <f t="shared" si="3077"/>
        <v>0</v>
      </c>
      <c r="ASZ49" s="38">
        <f t="shared" si="3077"/>
        <v>0</v>
      </c>
      <c r="ATA49" s="38">
        <f t="shared" si="3077"/>
        <v>0</v>
      </c>
      <c r="ATB49" s="38">
        <f t="shared" si="3077"/>
        <v>0</v>
      </c>
      <c r="ATC49" s="38">
        <f t="shared" si="3077"/>
        <v>0</v>
      </c>
      <c r="ATD49" s="38">
        <f t="shared" si="3077"/>
        <v>0</v>
      </c>
      <c r="ATE49" s="38">
        <f t="shared" si="3077"/>
        <v>0</v>
      </c>
      <c r="ATF49" s="38">
        <f t="shared" si="3077"/>
        <v>0</v>
      </c>
      <c r="ATG49" s="38">
        <f t="shared" si="3077"/>
        <v>0</v>
      </c>
      <c r="ATH49" s="38">
        <f t="shared" si="3077"/>
        <v>0</v>
      </c>
      <c r="ATI49" s="38">
        <f t="shared" si="3077"/>
        <v>0</v>
      </c>
      <c r="ATJ49" s="38">
        <f t="shared" si="3077"/>
        <v>0</v>
      </c>
      <c r="ATK49" s="38">
        <f t="shared" si="3077"/>
        <v>0</v>
      </c>
      <c r="ATL49" s="38">
        <f t="shared" si="3077"/>
        <v>0</v>
      </c>
      <c r="ATM49" s="38">
        <f t="shared" si="3077"/>
        <v>0</v>
      </c>
      <c r="ATN49" s="38">
        <f t="shared" si="3077"/>
        <v>0</v>
      </c>
      <c r="ATO49" s="38">
        <f t="shared" si="3077"/>
        <v>0</v>
      </c>
      <c r="ATP49" s="38">
        <f t="shared" si="3077"/>
        <v>0</v>
      </c>
      <c r="ATQ49" s="38">
        <f t="shared" si="3077"/>
        <v>0</v>
      </c>
      <c r="ATR49" s="38">
        <f t="shared" si="3077"/>
        <v>0</v>
      </c>
      <c r="ATS49" s="38">
        <f t="shared" si="3077"/>
        <v>0</v>
      </c>
      <c r="ATT49" s="38">
        <f t="shared" si="3077"/>
        <v>0</v>
      </c>
      <c r="ATU49" s="38">
        <f t="shared" si="3077"/>
        <v>0</v>
      </c>
      <c r="ATV49" s="38">
        <f t="shared" si="3077"/>
        <v>0</v>
      </c>
      <c r="ATW49" s="38">
        <f t="shared" si="3077"/>
        <v>0</v>
      </c>
      <c r="ATX49" s="38">
        <f t="shared" si="3077"/>
        <v>0</v>
      </c>
      <c r="ATY49" s="38">
        <f t="shared" si="3077"/>
        <v>0</v>
      </c>
      <c r="ATZ49" s="38">
        <f t="shared" si="3077"/>
        <v>0</v>
      </c>
      <c r="AUA49" s="38">
        <f t="shared" si="3077"/>
        <v>0</v>
      </c>
      <c r="AUB49" s="38">
        <f t="shared" si="3077"/>
        <v>0</v>
      </c>
      <c r="AUC49" s="38">
        <f t="shared" si="3077"/>
        <v>0</v>
      </c>
      <c r="AUD49" s="38">
        <f t="shared" ref="AUD49:AWO49" si="3078">_xlfn.LET(_xlpm.DueDate,$D49,_xlpm.EndDate,$E49,_xlpm.Amount,$F49,_xlpm.CurrentDate,AUD$4,_xlpm.Frequency,$G49,_xlpm.MonthDue,MONTH(_xlpm.DueDate),_xlpm.CurrentMonth,MONTH(_xlpm.CurrentDate),
_xlpm.CC_Names,$H$5:$H$8,_xlpm.CC_Balances,AUC$5:AUC$8,_xlpm.Desc,$H49,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49" s="38">
        <f t="shared" si="3078"/>
        <v>0</v>
      </c>
      <c r="AUF49" s="38">
        <f t="shared" si="3078"/>
        <v>0</v>
      </c>
      <c r="AUG49" s="38">
        <f t="shared" si="3078"/>
        <v>0</v>
      </c>
      <c r="AUH49" s="38">
        <f t="shared" si="3078"/>
        <v>0</v>
      </c>
      <c r="AUI49" s="38">
        <f t="shared" si="3078"/>
        <v>0</v>
      </c>
      <c r="AUJ49" s="38">
        <f t="shared" si="3078"/>
        <v>0</v>
      </c>
      <c r="AUK49" s="38">
        <f t="shared" si="3078"/>
        <v>0</v>
      </c>
      <c r="AUL49" s="38">
        <f t="shared" si="3078"/>
        <v>0</v>
      </c>
      <c r="AUM49" s="38">
        <f t="shared" si="3078"/>
        <v>0</v>
      </c>
      <c r="AUN49" s="38">
        <f t="shared" si="3078"/>
        <v>0</v>
      </c>
      <c r="AUO49" s="38">
        <f t="shared" si="3078"/>
        <v>0</v>
      </c>
      <c r="AUP49" s="38">
        <f t="shared" si="3078"/>
        <v>0</v>
      </c>
      <c r="AUQ49" s="38">
        <f t="shared" si="3078"/>
        <v>0</v>
      </c>
      <c r="AUR49" s="38">
        <f t="shared" si="3078"/>
        <v>0</v>
      </c>
      <c r="AUS49" s="38">
        <f t="shared" si="3078"/>
        <v>0</v>
      </c>
      <c r="AUT49" s="38">
        <f t="shared" si="3078"/>
        <v>0</v>
      </c>
      <c r="AUU49" s="38">
        <f t="shared" si="3078"/>
        <v>0</v>
      </c>
      <c r="AUV49" s="38">
        <f t="shared" si="3078"/>
        <v>0</v>
      </c>
      <c r="AUW49" s="38">
        <f t="shared" si="3078"/>
        <v>0</v>
      </c>
      <c r="AUX49" s="38">
        <f t="shared" si="3078"/>
        <v>0</v>
      </c>
      <c r="AUY49" s="38">
        <f t="shared" si="3078"/>
        <v>0</v>
      </c>
      <c r="AUZ49" s="38">
        <f t="shared" si="3078"/>
        <v>0</v>
      </c>
      <c r="AVA49" s="38">
        <f t="shared" si="3078"/>
        <v>0</v>
      </c>
      <c r="AVB49" s="38">
        <f t="shared" si="3078"/>
        <v>0</v>
      </c>
      <c r="AVC49" s="38">
        <f t="shared" si="3078"/>
        <v>0</v>
      </c>
      <c r="AVD49" s="38">
        <f t="shared" si="3078"/>
        <v>0</v>
      </c>
      <c r="AVE49" s="38">
        <f t="shared" si="3078"/>
        <v>0</v>
      </c>
      <c r="AVF49" s="38">
        <f t="shared" si="3078"/>
        <v>0</v>
      </c>
      <c r="AVG49" s="38">
        <f t="shared" si="3078"/>
        <v>0</v>
      </c>
      <c r="AVH49" s="38">
        <f t="shared" si="3078"/>
        <v>0</v>
      </c>
      <c r="AVI49" s="38">
        <f t="shared" si="3078"/>
        <v>0</v>
      </c>
      <c r="AVJ49" s="38">
        <f t="shared" si="3078"/>
        <v>0</v>
      </c>
      <c r="AVK49" s="38">
        <f t="shared" si="3078"/>
        <v>0</v>
      </c>
      <c r="AVL49" s="38">
        <f t="shared" si="3078"/>
        <v>0</v>
      </c>
      <c r="AVM49" s="38">
        <f t="shared" si="3078"/>
        <v>0</v>
      </c>
      <c r="AVN49" s="38">
        <f t="shared" si="3078"/>
        <v>0</v>
      </c>
      <c r="AVO49" s="38">
        <f t="shared" si="3078"/>
        <v>0</v>
      </c>
      <c r="AVP49" s="38">
        <f t="shared" si="3078"/>
        <v>0</v>
      </c>
      <c r="AVQ49" s="38">
        <f t="shared" si="3078"/>
        <v>0</v>
      </c>
      <c r="AVR49" s="38">
        <f t="shared" si="3078"/>
        <v>0</v>
      </c>
      <c r="AVS49" s="38">
        <f t="shared" si="3078"/>
        <v>0</v>
      </c>
      <c r="AVT49" s="38">
        <f t="shared" si="3078"/>
        <v>0</v>
      </c>
      <c r="AVU49" s="38">
        <f t="shared" si="3078"/>
        <v>0</v>
      </c>
      <c r="AVV49" s="38">
        <f t="shared" si="3078"/>
        <v>0</v>
      </c>
      <c r="AVW49" s="38">
        <f t="shared" si="3078"/>
        <v>0</v>
      </c>
      <c r="AVX49" s="38">
        <f t="shared" si="3078"/>
        <v>0</v>
      </c>
      <c r="AVY49" s="38">
        <f t="shared" si="3078"/>
        <v>0</v>
      </c>
      <c r="AVZ49" s="38">
        <f t="shared" si="3078"/>
        <v>0</v>
      </c>
      <c r="AWA49" s="38">
        <f t="shared" si="3078"/>
        <v>0</v>
      </c>
      <c r="AWB49" s="38">
        <f t="shared" si="3078"/>
        <v>0</v>
      </c>
      <c r="AWC49" s="38">
        <f t="shared" si="3078"/>
        <v>0</v>
      </c>
      <c r="AWD49" s="38">
        <f t="shared" si="3078"/>
        <v>0</v>
      </c>
      <c r="AWE49" s="38">
        <f t="shared" si="3078"/>
        <v>0</v>
      </c>
      <c r="AWF49" s="38">
        <f t="shared" si="3078"/>
        <v>0</v>
      </c>
      <c r="AWG49" s="38">
        <f t="shared" si="3078"/>
        <v>0</v>
      </c>
      <c r="AWH49" s="38">
        <f t="shared" si="3078"/>
        <v>0</v>
      </c>
      <c r="AWI49" s="38">
        <f t="shared" si="3078"/>
        <v>0</v>
      </c>
      <c r="AWJ49" s="38">
        <f t="shared" si="3078"/>
        <v>0</v>
      </c>
      <c r="AWK49" s="38">
        <f t="shared" si="3078"/>
        <v>0</v>
      </c>
      <c r="AWL49" s="38">
        <f t="shared" si="3078"/>
        <v>0</v>
      </c>
      <c r="AWM49" s="38">
        <f t="shared" si="3078"/>
        <v>0</v>
      </c>
      <c r="AWN49" s="38">
        <f t="shared" si="3078"/>
        <v>0</v>
      </c>
      <c r="AWO49" s="38">
        <f t="shared" si="3078"/>
        <v>0</v>
      </c>
      <c r="AWP49" s="38">
        <f t="shared" ref="AWP49:AZA49" si="3079">_xlfn.LET(_xlpm.DueDate,$D49,_xlpm.EndDate,$E49,_xlpm.Amount,$F49,_xlpm.CurrentDate,AWP$4,_xlpm.Frequency,$G49,_xlpm.MonthDue,MONTH(_xlpm.DueDate),_xlpm.CurrentMonth,MONTH(_xlpm.CurrentDate),
_xlpm.CC_Names,$H$5:$H$8,_xlpm.CC_Balances,AWO$5:AWO$8,_xlpm.Desc,$H49,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49" s="38">
        <f t="shared" si="3079"/>
        <v>0</v>
      </c>
      <c r="AWR49" s="38">
        <f t="shared" si="3079"/>
        <v>0</v>
      </c>
      <c r="AWS49" s="38">
        <f t="shared" si="3079"/>
        <v>0</v>
      </c>
      <c r="AWT49" s="38">
        <f t="shared" si="3079"/>
        <v>0</v>
      </c>
      <c r="AWU49" s="38">
        <f t="shared" si="3079"/>
        <v>0</v>
      </c>
      <c r="AWV49" s="38">
        <f t="shared" si="3079"/>
        <v>0</v>
      </c>
      <c r="AWW49" s="38">
        <f t="shared" si="3079"/>
        <v>0</v>
      </c>
      <c r="AWX49" s="38">
        <f t="shared" si="3079"/>
        <v>0</v>
      </c>
      <c r="AWY49" s="38">
        <f t="shared" si="3079"/>
        <v>0</v>
      </c>
      <c r="AWZ49" s="38">
        <f t="shared" si="3079"/>
        <v>0</v>
      </c>
      <c r="AXA49" s="38">
        <f t="shared" si="3079"/>
        <v>0</v>
      </c>
      <c r="AXB49" s="38">
        <f t="shared" si="3079"/>
        <v>0</v>
      </c>
      <c r="AXC49" s="38">
        <f t="shared" si="3079"/>
        <v>0</v>
      </c>
      <c r="AXD49" s="38">
        <f t="shared" si="3079"/>
        <v>0</v>
      </c>
      <c r="AXE49" s="38">
        <f t="shared" si="3079"/>
        <v>0</v>
      </c>
      <c r="AXF49" s="38">
        <f t="shared" si="3079"/>
        <v>0</v>
      </c>
      <c r="AXG49" s="38">
        <f t="shared" si="3079"/>
        <v>0</v>
      </c>
      <c r="AXH49" s="38">
        <f t="shared" si="3079"/>
        <v>0</v>
      </c>
      <c r="AXI49" s="38">
        <f t="shared" si="3079"/>
        <v>0</v>
      </c>
      <c r="AXJ49" s="38">
        <f t="shared" si="3079"/>
        <v>0</v>
      </c>
      <c r="AXK49" s="38">
        <f t="shared" si="3079"/>
        <v>0</v>
      </c>
      <c r="AXL49" s="38">
        <f t="shared" si="3079"/>
        <v>0</v>
      </c>
      <c r="AXM49" s="38">
        <f t="shared" si="3079"/>
        <v>0</v>
      </c>
      <c r="AXN49" s="38">
        <f t="shared" si="3079"/>
        <v>0</v>
      </c>
      <c r="AXO49" s="38">
        <f t="shared" si="3079"/>
        <v>0</v>
      </c>
      <c r="AXP49" s="38">
        <f t="shared" si="3079"/>
        <v>0</v>
      </c>
      <c r="AXQ49" s="38">
        <f t="shared" si="3079"/>
        <v>0</v>
      </c>
      <c r="AXR49" s="38">
        <f t="shared" si="3079"/>
        <v>0</v>
      </c>
      <c r="AXS49" s="38">
        <f t="shared" si="3079"/>
        <v>0</v>
      </c>
      <c r="AXT49" s="38">
        <f t="shared" si="3079"/>
        <v>0</v>
      </c>
      <c r="AXU49" s="38">
        <f t="shared" si="3079"/>
        <v>0</v>
      </c>
      <c r="AXV49" s="38">
        <f t="shared" si="3079"/>
        <v>0</v>
      </c>
      <c r="AXW49" s="38">
        <f t="shared" si="3079"/>
        <v>0</v>
      </c>
      <c r="AXX49" s="38">
        <f t="shared" si="3079"/>
        <v>0</v>
      </c>
      <c r="AXY49" s="38">
        <f t="shared" si="3079"/>
        <v>0</v>
      </c>
      <c r="AXZ49" s="38">
        <f t="shared" si="3079"/>
        <v>0</v>
      </c>
      <c r="AYA49" s="38">
        <f t="shared" si="3079"/>
        <v>0</v>
      </c>
      <c r="AYB49" s="38">
        <f t="shared" si="3079"/>
        <v>0</v>
      </c>
      <c r="AYC49" s="38">
        <f t="shared" si="3079"/>
        <v>0</v>
      </c>
      <c r="AYD49" s="38">
        <f t="shared" si="3079"/>
        <v>0</v>
      </c>
      <c r="AYE49" s="38">
        <f t="shared" si="3079"/>
        <v>0</v>
      </c>
      <c r="AYF49" s="38">
        <f t="shared" si="3079"/>
        <v>0</v>
      </c>
      <c r="AYG49" s="38">
        <f t="shared" si="3079"/>
        <v>0</v>
      </c>
      <c r="AYH49" s="38">
        <f t="shared" si="3079"/>
        <v>0</v>
      </c>
      <c r="AYI49" s="38">
        <f t="shared" si="3079"/>
        <v>0</v>
      </c>
      <c r="AYJ49" s="38">
        <f t="shared" si="3079"/>
        <v>0</v>
      </c>
      <c r="AYK49" s="38">
        <f t="shared" si="3079"/>
        <v>0</v>
      </c>
      <c r="AYL49" s="38">
        <f t="shared" si="3079"/>
        <v>0</v>
      </c>
      <c r="AYM49" s="38">
        <f t="shared" si="3079"/>
        <v>0</v>
      </c>
      <c r="AYN49" s="38">
        <f t="shared" si="3079"/>
        <v>0</v>
      </c>
      <c r="AYO49" s="38">
        <f t="shared" si="3079"/>
        <v>0</v>
      </c>
      <c r="AYP49" s="38">
        <f t="shared" si="3079"/>
        <v>0</v>
      </c>
      <c r="AYQ49" s="38">
        <f t="shared" si="3079"/>
        <v>0</v>
      </c>
      <c r="AYR49" s="38">
        <f t="shared" si="3079"/>
        <v>0</v>
      </c>
      <c r="AYS49" s="38">
        <f t="shared" si="3079"/>
        <v>0</v>
      </c>
      <c r="AYT49" s="38">
        <f t="shared" si="3079"/>
        <v>0</v>
      </c>
      <c r="AYU49" s="38">
        <f t="shared" si="3079"/>
        <v>0</v>
      </c>
      <c r="AYV49" s="38">
        <f t="shared" si="3079"/>
        <v>0</v>
      </c>
      <c r="AYW49" s="38">
        <f t="shared" si="3079"/>
        <v>0</v>
      </c>
      <c r="AYX49" s="38">
        <f t="shared" si="3079"/>
        <v>0</v>
      </c>
      <c r="AYY49" s="38">
        <f t="shared" si="3079"/>
        <v>0</v>
      </c>
      <c r="AYZ49" s="38">
        <f t="shared" si="3079"/>
        <v>0</v>
      </c>
      <c r="AZA49" s="38">
        <f t="shared" si="3079"/>
        <v>0</v>
      </c>
      <c r="AZB49" s="38">
        <f t="shared" ref="AZB49:AZM49" si="3080">_xlfn.LET(_xlpm.DueDate,$D49,_xlpm.EndDate,$E49,_xlpm.Amount,$F49,_xlpm.CurrentDate,AZB$4,_xlpm.Frequency,$G49,_xlpm.MonthDue,MONTH(_xlpm.DueDate),_xlpm.CurrentMonth,MONTH(_xlpm.CurrentDate),
_xlpm.CC_Names,$H$5:$H$8,_xlpm.CC_Balances,AZA$5:AZA$8,_xlpm.Desc,$H49,
_xlpm.Months,$A49,
_xlpm.Days,$B49,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49" s="38">
        <f t="shared" si="3080"/>
        <v>0</v>
      </c>
      <c r="AZD49" s="38">
        <f t="shared" si="3080"/>
        <v>0</v>
      </c>
      <c r="AZE49" s="38">
        <f t="shared" si="3080"/>
        <v>0</v>
      </c>
      <c r="AZF49" s="38">
        <f t="shared" si="3080"/>
        <v>0</v>
      </c>
      <c r="AZG49" s="38">
        <f t="shared" si="3080"/>
        <v>0</v>
      </c>
      <c r="AZH49" s="38">
        <f t="shared" si="3080"/>
        <v>0</v>
      </c>
      <c r="AZI49" s="38">
        <f t="shared" si="3080"/>
        <v>0</v>
      </c>
      <c r="AZJ49" s="38">
        <f t="shared" si="3080"/>
        <v>0</v>
      </c>
      <c r="AZK49" s="38">
        <f t="shared" si="3080"/>
        <v>0</v>
      </c>
      <c r="AZL49" s="38">
        <f t="shared" si="3080"/>
        <v>0</v>
      </c>
      <c r="AZM49" s="38">
        <f t="shared" si="3080"/>
        <v>0</v>
      </c>
    </row>
    <row r="50" spans="3:1365" x14ac:dyDescent="0.2">
      <c r="C50" s="24"/>
      <c r="D50" s="22"/>
      <c r="E50" s="22"/>
      <c r="F50" s="28"/>
      <c r="G50" s="24"/>
      <c r="H50" s="51"/>
      <c r="I50" s="39"/>
      <c r="J50" s="38">
        <f t="shared" ref="J50:BU50" si="3081">_xlfn.LET(_xlpm.DueDate,$D50,_xlpm.EndDate,$E50,_xlpm.Amount,$F50,_xlpm.CurrentDate,J$4,_xlpm.Frequency,$G50,_xlpm.MonthDue,MONTH(_xlpm.DueDate),_xlpm.CurrentMonth,MONTH(_xlpm.CurrentDate),
_xlpm.CC_Names,$H$5:$H$8,_xlpm.CC_Balances,I$5:I$8,_xlpm.Desc,$H50,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0" s="38">
        <f t="shared" si="3081"/>
        <v>0</v>
      </c>
      <c r="L50" s="38">
        <f t="shared" si="3081"/>
        <v>0</v>
      </c>
      <c r="M50" s="38">
        <f t="shared" si="3081"/>
        <v>0</v>
      </c>
      <c r="N50" s="38">
        <f t="shared" si="3081"/>
        <v>0</v>
      </c>
      <c r="O50" s="38">
        <f t="shared" si="3081"/>
        <v>0</v>
      </c>
      <c r="P50" s="38">
        <f t="shared" si="3081"/>
        <v>0</v>
      </c>
      <c r="Q50" s="38">
        <f t="shared" si="3081"/>
        <v>0</v>
      </c>
      <c r="R50" s="38">
        <f t="shared" si="3081"/>
        <v>0</v>
      </c>
      <c r="S50" s="38">
        <f t="shared" si="3081"/>
        <v>0</v>
      </c>
      <c r="T50" s="38">
        <f t="shared" si="3081"/>
        <v>0</v>
      </c>
      <c r="U50" s="38">
        <f t="shared" si="3081"/>
        <v>0</v>
      </c>
      <c r="V50" s="38">
        <f t="shared" si="3081"/>
        <v>0</v>
      </c>
      <c r="W50" s="38">
        <f t="shared" si="3081"/>
        <v>0</v>
      </c>
      <c r="X50" s="38">
        <f t="shared" si="3081"/>
        <v>0</v>
      </c>
      <c r="Y50" s="38">
        <f t="shared" si="3081"/>
        <v>0</v>
      </c>
      <c r="Z50" s="38">
        <f t="shared" si="3081"/>
        <v>0</v>
      </c>
      <c r="AA50" s="38">
        <f t="shared" si="3081"/>
        <v>0</v>
      </c>
      <c r="AB50" s="38">
        <f t="shared" si="3081"/>
        <v>0</v>
      </c>
      <c r="AC50" s="38">
        <f t="shared" si="3081"/>
        <v>0</v>
      </c>
      <c r="AD50" s="38">
        <f t="shared" si="3081"/>
        <v>0</v>
      </c>
      <c r="AE50" s="38">
        <f t="shared" si="3081"/>
        <v>0</v>
      </c>
      <c r="AF50" s="38">
        <f t="shared" si="3081"/>
        <v>0</v>
      </c>
      <c r="AG50" s="38">
        <f t="shared" si="3081"/>
        <v>0</v>
      </c>
      <c r="AH50" s="38">
        <f t="shared" si="3081"/>
        <v>0</v>
      </c>
      <c r="AI50" s="38">
        <f t="shared" si="3081"/>
        <v>0</v>
      </c>
      <c r="AJ50" s="38">
        <f t="shared" si="3081"/>
        <v>0</v>
      </c>
      <c r="AK50" s="38">
        <f t="shared" si="3081"/>
        <v>0</v>
      </c>
      <c r="AL50" s="38">
        <f t="shared" si="3081"/>
        <v>0</v>
      </c>
      <c r="AM50" s="38">
        <f t="shared" si="3081"/>
        <v>0</v>
      </c>
      <c r="AN50" s="38">
        <f t="shared" si="3081"/>
        <v>0</v>
      </c>
      <c r="AO50" s="38">
        <f t="shared" si="3081"/>
        <v>0</v>
      </c>
      <c r="AP50" s="38">
        <f t="shared" si="3081"/>
        <v>0</v>
      </c>
      <c r="AQ50" s="38">
        <f t="shared" si="3081"/>
        <v>0</v>
      </c>
      <c r="AR50" s="38">
        <f t="shared" si="3081"/>
        <v>0</v>
      </c>
      <c r="AS50" s="38">
        <f t="shared" si="3081"/>
        <v>0</v>
      </c>
      <c r="AT50" s="38">
        <f t="shared" si="3081"/>
        <v>0</v>
      </c>
      <c r="AU50" s="38">
        <f t="shared" si="3081"/>
        <v>0</v>
      </c>
      <c r="AV50" s="38">
        <f t="shared" si="3081"/>
        <v>0</v>
      </c>
      <c r="AW50" s="38">
        <f t="shared" si="3081"/>
        <v>0</v>
      </c>
      <c r="AX50" s="38">
        <f t="shared" si="3081"/>
        <v>0</v>
      </c>
      <c r="AY50" s="38">
        <f t="shared" si="3081"/>
        <v>0</v>
      </c>
      <c r="AZ50" s="38">
        <f t="shared" si="3081"/>
        <v>0</v>
      </c>
      <c r="BA50" s="38">
        <f t="shared" si="3081"/>
        <v>0</v>
      </c>
      <c r="BB50" s="38">
        <f t="shared" si="3081"/>
        <v>0</v>
      </c>
      <c r="BC50" s="38">
        <f t="shared" si="3081"/>
        <v>0</v>
      </c>
      <c r="BD50" s="38">
        <f t="shared" si="3081"/>
        <v>0</v>
      </c>
      <c r="BE50" s="38">
        <f t="shared" si="3081"/>
        <v>0</v>
      </c>
      <c r="BF50" s="38">
        <f t="shared" si="3081"/>
        <v>0</v>
      </c>
      <c r="BG50" s="38">
        <f t="shared" si="3081"/>
        <v>0</v>
      </c>
      <c r="BH50" s="38">
        <f t="shared" si="3081"/>
        <v>0</v>
      </c>
      <c r="BI50" s="38">
        <f t="shared" si="3081"/>
        <v>0</v>
      </c>
      <c r="BJ50" s="38">
        <f t="shared" si="3081"/>
        <v>0</v>
      </c>
      <c r="BK50" s="38">
        <f t="shared" si="3081"/>
        <v>0</v>
      </c>
      <c r="BL50" s="38">
        <f t="shared" si="3081"/>
        <v>0</v>
      </c>
      <c r="BM50" s="38">
        <f t="shared" si="3081"/>
        <v>0</v>
      </c>
      <c r="BN50" s="38">
        <f t="shared" si="3081"/>
        <v>0</v>
      </c>
      <c r="BO50" s="38">
        <f t="shared" si="3081"/>
        <v>0</v>
      </c>
      <c r="BP50" s="38">
        <f t="shared" si="3081"/>
        <v>0</v>
      </c>
      <c r="BQ50" s="38">
        <f t="shared" si="3081"/>
        <v>0</v>
      </c>
      <c r="BR50" s="38">
        <f t="shared" si="3081"/>
        <v>0</v>
      </c>
      <c r="BS50" s="38">
        <f t="shared" si="3081"/>
        <v>0</v>
      </c>
      <c r="BT50" s="38">
        <f t="shared" si="3081"/>
        <v>0</v>
      </c>
      <c r="BU50" s="38">
        <f t="shared" si="3081"/>
        <v>0</v>
      </c>
      <c r="BV50" s="38">
        <f t="shared" ref="BV50:EG50" si="3082">_xlfn.LET(_xlpm.DueDate,$D50,_xlpm.EndDate,$E50,_xlpm.Amount,$F50,_xlpm.CurrentDate,BV$4,_xlpm.Frequency,$G50,_xlpm.MonthDue,MONTH(_xlpm.DueDate),_xlpm.CurrentMonth,MONTH(_xlpm.CurrentDate),
_xlpm.CC_Names,$H$5:$H$8,_xlpm.CC_Balances,BU$5:BU$8,_xlpm.Desc,$H50,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0" s="38">
        <f t="shared" si="3082"/>
        <v>0</v>
      </c>
      <c r="BX50" s="38">
        <f t="shared" si="3082"/>
        <v>0</v>
      </c>
      <c r="BY50" s="38">
        <f t="shared" si="3082"/>
        <v>0</v>
      </c>
      <c r="BZ50" s="38">
        <f t="shared" si="3082"/>
        <v>0</v>
      </c>
      <c r="CA50" s="38">
        <f t="shared" si="3082"/>
        <v>0</v>
      </c>
      <c r="CB50" s="38">
        <f t="shared" si="3082"/>
        <v>0</v>
      </c>
      <c r="CC50" s="38">
        <f t="shared" si="3082"/>
        <v>0</v>
      </c>
      <c r="CD50" s="38">
        <f t="shared" si="3082"/>
        <v>0</v>
      </c>
      <c r="CE50" s="38">
        <f t="shared" si="3082"/>
        <v>0</v>
      </c>
      <c r="CF50" s="38">
        <f t="shared" si="3082"/>
        <v>0</v>
      </c>
      <c r="CG50" s="38">
        <f t="shared" si="3082"/>
        <v>0</v>
      </c>
      <c r="CH50" s="38">
        <f t="shared" si="3082"/>
        <v>0</v>
      </c>
      <c r="CI50" s="38">
        <f t="shared" si="3082"/>
        <v>0</v>
      </c>
      <c r="CJ50" s="38">
        <f t="shared" si="3082"/>
        <v>0</v>
      </c>
      <c r="CK50" s="38">
        <f t="shared" si="3082"/>
        <v>0</v>
      </c>
      <c r="CL50" s="38">
        <f t="shared" si="3082"/>
        <v>0</v>
      </c>
      <c r="CM50" s="38">
        <f t="shared" si="3082"/>
        <v>0</v>
      </c>
      <c r="CN50" s="38">
        <f t="shared" si="3082"/>
        <v>0</v>
      </c>
      <c r="CO50" s="38">
        <f t="shared" si="3082"/>
        <v>0</v>
      </c>
      <c r="CP50" s="38">
        <f t="shared" si="3082"/>
        <v>0</v>
      </c>
      <c r="CQ50" s="38">
        <f t="shared" si="3082"/>
        <v>0</v>
      </c>
      <c r="CR50" s="38">
        <f t="shared" si="3082"/>
        <v>0</v>
      </c>
      <c r="CS50" s="38">
        <f t="shared" si="3082"/>
        <v>0</v>
      </c>
      <c r="CT50" s="38">
        <f t="shared" si="3082"/>
        <v>0</v>
      </c>
      <c r="CU50" s="38">
        <f t="shared" si="3082"/>
        <v>0</v>
      </c>
      <c r="CV50" s="38">
        <f t="shared" si="3082"/>
        <v>0</v>
      </c>
      <c r="CW50" s="38">
        <f t="shared" si="3082"/>
        <v>0</v>
      </c>
      <c r="CX50" s="38">
        <f t="shared" si="3082"/>
        <v>0</v>
      </c>
      <c r="CY50" s="38">
        <f t="shared" si="3082"/>
        <v>0</v>
      </c>
      <c r="CZ50" s="38">
        <f t="shared" si="3082"/>
        <v>0</v>
      </c>
      <c r="DA50" s="38">
        <f t="shared" si="3082"/>
        <v>0</v>
      </c>
      <c r="DB50" s="38">
        <f t="shared" si="3082"/>
        <v>0</v>
      </c>
      <c r="DC50" s="38">
        <f t="shared" si="3082"/>
        <v>0</v>
      </c>
      <c r="DD50" s="38">
        <f t="shared" si="3082"/>
        <v>0</v>
      </c>
      <c r="DE50" s="38">
        <f t="shared" si="3082"/>
        <v>0</v>
      </c>
      <c r="DF50" s="38">
        <f t="shared" si="3082"/>
        <v>0</v>
      </c>
      <c r="DG50" s="38">
        <f t="shared" si="3082"/>
        <v>0</v>
      </c>
      <c r="DH50" s="38">
        <f t="shared" si="3082"/>
        <v>0</v>
      </c>
      <c r="DI50" s="38">
        <f t="shared" si="3082"/>
        <v>0</v>
      </c>
      <c r="DJ50" s="38">
        <f t="shared" si="3082"/>
        <v>0</v>
      </c>
      <c r="DK50" s="38">
        <f t="shared" si="3082"/>
        <v>0</v>
      </c>
      <c r="DL50" s="38">
        <f t="shared" si="3082"/>
        <v>0</v>
      </c>
      <c r="DM50" s="38">
        <f t="shared" si="3082"/>
        <v>0</v>
      </c>
      <c r="DN50" s="38">
        <f t="shared" si="3082"/>
        <v>0</v>
      </c>
      <c r="DO50" s="38">
        <f t="shared" si="3082"/>
        <v>0</v>
      </c>
      <c r="DP50" s="38">
        <f t="shared" si="3082"/>
        <v>0</v>
      </c>
      <c r="DQ50" s="38">
        <f t="shared" si="3082"/>
        <v>0</v>
      </c>
      <c r="DR50" s="38">
        <f t="shared" si="3082"/>
        <v>0</v>
      </c>
      <c r="DS50" s="38">
        <f t="shared" si="3082"/>
        <v>0</v>
      </c>
      <c r="DT50" s="38">
        <f t="shared" si="3082"/>
        <v>0</v>
      </c>
      <c r="DU50" s="38">
        <f t="shared" si="3082"/>
        <v>0</v>
      </c>
      <c r="DV50" s="38">
        <f t="shared" si="3082"/>
        <v>0</v>
      </c>
      <c r="DW50" s="38">
        <f t="shared" si="3082"/>
        <v>0</v>
      </c>
      <c r="DX50" s="38">
        <f t="shared" si="3082"/>
        <v>0</v>
      </c>
      <c r="DY50" s="38">
        <f t="shared" si="3082"/>
        <v>0</v>
      </c>
      <c r="DZ50" s="38">
        <f t="shared" si="3082"/>
        <v>0</v>
      </c>
      <c r="EA50" s="38">
        <f t="shared" si="3082"/>
        <v>0</v>
      </c>
      <c r="EB50" s="38">
        <f t="shared" si="3082"/>
        <v>0</v>
      </c>
      <c r="EC50" s="38">
        <f t="shared" si="3082"/>
        <v>0</v>
      </c>
      <c r="ED50" s="38">
        <f t="shared" si="3082"/>
        <v>0</v>
      </c>
      <c r="EE50" s="38">
        <f t="shared" si="3082"/>
        <v>0</v>
      </c>
      <c r="EF50" s="38">
        <f t="shared" si="3082"/>
        <v>0</v>
      </c>
      <c r="EG50" s="38">
        <f t="shared" si="3082"/>
        <v>0</v>
      </c>
      <c r="EH50" s="38">
        <f t="shared" ref="EH50:GS50" si="3083">_xlfn.LET(_xlpm.DueDate,$D50,_xlpm.EndDate,$E50,_xlpm.Amount,$F50,_xlpm.CurrentDate,EH$4,_xlpm.Frequency,$G50,_xlpm.MonthDue,MONTH(_xlpm.DueDate),_xlpm.CurrentMonth,MONTH(_xlpm.CurrentDate),
_xlpm.CC_Names,$H$5:$H$8,_xlpm.CC_Balances,EG$5:EG$8,_xlpm.Desc,$H50,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0" s="38">
        <f t="shared" si="3083"/>
        <v>0</v>
      </c>
      <c r="EJ50" s="38">
        <f t="shared" si="3083"/>
        <v>0</v>
      </c>
      <c r="EK50" s="38">
        <f t="shared" si="3083"/>
        <v>0</v>
      </c>
      <c r="EL50" s="38">
        <f t="shared" si="3083"/>
        <v>0</v>
      </c>
      <c r="EM50" s="38">
        <f t="shared" si="3083"/>
        <v>0</v>
      </c>
      <c r="EN50" s="38">
        <f t="shared" si="3083"/>
        <v>0</v>
      </c>
      <c r="EO50" s="38">
        <f t="shared" si="3083"/>
        <v>0</v>
      </c>
      <c r="EP50" s="38">
        <f t="shared" si="3083"/>
        <v>0</v>
      </c>
      <c r="EQ50" s="38">
        <f t="shared" si="3083"/>
        <v>0</v>
      </c>
      <c r="ER50" s="38">
        <f t="shared" si="3083"/>
        <v>0</v>
      </c>
      <c r="ES50" s="38">
        <f t="shared" si="3083"/>
        <v>0</v>
      </c>
      <c r="ET50" s="38">
        <f t="shared" si="3083"/>
        <v>0</v>
      </c>
      <c r="EU50" s="38">
        <f t="shared" si="3083"/>
        <v>0</v>
      </c>
      <c r="EV50" s="38">
        <f t="shared" si="3083"/>
        <v>0</v>
      </c>
      <c r="EW50" s="38">
        <f t="shared" si="3083"/>
        <v>0</v>
      </c>
      <c r="EX50" s="38">
        <f t="shared" si="3083"/>
        <v>0</v>
      </c>
      <c r="EY50" s="38">
        <f t="shared" si="3083"/>
        <v>0</v>
      </c>
      <c r="EZ50" s="38">
        <f t="shared" si="3083"/>
        <v>0</v>
      </c>
      <c r="FA50" s="38">
        <f t="shared" si="3083"/>
        <v>0</v>
      </c>
      <c r="FB50" s="38">
        <f t="shared" si="3083"/>
        <v>0</v>
      </c>
      <c r="FC50" s="38">
        <f t="shared" si="3083"/>
        <v>0</v>
      </c>
      <c r="FD50" s="38">
        <f t="shared" si="3083"/>
        <v>0</v>
      </c>
      <c r="FE50" s="38">
        <f t="shared" si="3083"/>
        <v>0</v>
      </c>
      <c r="FF50" s="38">
        <f t="shared" si="3083"/>
        <v>0</v>
      </c>
      <c r="FG50" s="38">
        <f t="shared" si="3083"/>
        <v>0</v>
      </c>
      <c r="FH50" s="38">
        <f t="shared" si="3083"/>
        <v>0</v>
      </c>
      <c r="FI50" s="38">
        <f t="shared" si="3083"/>
        <v>0</v>
      </c>
      <c r="FJ50" s="38">
        <f t="shared" si="3083"/>
        <v>0</v>
      </c>
      <c r="FK50" s="38">
        <f t="shared" si="3083"/>
        <v>0</v>
      </c>
      <c r="FL50" s="38">
        <f t="shared" si="3083"/>
        <v>0</v>
      </c>
      <c r="FM50" s="38">
        <f t="shared" si="3083"/>
        <v>0</v>
      </c>
      <c r="FN50" s="38">
        <f t="shared" si="3083"/>
        <v>0</v>
      </c>
      <c r="FO50" s="38">
        <f t="shared" si="3083"/>
        <v>0</v>
      </c>
      <c r="FP50" s="38">
        <f t="shared" si="3083"/>
        <v>0</v>
      </c>
      <c r="FQ50" s="38">
        <f t="shared" si="3083"/>
        <v>0</v>
      </c>
      <c r="FR50" s="38">
        <f t="shared" si="3083"/>
        <v>0</v>
      </c>
      <c r="FS50" s="38">
        <f t="shared" si="3083"/>
        <v>0</v>
      </c>
      <c r="FT50" s="38">
        <f t="shared" si="3083"/>
        <v>0</v>
      </c>
      <c r="FU50" s="38">
        <f t="shared" si="3083"/>
        <v>0</v>
      </c>
      <c r="FV50" s="38">
        <f t="shared" si="3083"/>
        <v>0</v>
      </c>
      <c r="FW50" s="38">
        <f t="shared" si="3083"/>
        <v>0</v>
      </c>
      <c r="FX50" s="38">
        <f t="shared" si="3083"/>
        <v>0</v>
      </c>
      <c r="FY50" s="38">
        <f t="shared" si="3083"/>
        <v>0</v>
      </c>
      <c r="FZ50" s="38">
        <f t="shared" si="3083"/>
        <v>0</v>
      </c>
      <c r="GA50" s="38">
        <f t="shared" si="3083"/>
        <v>0</v>
      </c>
      <c r="GB50" s="38">
        <f t="shared" si="3083"/>
        <v>0</v>
      </c>
      <c r="GC50" s="38">
        <f t="shared" si="3083"/>
        <v>0</v>
      </c>
      <c r="GD50" s="38">
        <f t="shared" si="3083"/>
        <v>0</v>
      </c>
      <c r="GE50" s="38">
        <f t="shared" si="3083"/>
        <v>0</v>
      </c>
      <c r="GF50" s="38">
        <f t="shared" si="3083"/>
        <v>0</v>
      </c>
      <c r="GG50" s="38">
        <f t="shared" si="3083"/>
        <v>0</v>
      </c>
      <c r="GH50" s="38">
        <f t="shared" si="3083"/>
        <v>0</v>
      </c>
      <c r="GI50" s="38">
        <f t="shared" si="3083"/>
        <v>0</v>
      </c>
      <c r="GJ50" s="38">
        <f t="shared" si="3083"/>
        <v>0</v>
      </c>
      <c r="GK50" s="38">
        <f t="shared" si="3083"/>
        <v>0</v>
      </c>
      <c r="GL50" s="38">
        <f t="shared" si="3083"/>
        <v>0</v>
      </c>
      <c r="GM50" s="38">
        <f t="shared" si="3083"/>
        <v>0</v>
      </c>
      <c r="GN50" s="38">
        <f t="shared" si="3083"/>
        <v>0</v>
      </c>
      <c r="GO50" s="38">
        <f t="shared" si="3083"/>
        <v>0</v>
      </c>
      <c r="GP50" s="38">
        <f t="shared" si="3083"/>
        <v>0</v>
      </c>
      <c r="GQ50" s="38">
        <f t="shared" si="3083"/>
        <v>0</v>
      </c>
      <c r="GR50" s="38">
        <f t="shared" si="3083"/>
        <v>0</v>
      </c>
      <c r="GS50" s="38">
        <f t="shared" si="3083"/>
        <v>0</v>
      </c>
      <c r="GT50" s="38">
        <f t="shared" ref="GT50:JE50" si="3084">_xlfn.LET(_xlpm.DueDate,$D50,_xlpm.EndDate,$E50,_xlpm.Amount,$F50,_xlpm.CurrentDate,GT$4,_xlpm.Frequency,$G50,_xlpm.MonthDue,MONTH(_xlpm.DueDate),_xlpm.CurrentMonth,MONTH(_xlpm.CurrentDate),
_xlpm.CC_Names,$H$5:$H$8,_xlpm.CC_Balances,GS$5:GS$8,_xlpm.Desc,$H50,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0" s="38">
        <f t="shared" si="3084"/>
        <v>0</v>
      </c>
      <c r="GV50" s="38">
        <f t="shared" si="3084"/>
        <v>0</v>
      </c>
      <c r="GW50" s="38">
        <f t="shared" si="3084"/>
        <v>0</v>
      </c>
      <c r="GX50" s="38">
        <f t="shared" si="3084"/>
        <v>0</v>
      </c>
      <c r="GY50" s="38">
        <f t="shared" si="3084"/>
        <v>0</v>
      </c>
      <c r="GZ50" s="38">
        <f t="shared" si="3084"/>
        <v>0</v>
      </c>
      <c r="HA50" s="38">
        <f t="shared" si="3084"/>
        <v>0</v>
      </c>
      <c r="HB50" s="38">
        <f t="shared" si="3084"/>
        <v>0</v>
      </c>
      <c r="HC50" s="38">
        <f t="shared" si="3084"/>
        <v>0</v>
      </c>
      <c r="HD50" s="38">
        <f t="shared" si="3084"/>
        <v>0</v>
      </c>
      <c r="HE50" s="38">
        <f t="shared" si="3084"/>
        <v>0</v>
      </c>
      <c r="HF50" s="38">
        <f t="shared" si="3084"/>
        <v>0</v>
      </c>
      <c r="HG50" s="38">
        <f t="shared" si="3084"/>
        <v>0</v>
      </c>
      <c r="HH50" s="38">
        <f t="shared" si="3084"/>
        <v>0</v>
      </c>
      <c r="HI50" s="38">
        <f t="shared" si="3084"/>
        <v>0</v>
      </c>
      <c r="HJ50" s="38">
        <f t="shared" si="3084"/>
        <v>0</v>
      </c>
      <c r="HK50" s="38">
        <f t="shared" si="3084"/>
        <v>0</v>
      </c>
      <c r="HL50" s="38">
        <f t="shared" si="3084"/>
        <v>0</v>
      </c>
      <c r="HM50" s="38">
        <f t="shared" si="3084"/>
        <v>0</v>
      </c>
      <c r="HN50" s="38">
        <f t="shared" si="3084"/>
        <v>0</v>
      </c>
      <c r="HO50" s="38">
        <f t="shared" si="3084"/>
        <v>0</v>
      </c>
      <c r="HP50" s="38">
        <f t="shared" si="3084"/>
        <v>0</v>
      </c>
      <c r="HQ50" s="38">
        <f t="shared" si="3084"/>
        <v>0</v>
      </c>
      <c r="HR50" s="38">
        <f t="shared" si="3084"/>
        <v>0</v>
      </c>
      <c r="HS50" s="38">
        <f t="shared" si="3084"/>
        <v>0</v>
      </c>
      <c r="HT50" s="38">
        <f t="shared" si="3084"/>
        <v>0</v>
      </c>
      <c r="HU50" s="38">
        <f t="shared" si="3084"/>
        <v>0</v>
      </c>
      <c r="HV50" s="38">
        <f t="shared" si="3084"/>
        <v>0</v>
      </c>
      <c r="HW50" s="38">
        <f t="shared" si="3084"/>
        <v>0</v>
      </c>
      <c r="HX50" s="38">
        <f t="shared" si="3084"/>
        <v>0</v>
      </c>
      <c r="HY50" s="38">
        <f t="shared" si="3084"/>
        <v>0</v>
      </c>
      <c r="HZ50" s="38">
        <f t="shared" si="3084"/>
        <v>0</v>
      </c>
      <c r="IA50" s="38">
        <f t="shared" si="3084"/>
        <v>0</v>
      </c>
      <c r="IB50" s="38">
        <f t="shared" si="3084"/>
        <v>0</v>
      </c>
      <c r="IC50" s="38">
        <f t="shared" si="3084"/>
        <v>0</v>
      </c>
      <c r="ID50" s="38">
        <f t="shared" si="3084"/>
        <v>0</v>
      </c>
      <c r="IE50" s="38">
        <f t="shared" si="3084"/>
        <v>0</v>
      </c>
      <c r="IF50" s="38">
        <f t="shared" si="3084"/>
        <v>0</v>
      </c>
      <c r="IG50" s="38">
        <f t="shared" si="3084"/>
        <v>0</v>
      </c>
      <c r="IH50" s="38">
        <f t="shared" si="3084"/>
        <v>0</v>
      </c>
      <c r="II50" s="38">
        <f t="shared" si="3084"/>
        <v>0</v>
      </c>
      <c r="IJ50" s="38">
        <f t="shared" si="3084"/>
        <v>0</v>
      </c>
      <c r="IK50" s="38">
        <f t="shared" si="3084"/>
        <v>0</v>
      </c>
      <c r="IL50" s="38">
        <f t="shared" si="3084"/>
        <v>0</v>
      </c>
      <c r="IM50" s="38">
        <f t="shared" si="3084"/>
        <v>0</v>
      </c>
      <c r="IN50" s="38">
        <f t="shared" si="3084"/>
        <v>0</v>
      </c>
      <c r="IO50" s="38">
        <f t="shared" si="3084"/>
        <v>0</v>
      </c>
      <c r="IP50" s="38">
        <f t="shared" si="3084"/>
        <v>0</v>
      </c>
      <c r="IQ50" s="38">
        <f t="shared" si="3084"/>
        <v>0</v>
      </c>
      <c r="IR50" s="38">
        <f t="shared" si="3084"/>
        <v>0</v>
      </c>
      <c r="IS50" s="38">
        <f t="shared" si="3084"/>
        <v>0</v>
      </c>
      <c r="IT50" s="38">
        <f t="shared" si="3084"/>
        <v>0</v>
      </c>
      <c r="IU50" s="38">
        <f t="shared" si="3084"/>
        <v>0</v>
      </c>
      <c r="IV50" s="38">
        <f t="shared" si="3084"/>
        <v>0</v>
      </c>
      <c r="IW50" s="38">
        <f t="shared" si="3084"/>
        <v>0</v>
      </c>
      <c r="IX50" s="38">
        <f t="shared" si="3084"/>
        <v>0</v>
      </c>
      <c r="IY50" s="38">
        <f t="shared" si="3084"/>
        <v>0</v>
      </c>
      <c r="IZ50" s="38">
        <f t="shared" si="3084"/>
        <v>0</v>
      </c>
      <c r="JA50" s="38">
        <f t="shared" si="3084"/>
        <v>0</v>
      </c>
      <c r="JB50" s="38">
        <f t="shared" si="3084"/>
        <v>0</v>
      </c>
      <c r="JC50" s="38">
        <f t="shared" si="3084"/>
        <v>0</v>
      </c>
      <c r="JD50" s="38">
        <f t="shared" si="3084"/>
        <v>0</v>
      </c>
      <c r="JE50" s="38">
        <f t="shared" si="3084"/>
        <v>0</v>
      </c>
      <c r="JF50" s="38">
        <f t="shared" ref="JF50:LQ50" si="3085">_xlfn.LET(_xlpm.DueDate,$D50,_xlpm.EndDate,$E50,_xlpm.Amount,$F50,_xlpm.CurrentDate,JF$4,_xlpm.Frequency,$G50,_xlpm.MonthDue,MONTH(_xlpm.DueDate),_xlpm.CurrentMonth,MONTH(_xlpm.CurrentDate),
_xlpm.CC_Names,$H$5:$H$8,_xlpm.CC_Balances,JE$5:JE$8,_xlpm.Desc,$H50,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0" s="38">
        <f t="shared" si="3085"/>
        <v>0</v>
      </c>
      <c r="JH50" s="38">
        <f t="shared" si="3085"/>
        <v>0</v>
      </c>
      <c r="JI50" s="38">
        <f t="shared" si="3085"/>
        <v>0</v>
      </c>
      <c r="JJ50" s="38">
        <f t="shared" si="3085"/>
        <v>0</v>
      </c>
      <c r="JK50" s="38">
        <f t="shared" si="3085"/>
        <v>0</v>
      </c>
      <c r="JL50" s="38">
        <f t="shared" si="3085"/>
        <v>0</v>
      </c>
      <c r="JM50" s="38">
        <f t="shared" si="3085"/>
        <v>0</v>
      </c>
      <c r="JN50" s="38">
        <f t="shared" si="3085"/>
        <v>0</v>
      </c>
      <c r="JO50" s="38">
        <f t="shared" si="3085"/>
        <v>0</v>
      </c>
      <c r="JP50" s="38">
        <f t="shared" si="3085"/>
        <v>0</v>
      </c>
      <c r="JQ50" s="38">
        <f t="shared" si="3085"/>
        <v>0</v>
      </c>
      <c r="JR50" s="38">
        <f t="shared" si="3085"/>
        <v>0</v>
      </c>
      <c r="JS50" s="38">
        <f t="shared" si="3085"/>
        <v>0</v>
      </c>
      <c r="JT50" s="38">
        <f t="shared" si="3085"/>
        <v>0</v>
      </c>
      <c r="JU50" s="38">
        <f t="shared" si="3085"/>
        <v>0</v>
      </c>
      <c r="JV50" s="38">
        <f t="shared" si="3085"/>
        <v>0</v>
      </c>
      <c r="JW50" s="38">
        <f t="shared" si="3085"/>
        <v>0</v>
      </c>
      <c r="JX50" s="38">
        <f t="shared" si="3085"/>
        <v>0</v>
      </c>
      <c r="JY50" s="38">
        <f t="shared" si="3085"/>
        <v>0</v>
      </c>
      <c r="JZ50" s="38">
        <f t="shared" si="3085"/>
        <v>0</v>
      </c>
      <c r="KA50" s="38">
        <f t="shared" si="3085"/>
        <v>0</v>
      </c>
      <c r="KB50" s="38">
        <f t="shared" si="3085"/>
        <v>0</v>
      </c>
      <c r="KC50" s="38">
        <f t="shared" si="3085"/>
        <v>0</v>
      </c>
      <c r="KD50" s="38">
        <f t="shared" si="3085"/>
        <v>0</v>
      </c>
      <c r="KE50" s="38">
        <f t="shared" si="3085"/>
        <v>0</v>
      </c>
      <c r="KF50" s="38">
        <f t="shared" si="3085"/>
        <v>0</v>
      </c>
      <c r="KG50" s="38">
        <f t="shared" si="3085"/>
        <v>0</v>
      </c>
      <c r="KH50" s="38">
        <f t="shared" si="3085"/>
        <v>0</v>
      </c>
      <c r="KI50" s="38">
        <f t="shared" si="3085"/>
        <v>0</v>
      </c>
      <c r="KJ50" s="38">
        <f t="shared" si="3085"/>
        <v>0</v>
      </c>
      <c r="KK50" s="38">
        <f t="shared" si="3085"/>
        <v>0</v>
      </c>
      <c r="KL50" s="38">
        <f t="shared" si="3085"/>
        <v>0</v>
      </c>
      <c r="KM50" s="38">
        <f t="shared" si="3085"/>
        <v>0</v>
      </c>
      <c r="KN50" s="38">
        <f t="shared" si="3085"/>
        <v>0</v>
      </c>
      <c r="KO50" s="38">
        <f t="shared" si="3085"/>
        <v>0</v>
      </c>
      <c r="KP50" s="38">
        <f t="shared" si="3085"/>
        <v>0</v>
      </c>
      <c r="KQ50" s="38">
        <f t="shared" si="3085"/>
        <v>0</v>
      </c>
      <c r="KR50" s="38">
        <f t="shared" si="3085"/>
        <v>0</v>
      </c>
      <c r="KS50" s="38">
        <f t="shared" si="3085"/>
        <v>0</v>
      </c>
      <c r="KT50" s="38">
        <f t="shared" si="3085"/>
        <v>0</v>
      </c>
      <c r="KU50" s="38">
        <f t="shared" si="3085"/>
        <v>0</v>
      </c>
      <c r="KV50" s="38">
        <f t="shared" si="3085"/>
        <v>0</v>
      </c>
      <c r="KW50" s="38">
        <f t="shared" si="3085"/>
        <v>0</v>
      </c>
      <c r="KX50" s="38">
        <f t="shared" si="3085"/>
        <v>0</v>
      </c>
      <c r="KY50" s="38">
        <f t="shared" si="3085"/>
        <v>0</v>
      </c>
      <c r="KZ50" s="38">
        <f t="shared" si="3085"/>
        <v>0</v>
      </c>
      <c r="LA50" s="38">
        <f t="shared" si="3085"/>
        <v>0</v>
      </c>
      <c r="LB50" s="38">
        <f t="shared" si="3085"/>
        <v>0</v>
      </c>
      <c r="LC50" s="38">
        <f t="shared" si="3085"/>
        <v>0</v>
      </c>
      <c r="LD50" s="38">
        <f t="shared" si="3085"/>
        <v>0</v>
      </c>
      <c r="LE50" s="38">
        <f t="shared" si="3085"/>
        <v>0</v>
      </c>
      <c r="LF50" s="38">
        <f t="shared" si="3085"/>
        <v>0</v>
      </c>
      <c r="LG50" s="38">
        <f t="shared" si="3085"/>
        <v>0</v>
      </c>
      <c r="LH50" s="38">
        <f t="shared" si="3085"/>
        <v>0</v>
      </c>
      <c r="LI50" s="38">
        <f t="shared" si="3085"/>
        <v>0</v>
      </c>
      <c r="LJ50" s="38">
        <f t="shared" si="3085"/>
        <v>0</v>
      </c>
      <c r="LK50" s="38">
        <f t="shared" si="3085"/>
        <v>0</v>
      </c>
      <c r="LL50" s="38">
        <f t="shared" si="3085"/>
        <v>0</v>
      </c>
      <c r="LM50" s="38">
        <f t="shared" si="3085"/>
        <v>0</v>
      </c>
      <c r="LN50" s="38">
        <f t="shared" si="3085"/>
        <v>0</v>
      </c>
      <c r="LO50" s="38">
        <f t="shared" si="3085"/>
        <v>0</v>
      </c>
      <c r="LP50" s="38">
        <f t="shared" si="3085"/>
        <v>0</v>
      </c>
      <c r="LQ50" s="38">
        <f t="shared" si="3085"/>
        <v>0</v>
      </c>
      <c r="LR50" s="38">
        <f t="shared" ref="LR50:OC50" si="3086">_xlfn.LET(_xlpm.DueDate,$D50,_xlpm.EndDate,$E50,_xlpm.Amount,$F50,_xlpm.CurrentDate,LR$4,_xlpm.Frequency,$G50,_xlpm.MonthDue,MONTH(_xlpm.DueDate),_xlpm.CurrentMonth,MONTH(_xlpm.CurrentDate),
_xlpm.CC_Names,$H$5:$H$8,_xlpm.CC_Balances,LQ$5:LQ$8,_xlpm.Desc,$H50,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0" s="38">
        <f t="shared" si="3086"/>
        <v>0</v>
      </c>
      <c r="LT50" s="38">
        <f t="shared" si="3086"/>
        <v>0</v>
      </c>
      <c r="LU50" s="38">
        <f t="shared" si="3086"/>
        <v>0</v>
      </c>
      <c r="LV50" s="38">
        <f t="shared" si="3086"/>
        <v>0</v>
      </c>
      <c r="LW50" s="38">
        <f t="shared" si="3086"/>
        <v>0</v>
      </c>
      <c r="LX50" s="38">
        <f t="shared" si="3086"/>
        <v>0</v>
      </c>
      <c r="LY50" s="38">
        <f t="shared" si="3086"/>
        <v>0</v>
      </c>
      <c r="LZ50" s="38">
        <f t="shared" si="3086"/>
        <v>0</v>
      </c>
      <c r="MA50" s="38">
        <f t="shared" si="3086"/>
        <v>0</v>
      </c>
      <c r="MB50" s="38">
        <f t="shared" si="3086"/>
        <v>0</v>
      </c>
      <c r="MC50" s="38">
        <f t="shared" si="3086"/>
        <v>0</v>
      </c>
      <c r="MD50" s="38">
        <f t="shared" si="3086"/>
        <v>0</v>
      </c>
      <c r="ME50" s="38">
        <f t="shared" si="3086"/>
        <v>0</v>
      </c>
      <c r="MF50" s="38">
        <f t="shared" si="3086"/>
        <v>0</v>
      </c>
      <c r="MG50" s="38">
        <f t="shared" si="3086"/>
        <v>0</v>
      </c>
      <c r="MH50" s="38">
        <f t="shared" si="3086"/>
        <v>0</v>
      </c>
      <c r="MI50" s="38">
        <f t="shared" si="3086"/>
        <v>0</v>
      </c>
      <c r="MJ50" s="38">
        <f t="shared" si="3086"/>
        <v>0</v>
      </c>
      <c r="MK50" s="38">
        <f t="shared" si="3086"/>
        <v>0</v>
      </c>
      <c r="ML50" s="38">
        <f t="shared" si="3086"/>
        <v>0</v>
      </c>
      <c r="MM50" s="38">
        <f t="shared" si="3086"/>
        <v>0</v>
      </c>
      <c r="MN50" s="38">
        <f t="shared" si="3086"/>
        <v>0</v>
      </c>
      <c r="MO50" s="38">
        <f t="shared" si="3086"/>
        <v>0</v>
      </c>
      <c r="MP50" s="38">
        <f t="shared" si="3086"/>
        <v>0</v>
      </c>
      <c r="MQ50" s="38">
        <f t="shared" si="3086"/>
        <v>0</v>
      </c>
      <c r="MR50" s="38">
        <f t="shared" si="3086"/>
        <v>0</v>
      </c>
      <c r="MS50" s="38">
        <f t="shared" si="3086"/>
        <v>0</v>
      </c>
      <c r="MT50" s="38">
        <f t="shared" si="3086"/>
        <v>0</v>
      </c>
      <c r="MU50" s="38">
        <f t="shared" si="3086"/>
        <v>0</v>
      </c>
      <c r="MV50" s="38">
        <f t="shared" si="3086"/>
        <v>0</v>
      </c>
      <c r="MW50" s="38">
        <f t="shared" si="3086"/>
        <v>0</v>
      </c>
      <c r="MX50" s="38">
        <f t="shared" si="3086"/>
        <v>0</v>
      </c>
      <c r="MY50" s="38">
        <f t="shared" si="3086"/>
        <v>0</v>
      </c>
      <c r="MZ50" s="38">
        <f t="shared" si="3086"/>
        <v>0</v>
      </c>
      <c r="NA50" s="38">
        <f t="shared" si="3086"/>
        <v>0</v>
      </c>
      <c r="NB50" s="38">
        <f t="shared" si="3086"/>
        <v>0</v>
      </c>
      <c r="NC50" s="38">
        <f t="shared" si="3086"/>
        <v>0</v>
      </c>
      <c r="ND50" s="38">
        <f t="shared" si="3086"/>
        <v>0</v>
      </c>
      <c r="NE50" s="38">
        <f t="shared" si="3086"/>
        <v>0</v>
      </c>
      <c r="NF50" s="38">
        <f t="shared" si="3086"/>
        <v>0</v>
      </c>
      <c r="NG50" s="38">
        <f t="shared" si="3086"/>
        <v>0</v>
      </c>
      <c r="NH50" s="38">
        <f t="shared" si="3086"/>
        <v>0</v>
      </c>
      <c r="NI50" s="38">
        <f t="shared" si="3086"/>
        <v>0</v>
      </c>
      <c r="NJ50" s="38">
        <f t="shared" si="3086"/>
        <v>0</v>
      </c>
      <c r="NK50" s="38">
        <f t="shared" si="3086"/>
        <v>0</v>
      </c>
      <c r="NL50" s="38">
        <f t="shared" si="3086"/>
        <v>0</v>
      </c>
      <c r="NM50" s="38">
        <f t="shared" si="3086"/>
        <v>0</v>
      </c>
      <c r="NN50" s="38">
        <f t="shared" si="3086"/>
        <v>0</v>
      </c>
      <c r="NO50" s="38">
        <f t="shared" si="3086"/>
        <v>0</v>
      </c>
      <c r="NP50" s="38">
        <f t="shared" si="3086"/>
        <v>0</v>
      </c>
      <c r="NQ50" s="38">
        <f t="shared" si="3086"/>
        <v>0</v>
      </c>
      <c r="NR50" s="38">
        <f t="shared" si="3086"/>
        <v>0</v>
      </c>
      <c r="NS50" s="38">
        <f t="shared" si="3086"/>
        <v>0</v>
      </c>
      <c r="NT50" s="38">
        <f t="shared" si="3086"/>
        <v>0</v>
      </c>
      <c r="NU50" s="38">
        <f t="shared" si="3086"/>
        <v>0</v>
      </c>
      <c r="NV50" s="38">
        <f t="shared" si="3086"/>
        <v>0</v>
      </c>
      <c r="NW50" s="38">
        <f t="shared" si="3086"/>
        <v>0</v>
      </c>
      <c r="NX50" s="38">
        <f t="shared" si="3086"/>
        <v>0</v>
      </c>
      <c r="NY50" s="38">
        <f t="shared" si="3086"/>
        <v>0</v>
      </c>
      <c r="NZ50" s="38">
        <f t="shared" si="3086"/>
        <v>0</v>
      </c>
      <c r="OA50" s="38">
        <f t="shared" si="3086"/>
        <v>0</v>
      </c>
      <c r="OB50" s="38">
        <f t="shared" si="3086"/>
        <v>0</v>
      </c>
      <c r="OC50" s="38">
        <f t="shared" si="3086"/>
        <v>0</v>
      </c>
      <c r="OD50" s="38">
        <f t="shared" ref="OD50:QO50" si="3087">_xlfn.LET(_xlpm.DueDate,$D50,_xlpm.EndDate,$E50,_xlpm.Amount,$F50,_xlpm.CurrentDate,OD$4,_xlpm.Frequency,$G50,_xlpm.MonthDue,MONTH(_xlpm.DueDate),_xlpm.CurrentMonth,MONTH(_xlpm.CurrentDate),
_xlpm.CC_Names,$H$5:$H$8,_xlpm.CC_Balances,OC$5:OC$8,_xlpm.Desc,$H50,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0" s="38">
        <f t="shared" si="3087"/>
        <v>0</v>
      </c>
      <c r="OF50" s="38">
        <f t="shared" si="3087"/>
        <v>0</v>
      </c>
      <c r="OG50" s="38">
        <f t="shared" si="3087"/>
        <v>0</v>
      </c>
      <c r="OH50" s="38">
        <f t="shared" si="3087"/>
        <v>0</v>
      </c>
      <c r="OI50" s="38">
        <f t="shared" si="3087"/>
        <v>0</v>
      </c>
      <c r="OJ50" s="38">
        <f t="shared" si="3087"/>
        <v>0</v>
      </c>
      <c r="OK50" s="38">
        <f t="shared" si="3087"/>
        <v>0</v>
      </c>
      <c r="OL50" s="38">
        <f t="shared" si="3087"/>
        <v>0</v>
      </c>
      <c r="OM50" s="38">
        <f t="shared" si="3087"/>
        <v>0</v>
      </c>
      <c r="ON50" s="38">
        <f t="shared" si="3087"/>
        <v>0</v>
      </c>
      <c r="OO50" s="38">
        <f t="shared" si="3087"/>
        <v>0</v>
      </c>
      <c r="OP50" s="38">
        <f t="shared" si="3087"/>
        <v>0</v>
      </c>
      <c r="OQ50" s="38">
        <f t="shared" si="3087"/>
        <v>0</v>
      </c>
      <c r="OR50" s="38">
        <f t="shared" si="3087"/>
        <v>0</v>
      </c>
      <c r="OS50" s="38">
        <f t="shared" si="3087"/>
        <v>0</v>
      </c>
      <c r="OT50" s="38">
        <f t="shared" si="3087"/>
        <v>0</v>
      </c>
      <c r="OU50" s="38">
        <f t="shared" si="3087"/>
        <v>0</v>
      </c>
      <c r="OV50" s="38">
        <f t="shared" si="3087"/>
        <v>0</v>
      </c>
      <c r="OW50" s="38">
        <f t="shared" si="3087"/>
        <v>0</v>
      </c>
      <c r="OX50" s="38">
        <f t="shared" si="3087"/>
        <v>0</v>
      </c>
      <c r="OY50" s="38">
        <f t="shared" si="3087"/>
        <v>0</v>
      </c>
      <c r="OZ50" s="38">
        <f t="shared" si="3087"/>
        <v>0</v>
      </c>
      <c r="PA50" s="38">
        <f t="shared" si="3087"/>
        <v>0</v>
      </c>
      <c r="PB50" s="38">
        <f t="shared" si="3087"/>
        <v>0</v>
      </c>
      <c r="PC50" s="38">
        <f t="shared" si="3087"/>
        <v>0</v>
      </c>
      <c r="PD50" s="38">
        <f t="shared" si="3087"/>
        <v>0</v>
      </c>
      <c r="PE50" s="38">
        <f t="shared" si="3087"/>
        <v>0</v>
      </c>
      <c r="PF50" s="38">
        <f t="shared" si="3087"/>
        <v>0</v>
      </c>
      <c r="PG50" s="38">
        <f t="shared" si="3087"/>
        <v>0</v>
      </c>
      <c r="PH50" s="38">
        <f t="shared" si="3087"/>
        <v>0</v>
      </c>
      <c r="PI50" s="38">
        <f t="shared" si="3087"/>
        <v>0</v>
      </c>
      <c r="PJ50" s="38">
        <f t="shared" si="3087"/>
        <v>0</v>
      </c>
      <c r="PK50" s="38">
        <f t="shared" si="3087"/>
        <v>0</v>
      </c>
      <c r="PL50" s="38">
        <f t="shared" si="3087"/>
        <v>0</v>
      </c>
      <c r="PM50" s="38">
        <f t="shared" si="3087"/>
        <v>0</v>
      </c>
      <c r="PN50" s="38">
        <f t="shared" si="3087"/>
        <v>0</v>
      </c>
      <c r="PO50" s="38">
        <f t="shared" si="3087"/>
        <v>0</v>
      </c>
      <c r="PP50" s="38">
        <f t="shared" si="3087"/>
        <v>0</v>
      </c>
      <c r="PQ50" s="38">
        <f t="shared" si="3087"/>
        <v>0</v>
      </c>
      <c r="PR50" s="38">
        <f t="shared" si="3087"/>
        <v>0</v>
      </c>
      <c r="PS50" s="38">
        <f t="shared" si="3087"/>
        <v>0</v>
      </c>
      <c r="PT50" s="38">
        <f t="shared" si="3087"/>
        <v>0</v>
      </c>
      <c r="PU50" s="38">
        <f t="shared" si="3087"/>
        <v>0</v>
      </c>
      <c r="PV50" s="38">
        <f t="shared" si="3087"/>
        <v>0</v>
      </c>
      <c r="PW50" s="38">
        <f t="shared" si="3087"/>
        <v>0</v>
      </c>
      <c r="PX50" s="38">
        <f t="shared" si="3087"/>
        <v>0</v>
      </c>
      <c r="PY50" s="38">
        <f t="shared" si="3087"/>
        <v>0</v>
      </c>
      <c r="PZ50" s="38">
        <f t="shared" si="3087"/>
        <v>0</v>
      </c>
      <c r="QA50" s="38">
        <f t="shared" si="3087"/>
        <v>0</v>
      </c>
      <c r="QB50" s="38">
        <f t="shared" si="3087"/>
        <v>0</v>
      </c>
      <c r="QC50" s="38">
        <f t="shared" si="3087"/>
        <v>0</v>
      </c>
      <c r="QD50" s="38">
        <f t="shared" si="3087"/>
        <v>0</v>
      </c>
      <c r="QE50" s="38">
        <f t="shared" si="3087"/>
        <v>0</v>
      </c>
      <c r="QF50" s="38">
        <f t="shared" si="3087"/>
        <v>0</v>
      </c>
      <c r="QG50" s="38">
        <f t="shared" si="3087"/>
        <v>0</v>
      </c>
      <c r="QH50" s="38">
        <f t="shared" si="3087"/>
        <v>0</v>
      </c>
      <c r="QI50" s="38">
        <f t="shared" si="3087"/>
        <v>0</v>
      </c>
      <c r="QJ50" s="38">
        <f t="shared" si="3087"/>
        <v>0</v>
      </c>
      <c r="QK50" s="38">
        <f t="shared" si="3087"/>
        <v>0</v>
      </c>
      <c r="QL50" s="38">
        <f t="shared" si="3087"/>
        <v>0</v>
      </c>
      <c r="QM50" s="38">
        <f t="shared" si="3087"/>
        <v>0</v>
      </c>
      <c r="QN50" s="38">
        <f t="shared" si="3087"/>
        <v>0</v>
      </c>
      <c r="QO50" s="38">
        <f t="shared" si="3087"/>
        <v>0</v>
      </c>
      <c r="QP50" s="38">
        <f t="shared" ref="QP50:TA50" si="3088">_xlfn.LET(_xlpm.DueDate,$D50,_xlpm.EndDate,$E50,_xlpm.Amount,$F50,_xlpm.CurrentDate,QP$4,_xlpm.Frequency,$G50,_xlpm.MonthDue,MONTH(_xlpm.DueDate),_xlpm.CurrentMonth,MONTH(_xlpm.CurrentDate),
_xlpm.CC_Names,$H$5:$H$8,_xlpm.CC_Balances,QO$5:QO$8,_xlpm.Desc,$H50,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0" s="38">
        <f t="shared" si="3088"/>
        <v>0</v>
      </c>
      <c r="QR50" s="38">
        <f t="shared" si="3088"/>
        <v>0</v>
      </c>
      <c r="QS50" s="38">
        <f t="shared" si="3088"/>
        <v>0</v>
      </c>
      <c r="QT50" s="38">
        <f t="shared" si="3088"/>
        <v>0</v>
      </c>
      <c r="QU50" s="38">
        <f t="shared" si="3088"/>
        <v>0</v>
      </c>
      <c r="QV50" s="38">
        <f t="shared" si="3088"/>
        <v>0</v>
      </c>
      <c r="QW50" s="38">
        <f t="shared" si="3088"/>
        <v>0</v>
      </c>
      <c r="QX50" s="38">
        <f t="shared" si="3088"/>
        <v>0</v>
      </c>
      <c r="QY50" s="38">
        <f t="shared" si="3088"/>
        <v>0</v>
      </c>
      <c r="QZ50" s="38">
        <f t="shared" si="3088"/>
        <v>0</v>
      </c>
      <c r="RA50" s="38">
        <f t="shared" si="3088"/>
        <v>0</v>
      </c>
      <c r="RB50" s="38">
        <f t="shared" si="3088"/>
        <v>0</v>
      </c>
      <c r="RC50" s="38">
        <f t="shared" si="3088"/>
        <v>0</v>
      </c>
      <c r="RD50" s="38">
        <f t="shared" si="3088"/>
        <v>0</v>
      </c>
      <c r="RE50" s="38">
        <f t="shared" si="3088"/>
        <v>0</v>
      </c>
      <c r="RF50" s="38">
        <f t="shared" si="3088"/>
        <v>0</v>
      </c>
      <c r="RG50" s="38">
        <f t="shared" si="3088"/>
        <v>0</v>
      </c>
      <c r="RH50" s="38">
        <f t="shared" si="3088"/>
        <v>0</v>
      </c>
      <c r="RI50" s="38">
        <f t="shared" si="3088"/>
        <v>0</v>
      </c>
      <c r="RJ50" s="38">
        <f t="shared" si="3088"/>
        <v>0</v>
      </c>
      <c r="RK50" s="38">
        <f t="shared" si="3088"/>
        <v>0</v>
      </c>
      <c r="RL50" s="38">
        <f t="shared" si="3088"/>
        <v>0</v>
      </c>
      <c r="RM50" s="38">
        <f t="shared" si="3088"/>
        <v>0</v>
      </c>
      <c r="RN50" s="38">
        <f t="shared" si="3088"/>
        <v>0</v>
      </c>
      <c r="RO50" s="38">
        <f t="shared" si="3088"/>
        <v>0</v>
      </c>
      <c r="RP50" s="38">
        <f t="shared" si="3088"/>
        <v>0</v>
      </c>
      <c r="RQ50" s="38">
        <f t="shared" si="3088"/>
        <v>0</v>
      </c>
      <c r="RR50" s="38">
        <f t="shared" si="3088"/>
        <v>0</v>
      </c>
      <c r="RS50" s="38">
        <f t="shared" si="3088"/>
        <v>0</v>
      </c>
      <c r="RT50" s="38">
        <f t="shared" si="3088"/>
        <v>0</v>
      </c>
      <c r="RU50" s="38">
        <f t="shared" si="3088"/>
        <v>0</v>
      </c>
      <c r="RV50" s="38">
        <f t="shared" si="3088"/>
        <v>0</v>
      </c>
      <c r="RW50" s="38">
        <f t="shared" si="3088"/>
        <v>0</v>
      </c>
      <c r="RX50" s="38">
        <f t="shared" si="3088"/>
        <v>0</v>
      </c>
      <c r="RY50" s="38">
        <f t="shared" si="3088"/>
        <v>0</v>
      </c>
      <c r="RZ50" s="38">
        <f t="shared" si="3088"/>
        <v>0</v>
      </c>
      <c r="SA50" s="38">
        <f t="shared" si="3088"/>
        <v>0</v>
      </c>
      <c r="SB50" s="38">
        <f t="shared" si="3088"/>
        <v>0</v>
      </c>
      <c r="SC50" s="38">
        <f t="shared" si="3088"/>
        <v>0</v>
      </c>
      <c r="SD50" s="38">
        <f t="shared" si="3088"/>
        <v>0</v>
      </c>
      <c r="SE50" s="38">
        <f t="shared" si="3088"/>
        <v>0</v>
      </c>
      <c r="SF50" s="38">
        <f t="shared" si="3088"/>
        <v>0</v>
      </c>
      <c r="SG50" s="38">
        <f t="shared" si="3088"/>
        <v>0</v>
      </c>
      <c r="SH50" s="38">
        <f t="shared" si="3088"/>
        <v>0</v>
      </c>
      <c r="SI50" s="38">
        <f t="shared" si="3088"/>
        <v>0</v>
      </c>
      <c r="SJ50" s="38">
        <f t="shared" si="3088"/>
        <v>0</v>
      </c>
      <c r="SK50" s="38">
        <f t="shared" si="3088"/>
        <v>0</v>
      </c>
      <c r="SL50" s="38">
        <f t="shared" si="3088"/>
        <v>0</v>
      </c>
      <c r="SM50" s="38">
        <f t="shared" si="3088"/>
        <v>0</v>
      </c>
      <c r="SN50" s="38">
        <f t="shared" si="3088"/>
        <v>0</v>
      </c>
      <c r="SO50" s="38">
        <f t="shared" si="3088"/>
        <v>0</v>
      </c>
      <c r="SP50" s="38">
        <f t="shared" si="3088"/>
        <v>0</v>
      </c>
      <c r="SQ50" s="38">
        <f t="shared" si="3088"/>
        <v>0</v>
      </c>
      <c r="SR50" s="38">
        <f t="shared" si="3088"/>
        <v>0</v>
      </c>
      <c r="SS50" s="38">
        <f t="shared" si="3088"/>
        <v>0</v>
      </c>
      <c r="ST50" s="38">
        <f t="shared" si="3088"/>
        <v>0</v>
      </c>
      <c r="SU50" s="38">
        <f t="shared" si="3088"/>
        <v>0</v>
      </c>
      <c r="SV50" s="38">
        <f t="shared" si="3088"/>
        <v>0</v>
      </c>
      <c r="SW50" s="38">
        <f t="shared" si="3088"/>
        <v>0</v>
      </c>
      <c r="SX50" s="38">
        <f t="shared" si="3088"/>
        <v>0</v>
      </c>
      <c r="SY50" s="38">
        <f t="shared" si="3088"/>
        <v>0</v>
      </c>
      <c r="SZ50" s="38">
        <f t="shared" si="3088"/>
        <v>0</v>
      </c>
      <c r="TA50" s="38">
        <f t="shared" si="3088"/>
        <v>0</v>
      </c>
      <c r="TB50" s="38">
        <f t="shared" ref="TB50:VM50" si="3089">_xlfn.LET(_xlpm.DueDate,$D50,_xlpm.EndDate,$E50,_xlpm.Amount,$F50,_xlpm.CurrentDate,TB$4,_xlpm.Frequency,$G50,_xlpm.MonthDue,MONTH(_xlpm.DueDate),_xlpm.CurrentMonth,MONTH(_xlpm.CurrentDate),
_xlpm.CC_Names,$H$5:$H$8,_xlpm.CC_Balances,TA$5:TA$8,_xlpm.Desc,$H50,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0" s="38">
        <f t="shared" si="3089"/>
        <v>0</v>
      </c>
      <c r="TD50" s="38">
        <f t="shared" si="3089"/>
        <v>0</v>
      </c>
      <c r="TE50" s="38">
        <f t="shared" si="3089"/>
        <v>0</v>
      </c>
      <c r="TF50" s="38">
        <f t="shared" si="3089"/>
        <v>0</v>
      </c>
      <c r="TG50" s="38">
        <f t="shared" si="3089"/>
        <v>0</v>
      </c>
      <c r="TH50" s="38">
        <f t="shared" si="3089"/>
        <v>0</v>
      </c>
      <c r="TI50" s="38">
        <f t="shared" si="3089"/>
        <v>0</v>
      </c>
      <c r="TJ50" s="38">
        <f t="shared" si="3089"/>
        <v>0</v>
      </c>
      <c r="TK50" s="38">
        <f t="shared" si="3089"/>
        <v>0</v>
      </c>
      <c r="TL50" s="38">
        <f t="shared" si="3089"/>
        <v>0</v>
      </c>
      <c r="TM50" s="38">
        <f t="shared" si="3089"/>
        <v>0</v>
      </c>
      <c r="TN50" s="38">
        <f t="shared" si="3089"/>
        <v>0</v>
      </c>
      <c r="TO50" s="38">
        <f t="shared" si="3089"/>
        <v>0</v>
      </c>
      <c r="TP50" s="38">
        <f t="shared" si="3089"/>
        <v>0</v>
      </c>
      <c r="TQ50" s="38">
        <f t="shared" si="3089"/>
        <v>0</v>
      </c>
      <c r="TR50" s="38">
        <f t="shared" si="3089"/>
        <v>0</v>
      </c>
      <c r="TS50" s="38">
        <f t="shared" si="3089"/>
        <v>0</v>
      </c>
      <c r="TT50" s="38">
        <f t="shared" si="3089"/>
        <v>0</v>
      </c>
      <c r="TU50" s="38">
        <f t="shared" si="3089"/>
        <v>0</v>
      </c>
      <c r="TV50" s="38">
        <f t="shared" si="3089"/>
        <v>0</v>
      </c>
      <c r="TW50" s="38">
        <f t="shared" si="3089"/>
        <v>0</v>
      </c>
      <c r="TX50" s="38">
        <f t="shared" si="3089"/>
        <v>0</v>
      </c>
      <c r="TY50" s="38">
        <f t="shared" si="3089"/>
        <v>0</v>
      </c>
      <c r="TZ50" s="38">
        <f t="shared" si="3089"/>
        <v>0</v>
      </c>
      <c r="UA50" s="38">
        <f t="shared" si="3089"/>
        <v>0</v>
      </c>
      <c r="UB50" s="38">
        <f t="shared" si="3089"/>
        <v>0</v>
      </c>
      <c r="UC50" s="38">
        <f t="shared" si="3089"/>
        <v>0</v>
      </c>
      <c r="UD50" s="38">
        <f t="shared" si="3089"/>
        <v>0</v>
      </c>
      <c r="UE50" s="38">
        <f t="shared" si="3089"/>
        <v>0</v>
      </c>
      <c r="UF50" s="38">
        <f t="shared" si="3089"/>
        <v>0</v>
      </c>
      <c r="UG50" s="38">
        <f t="shared" si="3089"/>
        <v>0</v>
      </c>
      <c r="UH50" s="38">
        <f t="shared" si="3089"/>
        <v>0</v>
      </c>
      <c r="UI50" s="38">
        <f t="shared" si="3089"/>
        <v>0</v>
      </c>
      <c r="UJ50" s="38">
        <f t="shared" si="3089"/>
        <v>0</v>
      </c>
      <c r="UK50" s="38">
        <f t="shared" si="3089"/>
        <v>0</v>
      </c>
      <c r="UL50" s="38">
        <f t="shared" si="3089"/>
        <v>0</v>
      </c>
      <c r="UM50" s="38">
        <f t="shared" si="3089"/>
        <v>0</v>
      </c>
      <c r="UN50" s="38">
        <f t="shared" si="3089"/>
        <v>0</v>
      </c>
      <c r="UO50" s="38">
        <f t="shared" si="3089"/>
        <v>0</v>
      </c>
      <c r="UP50" s="38">
        <f t="shared" si="3089"/>
        <v>0</v>
      </c>
      <c r="UQ50" s="38">
        <f t="shared" si="3089"/>
        <v>0</v>
      </c>
      <c r="UR50" s="38">
        <f t="shared" si="3089"/>
        <v>0</v>
      </c>
      <c r="US50" s="38">
        <f t="shared" si="3089"/>
        <v>0</v>
      </c>
      <c r="UT50" s="38">
        <f t="shared" si="3089"/>
        <v>0</v>
      </c>
      <c r="UU50" s="38">
        <f t="shared" si="3089"/>
        <v>0</v>
      </c>
      <c r="UV50" s="38">
        <f t="shared" si="3089"/>
        <v>0</v>
      </c>
      <c r="UW50" s="38">
        <f t="shared" si="3089"/>
        <v>0</v>
      </c>
      <c r="UX50" s="38">
        <f t="shared" si="3089"/>
        <v>0</v>
      </c>
      <c r="UY50" s="38">
        <f t="shared" si="3089"/>
        <v>0</v>
      </c>
      <c r="UZ50" s="38">
        <f t="shared" si="3089"/>
        <v>0</v>
      </c>
      <c r="VA50" s="38">
        <f t="shared" si="3089"/>
        <v>0</v>
      </c>
      <c r="VB50" s="38">
        <f t="shared" si="3089"/>
        <v>0</v>
      </c>
      <c r="VC50" s="38">
        <f t="shared" si="3089"/>
        <v>0</v>
      </c>
      <c r="VD50" s="38">
        <f t="shared" si="3089"/>
        <v>0</v>
      </c>
      <c r="VE50" s="38">
        <f t="shared" si="3089"/>
        <v>0</v>
      </c>
      <c r="VF50" s="38">
        <f t="shared" si="3089"/>
        <v>0</v>
      </c>
      <c r="VG50" s="38">
        <f t="shared" si="3089"/>
        <v>0</v>
      </c>
      <c r="VH50" s="38">
        <f t="shared" si="3089"/>
        <v>0</v>
      </c>
      <c r="VI50" s="38">
        <f t="shared" si="3089"/>
        <v>0</v>
      </c>
      <c r="VJ50" s="38">
        <f t="shared" si="3089"/>
        <v>0</v>
      </c>
      <c r="VK50" s="38">
        <f t="shared" si="3089"/>
        <v>0</v>
      </c>
      <c r="VL50" s="38">
        <f t="shared" si="3089"/>
        <v>0</v>
      </c>
      <c r="VM50" s="38">
        <f t="shared" si="3089"/>
        <v>0</v>
      </c>
      <c r="VN50" s="38">
        <f t="shared" ref="VN50:XY50" si="3090">_xlfn.LET(_xlpm.DueDate,$D50,_xlpm.EndDate,$E50,_xlpm.Amount,$F50,_xlpm.CurrentDate,VN$4,_xlpm.Frequency,$G50,_xlpm.MonthDue,MONTH(_xlpm.DueDate),_xlpm.CurrentMonth,MONTH(_xlpm.CurrentDate),
_xlpm.CC_Names,$H$5:$H$8,_xlpm.CC_Balances,VM$5:VM$8,_xlpm.Desc,$H50,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0" s="38">
        <f t="shared" si="3090"/>
        <v>0</v>
      </c>
      <c r="VP50" s="38">
        <f t="shared" si="3090"/>
        <v>0</v>
      </c>
      <c r="VQ50" s="38">
        <f t="shared" si="3090"/>
        <v>0</v>
      </c>
      <c r="VR50" s="38">
        <f t="shared" si="3090"/>
        <v>0</v>
      </c>
      <c r="VS50" s="38">
        <f t="shared" si="3090"/>
        <v>0</v>
      </c>
      <c r="VT50" s="38">
        <f t="shared" si="3090"/>
        <v>0</v>
      </c>
      <c r="VU50" s="38">
        <f t="shared" si="3090"/>
        <v>0</v>
      </c>
      <c r="VV50" s="38">
        <f t="shared" si="3090"/>
        <v>0</v>
      </c>
      <c r="VW50" s="38">
        <f t="shared" si="3090"/>
        <v>0</v>
      </c>
      <c r="VX50" s="38">
        <f t="shared" si="3090"/>
        <v>0</v>
      </c>
      <c r="VY50" s="38">
        <f t="shared" si="3090"/>
        <v>0</v>
      </c>
      <c r="VZ50" s="38">
        <f t="shared" si="3090"/>
        <v>0</v>
      </c>
      <c r="WA50" s="38">
        <f t="shared" si="3090"/>
        <v>0</v>
      </c>
      <c r="WB50" s="38">
        <f t="shared" si="3090"/>
        <v>0</v>
      </c>
      <c r="WC50" s="38">
        <f t="shared" si="3090"/>
        <v>0</v>
      </c>
      <c r="WD50" s="38">
        <f t="shared" si="3090"/>
        <v>0</v>
      </c>
      <c r="WE50" s="38">
        <f t="shared" si="3090"/>
        <v>0</v>
      </c>
      <c r="WF50" s="38">
        <f t="shared" si="3090"/>
        <v>0</v>
      </c>
      <c r="WG50" s="38">
        <f t="shared" si="3090"/>
        <v>0</v>
      </c>
      <c r="WH50" s="38">
        <f t="shared" si="3090"/>
        <v>0</v>
      </c>
      <c r="WI50" s="38">
        <f t="shared" si="3090"/>
        <v>0</v>
      </c>
      <c r="WJ50" s="38">
        <f t="shared" si="3090"/>
        <v>0</v>
      </c>
      <c r="WK50" s="38">
        <f t="shared" si="3090"/>
        <v>0</v>
      </c>
      <c r="WL50" s="38">
        <f t="shared" si="3090"/>
        <v>0</v>
      </c>
      <c r="WM50" s="38">
        <f t="shared" si="3090"/>
        <v>0</v>
      </c>
      <c r="WN50" s="38">
        <f t="shared" si="3090"/>
        <v>0</v>
      </c>
      <c r="WO50" s="38">
        <f t="shared" si="3090"/>
        <v>0</v>
      </c>
      <c r="WP50" s="38">
        <f t="shared" si="3090"/>
        <v>0</v>
      </c>
      <c r="WQ50" s="38">
        <f t="shared" si="3090"/>
        <v>0</v>
      </c>
      <c r="WR50" s="38">
        <f t="shared" si="3090"/>
        <v>0</v>
      </c>
      <c r="WS50" s="38">
        <f t="shared" si="3090"/>
        <v>0</v>
      </c>
      <c r="WT50" s="38">
        <f t="shared" si="3090"/>
        <v>0</v>
      </c>
      <c r="WU50" s="38">
        <f t="shared" si="3090"/>
        <v>0</v>
      </c>
      <c r="WV50" s="38">
        <f t="shared" si="3090"/>
        <v>0</v>
      </c>
      <c r="WW50" s="38">
        <f t="shared" si="3090"/>
        <v>0</v>
      </c>
      <c r="WX50" s="38">
        <f t="shared" si="3090"/>
        <v>0</v>
      </c>
      <c r="WY50" s="38">
        <f t="shared" si="3090"/>
        <v>0</v>
      </c>
      <c r="WZ50" s="38">
        <f t="shared" si="3090"/>
        <v>0</v>
      </c>
      <c r="XA50" s="38">
        <f t="shared" si="3090"/>
        <v>0</v>
      </c>
      <c r="XB50" s="38">
        <f t="shared" si="3090"/>
        <v>0</v>
      </c>
      <c r="XC50" s="38">
        <f t="shared" si="3090"/>
        <v>0</v>
      </c>
      <c r="XD50" s="38">
        <f t="shared" si="3090"/>
        <v>0</v>
      </c>
      <c r="XE50" s="38">
        <f t="shared" si="3090"/>
        <v>0</v>
      </c>
      <c r="XF50" s="38">
        <f t="shared" si="3090"/>
        <v>0</v>
      </c>
      <c r="XG50" s="38">
        <f t="shared" si="3090"/>
        <v>0</v>
      </c>
      <c r="XH50" s="38">
        <f t="shared" si="3090"/>
        <v>0</v>
      </c>
      <c r="XI50" s="38">
        <f t="shared" si="3090"/>
        <v>0</v>
      </c>
      <c r="XJ50" s="38">
        <f t="shared" si="3090"/>
        <v>0</v>
      </c>
      <c r="XK50" s="38">
        <f t="shared" si="3090"/>
        <v>0</v>
      </c>
      <c r="XL50" s="38">
        <f t="shared" si="3090"/>
        <v>0</v>
      </c>
      <c r="XM50" s="38">
        <f t="shared" si="3090"/>
        <v>0</v>
      </c>
      <c r="XN50" s="38">
        <f t="shared" si="3090"/>
        <v>0</v>
      </c>
      <c r="XO50" s="38">
        <f t="shared" si="3090"/>
        <v>0</v>
      </c>
      <c r="XP50" s="38">
        <f t="shared" si="3090"/>
        <v>0</v>
      </c>
      <c r="XQ50" s="38">
        <f t="shared" si="3090"/>
        <v>0</v>
      </c>
      <c r="XR50" s="38">
        <f t="shared" si="3090"/>
        <v>0</v>
      </c>
      <c r="XS50" s="38">
        <f t="shared" si="3090"/>
        <v>0</v>
      </c>
      <c r="XT50" s="38">
        <f t="shared" si="3090"/>
        <v>0</v>
      </c>
      <c r="XU50" s="38">
        <f t="shared" si="3090"/>
        <v>0</v>
      </c>
      <c r="XV50" s="38">
        <f t="shared" si="3090"/>
        <v>0</v>
      </c>
      <c r="XW50" s="38">
        <f t="shared" si="3090"/>
        <v>0</v>
      </c>
      <c r="XX50" s="38">
        <f t="shared" si="3090"/>
        <v>0</v>
      </c>
      <c r="XY50" s="38">
        <f t="shared" si="3090"/>
        <v>0</v>
      </c>
      <c r="XZ50" s="38">
        <f t="shared" ref="XZ50:AAK50" si="3091">_xlfn.LET(_xlpm.DueDate,$D50,_xlpm.EndDate,$E50,_xlpm.Amount,$F50,_xlpm.CurrentDate,XZ$4,_xlpm.Frequency,$G50,_xlpm.MonthDue,MONTH(_xlpm.DueDate),_xlpm.CurrentMonth,MONTH(_xlpm.CurrentDate),
_xlpm.CC_Names,$H$5:$H$8,_xlpm.CC_Balances,XY$5:XY$8,_xlpm.Desc,$H50,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0" s="38">
        <f t="shared" si="3091"/>
        <v>0</v>
      </c>
      <c r="YB50" s="38">
        <f t="shared" si="3091"/>
        <v>0</v>
      </c>
      <c r="YC50" s="38">
        <f t="shared" si="3091"/>
        <v>0</v>
      </c>
      <c r="YD50" s="38">
        <f t="shared" si="3091"/>
        <v>0</v>
      </c>
      <c r="YE50" s="38">
        <f t="shared" si="3091"/>
        <v>0</v>
      </c>
      <c r="YF50" s="38">
        <f t="shared" si="3091"/>
        <v>0</v>
      </c>
      <c r="YG50" s="38">
        <f t="shared" si="3091"/>
        <v>0</v>
      </c>
      <c r="YH50" s="38">
        <f t="shared" si="3091"/>
        <v>0</v>
      </c>
      <c r="YI50" s="38">
        <f t="shared" si="3091"/>
        <v>0</v>
      </c>
      <c r="YJ50" s="38">
        <f t="shared" si="3091"/>
        <v>0</v>
      </c>
      <c r="YK50" s="38">
        <f t="shared" si="3091"/>
        <v>0</v>
      </c>
      <c r="YL50" s="38">
        <f t="shared" si="3091"/>
        <v>0</v>
      </c>
      <c r="YM50" s="38">
        <f t="shared" si="3091"/>
        <v>0</v>
      </c>
      <c r="YN50" s="38">
        <f t="shared" si="3091"/>
        <v>0</v>
      </c>
      <c r="YO50" s="38">
        <f t="shared" si="3091"/>
        <v>0</v>
      </c>
      <c r="YP50" s="38">
        <f t="shared" si="3091"/>
        <v>0</v>
      </c>
      <c r="YQ50" s="38">
        <f t="shared" si="3091"/>
        <v>0</v>
      </c>
      <c r="YR50" s="38">
        <f t="shared" si="3091"/>
        <v>0</v>
      </c>
      <c r="YS50" s="38">
        <f t="shared" si="3091"/>
        <v>0</v>
      </c>
      <c r="YT50" s="38">
        <f t="shared" si="3091"/>
        <v>0</v>
      </c>
      <c r="YU50" s="38">
        <f t="shared" si="3091"/>
        <v>0</v>
      </c>
      <c r="YV50" s="38">
        <f t="shared" si="3091"/>
        <v>0</v>
      </c>
      <c r="YW50" s="38">
        <f t="shared" si="3091"/>
        <v>0</v>
      </c>
      <c r="YX50" s="38">
        <f t="shared" si="3091"/>
        <v>0</v>
      </c>
      <c r="YY50" s="38">
        <f t="shared" si="3091"/>
        <v>0</v>
      </c>
      <c r="YZ50" s="38">
        <f t="shared" si="3091"/>
        <v>0</v>
      </c>
      <c r="ZA50" s="38">
        <f t="shared" si="3091"/>
        <v>0</v>
      </c>
      <c r="ZB50" s="38">
        <f t="shared" si="3091"/>
        <v>0</v>
      </c>
      <c r="ZC50" s="38">
        <f t="shared" si="3091"/>
        <v>0</v>
      </c>
      <c r="ZD50" s="38">
        <f t="shared" si="3091"/>
        <v>0</v>
      </c>
      <c r="ZE50" s="38">
        <f t="shared" si="3091"/>
        <v>0</v>
      </c>
      <c r="ZF50" s="38">
        <f t="shared" si="3091"/>
        <v>0</v>
      </c>
      <c r="ZG50" s="38">
        <f t="shared" si="3091"/>
        <v>0</v>
      </c>
      <c r="ZH50" s="38">
        <f t="shared" si="3091"/>
        <v>0</v>
      </c>
      <c r="ZI50" s="38">
        <f t="shared" si="3091"/>
        <v>0</v>
      </c>
      <c r="ZJ50" s="38">
        <f t="shared" si="3091"/>
        <v>0</v>
      </c>
      <c r="ZK50" s="38">
        <f t="shared" si="3091"/>
        <v>0</v>
      </c>
      <c r="ZL50" s="38">
        <f t="shared" si="3091"/>
        <v>0</v>
      </c>
      <c r="ZM50" s="38">
        <f t="shared" si="3091"/>
        <v>0</v>
      </c>
      <c r="ZN50" s="38">
        <f t="shared" si="3091"/>
        <v>0</v>
      </c>
      <c r="ZO50" s="38">
        <f t="shared" si="3091"/>
        <v>0</v>
      </c>
      <c r="ZP50" s="38">
        <f t="shared" si="3091"/>
        <v>0</v>
      </c>
      <c r="ZQ50" s="38">
        <f t="shared" si="3091"/>
        <v>0</v>
      </c>
      <c r="ZR50" s="38">
        <f t="shared" si="3091"/>
        <v>0</v>
      </c>
      <c r="ZS50" s="38">
        <f t="shared" si="3091"/>
        <v>0</v>
      </c>
      <c r="ZT50" s="38">
        <f t="shared" si="3091"/>
        <v>0</v>
      </c>
      <c r="ZU50" s="38">
        <f t="shared" si="3091"/>
        <v>0</v>
      </c>
      <c r="ZV50" s="38">
        <f t="shared" si="3091"/>
        <v>0</v>
      </c>
      <c r="ZW50" s="38">
        <f t="shared" si="3091"/>
        <v>0</v>
      </c>
      <c r="ZX50" s="38">
        <f t="shared" si="3091"/>
        <v>0</v>
      </c>
      <c r="ZY50" s="38">
        <f t="shared" si="3091"/>
        <v>0</v>
      </c>
      <c r="ZZ50" s="38">
        <f t="shared" si="3091"/>
        <v>0</v>
      </c>
      <c r="AAA50" s="38">
        <f t="shared" si="3091"/>
        <v>0</v>
      </c>
      <c r="AAB50" s="38">
        <f t="shared" si="3091"/>
        <v>0</v>
      </c>
      <c r="AAC50" s="38">
        <f t="shared" si="3091"/>
        <v>0</v>
      </c>
      <c r="AAD50" s="38">
        <f t="shared" si="3091"/>
        <v>0</v>
      </c>
      <c r="AAE50" s="38">
        <f t="shared" si="3091"/>
        <v>0</v>
      </c>
      <c r="AAF50" s="38">
        <f t="shared" si="3091"/>
        <v>0</v>
      </c>
      <c r="AAG50" s="38">
        <f t="shared" si="3091"/>
        <v>0</v>
      </c>
      <c r="AAH50" s="38">
        <f t="shared" si="3091"/>
        <v>0</v>
      </c>
      <c r="AAI50" s="38">
        <f t="shared" si="3091"/>
        <v>0</v>
      </c>
      <c r="AAJ50" s="38">
        <f t="shared" si="3091"/>
        <v>0</v>
      </c>
      <c r="AAK50" s="38">
        <f t="shared" si="3091"/>
        <v>0</v>
      </c>
      <c r="AAL50" s="38">
        <f t="shared" ref="AAL50:ACW50" si="3092">_xlfn.LET(_xlpm.DueDate,$D50,_xlpm.EndDate,$E50,_xlpm.Amount,$F50,_xlpm.CurrentDate,AAL$4,_xlpm.Frequency,$G50,_xlpm.MonthDue,MONTH(_xlpm.DueDate),_xlpm.CurrentMonth,MONTH(_xlpm.CurrentDate),
_xlpm.CC_Names,$H$5:$H$8,_xlpm.CC_Balances,AAK$5:AAK$8,_xlpm.Desc,$H50,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0" s="38">
        <f t="shared" si="3092"/>
        <v>0</v>
      </c>
      <c r="AAN50" s="38">
        <f t="shared" si="3092"/>
        <v>0</v>
      </c>
      <c r="AAO50" s="38">
        <f t="shared" si="3092"/>
        <v>0</v>
      </c>
      <c r="AAP50" s="38">
        <f t="shared" si="3092"/>
        <v>0</v>
      </c>
      <c r="AAQ50" s="38">
        <f t="shared" si="3092"/>
        <v>0</v>
      </c>
      <c r="AAR50" s="38">
        <f t="shared" si="3092"/>
        <v>0</v>
      </c>
      <c r="AAS50" s="38">
        <f t="shared" si="3092"/>
        <v>0</v>
      </c>
      <c r="AAT50" s="38">
        <f t="shared" si="3092"/>
        <v>0</v>
      </c>
      <c r="AAU50" s="38">
        <f t="shared" si="3092"/>
        <v>0</v>
      </c>
      <c r="AAV50" s="38">
        <f t="shared" si="3092"/>
        <v>0</v>
      </c>
      <c r="AAW50" s="38">
        <f t="shared" si="3092"/>
        <v>0</v>
      </c>
      <c r="AAX50" s="38">
        <f t="shared" si="3092"/>
        <v>0</v>
      </c>
      <c r="AAY50" s="38">
        <f t="shared" si="3092"/>
        <v>0</v>
      </c>
      <c r="AAZ50" s="38">
        <f t="shared" si="3092"/>
        <v>0</v>
      </c>
      <c r="ABA50" s="38">
        <f t="shared" si="3092"/>
        <v>0</v>
      </c>
      <c r="ABB50" s="38">
        <f t="shared" si="3092"/>
        <v>0</v>
      </c>
      <c r="ABC50" s="38">
        <f t="shared" si="3092"/>
        <v>0</v>
      </c>
      <c r="ABD50" s="38">
        <f t="shared" si="3092"/>
        <v>0</v>
      </c>
      <c r="ABE50" s="38">
        <f t="shared" si="3092"/>
        <v>0</v>
      </c>
      <c r="ABF50" s="38">
        <f t="shared" si="3092"/>
        <v>0</v>
      </c>
      <c r="ABG50" s="38">
        <f t="shared" si="3092"/>
        <v>0</v>
      </c>
      <c r="ABH50" s="38">
        <f t="shared" si="3092"/>
        <v>0</v>
      </c>
      <c r="ABI50" s="38">
        <f t="shared" si="3092"/>
        <v>0</v>
      </c>
      <c r="ABJ50" s="38">
        <f t="shared" si="3092"/>
        <v>0</v>
      </c>
      <c r="ABK50" s="38">
        <f t="shared" si="3092"/>
        <v>0</v>
      </c>
      <c r="ABL50" s="38">
        <f t="shared" si="3092"/>
        <v>0</v>
      </c>
      <c r="ABM50" s="38">
        <f t="shared" si="3092"/>
        <v>0</v>
      </c>
      <c r="ABN50" s="38">
        <f t="shared" si="3092"/>
        <v>0</v>
      </c>
      <c r="ABO50" s="38">
        <f t="shared" si="3092"/>
        <v>0</v>
      </c>
      <c r="ABP50" s="38">
        <f t="shared" si="3092"/>
        <v>0</v>
      </c>
      <c r="ABQ50" s="38">
        <f t="shared" si="3092"/>
        <v>0</v>
      </c>
      <c r="ABR50" s="38">
        <f t="shared" si="3092"/>
        <v>0</v>
      </c>
      <c r="ABS50" s="38">
        <f t="shared" si="3092"/>
        <v>0</v>
      </c>
      <c r="ABT50" s="38">
        <f t="shared" si="3092"/>
        <v>0</v>
      </c>
      <c r="ABU50" s="38">
        <f t="shared" si="3092"/>
        <v>0</v>
      </c>
      <c r="ABV50" s="38">
        <f t="shared" si="3092"/>
        <v>0</v>
      </c>
      <c r="ABW50" s="38">
        <f t="shared" si="3092"/>
        <v>0</v>
      </c>
      <c r="ABX50" s="38">
        <f t="shared" si="3092"/>
        <v>0</v>
      </c>
      <c r="ABY50" s="38">
        <f t="shared" si="3092"/>
        <v>0</v>
      </c>
      <c r="ABZ50" s="38">
        <f t="shared" si="3092"/>
        <v>0</v>
      </c>
      <c r="ACA50" s="38">
        <f t="shared" si="3092"/>
        <v>0</v>
      </c>
      <c r="ACB50" s="38">
        <f t="shared" si="3092"/>
        <v>0</v>
      </c>
      <c r="ACC50" s="38">
        <f t="shared" si="3092"/>
        <v>0</v>
      </c>
      <c r="ACD50" s="38">
        <f t="shared" si="3092"/>
        <v>0</v>
      </c>
      <c r="ACE50" s="38">
        <f t="shared" si="3092"/>
        <v>0</v>
      </c>
      <c r="ACF50" s="38">
        <f t="shared" si="3092"/>
        <v>0</v>
      </c>
      <c r="ACG50" s="38">
        <f t="shared" si="3092"/>
        <v>0</v>
      </c>
      <c r="ACH50" s="38">
        <f t="shared" si="3092"/>
        <v>0</v>
      </c>
      <c r="ACI50" s="38">
        <f t="shared" si="3092"/>
        <v>0</v>
      </c>
      <c r="ACJ50" s="38">
        <f t="shared" si="3092"/>
        <v>0</v>
      </c>
      <c r="ACK50" s="38">
        <f t="shared" si="3092"/>
        <v>0</v>
      </c>
      <c r="ACL50" s="38">
        <f t="shared" si="3092"/>
        <v>0</v>
      </c>
      <c r="ACM50" s="38">
        <f t="shared" si="3092"/>
        <v>0</v>
      </c>
      <c r="ACN50" s="38">
        <f t="shared" si="3092"/>
        <v>0</v>
      </c>
      <c r="ACO50" s="38">
        <f t="shared" si="3092"/>
        <v>0</v>
      </c>
      <c r="ACP50" s="38">
        <f t="shared" si="3092"/>
        <v>0</v>
      </c>
      <c r="ACQ50" s="38">
        <f t="shared" si="3092"/>
        <v>0</v>
      </c>
      <c r="ACR50" s="38">
        <f t="shared" si="3092"/>
        <v>0</v>
      </c>
      <c r="ACS50" s="38">
        <f t="shared" si="3092"/>
        <v>0</v>
      </c>
      <c r="ACT50" s="38">
        <f t="shared" si="3092"/>
        <v>0</v>
      </c>
      <c r="ACU50" s="38">
        <f t="shared" si="3092"/>
        <v>0</v>
      </c>
      <c r="ACV50" s="38">
        <f t="shared" si="3092"/>
        <v>0</v>
      </c>
      <c r="ACW50" s="38">
        <f t="shared" si="3092"/>
        <v>0</v>
      </c>
      <c r="ACX50" s="38">
        <f t="shared" ref="ACX50:AFI50" si="3093">_xlfn.LET(_xlpm.DueDate,$D50,_xlpm.EndDate,$E50,_xlpm.Amount,$F50,_xlpm.CurrentDate,ACX$4,_xlpm.Frequency,$G50,_xlpm.MonthDue,MONTH(_xlpm.DueDate),_xlpm.CurrentMonth,MONTH(_xlpm.CurrentDate),
_xlpm.CC_Names,$H$5:$H$8,_xlpm.CC_Balances,ACW$5:ACW$8,_xlpm.Desc,$H50,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0" s="38">
        <f t="shared" si="3093"/>
        <v>0</v>
      </c>
      <c r="ACZ50" s="38">
        <f t="shared" si="3093"/>
        <v>0</v>
      </c>
      <c r="ADA50" s="38">
        <f t="shared" si="3093"/>
        <v>0</v>
      </c>
      <c r="ADB50" s="38">
        <f t="shared" si="3093"/>
        <v>0</v>
      </c>
      <c r="ADC50" s="38">
        <f t="shared" si="3093"/>
        <v>0</v>
      </c>
      <c r="ADD50" s="38">
        <f t="shared" si="3093"/>
        <v>0</v>
      </c>
      <c r="ADE50" s="38">
        <f t="shared" si="3093"/>
        <v>0</v>
      </c>
      <c r="ADF50" s="38">
        <f t="shared" si="3093"/>
        <v>0</v>
      </c>
      <c r="ADG50" s="38">
        <f t="shared" si="3093"/>
        <v>0</v>
      </c>
      <c r="ADH50" s="38">
        <f t="shared" si="3093"/>
        <v>0</v>
      </c>
      <c r="ADI50" s="38">
        <f t="shared" si="3093"/>
        <v>0</v>
      </c>
      <c r="ADJ50" s="38">
        <f t="shared" si="3093"/>
        <v>0</v>
      </c>
      <c r="ADK50" s="38">
        <f t="shared" si="3093"/>
        <v>0</v>
      </c>
      <c r="ADL50" s="38">
        <f t="shared" si="3093"/>
        <v>0</v>
      </c>
      <c r="ADM50" s="38">
        <f t="shared" si="3093"/>
        <v>0</v>
      </c>
      <c r="ADN50" s="38">
        <f t="shared" si="3093"/>
        <v>0</v>
      </c>
      <c r="ADO50" s="38">
        <f t="shared" si="3093"/>
        <v>0</v>
      </c>
      <c r="ADP50" s="38">
        <f t="shared" si="3093"/>
        <v>0</v>
      </c>
      <c r="ADQ50" s="38">
        <f t="shared" si="3093"/>
        <v>0</v>
      </c>
      <c r="ADR50" s="38">
        <f t="shared" si="3093"/>
        <v>0</v>
      </c>
      <c r="ADS50" s="38">
        <f t="shared" si="3093"/>
        <v>0</v>
      </c>
      <c r="ADT50" s="38">
        <f t="shared" si="3093"/>
        <v>0</v>
      </c>
      <c r="ADU50" s="38">
        <f t="shared" si="3093"/>
        <v>0</v>
      </c>
      <c r="ADV50" s="38">
        <f t="shared" si="3093"/>
        <v>0</v>
      </c>
      <c r="ADW50" s="38">
        <f t="shared" si="3093"/>
        <v>0</v>
      </c>
      <c r="ADX50" s="38">
        <f t="shared" si="3093"/>
        <v>0</v>
      </c>
      <c r="ADY50" s="38">
        <f t="shared" si="3093"/>
        <v>0</v>
      </c>
      <c r="ADZ50" s="38">
        <f t="shared" si="3093"/>
        <v>0</v>
      </c>
      <c r="AEA50" s="38">
        <f t="shared" si="3093"/>
        <v>0</v>
      </c>
      <c r="AEB50" s="38">
        <f t="shared" si="3093"/>
        <v>0</v>
      </c>
      <c r="AEC50" s="38">
        <f t="shared" si="3093"/>
        <v>0</v>
      </c>
      <c r="AED50" s="38">
        <f t="shared" si="3093"/>
        <v>0</v>
      </c>
      <c r="AEE50" s="38">
        <f t="shared" si="3093"/>
        <v>0</v>
      </c>
      <c r="AEF50" s="38">
        <f t="shared" si="3093"/>
        <v>0</v>
      </c>
      <c r="AEG50" s="38">
        <f t="shared" si="3093"/>
        <v>0</v>
      </c>
      <c r="AEH50" s="38">
        <f t="shared" si="3093"/>
        <v>0</v>
      </c>
      <c r="AEI50" s="38">
        <f t="shared" si="3093"/>
        <v>0</v>
      </c>
      <c r="AEJ50" s="38">
        <f t="shared" si="3093"/>
        <v>0</v>
      </c>
      <c r="AEK50" s="38">
        <f t="shared" si="3093"/>
        <v>0</v>
      </c>
      <c r="AEL50" s="38">
        <f t="shared" si="3093"/>
        <v>0</v>
      </c>
      <c r="AEM50" s="38">
        <f t="shared" si="3093"/>
        <v>0</v>
      </c>
      <c r="AEN50" s="38">
        <f t="shared" si="3093"/>
        <v>0</v>
      </c>
      <c r="AEO50" s="38">
        <f t="shared" si="3093"/>
        <v>0</v>
      </c>
      <c r="AEP50" s="38">
        <f t="shared" si="3093"/>
        <v>0</v>
      </c>
      <c r="AEQ50" s="38">
        <f t="shared" si="3093"/>
        <v>0</v>
      </c>
      <c r="AER50" s="38">
        <f t="shared" si="3093"/>
        <v>0</v>
      </c>
      <c r="AES50" s="38">
        <f t="shared" si="3093"/>
        <v>0</v>
      </c>
      <c r="AET50" s="38">
        <f t="shared" si="3093"/>
        <v>0</v>
      </c>
      <c r="AEU50" s="38">
        <f t="shared" si="3093"/>
        <v>0</v>
      </c>
      <c r="AEV50" s="38">
        <f t="shared" si="3093"/>
        <v>0</v>
      </c>
      <c r="AEW50" s="38">
        <f t="shared" si="3093"/>
        <v>0</v>
      </c>
      <c r="AEX50" s="38">
        <f t="shared" si="3093"/>
        <v>0</v>
      </c>
      <c r="AEY50" s="38">
        <f t="shared" si="3093"/>
        <v>0</v>
      </c>
      <c r="AEZ50" s="38">
        <f t="shared" si="3093"/>
        <v>0</v>
      </c>
      <c r="AFA50" s="38">
        <f t="shared" si="3093"/>
        <v>0</v>
      </c>
      <c r="AFB50" s="38">
        <f t="shared" si="3093"/>
        <v>0</v>
      </c>
      <c r="AFC50" s="38">
        <f t="shared" si="3093"/>
        <v>0</v>
      </c>
      <c r="AFD50" s="38">
        <f t="shared" si="3093"/>
        <v>0</v>
      </c>
      <c r="AFE50" s="38">
        <f t="shared" si="3093"/>
        <v>0</v>
      </c>
      <c r="AFF50" s="38">
        <f t="shared" si="3093"/>
        <v>0</v>
      </c>
      <c r="AFG50" s="38">
        <f t="shared" si="3093"/>
        <v>0</v>
      </c>
      <c r="AFH50" s="38">
        <f t="shared" si="3093"/>
        <v>0</v>
      </c>
      <c r="AFI50" s="38">
        <f t="shared" si="3093"/>
        <v>0</v>
      </c>
      <c r="AFJ50" s="38">
        <f t="shared" ref="AFJ50:AHU50" si="3094">_xlfn.LET(_xlpm.DueDate,$D50,_xlpm.EndDate,$E50,_xlpm.Amount,$F50,_xlpm.CurrentDate,AFJ$4,_xlpm.Frequency,$G50,_xlpm.MonthDue,MONTH(_xlpm.DueDate),_xlpm.CurrentMonth,MONTH(_xlpm.CurrentDate),
_xlpm.CC_Names,$H$5:$H$8,_xlpm.CC_Balances,AFI$5:AFI$8,_xlpm.Desc,$H50,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0" s="38">
        <f t="shared" si="3094"/>
        <v>0</v>
      </c>
      <c r="AFL50" s="38">
        <f t="shared" si="3094"/>
        <v>0</v>
      </c>
      <c r="AFM50" s="38">
        <f t="shared" si="3094"/>
        <v>0</v>
      </c>
      <c r="AFN50" s="38">
        <f t="shared" si="3094"/>
        <v>0</v>
      </c>
      <c r="AFO50" s="38">
        <f t="shared" si="3094"/>
        <v>0</v>
      </c>
      <c r="AFP50" s="38">
        <f t="shared" si="3094"/>
        <v>0</v>
      </c>
      <c r="AFQ50" s="38">
        <f t="shared" si="3094"/>
        <v>0</v>
      </c>
      <c r="AFR50" s="38">
        <f t="shared" si="3094"/>
        <v>0</v>
      </c>
      <c r="AFS50" s="38">
        <f t="shared" si="3094"/>
        <v>0</v>
      </c>
      <c r="AFT50" s="38">
        <f t="shared" si="3094"/>
        <v>0</v>
      </c>
      <c r="AFU50" s="38">
        <f t="shared" si="3094"/>
        <v>0</v>
      </c>
      <c r="AFV50" s="38">
        <f t="shared" si="3094"/>
        <v>0</v>
      </c>
      <c r="AFW50" s="38">
        <f t="shared" si="3094"/>
        <v>0</v>
      </c>
      <c r="AFX50" s="38">
        <f t="shared" si="3094"/>
        <v>0</v>
      </c>
      <c r="AFY50" s="38">
        <f t="shared" si="3094"/>
        <v>0</v>
      </c>
      <c r="AFZ50" s="38">
        <f t="shared" si="3094"/>
        <v>0</v>
      </c>
      <c r="AGA50" s="38">
        <f t="shared" si="3094"/>
        <v>0</v>
      </c>
      <c r="AGB50" s="38">
        <f t="shared" si="3094"/>
        <v>0</v>
      </c>
      <c r="AGC50" s="38">
        <f t="shared" si="3094"/>
        <v>0</v>
      </c>
      <c r="AGD50" s="38">
        <f t="shared" si="3094"/>
        <v>0</v>
      </c>
      <c r="AGE50" s="38">
        <f t="shared" si="3094"/>
        <v>0</v>
      </c>
      <c r="AGF50" s="38">
        <f t="shared" si="3094"/>
        <v>0</v>
      </c>
      <c r="AGG50" s="38">
        <f t="shared" si="3094"/>
        <v>0</v>
      </c>
      <c r="AGH50" s="38">
        <f t="shared" si="3094"/>
        <v>0</v>
      </c>
      <c r="AGI50" s="38">
        <f t="shared" si="3094"/>
        <v>0</v>
      </c>
      <c r="AGJ50" s="38">
        <f t="shared" si="3094"/>
        <v>0</v>
      </c>
      <c r="AGK50" s="38">
        <f t="shared" si="3094"/>
        <v>0</v>
      </c>
      <c r="AGL50" s="38">
        <f t="shared" si="3094"/>
        <v>0</v>
      </c>
      <c r="AGM50" s="38">
        <f t="shared" si="3094"/>
        <v>0</v>
      </c>
      <c r="AGN50" s="38">
        <f t="shared" si="3094"/>
        <v>0</v>
      </c>
      <c r="AGO50" s="38">
        <f t="shared" si="3094"/>
        <v>0</v>
      </c>
      <c r="AGP50" s="38">
        <f t="shared" si="3094"/>
        <v>0</v>
      </c>
      <c r="AGQ50" s="38">
        <f t="shared" si="3094"/>
        <v>0</v>
      </c>
      <c r="AGR50" s="38">
        <f t="shared" si="3094"/>
        <v>0</v>
      </c>
      <c r="AGS50" s="38">
        <f t="shared" si="3094"/>
        <v>0</v>
      </c>
      <c r="AGT50" s="38">
        <f t="shared" si="3094"/>
        <v>0</v>
      </c>
      <c r="AGU50" s="38">
        <f t="shared" si="3094"/>
        <v>0</v>
      </c>
      <c r="AGV50" s="38">
        <f t="shared" si="3094"/>
        <v>0</v>
      </c>
      <c r="AGW50" s="38">
        <f t="shared" si="3094"/>
        <v>0</v>
      </c>
      <c r="AGX50" s="38">
        <f t="shared" si="3094"/>
        <v>0</v>
      </c>
      <c r="AGY50" s="38">
        <f t="shared" si="3094"/>
        <v>0</v>
      </c>
      <c r="AGZ50" s="38">
        <f t="shared" si="3094"/>
        <v>0</v>
      </c>
      <c r="AHA50" s="38">
        <f t="shared" si="3094"/>
        <v>0</v>
      </c>
      <c r="AHB50" s="38">
        <f t="shared" si="3094"/>
        <v>0</v>
      </c>
      <c r="AHC50" s="38">
        <f t="shared" si="3094"/>
        <v>0</v>
      </c>
      <c r="AHD50" s="38">
        <f t="shared" si="3094"/>
        <v>0</v>
      </c>
      <c r="AHE50" s="38">
        <f t="shared" si="3094"/>
        <v>0</v>
      </c>
      <c r="AHF50" s="38">
        <f t="shared" si="3094"/>
        <v>0</v>
      </c>
      <c r="AHG50" s="38">
        <f t="shared" si="3094"/>
        <v>0</v>
      </c>
      <c r="AHH50" s="38">
        <f t="shared" si="3094"/>
        <v>0</v>
      </c>
      <c r="AHI50" s="38">
        <f t="shared" si="3094"/>
        <v>0</v>
      </c>
      <c r="AHJ50" s="38">
        <f t="shared" si="3094"/>
        <v>0</v>
      </c>
      <c r="AHK50" s="38">
        <f t="shared" si="3094"/>
        <v>0</v>
      </c>
      <c r="AHL50" s="38">
        <f t="shared" si="3094"/>
        <v>0</v>
      </c>
      <c r="AHM50" s="38">
        <f t="shared" si="3094"/>
        <v>0</v>
      </c>
      <c r="AHN50" s="38">
        <f t="shared" si="3094"/>
        <v>0</v>
      </c>
      <c r="AHO50" s="38">
        <f t="shared" si="3094"/>
        <v>0</v>
      </c>
      <c r="AHP50" s="38">
        <f t="shared" si="3094"/>
        <v>0</v>
      </c>
      <c r="AHQ50" s="38">
        <f t="shared" si="3094"/>
        <v>0</v>
      </c>
      <c r="AHR50" s="38">
        <f t="shared" si="3094"/>
        <v>0</v>
      </c>
      <c r="AHS50" s="38">
        <f t="shared" si="3094"/>
        <v>0</v>
      </c>
      <c r="AHT50" s="38">
        <f t="shared" si="3094"/>
        <v>0</v>
      </c>
      <c r="AHU50" s="38">
        <f t="shared" si="3094"/>
        <v>0</v>
      </c>
      <c r="AHV50" s="38">
        <f t="shared" ref="AHV50:AKG50" si="3095">_xlfn.LET(_xlpm.DueDate,$D50,_xlpm.EndDate,$E50,_xlpm.Amount,$F50,_xlpm.CurrentDate,AHV$4,_xlpm.Frequency,$G50,_xlpm.MonthDue,MONTH(_xlpm.DueDate),_xlpm.CurrentMonth,MONTH(_xlpm.CurrentDate),
_xlpm.CC_Names,$H$5:$H$8,_xlpm.CC_Balances,AHU$5:AHU$8,_xlpm.Desc,$H50,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0" s="38">
        <f t="shared" si="3095"/>
        <v>0</v>
      </c>
      <c r="AHX50" s="38">
        <f t="shared" si="3095"/>
        <v>0</v>
      </c>
      <c r="AHY50" s="38">
        <f t="shared" si="3095"/>
        <v>0</v>
      </c>
      <c r="AHZ50" s="38">
        <f t="shared" si="3095"/>
        <v>0</v>
      </c>
      <c r="AIA50" s="38">
        <f t="shared" si="3095"/>
        <v>0</v>
      </c>
      <c r="AIB50" s="38">
        <f t="shared" si="3095"/>
        <v>0</v>
      </c>
      <c r="AIC50" s="38">
        <f t="shared" si="3095"/>
        <v>0</v>
      </c>
      <c r="AID50" s="38">
        <f t="shared" si="3095"/>
        <v>0</v>
      </c>
      <c r="AIE50" s="38">
        <f t="shared" si="3095"/>
        <v>0</v>
      </c>
      <c r="AIF50" s="38">
        <f t="shared" si="3095"/>
        <v>0</v>
      </c>
      <c r="AIG50" s="38">
        <f t="shared" si="3095"/>
        <v>0</v>
      </c>
      <c r="AIH50" s="38">
        <f t="shared" si="3095"/>
        <v>0</v>
      </c>
      <c r="AII50" s="38">
        <f t="shared" si="3095"/>
        <v>0</v>
      </c>
      <c r="AIJ50" s="38">
        <f t="shared" si="3095"/>
        <v>0</v>
      </c>
      <c r="AIK50" s="38">
        <f t="shared" si="3095"/>
        <v>0</v>
      </c>
      <c r="AIL50" s="38">
        <f t="shared" si="3095"/>
        <v>0</v>
      </c>
      <c r="AIM50" s="38">
        <f t="shared" si="3095"/>
        <v>0</v>
      </c>
      <c r="AIN50" s="38">
        <f t="shared" si="3095"/>
        <v>0</v>
      </c>
      <c r="AIO50" s="38">
        <f t="shared" si="3095"/>
        <v>0</v>
      </c>
      <c r="AIP50" s="38">
        <f t="shared" si="3095"/>
        <v>0</v>
      </c>
      <c r="AIQ50" s="38">
        <f t="shared" si="3095"/>
        <v>0</v>
      </c>
      <c r="AIR50" s="38">
        <f t="shared" si="3095"/>
        <v>0</v>
      </c>
      <c r="AIS50" s="38">
        <f t="shared" si="3095"/>
        <v>0</v>
      </c>
      <c r="AIT50" s="38">
        <f t="shared" si="3095"/>
        <v>0</v>
      </c>
      <c r="AIU50" s="38">
        <f t="shared" si="3095"/>
        <v>0</v>
      </c>
      <c r="AIV50" s="38">
        <f t="shared" si="3095"/>
        <v>0</v>
      </c>
      <c r="AIW50" s="38">
        <f t="shared" si="3095"/>
        <v>0</v>
      </c>
      <c r="AIX50" s="38">
        <f t="shared" si="3095"/>
        <v>0</v>
      </c>
      <c r="AIY50" s="38">
        <f t="shared" si="3095"/>
        <v>0</v>
      </c>
      <c r="AIZ50" s="38">
        <f t="shared" si="3095"/>
        <v>0</v>
      </c>
      <c r="AJA50" s="38">
        <f t="shared" si="3095"/>
        <v>0</v>
      </c>
      <c r="AJB50" s="38">
        <f t="shared" si="3095"/>
        <v>0</v>
      </c>
      <c r="AJC50" s="38">
        <f t="shared" si="3095"/>
        <v>0</v>
      </c>
      <c r="AJD50" s="38">
        <f t="shared" si="3095"/>
        <v>0</v>
      </c>
      <c r="AJE50" s="38">
        <f t="shared" si="3095"/>
        <v>0</v>
      </c>
      <c r="AJF50" s="38">
        <f t="shared" si="3095"/>
        <v>0</v>
      </c>
      <c r="AJG50" s="38">
        <f t="shared" si="3095"/>
        <v>0</v>
      </c>
      <c r="AJH50" s="38">
        <f t="shared" si="3095"/>
        <v>0</v>
      </c>
      <c r="AJI50" s="38">
        <f t="shared" si="3095"/>
        <v>0</v>
      </c>
      <c r="AJJ50" s="38">
        <f t="shared" si="3095"/>
        <v>0</v>
      </c>
      <c r="AJK50" s="38">
        <f t="shared" si="3095"/>
        <v>0</v>
      </c>
      <c r="AJL50" s="38">
        <f t="shared" si="3095"/>
        <v>0</v>
      </c>
      <c r="AJM50" s="38">
        <f t="shared" si="3095"/>
        <v>0</v>
      </c>
      <c r="AJN50" s="38">
        <f t="shared" si="3095"/>
        <v>0</v>
      </c>
      <c r="AJO50" s="38">
        <f t="shared" si="3095"/>
        <v>0</v>
      </c>
      <c r="AJP50" s="38">
        <f t="shared" si="3095"/>
        <v>0</v>
      </c>
      <c r="AJQ50" s="38">
        <f t="shared" si="3095"/>
        <v>0</v>
      </c>
      <c r="AJR50" s="38">
        <f t="shared" si="3095"/>
        <v>0</v>
      </c>
      <c r="AJS50" s="38">
        <f t="shared" si="3095"/>
        <v>0</v>
      </c>
      <c r="AJT50" s="38">
        <f t="shared" si="3095"/>
        <v>0</v>
      </c>
      <c r="AJU50" s="38">
        <f t="shared" si="3095"/>
        <v>0</v>
      </c>
      <c r="AJV50" s="38">
        <f t="shared" si="3095"/>
        <v>0</v>
      </c>
      <c r="AJW50" s="38">
        <f t="shared" si="3095"/>
        <v>0</v>
      </c>
      <c r="AJX50" s="38">
        <f t="shared" si="3095"/>
        <v>0</v>
      </c>
      <c r="AJY50" s="38">
        <f t="shared" si="3095"/>
        <v>0</v>
      </c>
      <c r="AJZ50" s="38">
        <f t="shared" si="3095"/>
        <v>0</v>
      </c>
      <c r="AKA50" s="38">
        <f t="shared" si="3095"/>
        <v>0</v>
      </c>
      <c r="AKB50" s="38">
        <f t="shared" si="3095"/>
        <v>0</v>
      </c>
      <c r="AKC50" s="38">
        <f t="shared" si="3095"/>
        <v>0</v>
      </c>
      <c r="AKD50" s="38">
        <f t="shared" si="3095"/>
        <v>0</v>
      </c>
      <c r="AKE50" s="38">
        <f t="shared" si="3095"/>
        <v>0</v>
      </c>
      <c r="AKF50" s="38">
        <f t="shared" si="3095"/>
        <v>0</v>
      </c>
      <c r="AKG50" s="38">
        <f t="shared" si="3095"/>
        <v>0</v>
      </c>
      <c r="AKH50" s="38">
        <f t="shared" ref="AKH50:AMS50" si="3096">_xlfn.LET(_xlpm.DueDate,$D50,_xlpm.EndDate,$E50,_xlpm.Amount,$F50,_xlpm.CurrentDate,AKH$4,_xlpm.Frequency,$G50,_xlpm.MonthDue,MONTH(_xlpm.DueDate),_xlpm.CurrentMonth,MONTH(_xlpm.CurrentDate),
_xlpm.CC_Names,$H$5:$H$8,_xlpm.CC_Balances,AKG$5:AKG$8,_xlpm.Desc,$H50,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0" s="38">
        <f t="shared" si="3096"/>
        <v>0</v>
      </c>
      <c r="AKJ50" s="38">
        <f t="shared" si="3096"/>
        <v>0</v>
      </c>
      <c r="AKK50" s="38">
        <f t="shared" si="3096"/>
        <v>0</v>
      </c>
      <c r="AKL50" s="38">
        <f t="shared" si="3096"/>
        <v>0</v>
      </c>
      <c r="AKM50" s="38">
        <f t="shared" si="3096"/>
        <v>0</v>
      </c>
      <c r="AKN50" s="38">
        <f t="shared" si="3096"/>
        <v>0</v>
      </c>
      <c r="AKO50" s="38">
        <f t="shared" si="3096"/>
        <v>0</v>
      </c>
      <c r="AKP50" s="38">
        <f t="shared" si="3096"/>
        <v>0</v>
      </c>
      <c r="AKQ50" s="38">
        <f t="shared" si="3096"/>
        <v>0</v>
      </c>
      <c r="AKR50" s="38">
        <f t="shared" si="3096"/>
        <v>0</v>
      </c>
      <c r="AKS50" s="38">
        <f t="shared" si="3096"/>
        <v>0</v>
      </c>
      <c r="AKT50" s="38">
        <f t="shared" si="3096"/>
        <v>0</v>
      </c>
      <c r="AKU50" s="38">
        <f t="shared" si="3096"/>
        <v>0</v>
      </c>
      <c r="AKV50" s="38">
        <f t="shared" si="3096"/>
        <v>0</v>
      </c>
      <c r="AKW50" s="38">
        <f t="shared" si="3096"/>
        <v>0</v>
      </c>
      <c r="AKX50" s="38">
        <f t="shared" si="3096"/>
        <v>0</v>
      </c>
      <c r="AKY50" s="38">
        <f t="shared" si="3096"/>
        <v>0</v>
      </c>
      <c r="AKZ50" s="38">
        <f t="shared" si="3096"/>
        <v>0</v>
      </c>
      <c r="ALA50" s="38">
        <f t="shared" si="3096"/>
        <v>0</v>
      </c>
      <c r="ALB50" s="38">
        <f t="shared" si="3096"/>
        <v>0</v>
      </c>
      <c r="ALC50" s="38">
        <f t="shared" si="3096"/>
        <v>0</v>
      </c>
      <c r="ALD50" s="38">
        <f t="shared" si="3096"/>
        <v>0</v>
      </c>
      <c r="ALE50" s="38">
        <f t="shared" si="3096"/>
        <v>0</v>
      </c>
      <c r="ALF50" s="38">
        <f t="shared" si="3096"/>
        <v>0</v>
      </c>
      <c r="ALG50" s="38">
        <f t="shared" si="3096"/>
        <v>0</v>
      </c>
      <c r="ALH50" s="38">
        <f t="shared" si="3096"/>
        <v>0</v>
      </c>
      <c r="ALI50" s="38">
        <f t="shared" si="3096"/>
        <v>0</v>
      </c>
      <c r="ALJ50" s="38">
        <f t="shared" si="3096"/>
        <v>0</v>
      </c>
      <c r="ALK50" s="38">
        <f t="shared" si="3096"/>
        <v>0</v>
      </c>
      <c r="ALL50" s="38">
        <f t="shared" si="3096"/>
        <v>0</v>
      </c>
      <c r="ALM50" s="38">
        <f t="shared" si="3096"/>
        <v>0</v>
      </c>
      <c r="ALN50" s="38">
        <f t="shared" si="3096"/>
        <v>0</v>
      </c>
      <c r="ALO50" s="38">
        <f t="shared" si="3096"/>
        <v>0</v>
      </c>
      <c r="ALP50" s="38">
        <f t="shared" si="3096"/>
        <v>0</v>
      </c>
      <c r="ALQ50" s="38">
        <f t="shared" si="3096"/>
        <v>0</v>
      </c>
      <c r="ALR50" s="38">
        <f t="shared" si="3096"/>
        <v>0</v>
      </c>
      <c r="ALS50" s="38">
        <f t="shared" si="3096"/>
        <v>0</v>
      </c>
      <c r="ALT50" s="38">
        <f t="shared" si="3096"/>
        <v>0</v>
      </c>
      <c r="ALU50" s="38">
        <f t="shared" si="3096"/>
        <v>0</v>
      </c>
      <c r="ALV50" s="38">
        <f t="shared" si="3096"/>
        <v>0</v>
      </c>
      <c r="ALW50" s="38">
        <f t="shared" si="3096"/>
        <v>0</v>
      </c>
      <c r="ALX50" s="38">
        <f t="shared" si="3096"/>
        <v>0</v>
      </c>
      <c r="ALY50" s="38">
        <f t="shared" si="3096"/>
        <v>0</v>
      </c>
      <c r="ALZ50" s="38">
        <f t="shared" si="3096"/>
        <v>0</v>
      </c>
      <c r="AMA50" s="38">
        <f t="shared" si="3096"/>
        <v>0</v>
      </c>
      <c r="AMB50" s="38">
        <f t="shared" si="3096"/>
        <v>0</v>
      </c>
      <c r="AMC50" s="38">
        <f t="shared" si="3096"/>
        <v>0</v>
      </c>
      <c r="AMD50" s="38">
        <f t="shared" si="3096"/>
        <v>0</v>
      </c>
      <c r="AME50" s="38">
        <f t="shared" si="3096"/>
        <v>0</v>
      </c>
      <c r="AMF50" s="38">
        <f t="shared" si="3096"/>
        <v>0</v>
      </c>
      <c r="AMG50" s="38">
        <f t="shared" si="3096"/>
        <v>0</v>
      </c>
      <c r="AMH50" s="38">
        <f t="shared" si="3096"/>
        <v>0</v>
      </c>
      <c r="AMI50" s="38">
        <f t="shared" si="3096"/>
        <v>0</v>
      </c>
      <c r="AMJ50" s="38">
        <f t="shared" si="3096"/>
        <v>0</v>
      </c>
      <c r="AMK50" s="38">
        <f t="shared" si="3096"/>
        <v>0</v>
      </c>
      <c r="AML50" s="38">
        <f t="shared" si="3096"/>
        <v>0</v>
      </c>
      <c r="AMM50" s="38">
        <f t="shared" si="3096"/>
        <v>0</v>
      </c>
      <c r="AMN50" s="38">
        <f t="shared" si="3096"/>
        <v>0</v>
      </c>
      <c r="AMO50" s="38">
        <f t="shared" si="3096"/>
        <v>0</v>
      </c>
      <c r="AMP50" s="38">
        <f t="shared" si="3096"/>
        <v>0</v>
      </c>
      <c r="AMQ50" s="38">
        <f t="shared" si="3096"/>
        <v>0</v>
      </c>
      <c r="AMR50" s="38">
        <f t="shared" si="3096"/>
        <v>0</v>
      </c>
      <c r="AMS50" s="38">
        <f t="shared" si="3096"/>
        <v>0</v>
      </c>
      <c r="AMT50" s="38">
        <f t="shared" ref="AMT50:APE50" si="3097">_xlfn.LET(_xlpm.DueDate,$D50,_xlpm.EndDate,$E50,_xlpm.Amount,$F50,_xlpm.CurrentDate,AMT$4,_xlpm.Frequency,$G50,_xlpm.MonthDue,MONTH(_xlpm.DueDate),_xlpm.CurrentMonth,MONTH(_xlpm.CurrentDate),
_xlpm.CC_Names,$H$5:$H$8,_xlpm.CC_Balances,AMS$5:AMS$8,_xlpm.Desc,$H50,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0" s="38">
        <f t="shared" si="3097"/>
        <v>0</v>
      </c>
      <c r="AMV50" s="38">
        <f t="shared" si="3097"/>
        <v>0</v>
      </c>
      <c r="AMW50" s="38">
        <f t="shared" si="3097"/>
        <v>0</v>
      </c>
      <c r="AMX50" s="38">
        <f t="shared" si="3097"/>
        <v>0</v>
      </c>
      <c r="AMY50" s="38">
        <f t="shared" si="3097"/>
        <v>0</v>
      </c>
      <c r="AMZ50" s="38">
        <f t="shared" si="3097"/>
        <v>0</v>
      </c>
      <c r="ANA50" s="38">
        <f t="shared" si="3097"/>
        <v>0</v>
      </c>
      <c r="ANB50" s="38">
        <f t="shared" si="3097"/>
        <v>0</v>
      </c>
      <c r="ANC50" s="38">
        <f t="shared" si="3097"/>
        <v>0</v>
      </c>
      <c r="AND50" s="38">
        <f t="shared" si="3097"/>
        <v>0</v>
      </c>
      <c r="ANE50" s="38">
        <f t="shared" si="3097"/>
        <v>0</v>
      </c>
      <c r="ANF50" s="38">
        <f t="shared" si="3097"/>
        <v>0</v>
      </c>
      <c r="ANG50" s="38">
        <f t="shared" si="3097"/>
        <v>0</v>
      </c>
      <c r="ANH50" s="38">
        <f t="shared" si="3097"/>
        <v>0</v>
      </c>
      <c r="ANI50" s="38">
        <f t="shared" si="3097"/>
        <v>0</v>
      </c>
      <c r="ANJ50" s="38">
        <f t="shared" si="3097"/>
        <v>0</v>
      </c>
      <c r="ANK50" s="38">
        <f t="shared" si="3097"/>
        <v>0</v>
      </c>
      <c r="ANL50" s="38">
        <f t="shared" si="3097"/>
        <v>0</v>
      </c>
      <c r="ANM50" s="38">
        <f t="shared" si="3097"/>
        <v>0</v>
      </c>
      <c r="ANN50" s="38">
        <f t="shared" si="3097"/>
        <v>0</v>
      </c>
      <c r="ANO50" s="38">
        <f t="shared" si="3097"/>
        <v>0</v>
      </c>
      <c r="ANP50" s="38">
        <f t="shared" si="3097"/>
        <v>0</v>
      </c>
      <c r="ANQ50" s="38">
        <f t="shared" si="3097"/>
        <v>0</v>
      </c>
      <c r="ANR50" s="38">
        <f t="shared" si="3097"/>
        <v>0</v>
      </c>
      <c r="ANS50" s="38">
        <f t="shared" si="3097"/>
        <v>0</v>
      </c>
      <c r="ANT50" s="38">
        <f t="shared" si="3097"/>
        <v>0</v>
      </c>
      <c r="ANU50" s="38">
        <f t="shared" si="3097"/>
        <v>0</v>
      </c>
      <c r="ANV50" s="38">
        <f t="shared" si="3097"/>
        <v>0</v>
      </c>
      <c r="ANW50" s="38">
        <f t="shared" si="3097"/>
        <v>0</v>
      </c>
      <c r="ANX50" s="38">
        <f t="shared" si="3097"/>
        <v>0</v>
      </c>
      <c r="ANY50" s="38">
        <f t="shared" si="3097"/>
        <v>0</v>
      </c>
      <c r="ANZ50" s="38">
        <f t="shared" si="3097"/>
        <v>0</v>
      </c>
      <c r="AOA50" s="38">
        <f t="shared" si="3097"/>
        <v>0</v>
      </c>
      <c r="AOB50" s="38">
        <f t="shared" si="3097"/>
        <v>0</v>
      </c>
      <c r="AOC50" s="38">
        <f t="shared" si="3097"/>
        <v>0</v>
      </c>
      <c r="AOD50" s="38">
        <f t="shared" si="3097"/>
        <v>0</v>
      </c>
      <c r="AOE50" s="38">
        <f t="shared" si="3097"/>
        <v>0</v>
      </c>
      <c r="AOF50" s="38">
        <f t="shared" si="3097"/>
        <v>0</v>
      </c>
      <c r="AOG50" s="38">
        <f t="shared" si="3097"/>
        <v>0</v>
      </c>
      <c r="AOH50" s="38">
        <f t="shared" si="3097"/>
        <v>0</v>
      </c>
      <c r="AOI50" s="38">
        <f t="shared" si="3097"/>
        <v>0</v>
      </c>
      <c r="AOJ50" s="38">
        <f t="shared" si="3097"/>
        <v>0</v>
      </c>
      <c r="AOK50" s="38">
        <f t="shared" si="3097"/>
        <v>0</v>
      </c>
      <c r="AOL50" s="38">
        <f t="shared" si="3097"/>
        <v>0</v>
      </c>
      <c r="AOM50" s="38">
        <f t="shared" si="3097"/>
        <v>0</v>
      </c>
      <c r="AON50" s="38">
        <f t="shared" si="3097"/>
        <v>0</v>
      </c>
      <c r="AOO50" s="38">
        <f t="shared" si="3097"/>
        <v>0</v>
      </c>
      <c r="AOP50" s="38">
        <f t="shared" si="3097"/>
        <v>0</v>
      </c>
      <c r="AOQ50" s="38">
        <f t="shared" si="3097"/>
        <v>0</v>
      </c>
      <c r="AOR50" s="38">
        <f t="shared" si="3097"/>
        <v>0</v>
      </c>
      <c r="AOS50" s="38">
        <f t="shared" si="3097"/>
        <v>0</v>
      </c>
      <c r="AOT50" s="38">
        <f t="shared" si="3097"/>
        <v>0</v>
      </c>
      <c r="AOU50" s="38">
        <f t="shared" si="3097"/>
        <v>0</v>
      </c>
      <c r="AOV50" s="38">
        <f t="shared" si="3097"/>
        <v>0</v>
      </c>
      <c r="AOW50" s="38">
        <f t="shared" si="3097"/>
        <v>0</v>
      </c>
      <c r="AOX50" s="38">
        <f t="shared" si="3097"/>
        <v>0</v>
      </c>
      <c r="AOY50" s="38">
        <f t="shared" si="3097"/>
        <v>0</v>
      </c>
      <c r="AOZ50" s="38">
        <f t="shared" si="3097"/>
        <v>0</v>
      </c>
      <c r="APA50" s="38">
        <f t="shared" si="3097"/>
        <v>0</v>
      </c>
      <c r="APB50" s="38">
        <f t="shared" si="3097"/>
        <v>0</v>
      </c>
      <c r="APC50" s="38">
        <f t="shared" si="3097"/>
        <v>0</v>
      </c>
      <c r="APD50" s="38">
        <f t="shared" si="3097"/>
        <v>0</v>
      </c>
      <c r="APE50" s="38">
        <f t="shared" si="3097"/>
        <v>0</v>
      </c>
      <c r="APF50" s="38">
        <f t="shared" ref="APF50:ARQ50" si="3098">_xlfn.LET(_xlpm.DueDate,$D50,_xlpm.EndDate,$E50,_xlpm.Amount,$F50,_xlpm.CurrentDate,APF$4,_xlpm.Frequency,$G50,_xlpm.MonthDue,MONTH(_xlpm.DueDate),_xlpm.CurrentMonth,MONTH(_xlpm.CurrentDate),
_xlpm.CC_Names,$H$5:$H$8,_xlpm.CC_Balances,APE$5:APE$8,_xlpm.Desc,$H50,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0" s="38">
        <f t="shared" si="3098"/>
        <v>0</v>
      </c>
      <c r="APH50" s="38">
        <f t="shared" si="3098"/>
        <v>0</v>
      </c>
      <c r="API50" s="38">
        <f t="shared" si="3098"/>
        <v>0</v>
      </c>
      <c r="APJ50" s="38">
        <f t="shared" si="3098"/>
        <v>0</v>
      </c>
      <c r="APK50" s="38">
        <f t="shared" si="3098"/>
        <v>0</v>
      </c>
      <c r="APL50" s="38">
        <f t="shared" si="3098"/>
        <v>0</v>
      </c>
      <c r="APM50" s="38">
        <f t="shared" si="3098"/>
        <v>0</v>
      </c>
      <c r="APN50" s="38">
        <f t="shared" si="3098"/>
        <v>0</v>
      </c>
      <c r="APO50" s="38">
        <f t="shared" si="3098"/>
        <v>0</v>
      </c>
      <c r="APP50" s="38">
        <f t="shared" si="3098"/>
        <v>0</v>
      </c>
      <c r="APQ50" s="38">
        <f t="shared" si="3098"/>
        <v>0</v>
      </c>
      <c r="APR50" s="38">
        <f t="shared" si="3098"/>
        <v>0</v>
      </c>
      <c r="APS50" s="38">
        <f t="shared" si="3098"/>
        <v>0</v>
      </c>
      <c r="APT50" s="38">
        <f t="shared" si="3098"/>
        <v>0</v>
      </c>
      <c r="APU50" s="38">
        <f t="shared" si="3098"/>
        <v>0</v>
      </c>
      <c r="APV50" s="38">
        <f t="shared" si="3098"/>
        <v>0</v>
      </c>
      <c r="APW50" s="38">
        <f t="shared" si="3098"/>
        <v>0</v>
      </c>
      <c r="APX50" s="38">
        <f t="shared" si="3098"/>
        <v>0</v>
      </c>
      <c r="APY50" s="38">
        <f t="shared" si="3098"/>
        <v>0</v>
      </c>
      <c r="APZ50" s="38">
        <f t="shared" si="3098"/>
        <v>0</v>
      </c>
      <c r="AQA50" s="38">
        <f t="shared" si="3098"/>
        <v>0</v>
      </c>
      <c r="AQB50" s="38">
        <f t="shared" si="3098"/>
        <v>0</v>
      </c>
      <c r="AQC50" s="38">
        <f t="shared" si="3098"/>
        <v>0</v>
      </c>
      <c r="AQD50" s="38">
        <f t="shared" si="3098"/>
        <v>0</v>
      </c>
      <c r="AQE50" s="38">
        <f t="shared" si="3098"/>
        <v>0</v>
      </c>
      <c r="AQF50" s="38">
        <f t="shared" si="3098"/>
        <v>0</v>
      </c>
      <c r="AQG50" s="38">
        <f t="shared" si="3098"/>
        <v>0</v>
      </c>
      <c r="AQH50" s="38">
        <f t="shared" si="3098"/>
        <v>0</v>
      </c>
      <c r="AQI50" s="38">
        <f t="shared" si="3098"/>
        <v>0</v>
      </c>
      <c r="AQJ50" s="38">
        <f t="shared" si="3098"/>
        <v>0</v>
      </c>
      <c r="AQK50" s="38">
        <f t="shared" si="3098"/>
        <v>0</v>
      </c>
      <c r="AQL50" s="38">
        <f t="shared" si="3098"/>
        <v>0</v>
      </c>
      <c r="AQM50" s="38">
        <f t="shared" si="3098"/>
        <v>0</v>
      </c>
      <c r="AQN50" s="38">
        <f t="shared" si="3098"/>
        <v>0</v>
      </c>
      <c r="AQO50" s="38">
        <f t="shared" si="3098"/>
        <v>0</v>
      </c>
      <c r="AQP50" s="38">
        <f t="shared" si="3098"/>
        <v>0</v>
      </c>
      <c r="AQQ50" s="38">
        <f t="shared" si="3098"/>
        <v>0</v>
      </c>
      <c r="AQR50" s="38">
        <f t="shared" si="3098"/>
        <v>0</v>
      </c>
      <c r="AQS50" s="38">
        <f t="shared" si="3098"/>
        <v>0</v>
      </c>
      <c r="AQT50" s="38">
        <f t="shared" si="3098"/>
        <v>0</v>
      </c>
      <c r="AQU50" s="38">
        <f t="shared" si="3098"/>
        <v>0</v>
      </c>
      <c r="AQV50" s="38">
        <f t="shared" si="3098"/>
        <v>0</v>
      </c>
      <c r="AQW50" s="38">
        <f t="shared" si="3098"/>
        <v>0</v>
      </c>
      <c r="AQX50" s="38">
        <f t="shared" si="3098"/>
        <v>0</v>
      </c>
      <c r="AQY50" s="38">
        <f t="shared" si="3098"/>
        <v>0</v>
      </c>
      <c r="AQZ50" s="38">
        <f t="shared" si="3098"/>
        <v>0</v>
      </c>
      <c r="ARA50" s="38">
        <f t="shared" si="3098"/>
        <v>0</v>
      </c>
      <c r="ARB50" s="38">
        <f t="shared" si="3098"/>
        <v>0</v>
      </c>
      <c r="ARC50" s="38">
        <f t="shared" si="3098"/>
        <v>0</v>
      </c>
      <c r="ARD50" s="38">
        <f t="shared" si="3098"/>
        <v>0</v>
      </c>
      <c r="ARE50" s="38">
        <f t="shared" si="3098"/>
        <v>0</v>
      </c>
      <c r="ARF50" s="38">
        <f t="shared" si="3098"/>
        <v>0</v>
      </c>
      <c r="ARG50" s="38">
        <f t="shared" si="3098"/>
        <v>0</v>
      </c>
      <c r="ARH50" s="38">
        <f t="shared" si="3098"/>
        <v>0</v>
      </c>
      <c r="ARI50" s="38">
        <f t="shared" si="3098"/>
        <v>0</v>
      </c>
      <c r="ARJ50" s="38">
        <f t="shared" si="3098"/>
        <v>0</v>
      </c>
      <c r="ARK50" s="38">
        <f t="shared" si="3098"/>
        <v>0</v>
      </c>
      <c r="ARL50" s="38">
        <f t="shared" si="3098"/>
        <v>0</v>
      </c>
      <c r="ARM50" s="38">
        <f t="shared" si="3098"/>
        <v>0</v>
      </c>
      <c r="ARN50" s="38">
        <f t="shared" si="3098"/>
        <v>0</v>
      </c>
      <c r="ARO50" s="38">
        <f t="shared" si="3098"/>
        <v>0</v>
      </c>
      <c r="ARP50" s="38">
        <f t="shared" si="3098"/>
        <v>0</v>
      </c>
      <c r="ARQ50" s="38">
        <f t="shared" si="3098"/>
        <v>0</v>
      </c>
      <c r="ARR50" s="38">
        <f t="shared" ref="ARR50:AUC50" si="3099">_xlfn.LET(_xlpm.DueDate,$D50,_xlpm.EndDate,$E50,_xlpm.Amount,$F50,_xlpm.CurrentDate,ARR$4,_xlpm.Frequency,$G50,_xlpm.MonthDue,MONTH(_xlpm.DueDate),_xlpm.CurrentMonth,MONTH(_xlpm.CurrentDate),
_xlpm.CC_Names,$H$5:$H$8,_xlpm.CC_Balances,ARQ$5:ARQ$8,_xlpm.Desc,$H50,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0" s="38">
        <f t="shared" si="3099"/>
        <v>0</v>
      </c>
      <c r="ART50" s="38">
        <f t="shared" si="3099"/>
        <v>0</v>
      </c>
      <c r="ARU50" s="38">
        <f t="shared" si="3099"/>
        <v>0</v>
      </c>
      <c r="ARV50" s="38">
        <f t="shared" si="3099"/>
        <v>0</v>
      </c>
      <c r="ARW50" s="38">
        <f t="shared" si="3099"/>
        <v>0</v>
      </c>
      <c r="ARX50" s="38">
        <f t="shared" si="3099"/>
        <v>0</v>
      </c>
      <c r="ARY50" s="38">
        <f t="shared" si="3099"/>
        <v>0</v>
      </c>
      <c r="ARZ50" s="38">
        <f t="shared" si="3099"/>
        <v>0</v>
      </c>
      <c r="ASA50" s="38">
        <f t="shared" si="3099"/>
        <v>0</v>
      </c>
      <c r="ASB50" s="38">
        <f t="shared" si="3099"/>
        <v>0</v>
      </c>
      <c r="ASC50" s="38">
        <f t="shared" si="3099"/>
        <v>0</v>
      </c>
      <c r="ASD50" s="38">
        <f t="shared" si="3099"/>
        <v>0</v>
      </c>
      <c r="ASE50" s="38">
        <f t="shared" si="3099"/>
        <v>0</v>
      </c>
      <c r="ASF50" s="38">
        <f t="shared" si="3099"/>
        <v>0</v>
      </c>
      <c r="ASG50" s="38">
        <f t="shared" si="3099"/>
        <v>0</v>
      </c>
      <c r="ASH50" s="38">
        <f t="shared" si="3099"/>
        <v>0</v>
      </c>
      <c r="ASI50" s="38">
        <f t="shared" si="3099"/>
        <v>0</v>
      </c>
      <c r="ASJ50" s="38">
        <f t="shared" si="3099"/>
        <v>0</v>
      </c>
      <c r="ASK50" s="38">
        <f t="shared" si="3099"/>
        <v>0</v>
      </c>
      <c r="ASL50" s="38">
        <f t="shared" si="3099"/>
        <v>0</v>
      </c>
      <c r="ASM50" s="38">
        <f t="shared" si="3099"/>
        <v>0</v>
      </c>
      <c r="ASN50" s="38">
        <f t="shared" si="3099"/>
        <v>0</v>
      </c>
      <c r="ASO50" s="38">
        <f t="shared" si="3099"/>
        <v>0</v>
      </c>
      <c r="ASP50" s="38">
        <f t="shared" si="3099"/>
        <v>0</v>
      </c>
      <c r="ASQ50" s="38">
        <f t="shared" si="3099"/>
        <v>0</v>
      </c>
      <c r="ASR50" s="38">
        <f t="shared" si="3099"/>
        <v>0</v>
      </c>
      <c r="ASS50" s="38">
        <f t="shared" si="3099"/>
        <v>0</v>
      </c>
      <c r="AST50" s="38">
        <f t="shared" si="3099"/>
        <v>0</v>
      </c>
      <c r="ASU50" s="38">
        <f t="shared" si="3099"/>
        <v>0</v>
      </c>
      <c r="ASV50" s="38">
        <f t="shared" si="3099"/>
        <v>0</v>
      </c>
      <c r="ASW50" s="38">
        <f t="shared" si="3099"/>
        <v>0</v>
      </c>
      <c r="ASX50" s="38">
        <f t="shared" si="3099"/>
        <v>0</v>
      </c>
      <c r="ASY50" s="38">
        <f t="shared" si="3099"/>
        <v>0</v>
      </c>
      <c r="ASZ50" s="38">
        <f t="shared" si="3099"/>
        <v>0</v>
      </c>
      <c r="ATA50" s="38">
        <f t="shared" si="3099"/>
        <v>0</v>
      </c>
      <c r="ATB50" s="38">
        <f t="shared" si="3099"/>
        <v>0</v>
      </c>
      <c r="ATC50" s="38">
        <f t="shared" si="3099"/>
        <v>0</v>
      </c>
      <c r="ATD50" s="38">
        <f t="shared" si="3099"/>
        <v>0</v>
      </c>
      <c r="ATE50" s="38">
        <f t="shared" si="3099"/>
        <v>0</v>
      </c>
      <c r="ATF50" s="38">
        <f t="shared" si="3099"/>
        <v>0</v>
      </c>
      <c r="ATG50" s="38">
        <f t="shared" si="3099"/>
        <v>0</v>
      </c>
      <c r="ATH50" s="38">
        <f t="shared" si="3099"/>
        <v>0</v>
      </c>
      <c r="ATI50" s="38">
        <f t="shared" si="3099"/>
        <v>0</v>
      </c>
      <c r="ATJ50" s="38">
        <f t="shared" si="3099"/>
        <v>0</v>
      </c>
      <c r="ATK50" s="38">
        <f t="shared" si="3099"/>
        <v>0</v>
      </c>
      <c r="ATL50" s="38">
        <f t="shared" si="3099"/>
        <v>0</v>
      </c>
      <c r="ATM50" s="38">
        <f t="shared" si="3099"/>
        <v>0</v>
      </c>
      <c r="ATN50" s="38">
        <f t="shared" si="3099"/>
        <v>0</v>
      </c>
      <c r="ATO50" s="38">
        <f t="shared" si="3099"/>
        <v>0</v>
      </c>
      <c r="ATP50" s="38">
        <f t="shared" si="3099"/>
        <v>0</v>
      </c>
      <c r="ATQ50" s="38">
        <f t="shared" si="3099"/>
        <v>0</v>
      </c>
      <c r="ATR50" s="38">
        <f t="shared" si="3099"/>
        <v>0</v>
      </c>
      <c r="ATS50" s="38">
        <f t="shared" si="3099"/>
        <v>0</v>
      </c>
      <c r="ATT50" s="38">
        <f t="shared" si="3099"/>
        <v>0</v>
      </c>
      <c r="ATU50" s="38">
        <f t="shared" si="3099"/>
        <v>0</v>
      </c>
      <c r="ATV50" s="38">
        <f t="shared" si="3099"/>
        <v>0</v>
      </c>
      <c r="ATW50" s="38">
        <f t="shared" si="3099"/>
        <v>0</v>
      </c>
      <c r="ATX50" s="38">
        <f t="shared" si="3099"/>
        <v>0</v>
      </c>
      <c r="ATY50" s="38">
        <f t="shared" si="3099"/>
        <v>0</v>
      </c>
      <c r="ATZ50" s="38">
        <f t="shared" si="3099"/>
        <v>0</v>
      </c>
      <c r="AUA50" s="38">
        <f t="shared" si="3099"/>
        <v>0</v>
      </c>
      <c r="AUB50" s="38">
        <f t="shared" si="3099"/>
        <v>0</v>
      </c>
      <c r="AUC50" s="38">
        <f t="shared" si="3099"/>
        <v>0</v>
      </c>
      <c r="AUD50" s="38">
        <f t="shared" ref="AUD50:AWO50" si="3100">_xlfn.LET(_xlpm.DueDate,$D50,_xlpm.EndDate,$E50,_xlpm.Amount,$F50,_xlpm.CurrentDate,AUD$4,_xlpm.Frequency,$G50,_xlpm.MonthDue,MONTH(_xlpm.DueDate),_xlpm.CurrentMonth,MONTH(_xlpm.CurrentDate),
_xlpm.CC_Names,$H$5:$H$8,_xlpm.CC_Balances,AUC$5:AUC$8,_xlpm.Desc,$H50,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0" s="38">
        <f t="shared" si="3100"/>
        <v>0</v>
      </c>
      <c r="AUF50" s="38">
        <f t="shared" si="3100"/>
        <v>0</v>
      </c>
      <c r="AUG50" s="38">
        <f t="shared" si="3100"/>
        <v>0</v>
      </c>
      <c r="AUH50" s="38">
        <f t="shared" si="3100"/>
        <v>0</v>
      </c>
      <c r="AUI50" s="38">
        <f t="shared" si="3100"/>
        <v>0</v>
      </c>
      <c r="AUJ50" s="38">
        <f t="shared" si="3100"/>
        <v>0</v>
      </c>
      <c r="AUK50" s="38">
        <f t="shared" si="3100"/>
        <v>0</v>
      </c>
      <c r="AUL50" s="38">
        <f t="shared" si="3100"/>
        <v>0</v>
      </c>
      <c r="AUM50" s="38">
        <f t="shared" si="3100"/>
        <v>0</v>
      </c>
      <c r="AUN50" s="38">
        <f t="shared" si="3100"/>
        <v>0</v>
      </c>
      <c r="AUO50" s="38">
        <f t="shared" si="3100"/>
        <v>0</v>
      </c>
      <c r="AUP50" s="38">
        <f t="shared" si="3100"/>
        <v>0</v>
      </c>
      <c r="AUQ50" s="38">
        <f t="shared" si="3100"/>
        <v>0</v>
      </c>
      <c r="AUR50" s="38">
        <f t="shared" si="3100"/>
        <v>0</v>
      </c>
      <c r="AUS50" s="38">
        <f t="shared" si="3100"/>
        <v>0</v>
      </c>
      <c r="AUT50" s="38">
        <f t="shared" si="3100"/>
        <v>0</v>
      </c>
      <c r="AUU50" s="38">
        <f t="shared" si="3100"/>
        <v>0</v>
      </c>
      <c r="AUV50" s="38">
        <f t="shared" si="3100"/>
        <v>0</v>
      </c>
      <c r="AUW50" s="38">
        <f t="shared" si="3100"/>
        <v>0</v>
      </c>
      <c r="AUX50" s="38">
        <f t="shared" si="3100"/>
        <v>0</v>
      </c>
      <c r="AUY50" s="38">
        <f t="shared" si="3100"/>
        <v>0</v>
      </c>
      <c r="AUZ50" s="38">
        <f t="shared" si="3100"/>
        <v>0</v>
      </c>
      <c r="AVA50" s="38">
        <f t="shared" si="3100"/>
        <v>0</v>
      </c>
      <c r="AVB50" s="38">
        <f t="shared" si="3100"/>
        <v>0</v>
      </c>
      <c r="AVC50" s="38">
        <f t="shared" si="3100"/>
        <v>0</v>
      </c>
      <c r="AVD50" s="38">
        <f t="shared" si="3100"/>
        <v>0</v>
      </c>
      <c r="AVE50" s="38">
        <f t="shared" si="3100"/>
        <v>0</v>
      </c>
      <c r="AVF50" s="38">
        <f t="shared" si="3100"/>
        <v>0</v>
      </c>
      <c r="AVG50" s="38">
        <f t="shared" si="3100"/>
        <v>0</v>
      </c>
      <c r="AVH50" s="38">
        <f t="shared" si="3100"/>
        <v>0</v>
      </c>
      <c r="AVI50" s="38">
        <f t="shared" si="3100"/>
        <v>0</v>
      </c>
      <c r="AVJ50" s="38">
        <f t="shared" si="3100"/>
        <v>0</v>
      </c>
      <c r="AVK50" s="38">
        <f t="shared" si="3100"/>
        <v>0</v>
      </c>
      <c r="AVL50" s="38">
        <f t="shared" si="3100"/>
        <v>0</v>
      </c>
      <c r="AVM50" s="38">
        <f t="shared" si="3100"/>
        <v>0</v>
      </c>
      <c r="AVN50" s="38">
        <f t="shared" si="3100"/>
        <v>0</v>
      </c>
      <c r="AVO50" s="38">
        <f t="shared" si="3100"/>
        <v>0</v>
      </c>
      <c r="AVP50" s="38">
        <f t="shared" si="3100"/>
        <v>0</v>
      </c>
      <c r="AVQ50" s="38">
        <f t="shared" si="3100"/>
        <v>0</v>
      </c>
      <c r="AVR50" s="38">
        <f t="shared" si="3100"/>
        <v>0</v>
      </c>
      <c r="AVS50" s="38">
        <f t="shared" si="3100"/>
        <v>0</v>
      </c>
      <c r="AVT50" s="38">
        <f t="shared" si="3100"/>
        <v>0</v>
      </c>
      <c r="AVU50" s="38">
        <f t="shared" si="3100"/>
        <v>0</v>
      </c>
      <c r="AVV50" s="38">
        <f t="shared" si="3100"/>
        <v>0</v>
      </c>
      <c r="AVW50" s="38">
        <f t="shared" si="3100"/>
        <v>0</v>
      </c>
      <c r="AVX50" s="38">
        <f t="shared" si="3100"/>
        <v>0</v>
      </c>
      <c r="AVY50" s="38">
        <f t="shared" si="3100"/>
        <v>0</v>
      </c>
      <c r="AVZ50" s="38">
        <f t="shared" si="3100"/>
        <v>0</v>
      </c>
      <c r="AWA50" s="38">
        <f t="shared" si="3100"/>
        <v>0</v>
      </c>
      <c r="AWB50" s="38">
        <f t="shared" si="3100"/>
        <v>0</v>
      </c>
      <c r="AWC50" s="38">
        <f t="shared" si="3100"/>
        <v>0</v>
      </c>
      <c r="AWD50" s="38">
        <f t="shared" si="3100"/>
        <v>0</v>
      </c>
      <c r="AWE50" s="38">
        <f t="shared" si="3100"/>
        <v>0</v>
      </c>
      <c r="AWF50" s="38">
        <f t="shared" si="3100"/>
        <v>0</v>
      </c>
      <c r="AWG50" s="38">
        <f t="shared" si="3100"/>
        <v>0</v>
      </c>
      <c r="AWH50" s="38">
        <f t="shared" si="3100"/>
        <v>0</v>
      </c>
      <c r="AWI50" s="38">
        <f t="shared" si="3100"/>
        <v>0</v>
      </c>
      <c r="AWJ50" s="38">
        <f t="shared" si="3100"/>
        <v>0</v>
      </c>
      <c r="AWK50" s="38">
        <f t="shared" si="3100"/>
        <v>0</v>
      </c>
      <c r="AWL50" s="38">
        <f t="shared" si="3100"/>
        <v>0</v>
      </c>
      <c r="AWM50" s="38">
        <f t="shared" si="3100"/>
        <v>0</v>
      </c>
      <c r="AWN50" s="38">
        <f t="shared" si="3100"/>
        <v>0</v>
      </c>
      <c r="AWO50" s="38">
        <f t="shared" si="3100"/>
        <v>0</v>
      </c>
      <c r="AWP50" s="38">
        <f t="shared" ref="AWP50:AZA50" si="3101">_xlfn.LET(_xlpm.DueDate,$D50,_xlpm.EndDate,$E50,_xlpm.Amount,$F50,_xlpm.CurrentDate,AWP$4,_xlpm.Frequency,$G50,_xlpm.MonthDue,MONTH(_xlpm.DueDate),_xlpm.CurrentMonth,MONTH(_xlpm.CurrentDate),
_xlpm.CC_Names,$H$5:$H$8,_xlpm.CC_Balances,AWO$5:AWO$8,_xlpm.Desc,$H50,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0" s="38">
        <f t="shared" si="3101"/>
        <v>0</v>
      </c>
      <c r="AWR50" s="38">
        <f t="shared" si="3101"/>
        <v>0</v>
      </c>
      <c r="AWS50" s="38">
        <f t="shared" si="3101"/>
        <v>0</v>
      </c>
      <c r="AWT50" s="38">
        <f t="shared" si="3101"/>
        <v>0</v>
      </c>
      <c r="AWU50" s="38">
        <f t="shared" si="3101"/>
        <v>0</v>
      </c>
      <c r="AWV50" s="38">
        <f t="shared" si="3101"/>
        <v>0</v>
      </c>
      <c r="AWW50" s="38">
        <f t="shared" si="3101"/>
        <v>0</v>
      </c>
      <c r="AWX50" s="38">
        <f t="shared" si="3101"/>
        <v>0</v>
      </c>
      <c r="AWY50" s="38">
        <f t="shared" si="3101"/>
        <v>0</v>
      </c>
      <c r="AWZ50" s="38">
        <f t="shared" si="3101"/>
        <v>0</v>
      </c>
      <c r="AXA50" s="38">
        <f t="shared" si="3101"/>
        <v>0</v>
      </c>
      <c r="AXB50" s="38">
        <f t="shared" si="3101"/>
        <v>0</v>
      </c>
      <c r="AXC50" s="38">
        <f t="shared" si="3101"/>
        <v>0</v>
      </c>
      <c r="AXD50" s="38">
        <f t="shared" si="3101"/>
        <v>0</v>
      </c>
      <c r="AXE50" s="38">
        <f t="shared" si="3101"/>
        <v>0</v>
      </c>
      <c r="AXF50" s="38">
        <f t="shared" si="3101"/>
        <v>0</v>
      </c>
      <c r="AXG50" s="38">
        <f t="shared" si="3101"/>
        <v>0</v>
      </c>
      <c r="AXH50" s="38">
        <f t="shared" si="3101"/>
        <v>0</v>
      </c>
      <c r="AXI50" s="38">
        <f t="shared" si="3101"/>
        <v>0</v>
      </c>
      <c r="AXJ50" s="38">
        <f t="shared" si="3101"/>
        <v>0</v>
      </c>
      <c r="AXK50" s="38">
        <f t="shared" si="3101"/>
        <v>0</v>
      </c>
      <c r="AXL50" s="38">
        <f t="shared" si="3101"/>
        <v>0</v>
      </c>
      <c r="AXM50" s="38">
        <f t="shared" si="3101"/>
        <v>0</v>
      </c>
      <c r="AXN50" s="38">
        <f t="shared" si="3101"/>
        <v>0</v>
      </c>
      <c r="AXO50" s="38">
        <f t="shared" si="3101"/>
        <v>0</v>
      </c>
      <c r="AXP50" s="38">
        <f t="shared" si="3101"/>
        <v>0</v>
      </c>
      <c r="AXQ50" s="38">
        <f t="shared" si="3101"/>
        <v>0</v>
      </c>
      <c r="AXR50" s="38">
        <f t="shared" si="3101"/>
        <v>0</v>
      </c>
      <c r="AXS50" s="38">
        <f t="shared" si="3101"/>
        <v>0</v>
      </c>
      <c r="AXT50" s="38">
        <f t="shared" si="3101"/>
        <v>0</v>
      </c>
      <c r="AXU50" s="38">
        <f t="shared" si="3101"/>
        <v>0</v>
      </c>
      <c r="AXV50" s="38">
        <f t="shared" si="3101"/>
        <v>0</v>
      </c>
      <c r="AXW50" s="38">
        <f t="shared" si="3101"/>
        <v>0</v>
      </c>
      <c r="AXX50" s="38">
        <f t="shared" si="3101"/>
        <v>0</v>
      </c>
      <c r="AXY50" s="38">
        <f t="shared" si="3101"/>
        <v>0</v>
      </c>
      <c r="AXZ50" s="38">
        <f t="shared" si="3101"/>
        <v>0</v>
      </c>
      <c r="AYA50" s="38">
        <f t="shared" si="3101"/>
        <v>0</v>
      </c>
      <c r="AYB50" s="38">
        <f t="shared" si="3101"/>
        <v>0</v>
      </c>
      <c r="AYC50" s="38">
        <f t="shared" si="3101"/>
        <v>0</v>
      </c>
      <c r="AYD50" s="38">
        <f t="shared" si="3101"/>
        <v>0</v>
      </c>
      <c r="AYE50" s="38">
        <f t="shared" si="3101"/>
        <v>0</v>
      </c>
      <c r="AYF50" s="38">
        <f t="shared" si="3101"/>
        <v>0</v>
      </c>
      <c r="AYG50" s="38">
        <f t="shared" si="3101"/>
        <v>0</v>
      </c>
      <c r="AYH50" s="38">
        <f t="shared" si="3101"/>
        <v>0</v>
      </c>
      <c r="AYI50" s="38">
        <f t="shared" si="3101"/>
        <v>0</v>
      </c>
      <c r="AYJ50" s="38">
        <f t="shared" si="3101"/>
        <v>0</v>
      </c>
      <c r="AYK50" s="38">
        <f t="shared" si="3101"/>
        <v>0</v>
      </c>
      <c r="AYL50" s="38">
        <f t="shared" si="3101"/>
        <v>0</v>
      </c>
      <c r="AYM50" s="38">
        <f t="shared" si="3101"/>
        <v>0</v>
      </c>
      <c r="AYN50" s="38">
        <f t="shared" si="3101"/>
        <v>0</v>
      </c>
      <c r="AYO50" s="38">
        <f t="shared" si="3101"/>
        <v>0</v>
      </c>
      <c r="AYP50" s="38">
        <f t="shared" si="3101"/>
        <v>0</v>
      </c>
      <c r="AYQ50" s="38">
        <f t="shared" si="3101"/>
        <v>0</v>
      </c>
      <c r="AYR50" s="38">
        <f t="shared" si="3101"/>
        <v>0</v>
      </c>
      <c r="AYS50" s="38">
        <f t="shared" si="3101"/>
        <v>0</v>
      </c>
      <c r="AYT50" s="38">
        <f t="shared" si="3101"/>
        <v>0</v>
      </c>
      <c r="AYU50" s="38">
        <f t="shared" si="3101"/>
        <v>0</v>
      </c>
      <c r="AYV50" s="38">
        <f t="shared" si="3101"/>
        <v>0</v>
      </c>
      <c r="AYW50" s="38">
        <f t="shared" si="3101"/>
        <v>0</v>
      </c>
      <c r="AYX50" s="38">
        <f t="shared" si="3101"/>
        <v>0</v>
      </c>
      <c r="AYY50" s="38">
        <f t="shared" si="3101"/>
        <v>0</v>
      </c>
      <c r="AYZ50" s="38">
        <f t="shared" si="3101"/>
        <v>0</v>
      </c>
      <c r="AZA50" s="38">
        <f t="shared" si="3101"/>
        <v>0</v>
      </c>
      <c r="AZB50" s="38">
        <f t="shared" ref="AZB50:AZM50" si="3102">_xlfn.LET(_xlpm.DueDate,$D50,_xlpm.EndDate,$E50,_xlpm.Amount,$F50,_xlpm.CurrentDate,AZB$4,_xlpm.Frequency,$G50,_xlpm.MonthDue,MONTH(_xlpm.DueDate),_xlpm.CurrentMonth,MONTH(_xlpm.CurrentDate),
_xlpm.CC_Names,$H$5:$H$8,_xlpm.CC_Balances,AZA$5:AZA$8,_xlpm.Desc,$H50,
_xlpm.Months,$A50,
_xlpm.Days,$B50,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0" s="38">
        <f t="shared" si="3102"/>
        <v>0</v>
      </c>
      <c r="AZD50" s="38">
        <f t="shared" si="3102"/>
        <v>0</v>
      </c>
      <c r="AZE50" s="38">
        <f t="shared" si="3102"/>
        <v>0</v>
      </c>
      <c r="AZF50" s="38">
        <f t="shared" si="3102"/>
        <v>0</v>
      </c>
      <c r="AZG50" s="38">
        <f t="shared" si="3102"/>
        <v>0</v>
      </c>
      <c r="AZH50" s="38">
        <f t="shared" si="3102"/>
        <v>0</v>
      </c>
      <c r="AZI50" s="38">
        <f t="shared" si="3102"/>
        <v>0</v>
      </c>
      <c r="AZJ50" s="38">
        <f t="shared" si="3102"/>
        <v>0</v>
      </c>
      <c r="AZK50" s="38">
        <f t="shared" si="3102"/>
        <v>0</v>
      </c>
      <c r="AZL50" s="38">
        <f t="shared" si="3102"/>
        <v>0</v>
      </c>
      <c r="AZM50" s="38">
        <f t="shared" si="3102"/>
        <v>0</v>
      </c>
    </row>
    <row r="51" spans="3:1365" x14ac:dyDescent="0.2">
      <c r="C51" s="24"/>
      <c r="D51" s="22"/>
      <c r="E51" s="22"/>
      <c r="F51" s="28"/>
      <c r="G51" s="24"/>
      <c r="H51" s="51"/>
      <c r="I51" s="39"/>
      <c r="J51" s="38">
        <f t="shared" ref="J51:BU51" si="3103">_xlfn.LET(_xlpm.DueDate,$D51,_xlpm.EndDate,$E51,_xlpm.Amount,$F51,_xlpm.CurrentDate,J$4,_xlpm.Frequency,$G51,_xlpm.MonthDue,MONTH(_xlpm.DueDate),_xlpm.CurrentMonth,MONTH(_xlpm.CurrentDate),
_xlpm.CC_Names,$H$5:$H$8,_xlpm.CC_Balances,I$5:I$8,_xlpm.Desc,$H51,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1" s="38">
        <f t="shared" si="3103"/>
        <v>0</v>
      </c>
      <c r="L51" s="38">
        <f t="shared" si="3103"/>
        <v>0</v>
      </c>
      <c r="M51" s="38">
        <f t="shared" si="3103"/>
        <v>0</v>
      </c>
      <c r="N51" s="38">
        <f t="shared" si="3103"/>
        <v>0</v>
      </c>
      <c r="O51" s="38">
        <f t="shared" si="3103"/>
        <v>0</v>
      </c>
      <c r="P51" s="38">
        <f t="shared" si="3103"/>
        <v>0</v>
      </c>
      <c r="Q51" s="38">
        <f t="shared" si="3103"/>
        <v>0</v>
      </c>
      <c r="R51" s="38">
        <f t="shared" si="3103"/>
        <v>0</v>
      </c>
      <c r="S51" s="38">
        <f t="shared" si="3103"/>
        <v>0</v>
      </c>
      <c r="T51" s="38">
        <f t="shared" si="3103"/>
        <v>0</v>
      </c>
      <c r="U51" s="38">
        <f t="shared" si="3103"/>
        <v>0</v>
      </c>
      <c r="V51" s="38">
        <f t="shared" si="3103"/>
        <v>0</v>
      </c>
      <c r="W51" s="38">
        <f t="shared" si="3103"/>
        <v>0</v>
      </c>
      <c r="X51" s="38">
        <f t="shared" si="3103"/>
        <v>0</v>
      </c>
      <c r="Y51" s="38">
        <f t="shared" si="3103"/>
        <v>0</v>
      </c>
      <c r="Z51" s="38">
        <f t="shared" si="3103"/>
        <v>0</v>
      </c>
      <c r="AA51" s="38">
        <f t="shared" si="3103"/>
        <v>0</v>
      </c>
      <c r="AB51" s="38">
        <f t="shared" si="3103"/>
        <v>0</v>
      </c>
      <c r="AC51" s="38">
        <f t="shared" si="3103"/>
        <v>0</v>
      </c>
      <c r="AD51" s="38">
        <f t="shared" si="3103"/>
        <v>0</v>
      </c>
      <c r="AE51" s="38">
        <f t="shared" si="3103"/>
        <v>0</v>
      </c>
      <c r="AF51" s="38">
        <f t="shared" si="3103"/>
        <v>0</v>
      </c>
      <c r="AG51" s="38">
        <f t="shared" si="3103"/>
        <v>0</v>
      </c>
      <c r="AH51" s="38">
        <f t="shared" si="3103"/>
        <v>0</v>
      </c>
      <c r="AI51" s="38">
        <f t="shared" si="3103"/>
        <v>0</v>
      </c>
      <c r="AJ51" s="38">
        <f t="shared" si="3103"/>
        <v>0</v>
      </c>
      <c r="AK51" s="38">
        <f t="shared" si="3103"/>
        <v>0</v>
      </c>
      <c r="AL51" s="38">
        <f t="shared" si="3103"/>
        <v>0</v>
      </c>
      <c r="AM51" s="38">
        <f t="shared" si="3103"/>
        <v>0</v>
      </c>
      <c r="AN51" s="38">
        <f t="shared" si="3103"/>
        <v>0</v>
      </c>
      <c r="AO51" s="38">
        <f t="shared" si="3103"/>
        <v>0</v>
      </c>
      <c r="AP51" s="38">
        <f t="shared" si="3103"/>
        <v>0</v>
      </c>
      <c r="AQ51" s="38">
        <f t="shared" si="3103"/>
        <v>0</v>
      </c>
      <c r="AR51" s="38">
        <f t="shared" si="3103"/>
        <v>0</v>
      </c>
      <c r="AS51" s="38">
        <f t="shared" si="3103"/>
        <v>0</v>
      </c>
      <c r="AT51" s="38">
        <f t="shared" si="3103"/>
        <v>0</v>
      </c>
      <c r="AU51" s="38">
        <f t="shared" si="3103"/>
        <v>0</v>
      </c>
      <c r="AV51" s="38">
        <f t="shared" si="3103"/>
        <v>0</v>
      </c>
      <c r="AW51" s="38">
        <f t="shared" si="3103"/>
        <v>0</v>
      </c>
      <c r="AX51" s="38">
        <f t="shared" si="3103"/>
        <v>0</v>
      </c>
      <c r="AY51" s="38">
        <f t="shared" si="3103"/>
        <v>0</v>
      </c>
      <c r="AZ51" s="38">
        <f t="shared" si="3103"/>
        <v>0</v>
      </c>
      <c r="BA51" s="38">
        <f t="shared" si="3103"/>
        <v>0</v>
      </c>
      <c r="BB51" s="38">
        <f t="shared" si="3103"/>
        <v>0</v>
      </c>
      <c r="BC51" s="38">
        <f t="shared" si="3103"/>
        <v>0</v>
      </c>
      <c r="BD51" s="38">
        <f t="shared" si="3103"/>
        <v>0</v>
      </c>
      <c r="BE51" s="38">
        <f t="shared" si="3103"/>
        <v>0</v>
      </c>
      <c r="BF51" s="38">
        <f t="shared" si="3103"/>
        <v>0</v>
      </c>
      <c r="BG51" s="38">
        <f t="shared" si="3103"/>
        <v>0</v>
      </c>
      <c r="BH51" s="38">
        <f t="shared" si="3103"/>
        <v>0</v>
      </c>
      <c r="BI51" s="38">
        <f t="shared" si="3103"/>
        <v>0</v>
      </c>
      <c r="BJ51" s="38">
        <f t="shared" si="3103"/>
        <v>0</v>
      </c>
      <c r="BK51" s="38">
        <f t="shared" si="3103"/>
        <v>0</v>
      </c>
      <c r="BL51" s="38">
        <f t="shared" si="3103"/>
        <v>0</v>
      </c>
      <c r="BM51" s="38">
        <f t="shared" si="3103"/>
        <v>0</v>
      </c>
      <c r="BN51" s="38">
        <f t="shared" si="3103"/>
        <v>0</v>
      </c>
      <c r="BO51" s="38">
        <f t="shared" si="3103"/>
        <v>0</v>
      </c>
      <c r="BP51" s="38">
        <f t="shared" si="3103"/>
        <v>0</v>
      </c>
      <c r="BQ51" s="38">
        <f t="shared" si="3103"/>
        <v>0</v>
      </c>
      <c r="BR51" s="38">
        <f t="shared" si="3103"/>
        <v>0</v>
      </c>
      <c r="BS51" s="38">
        <f t="shared" si="3103"/>
        <v>0</v>
      </c>
      <c r="BT51" s="38">
        <f t="shared" si="3103"/>
        <v>0</v>
      </c>
      <c r="BU51" s="38">
        <f t="shared" si="3103"/>
        <v>0</v>
      </c>
      <c r="BV51" s="38">
        <f t="shared" ref="BV51:EG51" si="3104">_xlfn.LET(_xlpm.DueDate,$D51,_xlpm.EndDate,$E51,_xlpm.Amount,$F51,_xlpm.CurrentDate,BV$4,_xlpm.Frequency,$G51,_xlpm.MonthDue,MONTH(_xlpm.DueDate),_xlpm.CurrentMonth,MONTH(_xlpm.CurrentDate),
_xlpm.CC_Names,$H$5:$H$8,_xlpm.CC_Balances,BU$5:BU$8,_xlpm.Desc,$H51,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1" s="38">
        <f t="shared" si="3104"/>
        <v>0</v>
      </c>
      <c r="BX51" s="38">
        <f t="shared" si="3104"/>
        <v>0</v>
      </c>
      <c r="BY51" s="38">
        <f t="shared" si="3104"/>
        <v>0</v>
      </c>
      <c r="BZ51" s="38">
        <f t="shared" si="3104"/>
        <v>0</v>
      </c>
      <c r="CA51" s="38">
        <f t="shared" si="3104"/>
        <v>0</v>
      </c>
      <c r="CB51" s="38">
        <f t="shared" si="3104"/>
        <v>0</v>
      </c>
      <c r="CC51" s="38">
        <f t="shared" si="3104"/>
        <v>0</v>
      </c>
      <c r="CD51" s="38">
        <f t="shared" si="3104"/>
        <v>0</v>
      </c>
      <c r="CE51" s="38">
        <f t="shared" si="3104"/>
        <v>0</v>
      </c>
      <c r="CF51" s="38">
        <f t="shared" si="3104"/>
        <v>0</v>
      </c>
      <c r="CG51" s="38">
        <f t="shared" si="3104"/>
        <v>0</v>
      </c>
      <c r="CH51" s="38">
        <f t="shared" si="3104"/>
        <v>0</v>
      </c>
      <c r="CI51" s="38">
        <f t="shared" si="3104"/>
        <v>0</v>
      </c>
      <c r="CJ51" s="38">
        <f t="shared" si="3104"/>
        <v>0</v>
      </c>
      <c r="CK51" s="38">
        <f t="shared" si="3104"/>
        <v>0</v>
      </c>
      <c r="CL51" s="38">
        <f t="shared" si="3104"/>
        <v>0</v>
      </c>
      <c r="CM51" s="38">
        <f t="shared" si="3104"/>
        <v>0</v>
      </c>
      <c r="CN51" s="38">
        <f t="shared" si="3104"/>
        <v>0</v>
      </c>
      <c r="CO51" s="38">
        <f t="shared" si="3104"/>
        <v>0</v>
      </c>
      <c r="CP51" s="38">
        <f t="shared" si="3104"/>
        <v>0</v>
      </c>
      <c r="CQ51" s="38">
        <f t="shared" si="3104"/>
        <v>0</v>
      </c>
      <c r="CR51" s="38">
        <f t="shared" si="3104"/>
        <v>0</v>
      </c>
      <c r="CS51" s="38">
        <f t="shared" si="3104"/>
        <v>0</v>
      </c>
      <c r="CT51" s="38">
        <f t="shared" si="3104"/>
        <v>0</v>
      </c>
      <c r="CU51" s="38">
        <f t="shared" si="3104"/>
        <v>0</v>
      </c>
      <c r="CV51" s="38">
        <f t="shared" si="3104"/>
        <v>0</v>
      </c>
      <c r="CW51" s="38">
        <f t="shared" si="3104"/>
        <v>0</v>
      </c>
      <c r="CX51" s="38">
        <f t="shared" si="3104"/>
        <v>0</v>
      </c>
      <c r="CY51" s="38">
        <f t="shared" si="3104"/>
        <v>0</v>
      </c>
      <c r="CZ51" s="38">
        <f t="shared" si="3104"/>
        <v>0</v>
      </c>
      <c r="DA51" s="38">
        <f t="shared" si="3104"/>
        <v>0</v>
      </c>
      <c r="DB51" s="38">
        <f t="shared" si="3104"/>
        <v>0</v>
      </c>
      <c r="DC51" s="38">
        <f t="shared" si="3104"/>
        <v>0</v>
      </c>
      <c r="DD51" s="38">
        <f t="shared" si="3104"/>
        <v>0</v>
      </c>
      <c r="DE51" s="38">
        <f t="shared" si="3104"/>
        <v>0</v>
      </c>
      <c r="DF51" s="38">
        <f t="shared" si="3104"/>
        <v>0</v>
      </c>
      <c r="DG51" s="38">
        <f t="shared" si="3104"/>
        <v>0</v>
      </c>
      <c r="DH51" s="38">
        <f t="shared" si="3104"/>
        <v>0</v>
      </c>
      <c r="DI51" s="38">
        <f t="shared" si="3104"/>
        <v>0</v>
      </c>
      <c r="DJ51" s="38">
        <f t="shared" si="3104"/>
        <v>0</v>
      </c>
      <c r="DK51" s="38">
        <f t="shared" si="3104"/>
        <v>0</v>
      </c>
      <c r="DL51" s="38">
        <f t="shared" si="3104"/>
        <v>0</v>
      </c>
      <c r="DM51" s="38">
        <f t="shared" si="3104"/>
        <v>0</v>
      </c>
      <c r="DN51" s="38">
        <f t="shared" si="3104"/>
        <v>0</v>
      </c>
      <c r="DO51" s="38">
        <f t="shared" si="3104"/>
        <v>0</v>
      </c>
      <c r="DP51" s="38">
        <f t="shared" si="3104"/>
        <v>0</v>
      </c>
      <c r="DQ51" s="38">
        <f t="shared" si="3104"/>
        <v>0</v>
      </c>
      <c r="DR51" s="38">
        <f t="shared" si="3104"/>
        <v>0</v>
      </c>
      <c r="DS51" s="38">
        <f t="shared" si="3104"/>
        <v>0</v>
      </c>
      <c r="DT51" s="38">
        <f t="shared" si="3104"/>
        <v>0</v>
      </c>
      <c r="DU51" s="38">
        <f t="shared" si="3104"/>
        <v>0</v>
      </c>
      <c r="DV51" s="38">
        <f t="shared" si="3104"/>
        <v>0</v>
      </c>
      <c r="DW51" s="38">
        <f t="shared" si="3104"/>
        <v>0</v>
      </c>
      <c r="DX51" s="38">
        <f t="shared" si="3104"/>
        <v>0</v>
      </c>
      <c r="DY51" s="38">
        <f t="shared" si="3104"/>
        <v>0</v>
      </c>
      <c r="DZ51" s="38">
        <f t="shared" si="3104"/>
        <v>0</v>
      </c>
      <c r="EA51" s="38">
        <f t="shared" si="3104"/>
        <v>0</v>
      </c>
      <c r="EB51" s="38">
        <f t="shared" si="3104"/>
        <v>0</v>
      </c>
      <c r="EC51" s="38">
        <f t="shared" si="3104"/>
        <v>0</v>
      </c>
      <c r="ED51" s="38">
        <f t="shared" si="3104"/>
        <v>0</v>
      </c>
      <c r="EE51" s="38">
        <f t="shared" si="3104"/>
        <v>0</v>
      </c>
      <c r="EF51" s="38">
        <f t="shared" si="3104"/>
        <v>0</v>
      </c>
      <c r="EG51" s="38">
        <f t="shared" si="3104"/>
        <v>0</v>
      </c>
      <c r="EH51" s="38">
        <f t="shared" ref="EH51:GS51" si="3105">_xlfn.LET(_xlpm.DueDate,$D51,_xlpm.EndDate,$E51,_xlpm.Amount,$F51,_xlpm.CurrentDate,EH$4,_xlpm.Frequency,$G51,_xlpm.MonthDue,MONTH(_xlpm.DueDate),_xlpm.CurrentMonth,MONTH(_xlpm.CurrentDate),
_xlpm.CC_Names,$H$5:$H$8,_xlpm.CC_Balances,EG$5:EG$8,_xlpm.Desc,$H51,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1" s="38">
        <f t="shared" si="3105"/>
        <v>0</v>
      </c>
      <c r="EJ51" s="38">
        <f t="shared" si="3105"/>
        <v>0</v>
      </c>
      <c r="EK51" s="38">
        <f t="shared" si="3105"/>
        <v>0</v>
      </c>
      <c r="EL51" s="38">
        <f t="shared" si="3105"/>
        <v>0</v>
      </c>
      <c r="EM51" s="38">
        <f t="shared" si="3105"/>
        <v>0</v>
      </c>
      <c r="EN51" s="38">
        <f t="shared" si="3105"/>
        <v>0</v>
      </c>
      <c r="EO51" s="38">
        <f t="shared" si="3105"/>
        <v>0</v>
      </c>
      <c r="EP51" s="38">
        <f t="shared" si="3105"/>
        <v>0</v>
      </c>
      <c r="EQ51" s="38">
        <f t="shared" si="3105"/>
        <v>0</v>
      </c>
      <c r="ER51" s="38">
        <f t="shared" si="3105"/>
        <v>0</v>
      </c>
      <c r="ES51" s="38">
        <f t="shared" si="3105"/>
        <v>0</v>
      </c>
      <c r="ET51" s="38">
        <f t="shared" si="3105"/>
        <v>0</v>
      </c>
      <c r="EU51" s="38">
        <f t="shared" si="3105"/>
        <v>0</v>
      </c>
      <c r="EV51" s="38">
        <f t="shared" si="3105"/>
        <v>0</v>
      </c>
      <c r="EW51" s="38">
        <f t="shared" si="3105"/>
        <v>0</v>
      </c>
      <c r="EX51" s="38">
        <f t="shared" si="3105"/>
        <v>0</v>
      </c>
      <c r="EY51" s="38">
        <f t="shared" si="3105"/>
        <v>0</v>
      </c>
      <c r="EZ51" s="38">
        <f t="shared" si="3105"/>
        <v>0</v>
      </c>
      <c r="FA51" s="38">
        <f t="shared" si="3105"/>
        <v>0</v>
      </c>
      <c r="FB51" s="38">
        <f t="shared" si="3105"/>
        <v>0</v>
      </c>
      <c r="FC51" s="38">
        <f t="shared" si="3105"/>
        <v>0</v>
      </c>
      <c r="FD51" s="38">
        <f t="shared" si="3105"/>
        <v>0</v>
      </c>
      <c r="FE51" s="38">
        <f t="shared" si="3105"/>
        <v>0</v>
      </c>
      <c r="FF51" s="38">
        <f t="shared" si="3105"/>
        <v>0</v>
      </c>
      <c r="FG51" s="38">
        <f t="shared" si="3105"/>
        <v>0</v>
      </c>
      <c r="FH51" s="38">
        <f t="shared" si="3105"/>
        <v>0</v>
      </c>
      <c r="FI51" s="38">
        <f t="shared" si="3105"/>
        <v>0</v>
      </c>
      <c r="FJ51" s="38">
        <f t="shared" si="3105"/>
        <v>0</v>
      </c>
      <c r="FK51" s="38">
        <f t="shared" si="3105"/>
        <v>0</v>
      </c>
      <c r="FL51" s="38">
        <f t="shared" si="3105"/>
        <v>0</v>
      </c>
      <c r="FM51" s="38">
        <f t="shared" si="3105"/>
        <v>0</v>
      </c>
      <c r="FN51" s="38">
        <f t="shared" si="3105"/>
        <v>0</v>
      </c>
      <c r="FO51" s="38">
        <f t="shared" si="3105"/>
        <v>0</v>
      </c>
      <c r="FP51" s="38">
        <f t="shared" si="3105"/>
        <v>0</v>
      </c>
      <c r="FQ51" s="38">
        <f t="shared" si="3105"/>
        <v>0</v>
      </c>
      <c r="FR51" s="38">
        <f t="shared" si="3105"/>
        <v>0</v>
      </c>
      <c r="FS51" s="38">
        <f t="shared" si="3105"/>
        <v>0</v>
      </c>
      <c r="FT51" s="38">
        <f t="shared" si="3105"/>
        <v>0</v>
      </c>
      <c r="FU51" s="38">
        <f t="shared" si="3105"/>
        <v>0</v>
      </c>
      <c r="FV51" s="38">
        <f t="shared" si="3105"/>
        <v>0</v>
      </c>
      <c r="FW51" s="38">
        <f t="shared" si="3105"/>
        <v>0</v>
      </c>
      <c r="FX51" s="38">
        <f t="shared" si="3105"/>
        <v>0</v>
      </c>
      <c r="FY51" s="38">
        <f t="shared" si="3105"/>
        <v>0</v>
      </c>
      <c r="FZ51" s="38">
        <f t="shared" si="3105"/>
        <v>0</v>
      </c>
      <c r="GA51" s="38">
        <f t="shared" si="3105"/>
        <v>0</v>
      </c>
      <c r="GB51" s="38">
        <f t="shared" si="3105"/>
        <v>0</v>
      </c>
      <c r="GC51" s="38">
        <f t="shared" si="3105"/>
        <v>0</v>
      </c>
      <c r="GD51" s="38">
        <f t="shared" si="3105"/>
        <v>0</v>
      </c>
      <c r="GE51" s="38">
        <f t="shared" si="3105"/>
        <v>0</v>
      </c>
      <c r="GF51" s="38">
        <f t="shared" si="3105"/>
        <v>0</v>
      </c>
      <c r="GG51" s="38">
        <f t="shared" si="3105"/>
        <v>0</v>
      </c>
      <c r="GH51" s="38">
        <f t="shared" si="3105"/>
        <v>0</v>
      </c>
      <c r="GI51" s="38">
        <f t="shared" si="3105"/>
        <v>0</v>
      </c>
      <c r="GJ51" s="38">
        <f t="shared" si="3105"/>
        <v>0</v>
      </c>
      <c r="GK51" s="38">
        <f t="shared" si="3105"/>
        <v>0</v>
      </c>
      <c r="GL51" s="38">
        <f t="shared" si="3105"/>
        <v>0</v>
      </c>
      <c r="GM51" s="38">
        <f t="shared" si="3105"/>
        <v>0</v>
      </c>
      <c r="GN51" s="38">
        <f t="shared" si="3105"/>
        <v>0</v>
      </c>
      <c r="GO51" s="38">
        <f t="shared" si="3105"/>
        <v>0</v>
      </c>
      <c r="GP51" s="38">
        <f t="shared" si="3105"/>
        <v>0</v>
      </c>
      <c r="GQ51" s="38">
        <f t="shared" si="3105"/>
        <v>0</v>
      </c>
      <c r="GR51" s="38">
        <f t="shared" si="3105"/>
        <v>0</v>
      </c>
      <c r="GS51" s="38">
        <f t="shared" si="3105"/>
        <v>0</v>
      </c>
      <c r="GT51" s="38">
        <f t="shared" ref="GT51:JE51" si="3106">_xlfn.LET(_xlpm.DueDate,$D51,_xlpm.EndDate,$E51,_xlpm.Amount,$F51,_xlpm.CurrentDate,GT$4,_xlpm.Frequency,$G51,_xlpm.MonthDue,MONTH(_xlpm.DueDate),_xlpm.CurrentMonth,MONTH(_xlpm.CurrentDate),
_xlpm.CC_Names,$H$5:$H$8,_xlpm.CC_Balances,GS$5:GS$8,_xlpm.Desc,$H51,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1" s="38">
        <f t="shared" si="3106"/>
        <v>0</v>
      </c>
      <c r="GV51" s="38">
        <f t="shared" si="3106"/>
        <v>0</v>
      </c>
      <c r="GW51" s="38">
        <f t="shared" si="3106"/>
        <v>0</v>
      </c>
      <c r="GX51" s="38">
        <f t="shared" si="3106"/>
        <v>0</v>
      </c>
      <c r="GY51" s="38">
        <f t="shared" si="3106"/>
        <v>0</v>
      </c>
      <c r="GZ51" s="38">
        <f t="shared" si="3106"/>
        <v>0</v>
      </c>
      <c r="HA51" s="38">
        <f t="shared" si="3106"/>
        <v>0</v>
      </c>
      <c r="HB51" s="38">
        <f t="shared" si="3106"/>
        <v>0</v>
      </c>
      <c r="HC51" s="38">
        <f t="shared" si="3106"/>
        <v>0</v>
      </c>
      <c r="HD51" s="38">
        <f t="shared" si="3106"/>
        <v>0</v>
      </c>
      <c r="HE51" s="38">
        <f t="shared" si="3106"/>
        <v>0</v>
      </c>
      <c r="HF51" s="38">
        <f t="shared" si="3106"/>
        <v>0</v>
      </c>
      <c r="HG51" s="38">
        <f t="shared" si="3106"/>
        <v>0</v>
      </c>
      <c r="HH51" s="38">
        <f t="shared" si="3106"/>
        <v>0</v>
      </c>
      <c r="HI51" s="38">
        <f t="shared" si="3106"/>
        <v>0</v>
      </c>
      <c r="HJ51" s="38">
        <f t="shared" si="3106"/>
        <v>0</v>
      </c>
      <c r="HK51" s="38">
        <f t="shared" si="3106"/>
        <v>0</v>
      </c>
      <c r="HL51" s="38">
        <f t="shared" si="3106"/>
        <v>0</v>
      </c>
      <c r="HM51" s="38">
        <f t="shared" si="3106"/>
        <v>0</v>
      </c>
      <c r="HN51" s="38">
        <f t="shared" si="3106"/>
        <v>0</v>
      </c>
      <c r="HO51" s="38">
        <f t="shared" si="3106"/>
        <v>0</v>
      </c>
      <c r="HP51" s="38">
        <f t="shared" si="3106"/>
        <v>0</v>
      </c>
      <c r="HQ51" s="38">
        <f t="shared" si="3106"/>
        <v>0</v>
      </c>
      <c r="HR51" s="38">
        <f t="shared" si="3106"/>
        <v>0</v>
      </c>
      <c r="HS51" s="38">
        <f t="shared" si="3106"/>
        <v>0</v>
      </c>
      <c r="HT51" s="38">
        <f t="shared" si="3106"/>
        <v>0</v>
      </c>
      <c r="HU51" s="38">
        <f t="shared" si="3106"/>
        <v>0</v>
      </c>
      <c r="HV51" s="38">
        <f t="shared" si="3106"/>
        <v>0</v>
      </c>
      <c r="HW51" s="38">
        <f t="shared" si="3106"/>
        <v>0</v>
      </c>
      <c r="HX51" s="38">
        <f t="shared" si="3106"/>
        <v>0</v>
      </c>
      <c r="HY51" s="38">
        <f t="shared" si="3106"/>
        <v>0</v>
      </c>
      <c r="HZ51" s="38">
        <f t="shared" si="3106"/>
        <v>0</v>
      </c>
      <c r="IA51" s="38">
        <f t="shared" si="3106"/>
        <v>0</v>
      </c>
      <c r="IB51" s="38">
        <f t="shared" si="3106"/>
        <v>0</v>
      </c>
      <c r="IC51" s="38">
        <f t="shared" si="3106"/>
        <v>0</v>
      </c>
      <c r="ID51" s="38">
        <f t="shared" si="3106"/>
        <v>0</v>
      </c>
      <c r="IE51" s="38">
        <f t="shared" si="3106"/>
        <v>0</v>
      </c>
      <c r="IF51" s="38">
        <f t="shared" si="3106"/>
        <v>0</v>
      </c>
      <c r="IG51" s="38">
        <f t="shared" si="3106"/>
        <v>0</v>
      </c>
      <c r="IH51" s="38">
        <f t="shared" si="3106"/>
        <v>0</v>
      </c>
      <c r="II51" s="38">
        <f t="shared" si="3106"/>
        <v>0</v>
      </c>
      <c r="IJ51" s="38">
        <f t="shared" si="3106"/>
        <v>0</v>
      </c>
      <c r="IK51" s="38">
        <f t="shared" si="3106"/>
        <v>0</v>
      </c>
      <c r="IL51" s="38">
        <f t="shared" si="3106"/>
        <v>0</v>
      </c>
      <c r="IM51" s="38">
        <f t="shared" si="3106"/>
        <v>0</v>
      </c>
      <c r="IN51" s="38">
        <f t="shared" si="3106"/>
        <v>0</v>
      </c>
      <c r="IO51" s="38">
        <f t="shared" si="3106"/>
        <v>0</v>
      </c>
      <c r="IP51" s="38">
        <f t="shared" si="3106"/>
        <v>0</v>
      </c>
      <c r="IQ51" s="38">
        <f t="shared" si="3106"/>
        <v>0</v>
      </c>
      <c r="IR51" s="38">
        <f t="shared" si="3106"/>
        <v>0</v>
      </c>
      <c r="IS51" s="38">
        <f t="shared" si="3106"/>
        <v>0</v>
      </c>
      <c r="IT51" s="38">
        <f t="shared" si="3106"/>
        <v>0</v>
      </c>
      <c r="IU51" s="38">
        <f t="shared" si="3106"/>
        <v>0</v>
      </c>
      <c r="IV51" s="38">
        <f t="shared" si="3106"/>
        <v>0</v>
      </c>
      <c r="IW51" s="38">
        <f t="shared" si="3106"/>
        <v>0</v>
      </c>
      <c r="IX51" s="38">
        <f t="shared" si="3106"/>
        <v>0</v>
      </c>
      <c r="IY51" s="38">
        <f t="shared" si="3106"/>
        <v>0</v>
      </c>
      <c r="IZ51" s="38">
        <f t="shared" si="3106"/>
        <v>0</v>
      </c>
      <c r="JA51" s="38">
        <f t="shared" si="3106"/>
        <v>0</v>
      </c>
      <c r="JB51" s="38">
        <f t="shared" si="3106"/>
        <v>0</v>
      </c>
      <c r="JC51" s="38">
        <f t="shared" si="3106"/>
        <v>0</v>
      </c>
      <c r="JD51" s="38">
        <f t="shared" si="3106"/>
        <v>0</v>
      </c>
      <c r="JE51" s="38">
        <f t="shared" si="3106"/>
        <v>0</v>
      </c>
      <c r="JF51" s="38">
        <f t="shared" ref="JF51:LQ51" si="3107">_xlfn.LET(_xlpm.DueDate,$D51,_xlpm.EndDate,$E51,_xlpm.Amount,$F51,_xlpm.CurrentDate,JF$4,_xlpm.Frequency,$G51,_xlpm.MonthDue,MONTH(_xlpm.DueDate),_xlpm.CurrentMonth,MONTH(_xlpm.CurrentDate),
_xlpm.CC_Names,$H$5:$H$8,_xlpm.CC_Balances,JE$5:JE$8,_xlpm.Desc,$H51,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1" s="38">
        <f t="shared" si="3107"/>
        <v>0</v>
      </c>
      <c r="JH51" s="38">
        <f t="shared" si="3107"/>
        <v>0</v>
      </c>
      <c r="JI51" s="38">
        <f t="shared" si="3107"/>
        <v>0</v>
      </c>
      <c r="JJ51" s="38">
        <f t="shared" si="3107"/>
        <v>0</v>
      </c>
      <c r="JK51" s="38">
        <f t="shared" si="3107"/>
        <v>0</v>
      </c>
      <c r="JL51" s="38">
        <f t="shared" si="3107"/>
        <v>0</v>
      </c>
      <c r="JM51" s="38">
        <f t="shared" si="3107"/>
        <v>0</v>
      </c>
      <c r="JN51" s="38">
        <f t="shared" si="3107"/>
        <v>0</v>
      </c>
      <c r="JO51" s="38">
        <f t="shared" si="3107"/>
        <v>0</v>
      </c>
      <c r="JP51" s="38">
        <f t="shared" si="3107"/>
        <v>0</v>
      </c>
      <c r="JQ51" s="38">
        <f t="shared" si="3107"/>
        <v>0</v>
      </c>
      <c r="JR51" s="38">
        <f t="shared" si="3107"/>
        <v>0</v>
      </c>
      <c r="JS51" s="38">
        <f t="shared" si="3107"/>
        <v>0</v>
      </c>
      <c r="JT51" s="38">
        <f t="shared" si="3107"/>
        <v>0</v>
      </c>
      <c r="JU51" s="38">
        <f t="shared" si="3107"/>
        <v>0</v>
      </c>
      <c r="JV51" s="38">
        <f t="shared" si="3107"/>
        <v>0</v>
      </c>
      <c r="JW51" s="38">
        <f t="shared" si="3107"/>
        <v>0</v>
      </c>
      <c r="JX51" s="38">
        <f t="shared" si="3107"/>
        <v>0</v>
      </c>
      <c r="JY51" s="38">
        <f t="shared" si="3107"/>
        <v>0</v>
      </c>
      <c r="JZ51" s="38">
        <f t="shared" si="3107"/>
        <v>0</v>
      </c>
      <c r="KA51" s="38">
        <f t="shared" si="3107"/>
        <v>0</v>
      </c>
      <c r="KB51" s="38">
        <f t="shared" si="3107"/>
        <v>0</v>
      </c>
      <c r="KC51" s="38">
        <f t="shared" si="3107"/>
        <v>0</v>
      </c>
      <c r="KD51" s="38">
        <f t="shared" si="3107"/>
        <v>0</v>
      </c>
      <c r="KE51" s="38">
        <f t="shared" si="3107"/>
        <v>0</v>
      </c>
      <c r="KF51" s="38">
        <f t="shared" si="3107"/>
        <v>0</v>
      </c>
      <c r="KG51" s="38">
        <f t="shared" si="3107"/>
        <v>0</v>
      </c>
      <c r="KH51" s="38">
        <f t="shared" si="3107"/>
        <v>0</v>
      </c>
      <c r="KI51" s="38">
        <f t="shared" si="3107"/>
        <v>0</v>
      </c>
      <c r="KJ51" s="38">
        <f t="shared" si="3107"/>
        <v>0</v>
      </c>
      <c r="KK51" s="38">
        <f t="shared" si="3107"/>
        <v>0</v>
      </c>
      <c r="KL51" s="38">
        <f t="shared" si="3107"/>
        <v>0</v>
      </c>
      <c r="KM51" s="38">
        <f t="shared" si="3107"/>
        <v>0</v>
      </c>
      <c r="KN51" s="38">
        <f t="shared" si="3107"/>
        <v>0</v>
      </c>
      <c r="KO51" s="38">
        <f t="shared" si="3107"/>
        <v>0</v>
      </c>
      <c r="KP51" s="38">
        <f t="shared" si="3107"/>
        <v>0</v>
      </c>
      <c r="KQ51" s="38">
        <f t="shared" si="3107"/>
        <v>0</v>
      </c>
      <c r="KR51" s="38">
        <f t="shared" si="3107"/>
        <v>0</v>
      </c>
      <c r="KS51" s="38">
        <f t="shared" si="3107"/>
        <v>0</v>
      </c>
      <c r="KT51" s="38">
        <f t="shared" si="3107"/>
        <v>0</v>
      </c>
      <c r="KU51" s="38">
        <f t="shared" si="3107"/>
        <v>0</v>
      </c>
      <c r="KV51" s="38">
        <f t="shared" si="3107"/>
        <v>0</v>
      </c>
      <c r="KW51" s="38">
        <f t="shared" si="3107"/>
        <v>0</v>
      </c>
      <c r="KX51" s="38">
        <f t="shared" si="3107"/>
        <v>0</v>
      </c>
      <c r="KY51" s="38">
        <f t="shared" si="3107"/>
        <v>0</v>
      </c>
      <c r="KZ51" s="38">
        <f t="shared" si="3107"/>
        <v>0</v>
      </c>
      <c r="LA51" s="38">
        <f t="shared" si="3107"/>
        <v>0</v>
      </c>
      <c r="LB51" s="38">
        <f t="shared" si="3107"/>
        <v>0</v>
      </c>
      <c r="LC51" s="38">
        <f t="shared" si="3107"/>
        <v>0</v>
      </c>
      <c r="LD51" s="38">
        <f t="shared" si="3107"/>
        <v>0</v>
      </c>
      <c r="LE51" s="38">
        <f t="shared" si="3107"/>
        <v>0</v>
      </c>
      <c r="LF51" s="38">
        <f t="shared" si="3107"/>
        <v>0</v>
      </c>
      <c r="LG51" s="38">
        <f t="shared" si="3107"/>
        <v>0</v>
      </c>
      <c r="LH51" s="38">
        <f t="shared" si="3107"/>
        <v>0</v>
      </c>
      <c r="LI51" s="38">
        <f t="shared" si="3107"/>
        <v>0</v>
      </c>
      <c r="LJ51" s="38">
        <f t="shared" si="3107"/>
        <v>0</v>
      </c>
      <c r="LK51" s="38">
        <f t="shared" si="3107"/>
        <v>0</v>
      </c>
      <c r="LL51" s="38">
        <f t="shared" si="3107"/>
        <v>0</v>
      </c>
      <c r="LM51" s="38">
        <f t="shared" si="3107"/>
        <v>0</v>
      </c>
      <c r="LN51" s="38">
        <f t="shared" si="3107"/>
        <v>0</v>
      </c>
      <c r="LO51" s="38">
        <f t="shared" si="3107"/>
        <v>0</v>
      </c>
      <c r="LP51" s="38">
        <f t="shared" si="3107"/>
        <v>0</v>
      </c>
      <c r="LQ51" s="38">
        <f t="shared" si="3107"/>
        <v>0</v>
      </c>
      <c r="LR51" s="38">
        <f t="shared" ref="LR51:OC51" si="3108">_xlfn.LET(_xlpm.DueDate,$D51,_xlpm.EndDate,$E51,_xlpm.Amount,$F51,_xlpm.CurrentDate,LR$4,_xlpm.Frequency,$G51,_xlpm.MonthDue,MONTH(_xlpm.DueDate),_xlpm.CurrentMonth,MONTH(_xlpm.CurrentDate),
_xlpm.CC_Names,$H$5:$H$8,_xlpm.CC_Balances,LQ$5:LQ$8,_xlpm.Desc,$H51,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1" s="38">
        <f t="shared" si="3108"/>
        <v>0</v>
      </c>
      <c r="LT51" s="38">
        <f t="shared" si="3108"/>
        <v>0</v>
      </c>
      <c r="LU51" s="38">
        <f t="shared" si="3108"/>
        <v>0</v>
      </c>
      <c r="LV51" s="38">
        <f t="shared" si="3108"/>
        <v>0</v>
      </c>
      <c r="LW51" s="38">
        <f t="shared" si="3108"/>
        <v>0</v>
      </c>
      <c r="LX51" s="38">
        <f t="shared" si="3108"/>
        <v>0</v>
      </c>
      <c r="LY51" s="38">
        <f t="shared" si="3108"/>
        <v>0</v>
      </c>
      <c r="LZ51" s="38">
        <f t="shared" si="3108"/>
        <v>0</v>
      </c>
      <c r="MA51" s="38">
        <f t="shared" si="3108"/>
        <v>0</v>
      </c>
      <c r="MB51" s="38">
        <f t="shared" si="3108"/>
        <v>0</v>
      </c>
      <c r="MC51" s="38">
        <f t="shared" si="3108"/>
        <v>0</v>
      </c>
      <c r="MD51" s="38">
        <f t="shared" si="3108"/>
        <v>0</v>
      </c>
      <c r="ME51" s="38">
        <f t="shared" si="3108"/>
        <v>0</v>
      </c>
      <c r="MF51" s="38">
        <f t="shared" si="3108"/>
        <v>0</v>
      </c>
      <c r="MG51" s="38">
        <f t="shared" si="3108"/>
        <v>0</v>
      </c>
      <c r="MH51" s="38">
        <f t="shared" si="3108"/>
        <v>0</v>
      </c>
      <c r="MI51" s="38">
        <f t="shared" si="3108"/>
        <v>0</v>
      </c>
      <c r="MJ51" s="38">
        <f t="shared" si="3108"/>
        <v>0</v>
      </c>
      <c r="MK51" s="38">
        <f t="shared" si="3108"/>
        <v>0</v>
      </c>
      <c r="ML51" s="38">
        <f t="shared" si="3108"/>
        <v>0</v>
      </c>
      <c r="MM51" s="38">
        <f t="shared" si="3108"/>
        <v>0</v>
      </c>
      <c r="MN51" s="38">
        <f t="shared" si="3108"/>
        <v>0</v>
      </c>
      <c r="MO51" s="38">
        <f t="shared" si="3108"/>
        <v>0</v>
      </c>
      <c r="MP51" s="38">
        <f t="shared" si="3108"/>
        <v>0</v>
      </c>
      <c r="MQ51" s="38">
        <f t="shared" si="3108"/>
        <v>0</v>
      </c>
      <c r="MR51" s="38">
        <f t="shared" si="3108"/>
        <v>0</v>
      </c>
      <c r="MS51" s="38">
        <f t="shared" si="3108"/>
        <v>0</v>
      </c>
      <c r="MT51" s="38">
        <f t="shared" si="3108"/>
        <v>0</v>
      </c>
      <c r="MU51" s="38">
        <f t="shared" si="3108"/>
        <v>0</v>
      </c>
      <c r="MV51" s="38">
        <f t="shared" si="3108"/>
        <v>0</v>
      </c>
      <c r="MW51" s="38">
        <f t="shared" si="3108"/>
        <v>0</v>
      </c>
      <c r="MX51" s="38">
        <f t="shared" si="3108"/>
        <v>0</v>
      </c>
      <c r="MY51" s="38">
        <f t="shared" si="3108"/>
        <v>0</v>
      </c>
      <c r="MZ51" s="38">
        <f t="shared" si="3108"/>
        <v>0</v>
      </c>
      <c r="NA51" s="38">
        <f t="shared" si="3108"/>
        <v>0</v>
      </c>
      <c r="NB51" s="38">
        <f t="shared" si="3108"/>
        <v>0</v>
      </c>
      <c r="NC51" s="38">
        <f t="shared" si="3108"/>
        <v>0</v>
      </c>
      <c r="ND51" s="38">
        <f t="shared" si="3108"/>
        <v>0</v>
      </c>
      <c r="NE51" s="38">
        <f t="shared" si="3108"/>
        <v>0</v>
      </c>
      <c r="NF51" s="38">
        <f t="shared" si="3108"/>
        <v>0</v>
      </c>
      <c r="NG51" s="38">
        <f t="shared" si="3108"/>
        <v>0</v>
      </c>
      <c r="NH51" s="38">
        <f t="shared" si="3108"/>
        <v>0</v>
      </c>
      <c r="NI51" s="38">
        <f t="shared" si="3108"/>
        <v>0</v>
      </c>
      <c r="NJ51" s="38">
        <f t="shared" si="3108"/>
        <v>0</v>
      </c>
      <c r="NK51" s="38">
        <f t="shared" si="3108"/>
        <v>0</v>
      </c>
      <c r="NL51" s="38">
        <f t="shared" si="3108"/>
        <v>0</v>
      </c>
      <c r="NM51" s="38">
        <f t="shared" si="3108"/>
        <v>0</v>
      </c>
      <c r="NN51" s="38">
        <f t="shared" si="3108"/>
        <v>0</v>
      </c>
      <c r="NO51" s="38">
        <f t="shared" si="3108"/>
        <v>0</v>
      </c>
      <c r="NP51" s="38">
        <f t="shared" si="3108"/>
        <v>0</v>
      </c>
      <c r="NQ51" s="38">
        <f t="shared" si="3108"/>
        <v>0</v>
      </c>
      <c r="NR51" s="38">
        <f t="shared" si="3108"/>
        <v>0</v>
      </c>
      <c r="NS51" s="38">
        <f t="shared" si="3108"/>
        <v>0</v>
      </c>
      <c r="NT51" s="38">
        <f t="shared" si="3108"/>
        <v>0</v>
      </c>
      <c r="NU51" s="38">
        <f t="shared" si="3108"/>
        <v>0</v>
      </c>
      <c r="NV51" s="38">
        <f t="shared" si="3108"/>
        <v>0</v>
      </c>
      <c r="NW51" s="38">
        <f t="shared" si="3108"/>
        <v>0</v>
      </c>
      <c r="NX51" s="38">
        <f t="shared" si="3108"/>
        <v>0</v>
      </c>
      <c r="NY51" s="38">
        <f t="shared" si="3108"/>
        <v>0</v>
      </c>
      <c r="NZ51" s="38">
        <f t="shared" si="3108"/>
        <v>0</v>
      </c>
      <c r="OA51" s="38">
        <f t="shared" si="3108"/>
        <v>0</v>
      </c>
      <c r="OB51" s="38">
        <f t="shared" si="3108"/>
        <v>0</v>
      </c>
      <c r="OC51" s="38">
        <f t="shared" si="3108"/>
        <v>0</v>
      </c>
      <c r="OD51" s="38">
        <f t="shared" ref="OD51:QO51" si="3109">_xlfn.LET(_xlpm.DueDate,$D51,_xlpm.EndDate,$E51,_xlpm.Amount,$F51,_xlpm.CurrentDate,OD$4,_xlpm.Frequency,$G51,_xlpm.MonthDue,MONTH(_xlpm.DueDate),_xlpm.CurrentMonth,MONTH(_xlpm.CurrentDate),
_xlpm.CC_Names,$H$5:$H$8,_xlpm.CC_Balances,OC$5:OC$8,_xlpm.Desc,$H51,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1" s="38">
        <f t="shared" si="3109"/>
        <v>0</v>
      </c>
      <c r="OF51" s="38">
        <f t="shared" si="3109"/>
        <v>0</v>
      </c>
      <c r="OG51" s="38">
        <f t="shared" si="3109"/>
        <v>0</v>
      </c>
      <c r="OH51" s="38">
        <f t="shared" si="3109"/>
        <v>0</v>
      </c>
      <c r="OI51" s="38">
        <f t="shared" si="3109"/>
        <v>0</v>
      </c>
      <c r="OJ51" s="38">
        <f t="shared" si="3109"/>
        <v>0</v>
      </c>
      <c r="OK51" s="38">
        <f t="shared" si="3109"/>
        <v>0</v>
      </c>
      <c r="OL51" s="38">
        <f t="shared" si="3109"/>
        <v>0</v>
      </c>
      <c r="OM51" s="38">
        <f t="shared" si="3109"/>
        <v>0</v>
      </c>
      <c r="ON51" s="38">
        <f t="shared" si="3109"/>
        <v>0</v>
      </c>
      <c r="OO51" s="38">
        <f t="shared" si="3109"/>
        <v>0</v>
      </c>
      <c r="OP51" s="38">
        <f t="shared" si="3109"/>
        <v>0</v>
      </c>
      <c r="OQ51" s="38">
        <f t="shared" si="3109"/>
        <v>0</v>
      </c>
      <c r="OR51" s="38">
        <f t="shared" si="3109"/>
        <v>0</v>
      </c>
      <c r="OS51" s="38">
        <f t="shared" si="3109"/>
        <v>0</v>
      </c>
      <c r="OT51" s="38">
        <f t="shared" si="3109"/>
        <v>0</v>
      </c>
      <c r="OU51" s="38">
        <f t="shared" si="3109"/>
        <v>0</v>
      </c>
      <c r="OV51" s="38">
        <f t="shared" si="3109"/>
        <v>0</v>
      </c>
      <c r="OW51" s="38">
        <f t="shared" si="3109"/>
        <v>0</v>
      </c>
      <c r="OX51" s="38">
        <f t="shared" si="3109"/>
        <v>0</v>
      </c>
      <c r="OY51" s="38">
        <f t="shared" si="3109"/>
        <v>0</v>
      </c>
      <c r="OZ51" s="38">
        <f t="shared" si="3109"/>
        <v>0</v>
      </c>
      <c r="PA51" s="38">
        <f t="shared" si="3109"/>
        <v>0</v>
      </c>
      <c r="PB51" s="38">
        <f t="shared" si="3109"/>
        <v>0</v>
      </c>
      <c r="PC51" s="38">
        <f t="shared" si="3109"/>
        <v>0</v>
      </c>
      <c r="PD51" s="38">
        <f t="shared" si="3109"/>
        <v>0</v>
      </c>
      <c r="PE51" s="38">
        <f t="shared" si="3109"/>
        <v>0</v>
      </c>
      <c r="PF51" s="38">
        <f t="shared" si="3109"/>
        <v>0</v>
      </c>
      <c r="PG51" s="38">
        <f t="shared" si="3109"/>
        <v>0</v>
      </c>
      <c r="PH51" s="38">
        <f t="shared" si="3109"/>
        <v>0</v>
      </c>
      <c r="PI51" s="38">
        <f t="shared" si="3109"/>
        <v>0</v>
      </c>
      <c r="PJ51" s="38">
        <f t="shared" si="3109"/>
        <v>0</v>
      </c>
      <c r="PK51" s="38">
        <f t="shared" si="3109"/>
        <v>0</v>
      </c>
      <c r="PL51" s="38">
        <f t="shared" si="3109"/>
        <v>0</v>
      </c>
      <c r="PM51" s="38">
        <f t="shared" si="3109"/>
        <v>0</v>
      </c>
      <c r="PN51" s="38">
        <f t="shared" si="3109"/>
        <v>0</v>
      </c>
      <c r="PO51" s="38">
        <f t="shared" si="3109"/>
        <v>0</v>
      </c>
      <c r="PP51" s="38">
        <f t="shared" si="3109"/>
        <v>0</v>
      </c>
      <c r="PQ51" s="38">
        <f t="shared" si="3109"/>
        <v>0</v>
      </c>
      <c r="PR51" s="38">
        <f t="shared" si="3109"/>
        <v>0</v>
      </c>
      <c r="PS51" s="38">
        <f t="shared" si="3109"/>
        <v>0</v>
      </c>
      <c r="PT51" s="38">
        <f t="shared" si="3109"/>
        <v>0</v>
      </c>
      <c r="PU51" s="38">
        <f t="shared" si="3109"/>
        <v>0</v>
      </c>
      <c r="PV51" s="38">
        <f t="shared" si="3109"/>
        <v>0</v>
      </c>
      <c r="PW51" s="38">
        <f t="shared" si="3109"/>
        <v>0</v>
      </c>
      <c r="PX51" s="38">
        <f t="shared" si="3109"/>
        <v>0</v>
      </c>
      <c r="PY51" s="38">
        <f t="shared" si="3109"/>
        <v>0</v>
      </c>
      <c r="PZ51" s="38">
        <f t="shared" si="3109"/>
        <v>0</v>
      </c>
      <c r="QA51" s="38">
        <f t="shared" si="3109"/>
        <v>0</v>
      </c>
      <c r="QB51" s="38">
        <f t="shared" si="3109"/>
        <v>0</v>
      </c>
      <c r="QC51" s="38">
        <f t="shared" si="3109"/>
        <v>0</v>
      </c>
      <c r="QD51" s="38">
        <f t="shared" si="3109"/>
        <v>0</v>
      </c>
      <c r="QE51" s="38">
        <f t="shared" si="3109"/>
        <v>0</v>
      </c>
      <c r="QF51" s="38">
        <f t="shared" si="3109"/>
        <v>0</v>
      </c>
      <c r="QG51" s="38">
        <f t="shared" si="3109"/>
        <v>0</v>
      </c>
      <c r="QH51" s="38">
        <f t="shared" si="3109"/>
        <v>0</v>
      </c>
      <c r="QI51" s="38">
        <f t="shared" si="3109"/>
        <v>0</v>
      </c>
      <c r="QJ51" s="38">
        <f t="shared" si="3109"/>
        <v>0</v>
      </c>
      <c r="QK51" s="38">
        <f t="shared" si="3109"/>
        <v>0</v>
      </c>
      <c r="QL51" s="38">
        <f t="shared" si="3109"/>
        <v>0</v>
      </c>
      <c r="QM51" s="38">
        <f t="shared" si="3109"/>
        <v>0</v>
      </c>
      <c r="QN51" s="38">
        <f t="shared" si="3109"/>
        <v>0</v>
      </c>
      <c r="QO51" s="38">
        <f t="shared" si="3109"/>
        <v>0</v>
      </c>
      <c r="QP51" s="38">
        <f t="shared" ref="QP51:TA51" si="3110">_xlfn.LET(_xlpm.DueDate,$D51,_xlpm.EndDate,$E51,_xlpm.Amount,$F51,_xlpm.CurrentDate,QP$4,_xlpm.Frequency,$G51,_xlpm.MonthDue,MONTH(_xlpm.DueDate),_xlpm.CurrentMonth,MONTH(_xlpm.CurrentDate),
_xlpm.CC_Names,$H$5:$H$8,_xlpm.CC_Balances,QO$5:QO$8,_xlpm.Desc,$H51,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1" s="38">
        <f t="shared" si="3110"/>
        <v>0</v>
      </c>
      <c r="QR51" s="38">
        <f t="shared" si="3110"/>
        <v>0</v>
      </c>
      <c r="QS51" s="38">
        <f t="shared" si="3110"/>
        <v>0</v>
      </c>
      <c r="QT51" s="38">
        <f t="shared" si="3110"/>
        <v>0</v>
      </c>
      <c r="QU51" s="38">
        <f t="shared" si="3110"/>
        <v>0</v>
      </c>
      <c r="QV51" s="38">
        <f t="shared" si="3110"/>
        <v>0</v>
      </c>
      <c r="QW51" s="38">
        <f t="shared" si="3110"/>
        <v>0</v>
      </c>
      <c r="QX51" s="38">
        <f t="shared" si="3110"/>
        <v>0</v>
      </c>
      <c r="QY51" s="38">
        <f t="shared" si="3110"/>
        <v>0</v>
      </c>
      <c r="QZ51" s="38">
        <f t="shared" si="3110"/>
        <v>0</v>
      </c>
      <c r="RA51" s="38">
        <f t="shared" si="3110"/>
        <v>0</v>
      </c>
      <c r="RB51" s="38">
        <f t="shared" si="3110"/>
        <v>0</v>
      </c>
      <c r="RC51" s="38">
        <f t="shared" si="3110"/>
        <v>0</v>
      </c>
      <c r="RD51" s="38">
        <f t="shared" si="3110"/>
        <v>0</v>
      </c>
      <c r="RE51" s="38">
        <f t="shared" si="3110"/>
        <v>0</v>
      </c>
      <c r="RF51" s="38">
        <f t="shared" si="3110"/>
        <v>0</v>
      </c>
      <c r="RG51" s="38">
        <f t="shared" si="3110"/>
        <v>0</v>
      </c>
      <c r="RH51" s="38">
        <f t="shared" si="3110"/>
        <v>0</v>
      </c>
      <c r="RI51" s="38">
        <f t="shared" si="3110"/>
        <v>0</v>
      </c>
      <c r="RJ51" s="38">
        <f t="shared" si="3110"/>
        <v>0</v>
      </c>
      <c r="RK51" s="38">
        <f t="shared" si="3110"/>
        <v>0</v>
      </c>
      <c r="RL51" s="38">
        <f t="shared" si="3110"/>
        <v>0</v>
      </c>
      <c r="RM51" s="38">
        <f t="shared" si="3110"/>
        <v>0</v>
      </c>
      <c r="RN51" s="38">
        <f t="shared" si="3110"/>
        <v>0</v>
      </c>
      <c r="RO51" s="38">
        <f t="shared" si="3110"/>
        <v>0</v>
      </c>
      <c r="RP51" s="38">
        <f t="shared" si="3110"/>
        <v>0</v>
      </c>
      <c r="RQ51" s="38">
        <f t="shared" si="3110"/>
        <v>0</v>
      </c>
      <c r="RR51" s="38">
        <f t="shared" si="3110"/>
        <v>0</v>
      </c>
      <c r="RS51" s="38">
        <f t="shared" si="3110"/>
        <v>0</v>
      </c>
      <c r="RT51" s="38">
        <f t="shared" si="3110"/>
        <v>0</v>
      </c>
      <c r="RU51" s="38">
        <f t="shared" si="3110"/>
        <v>0</v>
      </c>
      <c r="RV51" s="38">
        <f t="shared" si="3110"/>
        <v>0</v>
      </c>
      <c r="RW51" s="38">
        <f t="shared" si="3110"/>
        <v>0</v>
      </c>
      <c r="RX51" s="38">
        <f t="shared" si="3110"/>
        <v>0</v>
      </c>
      <c r="RY51" s="38">
        <f t="shared" si="3110"/>
        <v>0</v>
      </c>
      <c r="RZ51" s="38">
        <f t="shared" si="3110"/>
        <v>0</v>
      </c>
      <c r="SA51" s="38">
        <f t="shared" si="3110"/>
        <v>0</v>
      </c>
      <c r="SB51" s="38">
        <f t="shared" si="3110"/>
        <v>0</v>
      </c>
      <c r="SC51" s="38">
        <f t="shared" si="3110"/>
        <v>0</v>
      </c>
      <c r="SD51" s="38">
        <f t="shared" si="3110"/>
        <v>0</v>
      </c>
      <c r="SE51" s="38">
        <f t="shared" si="3110"/>
        <v>0</v>
      </c>
      <c r="SF51" s="38">
        <f t="shared" si="3110"/>
        <v>0</v>
      </c>
      <c r="SG51" s="38">
        <f t="shared" si="3110"/>
        <v>0</v>
      </c>
      <c r="SH51" s="38">
        <f t="shared" si="3110"/>
        <v>0</v>
      </c>
      <c r="SI51" s="38">
        <f t="shared" si="3110"/>
        <v>0</v>
      </c>
      <c r="SJ51" s="38">
        <f t="shared" si="3110"/>
        <v>0</v>
      </c>
      <c r="SK51" s="38">
        <f t="shared" si="3110"/>
        <v>0</v>
      </c>
      <c r="SL51" s="38">
        <f t="shared" si="3110"/>
        <v>0</v>
      </c>
      <c r="SM51" s="38">
        <f t="shared" si="3110"/>
        <v>0</v>
      </c>
      <c r="SN51" s="38">
        <f t="shared" si="3110"/>
        <v>0</v>
      </c>
      <c r="SO51" s="38">
        <f t="shared" si="3110"/>
        <v>0</v>
      </c>
      <c r="SP51" s="38">
        <f t="shared" si="3110"/>
        <v>0</v>
      </c>
      <c r="SQ51" s="38">
        <f t="shared" si="3110"/>
        <v>0</v>
      </c>
      <c r="SR51" s="38">
        <f t="shared" si="3110"/>
        <v>0</v>
      </c>
      <c r="SS51" s="38">
        <f t="shared" si="3110"/>
        <v>0</v>
      </c>
      <c r="ST51" s="38">
        <f t="shared" si="3110"/>
        <v>0</v>
      </c>
      <c r="SU51" s="38">
        <f t="shared" si="3110"/>
        <v>0</v>
      </c>
      <c r="SV51" s="38">
        <f t="shared" si="3110"/>
        <v>0</v>
      </c>
      <c r="SW51" s="38">
        <f t="shared" si="3110"/>
        <v>0</v>
      </c>
      <c r="SX51" s="38">
        <f t="shared" si="3110"/>
        <v>0</v>
      </c>
      <c r="SY51" s="38">
        <f t="shared" si="3110"/>
        <v>0</v>
      </c>
      <c r="SZ51" s="38">
        <f t="shared" si="3110"/>
        <v>0</v>
      </c>
      <c r="TA51" s="38">
        <f t="shared" si="3110"/>
        <v>0</v>
      </c>
      <c r="TB51" s="38">
        <f t="shared" ref="TB51:VM51" si="3111">_xlfn.LET(_xlpm.DueDate,$D51,_xlpm.EndDate,$E51,_xlpm.Amount,$F51,_xlpm.CurrentDate,TB$4,_xlpm.Frequency,$G51,_xlpm.MonthDue,MONTH(_xlpm.DueDate),_xlpm.CurrentMonth,MONTH(_xlpm.CurrentDate),
_xlpm.CC_Names,$H$5:$H$8,_xlpm.CC_Balances,TA$5:TA$8,_xlpm.Desc,$H51,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1" s="38">
        <f t="shared" si="3111"/>
        <v>0</v>
      </c>
      <c r="TD51" s="38">
        <f t="shared" si="3111"/>
        <v>0</v>
      </c>
      <c r="TE51" s="38">
        <f t="shared" si="3111"/>
        <v>0</v>
      </c>
      <c r="TF51" s="38">
        <f t="shared" si="3111"/>
        <v>0</v>
      </c>
      <c r="TG51" s="38">
        <f t="shared" si="3111"/>
        <v>0</v>
      </c>
      <c r="TH51" s="38">
        <f t="shared" si="3111"/>
        <v>0</v>
      </c>
      <c r="TI51" s="38">
        <f t="shared" si="3111"/>
        <v>0</v>
      </c>
      <c r="TJ51" s="38">
        <f t="shared" si="3111"/>
        <v>0</v>
      </c>
      <c r="TK51" s="38">
        <f t="shared" si="3111"/>
        <v>0</v>
      </c>
      <c r="TL51" s="38">
        <f t="shared" si="3111"/>
        <v>0</v>
      </c>
      <c r="TM51" s="38">
        <f t="shared" si="3111"/>
        <v>0</v>
      </c>
      <c r="TN51" s="38">
        <f t="shared" si="3111"/>
        <v>0</v>
      </c>
      <c r="TO51" s="38">
        <f t="shared" si="3111"/>
        <v>0</v>
      </c>
      <c r="TP51" s="38">
        <f t="shared" si="3111"/>
        <v>0</v>
      </c>
      <c r="TQ51" s="38">
        <f t="shared" si="3111"/>
        <v>0</v>
      </c>
      <c r="TR51" s="38">
        <f t="shared" si="3111"/>
        <v>0</v>
      </c>
      <c r="TS51" s="38">
        <f t="shared" si="3111"/>
        <v>0</v>
      </c>
      <c r="TT51" s="38">
        <f t="shared" si="3111"/>
        <v>0</v>
      </c>
      <c r="TU51" s="38">
        <f t="shared" si="3111"/>
        <v>0</v>
      </c>
      <c r="TV51" s="38">
        <f t="shared" si="3111"/>
        <v>0</v>
      </c>
      <c r="TW51" s="38">
        <f t="shared" si="3111"/>
        <v>0</v>
      </c>
      <c r="TX51" s="38">
        <f t="shared" si="3111"/>
        <v>0</v>
      </c>
      <c r="TY51" s="38">
        <f t="shared" si="3111"/>
        <v>0</v>
      </c>
      <c r="TZ51" s="38">
        <f t="shared" si="3111"/>
        <v>0</v>
      </c>
      <c r="UA51" s="38">
        <f t="shared" si="3111"/>
        <v>0</v>
      </c>
      <c r="UB51" s="38">
        <f t="shared" si="3111"/>
        <v>0</v>
      </c>
      <c r="UC51" s="38">
        <f t="shared" si="3111"/>
        <v>0</v>
      </c>
      <c r="UD51" s="38">
        <f t="shared" si="3111"/>
        <v>0</v>
      </c>
      <c r="UE51" s="38">
        <f t="shared" si="3111"/>
        <v>0</v>
      </c>
      <c r="UF51" s="38">
        <f t="shared" si="3111"/>
        <v>0</v>
      </c>
      <c r="UG51" s="38">
        <f t="shared" si="3111"/>
        <v>0</v>
      </c>
      <c r="UH51" s="38">
        <f t="shared" si="3111"/>
        <v>0</v>
      </c>
      <c r="UI51" s="38">
        <f t="shared" si="3111"/>
        <v>0</v>
      </c>
      <c r="UJ51" s="38">
        <f t="shared" si="3111"/>
        <v>0</v>
      </c>
      <c r="UK51" s="38">
        <f t="shared" si="3111"/>
        <v>0</v>
      </c>
      <c r="UL51" s="38">
        <f t="shared" si="3111"/>
        <v>0</v>
      </c>
      <c r="UM51" s="38">
        <f t="shared" si="3111"/>
        <v>0</v>
      </c>
      <c r="UN51" s="38">
        <f t="shared" si="3111"/>
        <v>0</v>
      </c>
      <c r="UO51" s="38">
        <f t="shared" si="3111"/>
        <v>0</v>
      </c>
      <c r="UP51" s="38">
        <f t="shared" si="3111"/>
        <v>0</v>
      </c>
      <c r="UQ51" s="38">
        <f t="shared" si="3111"/>
        <v>0</v>
      </c>
      <c r="UR51" s="38">
        <f t="shared" si="3111"/>
        <v>0</v>
      </c>
      <c r="US51" s="38">
        <f t="shared" si="3111"/>
        <v>0</v>
      </c>
      <c r="UT51" s="38">
        <f t="shared" si="3111"/>
        <v>0</v>
      </c>
      <c r="UU51" s="38">
        <f t="shared" si="3111"/>
        <v>0</v>
      </c>
      <c r="UV51" s="38">
        <f t="shared" si="3111"/>
        <v>0</v>
      </c>
      <c r="UW51" s="38">
        <f t="shared" si="3111"/>
        <v>0</v>
      </c>
      <c r="UX51" s="38">
        <f t="shared" si="3111"/>
        <v>0</v>
      </c>
      <c r="UY51" s="38">
        <f t="shared" si="3111"/>
        <v>0</v>
      </c>
      <c r="UZ51" s="38">
        <f t="shared" si="3111"/>
        <v>0</v>
      </c>
      <c r="VA51" s="38">
        <f t="shared" si="3111"/>
        <v>0</v>
      </c>
      <c r="VB51" s="38">
        <f t="shared" si="3111"/>
        <v>0</v>
      </c>
      <c r="VC51" s="38">
        <f t="shared" si="3111"/>
        <v>0</v>
      </c>
      <c r="VD51" s="38">
        <f t="shared" si="3111"/>
        <v>0</v>
      </c>
      <c r="VE51" s="38">
        <f t="shared" si="3111"/>
        <v>0</v>
      </c>
      <c r="VF51" s="38">
        <f t="shared" si="3111"/>
        <v>0</v>
      </c>
      <c r="VG51" s="38">
        <f t="shared" si="3111"/>
        <v>0</v>
      </c>
      <c r="VH51" s="38">
        <f t="shared" si="3111"/>
        <v>0</v>
      </c>
      <c r="VI51" s="38">
        <f t="shared" si="3111"/>
        <v>0</v>
      </c>
      <c r="VJ51" s="38">
        <f t="shared" si="3111"/>
        <v>0</v>
      </c>
      <c r="VK51" s="38">
        <f t="shared" si="3111"/>
        <v>0</v>
      </c>
      <c r="VL51" s="38">
        <f t="shared" si="3111"/>
        <v>0</v>
      </c>
      <c r="VM51" s="38">
        <f t="shared" si="3111"/>
        <v>0</v>
      </c>
      <c r="VN51" s="38">
        <f t="shared" ref="VN51:XY51" si="3112">_xlfn.LET(_xlpm.DueDate,$D51,_xlpm.EndDate,$E51,_xlpm.Amount,$F51,_xlpm.CurrentDate,VN$4,_xlpm.Frequency,$G51,_xlpm.MonthDue,MONTH(_xlpm.DueDate),_xlpm.CurrentMonth,MONTH(_xlpm.CurrentDate),
_xlpm.CC_Names,$H$5:$H$8,_xlpm.CC_Balances,VM$5:VM$8,_xlpm.Desc,$H51,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1" s="38">
        <f t="shared" si="3112"/>
        <v>0</v>
      </c>
      <c r="VP51" s="38">
        <f t="shared" si="3112"/>
        <v>0</v>
      </c>
      <c r="VQ51" s="38">
        <f t="shared" si="3112"/>
        <v>0</v>
      </c>
      <c r="VR51" s="38">
        <f t="shared" si="3112"/>
        <v>0</v>
      </c>
      <c r="VS51" s="38">
        <f t="shared" si="3112"/>
        <v>0</v>
      </c>
      <c r="VT51" s="38">
        <f t="shared" si="3112"/>
        <v>0</v>
      </c>
      <c r="VU51" s="38">
        <f t="shared" si="3112"/>
        <v>0</v>
      </c>
      <c r="VV51" s="38">
        <f t="shared" si="3112"/>
        <v>0</v>
      </c>
      <c r="VW51" s="38">
        <f t="shared" si="3112"/>
        <v>0</v>
      </c>
      <c r="VX51" s="38">
        <f t="shared" si="3112"/>
        <v>0</v>
      </c>
      <c r="VY51" s="38">
        <f t="shared" si="3112"/>
        <v>0</v>
      </c>
      <c r="VZ51" s="38">
        <f t="shared" si="3112"/>
        <v>0</v>
      </c>
      <c r="WA51" s="38">
        <f t="shared" si="3112"/>
        <v>0</v>
      </c>
      <c r="WB51" s="38">
        <f t="shared" si="3112"/>
        <v>0</v>
      </c>
      <c r="WC51" s="38">
        <f t="shared" si="3112"/>
        <v>0</v>
      </c>
      <c r="WD51" s="38">
        <f t="shared" si="3112"/>
        <v>0</v>
      </c>
      <c r="WE51" s="38">
        <f t="shared" si="3112"/>
        <v>0</v>
      </c>
      <c r="WF51" s="38">
        <f t="shared" si="3112"/>
        <v>0</v>
      </c>
      <c r="WG51" s="38">
        <f t="shared" si="3112"/>
        <v>0</v>
      </c>
      <c r="WH51" s="38">
        <f t="shared" si="3112"/>
        <v>0</v>
      </c>
      <c r="WI51" s="38">
        <f t="shared" si="3112"/>
        <v>0</v>
      </c>
      <c r="WJ51" s="38">
        <f t="shared" si="3112"/>
        <v>0</v>
      </c>
      <c r="WK51" s="38">
        <f t="shared" si="3112"/>
        <v>0</v>
      </c>
      <c r="WL51" s="38">
        <f t="shared" si="3112"/>
        <v>0</v>
      </c>
      <c r="WM51" s="38">
        <f t="shared" si="3112"/>
        <v>0</v>
      </c>
      <c r="WN51" s="38">
        <f t="shared" si="3112"/>
        <v>0</v>
      </c>
      <c r="WO51" s="38">
        <f t="shared" si="3112"/>
        <v>0</v>
      </c>
      <c r="WP51" s="38">
        <f t="shared" si="3112"/>
        <v>0</v>
      </c>
      <c r="WQ51" s="38">
        <f t="shared" si="3112"/>
        <v>0</v>
      </c>
      <c r="WR51" s="38">
        <f t="shared" si="3112"/>
        <v>0</v>
      </c>
      <c r="WS51" s="38">
        <f t="shared" si="3112"/>
        <v>0</v>
      </c>
      <c r="WT51" s="38">
        <f t="shared" si="3112"/>
        <v>0</v>
      </c>
      <c r="WU51" s="38">
        <f t="shared" si="3112"/>
        <v>0</v>
      </c>
      <c r="WV51" s="38">
        <f t="shared" si="3112"/>
        <v>0</v>
      </c>
      <c r="WW51" s="38">
        <f t="shared" si="3112"/>
        <v>0</v>
      </c>
      <c r="WX51" s="38">
        <f t="shared" si="3112"/>
        <v>0</v>
      </c>
      <c r="WY51" s="38">
        <f t="shared" si="3112"/>
        <v>0</v>
      </c>
      <c r="WZ51" s="38">
        <f t="shared" si="3112"/>
        <v>0</v>
      </c>
      <c r="XA51" s="38">
        <f t="shared" si="3112"/>
        <v>0</v>
      </c>
      <c r="XB51" s="38">
        <f t="shared" si="3112"/>
        <v>0</v>
      </c>
      <c r="XC51" s="38">
        <f t="shared" si="3112"/>
        <v>0</v>
      </c>
      <c r="XD51" s="38">
        <f t="shared" si="3112"/>
        <v>0</v>
      </c>
      <c r="XE51" s="38">
        <f t="shared" si="3112"/>
        <v>0</v>
      </c>
      <c r="XF51" s="38">
        <f t="shared" si="3112"/>
        <v>0</v>
      </c>
      <c r="XG51" s="38">
        <f t="shared" si="3112"/>
        <v>0</v>
      </c>
      <c r="XH51" s="38">
        <f t="shared" si="3112"/>
        <v>0</v>
      </c>
      <c r="XI51" s="38">
        <f t="shared" si="3112"/>
        <v>0</v>
      </c>
      <c r="XJ51" s="38">
        <f t="shared" si="3112"/>
        <v>0</v>
      </c>
      <c r="XK51" s="38">
        <f t="shared" si="3112"/>
        <v>0</v>
      </c>
      <c r="XL51" s="38">
        <f t="shared" si="3112"/>
        <v>0</v>
      </c>
      <c r="XM51" s="38">
        <f t="shared" si="3112"/>
        <v>0</v>
      </c>
      <c r="XN51" s="38">
        <f t="shared" si="3112"/>
        <v>0</v>
      </c>
      <c r="XO51" s="38">
        <f t="shared" si="3112"/>
        <v>0</v>
      </c>
      <c r="XP51" s="38">
        <f t="shared" si="3112"/>
        <v>0</v>
      </c>
      <c r="XQ51" s="38">
        <f t="shared" si="3112"/>
        <v>0</v>
      </c>
      <c r="XR51" s="38">
        <f t="shared" si="3112"/>
        <v>0</v>
      </c>
      <c r="XS51" s="38">
        <f t="shared" si="3112"/>
        <v>0</v>
      </c>
      <c r="XT51" s="38">
        <f t="shared" si="3112"/>
        <v>0</v>
      </c>
      <c r="XU51" s="38">
        <f t="shared" si="3112"/>
        <v>0</v>
      </c>
      <c r="XV51" s="38">
        <f t="shared" si="3112"/>
        <v>0</v>
      </c>
      <c r="XW51" s="38">
        <f t="shared" si="3112"/>
        <v>0</v>
      </c>
      <c r="XX51" s="38">
        <f t="shared" si="3112"/>
        <v>0</v>
      </c>
      <c r="XY51" s="38">
        <f t="shared" si="3112"/>
        <v>0</v>
      </c>
      <c r="XZ51" s="38">
        <f t="shared" ref="XZ51:AAK51" si="3113">_xlfn.LET(_xlpm.DueDate,$D51,_xlpm.EndDate,$E51,_xlpm.Amount,$F51,_xlpm.CurrentDate,XZ$4,_xlpm.Frequency,$G51,_xlpm.MonthDue,MONTH(_xlpm.DueDate),_xlpm.CurrentMonth,MONTH(_xlpm.CurrentDate),
_xlpm.CC_Names,$H$5:$H$8,_xlpm.CC_Balances,XY$5:XY$8,_xlpm.Desc,$H51,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1" s="38">
        <f t="shared" si="3113"/>
        <v>0</v>
      </c>
      <c r="YB51" s="38">
        <f t="shared" si="3113"/>
        <v>0</v>
      </c>
      <c r="YC51" s="38">
        <f t="shared" si="3113"/>
        <v>0</v>
      </c>
      <c r="YD51" s="38">
        <f t="shared" si="3113"/>
        <v>0</v>
      </c>
      <c r="YE51" s="38">
        <f t="shared" si="3113"/>
        <v>0</v>
      </c>
      <c r="YF51" s="38">
        <f t="shared" si="3113"/>
        <v>0</v>
      </c>
      <c r="YG51" s="38">
        <f t="shared" si="3113"/>
        <v>0</v>
      </c>
      <c r="YH51" s="38">
        <f t="shared" si="3113"/>
        <v>0</v>
      </c>
      <c r="YI51" s="38">
        <f t="shared" si="3113"/>
        <v>0</v>
      </c>
      <c r="YJ51" s="38">
        <f t="shared" si="3113"/>
        <v>0</v>
      </c>
      <c r="YK51" s="38">
        <f t="shared" si="3113"/>
        <v>0</v>
      </c>
      <c r="YL51" s="38">
        <f t="shared" si="3113"/>
        <v>0</v>
      </c>
      <c r="YM51" s="38">
        <f t="shared" si="3113"/>
        <v>0</v>
      </c>
      <c r="YN51" s="38">
        <f t="shared" si="3113"/>
        <v>0</v>
      </c>
      <c r="YO51" s="38">
        <f t="shared" si="3113"/>
        <v>0</v>
      </c>
      <c r="YP51" s="38">
        <f t="shared" si="3113"/>
        <v>0</v>
      </c>
      <c r="YQ51" s="38">
        <f t="shared" si="3113"/>
        <v>0</v>
      </c>
      <c r="YR51" s="38">
        <f t="shared" si="3113"/>
        <v>0</v>
      </c>
      <c r="YS51" s="38">
        <f t="shared" si="3113"/>
        <v>0</v>
      </c>
      <c r="YT51" s="38">
        <f t="shared" si="3113"/>
        <v>0</v>
      </c>
      <c r="YU51" s="38">
        <f t="shared" si="3113"/>
        <v>0</v>
      </c>
      <c r="YV51" s="38">
        <f t="shared" si="3113"/>
        <v>0</v>
      </c>
      <c r="YW51" s="38">
        <f t="shared" si="3113"/>
        <v>0</v>
      </c>
      <c r="YX51" s="38">
        <f t="shared" si="3113"/>
        <v>0</v>
      </c>
      <c r="YY51" s="38">
        <f t="shared" si="3113"/>
        <v>0</v>
      </c>
      <c r="YZ51" s="38">
        <f t="shared" si="3113"/>
        <v>0</v>
      </c>
      <c r="ZA51" s="38">
        <f t="shared" si="3113"/>
        <v>0</v>
      </c>
      <c r="ZB51" s="38">
        <f t="shared" si="3113"/>
        <v>0</v>
      </c>
      <c r="ZC51" s="38">
        <f t="shared" si="3113"/>
        <v>0</v>
      </c>
      <c r="ZD51" s="38">
        <f t="shared" si="3113"/>
        <v>0</v>
      </c>
      <c r="ZE51" s="38">
        <f t="shared" si="3113"/>
        <v>0</v>
      </c>
      <c r="ZF51" s="38">
        <f t="shared" si="3113"/>
        <v>0</v>
      </c>
      <c r="ZG51" s="38">
        <f t="shared" si="3113"/>
        <v>0</v>
      </c>
      <c r="ZH51" s="38">
        <f t="shared" si="3113"/>
        <v>0</v>
      </c>
      <c r="ZI51" s="38">
        <f t="shared" si="3113"/>
        <v>0</v>
      </c>
      <c r="ZJ51" s="38">
        <f t="shared" si="3113"/>
        <v>0</v>
      </c>
      <c r="ZK51" s="38">
        <f t="shared" si="3113"/>
        <v>0</v>
      </c>
      <c r="ZL51" s="38">
        <f t="shared" si="3113"/>
        <v>0</v>
      </c>
      <c r="ZM51" s="38">
        <f t="shared" si="3113"/>
        <v>0</v>
      </c>
      <c r="ZN51" s="38">
        <f t="shared" si="3113"/>
        <v>0</v>
      </c>
      <c r="ZO51" s="38">
        <f t="shared" si="3113"/>
        <v>0</v>
      </c>
      <c r="ZP51" s="38">
        <f t="shared" si="3113"/>
        <v>0</v>
      </c>
      <c r="ZQ51" s="38">
        <f t="shared" si="3113"/>
        <v>0</v>
      </c>
      <c r="ZR51" s="38">
        <f t="shared" si="3113"/>
        <v>0</v>
      </c>
      <c r="ZS51" s="38">
        <f t="shared" si="3113"/>
        <v>0</v>
      </c>
      <c r="ZT51" s="38">
        <f t="shared" si="3113"/>
        <v>0</v>
      </c>
      <c r="ZU51" s="38">
        <f t="shared" si="3113"/>
        <v>0</v>
      </c>
      <c r="ZV51" s="38">
        <f t="shared" si="3113"/>
        <v>0</v>
      </c>
      <c r="ZW51" s="38">
        <f t="shared" si="3113"/>
        <v>0</v>
      </c>
      <c r="ZX51" s="38">
        <f t="shared" si="3113"/>
        <v>0</v>
      </c>
      <c r="ZY51" s="38">
        <f t="shared" si="3113"/>
        <v>0</v>
      </c>
      <c r="ZZ51" s="38">
        <f t="shared" si="3113"/>
        <v>0</v>
      </c>
      <c r="AAA51" s="38">
        <f t="shared" si="3113"/>
        <v>0</v>
      </c>
      <c r="AAB51" s="38">
        <f t="shared" si="3113"/>
        <v>0</v>
      </c>
      <c r="AAC51" s="38">
        <f t="shared" si="3113"/>
        <v>0</v>
      </c>
      <c r="AAD51" s="38">
        <f t="shared" si="3113"/>
        <v>0</v>
      </c>
      <c r="AAE51" s="38">
        <f t="shared" si="3113"/>
        <v>0</v>
      </c>
      <c r="AAF51" s="38">
        <f t="shared" si="3113"/>
        <v>0</v>
      </c>
      <c r="AAG51" s="38">
        <f t="shared" si="3113"/>
        <v>0</v>
      </c>
      <c r="AAH51" s="38">
        <f t="shared" si="3113"/>
        <v>0</v>
      </c>
      <c r="AAI51" s="38">
        <f t="shared" si="3113"/>
        <v>0</v>
      </c>
      <c r="AAJ51" s="38">
        <f t="shared" si="3113"/>
        <v>0</v>
      </c>
      <c r="AAK51" s="38">
        <f t="shared" si="3113"/>
        <v>0</v>
      </c>
      <c r="AAL51" s="38">
        <f t="shared" ref="AAL51:ACW51" si="3114">_xlfn.LET(_xlpm.DueDate,$D51,_xlpm.EndDate,$E51,_xlpm.Amount,$F51,_xlpm.CurrentDate,AAL$4,_xlpm.Frequency,$G51,_xlpm.MonthDue,MONTH(_xlpm.DueDate),_xlpm.CurrentMonth,MONTH(_xlpm.CurrentDate),
_xlpm.CC_Names,$H$5:$H$8,_xlpm.CC_Balances,AAK$5:AAK$8,_xlpm.Desc,$H51,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1" s="38">
        <f t="shared" si="3114"/>
        <v>0</v>
      </c>
      <c r="AAN51" s="38">
        <f t="shared" si="3114"/>
        <v>0</v>
      </c>
      <c r="AAO51" s="38">
        <f t="shared" si="3114"/>
        <v>0</v>
      </c>
      <c r="AAP51" s="38">
        <f t="shared" si="3114"/>
        <v>0</v>
      </c>
      <c r="AAQ51" s="38">
        <f t="shared" si="3114"/>
        <v>0</v>
      </c>
      <c r="AAR51" s="38">
        <f t="shared" si="3114"/>
        <v>0</v>
      </c>
      <c r="AAS51" s="38">
        <f t="shared" si="3114"/>
        <v>0</v>
      </c>
      <c r="AAT51" s="38">
        <f t="shared" si="3114"/>
        <v>0</v>
      </c>
      <c r="AAU51" s="38">
        <f t="shared" si="3114"/>
        <v>0</v>
      </c>
      <c r="AAV51" s="38">
        <f t="shared" si="3114"/>
        <v>0</v>
      </c>
      <c r="AAW51" s="38">
        <f t="shared" si="3114"/>
        <v>0</v>
      </c>
      <c r="AAX51" s="38">
        <f t="shared" si="3114"/>
        <v>0</v>
      </c>
      <c r="AAY51" s="38">
        <f t="shared" si="3114"/>
        <v>0</v>
      </c>
      <c r="AAZ51" s="38">
        <f t="shared" si="3114"/>
        <v>0</v>
      </c>
      <c r="ABA51" s="38">
        <f t="shared" si="3114"/>
        <v>0</v>
      </c>
      <c r="ABB51" s="38">
        <f t="shared" si="3114"/>
        <v>0</v>
      </c>
      <c r="ABC51" s="38">
        <f t="shared" si="3114"/>
        <v>0</v>
      </c>
      <c r="ABD51" s="38">
        <f t="shared" si="3114"/>
        <v>0</v>
      </c>
      <c r="ABE51" s="38">
        <f t="shared" si="3114"/>
        <v>0</v>
      </c>
      <c r="ABF51" s="38">
        <f t="shared" si="3114"/>
        <v>0</v>
      </c>
      <c r="ABG51" s="38">
        <f t="shared" si="3114"/>
        <v>0</v>
      </c>
      <c r="ABH51" s="38">
        <f t="shared" si="3114"/>
        <v>0</v>
      </c>
      <c r="ABI51" s="38">
        <f t="shared" si="3114"/>
        <v>0</v>
      </c>
      <c r="ABJ51" s="38">
        <f t="shared" si="3114"/>
        <v>0</v>
      </c>
      <c r="ABK51" s="38">
        <f t="shared" si="3114"/>
        <v>0</v>
      </c>
      <c r="ABL51" s="38">
        <f t="shared" si="3114"/>
        <v>0</v>
      </c>
      <c r="ABM51" s="38">
        <f t="shared" si="3114"/>
        <v>0</v>
      </c>
      <c r="ABN51" s="38">
        <f t="shared" si="3114"/>
        <v>0</v>
      </c>
      <c r="ABO51" s="38">
        <f t="shared" si="3114"/>
        <v>0</v>
      </c>
      <c r="ABP51" s="38">
        <f t="shared" si="3114"/>
        <v>0</v>
      </c>
      <c r="ABQ51" s="38">
        <f t="shared" si="3114"/>
        <v>0</v>
      </c>
      <c r="ABR51" s="38">
        <f t="shared" si="3114"/>
        <v>0</v>
      </c>
      <c r="ABS51" s="38">
        <f t="shared" si="3114"/>
        <v>0</v>
      </c>
      <c r="ABT51" s="38">
        <f t="shared" si="3114"/>
        <v>0</v>
      </c>
      <c r="ABU51" s="38">
        <f t="shared" si="3114"/>
        <v>0</v>
      </c>
      <c r="ABV51" s="38">
        <f t="shared" si="3114"/>
        <v>0</v>
      </c>
      <c r="ABW51" s="38">
        <f t="shared" si="3114"/>
        <v>0</v>
      </c>
      <c r="ABX51" s="38">
        <f t="shared" si="3114"/>
        <v>0</v>
      </c>
      <c r="ABY51" s="38">
        <f t="shared" si="3114"/>
        <v>0</v>
      </c>
      <c r="ABZ51" s="38">
        <f t="shared" si="3114"/>
        <v>0</v>
      </c>
      <c r="ACA51" s="38">
        <f t="shared" si="3114"/>
        <v>0</v>
      </c>
      <c r="ACB51" s="38">
        <f t="shared" si="3114"/>
        <v>0</v>
      </c>
      <c r="ACC51" s="38">
        <f t="shared" si="3114"/>
        <v>0</v>
      </c>
      <c r="ACD51" s="38">
        <f t="shared" si="3114"/>
        <v>0</v>
      </c>
      <c r="ACE51" s="38">
        <f t="shared" si="3114"/>
        <v>0</v>
      </c>
      <c r="ACF51" s="38">
        <f t="shared" si="3114"/>
        <v>0</v>
      </c>
      <c r="ACG51" s="38">
        <f t="shared" si="3114"/>
        <v>0</v>
      </c>
      <c r="ACH51" s="38">
        <f t="shared" si="3114"/>
        <v>0</v>
      </c>
      <c r="ACI51" s="38">
        <f t="shared" si="3114"/>
        <v>0</v>
      </c>
      <c r="ACJ51" s="38">
        <f t="shared" si="3114"/>
        <v>0</v>
      </c>
      <c r="ACK51" s="38">
        <f t="shared" si="3114"/>
        <v>0</v>
      </c>
      <c r="ACL51" s="38">
        <f t="shared" si="3114"/>
        <v>0</v>
      </c>
      <c r="ACM51" s="38">
        <f t="shared" si="3114"/>
        <v>0</v>
      </c>
      <c r="ACN51" s="38">
        <f t="shared" si="3114"/>
        <v>0</v>
      </c>
      <c r="ACO51" s="38">
        <f t="shared" si="3114"/>
        <v>0</v>
      </c>
      <c r="ACP51" s="38">
        <f t="shared" si="3114"/>
        <v>0</v>
      </c>
      <c r="ACQ51" s="38">
        <f t="shared" si="3114"/>
        <v>0</v>
      </c>
      <c r="ACR51" s="38">
        <f t="shared" si="3114"/>
        <v>0</v>
      </c>
      <c r="ACS51" s="38">
        <f t="shared" si="3114"/>
        <v>0</v>
      </c>
      <c r="ACT51" s="38">
        <f t="shared" si="3114"/>
        <v>0</v>
      </c>
      <c r="ACU51" s="38">
        <f t="shared" si="3114"/>
        <v>0</v>
      </c>
      <c r="ACV51" s="38">
        <f t="shared" si="3114"/>
        <v>0</v>
      </c>
      <c r="ACW51" s="38">
        <f t="shared" si="3114"/>
        <v>0</v>
      </c>
      <c r="ACX51" s="38">
        <f t="shared" ref="ACX51:AFI51" si="3115">_xlfn.LET(_xlpm.DueDate,$D51,_xlpm.EndDate,$E51,_xlpm.Amount,$F51,_xlpm.CurrentDate,ACX$4,_xlpm.Frequency,$G51,_xlpm.MonthDue,MONTH(_xlpm.DueDate),_xlpm.CurrentMonth,MONTH(_xlpm.CurrentDate),
_xlpm.CC_Names,$H$5:$H$8,_xlpm.CC_Balances,ACW$5:ACW$8,_xlpm.Desc,$H51,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1" s="38">
        <f t="shared" si="3115"/>
        <v>0</v>
      </c>
      <c r="ACZ51" s="38">
        <f t="shared" si="3115"/>
        <v>0</v>
      </c>
      <c r="ADA51" s="38">
        <f t="shared" si="3115"/>
        <v>0</v>
      </c>
      <c r="ADB51" s="38">
        <f t="shared" si="3115"/>
        <v>0</v>
      </c>
      <c r="ADC51" s="38">
        <f t="shared" si="3115"/>
        <v>0</v>
      </c>
      <c r="ADD51" s="38">
        <f t="shared" si="3115"/>
        <v>0</v>
      </c>
      <c r="ADE51" s="38">
        <f t="shared" si="3115"/>
        <v>0</v>
      </c>
      <c r="ADF51" s="38">
        <f t="shared" si="3115"/>
        <v>0</v>
      </c>
      <c r="ADG51" s="38">
        <f t="shared" si="3115"/>
        <v>0</v>
      </c>
      <c r="ADH51" s="38">
        <f t="shared" si="3115"/>
        <v>0</v>
      </c>
      <c r="ADI51" s="38">
        <f t="shared" si="3115"/>
        <v>0</v>
      </c>
      <c r="ADJ51" s="38">
        <f t="shared" si="3115"/>
        <v>0</v>
      </c>
      <c r="ADK51" s="38">
        <f t="shared" si="3115"/>
        <v>0</v>
      </c>
      <c r="ADL51" s="38">
        <f t="shared" si="3115"/>
        <v>0</v>
      </c>
      <c r="ADM51" s="38">
        <f t="shared" si="3115"/>
        <v>0</v>
      </c>
      <c r="ADN51" s="38">
        <f t="shared" si="3115"/>
        <v>0</v>
      </c>
      <c r="ADO51" s="38">
        <f t="shared" si="3115"/>
        <v>0</v>
      </c>
      <c r="ADP51" s="38">
        <f t="shared" si="3115"/>
        <v>0</v>
      </c>
      <c r="ADQ51" s="38">
        <f t="shared" si="3115"/>
        <v>0</v>
      </c>
      <c r="ADR51" s="38">
        <f t="shared" si="3115"/>
        <v>0</v>
      </c>
      <c r="ADS51" s="38">
        <f t="shared" si="3115"/>
        <v>0</v>
      </c>
      <c r="ADT51" s="38">
        <f t="shared" si="3115"/>
        <v>0</v>
      </c>
      <c r="ADU51" s="38">
        <f t="shared" si="3115"/>
        <v>0</v>
      </c>
      <c r="ADV51" s="38">
        <f t="shared" si="3115"/>
        <v>0</v>
      </c>
      <c r="ADW51" s="38">
        <f t="shared" si="3115"/>
        <v>0</v>
      </c>
      <c r="ADX51" s="38">
        <f t="shared" si="3115"/>
        <v>0</v>
      </c>
      <c r="ADY51" s="38">
        <f t="shared" si="3115"/>
        <v>0</v>
      </c>
      <c r="ADZ51" s="38">
        <f t="shared" si="3115"/>
        <v>0</v>
      </c>
      <c r="AEA51" s="38">
        <f t="shared" si="3115"/>
        <v>0</v>
      </c>
      <c r="AEB51" s="38">
        <f t="shared" si="3115"/>
        <v>0</v>
      </c>
      <c r="AEC51" s="38">
        <f t="shared" si="3115"/>
        <v>0</v>
      </c>
      <c r="AED51" s="38">
        <f t="shared" si="3115"/>
        <v>0</v>
      </c>
      <c r="AEE51" s="38">
        <f t="shared" si="3115"/>
        <v>0</v>
      </c>
      <c r="AEF51" s="38">
        <f t="shared" si="3115"/>
        <v>0</v>
      </c>
      <c r="AEG51" s="38">
        <f t="shared" si="3115"/>
        <v>0</v>
      </c>
      <c r="AEH51" s="38">
        <f t="shared" si="3115"/>
        <v>0</v>
      </c>
      <c r="AEI51" s="38">
        <f t="shared" si="3115"/>
        <v>0</v>
      </c>
      <c r="AEJ51" s="38">
        <f t="shared" si="3115"/>
        <v>0</v>
      </c>
      <c r="AEK51" s="38">
        <f t="shared" si="3115"/>
        <v>0</v>
      </c>
      <c r="AEL51" s="38">
        <f t="shared" si="3115"/>
        <v>0</v>
      </c>
      <c r="AEM51" s="38">
        <f t="shared" si="3115"/>
        <v>0</v>
      </c>
      <c r="AEN51" s="38">
        <f t="shared" si="3115"/>
        <v>0</v>
      </c>
      <c r="AEO51" s="38">
        <f t="shared" si="3115"/>
        <v>0</v>
      </c>
      <c r="AEP51" s="38">
        <f t="shared" si="3115"/>
        <v>0</v>
      </c>
      <c r="AEQ51" s="38">
        <f t="shared" si="3115"/>
        <v>0</v>
      </c>
      <c r="AER51" s="38">
        <f t="shared" si="3115"/>
        <v>0</v>
      </c>
      <c r="AES51" s="38">
        <f t="shared" si="3115"/>
        <v>0</v>
      </c>
      <c r="AET51" s="38">
        <f t="shared" si="3115"/>
        <v>0</v>
      </c>
      <c r="AEU51" s="38">
        <f t="shared" si="3115"/>
        <v>0</v>
      </c>
      <c r="AEV51" s="38">
        <f t="shared" si="3115"/>
        <v>0</v>
      </c>
      <c r="AEW51" s="38">
        <f t="shared" si="3115"/>
        <v>0</v>
      </c>
      <c r="AEX51" s="38">
        <f t="shared" si="3115"/>
        <v>0</v>
      </c>
      <c r="AEY51" s="38">
        <f t="shared" si="3115"/>
        <v>0</v>
      </c>
      <c r="AEZ51" s="38">
        <f t="shared" si="3115"/>
        <v>0</v>
      </c>
      <c r="AFA51" s="38">
        <f t="shared" si="3115"/>
        <v>0</v>
      </c>
      <c r="AFB51" s="38">
        <f t="shared" si="3115"/>
        <v>0</v>
      </c>
      <c r="AFC51" s="38">
        <f t="shared" si="3115"/>
        <v>0</v>
      </c>
      <c r="AFD51" s="38">
        <f t="shared" si="3115"/>
        <v>0</v>
      </c>
      <c r="AFE51" s="38">
        <f t="shared" si="3115"/>
        <v>0</v>
      </c>
      <c r="AFF51" s="38">
        <f t="shared" si="3115"/>
        <v>0</v>
      </c>
      <c r="AFG51" s="38">
        <f t="shared" si="3115"/>
        <v>0</v>
      </c>
      <c r="AFH51" s="38">
        <f t="shared" si="3115"/>
        <v>0</v>
      </c>
      <c r="AFI51" s="38">
        <f t="shared" si="3115"/>
        <v>0</v>
      </c>
      <c r="AFJ51" s="38">
        <f t="shared" ref="AFJ51:AHU51" si="3116">_xlfn.LET(_xlpm.DueDate,$D51,_xlpm.EndDate,$E51,_xlpm.Amount,$F51,_xlpm.CurrentDate,AFJ$4,_xlpm.Frequency,$G51,_xlpm.MonthDue,MONTH(_xlpm.DueDate),_xlpm.CurrentMonth,MONTH(_xlpm.CurrentDate),
_xlpm.CC_Names,$H$5:$H$8,_xlpm.CC_Balances,AFI$5:AFI$8,_xlpm.Desc,$H51,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1" s="38">
        <f t="shared" si="3116"/>
        <v>0</v>
      </c>
      <c r="AFL51" s="38">
        <f t="shared" si="3116"/>
        <v>0</v>
      </c>
      <c r="AFM51" s="38">
        <f t="shared" si="3116"/>
        <v>0</v>
      </c>
      <c r="AFN51" s="38">
        <f t="shared" si="3116"/>
        <v>0</v>
      </c>
      <c r="AFO51" s="38">
        <f t="shared" si="3116"/>
        <v>0</v>
      </c>
      <c r="AFP51" s="38">
        <f t="shared" si="3116"/>
        <v>0</v>
      </c>
      <c r="AFQ51" s="38">
        <f t="shared" si="3116"/>
        <v>0</v>
      </c>
      <c r="AFR51" s="38">
        <f t="shared" si="3116"/>
        <v>0</v>
      </c>
      <c r="AFS51" s="38">
        <f t="shared" si="3116"/>
        <v>0</v>
      </c>
      <c r="AFT51" s="38">
        <f t="shared" si="3116"/>
        <v>0</v>
      </c>
      <c r="AFU51" s="38">
        <f t="shared" si="3116"/>
        <v>0</v>
      </c>
      <c r="AFV51" s="38">
        <f t="shared" si="3116"/>
        <v>0</v>
      </c>
      <c r="AFW51" s="38">
        <f t="shared" si="3116"/>
        <v>0</v>
      </c>
      <c r="AFX51" s="38">
        <f t="shared" si="3116"/>
        <v>0</v>
      </c>
      <c r="AFY51" s="38">
        <f t="shared" si="3116"/>
        <v>0</v>
      </c>
      <c r="AFZ51" s="38">
        <f t="shared" si="3116"/>
        <v>0</v>
      </c>
      <c r="AGA51" s="38">
        <f t="shared" si="3116"/>
        <v>0</v>
      </c>
      <c r="AGB51" s="38">
        <f t="shared" si="3116"/>
        <v>0</v>
      </c>
      <c r="AGC51" s="38">
        <f t="shared" si="3116"/>
        <v>0</v>
      </c>
      <c r="AGD51" s="38">
        <f t="shared" si="3116"/>
        <v>0</v>
      </c>
      <c r="AGE51" s="38">
        <f t="shared" si="3116"/>
        <v>0</v>
      </c>
      <c r="AGF51" s="38">
        <f t="shared" si="3116"/>
        <v>0</v>
      </c>
      <c r="AGG51" s="38">
        <f t="shared" si="3116"/>
        <v>0</v>
      </c>
      <c r="AGH51" s="38">
        <f t="shared" si="3116"/>
        <v>0</v>
      </c>
      <c r="AGI51" s="38">
        <f t="shared" si="3116"/>
        <v>0</v>
      </c>
      <c r="AGJ51" s="38">
        <f t="shared" si="3116"/>
        <v>0</v>
      </c>
      <c r="AGK51" s="38">
        <f t="shared" si="3116"/>
        <v>0</v>
      </c>
      <c r="AGL51" s="38">
        <f t="shared" si="3116"/>
        <v>0</v>
      </c>
      <c r="AGM51" s="38">
        <f t="shared" si="3116"/>
        <v>0</v>
      </c>
      <c r="AGN51" s="38">
        <f t="shared" si="3116"/>
        <v>0</v>
      </c>
      <c r="AGO51" s="38">
        <f t="shared" si="3116"/>
        <v>0</v>
      </c>
      <c r="AGP51" s="38">
        <f t="shared" si="3116"/>
        <v>0</v>
      </c>
      <c r="AGQ51" s="38">
        <f t="shared" si="3116"/>
        <v>0</v>
      </c>
      <c r="AGR51" s="38">
        <f t="shared" si="3116"/>
        <v>0</v>
      </c>
      <c r="AGS51" s="38">
        <f t="shared" si="3116"/>
        <v>0</v>
      </c>
      <c r="AGT51" s="38">
        <f t="shared" si="3116"/>
        <v>0</v>
      </c>
      <c r="AGU51" s="38">
        <f t="shared" si="3116"/>
        <v>0</v>
      </c>
      <c r="AGV51" s="38">
        <f t="shared" si="3116"/>
        <v>0</v>
      </c>
      <c r="AGW51" s="38">
        <f t="shared" si="3116"/>
        <v>0</v>
      </c>
      <c r="AGX51" s="38">
        <f t="shared" si="3116"/>
        <v>0</v>
      </c>
      <c r="AGY51" s="38">
        <f t="shared" si="3116"/>
        <v>0</v>
      </c>
      <c r="AGZ51" s="38">
        <f t="shared" si="3116"/>
        <v>0</v>
      </c>
      <c r="AHA51" s="38">
        <f t="shared" si="3116"/>
        <v>0</v>
      </c>
      <c r="AHB51" s="38">
        <f t="shared" si="3116"/>
        <v>0</v>
      </c>
      <c r="AHC51" s="38">
        <f t="shared" si="3116"/>
        <v>0</v>
      </c>
      <c r="AHD51" s="38">
        <f t="shared" si="3116"/>
        <v>0</v>
      </c>
      <c r="AHE51" s="38">
        <f t="shared" si="3116"/>
        <v>0</v>
      </c>
      <c r="AHF51" s="38">
        <f t="shared" si="3116"/>
        <v>0</v>
      </c>
      <c r="AHG51" s="38">
        <f t="shared" si="3116"/>
        <v>0</v>
      </c>
      <c r="AHH51" s="38">
        <f t="shared" si="3116"/>
        <v>0</v>
      </c>
      <c r="AHI51" s="38">
        <f t="shared" si="3116"/>
        <v>0</v>
      </c>
      <c r="AHJ51" s="38">
        <f t="shared" si="3116"/>
        <v>0</v>
      </c>
      <c r="AHK51" s="38">
        <f t="shared" si="3116"/>
        <v>0</v>
      </c>
      <c r="AHL51" s="38">
        <f t="shared" si="3116"/>
        <v>0</v>
      </c>
      <c r="AHM51" s="38">
        <f t="shared" si="3116"/>
        <v>0</v>
      </c>
      <c r="AHN51" s="38">
        <f t="shared" si="3116"/>
        <v>0</v>
      </c>
      <c r="AHO51" s="38">
        <f t="shared" si="3116"/>
        <v>0</v>
      </c>
      <c r="AHP51" s="38">
        <f t="shared" si="3116"/>
        <v>0</v>
      </c>
      <c r="AHQ51" s="38">
        <f t="shared" si="3116"/>
        <v>0</v>
      </c>
      <c r="AHR51" s="38">
        <f t="shared" si="3116"/>
        <v>0</v>
      </c>
      <c r="AHS51" s="38">
        <f t="shared" si="3116"/>
        <v>0</v>
      </c>
      <c r="AHT51" s="38">
        <f t="shared" si="3116"/>
        <v>0</v>
      </c>
      <c r="AHU51" s="38">
        <f t="shared" si="3116"/>
        <v>0</v>
      </c>
      <c r="AHV51" s="38">
        <f t="shared" ref="AHV51:AKG51" si="3117">_xlfn.LET(_xlpm.DueDate,$D51,_xlpm.EndDate,$E51,_xlpm.Amount,$F51,_xlpm.CurrentDate,AHV$4,_xlpm.Frequency,$G51,_xlpm.MonthDue,MONTH(_xlpm.DueDate),_xlpm.CurrentMonth,MONTH(_xlpm.CurrentDate),
_xlpm.CC_Names,$H$5:$H$8,_xlpm.CC_Balances,AHU$5:AHU$8,_xlpm.Desc,$H51,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1" s="38">
        <f t="shared" si="3117"/>
        <v>0</v>
      </c>
      <c r="AHX51" s="38">
        <f t="shared" si="3117"/>
        <v>0</v>
      </c>
      <c r="AHY51" s="38">
        <f t="shared" si="3117"/>
        <v>0</v>
      </c>
      <c r="AHZ51" s="38">
        <f t="shared" si="3117"/>
        <v>0</v>
      </c>
      <c r="AIA51" s="38">
        <f t="shared" si="3117"/>
        <v>0</v>
      </c>
      <c r="AIB51" s="38">
        <f t="shared" si="3117"/>
        <v>0</v>
      </c>
      <c r="AIC51" s="38">
        <f t="shared" si="3117"/>
        <v>0</v>
      </c>
      <c r="AID51" s="38">
        <f t="shared" si="3117"/>
        <v>0</v>
      </c>
      <c r="AIE51" s="38">
        <f t="shared" si="3117"/>
        <v>0</v>
      </c>
      <c r="AIF51" s="38">
        <f t="shared" si="3117"/>
        <v>0</v>
      </c>
      <c r="AIG51" s="38">
        <f t="shared" si="3117"/>
        <v>0</v>
      </c>
      <c r="AIH51" s="38">
        <f t="shared" si="3117"/>
        <v>0</v>
      </c>
      <c r="AII51" s="38">
        <f t="shared" si="3117"/>
        <v>0</v>
      </c>
      <c r="AIJ51" s="38">
        <f t="shared" si="3117"/>
        <v>0</v>
      </c>
      <c r="AIK51" s="38">
        <f t="shared" si="3117"/>
        <v>0</v>
      </c>
      <c r="AIL51" s="38">
        <f t="shared" si="3117"/>
        <v>0</v>
      </c>
      <c r="AIM51" s="38">
        <f t="shared" si="3117"/>
        <v>0</v>
      </c>
      <c r="AIN51" s="38">
        <f t="shared" si="3117"/>
        <v>0</v>
      </c>
      <c r="AIO51" s="38">
        <f t="shared" si="3117"/>
        <v>0</v>
      </c>
      <c r="AIP51" s="38">
        <f t="shared" si="3117"/>
        <v>0</v>
      </c>
      <c r="AIQ51" s="38">
        <f t="shared" si="3117"/>
        <v>0</v>
      </c>
      <c r="AIR51" s="38">
        <f t="shared" si="3117"/>
        <v>0</v>
      </c>
      <c r="AIS51" s="38">
        <f t="shared" si="3117"/>
        <v>0</v>
      </c>
      <c r="AIT51" s="38">
        <f t="shared" si="3117"/>
        <v>0</v>
      </c>
      <c r="AIU51" s="38">
        <f t="shared" si="3117"/>
        <v>0</v>
      </c>
      <c r="AIV51" s="38">
        <f t="shared" si="3117"/>
        <v>0</v>
      </c>
      <c r="AIW51" s="38">
        <f t="shared" si="3117"/>
        <v>0</v>
      </c>
      <c r="AIX51" s="38">
        <f t="shared" si="3117"/>
        <v>0</v>
      </c>
      <c r="AIY51" s="38">
        <f t="shared" si="3117"/>
        <v>0</v>
      </c>
      <c r="AIZ51" s="38">
        <f t="shared" si="3117"/>
        <v>0</v>
      </c>
      <c r="AJA51" s="38">
        <f t="shared" si="3117"/>
        <v>0</v>
      </c>
      <c r="AJB51" s="38">
        <f t="shared" si="3117"/>
        <v>0</v>
      </c>
      <c r="AJC51" s="38">
        <f t="shared" si="3117"/>
        <v>0</v>
      </c>
      <c r="AJD51" s="38">
        <f t="shared" si="3117"/>
        <v>0</v>
      </c>
      <c r="AJE51" s="38">
        <f t="shared" si="3117"/>
        <v>0</v>
      </c>
      <c r="AJF51" s="38">
        <f t="shared" si="3117"/>
        <v>0</v>
      </c>
      <c r="AJG51" s="38">
        <f t="shared" si="3117"/>
        <v>0</v>
      </c>
      <c r="AJH51" s="38">
        <f t="shared" si="3117"/>
        <v>0</v>
      </c>
      <c r="AJI51" s="38">
        <f t="shared" si="3117"/>
        <v>0</v>
      </c>
      <c r="AJJ51" s="38">
        <f t="shared" si="3117"/>
        <v>0</v>
      </c>
      <c r="AJK51" s="38">
        <f t="shared" si="3117"/>
        <v>0</v>
      </c>
      <c r="AJL51" s="38">
        <f t="shared" si="3117"/>
        <v>0</v>
      </c>
      <c r="AJM51" s="38">
        <f t="shared" si="3117"/>
        <v>0</v>
      </c>
      <c r="AJN51" s="38">
        <f t="shared" si="3117"/>
        <v>0</v>
      </c>
      <c r="AJO51" s="38">
        <f t="shared" si="3117"/>
        <v>0</v>
      </c>
      <c r="AJP51" s="38">
        <f t="shared" si="3117"/>
        <v>0</v>
      </c>
      <c r="AJQ51" s="38">
        <f t="shared" si="3117"/>
        <v>0</v>
      </c>
      <c r="AJR51" s="38">
        <f t="shared" si="3117"/>
        <v>0</v>
      </c>
      <c r="AJS51" s="38">
        <f t="shared" si="3117"/>
        <v>0</v>
      </c>
      <c r="AJT51" s="38">
        <f t="shared" si="3117"/>
        <v>0</v>
      </c>
      <c r="AJU51" s="38">
        <f t="shared" si="3117"/>
        <v>0</v>
      </c>
      <c r="AJV51" s="38">
        <f t="shared" si="3117"/>
        <v>0</v>
      </c>
      <c r="AJW51" s="38">
        <f t="shared" si="3117"/>
        <v>0</v>
      </c>
      <c r="AJX51" s="38">
        <f t="shared" si="3117"/>
        <v>0</v>
      </c>
      <c r="AJY51" s="38">
        <f t="shared" si="3117"/>
        <v>0</v>
      </c>
      <c r="AJZ51" s="38">
        <f t="shared" si="3117"/>
        <v>0</v>
      </c>
      <c r="AKA51" s="38">
        <f t="shared" si="3117"/>
        <v>0</v>
      </c>
      <c r="AKB51" s="38">
        <f t="shared" si="3117"/>
        <v>0</v>
      </c>
      <c r="AKC51" s="38">
        <f t="shared" si="3117"/>
        <v>0</v>
      </c>
      <c r="AKD51" s="38">
        <f t="shared" si="3117"/>
        <v>0</v>
      </c>
      <c r="AKE51" s="38">
        <f t="shared" si="3117"/>
        <v>0</v>
      </c>
      <c r="AKF51" s="38">
        <f t="shared" si="3117"/>
        <v>0</v>
      </c>
      <c r="AKG51" s="38">
        <f t="shared" si="3117"/>
        <v>0</v>
      </c>
      <c r="AKH51" s="38">
        <f t="shared" ref="AKH51:AMS51" si="3118">_xlfn.LET(_xlpm.DueDate,$D51,_xlpm.EndDate,$E51,_xlpm.Amount,$F51,_xlpm.CurrentDate,AKH$4,_xlpm.Frequency,$G51,_xlpm.MonthDue,MONTH(_xlpm.DueDate),_xlpm.CurrentMonth,MONTH(_xlpm.CurrentDate),
_xlpm.CC_Names,$H$5:$H$8,_xlpm.CC_Balances,AKG$5:AKG$8,_xlpm.Desc,$H51,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1" s="38">
        <f t="shared" si="3118"/>
        <v>0</v>
      </c>
      <c r="AKJ51" s="38">
        <f t="shared" si="3118"/>
        <v>0</v>
      </c>
      <c r="AKK51" s="38">
        <f t="shared" si="3118"/>
        <v>0</v>
      </c>
      <c r="AKL51" s="38">
        <f t="shared" si="3118"/>
        <v>0</v>
      </c>
      <c r="AKM51" s="38">
        <f t="shared" si="3118"/>
        <v>0</v>
      </c>
      <c r="AKN51" s="38">
        <f t="shared" si="3118"/>
        <v>0</v>
      </c>
      <c r="AKO51" s="38">
        <f t="shared" si="3118"/>
        <v>0</v>
      </c>
      <c r="AKP51" s="38">
        <f t="shared" si="3118"/>
        <v>0</v>
      </c>
      <c r="AKQ51" s="38">
        <f t="shared" si="3118"/>
        <v>0</v>
      </c>
      <c r="AKR51" s="38">
        <f t="shared" si="3118"/>
        <v>0</v>
      </c>
      <c r="AKS51" s="38">
        <f t="shared" si="3118"/>
        <v>0</v>
      </c>
      <c r="AKT51" s="38">
        <f t="shared" si="3118"/>
        <v>0</v>
      </c>
      <c r="AKU51" s="38">
        <f t="shared" si="3118"/>
        <v>0</v>
      </c>
      <c r="AKV51" s="38">
        <f t="shared" si="3118"/>
        <v>0</v>
      </c>
      <c r="AKW51" s="38">
        <f t="shared" si="3118"/>
        <v>0</v>
      </c>
      <c r="AKX51" s="38">
        <f t="shared" si="3118"/>
        <v>0</v>
      </c>
      <c r="AKY51" s="38">
        <f t="shared" si="3118"/>
        <v>0</v>
      </c>
      <c r="AKZ51" s="38">
        <f t="shared" si="3118"/>
        <v>0</v>
      </c>
      <c r="ALA51" s="38">
        <f t="shared" si="3118"/>
        <v>0</v>
      </c>
      <c r="ALB51" s="38">
        <f t="shared" si="3118"/>
        <v>0</v>
      </c>
      <c r="ALC51" s="38">
        <f t="shared" si="3118"/>
        <v>0</v>
      </c>
      <c r="ALD51" s="38">
        <f t="shared" si="3118"/>
        <v>0</v>
      </c>
      <c r="ALE51" s="38">
        <f t="shared" si="3118"/>
        <v>0</v>
      </c>
      <c r="ALF51" s="38">
        <f t="shared" si="3118"/>
        <v>0</v>
      </c>
      <c r="ALG51" s="38">
        <f t="shared" si="3118"/>
        <v>0</v>
      </c>
      <c r="ALH51" s="38">
        <f t="shared" si="3118"/>
        <v>0</v>
      </c>
      <c r="ALI51" s="38">
        <f t="shared" si="3118"/>
        <v>0</v>
      </c>
      <c r="ALJ51" s="38">
        <f t="shared" si="3118"/>
        <v>0</v>
      </c>
      <c r="ALK51" s="38">
        <f t="shared" si="3118"/>
        <v>0</v>
      </c>
      <c r="ALL51" s="38">
        <f t="shared" si="3118"/>
        <v>0</v>
      </c>
      <c r="ALM51" s="38">
        <f t="shared" si="3118"/>
        <v>0</v>
      </c>
      <c r="ALN51" s="38">
        <f t="shared" si="3118"/>
        <v>0</v>
      </c>
      <c r="ALO51" s="38">
        <f t="shared" si="3118"/>
        <v>0</v>
      </c>
      <c r="ALP51" s="38">
        <f t="shared" si="3118"/>
        <v>0</v>
      </c>
      <c r="ALQ51" s="38">
        <f t="shared" si="3118"/>
        <v>0</v>
      </c>
      <c r="ALR51" s="38">
        <f t="shared" si="3118"/>
        <v>0</v>
      </c>
      <c r="ALS51" s="38">
        <f t="shared" si="3118"/>
        <v>0</v>
      </c>
      <c r="ALT51" s="38">
        <f t="shared" si="3118"/>
        <v>0</v>
      </c>
      <c r="ALU51" s="38">
        <f t="shared" si="3118"/>
        <v>0</v>
      </c>
      <c r="ALV51" s="38">
        <f t="shared" si="3118"/>
        <v>0</v>
      </c>
      <c r="ALW51" s="38">
        <f t="shared" si="3118"/>
        <v>0</v>
      </c>
      <c r="ALX51" s="38">
        <f t="shared" si="3118"/>
        <v>0</v>
      </c>
      <c r="ALY51" s="38">
        <f t="shared" si="3118"/>
        <v>0</v>
      </c>
      <c r="ALZ51" s="38">
        <f t="shared" si="3118"/>
        <v>0</v>
      </c>
      <c r="AMA51" s="38">
        <f t="shared" si="3118"/>
        <v>0</v>
      </c>
      <c r="AMB51" s="38">
        <f t="shared" si="3118"/>
        <v>0</v>
      </c>
      <c r="AMC51" s="38">
        <f t="shared" si="3118"/>
        <v>0</v>
      </c>
      <c r="AMD51" s="38">
        <f t="shared" si="3118"/>
        <v>0</v>
      </c>
      <c r="AME51" s="38">
        <f t="shared" si="3118"/>
        <v>0</v>
      </c>
      <c r="AMF51" s="38">
        <f t="shared" si="3118"/>
        <v>0</v>
      </c>
      <c r="AMG51" s="38">
        <f t="shared" si="3118"/>
        <v>0</v>
      </c>
      <c r="AMH51" s="38">
        <f t="shared" si="3118"/>
        <v>0</v>
      </c>
      <c r="AMI51" s="38">
        <f t="shared" si="3118"/>
        <v>0</v>
      </c>
      <c r="AMJ51" s="38">
        <f t="shared" si="3118"/>
        <v>0</v>
      </c>
      <c r="AMK51" s="38">
        <f t="shared" si="3118"/>
        <v>0</v>
      </c>
      <c r="AML51" s="38">
        <f t="shared" si="3118"/>
        <v>0</v>
      </c>
      <c r="AMM51" s="38">
        <f t="shared" si="3118"/>
        <v>0</v>
      </c>
      <c r="AMN51" s="38">
        <f t="shared" si="3118"/>
        <v>0</v>
      </c>
      <c r="AMO51" s="38">
        <f t="shared" si="3118"/>
        <v>0</v>
      </c>
      <c r="AMP51" s="38">
        <f t="shared" si="3118"/>
        <v>0</v>
      </c>
      <c r="AMQ51" s="38">
        <f t="shared" si="3118"/>
        <v>0</v>
      </c>
      <c r="AMR51" s="38">
        <f t="shared" si="3118"/>
        <v>0</v>
      </c>
      <c r="AMS51" s="38">
        <f t="shared" si="3118"/>
        <v>0</v>
      </c>
      <c r="AMT51" s="38">
        <f t="shared" ref="AMT51:APE51" si="3119">_xlfn.LET(_xlpm.DueDate,$D51,_xlpm.EndDate,$E51,_xlpm.Amount,$F51,_xlpm.CurrentDate,AMT$4,_xlpm.Frequency,$G51,_xlpm.MonthDue,MONTH(_xlpm.DueDate),_xlpm.CurrentMonth,MONTH(_xlpm.CurrentDate),
_xlpm.CC_Names,$H$5:$H$8,_xlpm.CC_Balances,AMS$5:AMS$8,_xlpm.Desc,$H51,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1" s="38">
        <f t="shared" si="3119"/>
        <v>0</v>
      </c>
      <c r="AMV51" s="38">
        <f t="shared" si="3119"/>
        <v>0</v>
      </c>
      <c r="AMW51" s="38">
        <f t="shared" si="3119"/>
        <v>0</v>
      </c>
      <c r="AMX51" s="38">
        <f t="shared" si="3119"/>
        <v>0</v>
      </c>
      <c r="AMY51" s="38">
        <f t="shared" si="3119"/>
        <v>0</v>
      </c>
      <c r="AMZ51" s="38">
        <f t="shared" si="3119"/>
        <v>0</v>
      </c>
      <c r="ANA51" s="38">
        <f t="shared" si="3119"/>
        <v>0</v>
      </c>
      <c r="ANB51" s="38">
        <f t="shared" si="3119"/>
        <v>0</v>
      </c>
      <c r="ANC51" s="38">
        <f t="shared" si="3119"/>
        <v>0</v>
      </c>
      <c r="AND51" s="38">
        <f t="shared" si="3119"/>
        <v>0</v>
      </c>
      <c r="ANE51" s="38">
        <f t="shared" si="3119"/>
        <v>0</v>
      </c>
      <c r="ANF51" s="38">
        <f t="shared" si="3119"/>
        <v>0</v>
      </c>
      <c r="ANG51" s="38">
        <f t="shared" si="3119"/>
        <v>0</v>
      </c>
      <c r="ANH51" s="38">
        <f t="shared" si="3119"/>
        <v>0</v>
      </c>
      <c r="ANI51" s="38">
        <f t="shared" si="3119"/>
        <v>0</v>
      </c>
      <c r="ANJ51" s="38">
        <f t="shared" si="3119"/>
        <v>0</v>
      </c>
      <c r="ANK51" s="38">
        <f t="shared" si="3119"/>
        <v>0</v>
      </c>
      <c r="ANL51" s="38">
        <f t="shared" si="3119"/>
        <v>0</v>
      </c>
      <c r="ANM51" s="38">
        <f t="shared" si="3119"/>
        <v>0</v>
      </c>
      <c r="ANN51" s="38">
        <f t="shared" si="3119"/>
        <v>0</v>
      </c>
      <c r="ANO51" s="38">
        <f t="shared" si="3119"/>
        <v>0</v>
      </c>
      <c r="ANP51" s="38">
        <f t="shared" si="3119"/>
        <v>0</v>
      </c>
      <c r="ANQ51" s="38">
        <f t="shared" si="3119"/>
        <v>0</v>
      </c>
      <c r="ANR51" s="38">
        <f t="shared" si="3119"/>
        <v>0</v>
      </c>
      <c r="ANS51" s="38">
        <f t="shared" si="3119"/>
        <v>0</v>
      </c>
      <c r="ANT51" s="38">
        <f t="shared" si="3119"/>
        <v>0</v>
      </c>
      <c r="ANU51" s="38">
        <f t="shared" si="3119"/>
        <v>0</v>
      </c>
      <c r="ANV51" s="38">
        <f t="shared" si="3119"/>
        <v>0</v>
      </c>
      <c r="ANW51" s="38">
        <f t="shared" si="3119"/>
        <v>0</v>
      </c>
      <c r="ANX51" s="38">
        <f t="shared" si="3119"/>
        <v>0</v>
      </c>
      <c r="ANY51" s="38">
        <f t="shared" si="3119"/>
        <v>0</v>
      </c>
      <c r="ANZ51" s="38">
        <f t="shared" si="3119"/>
        <v>0</v>
      </c>
      <c r="AOA51" s="38">
        <f t="shared" si="3119"/>
        <v>0</v>
      </c>
      <c r="AOB51" s="38">
        <f t="shared" si="3119"/>
        <v>0</v>
      </c>
      <c r="AOC51" s="38">
        <f t="shared" si="3119"/>
        <v>0</v>
      </c>
      <c r="AOD51" s="38">
        <f t="shared" si="3119"/>
        <v>0</v>
      </c>
      <c r="AOE51" s="38">
        <f t="shared" si="3119"/>
        <v>0</v>
      </c>
      <c r="AOF51" s="38">
        <f t="shared" si="3119"/>
        <v>0</v>
      </c>
      <c r="AOG51" s="38">
        <f t="shared" si="3119"/>
        <v>0</v>
      </c>
      <c r="AOH51" s="38">
        <f t="shared" si="3119"/>
        <v>0</v>
      </c>
      <c r="AOI51" s="38">
        <f t="shared" si="3119"/>
        <v>0</v>
      </c>
      <c r="AOJ51" s="38">
        <f t="shared" si="3119"/>
        <v>0</v>
      </c>
      <c r="AOK51" s="38">
        <f t="shared" si="3119"/>
        <v>0</v>
      </c>
      <c r="AOL51" s="38">
        <f t="shared" si="3119"/>
        <v>0</v>
      </c>
      <c r="AOM51" s="38">
        <f t="shared" si="3119"/>
        <v>0</v>
      </c>
      <c r="AON51" s="38">
        <f t="shared" si="3119"/>
        <v>0</v>
      </c>
      <c r="AOO51" s="38">
        <f t="shared" si="3119"/>
        <v>0</v>
      </c>
      <c r="AOP51" s="38">
        <f t="shared" si="3119"/>
        <v>0</v>
      </c>
      <c r="AOQ51" s="38">
        <f t="shared" si="3119"/>
        <v>0</v>
      </c>
      <c r="AOR51" s="38">
        <f t="shared" si="3119"/>
        <v>0</v>
      </c>
      <c r="AOS51" s="38">
        <f t="shared" si="3119"/>
        <v>0</v>
      </c>
      <c r="AOT51" s="38">
        <f t="shared" si="3119"/>
        <v>0</v>
      </c>
      <c r="AOU51" s="38">
        <f t="shared" si="3119"/>
        <v>0</v>
      </c>
      <c r="AOV51" s="38">
        <f t="shared" si="3119"/>
        <v>0</v>
      </c>
      <c r="AOW51" s="38">
        <f t="shared" si="3119"/>
        <v>0</v>
      </c>
      <c r="AOX51" s="38">
        <f t="shared" si="3119"/>
        <v>0</v>
      </c>
      <c r="AOY51" s="38">
        <f t="shared" si="3119"/>
        <v>0</v>
      </c>
      <c r="AOZ51" s="38">
        <f t="shared" si="3119"/>
        <v>0</v>
      </c>
      <c r="APA51" s="38">
        <f t="shared" si="3119"/>
        <v>0</v>
      </c>
      <c r="APB51" s="38">
        <f t="shared" si="3119"/>
        <v>0</v>
      </c>
      <c r="APC51" s="38">
        <f t="shared" si="3119"/>
        <v>0</v>
      </c>
      <c r="APD51" s="38">
        <f t="shared" si="3119"/>
        <v>0</v>
      </c>
      <c r="APE51" s="38">
        <f t="shared" si="3119"/>
        <v>0</v>
      </c>
      <c r="APF51" s="38">
        <f t="shared" ref="APF51:ARQ51" si="3120">_xlfn.LET(_xlpm.DueDate,$D51,_xlpm.EndDate,$E51,_xlpm.Amount,$F51,_xlpm.CurrentDate,APF$4,_xlpm.Frequency,$G51,_xlpm.MonthDue,MONTH(_xlpm.DueDate),_xlpm.CurrentMonth,MONTH(_xlpm.CurrentDate),
_xlpm.CC_Names,$H$5:$H$8,_xlpm.CC_Balances,APE$5:APE$8,_xlpm.Desc,$H51,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1" s="38">
        <f t="shared" si="3120"/>
        <v>0</v>
      </c>
      <c r="APH51" s="38">
        <f t="shared" si="3120"/>
        <v>0</v>
      </c>
      <c r="API51" s="38">
        <f t="shared" si="3120"/>
        <v>0</v>
      </c>
      <c r="APJ51" s="38">
        <f t="shared" si="3120"/>
        <v>0</v>
      </c>
      <c r="APK51" s="38">
        <f t="shared" si="3120"/>
        <v>0</v>
      </c>
      <c r="APL51" s="38">
        <f t="shared" si="3120"/>
        <v>0</v>
      </c>
      <c r="APM51" s="38">
        <f t="shared" si="3120"/>
        <v>0</v>
      </c>
      <c r="APN51" s="38">
        <f t="shared" si="3120"/>
        <v>0</v>
      </c>
      <c r="APO51" s="38">
        <f t="shared" si="3120"/>
        <v>0</v>
      </c>
      <c r="APP51" s="38">
        <f t="shared" si="3120"/>
        <v>0</v>
      </c>
      <c r="APQ51" s="38">
        <f t="shared" si="3120"/>
        <v>0</v>
      </c>
      <c r="APR51" s="38">
        <f t="shared" si="3120"/>
        <v>0</v>
      </c>
      <c r="APS51" s="38">
        <f t="shared" si="3120"/>
        <v>0</v>
      </c>
      <c r="APT51" s="38">
        <f t="shared" si="3120"/>
        <v>0</v>
      </c>
      <c r="APU51" s="38">
        <f t="shared" si="3120"/>
        <v>0</v>
      </c>
      <c r="APV51" s="38">
        <f t="shared" si="3120"/>
        <v>0</v>
      </c>
      <c r="APW51" s="38">
        <f t="shared" si="3120"/>
        <v>0</v>
      </c>
      <c r="APX51" s="38">
        <f t="shared" si="3120"/>
        <v>0</v>
      </c>
      <c r="APY51" s="38">
        <f t="shared" si="3120"/>
        <v>0</v>
      </c>
      <c r="APZ51" s="38">
        <f t="shared" si="3120"/>
        <v>0</v>
      </c>
      <c r="AQA51" s="38">
        <f t="shared" si="3120"/>
        <v>0</v>
      </c>
      <c r="AQB51" s="38">
        <f t="shared" si="3120"/>
        <v>0</v>
      </c>
      <c r="AQC51" s="38">
        <f t="shared" si="3120"/>
        <v>0</v>
      </c>
      <c r="AQD51" s="38">
        <f t="shared" si="3120"/>
        <v>0</v>
      </c>
      <c r="AQE51" s="38">
        <f t="shared" si="3120"/>
        <v>0</v>
      </c>
      <c r="AQF51" s="38">
        <f t="shared" si="3120"/>
        <v>0</v>
      </c>
      <c r="AQG51" s="38">
        <f t="shared" si="3120"/>
        <v>0</v>
      </c>
      <c r="AQH51" s="38">
        <f t="shared" si="3120"/>
        <v>0</v>
      </c>
      <c r="AQI51" s="38">
        <f t="shared" si="3120"/>
        <v>0</v>
      </c>
      <c r="AQJ51" s="38">
        <f t="shared" si="3120"/>
        <v>0</v>
      </c>
      <c r="AQK51" s="38">
        <f t="shared" si="3120"/>
        <v>0</v>
      </c>
      <c r="AQL51" s="38">
        <f t="shared" si="3120"/>
        <v>0</v>
      </c>
      <c r="AQM51" s="38">
        <f t="shared" si="3120"/>
        <v>0</v>
      </c>
      <c r="AQN51" s="38">
        <f t="shared" si="3120"/>
        <v>0</v>
      </c>
      <c r="AQO51" s="38">
        <f t="shared" si="3120"/>
        <v>0</v>
      </c>
      <c r="AQP51" s="38">
        <f t="shared" si="3120"/>
        <v>0</v>
      </c>
      <c r="AQQ51" s="38">
        <f t="shared" si="3120"/>
        <v>0</v>
      </c>
      <c r="AQR51" s="38">
        <f t="shared" si="3120"/>
        <v>0</v>
      </c>
      <c r="AQS51" s="38">
        <f t="shared" si="3120"/>
        <v>0</v>
      </c>
      <c r="AQT51" s="38">
        <f t="shared" si="3120"/>
        <v>0</v>
      </c>
      <c r="AQU51" s="38">
        <f t="shared" si="3120"/>
        <v>0</v>
      </c>
      <c r="AQV51" s="38">
        <f t="shared" si="3120"/>
        <v>0</v>
      </c>
      <c r="AQW51" s="38">
        <f t="shared" si="3120"/>
        <v>0</v>
      </c>
      <c r="AQX51" s="38">
        <f t="shared" si="3120"/>
        <v>0</v>
      </c>
      <c r="AQY51" s="38">
        <f t="shared" si="3120"/>
        <v>0</v>
      </c>
      <c r="AQZ51" s="38">
        <f t="shared" si="3120"/>
        <v>0</v>
      </c>
      <c r="ARA51" s="38">
        <f t="shared" si="3120"/>
        <v>0</v>
      </c>
      <c r="ARB51" s="38">
        <f t="shared" si="3120"/>
        <v>0</v>
      </c>
      <c r="ARC51" s="38">
        <f t="shared" si="3120"/>
        <v>0</v>
      </c>
      <c r="ARD51" s="38">
        <f t="shared" si="3120"/>
        <v>0</v>
      </c>
      <c r="ARE51" s="38">
        <f t="shared" si="3120"/>
        <v>0</v>
      </c>
      <c r="ARF51" s="38">
        <f t="shared" si="3120"/>
        <v>0</v>
      </c>
      <c r="ARG51" s="38">
        <f t="shared" si="3120"/>
        <v>0</v>
      </c>
      <c r="ARH51" s="38">
        <f t="shared" si="3120"/>
        <v>0</v>
      </c>
      <c r="ARI51" s="38">
        <f t="shared" si="3120"/>
        <v>0</v>
      </c>
      <c r="ARJ51" s="38">
        <f t="shared" si="3120"/>
        <v>0</v>
      </c>
      <c r="ARK51" s="38">
        <f t="shared" si="3120"/>
        <v>0</v>
      </c>
      <c r="ARL51" s="38">
        <f t="shared" si="3120"/>
        <v>0</v>
      </c>
      <c r="ARM51" s="38">
        <f t="shared" si="3120"/>
        <v>0</v>
      </c>
      <c r="ARN51" s="38">
        <f t="shared" si="3120"/>
        <v>0</v>
      </c>
      <c r="ARO51" s="38">
        <f t="shared" si="3120"/>
        <v>0</v>
      </c>
      <c r="ARP51" s="38">
        <f t="shared" si="3120"/>
        <v>0</v>
      </c>
      <c r="ARQ51" s="38">
        <f t="shared" si="3120"/>
        <v>0</v>
      </c>
      <c r="ARR51" s="38">
        <f t="shared" ref="ARR51:AUC51" si="3121">_xlfn.LET(_xlpm.DueDate,$D51,_xlpm.EndDate,$E51,_xlpm.Amount,$F51,_xlpm.CurrentDate,ARR$4,_xlpm.Frequency,$G51,_xlpm.MonthDue,MONTH(_xlpm.DueDate),_xlpm.CurrentMonth,MONTH(_xlpm.CurrentDate),
_xlpm.CC_Names,$H$5:$H$8,_xlpm.CC_Balances,ARQ$5:ARQ$8,_xlpm.Desc,$H51,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1" s="38">
        <f t="shared" si="3121"/>
        <v>0</v>
      </c>
      <c r="ART51" s="38">
        <f t="shared" si="3121"/>
        <v>0</v>
      </c>
      <c r="ARU51" s="38">
        <f t="shared" si="3121"/>
        <v>0</v>
      </c>
      <c r="ARV51" s="38">
        <f t="shared" si="3121"/>
        <v>0</v>
      </c>
      <c r="ARW51" s="38">
        <f t="shared" si="3121"/>
        <v>0</v>
      </c>
      <c r="ARX51" s="38">
        <f t="shared" si="3121"/>
        <v>0</v>
      </c>
      <c r="ARY51" s="38">
        <f t="shared" si="3121"/>
        <v>0</v>
      </c>
      <c r="ARZ51" s="38">
        <f t="shared" si="3121"/>
        <v>0</v>
      </c>
      <c r="ASA51" s="38">
        <f t="shared" si="3121"/>
        <v>0</v>
      </c>
      <c r="ASB51" s="38">
        <f t="shared" si="3121"/>
        <v>0</v>
      </c>
      <c r="ASC51" s="38">
        <f t="shared" si="3121"/>
        <v>0</v>
      </c>
      <c r="ASD51" s="38">
        <f t="shared" si="3121"/>
        <v>0</v>
      </c>
      <c r="ASE51" s="38">
        <f t="shared" si="3121"/>
        <v>0</v>
      </c>
      <c r="ASF51" s="38">
        <f t="shared" si="3121"/>
        <v>0</v>
      </c>
      <c r="ASG51" s="38">
        <f t="shared" si="3121"/>
        <v>0</v>
      </c>
      <c r="ASH51" s="38">
        <f t="shared" si="3121"/>
        <v>0</v>
      </c>
      <c r="ASI51" s="38">
        <f t="shared" si="3121"/>
        <v>0</v>
      </c>
      <c r="ASJ51" s="38">
        <f t="shared" si="3121"/>
        <v>0</v>
      </c>
      <c r="ASK51" s="38">
        <f t="shared" si="3121"/>
        <v>0</v>
      </c>
      <c r="ASL51" s="38">
        <f t="shared" si="3121"/>
        <v>0</v>
      </c>
      <c r="ASM51" s="38">
        <f t="shared" si="3121"/>
        <v>0</v>
      </c>
      <c r="ASN51" s="38">
        <f t="shared" si="3121"/>
        <v>0</v>
      </c>
      <c r="ASO51" s="38">
        <f t="shared" si="3121"/>
        <v>0</v>
      </c>
      <c r="ASP51" s="38">
        <f t="shared" si="3121"/>
        <v>0</v>
      </c>
      <c r="ASQ51" s="38">
        <f t="shared" si="3121"/>
        <v>0</v>
      </c>
      <c r="ASR51" s="38">
        <f t="shared" si="3121"/>
        <v>0</v>
      </c>
      <c r="ASS51" s="38">
        <f t="shared" si="3121"/>
        <v>0</v>
      </c>
      <c r="AST51" s="38">
        <f t="shared" si="3121"/>
        <v>0</v>
      </c>
      <c r="ASU51" s="38">
        <f t="shared" si="3121"/>
        <v>0</v>
      </c>
      <c r="ASV51" s="38">
        <f t="shared" si="3121"/>
        <v>0</v>
      </c>
      <c r="ASW51" s="38">
        <f t="shared" si="3121"/>
        <v>0</v>
      </c>
      <c r="ASX51" s="38">
        <f t="shared" si="3121"/>
        <v>0</v>
      </c>
      <c r="ASY51" s="38">
        <f t="shared" si="3121"/>
        <v>0</v>
      </c>
      <c r="ASZ51" s="38">
        <f t="shared" si="3121"/>
        <v>0</v>
      </c>
      <c r="ATA51" s="38">
        <f t="shared" si="3121"/>
        <v>0</v>
      </c>
      <c r="ATB51" s="38">
        <f t="shared" si="3121"/>
        <v>0</v>
      </c>
      <c r="ATC51" s="38">
        <f t="shared" si="3121"/>
        <v>0</v>
      </c>
      <c r="ATD51" s="38">
        <f t="shared" si="3121"/>
        <v>0</v>
      </c>
      <c r="ATE51" s="38">
        <f t="shared" si="3121"/>
        <v>0</v>
      </c>
      <c r="ATF51" s="38">
        <f t="shared" si="3121"/>
        <v>0</v>
      </c>
      <c r="ATG51" s="38">
        <f t="shared" si="3121"/>
        <v>0</v>
      </c>
      <c r="ATH51" s="38">
        <f t="shared" si="3121"/>
        <v>0</v>
      </c>
      <c r="ATI51" s="38">
        <f t="shared" si="3121"/>
        <v>0</v>
      </c>
      <c r="ATJ51" s="38">
        <f t="shared" si="3121"/>
        <v>0</v>
      </c>
      <c r="ATK51" s="38">
        <f t="shared" si="3121"/>
        <v>0</v>
      </c>
      <c r="ATL51" s="38">
        <f t="shared" si="3121"/>
        <v>0</v>
      </c>
      <c r="ATM51" s="38">
        <f t="shared" si="3121"/>
        <v>0</v>
      </c>
      <c r="ATN51" s="38">
        <f t="shared" si="3121"/>
        <v>0</v>
      </c>
      <c r="ATO51" s="38">
        <f t="shared" si="3121"/>
        <v>0</v>
      </c>
      <c r="ATP51" s="38">
        <f t="shared" si="3121"/>
        <v>0</v>
      </c>
      <c r="ATQ51" s="38">
        <f t="shared" si="3121"/>
        <v>0</v>
      </c>
      <c r="ATR51" s="38">
        <f t="shared" si="3121"/>
        <v>0</v>
      </c>
      <c r="ATS51" s="38">
        <f t="shared" si="3121"/>
        <v>0</v>
      </c>
      <c r="ATT51" s="38">
        <f t="shared" si="3121"/>
        <v>0</v>
      </c>
      <c r="ATU51" s="38">
        <f t="shared" si="3121"/>
        <v>0</v>
      </c>
      <c r="ATV51" s="38">
        <f t="shared" si="3121"/>
        <v>0</v>
      </c>
      <c r="ATW51" s="38">
        <f t="shared" si="3121"/>
        <v>0</v>
      </c>
      <c r="ATX51" s="38">
        <f t="shared" si="3121"/>
        <v>0</v>
      </c>
      <c r="ATY51" s="38">
        <f t="shared" si="3121"/>
        <v>0</v>
      </c>
      <c r="ATZ51" s="38">
        <f t="shared" si="3121"/>
        <v>0</v>
      </c>
      <c r="AUA51" s="38">
        <f t="shared" si="3121"/>
        <v>0</v>
      </c>
      <c r="AUB51" s="38">
        <f t="shared" si="3121"/>
        <v>0</v>
      </c>
      <c r="AUC51" s="38">
        <f t="shared" si="3121"/>
        <v>0</v>
      </c>
      <c r="AUD51" s="38">
        <f t="shared" ref="AUD51:AWO51" si="3122">_xlfn.LET(_xlpm.DueDate,$D51,_xlpm.EndDate,$E51,_xlpm.Amount,$F51,_xlpm.CurrentDate,AUD$4,_xlpm.Frequency,$G51,_xlpm.MonthDue,MONTH(_xlpm.DueDate),_xlpm.CurrentMonth,MONTH(_xlpm.CurrentDate),
_xlpm.CC_Names,$H$5:$H$8,_xlpm.CC_Balances,AUC$5:AUC$8,_xlpm.Desc,$H51,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1" s="38">
        <f t="shared" si="3122"/>
        <v>0</v>
      </c>
      <c r="AUF51" s="38">
        <f t="shared" si="3122"/>
        <v>0</v>
      </c>
      <c r="AUG51" s="38">
        <f t="shared" si="3122"/>
        <v>0</v>
      </c>
      <c r="AUH51" s="38">
        <f t="shared" si="3122"/>
        <v>0</v>
      </c>
      <c r="AUI51" s="38">
        <f t="shared" si="3122"/>
        <v>0</v>
      </c>
      <c r="AUJ51" s="38">
        <f t="shared" si="3122"/>
        <v>0</v>
      </c>
      <c r="AUK51" s="38">
        <f t="shared" si="3122"/>
        <v>0</v>
      </c>
      <c r="AUL51" s="38">
        <f t="shared" si="3122"/>
        <v>0</v>
      </c>
      <c r="AUM51" s="38">
        <f t="shared" si="3122"/>
        <v>0</v>
      </c>
      <c r="AUN51" s="38">
        <f t="shared" si="3122"/>
        <v>0</v>
      </c>
      <c r="AUO51" s="38">
        <f t="shared" si="3122"/>
        <v>0</v>
      </c>
      <c r="AUP51" s="38">
        <f t="shared" si="3122"/>
        <v>0</v>
      </c>
      <c r="AUQ51" s="38">
        <f t="shared" si="3122"/>
        <v>0</v>
      </c>
      <c r="AUR51" s="38">
        <f t="shared" si="3122"/>
        <v>0</v>
      </c>
      <c r="AUS51" s="38">
        <f t="shared" si="3122"/>
        <v>0</v>
      </c>
      <c r="AUT51" s="38">
        <f t="shared" si="3122"/>
        <v>0</v>
      </c>
      <c r="AUU51" s="38">
        <f t="shared" si="3122"/>
        <v>0</v>
      </c>
      <c r="AUV51" s="38">
        <f t="shared" si="3122"/>
        <v>0</v>
      </c>
      <c r="AUW51" s="38">
        <f t="shared" si="3122"/>
        <v>0</v>
      </c>
      <c r="AUX51" s="38">
        <f t="shared" si="3122"/>
        <v>0</v>
      </c>
      <c r="AUY51" s="38">
        <f t="shared" si="3122"/>
        <v>0</v>
      </c>
      <c r="AUZ51" s="38">
        <f t="shared" si="3122"/>
        <v>0</v>
      </c>
      <c r="AVA51" s="38">
        <f t="shared" si="3122"/>
        <v>0</v>
      </c>
      <c r="AVB51" s="38">
        <f t="shared" si="3122"/>
        <v>0</v>
      </c>
      <c r="AVC51" s="38">
        <f t="shared" si="3122"/>
        <v>0</v>
      </c>
      <c r="AVD51" s="38">
        <f t="shared" si="3122"/>
        <v>0</v>
      </c>
      <c r="AVE51" s="38">
        <f t="shared" si="3122"/>
        <v>0</v>
      </c>
      <c r="AVF51" s="38">
        <f t="shared" si="3122"/>
        <v>0</v>
      </c>
      <c r="AVG51" s="38">
        <f t="shared" si="3122"/>
        <v>0</v>
      </c>
      <c r="AVH51" s="38">
        <f t="shared" si="3122"/>
        <v>0</v>
      </c>
      <c r="AVI51" s="38">
        <f t="shared" si="3122"/>
        <v>0</v>
      </c>
      <c r="AVJ51" s="38">
        <f t="shared" si="3122"/>
        <v>0</v>
      </c>
      <c r="AVK51" s="38">
        <f t="shared" si="3122"/>
        <v>0</v>
      </c>
      <c r="AVL51" s="38">
        <f t="shared" si="3122"/>
        <v>0</v>
      </c>
      <c r="AVM51" s="38">
        <f t="shared" si="3122"/>
        <v>0</v>
      </c>
      <c r="AVN51" s="38">
        <f t="shared" si="3122"/>
        <v>0</v>
      </c>
      <c r="AVO51" s="38">
        <f t="shared" si="3122"/>
        <v>0</v>
      </c>
      <c r="AVP51" s="38">
        <f t="shared" si="3122"/>
        <v>0</v>
      </c>
      <c r="AVQ51" s="38">
        <f t="shared" si="3122"/>
        <v>0</v>
      </c>
      <c r="AVR51" s="38">
        <f t="shared" si="3122"/>
        <v>0</v>
      </c>
      <c r="AVS51" s="38">
        <f t="shared" si="3122"/>
        <v>0</v>
      </c>
      <c r="AVT51" s="38">
        <f t="shared" si="3122"/>
        <v>0</v>
      </c>
      <c r="AVU51" s="38">
        <f t="shared" si="3122"/>
        <v>0</v>
      </c>
      <c r="AVV51" s="38">
        <f t="shared" si="3122"/>
        <v>0</v>
      </c>
      <c r="AVW51" s="38">
        <f t="shared" si="3122"/>
        <v>0</v>
      </c>
      <c r="AVX51" s="38">
        <f t="shared" si="3122"/>
        <v>0</v>
      </c>
      <c r="AVY51" s="38">
        <f t="shared" si="3122"/>
        <v>0</v>
      </c>
      <c r="AVZ51" s="38">
        <f t="shared" si="3122"/>
        <v>0</v>
      </c>
      <c r="AWA51" s="38">
        <f t="shared" si="3122"/>
        <v>0</v>
      </c>
      <c r="AWB51" s="38">
        <f t="shared" si="3122"/>
        <v>0</v>
      </c>
      <c r="AWC51" s="38">
        <f t="shared" si="3122"/>
        <v>0</v>
      </c>
      <c r="AWD51" s="38">
        <f t="shared" si="3122"/>
        <v>0</v>
      </c>
      <c r="AWE51" s="38">
        <f t="shared" si="3122"/>
        <v>0</v>
      </c>
      <c r="AWF51" s="38">
        <f t="shared" si="3122"/>
        <v>0</v>
      </c>
      <c r="AWG51" s="38">
        <f t="shared" si="3122"/>
        <v>0</v>
      </c>
      <c r="AWH51" s="38">
        <f t="shared" si="3122"/>
        <v>0</v>
      </c>
      <c r="AWI51" s="38">
        <f t="shared" si="3122"/>
        <v>0</v>
      </c>
      <c r="AWJ51" s="38">
        <f t="shared" si="3122"/>
        <v>0</v>
      </c>
      <c r="AWK51" s="38">
        <f t="shared" si="3122"/>
        <v>0</v>
      </c>
      <c r="AWL51" s="38">
        <f t="shared" si="3122"/>
        <v>0</v>
      </c>
      <c r="AWM51" s="38">
        <f t="shared" si="3122"/>
        <v>0</v>
      </c>
      <c r="AWN51" s="38">
        <f t="shared" si="3122"/>
        <v>0</v>
      </c>
      <c r="AWO51" s="38">
        <f t="shared" si="3122"/>
        <v>0</v>
      </c>
      <c r="AWP51" s="38">
        <f t="shared" ref="AWP51:AZA51" si="3123">_xlfn.LET(_xlpm.DueDate,$D51,_xlpm.EndDate,$E51,_xlpm.Amount,$F51,_xlpm.CurrentDate,AWP$4,_xlpm.Frequency,$G51,_xlpm.MonthDue,MONTH(_xlpm.DueDate),_xlpm.CurrentMonth,MONTH(_xlpm.CurrentDate),
_xlpm.CC_Names,$H$5:$H$8,_xlpm.CC_Balances,AWO$5:AWO$8,_xlpm.Desc,$H51,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1" s="38">
        <f t="shared" si="3123"/>
        <v>0</v>
      </c>
      <c r="AWR51" s="38">
        <f t="shared" si="3123"/>
        <v>0</v>
      </c>
      <c r="AWS51" s="38">
        <f t="shared" si="3123"/>
        <v>0</v>
      </c>
      <c r="AWT51" s="38">
        <f t="shared" si="3123"/>
        <v>0</v>
      </c>
      <c r="AWU51" s="38">
        <f t="shared" si="3123"/>
        <v>0</v>
      </c>
      <c r="AWV51" s="38">
        <f t="shared" si="3123"/>
        <v>0</v>
      </c>
      <c r="AWW51" s="38">
        <f t="shared" si="3123"/>
        <v>0</v>
      </c>
      <c r="AWX51" s="38">
        <f t="shared" si="3123"/>
        <v>0</v>
      </c>
      <c r="AWY51" s="38">
        <f t="shared" si="3123"/>
        <v>0</v>
      </c>
      <c r="AWZ51" s="38">
        <f t="shared" si="3123"/>
        <v>0</v>
      </c>
      <c r="AXA51" s="38">
        <f t="shared" si="3123"/>
        <v>0</v>
      </c>
      <c r="AXB51" s="38">
        <f t="shared" si="3123"/>
        <v>0</v>
      </c>
      <c r="AXC51" s="38">
        <f t="shared" si="3123"/>
        <v>0</v>
      </c>
      <c r="AXD51" s="38">
        <f t="shared" si="3123"/>
        <v>0</v>
      </c>
      <c r="AXE51" s="38">
        <f t="shared" si="3123"/>
        <v>0</v>
      </c>
      <c r="AXF51" s="38">
        <f t="shared" si="3123"/>
        <v>0</v>
      </c>
      <c r="AXG51" s="38">
        <f t="shared" si="3123"/>
        <v>0</v>
      </c>
      <c r="AXH51" s="38">
        <f t="shared" si="3123"/>
        <v>0</v>
      </c>
      <c r="AXI51" s="38">
        <f t="shared" si="3123"/>
        <v>0</v>
      </c>
      <c r="AXJ51" s="38">
        <f t="shared" si="3123"/>
        <v>0</v>
      </c>
      <c r="AXK51" s="38">
        <f t="shared" si="3123"/>
        <v>0</v>
      </c>
      <c r="AXL51" s="38">
        <f t="shared" si="3123"/>
        <v>0</v>
      </c>
      <c r="AXM51" s="38">
        <f t="shared" si="3123"/>
        <v>0</v>
      </c>
      <c r="AXN51" s="38">
        <f t="shared" si="3123"/>
        <v>0</v>
      </c>
      <c r="AXO51" s="38">
        <f t="shared" si="3123"/>
        <v>0</v>
      </c>
      <c r="AXP51" s="38">
        <f t="shared" si="3123"/>
        <v>0</v>
      </c>
      <c r="AXQ51" s="38">
        <f t="shared" si="3123"/>
        <v>0</v>
      </c>
      <c r="AXR51" s="38">
        <f t="shared" si="3123"/>
        <v>0</v>
      </c>
      <c r="AXS51" s="38">
        <f t="shared" si="3123"/>
        <v>0</v>
      </c>
      <c r="AXT51" s="38">
        <f t="shared" si="3123"/>
        <v>0</v>
      </c>
      <c r="AXU51" s="38">
        <f t="shared" si="3123"/>
        <v>0</v>
      </c>
      <c r="AXV51" s="38">
        <f t="shared" si="3123"/>
        <v>0</v>
      </c>
      <c r="AXW51" s="38">
        <f t="shared" si="3123"/>
        <v>0</v>
      </c>
      <c r="AXX51" s="38">
        <f t="shared" si="3123"/>
        <v>0</v>
      </c>
      <c r="AXY51" s="38">
        <f t="shared" si="3123"/>
        <v>0</v>
      </c>
      <c r="AXZ51" s="38">
        <f t="shared" si="3123"/>
        <v>0</v>
      </c>
      <c r="AYA51" s="38">
        <f t="shared" si="3123"/>
        <v>0</v>
      </c>
      <c r="AYB51" s="38">
        <f t="shared" si="3123"/>
        <v>0</v>
      </c>
      <c r="AYC51" s="38">
        <f t="shared" si="3123"/>
        <v>0</v>
      </c>
      <c r="AYD51" s="38">
        <f t="shared" si="3123"/>
        <v>0</v>
      </c>
      <c r="AYE51" s="38">
        <f t="shared" si="3123"/>
        <v>0</v>
      </c>
      <c r="AYF51" s="38">
        <f t="shared" si="3123"/>
        <v>0</v>
      </c>
      <c r="AYG51" s="38">
        <f t="shared" si="3123"/>
        <v>0</v>
      </c>
      <c r="AYH51" s="38">
        <f t="shared" si="3123"/>
        <v>0</v>
      </c>
      <c r="AYI51" s="38">
        <f t="shared" si="3123"/>
        <v>0</v>
      </c>
      <c r="AYJ51" s="38">
        <f t="shared" si="3123"/>
        <v>0</v>
      </c>
      <c r="AYK51" s="38">
        <f t="shared" si="3123"/>
        <v>0</v>
      </c>
      <c r="AYL51" s="38">
        <f t="shared" si="3123"/>
        <v>0</v>
      </c>
      <c r="AYM51" s="38">
        <f t="shared" si="3123"/>
        <v>0</v>
      </c>
      <c r="AYN51" s="38">
        <f t="shared" si="3123"/>
        <v>0</v>
      </c>
      <c r="AYO51" s="38">
        <f t="shared" si="3123"/>
        <v>0</v>
      </c>
      <c r="AYP51" s="38">
        <f t="shared" si="3123"/>
        <v>0</v>
      </c>
      <c r="AYQ51" s="38">
        <f t="shared" si="3123"/>
        <v>0</v>
      </c>
      <c r="AYR51" s="38">
        <f t="shared" si="3123"/>
        <v>0</v>
      </c>
      <c r="AYS51" s="38">
        <f t="shared" si="3123"/>
        <v>0</v>
      </c>
      <c r="AYT51" s="38">
        <f t="shared" si="3123"/>
        <v>0</v>
      </c>
      <c r="AYU51" s="38">
        <f t="shared" si="3123"/>
        <v>0</v>
      </c>
      <c r="AYV51" s="38">
        <f t="shared" si="3123"/>
        <v>0</v>
      </c>
      <c r="AYW51" s="38">
        <f t="shared" si="3123"/>
        <v>0</v>
      </c>
      <c r="AYX51" s="38">
        <f t="shared" si="3123"/>
        <v>0</v>
      </c>
      <c r="AYY51" s="38">
        <f t="shared" si="3123"/>
        <v>0</v>
      </c>
      <c r="AYZ51" s="38">
        <f t="shared" si="3123"/>
        <v>0</v>
      </c>
      <c r="AZA51" s="38">
        <f t="shared" si="3123"/>
        <v>0</v>
      </c>
      <c r="AZB51" s="38">
        <f t="shared" ref="AZB51:AZM51" si="3124">_xlfn.LET(_xlpm.DueDate,$D51,_xlpm.EndDate,$E51,_xlpm.Amount,$F51,_xlpm.CurrentDate,AZB$4,_xlpm.Frequency,$G51,_xlpm.MonthDue,MONTH(_xlpm.DueDate),_xlpm.CurrentMonth,MONTH(_xlpm.CurrentDate),
_xlpm.CC_Names,$H$5:$H$8,_xlpm.CC_Balances,AZA$5:AZA$8,_xlpm.Desc,$H51,
_xlpm.Months,$A51,
_xlpm.Days,$B51,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1" s="38">
        <f t="shared" si="3124"/>
        <v>0</v>
      </c>
      <c r="AZD51" s="38">
        <f t="shared" si="3124"/>
        <v>0</v>
      </c>
      <c r="AZE51" s="38">
        <f t="shared" si="3124"/>
        <v>0</v>
      </c>
      <c r="AZF51" s="38">
        <f t="shared" si="3124"/>
        <v>0</v>
      </c>
      <c r="AZG51" s="38">
        <f t="shared" si="3124"/>
        <v>0</v>
      </c>
      <c r="AZH51" s="38">
        <f t="shared" si="3124"/>
        <v>0</v>
      </c>
      <c r="AZI51" s="38">
        <f t="shared" si="3124"/>
        <v>0</v>
      </c>
      <c r="AZJ51" s="38">
        <f t="shared" si="3124"/>
        <v>0</v>
      </c>
      <c r="AZK51" s="38">
        <f t="shared" si="3124"/>
        <v>0</v>
      </c>
      <c r="AZL51" s="38">
        <f t="shared" si="3124"/>
        <v>0</v>
      </c>
      <c r="AZM51" s="38">
        <f t="shared" si="3124"/>
        <v>0</v>
      </c>
    </row>
    <row r="52" spans="3:1365" x14ac:dyDescent="0.2">
      <c r="C52" s="24"/>
      <c r="D52" s="22"/>
      <c r="E52" s="22"/>
      <c r="F52" s="28"/>
      <c r="G52" s="24"/>
      <c r="H52" s="51"/>
      <c r="I52" s="39"/>
      <c r="J52" s="38">
        <f t="shared" ref="J52:BU52" si="3125">_xlfn.LET(_xlpm.DueDate,$D52,_xlpm.EndDate,$E52,_xlpm.Amount,$F52,_xlpm.CurrentDate,J$4,_xlpm.Frequency,$G52,_xlpm.MonthDue,MONTH(_xlpm.DueDate),_xlpm.CurrentMonth,MONTH(_xlpm.CurrentDate),
_xlpm.CC_Names,$H$5:$H$8,_xlpm.CC_Balances,I$5:I$8,_xlpm.Desc,$H52,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2" s="38">
        <f t="shared" si="3125"/>
        <v>0</v>
      </c>
      <c r="L52" s="38">
        <f t="shared" si="3125"/>
        <v>0</v>
      </c>
      <c r="M52" s="38">
        <f t="shared" si="3125"/>
        <v>0</v>
      </c>
      <c r="N52" s="38">
        <f t="shared" si="3125"/>
        <v>0</v>
      </c>
      <c r="O52" s="38">
        <f t="shared" si="3125"/>
        <v>0</v>
      </c>
      <c r="P52" s="38">
        <f t="shared" si="3125"/>
        <v>0</v>
      </c>
      <c r="Q52" s="38">
        <f t="shared" si="3125"/>
        <v>0</v>
      </c>
      <c r="R52" s="38">
        <f t="shared" si="3125"/>
        <v>0</v>
      </c>
      <c r="S52" s="38">
        <f t="shared" si="3125"/>
        <v>0</v>
      </c>
      <c r="T52" s="38">
        <f t="shared" si="3125"/>
        <v>0</v>
      </c>
      <c r="U52" s="38">
        <f t="shared" si="3125"/>
        <v>0</v>
      </c>
      <c r="V52" s="38">
        <f t="shared" si="3125"/>
        <v>0</v>
      </c>
      <c r="W52" s="38">
        <f t="shared" si="3125"/>
        <v>0</v>
      </c>
      <c r="X52" s="38">
        <f t="shared" si="3125"/>
        <v>0</v>
      </c>
      <c r="Y52" s="38">
        <f t="shared" si="3125"/>
        <v>0</v>
      </c>
      <c r="Z52" s="38">
        <f t="shared" si="3125"/>
        <v>0</v>
      </c>
      <c r="AA52" s="38">
        <f t="shared" si="3125"/>
        <v>0</v>
      </c>
      <c r="AB52" s="38">
        <f t="shared" si="3125"/>
        <v>0</v>
      </c>
      <c r="AC52" s="38">
        <f t="shared" si="3125"/>
        <v>0</v>
      </c>
      <c r="AD52" s="38">
        <f t="shared" si="3125"/>
        <v>0</v>
      </c>
      <c r="AE52" s="38">
        <f t="shared" si="3125"/>
        <v>0</v>
      </c>
      <c r="AF52" s="38">
        <f t="shared" si="3125"/>
        <v>0</v>
      </c>
      <c r="AG52" s="38">
        <f t="shared" si="3125"/>
        <v>0</v>
      </c>
      <c r="AH52" s="38">
        <f t="shared" si="3125"/>
        <v>0</v>
      </c>
      <c r="AI52" s="38">
        <f t="shared" si="3125"/>
        <v>0</v>
      </c>
      <c r="AJ52" s="38">
        <f t="shared" si="3125"/>
        <v>0</v>
      </c>
      <c r="AK52" s="38">
        <f t="shared" si="3125"/>
        <v>0</v>
      </c>
      <c r="AL52" s="38">
        <f t="shared" si="3125"/>
        <v>0</v>
      </c>
      <c r="AM52" s="38">
        <f t="shared" si="3125"/>
        <v>0</v>
      </c>
      <c r="AN52" s="38">
        <f t="shared" si="3125"/>
        <v>0</v>
      </c>
      <c r="AO52" s="38">
        <f t="shared" si="3125"/>
        <v>0</v>
      </c>
      <c r="AP52" s="38">
        <f t="shared" si="3125"/>
        <v>0</v>
      </c>
      <c r="AQ52" s="38">
        <f t="shared" si="3125"/>
        <v>0</v>
      </c>
      <c r="AR52" s="38">
        <f t="shared" si="3125"/>
        <v>0</v>
      </c>
      <c r="AS52" s="38">
        <f t="shared" si="3125"/>
        <v>0</v>
      </c>
      <c r="AT52" s="38">
        <f t="shared" si="3125"/>
        <v>0</v>
      </c>
      <c r="AU52" s="38">
        <f t="shared" si="3125"/>
        <v>0</v>
      </c>
      <c r="AV52" s="38">
        <f t="shared" si="3125"/>
        <v>0</v>
      </c>
      <c r="AW52" s="38">
        <f t="shared" si="3125"/>
        <v>0</v>
      </c>
      <c r="AX52" s="38">
        <f t="shared" si="3125"/>
        <v>0</v>
      </c>
      <c r="AY52" s="38">
        <f t="shared" si="3125"/>
        <v>0</v>
      </c>
      <c r="AZ52" s="38">
        <f t="shared" si="3125"/>
        <v>0</v>
      </c>
      <c r="BA52" s="38">
        <f t="shared" si="3125"/>
        <v>0</v>
      </c>
      <c r="BB52" s="38">
        <f t="shared" si="3125"/>
        <v>0</v>
      </c>
      <c r="BC52" s="38">
        <f t="shared" si="3125"/>
        <v>0</v>
      </c>
      <c r="BD52" s="38">
        <f t="shared" si="3125"/>
        <v>0</v>
      </c>
      <c r="BE52" s="38">
        <f t="shared" si="3125"/>
        <v>0</v>
      </c>
      <c r="BF52" s="38">
        <f t="shared" si="3125"/>
        <v>0</v>
      </c>
      <c r="BG52" s="38">
        <f t="shared" si="3125"/>
        <v>0</v>
      </c>
      <c r="BH52" s="38">
        <f t="shared" si="3125"/>
        <v>0</v>
      </c>
      <c r="BI52" s="38">
        <f t="shared" si="3125"/>
        <v>0</v>
      </c>
      <c r="BJ52" s="38">
        <f t="shared" si="3125"/>
        <v>0</v>
      </c>
      <c r="BK52" s="38">
        <f t="shared" si="3125"/>
        <v>0</v>
      </c>
      <c r="BL52" s="38">
        <f t="shared" si="3125"/>
        <v>0</v>
      </c>
      <c r="BM52" s="38">
        <f t="shared" si="3125"/>
        <v>0</v>
      </c>
      <c r="BN52" s="38">
        <f t="shared" si="3125"/>
        <v>0</v>
      </c>
      <c r="BO52" s="38">
        <f t="shared" si="3125"/>
        <v>0</v>
      </c>
      <c r="BP52" s="38">
        <f t="shared" si="3125"/>
        <v>0</v>
      </c>
      <c r="BQ52" s="38">
        <f t="shared" si="3125"/>
        <v>0</v>
      </c>
      <c r="BR52" s="38">
        <f t="shared" si="3125"/>
        <v>0</v>
      </c>
      <c r="BS52" s="38">
        <f t="shared" si="3125"/>
        <v>0</v>
      </c>
      <c r="BT52" s="38">
        <f t="shared" si="3125"/>
        <v>0</v>
      </c>
      <c r="BU52" s="38">
        <f t="shared" si="3125"/>
        <v>0</v>
      </c>
      <c r="BV52" s="38">
        <f t="shared" ref="BV52:EG52" si="3126">_xlfn.LET(_xlpm.DueDate,$D52,_xlpm.EndDate,$E52,_xlpm.Amount,$F52,_xlpm.CurrentDate,BV$4,_xlpm.Frequency,$G52,_xlpm.MonthDue,MONTH(_xlpm.DueDate),_xlpm.CurrentMonth,MONTH(_xlpm.CurrentDate),
_xlpm.CC_Names,$H$5:$H$8,_xlpm.CC_Balances,BU$5:BU$8,_xlpm.Desc,$H52,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2" s="38">
        <f t="shared" si="3126"/>
        <v>0</v>
      </c>
      <c r="BX52" s="38">
        <f t="shared" si="3126"/>
        <v>0</v>
      </c>
      <c r="BY52" s="38">
        <f t="shared" si="3126"/>
        <v>0</v>
      </c>
      <c r="BZ52" s="38">
        <f t="shared" si="3126"/>
        <v>0</v>
      </c>
      <c r="CA52" s="38">
        <f t="shared" si="3126"/>
        <v>0</v>
      </c>
      <c r="CB52" s="38">
        <f t="shared" si="3126"/>
        <v>0</v>
      </c>
      <c r="CC52" s="38">
        <f t="shared" si="3126"/>
        <v>0</v>
      </c>
      <c r="CD52" s="38">
        <f t="shared" si="3126"/>
        <v>0</v>
      </c>
      <c r="CE52" s="38">
        <f t="shared" si="3126"/>
        <v>0</v>
      </c>
      <c r="CF52" s="38">
        <f t="shared" si="3126"/>
        <v>0</v>
      </c>
      <c r="CG52" s="38">
        <f t="shared" si="3126"/>
        <v>0</v>
      </c>
      <c r="CH52" s="38">
        <f t="shared" si="3126"/>
        <v>0</v>
      </c>
      <c r="CI52" s="38">
        <f t="shared" si="3126"/>
        <v>0</v>
      </c>
      <c r="CJ52" s="38">
        <f t="shared" si="3126"/>
        <v>0</v>
      </c>
      <c r="CK52" s="38">
        <f t="shared" si="3126"/>
        <v>0</v>
      </c>
      <c r="CL52" s="38">
        <f t="shared" si="3126"/>
        <v>0</v>
      </c>
      <c r="CM52" s="38">
        <f t="shared" si="3126"/>
        <v>0</v>
      </c>
      <c r="CN52" s="38">
        <f t="shared" si="3126"/>
        <v>0</v>
      </c>
      <c r="CO52" s="38">
        <f t="shared" si="3126"/>
        <v>0</v>
      </c>
      <c r="CP52" s="38">
        <f t="shared" si="3126"/>
        <v>0</v>
      </c>
      <c r="CQ52" s="38">
        <f t="shared" si="3126"/>
        <v>0</v>
      </c>
      <c r="CR52" s="38">
        <f t="shared" si="3126"/>
        <v>0</v>
      </c>
      <c r="CS52" s="38">
        <f t="shared" si="3126"/>
        <v>0</v>
      </c>
      <c r="CT52" s="38">
        <f t="shared" si="3126"/>
        <v>0</v>
      </c>
      <c r="CU52" s="38">
        <f t="shared" si="3126"/>
        <v>0</v>
      </c>
      <c r="CV52" s="38">
        <f t="shared" si="3126"/>
        <v>0</v>
      </c>
      <c r="CW52" s="38">
        <f t="shared" si="3126"/>
        <v>0</v>
      </c>
      <c r="CX52" s="38">
        <f t="shared" si="3126"/>
        <v>0</v>
      </c>
      <c r="CY52" s="38">
        <f t="shared" si="3126"/>
        <v>0</v>
      </c>
      <c r="CZ52" s="38">
        <f t="shared" si="3126"/>
        <v>0</v>
      </c>
      <c r="DA52" s="38">
        <f t="shared" si="3126"/>
        <v>0</v>
      </c>
      <c r="DB52" s="38">
        <f t="shared" si="3126"/>
        <v>0</v>
      </c>
      <c r="DC52" s="38">
        <f t="shared" si="3126"/>
        <v>0</v>
      </c>
      <c r="DD52" s="38">
        <f t="shared" si="3126"/>
        <v>0</v>
      </c>
      <c r="DE52" s="38">
        <f t="shared" si="3126"/>
        <v>0</v>
      </c>
      <c r="DF52" s="38">
        <f t="shared" si="3126"/>
        <v>0</v>
      </c>
      <c r="DG52" s="38">
        <f t="shared" si="3126"/>
        <v>0</v>
      </c>
      <c r="DH52" s="38">
        <f t="shared" si="3126"/>
        <v>0</v>
      </c>
      <c r="DI52" s="38">
        <f t="shared" si="3126"/>
        <v>0</v>
      </c>
      <c r="DJ52" s="38">
        <f t="shared" si="3126"/>
        <v>0</v>
      </c>
      <c r="DK52" s="38">
        <f t="shared" si="3126"/>
        <v>0</v>
      </c>
      <c r="DL52" s="38">
        <f t="shared" si="3126"/>
        <v>0</v>
      </c>
      <c r="DM52" s="38">
        <f t="shared" si="3126"/>
        <v>0</v>
      </c>
      <c r="DN52" s="38">
        <f t="shared" si="3126"/>
        <v>0</v>
      </c>
      <c r="DO52" s="38">
        <f t="shared" si="3126"/>
        <v>0</v>
      </c>
      <c r="DP52" s="38">
        <f t="shared" si="3126"/>
        <v>0</v>
      </c>
      <c r="DQ52" s="38">
        <f t="shared" si="3126"/>
        <v>0</v>
      </c>
      <c r="DR52" s="38">
        <f t="shared" si="3126"/>
        <v>0</v>
      </c>
      <c r="DS52" s="38">
        <f t="shared" si="3126"/>
        <v>0</v>
      </c>
      <c r="DT52" s="38">
        <f t="shared" si="3126"/>
        <v>0</v>
      </c>
      <c r="DU52" s="38">
        <f t="shared" si="3126"/>
        <v>0</v>
      </c>
      <c r="DV52" s="38">
        <f t="shared" si="3126"/>
        <v>0</v>
      </c>
      <c r="DW52" s="38">
        <f t="shared" si="3126"/>
        <v>0</v>
      </c>
      <c r="DX52" s="38">
        <f t="shared" si="3126"/>
        <v>0</v>
      </c>
      <c r="DY52" s="38">
        <f t="shared" si="3126"/>
        <v>0</v>
      </c>
      <c r="DZ52" s="38">
        <f t="shared" si="3126"/>
        <v>0</v>
      </c>
      <c r="EA52" s="38">
        <f t="shared" si="3126"/>
        <v>0</v>
      </c>
      <c r="EB52" s="38">
        <f t="shared" si="3126"/>
        <v>0</v>
      </c>
      <c r="EC52" s="38">
        <f t="shared" si="3126"/>
        <v>0</v>
      </c>
      <c r="ED52" s="38">
        <f t="shared" si="3126"/>
        <v>0</v>
      </c>
      <c r="EE52" s="38">
        <f t="shared" si="3126"/>
        <v>0</v>
      </c>
      <c r="EF52" s="38">
        <f t="shared" si="3126"/>
        <v>0</v>
      </c>
      <c r="EG52" s="38">
        <f t="shared" si="3126"/>
        <v>0</v>
      </c>
      <c r="EH52" s="38">
        <f t="shared" ref="EH52:GS52" si="3127">_xlfn.LET(_xlpm.DueDate,$D52,_xlpm.EndDate,$E52,_xlpm.Amount,$F52,_xlpm.CurrentDate,EH$4,_xlpm.Frequency,$G52,_xlpm.MonthDue,MONTH(_xlpm.DueDate),_xlpm.CurrentMonth,MONTH(_xlpm.CurrentDate),
_xlpm.CC_Names,$H$5:$H$8,_xlpm.CC_Balances,EG$5:EG$8,_xlpm.Desc,$H52,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2" s="38">
        <f t="shared" si="3127"/>
        <v>0</v>
      </c>
      <c r="EJ52" s="38">
        <f t="shared" si="3127"/>
        <v>0</v>
      </c>
      <c r="EK52" s="38">
        <f t="shared" si="3127"/>
        <v>0</v>
      </c>
      <c r="EL52" s="38">
        <f t="shared" si="3127"/>
        <v>0</v>
      </c>
      <c r="EM52" s="38">
        <f t="shared" si="3127"/>
        <v>0</v>
      </c>
      <c r="EN52" s="38">
        <f t="shared" si="3127"/>
        <v>0</v>
      </c>
      <c r="EO52" s="38">
        <f t="shared" si="3127"/>
        <v>0</v>
      </c>
      <c r="EP52" s="38">
        <f t="shared" si="3127"/>
        <v>0</v>
      </c>
      <c r="EQ52" s="38">
        <f t="shared" si="3127"/>
        <v>0</v>
      </c>
      <c r="ER52" s="38">
        <f t="shared" si="3127"/>
        <v>0</v>
      </c>
      <c r="ES52" s="38">
        <f t="shared" si="3127"/>
        <v>0</v>
      </c>
      <c r="ET52" s="38">
        <f t="shared" si="3127"/>
        <v>0</v>
      </c>
      <c r="EU52" s="38">
        <f t="shared" si="3127"/>
        <v>0</v>
      </c>
      <c r="EV52" s="38">
        <f t="shared" si="3127"/>
        <v>0</v>
      </c>
      <c r="EW52" s="38">
        <f t="shared" si="3127"/>
        <v>0</v>
      </c>
      <c r="EX52" s="38">
        <f t="shared" si="3127"/>
        <v>0</v>
      </c>
      <c r="EY52" s="38">
        <f t="shared" si="3127"/>
        <v>0</v>
      </c>
      <c r="EZ52" s="38">
        <f t="shared" si="3127"/>
        <v>0</v>
      </c>
      <c r="FA52" s="38">
        <f t="shared" si="3127"/>
        <v>0</v>
      </c>
      <c r="FB52" s="38">
        <f t="shared" si="3127"/>
        <v>0</v>
      </c>
      <c r="FC52" s="38">
        <f t="shared" si="3127"/>
        <v>0</v>
      </c>
      <c r="FD52" s="38">
        <f t="shared" si="3127"/>
        <v>0</v>
      </c>
      <c r="FE52" s="38">
        <f t="shared" si="3127"/>
        <v>0</v>
      </c>
      <c r="FF52" s="38">
        <f t="shared" si="3127"/>
        <v>0</v>
      </c>
      <c r="FG52" s="38">
        <f t="shared" si="3127"/>
        <v>0</v>
      </c>
      <c r="FH52" s="38">
        <f t="shared" si="3127"/>
        <v>0</v>
      </c>
      <c r="FI52" s="38">
        <f t="shared" si="3127"/>
        <v>0</v>
      </c>
      <c r="FJ52" s="38">
        <f t="shared" si="3127"/>
        <v>0</v>
      </c>
      <c r="FK52" s="38">
        <f t="shared" si="3127"/>
        <v>0</v>
      </c>
      <c r="FL52" s="38">
        <f t="shared" si="3127"/>
        <v>0</v>
      </c>
      <c r="FM52" s="38">
        <f t="shared" si="3127"/>
        <v>0</v>
      </c>
      <c r="FN52" s="38">
        <f t="shared" si="3127"/>
        <v>0</v>
      </c>
      <c r="FO52" s="38">
        <f t="shared" si="3127"/>
        <v>0</v>
      </c>
      <c r="FP52" s="38">
        <f t="shared" si="3127"/>
        <v>0</v>
      </c>
      <c r="FQ52" s="38">
        <f t="shared" si="3127"/>
        <v>0</v>
      </c>
      <c r="FR52" s="38">
        <f t="shared" si="3127"/>
        <v>0</v>
      </c>
      <c r="FS52" s="38">
        <f t="shared" si="3127"/>
        <v>0</v>
      </c>
      <c r="FT52" s="38">
        <f t="shared" si="3127"/>
        <v>0</v>
      </c>
      <c r="FU52" s="38">
        <f t="shared" si="3127"/>
        <v>0</v>
      </c>
      <c r="FV52" s="38">
        <f t="shared" si="3127"/>
        <v>0</v>
      </c>
      <c r="FW52" s="38">
        <f t="shared" si="3127"/>
        <v>0</v>
      </c>
      <c r="FX52" s="38">
        <f t="shared" si="3127"/>
        <v>0</v>
      </c>
      <c r="FY52" s="38">
        <f t="shared" si="3127"/>
        <v>0</v>
      </c>
      <c r="FZ52" s="38">
        <f t="shared" si="3127"/>
        <v>0</v>
      </c>
      <c r="GA52" s="38">
        <f t="shared" si="3127"/>
        <v>0</v>
      </c>
      <c r="GB52" s="38">
        <f t="shared" si="3127"/>
        <v>0</v>
      </c>
      <c r="GC52" s="38">
        <f t="shared" si="3127"/>
        <v>0</v>
      </c>
      <c r="GD52" s="38">
        <f t="shared" si="3127"/>
        <v>0</v>
      </c>
      <c r="GE52" s="38">
        <f t="shared" si="3127"/>
        <v>0</v>
      </c>
      <c r="GF52" s="38">
        <f t="shared" si="3127"/>
        <v>0</v>
      </c>
      <c r="GG52" s="38">
        <f t="shared" si="3127"/>
        <v>0</v>
      </c>
      <c r="GH52" s="38">
        <f t="shared" si="3127"/>
        <v>0</v>
      </c>
      <c r="GI52" s="38">
        <f t="shared" si="3127"/>
        <v>0</v>
      </c>
      <c r="GJ52" s="38">
        <f t="shared" si="3127"/>
        <v>0</v>
      </c>
      <c r="GK52" s="38">
        <f t="shared" si="3127"/>
        <v>0</v>
      </c>
      <c r="GL52" s="38">
        <f t="shared" si="3127"/>
        <v>0</v>
      </c>
      <c r="GM52" s="38">
        <f t="shared" si="3127"/>
        <v>0</v>
      </c>
      <c r="GN52" s="38">
        <f t="shared" si="3127"/>
        <v>0</v>
      </c>
      <c r="GO52" s="38">
        <f t="shared" si="3127"/>
        <v>0</v>
      </c>
      <c r="GP52" s="38">
        <f t="shared" si="3127"/>
        <v>0</v>
      </c>
      <c r="GQ52" s="38">
        <f t="shared" si="3127"/>
        <v>0</v>
      </c>
      <c r="GR52" s="38">
        <f t="shared" si="3127"/>
        <v>0</v>
      </c>
      <c r="GS52" s="38">
        <f t="shared" si="3127"/>
        <v>0</v>
      </c>
      <c r="GT52" s="38">
        <f t="shared" ref="GT52:JE52" si="3128">_xlfn.LET(_xlpm.DueDate,$D52,_xlpm.EndDate,$E52,_xlpm.Amount,$F52,_xlpm.CurrentDate,GT$4,_xlpm.Frequency,$G52,_xlpm.MonthDue,MONTH(_xlpm.DueDate),_xlpm.CurrentMonth,MONTH(_xlpm.CurrentDate),
_xlpm.CC_Names,$H$5:$H$8,_xlpm.CC_Balances,GS$5:GS$8,_xlpm.Desc,$H52,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2" s="38">
        <f t="shared" si="3128"/>
        <v>0</v>
      </c>
      <c r="GV52" s="38">
        <f t="shared" si="3128"/>
        <v>0</v>
      </c>
      <c r="GW52" s="38">
        <f t="shared" si="3128"/>
        <v>0</v>
      </c>
      <c r="GX52" s="38">
        <f t="shared" si="3128"/>
        <v>0</v>
      </c>
      <c r="GY52" s="38">
        <f t="shared" si="3128"/>
        <v>0</v>
      </c>
      <c r="GZ52" s="38">
        <f t="shared" si="3128"/>
        <v>0</v>
      </c>
      <c r="HA52" s="38">
        <f t="shared" si="3128"/>
        <v>0</v>
      </c>
      <c r="HB52" s="38">
        <f t="shared" si="3128"/>
        <v>0</v>
      </c>
      <c r="HC52" s="38">
        <f t="shared" si="3128"/>
        <v>0</v>
      </c>
      <c r="HD52" s="38">
        <f t="shared" si="3128"/>
        <v>0</v>
      </c>
      <c r="HE52" s="38">
        <f t="shared" si="3128"/>
        <v>0</v>
      </c>
      <c r="HF52" s="38">
        <f t="shared" si="3128"/>
        <v>0</v>
      </c>
      <c r="HG52" s="38">
        <f t="shared" si="3128"/>
        <v>0</v>
      </c>
      <c r="HH52" s="38">
        <f t="shared" si="3128"/>
        <v>0</v>
      </c>
      <c r="HI52" s="38">
        <f t="shared" si="3128"/>
        <v>0</v>
      </c>
      <c r="HJ52" s="38">
        <f t="shared" si="3128"/>
        <v>0</v>
      </c>
      <c r="HK52" s="38">
        <f t="shared" si="3128"/>
        <v>0</v>
      </c>
      <c r="HL52" s="38">
        <f t="shared" si="3128"/>
        <v>0</v>
      </c>
      <c r="HM52" s="38">
        <f t="shared" si="3128"/>
        <v>0</v>
      </c>
      <c r="HN52" s="38">
        <f t="shared" si="3128"/>
        <v>0</v>
      </c>
      <c r="HO52" s="38">
        <f t="shared" si="3128"/>
        <v>0</v>
      </c>
      <c r="HP52" s="38">
        <f t="shared" si="3128"/>
        <v>0</v>
      </c>
      <c r="HQ52" s="38">
        <f t="shared" si="3128"/>
        <v>0</v>
      </c>
      <c r="HR52" s="38">
        <f t="shared" si="3128"/>
        <v>0</v>
      </c>
      <c r="HS52" s="38">
        <f t="shared" si="3128"/>
        <v>0</v>
      </c>
      <c r="HT52" s="38">
        <f t="shared" si="3128"/>
        <v>0</v>
      </c>
      <c r="HU52" s="38">
        <f t="shared" si="3128"/>
        <v>0</v>
      </c>
      <c r="HV52" s="38">
        <f t="shared" si="3128"/>
        <v>0</v>
      </c>
      <c r="HW52" s="38">
        <f t="shared" si="3128"/>
        <v>0</v>
      </c>
      <c r="HX52" s="38">
        <f t="shared" si="3128"/>
        <v>0</v>
      </c>
      <c r="HY52" s="38">
        <f t="shared" si="3128"/>
        <v>0</v>
      </c>
      <c r="HZ52" s="38">
        <f t="shared" si="3128"/>
        <v>0</v>
      </c>
      <c r="IA52" s="38">
        <f t="shared" si="3128"/>
        <v>0</v>
      </c>
      <c r="IB52" s="38">
        <f t="shared" si="3128"/>
        <v>0</v>
      </c>
      <c r="IC52" s="38">
        <f t="shared" si="3128"/>
        <v>0</v>
      </c>
      <c r="ID52" s="38">
        <f t="shared" si="3128"/>
        <v>0</v>
      </c>
      <c r="IE52" s="38">
        <f t="shared" si="3128"/>
        <v>0</v>
      </c>
      <c r="IF52" s="38">
        <f t="shared" si="3128"/>
        <v>0</v>
      </c>
      <c r="IG52" s="38">
        <f t="shared" si="3128"/>
        <v>0</v>
      </c>
      <c r="IH52" s="38">
        <f t="shared" si="3128"/>
        <v>0</v>
      </c>
      <c r="II52" s="38">
        <f t="shared" si="3128"/>
        <v>0</v>
      </c>
      <c r="IJ52" s="38">
        <f t="shared" si="3128"/>
        <v>0</v>
      </c>
      <c r="IK52" s="38">
        <f t="shared" si="3128"/>
        <v>0</v>
      </c>
      <c r="IL52" s="38">
        <f t="shared" si="3128"/>
        <v>0</v>
      </c>
      <c r="IM52" s="38">
        <f t="shared" si="3128"/>
        <v>0</v>
      </c>
      <c r="IN52" s="38">
        <f t="shared" si="3128"/>
        <v>0</v>
      </c>
      <c r="IO52" s="38">
        <f t="shared" si="3128"/>
        <v>0</v>
      </c>
      <c r="IP52" s="38">
        <f t="shared" si="3128"/>
        <v>0</v>
      </c>
      <c r="IQ52" s="38">
        <f t="shared" si="3128"/>
        <v>0</v>
      </c>
      <c r="IR52" s="38">
        <f t="shared" si="3128"/>
        <v>0</v>
      </c>
      <c r="IS52" s="38">
        <f t="shared" si="3128"/>
        <v>0</v>
      </c>
      <c r="IT52" s="38">
        <f t="shared" si="3128"/>
        <v>0</v>
      </c>
      <c r="IU52" s="38">
        <f t="shared" si="3128"/>
        <v>0</v>
      </c>
      <c r="IV52" s="38">
        <f t="shared" si="3128"/>
        <v>0</v>
      </c>
      <c r="IW52" s="38">
        <f t="shared" si="3128"/>
        <v>0</v>
      </c>
      <c r="IX52" s="38">
        <f t="shared" si="3128"/>
        <v>0</v>
      </c>
      <c r="IY52" s="38">
        <f t="shared" si="3128"/>
        <v>0</v>
      </c>
      <c r="IZ52" s="38">
        <f t="shared" si="3128"/>
        <v>0</v>
      </c>
      <c r="JA52" s="38">
        <f t="shared" si="3128"/>
        <v>0</v>
      </c>
      <c r="JB52" s="38">
        <f t="shared" si="3128"/>
        <v>0</v>
      </c>
      <c r="JC52" s="38">
        <f t="shared" si="3128"/>
        <v>0</v>
      </c>
      <c r="JD52" s="38">
        <f t="shared" si="3128"/>
        <v>0</v>
      </c>
      <c r="JE52" s="38">
        <f t="shared" si="3128"/>
        <v>0</v>
      </c>
      <c r="JF52" s="38">
        <f t="shared" ref="JF52:LQ52" si="3129">_xlfn.LET(_xlpm.DueDate,$D52,_xlpm.EndDate,$E52,_xlpm.Amount,$F52,_xlpm.CurrentDate,JF$4,_xlpm.Frequency,$G52,_xlpm.MonthDue,MONTH(_xlpm.DueDate),_xlpm.CurrentMonth,MONTH(_xlpm.CurrentDate),
_xlpm.CC_Names,$H$5:$H$8,_xlpm.CC_Balances,JE$5:JE$8,_xlpm.Desc,$H52,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2" s="38">
        <f t="shared" si="3129"/>
        <v>0</v>
      </c>
      <c r="JH52" s="38">
        <f t="shared" si="3129"/>
        <v>0</v>
      </c>
      <c r="JI52" s="38">
        <f t="shared" si="3129"/>
        <v>0</v>
      </c>
      <c r="JJ52" s="38">
        <f t="shared" si="3129"/>
        <v>0</v>
      </c>
      <c r="JK52" s="38">
        <f t="shared" si="3129"/>
        <v>0</v>
      </c>
      <c r="JL52" s="38">
        <f t="shared" si="3129"/>
        <v>0</v>
      </c>
      <c r="JM52" s="38">
        <f t="shared" si="3129"/>
        <v>0</v>
      </c>
      <c r="JN52" s="38">
        <f t="shared" si="3129"/>
        <v>0</v>
      </c>
      <c r="JO52" s="38">
        <f t="shared" si="3129"/>
        <v>0</v>
      </c>
      <c r="JP52" s="38">
        <f t="shared" si="3129"/>
        <v>0</v>
      </c>
      <c r="JQ52" s="38">
        <f t="shared" si="3129"/>
        <v>0</v>
      </c>
      <c r="JR52" s="38">
        <f t="shared" si="3129"/>
        <v>0</v>
      </c>
      <c r="JS52" s="38">
        <f t="shared" si="3129"/>
        <v>0</v>
      </c>
      <c r="JT52" s="38">
        <f t="shared" si="3129"/>
        <v>0</v>
      </c>
      <c r="JU52" s="38">
        <f t="shared" si="3129"/>
        <v>0</v>
      </c>
      <c r="JV52" s="38">
        <f t="shared" si="3129"/>
        <v>0</v>
      </c>
      <c r="JW52" s="38">
        <f t="shared" si="3129"/>
        <v>0</v>
      </c>
      <c r="JX52" s="38">
        <f t="shared" si="3129"/>
        <v>0</v>
      </c>
      <c r="JY52" s="38">
        <f t="shared" si="3129"/>
        <v>0</v>
      </c>
      <c r="JZ52" s="38">
        <f t="shared" si="3129"/>
        <v>0</v>
      </c>
      <c r="KA52" s="38">
        <f t="shared" si="3129"/>
        <v>0</v>
      </c>
      <c r="KB52" s="38">
        <f t="shared" si="3129"/>
        <v>0</v>
      </c>
      <c r="KC52" s="38">
        <f t="shared" si="3129"/>
        <v>0</v>
      </c>
      <c r="KD52" s="38">
        <f t="shared" si="3129"/>
        <v>0</v>
      </c>
      <c r="KE52" s="38">
        <f t="shared" si="3129"/>
        <v>0</v>
      </c>
      <c r="KF52" s="38">
        <f t="shared" si="3129"/>
        <v>0</v>
      </c>
      <c r="KG52" s="38">
        <f t="shared" si="3129"/>
        <v>0</v>
      </c>
      <c r="KH52" s="38">
        <f t="shared" si="3129"/>
        <v>0</v>
      </c>
      <c r="KI52" s="38">
        <f t="shared" si="3129"/>
        <v>0</v>
      </c>
      <c r="KJ52" s="38">
        <f t="shared" si="3129"/>
        <v>0</v>
      </c>
      <c r="KK52" s="38">
        <f t="shared" si="3129"/>
        <v>0</v>
      </c>
      <c r="KL52" s="38">
        <f t="shared" si="3129"/>
        <v>0</v>
      </c>
      <c r="KM52" s="38">
        <f t="shared" si="3129"/>
        <v>0</v>
      </c>
      <c r="KN52" s="38">
        <f t="shared" si="3129"/>
        <v>0</v>
      </c>
      <c r="KO52" s="38">
        <f t="shared" si="3129"/>
        <v>0</v>
      </c>
      <c r="KP52" s="38">
        <f t="shared" si="3129"/>
        <v>0</v>
      </c>
      <c r="KQ52" s="38">
        <f t="shared" si="3129"/>
        <v>0</v>
      </c>
      <c r="KR52" s="38">
        <f t="shared" si="3129"/>
        <v>0</v>
      </c>
      <c r="KS52" s="38">
        <f t="shared" si="3129"/>
        <v>0</v>
      </c>
      <c r="KT52" s="38">
        <f t="shared" si="3129"/>
        <v>0</v>
      </c>
      <c r="KU52" s="38">
        <f t="shared" si="3129"/>
        <v>0</v>
      </c>
      <c r="KV52" s="38">
        <f t="shared" si="3129"/>
        <v>0</v>
      </c>
      <c r="KW52" s="38">
        <f t="shared" si="3129"/>
        <v>0</v>
      </c>
      <c r="KX52" s="38">
        <f t="shared" si="3129"/>
        <v>0</v>
      </c>
      <c r="KY52" s="38">
        <f t="shared" si="3129"/>
        <v>0</v>
      </c>
      <c r="KZ52" s="38">
        <f t="shared" si="3129"/>
        <v>0</v>
      </c>
      <c r="LA52" s="38">
        <f t="shared" si="3129"/>
        <v>0</v>
      </c>
      <c r="LB52" s="38">
        <f t="shared" si="3129"/>
        <v>0</v>
      </c>
      <c r="LC52" s="38">
        <f t="shared" si="3129"/>
        <v>0</v>
      </c>
      <c r="LD52" s="38">
        <f t="shared" si="3129"/>
        <v>0</v>
      </c>
      <c r="LE52" s="38">
        <f t="shared" si="3129"/>
        <v>0</v>
      </c>
      <c r="LF52" s="38">
        <f t="shared" si="3129"/>
        <v>0</v>
      </c>
      <c r="LG52" s="38">
        <f t="shared" si="3129"/>
        <v>0</v>
      </c>
      <c r="LH52" s="38">
        <f t="shared" si="3129"/>
        <v>0</v>
      </c>
      <c r="LI52" s="38">
        <f t="shared" si="3129"/>
        <v>0</v>
      </c>
      <c r="LJ52" s="38">
        <f t="shared" si="3129"/>
        <v>0</v>
      </c>
      <c r="LK52" s="38">
        <f t="shared" si="3129"/>
        <v>0</v>
      </c>
      <c r="LL52" s="38">
        <f t="shared" si="3129"/>
        <v>0</v>
      </c>
      <c r="LM52" s="38">
        <f t="shared" si="3129"/>
        <v>0</v>
      </c>
      <c r="LN52" s="38">
        <f t="shared" si="3129"/>
        <v>0</v>
      </c>
      <c r="LO52" s="38">
        <f t="shared" si="3129"/>
        <v>0</v>
      </c>
      <c r="LP52" s="38">
        <f t="shared" si="3129"/>
        <v>0</v>
      </c>
      <c r="LQ52" s="38">
        <f t="shared" si="3129"/>
        <v>0</v>
      </c>
      <c r="LR52" s="38">
        <f t="shared" ref="LR52:OC52" si="3130">_xlfn.LET(_xlpm.DueDate,$D52,_xlpm.EndDate,$E52,_xlpm.Amount,$F52,_xlpm.CurrentDate,LR$4,_xlpm.Frequency,$G52,_xlpm.MonthDue,MONTH(_xlpm.DueDate),_xlpm.CurrentMonth,MONTH(_xlpm.CurrentDate),
_xlpm.CC_Names,$H$5:$H$8,_xlpm.CC_Balances,LQ$5:LQ$8,_xlpm.Desc,$H52,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2" s="38">
        <f t="shared" si="3130"/>
        <v>0</v>
      </c>
      <c r="LT52" s="38">
        <f t="shared" si="3130"/>
        <v>0</v>
      </c>
      <c r="LU52" s="38">
        <f t="shared" si="3130"/>
        <v>0</v>
      </c>
      <c r="LV52" s="38">
        <f t="shared" si="3130"/>
        <v>0</v>
      </c>
      <c r="LW52" s="38">
        <f t="shared" si="3130"/>
        <v>0</v>
      </c>
      <c r="LX52" s="38">
        <f t="shared" si="3130"/>
        <v>0</v>
      </c>
      <c r="LY52" s="38">
        <f t="shared" si="3130"/>
        <v>0</v>
      </c>
      <c r="LZ52" s="38">
        <f t="shared" si="3130"/>
        <v>0</v>
      </c>
      <c r="MA52" s="38">
        <f t="shared" si="3130"/>
        <v>0</v>
      </c>
      <c r="MB52" s="38">
        <f t="shared" si="3130"/>
        <v>0</v>
      </c>
      <c r="MC52" s="38">
        <f t="shared" si="3130"/>
        <v>0</v>
      </c>
      <c r="MD52" s="38">
        <f t="shared" si="3130"/>
        <v>0</v>
      </c>
      <c r="ME52" s="38">
        <f t="shared" si="3130"/>
        <v>0</v>
      </c>
      <c r="MF52" s="38">
        <f t="shared" si="3130"/>
        <v>0</v>
      </c>
      <c r="MG52" s="38">
        <f t="shared" si="3130"/>
        <v>0</v>
      </c>
      <c r="MH52" s="38">
        <f t="shared" si="3130"/>
        <v>0</v>
      </c>
      <c r="MI52" s="38">
        <f t="shared" si="3130"/>
        <v>0</v>
      </c>
      <c r="MJ52" s="38">
        <f t="shared" si="3130"/>
        <v>0</v>
      </c>
      <c r="MK52" s="38">
        <f t="shared" si="3130"/>
        <v>0</v>
      </c>
      <c r="ML52" s="38">
        <f t="shared" si="3130"/>
        <v>0</v>
      </c>
      <c r="MM52" s="38">
        <f t="shared" si="3130"/>
        <v>0</v>
      </c>
      <c r="MN52" s="38">
        <f t="shared" si="3130"/>
        <v>0</v>
      </c>
      <c r="MO52" s="38">
        <f t="shared" si="3130"/>
        <v>0</v>
      </c>
      <c r="MP52" s="38">
        <f t="shared" si="3130"/>
        <v>0</v>
      </c>
      <c r="MQ52" s="38">
        <f t="shared" si="3130"/>
        <v>0</v>
      </c>
      <c r="MR52" s="38">
        <f t="shared" si="3130"/>
        <v>0</v>
      </c>
      <c r="MS52" s="38">
        <f t="shared" si="3130"/>
        <v>0</v>
      </c>
      <c r="MT52" s="38">
        <f t="shared" si="3130"/>
        <v>0</v>
      </c>
      <c r="MU52" s="38">
        <f t="shared" si="3130"/>
        <v>0</v>
      </c>
      <c r="MV52" s="38">
        <f t="shared" si="3130"/>
        <v>0</v>
      </c>
      <c r="MW52" s="38">
        <f t="shared" si="3130"/>
        <v>0</v>
      </c>
      <c r="MX52" s="38">
        <f t="shared" si="3130"/>
        <v>0</v>
      </c>
      <c r="MY52" s="38">
        <f t="shared" si="3130"/>
        <v>0</v>
      </c>
      <c r="MZ52" s="38">
        <f t="shared" si="3130"/>
        <v>0</v>
      </c>
      <c r="NA52" s="38">
        <f t="shared" si="3130"/>
        <v>0</v>
      </c>
      <c r="NB52" s="38">
        <f t="shared" si="3130"/>
        <v>0</v>
      </c>
      <c r="NC52" s="38">
        <f t="shared" si="3130"/>
        <v>0</v>
      </c>
      <c r="ND52" s="38">
        <f t="shared" si="3130"/>
        <v>0</v>
      </c>
      <c r="NE52" s="38">
        <f t="shared" si="3130"/>
        <v>0</v>
      </c>
      <c r="NF52" s="38">
        <f t="shared" si="3130"/>
        <v>0</v>
      </c>
      <c r="NG52" s="38">
        <f t="shared" si="3130"/>
        <v>0</v>
      </c>
      <c r="NH52" s="38">
        <f t="shared" si="3130"/>
        <v>0</v>
      </c>
      <c r="NI52" s="38">
        <f t="shared" si="3130"/>
        <v>0</v>
      </c>
      <c r="NJ52" s="38">
        <f t="shared" si="3130"/>
        <v>0</v>
      </c>
      <c r="NK52" s="38">
        <f t="shared" si="3130"/>
        <v>0</v>
      </c>
      <c r="NL52" s="38">
        <f t="shared" si="3130"/>
        <v>0</v>
      </c>
      <c r="NM52" s="38">
        <f t="shared" si="3130"/>
        <v>0</v>
      </c>
      <c r="NN52" s="38">
        <f t="shared" si="3130"/>
        <v>0</v>
      </c>
      <c r="NO52" s="38">
        <f t="shared" si="3130"/>
        <v>0</v>
      </c>
      <c r="NP52" s="38">
        <f t="shared" si="3130"/>
        <v>0</v>
      </c>
      <c r="NQ52" s="38">
        <f t="shared" si="3130"/>
        <v>0</v>
      </c>
      <c r="NR52" s="38">
        <f t="shared" si="3130"/>
        <v>0</v>
      </c>
      <c r="NS52" s="38">
        <f t="shared" si="3130"/>
        <v>0</v>
      </c>
      <c r="NT52" s="38">
        <f t="shared" si="3130"/>
        <v>0</v>
      </c>
      <c r="NU52" s="38">
        <f t="shared" si="3130"/>
        <v>0</v>
      </c>
      <c r="NV52" s="38">
        <f t="shared" si="3130"/>
        <v>0</v>
      </c>
      <c r="NW52" s="38">
        <f t="shared" si="3130"/>
        <v>0</v>
      </c>
      <c r="NX52" s="38">
        <f t="shared" si="3130"/>
        <v>0</v>
      </c>
      <c r="NY52" s="38">
        <f t="shared" si="3130"/>
        <v>0</v>
      </c>
      <c r="NZ52" s="38">
        <f t="shared" si="3130"/>
        <v>0</v>
      </c>
      <c r="OA52" s="38">
        <f t="shared" si="3130"/>
        <v>0</v>
      </c>
      <c r="OB52" s="38">
        <f t="shared" si="3130"/>
        <v>0</v>
      </c>
      <c r="OC52" s="38">
        <f t="shared" si="3130"/>
        <v>0</v>
      </c>
      <c r="OD52" s="38">
        <f t="shared" ref="OD52:QO52" si="3131">_xlfn.LET(_xlpm.DueDate,$D52,_xlpm.EndDate,$E52,_xlpm.Amount,$F52,_xlpm.CurrentDate,OD$4,_xlpm.Frequency,$G52,_xlpm.MonthDue,MONTH(_xlpm.DueDate),_xlpm.CurrentMonth,MONTH(_xlpm.CurrentDate),
_xlpm.CC_Names,$H$5:$H$8,_xlpm.CC_Balances,OC$5:OC$8,_xlpm.Desc,$H52,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2" s="38">
        <f t="shared" si="3131"/>
        <v>0</v>
      </c>
      <c r="OF52" s="38">
        <f t="shared" si="3131"/>
        <v>0</v>
      </c>
      <c r="OG52" s="38">
        <f t="shared" si="3131"/>
        <v>0</v>
      </c>
      <c r="OH52" s="38">
        <f t="shared" si="3131"/>
        <v>0</v>
      </c>
      <c r="OI52" s="38">
        <f t="shared" si="3131"/>
        <v>0</v>
      </c>
      <c r="OJ52" s="38">
        <f t="shared" si="3131"/>
        <v>0</v>
      </c>
      <c r="OK52" s="38">
        <f t="shared" si="3131"/>
        <v>0</v>
      </c>
      <c r="OL52" s="38">
        <f t="shared" si="3131"/>
        <v>0</v>
      </c>
      <c r="OM52" s="38">
        <f t="shared" si="3131"/>
        <v>0</v>
      </c>
      <c r="ON52" s="38">
        <f t="shared" si="3131"/>
        <v>0</v>
      </c>
      <c r="OO52" s="38">
        <f t="shared" si="3131"/>
        <v>0</v>
      </c>
      <c r="OP52" s="38">
        <f t="shared" si="3131"/>
        <v>0</v>
      </c>
      <c r="OQ52" s="38">
        <f t="shared" si="3131"/>
        <v>0</v>
      </c>
      <c r="OR52" s="38">
        <f t="shared" si="3131"/>
        <v>0</v>
      </c>
      <c r="OS52" s="38">
        <f t="shared" si="3131"/>
        <v>0</v>
      </c>
      <c r="OT52" s="38">
        <f t="shared" si="3131"/>
        <v>0</v>
      </c>
      <c r="OU52" s="38">
        <f t="shared" si="3131"/>
        <v>0</v>
      </c>
      <c r="OV52" s="38">
        <f t="shared" si="3131"/>
        <v>0</v>
      </c>
      <c r="OW52" s="38">
        <f t="shared" si="3131"/>
        <v>0</v>
      </c>
      <c r="OX52" s="38">
        <f t="shared" si="3131"/>
        <v>0</v>
      </c>
      <c r="OY52" s="38">
        <f t="shared" si="3131"/>
        <v>0</v>
      </c>
      <c r="OZ52" s="38">
        <f t="shared" si="3131"/>
        <v>0</v>
      </c>
      <c r="PA52" s="38">
        <f t="shared" si="3131"/>
        <v>0</v>
      </c>
      <c r="PB52" s="38">
        <f t="shared" si="3131"/>
        <v>0</v>
      </c>
      <c r="PC52" s="38">
        <f t="shared" si="3131"/>
        <v>0</v>
      </c>
      <c r="PD52" s="38">
        <f t="shared" si="3131"/>
        <v>0</v>
      </c>
      <c r="PE52" s="38">
        <f t="shared" si="3131"/>
        <v>0</v>
      </c>
      <c r="PF52" s="38">
        <f t="shared" si="3131"/>
        <v>0</v>
      </c>
      <c r="PG52" s="38">
        <f t="shared" si="3131"/>
        <v>0</v>
      </c>
      <c r="PH52" s="38">
        <f t="shared" si="3131"/>
        <v>0</v>
      </c>
      <c r="PI52" s="38">
        <f t="shared" si="3131"/>
        <v>0</v>
      </c>
      <c r="PJ52" s="38">
        <f t="shared" si="3131"/>
        <v>0</v>
      </c>
      <c r="PK52" s="38">
        <f t="shared" si="3131"/>
        <v>0</v>
      </c>
      <c r="PL52" s="38">
        <f t="shared" si="3131"/>
        <v>0</v>
      </c>
      <c r="PM52" s="38">
        <f t="shared" si="3131"/>
        <v>0</v>
      </c>
      <c r="PN52" s="38">
        <f t="shared" si="3131"/>
        <v>0</v>
      </c>
      <c r="PO52" s="38">
        <f t="shared" si="3131"/>
        <v>0</v>
      </c>
      <c r="PP52" s="38">
        <f t="shared" si="3131"/>
        <v>0</v>
      </c>
      <c r="PQ52" s="38">
        <f t="shared" si="3131"/>
        <v>0</v>
      </c>
      <c r="PR52" s="38">
        <f t="shared" si="3131"/>
        <v>0</v>
      </c>
      <c r="PS52" s="38">
        <f t="shared" si="3131"/>
        <v>0</v>
      </c>
      <c r="PT52" s="38">
        <f t="shared" si="3131"/>
        <v>0</v>
      </c>
      <c r="PU52" s="38">
        <f t="shared" si="3131"/>
        <v>0</v>
      </c>
      <c r="PV52" s="38">
        <f t="shared" si="3131"/>
        <v>0</v>
      </c>
      <c r="PW52" s="38">
        <f t="shared" si="3131"/>
        <v>0</v>
      </c>
      <c r="PX52" s="38">
        <f t="shared" si="3131"/>
        <v>0</v>
      </c>
      <c r="PY52" s="38">
        <f t="shared" si="3131"/>
        <v>0</v>
      </c>
      <c r="PZ52" s="38">
        <f t="shared" si="3131"/>
        <v>0</v>
      </c>
      <c r="QA52" s="38">
        <f t="shared" si="3131"/>
        <v>0</v>
      </c>
      <c r="QB52" s="38">
        <f t="shared" si="3131"/>
        <v>0</v>
      </c>
      <c r="QC52" s="38">
        <f t="shared" si="3131"/>
        <v>0</v>
      </c>
      <c r="QD52" s="38">
        <f t="shared" si="3131"/>
        <v>0</v>
      </c>
      <c r="QE52" s="38">
        <f t="shared" si="3131"/>
        <v>0</v>
      </c>
      <c r="QF52" s="38">
        <f t="shared" si="3131"/>
        <v>0</v>
      </c>
      <c r="QG52" s="38">
        <f t="shared" si="3131"/>
        <v>0</v>
      </c>
      <c r="QH52" s="38">
        <f t="shared" si="3131"/>
        <v>0</v>
      </c>
      <c r="QI52" s="38">
        <f t="shared" si="3131"/>
        <v>0</v>
      </c>
      <c r="QJ52" s="38">
        <f t="shared" si="3131"/>
        <v>0</v>
      </c>
      <c r="QK52" s="38">
        <f t="shared" si="3131"/>
        <v>0</v>
      </c>
      <c r="QL52" s="38">
        <f t="shared" si="3131"/>
        <v>0</v>
      </c>
      <c r="QM52" s="38">
        <f t="shared" si="3131"/>
        <v>0</v>
      </c>
      <c r="QN52" s="38">
        <f t="shared" si="3131"/>
        <v>0</v>
      </c>
      <c r="QO52" s="38">
        <f t="shared" si="3131"/>
        <v>0</v>
      </c>
      <c r="QP52" s="38">
        <f t="shared" ref="QP52:TA52" si="3132">_xlfn.LET(_xlpm.DueDate,$D52,_xlpm.EndDate,$E52,_xlpm.Amount,$F52,_xlpm.CurrentDate,QP$4,_xlpm.Frequency,$G52,_xlpm.MonthDue,MONTH(_xlpm.DueDate),_xlpm.CurrentMonth,MONTH(_xlpm.CurrentDate),
_xlpm.CC_Names,$H$5:$H$8,_xlpm.CC_Balances,QO$5:QO$8,_xlpm.Desc,$H52,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2" s="38">
        <f t="shared" si="3132"/>
        <v>0</v>
      </c>
      <c r="QR52" s="38">
        <f t="shared" si="3132"/>
        <v>0</v>
      </c>
      <c r="QS52" s="38">
        <f t="shared" si="3132"/>
        <v>0</v>
      </c>
      <c r="QT52" s="38">
        <f t="shared" si="3132"/>
        <v>0</v>
      </c>
      <c r="QU52" s="38">
        <f t="shared" si="3132"/>
        <v>0</v>
      </c>
      <c r="QV52" s="38">
        <f t="shared" si="3132"/>
        <v>0</v>
      </c>
      <c r="QW52" s="38">
        <f t="shared" si="3132"/>
        <v>0</v>
      </c>
      <c r="QX52" s="38">
        <f t="shared" si="3132"/>
        <v>0</v>
      </c>
      <c r="QY52" s="38">
        <f t="shared" si="3132"/>
        <v>0</v>
      </c>
      <c r="QZ52" s="38">
        <f t="shared" si="3132"/>
        <v>0</v>
      </c>
      <c r="RA52" s="38">
        <f t="shared" si="3132"/>
        <v>0</v>
      </c>
      <c r="RB52" s="38">
        <f t="shared" si="3132"/>
        <v>0</v>
      </c>
      <c r="RC52" s="38">
        <f t="shared" si="3132"/>
        <v>0</v>
      </c>
      <c r="RD52" s="38">
        <f t="shared" si="3132"/>
        <v>0</v>
      </c>
      <c r="RE52" s="38">
        <f t="shared" si="3132"/>
        <v>0</v>
      </c>
      <c r="RF52" s="38">
        <f t="shared" si="3132"/>
        <v>0</v>
      </c>
      <c r="RG52" s="38">
        <f t="shared" si="3132"/>
        <v>0</v>
      </c>
      <c r="RH52" s="38">
        <f t="shared" si="3132"/>
        <v>0</v>
      </c>
      <c r="RI52" s="38">
        <f t="shared" si="3132"/>
        <v>0</v>
      </c>
      <c r="RJ52" s="38">
        <f t="shared" si="3132"/>
        <v>0</v>
      </c>
      <c r="RK52" s="38">
        <f t="shared" si="3132"/>
        <v>0</v>
      </c>
      <c r="RL52" s="38">
        <f t="shared" si="3132"/>
        <v>0</v>
      </c>
      <c r="RM52" s="38">
        <f t="shared" si="3132"/>
        <v>0</v>
      </c>
      <c r="RN52" s="38">
        <f t="shared" si="3132"/>
        <v>0</v>
      </c>
      <c r="RO52" s="38">
        <f t="shared" si="3132"/>
        <v>0</v>
      </c>
      <c r="RP52" s="38">
        <f t="shared" si="3132"/>
        <v>0</v>
      </c>
      <c r="RQ52" s="38">
        <f t="shared" si="3132"/>
        <v>0</v>
      </c>
      <c r="RR52" s="38">
        <f t="shared" si="3132"/>
        <v>0</v>
      </c>
      <c r="RS52" s="38">
        <f t="shared" si="3132"/>
        <v>0</v>
      </c>
      <c r="RT52" s="38">
        <f t="shared" si="3132"/>
        <v>0</v>
      </c>
      <c r="RU52" s="38">
        <f t="shared" si="3132"/>
        <v>0</v>
      </c>
      <c r="RV52" s="38">
        <f t="shared" si="3132"/>
        <v>0</v>
      </c>
      <c r="RW52" s="38">
        <f t="shared" si="3132"/>
        <v>0</v>
      </c>
      <c r="RX52" s="38">
        <f t="shared" si="3132"/>
        <v>0</v>
      </c>
      <c r="RY52" s="38">
        <f t="shared" si="3132"/>
        <v>0</v>
      </c>
      <c r="RZ52" s="38">
        <f t="shared" si="3132"/>
        <v>0</v>
      </c>
      <c r="SA52" s="38">
        <f t="shared" si="3132"/>
        <v>0</v>
      </c>
      <c r="SB52" s="38">
        <f t="shared" si="3132"/>
        <v>0</v>
      </c>
      <c r="SC52" s="38">
        <f t="shared" si="3132"/>
        <v>0</v>
      </c>
      <c r="SD52" s="38">
        <f t="shared" si="3132"/>
        <v>0</v>
      </c>
      <c r="SE52" s="38">
        <f t="shared" si="3132"/>
        <v>0</v>
      </c>
      <c r="SF52" s="38">
        <f t="shared" si="3132"/>
        <v>0</v>
      </c>
      <c r="SG52" s="38">
        <f t="shared" si="3132"/>
        <v>0</v>
      </c>
      <c r="SH52" s="38">
        <f t="shared" si="3132"/>
        <v>0</v>
      </c>
      <c r="SI52" s="38">
        <f t="shared" si="3132"/>
        <v>0</v>
      </c>
      <c r="SJ52" s="38">
        <f t="shared" si="3132"/>
        <v>0</v>
      </c>
      <c r="SK52" s="38">
        <f t="shared" si="3132"/>
        <v>0</v>
      </c>
      <c r="SL52" s="38">
        <f t="shared" si="3132"/>
        <v>0</v>
      </c>
      <c r="SM52" s="38">
        <f t="shared" si="3132"/>
        <v>0</v>
      </c>
      <c r="SN52" s="38">
        <f t="shared" si="3132"/>
        <v>0</v>
      </c>
      <c r="SO52" s="38">
        <f t="shared" si="3132"/>
        <v>0</v>
      </c>
      <c r="SP52" s="38">
        <f t="shared" si="3132"/>
        <v>0</v>
      </c>
      <c r="SQ52" s="38">
        <f t="shared" si="3132"/>
        <v>0</v>
      </c>
      <c r="SR52" s="38">
        <f t="shared" si="3132"/>
        <v>0</v>
      </c>
      <c r="SS52" s="38">
        <f t="shared" si="3132"/>
        <v>0</v>
      </c>
      <c r="ST52" s="38">
        <f t="shared" si="3132"/>
        <v>0</v>
      </c>
      <c r="SU52" s="38">
        <f t="shared" si="3132"/>
        <v>0</v>
      </c>
      <c r="SV52" s="38">
        <f t="shared" si="3132"/>
        <v>0</v>
      </c>
      <c r="SW52" s="38">
        <f t="shared" si="3132"/>
        <v>0</v>
      </c>
      <c r="SX52" s="38">
        <f t="shared" si="3132"/>
        <v>0</v>
      </c>
      <c r="SY52" s="38">
        <f t="shared" si="3132"/>
        <v>0</v>
      </c>
      <c r="SZ52" s="38">
        <f t="shared" si="3132"/>
        <v>0</v>
      </c>
      <c r="TA52" s="38">
        <f t="shared" si="3132"/>
        <v>0</v>
      </c>
      <c r="TB52" s="38">
        <f t="shared" ref="TB52:VM52" si="3133">_xlfn.LET(_xlpm.DueDate,$D52,_xlpm.EndDate,$E52,_xlpm.Amount,$F52,_xlpm.CurrentDate,TB$4,_xlpm.Frequency,$G52,_xlpm.MonthDue,MONTH(_xlpm.DueDate),_xlpm.CurrentMonth,MONTH(_xlpm.CurrentDate),
_xlpm.CC_Names,$H$5:$H$8,_xlpm.CC_Balances,TA$5:TA$8,_xlpm.Desc,$H52,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2" s="38">
        <f t="shared" si="3133"/>
        <v>0</v>
      </c>
      <c r="TD52" s="38">
        <f t="shared" si="3133"/>
        <v>0</v>
      </c>
      <c r="TE52" s="38">
        <f t="shared" si="3133"/>
        <v>0</v>
      </c>
      <c r="TF52" s="38">
        <f t="shared" si="3133"/>
        <v>0</v>
      </c>
      <c r="TG52" s="38">
        <f t="shared" si="3133"/>
        <v>0</v>
      </c>
      <c r="TH52" s="38">
        <f t="shared" si="3133"/>
        <v>0</v>
      </c>
      <c r="TI52" s="38">
        <f t="shared" si="3133"/>
        <v>0</v>
      </c>
      <c r="TJ52" s="38">
        <f t="shared" si="3133"/>
        <v>0</v>
      </c>
      <c r="TK52" s="38">
        <f t="shared" si="3133"/>
        <v>0</v>
      </c>
      <c r="TL52" s="38">
        <f t="shared" si="3133"/>
        <v>0</v>
      </c>
      <c r="TM52" s="38">
        <f t="shared" si="3133"/>
        <v>0</v>
      </c>
      <c r="TN52" s="38">
        <f t="shared" si="3133"/>
        <v>0</v>
      </c>
      <c r="TO52" s="38">
        <f t="shared" si="3133"/>
        <v>0</v>
      </c>
      <c r="TP52" s="38">
        <f t="shared" si="3133"/>
        <v>0</v>
      </c>
      <c r="TQ52" s="38">
        <f t="shared" si="3133"/>
        <v>0</v>
      </c>
      <c r="TR52" s="38">
        <f t="shared" si="3133"/>
        <v>0</v>
      </c>
      <c r="TS52" s="38">
        <f t="shared" si="3133"/>
        <v>0</v>
      </c>
      <c r="TT52" s="38">
        <f t="shared" si="3133"/>
        <v>0</v>
      </c>
      <c r="TU52" s="38">
        <f t="shared" si="3133"/>
        <v>0</v>
      </c>
      <c r="TV52" s="38">
        <f t="shared" si="3133"/>
        <v>0</v>
      </c>
      <c r="TW52" s="38">
        <f t="shared" si="3133"/>
        <v>0</v>
      </c>
      <c r="TX52" s="38">
        <f t="shared" si="3133"/>
        <v>0</v>
      </c>
      <c r="TY52" s="38">
        <f t="shared" si="3133"/>
        <v>0</v>
      </c>
      <c r="TZ52" s="38">
        <f t="shared" si="3133"/>
        <v>0</v>
      </c>
      <c r="UA52" s="38">
        <f t="shared" si="3133"/>
        <v>0</v>
      </c>
      <c r="UB52" s="38">
        <f t="shared" si="3133"/>
        <v>0</v>
      </c>
      <c r="UC52" s="38">
        <f t="shared" si="3133"/>
        <v>0</v>
      </c>
      <c r="UD52" s="38">
        <f t="shared" si="3133"/>
        <v>0</v>
      </c>
      <c r="UE52" s="38">
        <f t="shared" si="3133"/>
        <v>0</v>
      </c>
      <c r="UF52" s="38">
        <f t="shared" si="3133"/>
        <v>0</v>
      </c>
      <c r="UG52" s="38">
        <f t="shared" si="3133"/>
        <v>0</v>
      </c>
      <c r="UH52" s="38">
        <f t="shared" si="3133"/>
        <v>0</v>
      </c>
      <c r="UI52" s="38">
        <f t="shared" si="3133"/>
        <v>0</v>
      </c>
      <c r="UJ52" s="38">
        <f t="shared" si="3133"/>
        <v>0</v>
      </c>
      <c r="UK52" s="38">
        <f t="shared" si="3133"/>
        <v>0</v>
      </c>
      <c r="UL52" s="38">
        <f t="shared" si="3133"/>
        <v>0</v>
      </c>
      <c r="UM52" s="38">
        <f t="shared" si="3133"/>
        <v>0</v>
      </c>
      <c r="UN52" s="38">
        <f t="shared" si="3133"/>
        <v>0</v>
      </c>
      <c r="UO52" s="38">
        <f t="shared" si="3133"/>
        <v>0</v>
      </c>
      <c r="UP52" s="38">
        <f t="shared" si="3133"/>
        <v>0</v>
      </c>
      <c r="UQ52" s="38">
        <f t="shared" si="3133"/>
        <v>0</v>
      </c>
      <c r="UR52" s="38">
        <f t="shared" si="3133"/>
        <v>0</v>
      </c>
      <c r="US52" s="38">
        <f t="shared" si="3133"/>
        <v>0</v>
      </c>
      <c r="UT52" s="38">
        <f t="shared" si="3133"/>
        <v>0</v>
      </c>
      <c r="UU52" s="38">
        <f t="shared" si="3133"/>
        <v>0</v>
      </c>
      <c r="UV52" s="38">
        <f t="shared" si="3133"/>
        <v>0</v>
      </c>
      <c r="UW52" s="38">
        <f t="shared" si="3133"/>
        <v>0</v>
      </c>
      <c r="UX52" s="38">
        <f t="shared" si="3133"/>
        <v>0</v>
      </c>
      <c r="UY52" s="38">
        <f t="shared" si="3133"/>
        <v>0</v>
      </c>
      <c r="UZ52" s="38">
        <f t="shared" si="3133"/>
        <v>0</v>
      </c>
      <c r="VA52" s="38">
        <f t="shared" si="3133"/>
        <v>0</v>
      </c>
      <c r="VB52" s="38">
        <f t="shared" si="3133"/>
        <v>0</v>
      </c>
      <c r="VC52" s="38">
        <f t="shared" si="3133"/>
        <v>0</v>
      </c>
      <c r="VD52" s="38">
        <f t="shared" si="3133"/>
        <v>0</v>
      </c>
      <c r="VE52" s="38">
        <f t="shared" si="3133"/>
        <v>0</v>
      </c>
      <c r="VF52" s="38">
        <f t="shared" si="3133"/>
        <v>0</v>
      </c>
      <c r="VG52" s="38">
        <f t="shared" si="3133"/>
        <v>0</v>
      </c>
      <c r="VH52" s="38">
        <f t="shared" si="3133"/>
        <v>0</v>
      </c>
      <c r="VI52" s="38">
        <f t="shared" si="3133"/>
        <v>0</v>
      </c>
      <c r="VJ52" s="38">
        <f t="shared" si="3133"/>
        <v>0</v>
      </c>
      <c r="VK52" s="38">
        <f t="shared" si="3133"/>
        <v>0</v>
      </c>
      <c r="VL52" s="38">
        <f t="shared" si="3133"/>
        <v>0</v>
      </c>
      <c r="VM52" s="38">
        <f t="shared" si="3133"/>
        <v>0</v>
      </c>
      <c r="VN52" s="38">
        <f t="shared" ref="VN52:XY52" si="3134">_xlfn.LET(_xlpm.DueDate,$D52,_xlpm.EndDate,$E52,_xlpm.Amount,$F52,_xlpm.CurrentDate,VN$4,_xlpm.Frequency,$G52,_xlpm.MonthDue,MONTH(_xlpm.DueDate),_xlpm.CurrentMonth,MONTH(_xlpm.CurrentDate),
_xlpm.CC_Names,$H$5:$H$8,_xlpm.CC_Balances,VM$5:VM$8,_xlpm.Desc,$H52,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2" s="38">
        <f t="shared" si="3134"/>
        <v>0</v>
      </c>
      <c r="VP52" s="38">
        <f t="shared" si="3134"/>
        <v>0</v>
      </c>
      <c r="VQ52" s="38">
        <f t="shared" si="3134"/>
        <v>0</v>
      </c>
      <c r="VR52" s="38">
        <f t="shared" si="3134"/>
        <v>0</v>
      </c>
      <c r="VS52" s="38">
        <f t="shared" si="3134"/>
        <v>0</v>
      </c>
      <c r="VT52" s="38">
        <f t="shared" si="3134"/>
        <v>0</v>
      </c>
      <c r="VU52" s="38">
        <f t="shared" si="3134"/>
        <v>0</v>
      </c>
      <c r="VV52" s="38">
        <f t="shared" si="3134"/>
        <v>0</v>
      </c>
      <c r="VW52" s="38">
        <f t="shared" si="3134"/>
        <v>0</v>
      </c>
      <c r="VX52" s="38">
        <f t="shared" si="3134"/>
        <v>0</v>
      </c>
      <c r="VY52" s="38">
        <f t="shared" si="3134"/>
        <v>0</v>
      </c>
      <c r="VZ52" s="38">
        <f t="shared" si="3134"/>
        <v>0</v>
      </c>
      <c r="WA52" s="38">
        <f t="shared" si="3134"/>
        <v>0</v>
      </c>
      <c r="WB52" s="38">
        <f t="shared" si="3134"/>
        <v>0</v>
      </c>
      <c r="WC52" s="38">
        <f t="shared" si="3134"/>
        <v>0</v>
      </c>
      <c r="WD52" s="38">
        <f t="shared" si="3134"/>
        <v>0</v>
      </c>
      <c r="WE52" s="38">
        <f t="shared" si="3134"/>
        <v>0</v>
      </c>
      <c r="WF52" s="38">
        <f t="shared" si="3134"/>
        <v>0</v>
      </c>
      <c r="WG52" s="38">
        <f t="shared" si="3134"/>
        <v>0</v>
      </c>
      <c r="WH52" s="38">
        <f t="shared" si="3134"/>
        <v>0</v>
      </c>
      <c r="WI52" s="38">
        <f t="shared" si="3134"/>
        <v>0</v>
      </c>
      <c r="WJ52" s="38">
        <f t="shared" si="3134"/>
        <v>0</v>
      </c>
      <c r="WK52" s="38">
        <f t="shared" si="3134"/>
        <v>0</v>
      </c>
      <c r="WL52" s="38">
        <f t="shared" si="3134"/>
        <v>0</v>
      </c>
      <c r="WM52" s="38">
        <f t="shared" si="3134"/>
        <v>0</v>
      </c>
      <c r="WN52" s="38">
        <f t="shared" si="3134"/>
        <v>0</v>
      </c>
      <c r="WO52" s="38">
        <f t="shared" si="3134"/>
        <v>0</v>
      </c>
      <c r="WP52" s="38">
        <f t="shared" si="3134"/>
        <v>0</v>
      </c>
      <c r="WQ52" s="38">
        <f t="shared" si="3134"/>
        <v>0</v>
      </c>
      <c r="WR52" s="38">
        <f t="shared" si="3134"/>
        <v>0</v>
      </c>
      <c r="WS52" s="38">
        <f t="shared" si="3134"/>
        <v>0</v>
      </c>
      <c r="WT52" s="38">
        <f t="shared" si="3134"/>
        <v>0</v>
      </c>
      <c r="WU52" s="38">
        <f t="shared" si="3134"/>
        <v>0</v>
      </c>
      <c r="WV52" s="38">
        <f t="shared" si="3134"/>
        <v>0</v>
      </c>
      <c r="WW52" s="38">
        <f t="shared" si="3134"/>
        <v>0</v>
      </c>
      <c r="WX52" s="38">
        <f t="shared" si="3134"/>
        <v>0</v>
      </c>
      <c r="WY52" s="38">
        <f t="shared" si="3134"/>
        <v>0</v>
      </c>
      <c r="WZ52" s="38">
        <f t="shared" si="3134"/>
        <v>0</v>
      </c>
      <c r="XA52" s="38">
        <f t="shared" si="3134"/>
        <v>0</v>
      </c>
      <c r="XB52" s="38">
        <f t="shared" si="3134"/>
        <v>0</v>
      </c>
      <c r="XC52" s="38">
        <f t="shared" si="3134"/>
        <v>0</v>
      </c>
      <c r="XD52" s="38">
        <f t="shared" si="3134"/>
        <v>0</v>
      </c>
      <c r="XE52" s="38">
        <f t="shared" si="3134"/>
        <v>0</v>
      </c>
      <c r="XF52" s="38">
        <f t="shared" si="3134"/>
        <v>0</v>
      </c>
      <c r="XG52" s="38">
        <f t="shared" si="3134"/>
        <v>0</v>
      </c>
      <c r="XH52" s="38">
        <f t="shared" si="3134"/>
        <v>0</v>
      </c>
      <c r="XI52" s="38">
        <f t="shared" si="3134"/>
        <v>0</v>
      </c>
      <c r="XJ52" s="38">
        <f t="shared" si="3134"/>
        <v>0</v>
      </c>
      <c r="XK52" s="38">
        <f t="shared" si="3134"/>
        <v>0</v>
      </c>
      <c r="XL52" s="38">
        <f t="shared" si="3134"/>
        <v>0</v>
      </c>
      <c r="XM52" s="38">
        <f t="shared" si="3134"/>
        <v>0</v>
      </c>
      <c r="XN52" s="38">
        <f t="shared" si="3134"/>
        <v>0</v>
      </c>
      <c r="XO52" s="38">
        <f t="shared" si="3134"/>
        <v>0</v>
      </c>
      <c r="XP52" s="38">
        <f t="shared" si="3134"/>
        <v>0</v>
      </c>
      <c r="XQ52" s="38">
        <f t="shared" si="3134"/>
        <v>0</v>
      </c>
      <c r="XR52" s="38">
        <f t="shared" si="3134"/>
        <v>0</v>
      </c>
      <c r="XS52" s="38">
        <f t="shared" si="3134"/>
        <v>0</v>
      </c>
      <c r="XT52" s="38">
        <f t="shared" si="3134"/>
        <v>0</v>
      </c>
      <c r="XU52" s="38">
        <f t="shared" si="3134"/>
        <v>0</v>
      </c>
      <c r="XV52" s="38">
        <f t="shared" si="3134"/>
        <v>0</v>
      </c>
      <c r="XW52" s="38">
        <f t="shared" si="3134"/>
        <v>0</v>
      </c>
      <c r="XX52" s="38">
        <f t="shared" si="3134"/>
        <v>0</v>
      </c>
      <c r="XY52" s="38">
        <f t="shared" si="3134"/>
        <v>0</v>
      </c>
      <c r="XZ52" s="38">
        <f t="shared" ref="XZ52:AAK52" si="3135">_xlfn.LET(_xlpm.DueDate,$D52,_xlpm.EndDate,$E52,_xlpm.Amount,$F52,_xlpm.CurrentDate,XZ$4,_xlpm.Frequency,$G52,_xlpm.MonthDue,MONTH(_xlpm.DueDate),_xlpm.CurrentMonth,MONTH(_xlpm.CurrentDate),
_xlpm.CC_Names,$H$5:$H$8,_xlpm.CC_Balances,XY$5:XY$8,_xlpm.Desc,$H52,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2" s="38">
        <f t="shared" si="3135"/>
        <v>0</v>
      </c>
      <c r="YB52" s="38">
        <f t="shared" si="3135"/>
        <v>0</v>
      </c>
      <c r="YC52" s="38">
        <f t="shared" si="3135"/>
        <v>0</v>
      </c>
      <c r="YD52" s="38">
        <f t="shared" si="3135"/>
        <v>0</v>
      </c>
      <c r="YE52" s="38">
        <f t="shared" si="3135"/>
        <v>0</v>
      </c>
      <c r="YF52" s="38">
        <f t="shared" si="3135"/>
        <v>0</v>
      </c>
      <c r="YG52" s="38">
        <f t="shared" si="3135"/>
        <v>0</v>
      </c>
      <c r="YH52" s="38">
        <f t="shared" si="3135"/>
        <v>0</v>
      </c>
      <c r="YI52" s="38">
        <f t="shared" si="3135"/>
        <v>0</v>
      </c>
      <c r="YJ52" s="38">
        <f t="shared" si="3135"/>
        <v>0</v>
      </c>
      <c r="YK52" s="38">
        <f t="shared" si="3135"/>
        <v>0</v>
      </c>
      <c r="YL52" s="38">
        <f t="shared" si="3135"/>
        <v>0</v>
      </c>
      <c r="YM52" s="38">
        <f t="shared" si="3135"/>
        <v>0</v>
      </c>
      <c r="YN52" s="38">
        <f t="shared" si="3135"/>
        <v>0</v>
      </c>
      <c r="YO52" s="38">
        <f t="shared" si="3135"/>
        <v>0</v>
      </c>
      <c r="YP52" s="38">
        <f t="shared" si="3135"/>
        <v>0</v>
      </c>
      <c r="YQ52" s="38">
        <f t="shared" si="3135"/>
        <v>0</v>
      </c>
      <c r="YR52" s="38">
        <f t="shared" si="3135"/>
        <v>0</v>
      </c>
      <c r="YS52" s="38">
        <f t="shared" si="3135"/>
        <v>0</v>
      </c>
      <c r="YT52" s="38">
        <f t="shared" si="3135"/>
        <v>0</v>
      </c>
      <c r="YU52" s="38">
        <f t="shared" si="3135"/>
        <v>0</v>
      </c>
      <c r="YV52" s="38">
        <f t="shared" si="3135"/>
        <v>0</v>
      </c>
      <c r="YW52" s="38">
        <f t="shared" si="3135"/>
        <v>0</v>
      </c>
      <c r="YX52" s="38">
        <f t="shared" si="3135"/>
        <v>0</v>
      </c>
      <c r="YY52" s="38">
        <f t="shared" si="3135"/>
        <v>0</v>
      </c>
      <c r="YZ52" s="38">
        <f t="shared" si="3135"/>
        <v>0</v>
      </c>
      <c r="ZA52" s="38">
        <f t="shared" si="3135"/>
        <v>0</v>
      </c>
      <c r="ZB52" s="38">
        <f t="shared" si="3135"/>
        <v>0</v>
      </c>
      <c r="ZC52" s="38">
        <f t="shared" si="3135"/>
        <v>0</v>
      </c>
      <c r="ZD52" s="38">
        <f t="shared" si="3135"/>
        <v>0</v>
      </c>
      <c r="ZE52" s="38">
        <f t="shared" si="3135"/>
        <v>0</v>
      </c>
      <c r="ZF52" s="38">
        <f t="shared" si="3135"/>
        <v>0</v>
      </c>
      <c r="ZG52" s="38">
        <f t="shared" si="3135"/>
        <v>0</v>
      </c>
      <c r="ZH52" s="38">
        <f t="shared" si="3135"/>
        <v>0</v>
      </c>
      <c r="ZI52" s="38">
        <f t="shared" si="3135"/>
        <v>0</v>
      </c>
      <c r="ZJ52" s="38">
        <f t="shared" si="3135"/>
        <v>0</v>
      </c>
      <c r="ZK52" s="38">
        <f t="shared" si="3135"/>
        <v>0</v>
      </c>
      <c r="ZL52" s="38">
        <f t="shared" si="3135"/>
        <v>0</v>
      </c>
      <c r="ZM52" s="38">
        <f t="shared" si="3135"/>
        <v>0</v>
      </c>
      <c r="ZN52" s="38">
        <f t="shared" si="3135"/>
        <v>0</v>
      </c>
      <c r="ZO52" s="38">
        <f t="shared" si="3135"/>
        <v>0</v>
      </c>
      <c r="ZP52" s="38">
        <f t="shared" si="3135"/>
        <v>0</v>
      </c>
      <c r="ZQ52" s="38">
        <f t="shared" si="3135"/>
        <v>0</v>
      </c>
      <c r="ZR52" s="38">
        <f t="shared" si="3135"/>
        <v>0</v>
      </c>
      <c r="ZS52" s="38">
        <f t="shared" si="3135"/>
        <v>0</v>
      </c>
      <c r="ZT52" s="38">
        <f t="shared" si="3135"/>
        <v>0</v>
      </c>
      <c r="ZU52" s="38">
        <f t="shared" si="3135"/>
        <v>0</v>
      </c>
      <c r="ZV52" s="38">
        <f t="shared" si="3135"/>
        <v>0</v>
      </c>
      <c r="ZW52" s="38">
        <f t="shared" si="3135"/>
        <v>0</v>
      </c>
      <c r="ZX52" s="38">
        <f t="shared" si="3135"/>
        <v>0</v>
      </c>
      <c r="ZY52" s="38">
        <f t="shared" si="3135"/>
        <v>0</v>
      </c>
      <c r="ZZ52" s="38">
        <f t="shared" si="3135"/>
        <v>0</v>
      </c>
      <c r="AAA52" s="38">
        <f t="shared" si="3135"/>
        <v>0</v>
      </c>
      <c r="AAB52" s="38">
        <f t="shared" si="3135"/>
        <v>0</v>
      </c>
      <c r="AAC52" s="38">
        <f t="shared" si="3135"/>
        <v>0</v>
      </c>
      <c r="AAD52" s="38">
        <f t="shared" si="3135"/>
        <v>0</v>
      </c>
      <c r="AAE52" s="38">
        <f t="shared" si="3135"/>
        <v>0</v>
      </c>
      <c r="AAF52" s="38">
        <f t="shared" si="3135"/>
        <v>0</v>
      </c>
      <c r="AAG52" s="38">
        <f t="shared" si="3135"/>
        <v>0</v>
      </c>
      <c r="AAH52" s="38">
        <f t="shared" si="3135"/>
        <v>0</v>
      </c>
      <c r="AAI52" s="38">
        <f t="shared" si="3135"/>
        <v>0</v>
      </c>
      <c r="AAJ52" s="38">
        <f t="shared" si="3135"/>
        <v>0</v>
      </c>
      <c r="AAK52" s="38">
        <f t="shared" si="3135"/>
        <v>0</v>
      </c>
      <c r="AAL52" s="38">
        <f t="shared" ref="AAL52:ACW52" si="3136">_xlfn.LET(_xlpm.DueDate,$D52,_xlpm.EndDate,$E52,_xlpm.Amount,$F52,_xlpm.CurrentDate,AAL$4,_xlpm.Frequency,$G52,_xlpm.MonthDue,MONTH(_xlpm.DueDate),_xlpm.CurrentMonth,MONTH(_xlpm.CurrentDate),
_xlpm.CC_Names,$H$5:$H$8,_xlpm.CC_Balances,AAK$5:AAK$8,_xlpm.Desc,$H52,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2" s="38">
        <f t="shared" si="3136"/>
        <v>0</v>
      </c>
      <c r="AAN52" s="38">
        <f t="shared" si="3136"/>
        <v>0</v>
      </c>
      <c r="AAO52" s="38">
        <f t="shared" si="3136"/>
        <v>0</v>
      </c>
      <c r="AAP52" s="38">
        <f t="shared" si="3136"/>
        <v>0</v>
      </c>
      <c r="AAQ52" s="38">
        <f t="shared" si="3136"/>
        <v>0</v>
      </c>
      <c r="AAR52" s="38">
        <f t="shared" si="3136"/>
        <v>0</v>
      </c>
      <c r="AAS52" s="38">
        <f t="shared" si="3136"/>
        <v>0</v>
      </c>
      <c r="AAT52" s="38">
        <f t="shared" si="3136"/>
        <v>0</v>
      </c>
      <c r="AAU52" s="38">
        <f t="shared" si="3136"/>
        <v>0</v>
      </c>
      <c r="AAV52" s="38">
        <f t="shared" si="3136"/>
        <v>0</v>
      </c>
      <c r="AAW52" s="38">
        <f t="shared" si="3136"/>
        <v>0</v>
      </c>
      <c r="AAX52" s="38">
        <f t="shared" si="3136"/>
        <v>0</v>
      </c>
      <c r="AAY52" s="38">
        <f t="shared" si="3136"/>
        <v>0</v>
      </c>
      <c r="AAZ52" s="38">
        <f t="shared" si="3136"/>
        <v>0</v>
      </c>
      <c r="ABA52" s="38">
        <f t="shared" si="3136"/>
        <v>0</v>
      </c>
      <c r="ABB52" s="38">
        <f t="shared" si="3136"/>
        <v>0</v>
      </c>
      <c r="ABC52" s="38">
        <f t="shared" si="3136"/>
        <v>0</v>
      </c>
      <c r="ABD52" s="38">
        <f t="shared" si="3136"/>
        <v>0</v>
      </c>
      <c r="ABE52" s="38">
        <f t="shared" si="3136"/>
        <v>0</v>
      </c>
      <c r="ABF52" s="38">
        <f t="shared" si="3136"/>
        <v>0</v>
      </c>
      <c r="ABG52" s="38">
        <f t="shared" si="3136"/>
        <v>0</v>
      </c>
      <c r="ABH52" s="38">
        <f t="shared" si="3136"/>
        <v>0</v>
      </c>
      <c r="ABI52" s="38">
        <f t="shared" si="3136"/>
        <v>0</v>
      </c>
      <c r="ABJ52" s="38">
        <f t="shared" si="3136"/>
        <v>0</v>
      </c>
      <c r="ABK52" s="38">
        <f t="shared" si="3136"/>
        <v>0</v>
      </c>
      <c r="ABL52" s="38">
        <f t="shared" si="3136"/>
        <v>0</v>
      </c>
      <c r="ABM52" s="38">
        <f t="shared" si="3136"/>
        <v>0</v>
      </c>
      <c r="ABN52" s="38">
        <f t="shared" si="3136"/>
        <v>0</v>
      </c>
      <c r="ABO52" s="38">
        <f t="shared" si="3136"/>
        <v>0</v>
      </c>
      <c r="ABP52" s="38">
        <f t="shared" si="3136"/>
        <v>0</v>
      </c>
      <c r="ABQ52" s="38">
        <f t="shared" si="3136"/>
        <v>0</v>
      </c>
      <c r="ABR52" s="38">
        <f t="shared" si="3136"/>
        <v>0</v>
      </c>
      <c r="ABS52" s="38">
        <f t="shared" si="3136"/>
        <v>0</v>
      </c>
      <c r="ABT52" s="38">
        <f t="shared" si="3136"/>
        <v>0</v>
      </c>
      <c r="ABU52" s="38">
        <f t="shared" si="3136"/>
        <v>0</v>
      </c>
      <c r="ABV52" s="38">
        <f t="shared" si="3136"/>
        <v>0</v>
      </c>
      <c r="ABW52" s="38">
        <f t="shared" si="3136"/>
        <v>0</v>
      </c>
      <c r="ABX52" s="38">
        <f t="shared" si="3136"/>
        <v>0</v>
      </c>
      <c r="ABY52" s="38">
        <f t="shared" si="3136"/>
        <v>0</v>
      </c>
      <c r="ABZ52" s="38">
        <f t="shared" si="3136"/>
        <v>0</v>
      </c>
      <c r="ACA52" s="38">
        <f t="shared" si="3136"/>
        <v>0</v>
      </c>
      <c r="ACB52" s="38">
        <f t="shared" si="3136"/>
        <v>0</v>
      </c>
      <c r="ACC52" s="38">
        <f t="shared" si="3136"/>
        <v>0</v>
      </c>
      <c r="ACD52" s="38">
        <f t="shared" si="3136"/>
        <v>0</v>
      </c>
      <c r="ACE52" s="38">
        <f t="shared" si="3136"/>
        <v>0</v>
      </c>
      <c r="ACF52" s="38">
        <f t="shared" si="3136"/>
        <v>0</v>
      </c>
      <c r="ACG52" s="38">
        <f t="shared" si="3136"/>
        <v>0</v>
      </c>
      <c r="ACH52" s="38">
        <f t="shared" si="3136"/>
        <v>0</v>
      </c>
      <c r="ACI52" s="38">
        <f t="shared" si="3136"/>
        <v>0</v>
      </c>
      <c r="ACJ52" s="38">
        <f t="shared" si="3136"/>
        <v>0</v>
      </c>
      <c r="ACK52" s="38">
        <f t="shared" si="3136"/>
        <v>0</v>
      </c>
      <c r="ACL52" s="38">
        <f t="shared" si="3136"/>
        <v>0</v>
      </c>
      <c r="ACM52" s="38">
        <f t="shared" si="3136"/>
        <v>0</v>
      </c>
      <c r="ACN52" s="38">
        <f t="shared" si="3136"/>
        <v>0</v>
      </c>
      <c r="ACO52" s="38">
        <f t="shared" si="3136"/>
        <v>0</v>
      </c>
      <c r="ACP52" s="38">
        <f t="shared" si="3136"/>
        <v>0</v>
      </c>
      <c r="ACQ52" s="38">
        <f t="shared" si="3136"/>
        <v>0</v>
      </c>
      <c r="ACR52" s="38">
        <f t="shared" si="3136"/>
        <v>0</v>
      </c>
      <c r="ACS52" s="38">
        <f t="shared" si="3136"/>
        <v>0</v>
      </c>
      <c r="ACT52" s="38">
        <f t="shared" si="3136"/>
        <v>0</v>
      </c>
      <c r="ACU52" s="38">
        <f t="shared" si="3136"/>
        <v>0</v>
      </c>
      <c r="ACV52" s="38">
        <f t="shared" si="3136"/>
        <v>0</v>
      </c>
      <c r="ACW52" s="38">
        <f t="shared" si="3136"/>
        <v>0</v>
      </c>
      <c r="ACX52" s="38">
        <f t="shared" ref="ACX52:AFI52" si="3137">_xlfn.LET(_xlpm.DueDate,$D52,_xlpm.EndDate,$E52,_xlpm.Amount,$F52,_xlpm.CurrentDate,ACX$4,_xlpm.Frequency,$G52,_xlpm.MonthDue,MONTH(_xlpm.DueDate),_xlpm.CurrentMonth,MONTH(_xlpm.CurrentDate),
_xlpm.CC_Names,$H$5:$H$8,_xlpm.CC_Balances,ACW$5:ACW$8,_xlpm.Desc,$H52,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2" s="38">
        <f t="shared" si="3137"/>
        <v>0</v>
      </c>
      <c r="ACZ52" s="38">
        <f t="shared" si="3137"/>
        <v>0</v>
      </c>
      <c r="ADA52" s="38">
        <f t="shared" si="3137"/>
        <v>0</v>
      </c>
      <c r="ADB52" s="38">
        <f t="shared" si="3137"/>
        <v>0</v>
      </c>
      <c r="ADC52" s="38">
        <f t="shared" si="3137"/>
        <v>0</v>
      </c>
      <c r="ADD52" s="38">
        <f t="shared" si="3137"/>
        <v>0</v>
      </c>
      <c r="ADE52" s="38">
        <f t="shared" si="3137"/>
        <v>0</v>
      </c>
      <c r="ADF52" s="38">
        <f t="shared" si="3137"/>
        <v>0</v>
      </c>
      <c r="ADG52" s="38">
        <f t="shared" si="3137"/>
        <v>0</v>
      </c>
      <c r="ADH52" s="38">
        <f t="shared" si="3137"/>
        <v>0</v>
      </c>
      <c r="ADI52" s="38">
        <f t="shared" si="3137"/>
        <v>0</v>
      </c>
      <c r="ADJ52" s="38">
        <f t="shared" si="3137"/>
        <v>0</v>
      </c>
      <c r="ADK52" s="38">
        <f t="shared" si="3137"/>
        <v>0</v>
      </c>
      <c r="ADL52" s="38">
        <f t="shared" si="3137"/>
        <v>0</v>
      </c>
      <c r="ADM52" s="38">
        <f t="shared" si="3137"/>
        <v>0</v>
      </c>
      <c r="ADN52" s="38">
        <f t="shared" si="3137"/>
        <v>0</v>
      </c>
      <c r="ADO52" s="38">
        <f t="shared" si="3137"/>
        <v>0</v>
      </c>
      <c r="ADP52" s="38">
        <f t="shared" si="3137"/>
        <v>0</v>
      </c>
      <c r="ADQ52" s="38">
        <f t="shared" si="3137"/>
        <v>0</v>
      </c>
      <c r="ADR52" s="38">
        <f t="shared" si="3137"/>
        <v>0</v>
      </c>
      <c r="ADS52" s="38">
        <f t="shared" si="3137"/>
        <v>0</v>
      </c>
      <c r="ADT52" s="38">
        <f t="shared" si="3137"/>
        <v>0</v>
      </c>
      <c r="ADU52" s="38">
        <f t="shared" si="3137"/>
        <v>0</v>
      </c>
      <c r="ADV52" s="38">
        <f t="shared" si="3137"/>
        <v>0</v>
      </c>
      <c r="ADW52" s="38">
        <f t="shared" si="3137"/>
        <v>0</v>
      </c>
      <c r="ADX52" s="38">
        <f t="shared" si="3137"/>
        <v>0</v>
      </c>
      <c r="ADY52" s="38">
        <f t="shared" si="3137"/>
        <v>0</v>
      </c>
      <c r="ADZ52" s="38">
        <f t="shared" si="3137"/>
        <v>0</v>
      </c>
      <c r="AEA52" s="38">
        <f t="shared" si="3137"/>
        <v>0</v>
      </c>
      <c r="AEB52" s="38">
        <f t="shared" si="3137"/>
        <v>0</v>
      </c>
      <c r="AEC52" s="38">
        <f t="shared" si="3137"/>
        <v>0</v>
      </c>
      <c r="AED52" s="38">
        <f t="shared" si="3137"/>
        <v>0</v>
      </c>
      <c r="AEE52" s="38">
        <f t="shared" si="3137"/>
        <v>0</v>
      </c>
      <c r="AEF52" s="38">
        <f t="shared" si="3137"/>
        <v>0</v>
      </c>
      <c r="AEG52" s="38">
        <f t="shared" si="3137"/>
        <v>0</v>
      </c>
      <c r="AEH52" s="38">
        <f t="shared" si="3137"/>
        <v>0</v>
      </c>
      <c r="AEI52" s="38">
        <f t="shared" si="3137"/>
        <v>0</v>
      </c>
      <c r="AEJ52" s="38">
        <f t="shared" si="3137"/>
        <v>0</v>
      </c>
      <c r="AEK52" s="38">
        <f t="shared" si="3137"/>
        <v>0</v>
      </c>
      <c r="AEL52" s="38">
        <f t="shared" si="3137"/>
        <v>0</v>
      </c>
      <c r="AEM52" s="38">
        <f t="shared" si="3137"/>
        <v>0</v>
      </c>
      <c r="AEN52" s="38">
        <f t="shared" si="3137"/>
        <v>0</v>
      </c>
      <c r="AEO52" s="38">
        <f t="shared" si="3137"/>
        <v>0</v>
      </c>
      <c r="AEP52" s="38">
        <f t="shared" si="3137"/>
        <v>0</v>
      </c>
      <c r="AEQ52" s="38">
        <f t="shared" si="3137"/>
        <v>0</v>
      </c>
      <c r="AER52" s="38">
        <f t="shared" si="3137"/>
        <v>0</v>
      </c>
      <c r="AES52" s="38">
        <f t="shared" si="3137"/>
        <v>0</v>
      </c>
      <c r="AET52" s="38">
        <f t="shared" si="3137"/>
        <v>0</v>
      </c>
      <c r="AEU52" s="38">
        <f t="shared" si="3137"/>
        <v>0</v>
      </c>
      <c r="AEV52" s="38">
        <f t="shared" si="3137"/>
        <v>0</v>
      </c>
      <c r="AEW52" s="38">
        <f t="shared" si="3137"/>
        <v>0</v>
      </c>
      <c r="AEX52" s="38">
        <f t="shared" si="3137"/>
        <v>0</v>
      </c>
      <c r="AEY52" s="38">
        <f t="shared" si="3137"/>
        <v>0</v>
      </c>
      <c r="AEZ52" s="38">
        <f t="shared" si="3137"/>
        <v>0</v>
      </c>
      <c r="AFA52" s="38">
        <f t="shared" si="3137"/>
        <v>0</v>
      </c>
      <c r="AFB52" s="38">
        <f t="shared" si="3137"/>
        <v>0</v>
      </c>
      <c r="AFC52" s="38">
        <f t="shared" si="3137"/>
        <v>0</v>
      </c>
      <c r="AFD52" s="38">
        <f t="shared" si="3137"/>
        <v>0</v>
      </c>
      <c r="AFE52" s="38">
        <f t="shared" si="3137"/>
        <v>0</v>
      </c>
      <c r="AFF52" s="38">
        <f t="shared" si="3137"/>
        <v>0</v>
      </c>
      <c r="AFG52" s="38">
        <f t="shared" si="3137"/>
        <v>0</v>
      </c>
      <c r="AFH52" s="38">
        <f t="shared" si="3137"/>
        <v>0</v>
      </c>
      <c r="AFI52" s="38">
        <f t="shared" si="3137"/>
        <v>0</v>
      </c>
      <c r="AFJ52" s="38">
        <f t="shared" ref="AFJ52:AHU52" si="3138">_xlfn.LET(_xlpm.DueDate,$D52,_xlpm.EndDate,$E52,_xlpm.Amount,$F52,_xlpm.CurrentDate,AFJ$4,_xlpm.Frequency,$G52,_xlpm.MonthDue,MONTH(_xlpm.DueDate),_xlpm.CurrentMonth,MONTH(_xlpm.CurrentDate),
_xlpm.CC_Names,$H$5:$H$8,_xlpm.CC_Balances,AFI$5:AFI$8,_xlpm.Desc,$H52,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2" s="38">
        <f t="shared" si="3138"/>
        <v>0</v>
      </c>
      <c r="AFL52" s="38">
        <f t="shared" si="3138"/>
        <v>0</v>
      </c>
      <c r="AFM52" s="38">
        <f t="shared" si="3138"/>
        <v>0</v>
      </c>
      <c r="AFN52" s="38">
        <f t="shared" si="3138"/>
        <v>0</v>
      </c>
      <c r="AFO52" s="38">
        <f t="shared" si="3138"/>
        <v>0</v>
      </c>
      <c r="AFP52" s="38">
        <f t="shared" si="3138"/>
        <v>0</v>
      </c>
      <c r="AFQ52" s="38">
        <f t="shared" si="3138"/>
        <v>0</v>
      </c>
      <c r="AFR52" s="38">
        <f t="shared" si="3138"/>
        <v>0</v>
      </c>
      <c r="AFS52" s="38">
        <f t="shared" si="3138"/>
        <v>0</v>
      </c>
      <c r="AFT52" s="38">
        <f t="shared" si="3138"/>
        <v>0</v>
      </c>
      <c r="AFU52" s="38">
        <f t="shared" si="3138"/>
        <v>0</v>
      </c>
      <c r="AFV52" s="38">
        <f t="shared" si="3138"/>
        <v>0</v>
      </c>
      <c r="AFW52" s="38">
        <f t="shared" si="3138"/>
        <v>0</v>
      </c>
      <c r="AFX52" s="38">
        <f t="shared" si="3138"/>
        <v>0</v>
      </c>
      <c r="AFY52" s="38">
        <f t="shared" si="3138"/>
        <v>0</v>
      </c>
      <c r="AFZ52" s="38">
        <f t="shared" si="3138"/>
        <v>0</v>
      </c>
      <c r="AGA52" s="38">
        <f t="shared" si="3138"/>
        <v>0</v>
      </c>
      <c r="AGB52" s="38">
        <f t="shared" si="3138"/>
        <v>0</v>
      </c>
      <c r="AGC52" s="38">
        <f t="shared" si="3138"/>
        <v>0</v>
      </c>
      <c r="AGD52" s="38">
        <f t="shared" si="3138"/>
        <v>0</v>
      </c>
      <c r="AGE52" s="38">
        <f t="shared" si="3138"/>
        <v>0</v>
      </c>
      <c r="AGF52" s="38">
        <f t="shared" si="3138"/>
        <v>0</v>
      </c>
      <c r="AGG52" s="38">
        <f t="shared" si="3138"/>
        <v>0</v>
      </c>
      <c r="AGH52" s="38">
        <f t="shared" si="3138"/>
        <v>0</v>
      </c>
      <c r="AGI52" s="38">
        <f t="shared" si="3138"/>
        <v>0</v>
      </c>
      <c r="AGJ52" s="38">
        <f t="shared" si="3138"/>
        <v>0</v>
      </c>
      <c r="AGK52" s="38">
        <f t="shared" si="3138"/>
        <v>0</v>
      </c>
      <c r="AGL52" s="38">
        <f t="shared" si="3138"/>
        <v>0</v>
      </c>
      <c r="AGM52" s="38">
        <f t="shared" si="3138"/>
        <v>0</v>
      </c>
      <c r="AGN52" s="38">
        <f t="shared" si="3138"/>
        <v>0</v>
      </c>
      <c r="AGO52" s="38">
        <f t="shared" si="3138"/>
        <v>0</v>
      </c>
      <c r="AGP52" s="38">
        <f t="shared" si="3138"/>
        <v>0</v>
      </c>
      <c r="AGQ52" s="38">
        <f t="shared" si="3138"/>
        <v>0</v>
      </c>
      <c r="AGR52" s="38">
        <f t="shared" si="3138"/>
        <v>0</v>
      </c>
      <c r="AGS52" s="38">
        <f t="shared" si="3138"/>
        <v>0</v>
      </c>
      <c r="AGT52" s="38">
        <f t="shared" si="3138"/>
        <v>0</v>
      </c>
      <c r="AGU52" s="38">
        <f t="shared" si="3138"/>
        <v>0</v>
      </c>
      <c r="AGV52" s="38">
        <f t="shared" si="3138"/>
        <v>0</v>
      </c>
      <c r="AGW52" s="38">
        <f t="shared" si="3138"/>
        <v>0</v>
      </c>
      <c r="AGX52" s="38">
        <f t="shared" si="3138"/>
        <v>0</v>
      </c>
      <c r="AGY52" s="38">
        <f t="shared" si="3138"/>
        <v>0</v>
      </c>
      <c r="AGZ52" s="38">
        <f t="shared" si="3138"/>
        <v>0</v>
      </c>
      <c r="AHA52" s="38">
        <f t="shared" si="3138"/>
        <v>0</v>
      </c>
      <c r="AHB52" s="38">
        <f t="shared" si="3138"/>
        <v>0</v>
      </c>
      <c r="AHC52" s="38">
        <f t="shared" si="3138"/>
        <v>0</v>
      </c>
      <c r="AHD52" s="38">
        <f t="shared" si="3138"/>
        <v>0</v>
      </c>
      <c r="AHE52" s="38">
        <f t="shared" si="3138"/>
        <v>0</v>
      </c>
      <c r="AHF52" s="38">
        <f t="shared" si="3138"/>
        <v>0</v>
      </c>
      <c r="AHG52" s="38">
        <f t="shared" si="3138"/>
        <v>0</v>
      </c>
      <c r="AHH52" s="38">
        <f t="shared" si="3138"/>
        <v>0</v>
      </c>
      <c r="AHI52" s="38">
        <f t="shared" si="3138"/>
        <v>0</v>
      </c>
      <c r="AHJ52" s="38">
        <f t="shared" si="3138"/>
        <v>0</v>
      </c>
      <c r="AHK52" s="38">
        <f t="shared" si="3138"/>
        <v>0</v>
      </c>
      <c r="AHL52" s="38">
        <f t="shared" si="3138"/>
        <v>0</v>
      </c>
      <c r="AHM52" s="38">
        <f t="shared" si="3138"/>
        <v>0</v>
      </c>
      <c r="AHN52" s="38">
        <f t="shared" si="3138"/>
        <v>0</v>
      </c>
      <c r="AHO52" s="38">
        <f t="shared" si="3138"/>
        <v>0</v>
      </c>
      <c r="AHP52" s="38">
        <f t="shared" si="3138"/>
        <v>0</v>
      </c>
      <c r="AHQ52" s="38">
        <f t="shared" si="3138"/>
        <v>0</v>
      </c>
      <c r="AHR52" s="38">
        <f t="shared" si="3138"/>
        <v>0</v>
      </c>
      <c r="AHS52" s="38">
        <f t="shared" si="3138"/>
        <v>0</v>
      </c>
      <c r="AHT52" s="38">
        <f t="shared" si="3138"/>
        <v>0</v>
      </c>
      <c r="AHU52" s="38">
        <f t="shared" si="3138"/>
        <v>0</v>
      </c>
      <c r="AHV52" s="38">
        <f t="shared" ref="AHV52:AKG52" si="3139">_xlfn.LET(_xlpm.DueDate,$D52,_xlpm.EndDate,$E52,_xlpm.Amount,$F52,_xlpm.CurrentDate,AHV$4,_xlpm.Frequency,$G52,_xlpm.MonthDue,MONTH(_xlpm.DueDate),_xlpm.CurrentMonth,MONTH(_xlpm.CurrentDate),
_xlpm.CC_Names,$H$5:$H$8,_xlpm.CC_Balances,AHU$5:AHU$8,_xlpm.Desc,$H52,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2" s="38">
        <f t="shared" si="3139"/>
        <v>0</v>
      </c>
      <c r="AHX52" s="38">
        <f t="shared" si="3139"/>
        <v>0</v>
      </c>
      <c r="AHY52" s="38">
        <f t="shared" si="3139"/>
        <v>0</v>
      </c>
      <c r="AHZ52" s="38">
        <f t="shared" si="3139"/>
        <v>0</v>
      </c>
      <c r="AIA52" s="38">
        <f t="shared" si="3139"/>
        <v>0</v>
      </c>
      <c r="AIB52" s="38">
        <f t="shared" si="3139"/>
        <v>0</v>
      </c>
      <c r="AIC52" s="38">
        <f t="shared" si="3139"/>
        <v>0</v>
      </c>
      <c r="AID52" s="38">
        <f t="shared" si="3139"/>
        <v>0</v>
      </c>
      <c r="AIE52" s="38">
        <f t="shared" si="3139"/>
        <v>0</v>
      </c>
      <c r="AIF52" s="38">
        <f t="shared" si="3139"/>
        <v>0</v>
      </c>
      <c r="AIG52" s="38">
        <f t="shared" si="3139"/>
        <v>0</v>
      </c>
      <c r="AIH52" s="38">
        <f t="shared" si="3139"/>
        <v>0</v>
      </c>
      <c r="AII52" s="38">
        <f t="shared" si="3139"/>
        <v>0</v>
      </c>
      <c r="AIJ52" s="38">
        <f t="shared" si="3139"/>
        <v>0</v>
      </c>
      <c r="AIK52" s="38">
        <f t="shared" si="3139"/>
        <v>0</v>
      </c>
      <c r="AIL52" s="38">
        <f t="shared" si="3139"/>
        <v>0</v>
      </c>
      <c r="AIM52" s="38">
        <f t="shared" si="3139"/>
        <v>0</v>
      </c>
      <c r="AIN52" s="38">
        <f t="shared" si="3139"/>
        <v>0</v>
      </c>
      <c r="AIO52" s="38">
        <f t="shared" si="3139"/>
        <v>0</v>
      </c>
      <c r="AIP52" s="38">
        <f t="shared" si="3139"/>
        <v>0</v>
      </c>
      <c r="AIQ52" s="38">
        <f t="shared" si="3139"/>
        <v>0</v>
      </c>
      <c r="AIR52" s="38">
        <f t="shared" si="3139"/>
        <v>0</v>
      </c>
      <c r="AIS52" s="38">
        <f t="shared" si="3139"/>
        <v>0</v>
      </c>
      <c r="AIT52" s="38">
        <f t="shared" si="3139"/>
        <v>0</v>
      </c>
      <c r="AIU52" s="38">
        <f t="shared" si="3139"/>
        <v>0</v>
      </c>
      <c r="AIV52" s="38">
        <f t="shared" si="3139"/>
        <v>0</v>
      </c>
      <c r="AIW52" s="38">
        <f t="shared" si="3139"/>
        <v>0</v>
      </c>
      <c r="AIX52" s="38">
        <f t="shared" si="3139"/>
        <v>0</v>
      </c>
      <c r="AIY52" s="38">
        <f t="shared" si="3139"/>
        <v>0</v>
      </c>
      <c r="AIZ52" s="38">
        <f t="shared" si="3139"/>
        <v>0</v>
      </c>
      <c r="AJA52" s="38">
        <f t="shared" si="3139"/>
        <v>0</v>
      </c>
      <c r="AJB52" s="38">
        <f t="shared" si="3139"/>
        <v>0</v>
      </c>
      <c r="AJC52" s="38">
        <f t="shared" si="3139"/>
        <v>0</v>
      </c>
      <c r="AJD52" s="38">
        <f t="shared" si="3139"/>
        <v>0</v>
      </c>
      <c r="AJE52" s="38">
        <f t="shared" si="3139"/>
        <v>0</v>
      </c>
      <c r="AJF52" s="38">
        <f t="shared" si="3139"/>
        <v>0</v>
      </c>
      <c r="AJG52" s="38">
        <f t="shared" si="3139"/>
        <v>0</v>
      </c>
      <c r="AJH52" s="38">
        <f t="shared" si="3139"/>
        <v>0</v>
      </c>
      <c r="AJI52" s="38">
        <f t="shared" si="3139"/>
        <v>0</v>
      </c>
      <c r="AJJ52" s="38">
        <f t="shared" si="3139"/>
        <v>0</v>
      </c>
      <c r="AJK52" s="38">
        <f t="shared" si="3139"/>
        <v>0</v>
      </c>
      <c r="AJL52" s="38">
        <f t="shared" si="3139"/>
        <v>0</v>
      </c>
      <c r="AJM52" s="38">
        <f t="shared" si="3139"/>
        <v>0</v>
      </c>
      <c r="AJN52" s="38">
        <f t="shared" si="3139"/>
        <v>0</v>
      </c>
      <c r="AJO52" s="38">
        <f t="shared" si="3139"/>
        <v>0</v>
      </c>
      <c r="AJP52" s="38">
        <f t="shared" si="3139"/>
        <v>0</v>
      </c>
      <c r="AJQ52" s="38">
        <f t="shared" si="3139"/>
        <v>0</v>
      </c>
      <c r="AJR52" s="38">
        <f t="shared" si="3139"/>
        <v>0</v>
      </c>
      <c r="AJS52" s="38">
        <f t="shared" si="3139"/>
        <v>0</v>
      </c>
      <c r="AJT52" s="38">
        <f t="shared" si="3139"/>
        <v>0</v>
      </c>
      <c r="AJU52" s="38">
        <f t="shared" si="3139"/>
        <v>0</v>
      </c>
      <c r="AJV52" s="38">
        <f t="shared" si="3139"/>
        <v>0</v>
      </c>
      <c r="AJW52" s="38">
        <f t="shared" si="3139"/>
        <v>0</v>
      </c>
      <c r="AJX52" s="38">
        <f t="shared" si="3139"/>
        <v>0</v>
      </c>
      <c r="AJY52" s="38">
        <f t="shared" si="3139"/>
        <v>0</v>
      </c>
      <c r="AJZ52" s="38">
        <f t="shared" si="3139"/>
        <v>0</v>
      </c>
      <c r="AKA52" s="38">
        <f t="shared" si="3139"/>
        <v>0</v>
      </c>
      <c r="AKB52" s="38">
        <f t="shared" si="3139"/>
        <v>0</v>
      </c>
      <c r="AKC52" s="38">
        <f t="shared" si="3139"/>
        <v>0</v>
      </c>
      <c r="AKD52" s="38">
        <f t="shared" si="3139"/>
        <v>0</v>
      </c>
      <c r="AKE52" s="38">
        <f t="shared" si="3139"/>
        <v>0</v>
      </c>
      <c r="AKF52" s="38">
        <f t="shared" si="3139"/>
        <v>0</v>
      </c>
      <c r="AKG52" s="38">
        <f t="shared" si="3139"/>
        <v>0</v>
      </c>
      <c r="AKH52" s="38">
        <f t="shared" ref="AKH52:AMS52" si="3140">_xlfn.LET(_xlpm.DueDate,$D52,_xlpm.EndDate,$E52,_xlpm.Amount,$F52,_xlpm.CurrentDate,AKH$4,_xlpm.Frequency,$G52,_xlpm.MonthDue,MONTH(_xlpm.DueDate),_xlpm.CurrentMonth,MONTH(_xlpm.CurrentDate),
_xlpm.CC_Names,$H$5:$H$8,_xlpm.CC_Balances,AKG$5:AKG$8,_xlpm.Desc,$H52,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2" s="38">
        <f t="shared" si="3140"/>
        <v>0</v>
      </c>
      <c r="AKJ52" s="38">
        <f t="shared" si="3140"/>
        <v>0</v>
      </c>
      <c r="AKK52" s="38">
        <f t="shared" si="3140"/>
        <v>0</v>
      </c>
      <c r="AKL52" s="38">
        <f t="shared" si="3140"/>
        <v>0</v>
      </c>
      <c r="AKM52" s="38">
        <f t="shared" si="3140"/>
        <v>0</v>
      </c>
      <c r="AKN52" s="38">
        <f t="shared" si="3140"/>
        <v>0</v>
      </c>
      <c r="AKO52" s="38">
        <f t="shared" si="3140"/>
        <v>0</v>
      </c>
      <c r="AKP52" s="38">
        <f t="shared" si="3140"/>
        <v>0</v>
      </c>
      <c r="AKQ52" s="38">
        <f t="shared" si="3140"/>
        <v>0</v>
      </c>
      <c r="AKR52" s="38">
        <f t="shared" si="3140"/>
        <v>0</v>
      </c>
      <c r="AKS52" s="38">
        <f t="shared" si="3140"/>
        <v>0</v>
      </c>
      <c r="AKT52" s="38">
        <f t="shared" si="3140"/>
        <v>0</v>
      </c>
      <c r="AKU52" s="38">
        <f t="shared" si="3140"/>
        <v>0</v>
      </c>
      <c r="AKV52" s="38">
        <f t="shared" si="3140"/>
        <v>0</v>
      </c>
      <c r="AKW52" s="38">
        <f t="shared" si="3140"/>
        <v>0</v>
      </c>
      <c r="AKX52" s="38">
        <f t="shared" si="3140"/>
        <v>0</v>
      </c>
      <c r="AKY52" s="38">
        <f t="shared" si="3140"/>
        <v>0</v>
      </c>
      <c r="AKZ52" s="38">
        <f t="shared" si="3140"/>
        <v>0</v>
      </c>
      <c r="ALA52" s="38">
        <f t="shared" si="3140"/>
        <v>0</v>
      </c>
      <c r="ALB52" s="38">
        <f t="shared" si="3140"/>
        <v>0</v>
      </c>
      <c r="ALC52" s="38">
        <f t="shared" si="3140"/>
        <v>0</v>
      </c>
      <c r="ALD52" s="38">
        <f t="shared" si="3140"/>
        <v>0</v>
      </c>
      <c r="ALE52" s="38">
        <f t="shared" si="3140"/>
        <v>0</v>
      </c>
      <c r="ALF52" s="38">
        <f t="shared" si="3140"/>
        <v>0</v>
      </c>
      <c r="ALG52" s="38">
        <f t="shared" si="3140"/>
        <v>0</v>
      </c>
      <c r="ALH52" s="38">
        <f t="shared" si="3140"/>
        <v>0</v>
      </c>
      <c r="ALI52" s="38">
        <f t="shared" si="3140"/>
        <v>0</v>
      </c>
      <c r="ALJ52" s="38">
        <f t="shared" si="3140"/>
        <v>0</v>
      </c>
      <c r="ALK52" s="38">
        <f t="shared" si="3140"/>
        <v>0</v>
      </c>
      <c r="ALL52" s="38">
        <f t="shared" si="3140"/>
        <v>0</v>
      </c>
      <c r="ALM52" s="38">
        <f t="shared" si="3140"/>
        <v>0</v>
      </c>
      <c r="ALN52" s="38">
        <f t="shared" si="3140"/>
        <v>0</v>
      </c>
      <c r="ALO52" s="38">
        <f t="shared" si="3140"/>
        <v>0</v>
      </c>
      <c r="ALP52" s="38">
        <f t="shared" si="3140"/>
        <v>0</v>
      </c>
      <c r="ALQ52" s="38">
        <f t="shared" si="3140"/>
        <v>0</v>
      </c>
      <c r="ALR52" s="38">
        <f t="shared" si="3140"/>
        <v>0</v>
      </c>
      <c r="ALS52" s="38">
        <f t="shared" si="3140"/>
        <v>0</v>
      </c>
      <c r="ALT52" s="38">
        <f t="shared" si="3140"/>
        <v>0</v>
      </c>
      <c r="ALU52" s="38">
        <f t="shared" si="3140"/>
        <v>0</v>
      </c>
      <c r="ALV52" s="38">
        <f t="shared" si="3140"/>
        <v>0</v>
      </c>
      <c r="ALW52" s="38">
        <f t="shared" si="3140"/>
        <v>0</v>
      </c>
      <c r="ALX52" s="38">
        <f t="shared" si="3140"/>
        <v>0</v>
      </c>
      <c r="ALY52" s="38">
        <f t="shared" si="3140"/>
        <v>0</v>
      </c>
      <c r="ALZ52" s="38">
        <f t="shared" si="3140"/>
        <v>0</v>
      </c>
      <c r="AMA52" s="38">
        <f t="shared" si="3140"/>
        <v>0</v>
      </c>
      <c r="AMB52" s="38">
        <f t="shared" si="3140"/>
        <v>0</v>
      </c>
      <c r="AMC52" s="38">
        <f t="shared" si="3140"/>
        <v>0</v>
      </c>
      <c r="AMD52" s="38">
        <f t="shared" si="3140"/>
        <v>0</v>
      </c>
      <c r="AME52" s="38">
        <f t="shared" si="3140"/>
        <v>0</v>
      </c>
      <c r="AMF52" s="38">
        <f t="shared" si="3140"/>
        <v>0</v>
      </c>
      <c r="AMG52" s="38">
        <f t="shared" si="3140"/>
        <v>0</v>
      </c>
      <c r="AMH52" s="38">
        <f t="shared" si="3140"/>
        <v>0</v>
      </c>
      <c r="AMI52" s="38">
        <f t="shared" si="3140"/>
        <v>0</v>
      </c>
      <c r="AMJ52" s="38">
        <f t="shared" si="3140"/>
        <v>0</v>
      </c>
      <c r="AMK52" s="38">
        <f t="shared" si="3140"/>
        <v>0</v>
      </c>
      <c r="AML52" s="38">
        <f t="shared" si="3140"/>
        <v>0</v>
      </c>
      <c r="AMM52" s="38">
        <f t="shared" si="3140"/>
        <v>0</v>
      </c>
      <c r="AMN52" s="38">
        <f t="shared" si="3140"/>
        <v>0</v>
      </c>
      <c r="AMO52" s="38">
        <f t="shared" si="3140"/>
        <v>0</v>
      </c>
      <c r="AMP52" s="38">
        <f t="shared" si="3140"/>
        <v>0</v>
      </c>
      <c r="AMQ52" s="38">
        <f t="shared" si="3140"/>
        <v>0</v>
      </c>
      <c r="AMR52" s="38">
        <f t="shared" si="3140"/>
        <v>0</v>
      </c>
      <c r="AMS52" s="38">
        <f t="shared" si="3140"/>
        <v>0</v>
      </c>
      <c r="AMT52" s="38">
        <f t="shared" ref="AMT52:APE52" si="3141">_xlfn.LET(_xlpm.DueDate,$D52,_xlpm.EndDate,$E52,_xlpm.Amount,$F52,_xlpm.CurrentDate,AMT$4,_xlpm.Frequency,$G52,_xlpm.MonthDue,MONTH(_xlpm.DueDate),_xlpm.CurrentMonth,MONTH(_xlpm.CurrentDate),
_xlpm.CC_Names,$H$5:$H$8,_xlpm.CC_Balances,AMS$5:AMS$8,_xlpm.Desc,$H52,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2" s="38">
        <f t="shared" si="3141"/>
        <v>0</v>
      </c>
      <c r="AMV52" s="38">
        <f t="shared" si="3141"/>
        <v>0</v>
      </c>
      <c r="AMW52" s="38">
        <f t="shared" si="3141"/>
        <v>0</v>
      </c>
      <c r="AMX52" s="38">
        <f t="shared" si="3141"/>
        <v>0</v>
      </c>
      <c r="AMY52" s="38">
        <f t="shared" si="3141"/>
        <v>0</v>
      </c>
      <c r="AMZ52" s="38">
        <f t="shared" si="3141"/>
        <v>0</v>
      </c>
      <c r="ANA52" s="38">
        <f t="shared" si="3141"/>
        <v>0</v>
      </c>
      <c r="ANB52" s="38">
        <f t="shared" si="3141"/>
        <v>0</v>
      </c>
      <c r="ANC52" s="38">
        <f t="shared" si="3141"/>
        <v>0</v>
      </c>
      <c r="AND52" s="38">
        <f t="shared" si="3141"/>
        <v>0</v>
      </c>
      <c r="ANE52" s="38">
        <f t="shared" si="3141"/>
        <v>0</v>
      </c>
      <c r="ANF52" s="38">
        <f t="shared" si="3141"/>
        <v>0</v>
      </c>
      <c r="ANG52" s="38">
        <f t="shared" si="3141"/>
        <v>0</v>
      </c>
      <c r="ANH52" s="38">
        <f t="shared" si="3141"/>
        <v>0</v>
      </c>
      <c r="ANI52" s="38">
        <f t="shared" si="3141"/>
        <v>0</v>
      </c>
      <c r="ANJ52" s="38">
        <f t="shared" si="3141"/>
        <v>0</v>
      </c>
      <c r="ANK52" s="38">
        <f t="shared" si="3141"/>
        <v>0</v>
      </c>
      <c r="ANL52" s="38">
        <f t="shared" si="3141"/>
        <v>0</v>
      </c>
      <c r="ANM52" s="38">
        <f t="shared" si="3141"/>
        <v>0</v>
      </c>
      <c r="ANN52" s="38">
        <f t="shared" si="3141"/>
        <v>0</v>
      </c>
      <c r="ANO52" s="38">
        <f t="shared" si="3141"/>
        <v>0</v>
      </c>
      <c r="ANP52" s="38">
        <f t="shared" si="3141"/>
        <v>0</v>
      </c>
      <c r="ANQ52" s="38">
        <f t="shared" si="3141"/>
        <v>0</v>
      </c>
      <c r="ANR52" s="38">
        <f t="shared" si="3141"/>
        <v>0</v>
      </c>
      <c r="ANS52" s="38">
        <f t="shared" si="3141"/>
        <v>0</v>
      </c>
      <c r="ANT52" s="38">
        <f t="shared" si="3141"/>
        <v>0</v>
      </c>
      <c r="ANU52" s="38">
        <f t="shared" si="3141"/>
        <v>0</v>
      </c>
      <c r="ANV52" s="38">
        <f t="shared" si="3141"/>
        <v>0</v>
      </c>
      <c r="ANW52" s="38">
        <f t="shared" si="3141"/>
        <v>0</v>
      </c>
      <c r="ANX52" s="38">
        <f t="shared" si="3141"/>
        <v>0</v>
      </c>
      <c r="ANY52" s="38">
        <f t="shared" si="3141"/>
        <v>0</v>
      </c>
      <c r="ANZ52" s="38">
        <f t="shared" si="3141"/>
        <v>0</v>
      </c>
      <c r="AOA52" s="38">
        <f t="shared" si="3141"/>
        <v>0</v>
      </c>
      <c r="AOB52" s="38">
        <f t="shared" si="3141"/>
        <v>0</v>
      </c>
      <c r="AOC52" s="38">
        <f t="shared" si="3141"/>
        <v>0</v>
      </c>
      <c r="AOD52" s="38">
        <f t="shared" si="3141"/>
        <v>0</v>
      </c>
      <c r="AOE52" s="38">
        <f t="shared" si="3141"/>
        <v>0</v>
      </c>
      <c r="AOF52" s="38">
        <f t="shared" si="3141"/>
        <v>0</v>
      </c>
      <c r="AOG52" s="38">
        <f t="shared" si="3141"/>
        <v>0</v>
      </c>
      <c r="AOH52" s="38">
        <f t="shared" si="3141"/>
        <v>0</v>
      </c>
      <c r="AOI52" s="38">
        <f t="shared" si="3141"/>
        <v>0</v>
      </c>
      <c r="AOJ52" s="38">
        <f t="shared" si="3141"/>
        <v>0</v>
      </c>
      <c r="AOK52" s="38">
        <f t="shared" si="3141"/>
        <v>0</v>
      </c>
      <c r="AOL52" s="38">
        <f t="shared" si="3141"/>
        <v>0</v>
      </c>
      <c r="AOM52" s="38">
        <f t="shared" si="3141"/>
        <v>0</v>
      </c>
      <c r="AON52" s="38">
        <f t="shared" si="3141"/>
        <v>0</v>
      </c>
      <c r="AOO52" s="38">
        <f t="shared" si="3141"/>
        <v>0</v>
      </c>
      <c r="AOP52" s="38">
        <f t="shared" si="3141"/>
        <v>0</v>
      </c>
      <c r="AOQ52" s="38">
        <f t="shared" si="3141"/>
        <v>0</v>
      </c>
      <c r="AOR52" s="38">
        <f t="shared" si="3141"/>
        <v>0</v>
      </c>
      <c r="AOS52" s="38">
        <f t="shared" si="3141"/>
        <v>0</v>
      </c>
      <c r="AOT52" s="38">
        <f t="shared" si="3141"/>
        <v>0</v>
      </c>
      <c r="AOU52" s="38">
        <f t="shared" si="3141"/>
        <v>0</v>
      </c>
      <c r="AOV52" s="38">
        <f t="shared" si="3141"/>
        <v>0</v>
      </c>
      <c r="AOW52" s="38">
        <f t="shared" si="3141"/>
        <v>0</v>
      </c>
      <c r="AOX52" s="38">
        <f t="shared" si="3141"/>
        <v>0</v>
      </c>
      <c r="AOY52" s="38">
        <f t="shared" si="3141"/>
        <v>0</v>
      </c>
      <c r="AOZ52" s="38">
        <f t="shared" si="3141"/>
        <v>0</v>
      </c>
      <c r="APA52" s="38">
        <f t="shared" si="3141"/>
        <v>0</v>
      </c>
      <c r="APB52" s="38">
        <f t="shared" si="3141"/>
        <v>0</v>
      </c>
      <c r="APC52" s="38">
        <f t="shared" si="3141"/>
        <v>0</v>
      </c>
      <c r="APD52" s="38">
        <f t="shared" si="3141"/>
        <v>0</v>
      </c>
      <c r="APE52" s="38">
        <f t="shared" si="3141"/>
        <v>0</v>
      </c>
      <c r="APF52" s="38">
        <f t="shared" ref="APF52:ARQ52" si="3142">_xlfn.LET(_xlpm.DueDate,$D52,_xlpm.EndDate,$E52,_xlpm.Amount,$F52,_xlpm.CurrentDate,APF$4,_xlpm.Frequency,$G52,_xlpm.MonthDue,MONTH(_xlpm.DueDate),_xlpm.CurrentMonth,MONTH(_xlpm.CurrentDate),
_xlpm.CC_Names,$H$5:$H$8,_xlpm.CC_Balances,APE$5:APE$8,_xlpm.Desc,$H52,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2" s="38">
        <f t="shared" si="3142"/>
        <v>0</v>
      </c>
      <c r="APH52" s="38">
        <f t="shared" si="3142"/>
        <v>0</v>
      </c>
      <c r="API52" s="38">
        <f t="shared" si="3142"/>
        <v>0</v>
      </c>
      <c r="APJ52" s="38">
        <f t="shared" si="3142"/>
        <v>0</v>
      </c>
      <c r="APK52" s="38">
        <f t="shared" si="3142"/>
        <v>0</v>
      </c>
      <c r="APL52" s="38">
        <f t="shared" si="3142"/>
        <v>0</v>
      </c>
      <c r="APM52" s="38">
        <f t="shared" si="3142"/>
        <v>0</v>
      </c>
      <c r="APN52" s="38">
        <f t="shared" si="3142"/>
        <v>0</v>
      </c>
      <c r="APO52" s="38">
        <f t="shared" si="3142"/>
        <v>0</v>
      </c>
      <c r="APP52" s="38">
        <f t="shared" si="3142"/>
        <v>0</v>
      </c>
      <c r="APQ52" s="38">
        <f t="shared" si="3142"/>
        <v>0</v>
      </c>
      <c r="APR52" s="38">
        <f t="shared" si="3142"/>
        <v>0</v>
      </c>
      <c r="APS52" s="38">
        <f t="shared" si="3142"/>
        <v>0</v>
      </c>
      <c r="APT52" s="38">
        <f t="shared" si="3142"/>
        <v>0</v>
      </c>
      <c r="APU52" s="38">
        <f t="shared" si="3142"/>
        <v>0</v>
      </c>
      <c r="APV52" s="38">
        <f t="shared" si="3142"/>
        <v>0</v>
      </c>
      <c r="APW52" s="38">
        <f t="shared" si="3142"/>
        <v>0</v>
      </c>
      <c r="APX52" s="38">
        <f t="shared" si="3142"/>
        <v>0</v>
      </c>
      <c r="APY52" s="38">
        <f t="shared" si="3142"/>
        <v>0</v>
      </c>
      <c r="APZ52" s="38">
        <f t="shared" si="3142"/>
        <v>0</v>
      </c>
      <c r="AQA52" s="38">
        <f t="shared" si="3142"/>
        <v>0</v>
      </c>
      <c r="AQB52" s="38">
        <f t="shared" si="3142"/>
        <v>0</v>
      </c>
      <c r="AQC52" s="38">
        <f t="shared" si="3142"/>
        <v>0</v>
      </c>
      <c r="AQD52" s="38">
        <f t="shared" si="3142"/>
        <v>0</v>
      </c>
      <c r="AQE52" s="38">
        <f t="shared" si="3142"/>
        <v>0</v>
      </c>
      <c r="AQF52" s="38">
        <f t="shared" si="3142"/>
        <v>0</v>
      </c>
      <c r="AQG52" s="38">
        <f t="shared" si="3142"/>
        <v>0</v>
      </c>
      <c r="AQH52" s="38">
        <f t="shared" si="3142"/>
        <v>0</v>
      </c>
      <c r="AQI52" s="38">
        <f t="shared" si="3142"/>
        <v>0</v>
      </c>
      <c r="AQJ52" s="38">
        <f t="shared" si="3142"/>
        <v>0</v>
      </c>
      <c r="AQK52" s="38">
        <f t="shared" si="3142"/>
        <v>0</v>
      </c>
      <c r="AQL52" s="38">
        <f t="shared" si="3142"/>
        <v>0</v>
      </c>
      <c r="AQM52" s="38">
        <f t="shared" si="3142"/>
        <v>0</v>
      </c>
      <c r="AQN52" s="38">
        <f t="shared" si="3142"/>
        <v>0</v>
      </c>
      <c r="AQO52" s="38">
        <f t="shared" si="3142"/>
        <v>0</v>
      </c>
      <c r="AQP52" s="38">
        <f t="shared" si="3142"/>
        <v>0</v>
      </c>
      <c r="AQQ52" s="38">
        <f t="shared" si="3142"/>
        <v>0</v>
      </c>
      <c r="AQR52" s="38">
        <f t="shared" si="3142"/>
        <v>0</v>
      </c>
      <c r="AQS52" s="38">
        <f t="shared" si="3142"/>
        <v>0</v>
      </c>
      <c r="AQT52" s="38">
        <f t="shared" si="3142"/>
        <v>0</v>
      </c>
      <c r="AQU52" s="38">
        <f t="shared" si="3142"/>
        <v>0</v>
      </c>
      <c r="AQV52" s="38">
        <f t="shared" si="3142"/>
        <v>0</v>
      </c>
      <c r="AQW52" s="38">
        <f t="shared" si="3142"/>
        <v>0</v>
      </c>
      <c r="AQX52" s="38">
        <f t="shared" si="3142"/>
        <v>0</v>
      </c>
      <c r="AQY52" s="38">
        <f t="shared" si="3142"/>
        <v>0</v>
      </c>
      <c r="AQZ52" s="38">
        <f t="shared" si="3142"/>
        <v>0</v>
      </c>
      <c r="ARA52" s="38">
        <f t="shared" si="3142"/>
        <v>0</v>
      </c>
      <c r="ARB52" s="38">
        <f t="shared" si="3142"/>
        <v>0</v>
      </c>
      <c r="ARC52" s="38">
        <f t="shared" si="3142"/>
        <v>0</v>
      </c>
      <c r="ARD52" s="38">
        <f t="shared" si="3142"/>
        <v>0</v>
      </c>
      <c r="ARE52" s="38">
        <f t="shared" si="3142"/>
        <v>0</v>
      </c>
      <c r="ARF52" s="38">
        <f t="shared" si="3142"/>
        <v>0</v>
      </c>
      <c r="ARG52" s="38">
        <f t="shared" si="3142"/>
        <v>0</v>
      </c>
      <c r="ARH52" s="38">
        <f t="shared" si="3142"/>
        <v>0</v>
      </c>
      <c r="ARI52" s="38">
        <f t="shared" si="3142"/>
        <v>0</v>
      </c>
      <c r="ARJ52" s="38">
        <f t="shared" si="3142"/>
        <v>0</v>
      </c>
      <c r="ARK52" s="38">
        <f t="shared" si="3142"/>
        <v>0</v>
      </c>
      <c r="ARL52" s="38">
        <f t="shared" si="3142"/>
        <v>0</v>
      </c>
      <c r="ARM52" s="38">
        <f t="shared" si="3142"/>
        <v>0</v>
      </c>
      <c r="ARN52" s="38">
        <f t="shared" si="3142"/>
        <v>0</v>
      </c>
      <c r="ARO52" s="38">
        <f t="shared" si="3142"/>
        <v>0</v>
      </c>
      <c r="ARP52" s="38">
        <f t="shared" si="3142"/>
        <v>0</v>
      </c>
      <c r="ARQ52" s="38">
        <f t="shared" si="3142"/>
        <v>0</v>
      </c>
      <c r="ARR52" s="38">
        <f t="shared" ref="ARR52:AUC52" si="3143">_xlfn.LET(_xlpm.DueDate,$D52,_xlpm.EndDate,$E52,_xlpm.Amount,$F52,_xlpm.CurrentDate,ARR$4,_xlpm.Frequency,$G52,_xlpm.MonthDue,MONTH(_xlpm.DueDate),_xlpm.CurrentMonth,MONTH(_xlpm.CurrentDate),
_xlpm.CC_Names,$H$5:$H$8,_xlpm.CC_Balances,ARQ$5:ARQ$8,_xlpm.Desc,$H52,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2" s="38">
        <f t="shared" si="3143"/>
        <v>0</v>
      </c>
      <c r="ART52" s="38">
        <f t="shared" si="3143"/>
        <v>0</v>
      </c>
      <c r="ARU52" s="38">
        <f t="shared" si="3143"/>
        <v>0</v>
      </c>
      <c r="ARV52" s="38">
        <f t="shared" si="3143"/>
        <v>0</v>
      </c>
      <c r="ARW52" s="38">
        <f t="shared" si="3143"/>
        <v>0</v>
      </c>
      <c r="ARX52" s="38">
        <f t="shared" si="3143"/>
        <v>0</v>
      </c>
      <c r="ARY52" s="38">
        <f t="shared" si="3143"/>
        <v>0</v>
      </c>
      <c r="ARZ52" s="38">
        <f t="shared" si="3143"/>
        <v>0</v>
      </c>
      <c r="ASA52" s="38">
        <f t="shared" si="3143"/>
        <v>0</v>
      </c>
      <c r="ASB52" s="38">
        <f t="shared" si="3143"/>
        <v>0</v>
      </c>
      <c r="ASC52" s="38">
        <f t="shared" si="3143"/>
        <v>0</v>
      </c>
      <c r="ASD52" s="38">
        <f t="shared" si="3143"/>
        <v>0</v>
      </c>
      <c r="ASE52" s="38">
        <f t="shared" si="3143"/>
        <v>0</v>
      </c>
      <c r="ASF52" s="38">
        <f t="shared" si="3143"/>
        <v>0</v>
      </c>
      <c r="ASG52" s="38">
        <f t="shared" si="3143"/>
        <v>0</v>
      </c>
      <c r="ASH52" s="38">
        <f t="shared" si="3143"/>
        <v>0</v>
      </c>
      <c r="ASI52" s="38">
        <f t="shared" si="3143"/>
        <v>0</v>
      </c>
      <c r="ASJ52" s="38">
        <f t="shared" si="3143"/>
        <v>0</v>
      </c>
      <c r="ASK52" s="38">
        <f t="shared" si="3143"/>
        <v>0</v>
      </c>
      <c r="ASL52" s="38">
        <f t="shared" si="3143"/>
        <v>0</v>
      </c>
      <c r="ASM52" s="38">
        <f t="shared" si="3143"/>
        <v>0</v>
      </c>
      <c r="ASN52" s="38">
        <f t="shared" si="3143"/>
        <v>0</v>
      </c>
      <c r="ASO52" s="38">
        <f t="shared" si="3143"/>
        <v>0</v>
      </c>
      <c r="ASP52" s="38">
        <f t="shared" si="3143"/>
        <v>0</v>
      </c>
      <c r="ASQ52" s="38">
        <f t="shared" si="3143"/>
        <v>0</v>
      </c>
      <c r="ASR52" s="38">
        <f t="shared" si="3143"/>
        <v>0</v>
      </c>
      <c r="ASS52" s="38">
        <f t="shared" si="3143"/>
        <v>0</v>
      </c>
      <c r="AST52" s="38">
        <f t="shared" si="3143"/>
        <v>0</v>
      </c>
      <c r="ASU52" s="38">
        <f t="shared" si="3143"/>
        <v>0</v>
      </c>
      <c r="ASV52" s="38">
        <f t="shared" si="3143"/>
        <v>0</v>
      </c>
      <c r="ASW52" s="38">
        <f t="shared" si="3143"/>
        <v>0</v>
      </c>
      <c r="ASX52" s="38">
        <f t="shared" si="3143"/>
        <v>0</v>
      </c>
      <c r="ASY52" s="38">
        <f t="shared" si="3143"/>
        <v>0</v>
      </c>
      <c r="ASZ52" s="38">
        <f t="shared" si="3143"/>
        <v>0</v>
      </c>
      <c r="ATA52" s="38">
        <f t="shared" si="3143"/>
        <v>0</v>
      </c>
      <c r="ATB52" s="38">
        <f t="shared" si="3143"/>
        <v>0</v>
      </c>
      <c r="ATC52" s="38">
        <f t="shared" si="3143"/>
        <v>0</v>
      </c>
      <c r="ATD52" s="38">
        <f t="shared" si="3143"/>
        <v>0</v>
      </c>
      <c r="ATE52" s="38">
        <f t="shared" si="3143"/>
        <v>0</v>
      </c>
      <c r="ATF52" s="38">
        <f t="shared" si="3143"/>
        <v>0</v>
      </c>
      <c r="ATG52" s="38">
        <f t="shared" si="3143"/>
        <v>0</v>
      </c>
      <c r="ATH52" s="38">
        <f t="shared" si="3143"/>
        <v>0</v>
      </c>
      <c r="ATI52" s="38">
        <f t="shared" si="3143"/>
        <v>0</v>
      </c>
      <c r="ATJ52" s="38">
        <f t="shared" si="3143"/>
        <v>0</v>
      </c>
      <c r="ATK52" s="38">
        <f t="shared" si="3143"/>
        <v>0</v>
      </c>
      <c r="ATL52" s="38">
        <f t="shared" si="3143"/>
        <v>0</v>
      </c>
      <c r="ATM52" s="38">
        <f t="shared" si="3143"/>
        <v>0</v>
      </c>
      <c r="ATN52" s="38">
        <f t="shared" si="3143"/>
        <v>0</v>
      </c>
      <c r="ATO52" s="38">
        <f t="shared" si="3143"/>
        <v>0</v>
      </c>
      <c r="ATP52" s="38">
        <f t="shared" si="3143"/>
        <v>0</v>
      </c>
      <c r="ATQ52" s="38">
        <f t="shared" si="3143"/>
        <v>0</v>
      </c>
      <c r="ATR52" s="38">
        <f t="shared" si="3143"/>
        <v>0</v>
      </c>
      <c r="ATS52" s="38">
        <f t="shared" si="3143"/>
        <v>0</v>
      </c>
      <c r="ATT52" s="38">
        <f t="shared" si="3143"/>
        <v>0</v>
      </c>
      <c r="ATU52" s="38">
        <f t="shared" si="3143"/>
        <v>0</v>
      </c>
      <c r="ATV52" s="38">
        <f t="shared" si="3143"/>
        <v>0</v>
      </c>
      <c r="ATW52" s="38">
        <f t="shared" si="3143"/>
        <v>0</v>
      </c>
      <c r="ATX52" s="38">
        <f t="shared" si="3143"/>
        <v>0</v>
      </c>
      <c r="ATY52" s="38">
        <f t="shared" si="3143"/>
        <v>0</v>
      </c>
      <c r="ATZ52" s="38">
        <f t="shared" si="3143"/>
        <v>0</v>
      </c>
      <c r="AUA52" s="38">
        <f t="shared" si="3143"/>
        <v>0</v>
      </c>
      <c r="AUB52" s="38">
        <f t="shared" si="3143"/>
        <v>0</v>
      </c>
      <c r="AUC52" s="38">
        <f t="shared" si="3143"/>
        <v>0</v>
      </c>
      <c r="AUD52" s="38">
        <f t="shared" ref="AUD52:AWO52" si="3144">_xlfn.LET(_xlpm.DueDate,$D52,_xlpm.EndDate,$E52,_xlpm.Amount,$F52,_xlpm.CurrentDate,AUD$4,_xlpm.Frequency,$G52,_xlpm.MonthDue,MONTH(_xlpm.DueDate),_xlpm.CurrentMonth,MONTH(_xlpm.CurrentDate),
_xlpm.CC_Names,$H$5:$H$8,_xlpm.CC_Balances,AUC$5:AUC$8,_xlpm.Desc,$H52,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2" s="38">
        <f t="shared" si="3144"/>
        <v>0</v>
      </c>
      <c r="AUF52" s="38">
        <f t="shared" si="3144"/>
        <v>0</v>
      </c>
      <c r="AUG52" s="38">
        <f t="shared" si="3144"/>
        <v>0</v>
      </c>
      <c r="AUH52" s="38">
        <f t="shared" si="3144"/>
        <v>0</v>
      </c>
      <c r="AUI52" s="38">
        <f t="shared" si="3144"/>
        <v>0</v>
      </c>
      <c r="AUJ52" s="38">
        <f t="shared" si="3144"/>
        <v>0</v>
      </c>
      <c r="AUK52" s="38">
        <f t="shared" si="3144"/>
        <v>0</v>
      </c>
      <c r="AUL52" s="38">
        <f t="shared" si="3144"/>
        <v>0</v>
      </c>
      <c r="AUM52" s="38">
        <f t="shared" si="3144"/>
        <v>0</v>
      </c>
      <c r="AUN52" s="38">
        <f t="shared" si="3144"/>
        <v>0</v>
      </c>
      <c r="AUO52" s="38">
        <f t="shared" si="3144"/>
        <v>0</v>
      </c>
      <c r="AUP52" s="38">
        <f t="shared" si="3144"/>
        <v>0</v>
      </c>
      <c r="AUQ52" s="38">
        <f t="shared" si="3144"/>
        <v>0</v>
      </c>
      <c r="AUR52" s="38">
        <f t="shared" si="3144"/>
        <v>0</v>
      </c>
      <c r="AUS52" s="38">
        <f t="shared" si="3144"/>
        <v>0</v>
      </c>
      <c r="AUT52" s="38">
        <f t="shared" si="3144"/>
        <v>0</v>
      </c>
      <c r="AUU52" s="38">
        <f t="shared" si="3144"/>
        <v>0</v>
      </c>
      <c r="AUV52" s="38">
        <f t="shared" si="3144"/>
        <v>0</v>
      </c>
      <c r="AUW52" s="38">
        <f t="shared" si="3144"/>
        <v>0</v>
      </c>
      <c r="AUX52" s="38">
        <f t="shared" si="3144"/>
        <v>0</v>
      </c>
      <c r="AUY52" s="38">
        <f t="shared" si="3144"/>
        <v>0</v>
      </c>
      <c r="AUZ52" s="38">
        <f t="shared" si="3144"/>
        <v>0</v>
      </c>
      <c r="AVA52" s="38">
        <f t="shared" si="3144"/>
        <v>0</v>
      </c>
      <c r="AVB52" s="38">
        <f t="shared" si="3144"/>
        <v>0</v>
      </c>
      <c r="AVC52" s="38">
        <f t="shared" si="3144"/>
        <v>0</v>
      </c>
      <c r="AVD52" s="38">
        <f t="shared" si="3144"/>
        <v>0</v>
      </c>
      <c r="AVE52" s="38">
        <f t="shared" si="3144"/>
        <v>0</v>
      </c>
      <c r="AVF52" s="38">
        <f t="shared" si="3144"/>
        <v>0</v>
      </c>
      <c r="AVG52" s="38">
        <f t="shared" si="3144"/>
        <v>0</v>
      </c>
      <c r="AVH52" s="38">
        <f t="shared" si="3144"/>
        <v>0</v>
      </c>
      <c r="AVI52" s="38">
        <f t="shared" si="3144"/>
        <v>0</v>
      </c>
      <c r="AVJ52" s="38">
        <f t="shared" si="3144"/>
        <v>0</v>
      </c>
      <c r="AVK52" s="38">
        <f t="shared" si="3144"/>
        <v>0</v>
      </c>
      <c r="AVL52" s="38">
        <f t="shared" si="3144"/>
        <v>0</v>
      </c>
      <c r="AVM52" s="38">
        <f t="shared" si="3144"/>
        <v>0</v>
      </c>
      <c r="AVN52" s="38">
        <f t="shared" si="3144"/>
        <v>0</v>
      </c>
      <c r="AVO52" s="38">
        <f t="shared" si="3144"/>
        <v>0</v>
      </c>
      <c r="AVP52" s="38">
        <f t="shared" si="3144"/>
        <v>0</v>
      </c>
      <c r="AVQ52" s="38">
        <f t="shared" si="3144"/>
        <v>0</v>
      </c>
      <c r="AVR52" s="38">
        <f t="shared" si="3144"/>
        <v>0</v>
      </c>
      <c r="AVS52" s="38">
        <f t="shared" si="3144"/>
        <v>0</v>
      </c>
      <c r="AVT52" s="38">
        <f t="shared" si="3144"/>
        <v>0</v>
      </c>
      <c r="AVU52" s="38">
        <f t="shared" si="3144"/>
        <v>0</v>
      </c>
      <c r="AVV52" s="38">
        <f t="shared" si="3144"/>
        <v>0</v>
      </c>
      <c r="AVW52" s="38">
        <f t="shared" si="3144"/>
        <v>0</v>
      </c>
      <c r="AVX52" s="38">
        <f t="shared" si="3144"/>
        <v>0</v>
      </c>
      <c r="AVY52" s="38">
        <f t="shared" si="3144"/>
        <v>0</v>
      </c>
      <c r="AVZ52" s="38">
        <f t="shared" si="3144"/>
        <v>0</v>
      </c>
      <c r="AWA52" s="38">
        <f t="shared" si="3144"/>
        <v>0</v>
      </c>
      <c r="AWB52" s="38">
        <f t="shared" si="3144"/>
        <v>0</v>
      </c>
      <c r="AWC52" s="38">
        <f t="shared" si="3144"/>
        <v>0</v>
      </c>
      <c r="AWD52" s="38">
        <f t="shared" si="3144"/>
        <v>0</v>
      </c>
      <c r="AWE52" s="38">
        <f t="shared" si="3144"/>
        <v>0</v>
      </c>
      <c r="AWF52" s="38">
        <f t="shared" si="3144"/>
        <v>0</v>
      </c>
      <c r="AWG52" s="38">
        <f t="shared" si="3144"/>
        <v>0</v>
      </c>
      <c r="AWH52" s="38">
        <f t="shared" si="3144"/>
        <v>0</v>
      </c>
      <c r="AWI52" s="38">
        <f t="shared" si="3144"/>
        <v>0</v>
      </c>
      <c r="AWJ52" s="38">
        <f t="shared" si="3144"/>
        <v>0</v>
      </c>
      <c r="AWK52" s="38">
        <f t="shared" si="3144"/>
        <v>0</v>
      </c>
      <c r="AWL52" s="38">
        <f t="shared" si="3144"/>
        <v>0</v>
      </c>
      <c r="AWM52" s="38">
        <f t="shared" si="3144"/>
        <v>0</v>
      </c>
      <c r="AWN52" s="38">
        <f t="shared" si="3144"/>
        <v>0</v>
      </c>
      <c r="AWO52" s="38">
        <f t="shared" si="3144"/>
        <v>0</v>
      </c>
      <c r="AWP52" s="38">
        <f t="shared" ref="AWP52:AZA52" si="3145">_xlfn.LET(_xlpm.DueDate,$D52,_xlpm.EndDate,$E52,_xlpm.Amount,$F52,_xlpm.CurrentDate,AWP$4,_xlpm.Frequency,$G52,_xlpm.MonthDue,MONTH(_xlpm.DueDate),_xlpm.CurrentMonth,MONTH(_xlpm.CurrentDate),
_xlpm.CC_Names,$H$5:$H$8,_xlpm.CC_Balances,AWO$5:AWO$8,_xlpm.Desc,$H52,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2" s="38">
        <f t="shared" si="3145"/>
        <v>0</v>
      </c>
      <c r="AWR52" s="38">
        <f t="shared" si="3145"/>
        <v>0</v>
      </c>
      <c r="AWS52" s="38">
        <f t="shared" si="3145"/>
        <v>0</v>
      </c>
      <c r="AWT52" s="38">
        <f t="shared" si="3145"/>
        <v>0</v>
      </c>
      <c r="AWU52" s="38">
        <f t="shared" si="3145"/>
        <v>0</v>
      </c>
      <c r="AWV52" s="38">
        <f t="shared" si="3145"/>
        <v>0</v>
      </c>
      <c r="AWW52" s="38">
        <f t="shared" si="3145"/>
        <v>0</v>
      </c>
      <c r="AWX52" s="38">
        <f t="shared" si="3145"/>
        <v>0</v>
      </c>
      <c r="AWY52" s="38">
        <f t="shared" si="3145"/>
        <v>0</v>
      </c>
      <c r="AWZ52" s="38">
        <f t="shared" si="3145"/>
        <v>0</v>
      </c>
      <c r="AXA52" s="38">
        <f t="shared" si="3145"/>
        <v>0</v>
      </c>
      <c r="AXB52" s="38">
        <f t="shared" si="3145"/>
        <v>0</v>
      </c>
      <c r="AXC52" s="38">
        <f t="shared" si="3145"/>
        <v>0</v>
      </c>
      <c r="AXD52" s="38">
        <f t="shared" si="3145"/>
        <v>0</v>
      </c>
      <c r="AXE52" s="38">
        <f t="shared" si="3145"/>
        <v>0</v>
      </c>
      <c r="AXF52" s="38">
        <f t="shared" si="3145"/>
        <v>0</v>
      </c>
      <c r="AXG52" s="38">
        <f t="shared" si="3145"/>
        <v>0</v>
      </c>
      <c r="AXH52" s="38">
        <f t="shared" si="3145"/>
        <v>0</v>
      </c>
      <c r="AXI52" s="38">
        <f t="shared" si="3145"/>
        <v>0</v>
      </c>
      <c r="AXJ52" s="38">
        <f t="shared" si="3145"/>
        <v>0</v>
      </c>
      <c r="AXK52" s="38">
        <f t="shared" si="3145"/>
        <v>0</v>
      </c>
      <c r="AXL52" s="38">
        <f t="shared" si="3145"/>
        <v>0</v>
      </c>
      <c r="AXM52" s="38">
        <f t="shared" si="3145"/>
        <v>0</v>
      </c>
      <c r="AXN52" s="38">
        <f t="shared" si="3145"/>
        <v>0</v>
      </c>
      <c r="AXO52" s="38">
        <f t="shared" si="3145"/>
        <v>0</v>
      </c>
      <c r="AXP52" s="38">
        <f t="shared" si="3145"/>
        <v>0</v>
      </c>
      <c r="AXQ52" s="38">
        <f t="shared" si="3145"/>
        <v>0</v>
      </c>
      <c r="AXR52" s="38">
        <f t="shared" si="3145"/>
        <v>0</v>
      </c>
      <c r="AXS52" s="38">
        <f t="shared" si="3145"/>
        <v>0</v>
      </c>
      <c r="AXT52" s="38">
        <f t="shared" si="3145"/>
        <v>0</v>
      </c>
      <c r="AXU52" s="38">
        <f t="shared" si="3145"/>
        <v>0</v>
      </c>
      <c r="AXV52" s="38">
        <f t="shared" si="3145"/>
        <v>0</v>
      </c>
      <c r="AXW52" s="38">
        <f t="shared" si="3145"/>
        <v>0</v>
      </c>
      <c r="AXX52" s="38">
        <f t="shared" si="3145"/>
        <v>0</v>
      </c>
      <c r="AXY52" s="38">
        <f t="shared" si="3145"/>
        <v>0</v>
      </c>
      <c r="AXZ52" s="38">
        <f t="shared" si="3145"/>
        <v>0</v>
      </c>
      <c r="AYA52" s="38">
        <f t="shared" si="3145"/>
        <v>0</v>
      </c>
      <c r="AYB52" s="38">
        <f t="shared" si="3145"/>
        <v>0</v>
      </c>
      <c r="AYC52" s="38">
        <f t="shared" si="3145"/>
        <v>0</v>
      </c>
      <c r="AYD52" s="38">
        <f t="shared" si="3145"/>
        <v>0</v>
      </c>
      <c r="AYE52" s="38">
        <f t="shared" si="3145"/>
        <v>0</v>
      </c>
      <c r="AYF52" s="38">
        <f t="shared" si="3145"/>
        <v>0</v>
      </c>
      <c r="AYG52" s="38">
        <f t="shared" si="3145"/>
        <v>0</v>
      </c>
      <c r="AYH52" s="38">
        <f t="shared" si="3145"/>
        <v>0</v>
      </c>
      <c r="AYI52" s="38">
        <f t="shared" si="3145"/>
        <v>0</v>
      </c>
      <c r="AYJ52" s="38">
        <f t="shared" si="3145"/>
        <v>0</v>
      </c>
      <c r="AYK52" s="38">
        <f t="shared" si="3145"/>
        <v>0</v>
      </c>
      <c r="AYL52" s="38">
        <f t="shared" si="3145"/>
        <v>0</v>
      </c>
      <c r="AYM52" s="38">
        <f t="shared" si="3145"/>
        <v>0</v>
      </c>
      <c r="AYN52" s="38">
        <f t="shared" si="3145"/>
        <v>0</v>
      </c>
      <c r="AYO52" s="38">
        <f t="shared" si="3145"/>
        <v>0</v>
      </c>
      <c r="AYP52" s="38">
        <f t="shared" si="3145"/>
        <v>0</v>
      </c>
      <c r="AYQ52" s="38">
        <f t="shared" si="3145"/>
        <v>0</v>
      </c>
      <c r="AYR52" s="38">
        <f t="shared" si="3145"/>
        <v>0</v>
      </c>
      <c r="AYS52" s="38">
        <f t="shared" si="3145"/>
        <v>0</v>
      </c>
      <c r="AYT52" s="38">
        <f t="shared" si="3145"/>
        <v>0</v>
      </c>
      <c r="AYU52" s="38">
        <f t="shared" si="3145"/>
        <v>0</v>
      </c>
      <c r="AYV52" s="38">
        <f t="shared" si="3145"/>
        <v>0</v>
      </c>
      <c r="AYW52" s="38">
        <f t="shared" si="3145"/>
        <v>0</v>
      </c>
      <c r="AYX52" s="38">
        <f t="shared" si="3145"/>
        <v>0</v>
      </c>
      <c r="AYY52" s="38">
        <f t="shared" si="3145"/>
        <v>0</v>
      </c>
      <c r="AYZ52" s="38">
        <f t="shared" si="3145"/>
        <v>0</v>
      </c>
      <c r="AZA52" s="38">
        <f t="shared" si="3145"/>
        <v>0</v>
      </c>
      <c r="AZB52" s="38">
        <f t="shared" ref="AZB52:AZM52" si="3146">_xlfn.LET(_xlpm.DueDate,$D52,_xlpm.EndDate,$E52,_xlpm.Amount,$F52,_xlpm.CurrentDate,AZB$4,_xlpm.Frequency,$G52,_xlpm.MonthDue,MONTH(_xlpm.DueDate),_xlpm.CurrentMonth,MONTH(_xlpm.CurrentDate),
_xlpm.CC_Names,$H$5:$H$8,_xlpm.CC_Balances,AZA$5:AZA$8,_xlpm.Desc,$H52,
_xlpm.Months,$A52,
_xlpm.Days,$B52,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2" s="38">
        <f t="shared" si="3146"/>
        <v>0</v>
      </c>
      <c r="AZD52" s="38">
        <f t="shared" si="3146"/>
        <v>0</v>
      </c>
      <c r="AZE52" s="38">
        <f t="shared" si="3146"/>
        <v>0</v>
      </c>
      <c r="AZF52" s="38">
        <f t="shared" si="3146"/>
        <v>0</v>
      </c>
      <c r="AZG52" s="38">
        <f t="shared" si="3146"/>
        <v>0</v>
      </c>
      <c r="AZH52" s="38">
        <f t="shared" si="3146"/>
        <v>0</v>
      </c>
      <c r="AZI52" s="38">
        <f t="shared" si="3146"/>
        <v>0</v>
      </c>
      <c r="AZJ52" s="38">
        <f t="shared" si="3146"/>
        <v>0</v>
      </c>
      <c r="AZK52" s="38">
        <f t="shared" si="3146"/>
        <v>0</v>
      </c>
      <c r="AZL52" s="38">
        <f t="shared" si="3146"/>
        <v>0</v>
      </c>
      <c r="AZM52" s="38">
        <f t="shared" si="3146"/>
        <v>0</v>
      </c>
    </row>
    <row r="53" spans="3:1365" x14ac:dyDescent="0.2">
      <c r="C53" s="24"/>
      <c r="D53" s="22"/>
      <c r="E53" s="22"/>
      <c r="F53" s="28"/>
      <c r="G53" s="24"/>
      <c r="H53" s="51"/>
      <c r="I53" s="39"/>
      <c r="J53" s="38">
        <f t="shared" ref="J53:BU53" si="3147">_xlfn.LET(_xlpm.DueDate,$D53,_xlpm.EndDate,$E53,_xlpm.Amount,$F53,_xlpm.CurrentDate,J$4,_xlpm.Frequency,$G53,_xlpm.MonthDue,MONTH(_xlpm.DueDate),_xlpm.CurrentMonth,MONTH(_xlpm.CurrentDate),
_xlpm.CC_Names,$H$5:$H$8,_xlpm.CC_Balances,I$5:I$8,_xlpm.Desc,$H53,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3" s="38">
        <f t="shared" si="3147"/>
        <v>0</v>
      </c>
      <c r="L53" s="38">
        <f t="shared" si="3147"/>
        <v>0</v>
      </c>
      <c r="M53" s="38">
        <f t="shared" si="3147"/>
        <v>0</v>
      </c>
      <c r="N53" s="38">
        <f t="shared" si="3147"/>
        <v>0</v>
      </c>
      <c r="O53" s="38">
        <f t="shared" si="3147"/>
        <v>0</v>
      </c>
      <c r="P53" s="38">
        <f t="shared" si="3147"/>
        <v>0</v>
      </c>
      <c r="Q53" s="38">
        <f t="shared" si="3147"/>
        <v>0</v>
      </c>
      <c r="R53" s="38">
        <f t="shared" si="3147"/>
        <v>0</v>
      </c>
      <c r="S53" s="38">
        <f t="shared" si="3147"/>
        <v>0</v>
      </c>
      <c r="T53" s="38">
        <f t="shared" si="3147"/>
        <v>0</v>
      </c>
      <c r="U53" s="38">
        <f t="shared" si="3147"/>
        <v>0</v>
      </c>
      <c r="V53" s="38">
        <f t="shared" si="3147"/>
        <v>0</v>
      </c>
      <c r="W53" s="38">
        <f t="shared" si="3147"/>
        <v>0</v>
      </c>
      <c r="X53" s="38">
        <f t="shared" si="3147"/>
        <v>0</v>
      </c>
      <c r="Y53" s="38">
        <f t="shared" si="3147"/>
        <v>0</v>
      </c>
      <c r="Z53" s="38">
        <f t="shared" si="3147"/>
        <v>0</v>
      </c>
      <c r="AA53" s="38">
        <f t="shared" si="3147"/>
        <v>0</v>
      </c>
      <c r="AB53" s="38">
        <f t="shared" si="3147"/>
        <v>0</v>
      </c>
      <c r="AC53" s="38">
        <f t="shared" si="3147"/>
        <v>0</v>
      </c>
      <c r="AD53" s="38">
        <f t="shared" si="3147"/>
        <v>0</v>
      </c>
      <c r="AE53" s="38">
        <f t="shared" si="3147"/>
        <v>0</v>
      </c>
      <c r="AF53" s="38">
        <f t="shared" si="3147"/>
        <v>0</v>
      </c>
      <c r="AG53" s="38">
        <f t="shared" si="3147"/>
        <v>0</v>
      </c>
      <c r="AH53" s="38">
        <f t="shared" si="3147"/>
        <v>0</v>
      </c>
      <c r="AI53" s="38">
        <f t="shared" si="3147"/>
        <v>0</v>
      </c>
      <c r="AJ53" s="38">
        <f t="shared" si="3147"/>
        <v>0</v>
      </c>
      <c r="AK53" s="38">
        <f t="shared" si="3147"/>
        <v>0</v>
      </c>
      <c r="AL53" s="38">
        <f t="shared" si="3147"/>
        <v>0</v>
      </c>
      <c r="AM53" s="38">
        <f t="shared" si="3147"/>
        <v>0</v>
      </c>
      <c r="AN53" s="38">
        <f t="shared" si="3147"/>
        <v>0</v>
      </c>
      <c r="AO53" s="38">
        <f t="shared" si="3147"/>
        <v>0</v>
      </c>
      <c r="AP53" s="38">
        <f t="shared" si="3147"/>
        <v>0</v>
      </c>
      <c r="AQ53" s="38">
        <f t="shared" si="3147"/>
        <v>0</v>
      </c>
      <c r="AR53" s="38">
        <f t="shared" si="3147"/>
        <v>0</v>
      </c>
      <c r="AS53" s="38">
        <f t="shared" si="3147"/>
        <v>0</v>
      </c>
      <c r="AT53" s="38">
        <f t="shared" si="3147"/>
        <v>0</v>
      </c>
      <c r="AU53" s="38">
        <f t="shared" si="3147"/>
        <v>0</v>
      </c>
      <c r="AV53" s="38">
        <f t="shared" si="3147"/>
        <v>0</v>
      </c>
      <c r="AW53" s="38">
        <f t="shared" si="3147"/>
        <v>0</v>
      </c>
      <c r="AX53" s="38">
        <f t="shared" si="3147"/>
        <v>0</v>
      </c>
      <c r="AY53" s="38">
        <f t="shared" si="3147"/>
        <v>0</v>
      </c>
      <c r="AZ53" s="38">
        <f t="shared" si="3147"/>
        <v>0</v>
      </c>
      <c r="BA53" s="38">
        <f t="shared" si="3147"/>
        <v>0</v>
      </c>
      <c r="BB53" s="38">
        <f t="shared" si="3147"/>
        <v>0</v>
      </c>
      <c r="BC53" s="38">
        <f t="shared" si="3147"/>
        <v>0</v>
      </c>
      <c r="BD53" s="38">
        <f t="shared" si="3147"/>
        <v>0</v>
      </c>
      <c r="BE53" s="38">
        <f t="shared" si="3147"/>
        <v>0</v>
      </c>
      <c r="BF53" s="38">
        <f t="shared" si="3147"/>
        <v>0</v>
      </c>
      <c r="BG53" s="38">
        <f t="shared" si="3147"/>
        <v>0</v>
      </c>
      <c r="BH53" s="38">
        <f t="shared" si="3147"/>
        <v>0</v>
      </c>
      <c r="BI53" s="38">
        <f t="shared" si="3147"/>
        <v>0</v>
      </c>
      <c r="BJ53" s="38">
        <f t="shared" si="3147"/>
        <v>0</v>
      </c>
      <c r="BK53" s="38">
        <f t="shared" si="3147"/>
        <v>0</v>
      </c>
      <c r="BL53" s="38">
        <f t="shared" si="3147"/>
        <v>0</v>
      </c>
      <c r="BM53" s="38">
        <f t="shared" si="3147"/>
        <v>0</v>
      </c>
      <c r="BN53" s="38">
        <f t="shared" si="3147"/>
        <v>0</v>
      </c>
      <c r="BO53" s="38">
        <f t="shared" si="3147"/>
        <v>0</v>
      </c>
      <c r="BP53" s="38">
        <f t="shared" si="3147"/>
        <v>0</v>
      </c>
      <c r="BQ53" s="38">
        <f t="shared" si="3147"/>
        <v>0</v>
      </c>
      <c r="BR53" s="38">
        <f t="shared" si="3147"/>
        <v>0</v>
      </c>
      <c r="BS53" s="38">
        <f t="shared" si="3147"/>
        <v>0</v>
      </c>
      <c r="BT53" s="38">
        <f t="shared" si="3147"/>
        <v>0</v>
      </c>
      <c r="BU53" s="38">
        <f t="shared" si="3147"/>
        <v>0</v>
      </c>
      <c r="BV53" s="38">
        <f t="shared" ref="BV53:EG53" si="3148">_xlfn.LET(_xlpm.DueDate,$D53,_xlpm.EndDate,$E53,_xlpm.Amount,$F53,_xlpm.CurrentDate,BV$4,_xlpm.Frequency,$G53,_xlpm.MonthDue,MONTH(_xlpm.DueDate),_xlpm.CurrentMonth,MONTH(_xlpm.CurrentDate),
_xlpm.CC_Names,$H$5:$H$8,_xlpm.CC_Balances,BU$5:BU$8,_xlpm.Desc,$H53,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3" s="38">
        <f t="shared" si="3148"/>
        <v>0</v>
      </c>
      <c r="BX53" s="38">
        <f t="shared" si="3148"/>
        <v>0</v>
      </c>
      <c r="BY53" s="38">
        <f t="shared" si="3148"/>
        <v>0</v>
      </c>
      <c r="BZ53" s="38">
        <f t="shared" si="3148"/>
        <v>0</v>
      </c>
      <c r="CA53" s="38">
        <f t="shared" si="3148"/>
        <v>0</v>
      </c>
      <c r="CB53" s="38">
        <f t="shared" si="3148"/>
        <v>0</v>
      </c>
      <c r="CC53" s="38">
        <f t="shared" si="3148"/>
        <v>0</v>
      </c>
      <c r="CD53" s="38">
        <f t="shared" si="3148"/>
        <v>0</v>
      </c>
      <c r="CE53" s="38">
        <f t="shared" si="3148"/>
        <v>0</v>
      </c>
      <c r="CF53" s="38">
        <f t="shared" si="3148"/>
        <v>0</v>
      </c>
      <c r="CG53" s="38">
        <f t="shared" si="3148"/>
        <v>0</v>
      </c>
      <c r="CH53" s="38">
        <f t="shared" si="3148"/>
        <v>0</v>
      </c>
      <c r="CI53" s="38">
        <f t="shared" si="3148"/>
        <v>0</v>
      </c>
      <c r="CJ53" s="38">
        <f t="shared" si="3148"/>
        <v>0</v>
      </c>
      <c r="CK53" s="38">
        <f t="shared" si="3148"/>
        <v>0</v>
      </c>
      <c r="CL53" s="38">
        <f t="shared" si="3148"/>
        <v>0</v>
      </c>
      <c r="CM53" s="38">
        <f t="shared" si="3148"/>
        <v>0</v>
      </c>
      <c r="CN53" s="38">
        <f t="shared" si="3148"/>
        <v>0</v>
      </c>
      <c r="CO53" s="38">
        <f t="shared" si="3148"/>
        <v>0</v>
      </c>
      <c r="CP53" s="38">
        <f t="shared" si="3148"/>
        <v>0</v>
      </c>
      <c r="CQ53" s="38">
        <f t="shared" si="3148"/>
        <v>0</v>
      </c>
      <c r="CR53" s="38">
        <f t="shared" si="3148"/>
        <v>0</v>
      </c>
      <c r="CS53" s="38">
        <f t="shared" si="3148"/>
        <v>0</v>
      </c>
      <c r="CT53" s="38">
        <f t="shared" si="3148"/>
        <v>0</v>
      </c>
      <c r="CU53" s="38">
        <f t="shared" si="3148"/>
        <v>0</v>
      </c>
      <c r="CV53" s="38">
        <f t="shared" si="3148"/>
        <v>0</v>
      </c>
      <c r="CW53" s="38">
        <f t="shared" si="3148"/>
        <v>0</v>
      </c>
      <c r="CX53" s="38">
        <f t="shared" si="3148"/>
        <v>0</v>
      </c>
      <c r="CY53" s="38">
        <f t="shared" si="3148"/>
        <v>0</v>
      </c>
      <c r="CZ53" s="38">
        <f t="shared" si="3148"/>
        <v>0</v>
      </c>
      <c r="DA53" s="38">
        <f t="shared" si="3148"/>
        <v>0</v>
      </c>
      <c r="DB53" s="38">
        <f t="shared" si="3148"/>
        <v>0</v>
      </c>
      <c r="DC53" s="38">
        <f t="shared" si="3148"/>
        <v>0</v>
      </c>
      <c r="DD53" s="38">
        <f t="shared" si="3148"/>
        <v>0</v>
      </c>
      <c r="DE53" s="38">
        <f t="shared" si="3148"/>
        <v>0</v>
      </c>
      <c r="DF53" s="38">
        <f t="shared" si="3148"/>
        <v>0</v>
      </c>
      <c r="DG53" s="38">
        <f t="shared" si="3148"/>
        <v>0</v>
      </c>
      <c r="DH53" s="38">
        <f t="shared" si="3148"/>
        <v>0</v>
      </c>
      <c r="DI53" s="38">
        <f t="shared" si="3148"/>
        <v>0</v>
      </c>
      <c r="DJ53" s="38">
        <f t="shared" si="3148"/>
        <v>0</v>
      </c>
      <c r="DK53" s="38">
        <f t="shared" si="3148"/>
        <v>0</v>
      </c>
      <c r="DL53" s="38">
        <f t="shared" si="3148"/>
        <v>0</v>
      </c>
      <c r="DM53" s="38">
        <f t="shared" si="3148"/>
        <v>0</v>
      </c>
      <c r="DN53" s="38">
        <f t="shared" si="3148"/>
        <v>0</v>
      </c>
      <c r="DO53" s="38">
        <f t="shared" si="3148"/>
        <v>0</v>
      </c>
      <c r="DP53" s="38">
        <f t="shared" si="3148"/>
        <v>0</v>
      </c>
      <c r="DQ53" s="38">
        <f t="shared" si="3148"/>
        <v>0</v>
      </c>
      <c r="DR53" s="38">
        <f t="shared" si="3148"/>
        <v>0</v>
      </c>
      <c r="DS53" s="38">
        <f t="shared" si="3148"/>
        <v>0</v>
      </c>
      <c r="DT53" s="38">
        <f t="shared" si="3148"/>
        <v>0</v>
      </c>
      <c r="DU53" s="38">
        <f t="shared" si="3148"/>
        <v>0</v>
      </c>
      <c r="DV53" s="38">
        <f t="shared" si="3148"/>
        <v>0</v>
      </c>
      <c r="DW53" s="38">
        <f t="shared" si="3148"/>
        <v>0</v>
      </c>
      <c r="DX53" s="38">
        <f t="shared" si="3148"/>
        <v>0</v>
      </c>
      <c r="DY53" s="38">
        <f t="shared" si="3148"/>
        <v>0</v>
      </c>
      <c r="DZ53" s="38">
        <f t="shared" si="3148"/>
        <v>0</v>
      </c>
      <c r="EA53" s="38">
        <f t="shared" si="3148"/>
        <v>0</v>
      </c>
      <c r="EB53" s="38">
        <f t="shared" si="3148"/>
        <v>0</v>
      </c>
      <c r="EC53" s="38">
        <f t="shared" si="3148"/>
        <v>0</v>
      </c>
      <c r="ED53" s="38">
        <f t="shared" si="3148"/>
        <v>0</v>
      </c>
      <c r="EE53" s="38">
        <f t="shared" si="3148"/>
        <v>0</v>
      </c>
      <c r="EF53" s="38">
        <f t="shared" si="3148"/>
        <v>0</v>
      </c>
      <c r="EG53" s="38">
        <f t="shared" si="3148"/>
        <v>0</v>
      </c>
      <c r="EH53" s="38">
        <f t="shared" ref="EH53:GS53" si="3149">_xlfn.LET(_xlpm.DueDate,$D53,_xlpm.EndDate,$E53,_xlpm.Amount,$F53,_xlpm.CurrentDate,EH$4,_xlpm.Frequency,$G53,_xlpm.MonthDue,MONTH(_xlpm.DueDate),_xlpm.CurrentMonth,MONTH(_xlpm.CurrentDate),
_xlpm.CC_Names,$H$5:$H$8,_xlpm.CC_Balances,EG$5:EG$8,_xlpm.Desc,$H53,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3" s="38">
        <f t="shared" si="3149"/>
        <v>0</v>
      </c>
      <c r="EJ53" s="38">
        <f t="shared" si="3149"/>
        <v>0</v>
      </c>
      <c r="EK53" s="38">
        <f t="shared" si="3149"/>
        <v>0</v>
      </c>
      <c r="EL53" s="38">
        <f t="shared" si="3149"/>
        <v>0</v>
      </c>
      <c r="EM53" s="38">
        <f t="shared" si="3149"/>
        <v>0</v>
      </c>
      <c r="EN53" s="38">
        <f t="shared" si="3149"/>
        <v>0</v>
      </c>
      <c r="EO53" s="38">
        <f t="shared" si="3149"/>
        <v>0</v>
      </c>
      <c r="EP53" s="38">
        <f t="shared" si="3149"/>
        <v>0</v>
      </c>
      <c r="EQ53" s="38">
        <f t="shared" si="3149"/>
        <v>0</v>
      </c>
      <c r="ER53" s="38">
        <f t="shared" si="3149"/>
        <v>0</v>
      </c>
      <c r="ES53" s="38">
        <f t="shared" si="3149"/>
        <v>0</v>
      </c>
      <c r="ET53" s="38">
        <f t="shared" si="3149"/>
        <v>0</v>
      </c>
      <c r="EU53" s="38">
        <f t="shared" si="3149"/>
        <v>0</v>
      </c>
      <c r="EV53" s="38">
        <f t="shared" si="3149"/>
        <v>0</v>
      </c>
      <c r="EW53" s="38">
        <f t="shared" si="3149"/>
        <v>0</v>
      </c>
      <c r="EX53" s="38">
        <f t="shared" si="3149"/>
        <v>0</v>
      </c>
      <c r="EY53" s="38">
        <f t="shared" si="3149"/>
        <v>0</v>
      </c>
      <c r="EZ53" s="38">
        <f t="shared" si="3149"/>
        <v>0</v>
      </c>
      <c r="FA53" s="38">
        <f t="shared" si="3149"/>
        <v>0</v>
      </c>
      <c r="FB53" s="38">
        <f t="shared" si="3149"/>
        <v>0</v>
      </c>
      <c r="FC53" s="38">
        <f t="shared" si="3149"/>
        <v>0</v>
      </c>
      <c r="FD53" s="38">
        <f t="shared" si="3149"/>
        <v>0</v>
      </c>
      <c r="FE53" s="38">
        <f t="shared" si="3149"/>
        <v>0</v>
      </c>
      <c r="FF53" s="38">
        <f t="shared" si="3149"/>
        <v>0</v>
      </c>
      <c r="FG53" s="38">
        <f t="shared" si="3149"/>
        <v>0</v>
      </c>
      <c r="FH53" s="38">
        <f t="shared" si="3149"/>
        <v>0</v>
      </c>
      <c r="FI53" s="38">
        <f t="shared" si="3149"/>
        <v>0</v>
      </c>
      <c r="FJ53" s="38">
        <f t="shared" si="3149"/>
        <v>0</v>
      </c>
      <c r="FK53" s="38">
        <f t="shared" si="3149"/>
        <v>0</v>
      </c>
      <c r="FL53" s="38">
        <f t="shared" si="3149"/>
        <v>0</v>
      </c>
      <c r="FM53" s="38">
        <f t="shared" si="3149"/>
        <v>0</v>
      </c>
      <c r="FN53" s="38">
        <f t="shared" si="3149"/>
        <v>0</v>
      </c>
      <c r="FO53" s="38">
        <f t="shared" si="3149"/>
        <v>0</v>
      </c>
      <c r="FP53" s="38">
        <f t="shared" si="3149"/>
        <v>0</v>
      </c>
      <c r="FQ53" s="38">
        <f t="shared" si="3149"/>
        <v>0</v>
      </c>
      <c r="FR53" s="38">
        <f t="shared" si="3149"/>
        <v>0</v>
      </c>
      <c r="FS53" s="38">
        <f t="shared" si="3149"/>
        <v>0</v>
      </c>
      <c r="FT53" s="38">
        <f t="shared" si="3149"/>
        <v>0</v>
      </c>
      <c r="FU53" s="38">
        <f t="shared" si="3149"/>
        <v>0</v>
      </c>
      <c r="FV53" s="38">
        <f t="shared" si="3149"/>
        <v>0</v>
      </c>
      <c r="FW53" s="38">
        <f t="shared" si="3149"/>
        <v>0</v>
      </c>
      <c r="FX53" s="38">
        <f t="shared" si="3149"/>
        <v>0</v>
      </c>
      <c r="FY53" s="38">
        <f t="shared" si="3149"/>
        <v>0</v>
      </c>
      <c r="FZ53" s="38">
        <f t="shared" si="3149"/>
        <v>0</v>
      </c>
      <c r="GA53" s="38">
        <f t="shared" si="3149"/>
        <v>0</v>
      </c>
      <c r="GB53" s="38">
        <f t="shared" si="3149"/>
        <v>0</v>
      </c>
      <c r="GC53" s="38">
        <f t="shared" si="3149"/>
        <v>0</v>
      </c>
      <c r="GD53" s="38">
        <f t="shared" si="3149"/>
        <v>0</v>
      </c>
      <c r="GE53" s="38">
        <f t="shared" si="3149"/>
        <v>0</v>
      </c>
      <c r="GF53" s="38">
        <f t="shared" si="3149"/>
        <v>0</v>
      </c>
      <c r="GG53" s="38">
        <f t="shared" si="3149"/>
        <v>0</v>
      </c>
      <c r="GH53" s="38">
        <f t="shared" si="3149"/>
        <v>0</v>
      </c>
      <c r="GI53" s="38">
        <f t="shared" si="3149"/>
        <v>0</v>
      </c>
      <c r="GJ53" s="38">
        <f t="shared" si="3149"/>
        <v>0</v>
      </c>
      <c r="GK53" s="38">
        <f t="shared" si="3149"/>
        <v>0</v>
      </c>
      <c r="GL53" s="38">
        <f t="shared" si="3149"/>
        <v>0</v>
      </c>
      <c r="GM53" s="38">
        <f t="shared" si="3149"/>
        <v>0</v>
      </c>
      <c r="GN53" s="38">
        <f t="shared" si="3149"/>
        <v>0</v>
      </c>
      <c r="GO53" s="38">
        <f t="shared" si="3149"/>
        <v>0</v>
      </c>
      <c r="GP53" s="38">
        <f t="shared" si="3149"/>
        <v>0</v>
      </c>
      <c r="GQ53" s="38">
        <f t="shared" si="3149"/>
        <v>0</v>
      </c>
      <c r="GR53" s="38">
        <f t="shared" si="3149"/>
        <v>0</v>
      </c>
      <c r="GS53" s="38">
        <f t="shared" si="3149"/>
        <v>0</v>
      </c>
      <c r="GT53" s="38">
        <f t="shared" ref="GT53:JE53" si="3150">_xlfn.LET(_xlpm.DueDate,$D53,_xlpm.EndDate,$E53,_xlpm.Amount,$F53,_xlpm.CurrentDate,GT$4,_xlpm.Frequency,$G53,_xlpm.MonthDue,MONTH(_xlpm.DueDate),_xlpm.CurrentMonth,MONTH(_xlpm.CurrentDate),
_xlpm.CC_Names,$H$5:$H$8,_xlpm.CC_Balances,GS$5:GS$8,_xlpm.Desc,$H53,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3" s="38">
        <f t="shared" si="3150"/>
        <v>0</v>
      </c>
      <c r="GV53" s="38">
        <f t="shared" si="3150"/>
        <v>0</v>
      </c>
      <c r="GW53" s="38">
        <f t="shared" si="3150"/>
        <v>0</v>
      </c>
      <c r="GX53" s="38">
        <f t="shared" si="3150"/>
        <v>0</v>
      </c>
      <c r="GY53" s="38">
        <f t="shared" si="3150"/>
        <v>0</v>
      </c>
      <c r="GZ53" s="38">
        <f t="shared" si="3150"/>
        <v>0</v>
      </c>
      <c r="HA53" s="38">
        <f t="shared" si="3150"/>
        <v>0</v>
      </c>
      <c r="HB53" s="38">
        <f t="shared" si="3150"/>
        <v>0</v>
      </c>
      <c r="HC53" s="38">
        <f t="shared" si="3150"/>
        <v>0</v>
      </c>
      <c r="HD53" s="38">
        <f t="shared" si="3150"/>
        <v>0</v>
      </c>
      <c r="HE53" s="38">
        <f t="shared" si="3150"/>
        <v>0</v>
      </c>
      <c r="HF53" s="38">
        <f t="shared" si="3150"/>
        <v>0</v>
      </c>
      <c r="HG53" s="38">
        <f t="shared" si="3150"/>
        <v>0</v>
      </c>
      <c r="HH53" s="38">
        <f t="shared" si="3150"/>
        <v>0</v>
      </c>
      <c r="HI53" s="38">
        <f t="shared" si="3150"/>
        <v>0</v>
      </c>
      <c r="HJ53" s="38">
        <f t="shared" si="3150"/>
        <v>0</v>
      </c>
      <c r="HK53" s="38">
        <f t="shared" si="3150"/>
        <v>0</v>
      </c>
      <c r="HL53" s="38">
        <f t="shared" si="3150"/>
        <v>0</v>
      </c>
      <c r="HM53" s="38">
        <f t="shared" si="3150"/>
        <v>0</v>
      </c>
      <c r="HN53" s="38">
        <f t="shared" si="3150"/>
        <v>0</v>
      </c>
      <c r="HO53" s="38">
        <f t="shared" si="3150"/>
        <v>0</v>
      </c>
      <c r="HP53" s="38">
        <f t="shared" si="3150"/>
        <v>0</v>
      </c>
      <c r="HQ53" s="38">
        <f t="shared" si="3150"/>
        <v>0</v>
      </c>
      <c r="HR53" s="38">
        <f t="shared" si="3150"/>
        <v>0</v>
      </c>
      <c r="HS53" s="38">
        <f t="shared" si="3150"/>
        <v>0</v>
      </c>
      <c r="HT53" s="38">
        <f t="shared" si="3150"/>
        <v>0</v>
      </c>
      <c r="HU53" s="38">
        <f t="shared" si="3150"/>
        <v>0</v>
      </c>
      <c r="HV53" s="38">
        <f t="shared" si="3150"/>
        <v>0</v>
      </c>
      <c r="HW53" s="38">
        <f t="shared" si="3150"/>
        <v>0</v>
      </c>
      <c r="HX53" s="38">
        <f t="shared" si="3150"/>
        <v>0</v>
      </c>
      <c r="HY53" s="38">
        <f t="shared" si="3150"/>
        <v>0</v>
      </c>
      <c r="HZ53" s="38">
        <f t="shared" si="3150"/>
        <v>0</v>
      </c>
      <c r="IA53" s="38">
        <f t="shared" si="3150"/>
        <v>0</v>
      </c>
      <c r="IB53" s="38">
        <f t="shared" si="3150"/>
        <v>0</v>
      </c>
      <c r="IC53" s="38">
        <f t="shared" si="3150"/>
        <v>0</v>
      </c>
      <c r="ID53" s="38">
        <f t="shared" si="3150"/>
        <v>0</v>
      </c>
      <c r="IE53" s="38">
        <f t="shared" si="3150"/>
        <v>0</v>
      </c>
      <c r="IF53" s="38">
        <f t="shared" si="3150"/>
        <v>0</v>
      </c>
      <c r="IG53" s="38">
        <f t="shared" si="3150"/>
        <v>0</v>
      </c>
      <c r="IH53" s="38">
        <f t="shared" si="3150"/>
        <v>0</v>
      </c>
      <c r="II53" s="38">
        <f t="shared" si="3150"/>
        <v>0</v>
      </c>
      <c r="IJ53" s="38">
        <f t="shared" si="3150"/>
        <v>0</v>
      </c>
      <c r="IK53" s="38">
        <f t="shared" si="3150"/>
        <v>0</v>
      </c>
      <c r="IL53" s="38">
        <f t="shared" si="3150"/>
        <v>0</v>
      </c>
      <c r="IM53" s="38">
        <f t="shared" si="3150"/>
        <v>0</v>
      </c>
      <c r="IN53" s="38">
        <f t="shared" si="3150"/>
        <v>0</v>
      </c>
      <c r="IO53" s="38">
        <f t="shared" si="3150"/>
        <v>0</v>
      </c>
      <c r="IP53" s="38">
        <f t="shared" si="3150"/>
        <v>0</v>
      </c>
      <c r="IQ53" s="38">
        <f t="shared" si="3150"/>
        <v>0</v>
      </c>
      <c r="IR53" s="38">
        <f t="shared" si="3150"/>
        <v>0</v>
      </c>
      <c r="IS53" s="38">
        <f t="shared" si="3150"/>
        <v>0</v>
      </c>
      <c r="IT53" s="38">
        <f t="shared" si="3150"/>
        <v>0</v>
      </c>
      <c r="IU53" s="38">
        <f t="shared" si="3150"/>
        <v>0</v>
      </c>
      <c r="IV53" s="38">
        <f t="shared" si="3150"/>
        <v>0</v>
      </c>
      <c r="IW53" s="38">
        <f t="shared" si="3150"/>
        <v>0</v>
      </c>
      <c r="IX53" s="38">
        <f t="shared" si="3150"/>
        <v>0</v>
      </c>
      <c r="IY53" s="38">
        <f t="shared" si="3150"/>
        <v>0</v>
      </c>
      <c r="IZ53" s="38">
        <f t="shared" si="3150"/>
        <v>0</v>
      </c>
      <c r="JA53" s="38">
        <f t="shared" si="3150"/>
        <v>0</v>
      </c>
      <c r="JB53" s="38">
        <f t="shared" si="3150"/>
        <v>0</v>
      </c>
      <c r="JC53" s="38">
        <f t="shared" si="3150"/>
        <v>0</v>
      </c>
      <c r="JD53" s="38">
        <f t="shared" si="3150"/>
        <v>0</v>
      </c>
      <c r="JE53" s="38">
        <f t="shared" si="3150"/>
        <v>0</v>
      </c>
      <c r="JF53" s="38">
        <f t="shared" ref="JF53:LQ53" si="3151">_xlfn.LET(_xlpm.DueDate,$D53,_xlpm.EndDate,$E53,_xlpm.Amount,$F53,_xlpm.CurrentDate,JF$4,_xlpm.Frequency,$G53,_xlpm.MonthDue,MONTH(_xlpm.DueDate),_xlpm.CurrentMonth,MONTH(_xlpm.CurrentDate),
_xlpm.CC_Names,$H$5:$H$8,_xlpm.CC_Balances,JE$5:JE$8,_xlpm.Desc,$H53,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3" s="38">
        <f t="shared" si="3151"/>
        <v>0</v>
      </c>
      <c r="JH53" s="38">
        <f t="shared" si="3151"/>
        <v>0</v>
      </c>
      <c r="JI53" s="38">
        <f t="shared" si="3151"/>
        <v>0</v>
      </c>
      <c r="JJ53" s="38">
        <f t="shared" si="3151"/>
        <v>0</v>
      </c>
      <c r="JK53" s="38">
        <f t="shared" si="3151"/>
        <v>0</v>
      </c>
      <c r="JL53" s="38">
        <f t="shared" si="3151"/>
        <v>0</v>
      </c>
      <c r="JM53" s="38">
        <f t="shared" si="3151"/>
        <v>0</v>
      </c>
      <c r="JN53" s="38">
        <f t="shared" si="3151"/>
        <v>0</v>
      </c>
      <c r="JO53" s="38">
        <f t="shared" si="3151"/>
        <v>0</v>
      </c>
      <c r="JP53" s="38">
        <f t="shared" si="3151"/>
        <v>0</v>
      </c>
      <c r="JQ53" s="38">
        <f t="shared" si="3151"/>
        <v>0</v>
      </c>
      <c r="JR53" s="38">
        <f t="shared" si="3151"/>
        <v>0</v>
      </c>
      <c r="JS53" s="38">
        <f t="shared" si="3151"/>
        <v>0</v>
      </c>
      <c r="JT53" s="38">
        <f t="shared" si="3151"/>
        <v>0</v>
      </c>
      <c r="JU53" s="38">
        <f t="shared" si="3151"/>
        <v>0</v>
      </c>
      <c r="JV53" s="38">
        <f t="shared" si="3151"/>
        <v>0</v>
      </c>
      <c r="JW53" s="38">
        <f t="shared" si="3151"/>
        <v>0</v>
      </c>
      <c r="JX53" s="38">
        <f t="shared" si="3151"/>
        <v>0</v>
      </c>
      <c r="JY53" s="38">
        <f t="shared" si="3151"/>
        <v>0</v>
      </c>
      <c r="JZ53" s="38">
        <f t="shared" si="3151"/>
        <v>0</v>
      </c>
      <c r="KA53" s="38">
        <f t="shared" si="3151"/>
        <v>0</v>
      </c>
      <c r="KB53" s="38">
        <f t="shared" si="3151"/>
        <v>0</v>
      </c>
      <c r="KC53" s="38">
        <f t="shared" si="3151"/>
        <v>0</v>
      </c>
      <c r="KD53" s="38">
        <f t="shared" si="3151"/>
        <v>0</v>
      </c>
      <c r="KE53" s="38">
        <f t="shared" si="3151"/>
        <v>0</v>
      </c>
      <c r="KF53" s="38">
        <f t="shared" si="3151"/>
        <v>0</v>
      </c>
      <c r="KG53" s="38">
        <f t="shared" si="3151"/>
        <v>0</v>
      </c>
      <c r="KH53" s="38">
        <f t="shared" si="3151"/>
        <v>0</v>
      </c>
      <c r="KI53" s="38">
        <f t="shared" si="3151"/>
        <v>0</v>
      </c>
      <c r="KJ53" s="38">
        <f t="shared" si="3151"/>
        <v>0</v>
      </c>
      <c r="KK53" s="38">
        <f t="shared" si="3151"/>
        <v>0</v>
      </c>
      <c r="KL53" s="38">
        <f t="shared" si="3151"/>
        <v>0</v>
      </c>
      <c r="KM53" s="38">
        <f t="shared" si="3151"/>
        <v>0</v>
      </c>
      <c r="KN53" s="38">
        <f t="shared" si="3151"/>
        <v>0</v>
      </c>
      <c r="KO53" s="38">
        <f t="shared" si="3151"/>
        <v>0</v>
      </c>
      <c r="KP53" s="38">
        <f t="shared" si="3151"/>
        <v>0</v>
      </c>
      <c r="KQ53" s="38">
        <f t="shared" si="3151"/>
        <v>0</v>
      </c>
      <c r="KR53" s="38">
        <f t="shared" si="3151"/>
        <v>0</v>
      </c>
      <c r="KS53" s="38">
        <f t="shared" si="3151"/>
        <v>0</v>
      </c>
      <c r="KT53" s="38">
        <f t="shared" si="3151"/>
        <v>0</v>
      </c>
      <c r="KU53" s="38">
        <f t="shared" si="3151"/>
        <v>0</v>
      </c>
      <c r="KV53" s="38">
        <f t="shared" si="3151"/>
        <v>0</v>
      </c>
      <c r="KW53" s="38">
        <f t="shared" si="3151"/>
        <v>0</v>
      </c>
      <c r="KX53" s="38">
        <f t="shared" si="3151"/>
        <v>0</v>
      </c>
      <c r="KY53" s="38">
        <f t="shared" si="3151"/>
        <v>0</v>
      </c>
      <c r="KZ53" s="38">
        <f t="shared" si="3151"/>
        <v>0</v>
      </c>
      <c r="LA53" s="38">
        <f t="shared" si="3151"/>
        <v>0</v>
      </c>
      <c r="LB53" s="38">
        <f t="shared" si="3151"/>
        <v>0</v>
      </c>
      <c r="LC53" s="38">
        <f t="shared" si="3151"/>
        <v>0</v>
      </c>
      <c r="LD53" s="38">
        <f t="shared" si="3151"/>
        <v>0</v>
      </c>
      <c r="LE53" s="38">
        <f t="shared" si="3151"/>
        <v>0</v>
      </c>
      <c r="LF53" s="38">
        <f t="shared" si="3151"/>
        <v>0</v>
      </c>
      <c r="LG53" s="38">
        <f t="shared" si="3151"/>
        <v>0</v>
      </c>
      <c r="LH53" s="38">
        <f t="shared" si="3151"/>
        <v>0</v>
      </c>
      <c r="LI53" s="38">
        <f t="shared" si="3151"/>
        <v>0</v>
      </c>
      <c r="LJ53" s="38">
        <f t="shared" si="3151"/>
        <v>0</v>
      </c>
      <c r="LK53" s="38">
        <f t="shared" si="3151"/>
        <v>0</v>
      </c>
      <c r="LL53" s="38">
        <f t="shared" si="3151"/>
        <v>0</v>
      </c>
      <c r="LM53" s="38">
        <f t="shared" si="3151"/>
        <v>0</v>
      </c>
      <c r="LN53" s="38">
        <f t="shared" si="3151"/>
        <v>0</v>
      </c>
      <c r="LO53" s="38">
        <f t="shared" si="3151"/>
        <v>0</v>
      </c>
      <c r="LP53" s="38">
        <f t="shared" si="3151"/>
        <v>0</v>
      </c>
      <c r="LQ53" s="38">
        <f t="shared" si="3151"/>
        <v>0</v>
      </c>
      <c r="LR53" s="38">
        <f t="shared" ref="LR53:OC53" si="3152">_xlfn.LET(_xlpm.DueDate,$D53,_xlpm.EndDate,$E53,_xlpm.Amount,$F53,_xlpm.CurrentDate,LR$4,_xlpm.Frequency,$G53,_xlpm.MonthDue,MONTH(_xlpm.DueDate),_xlpm.CurrentMonth,MONTH(_xlpm.CurrentDate),
_xlpm.CC_Names,$H$5:$H$8,_xlpm.CC_Balances,LQ$5:LQ$8,_xlpm.Desc,$H53,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3" s="38">
        <f t="shared" si="3152"/>
        <v>0</v>
      </c>
      <c r="LT53" s="38">
        <f t="shared" si="3152"/>
        <v>0</v>
      </c>
      <c r="LU53" s="38">
        <f t="shared" si="3152"/>
        <v>0</v>
      </c>
      <c r="LV53" s="38">
        <f t="shared" si="3152"/>
        <v>0</v>
      </c>
      <c r="LW53" s="38">
        <f t="shared" si="3152"/>
        <v>0</v>
      </c>
      <c r="LX53" s="38">
        <f t="shared" si="3152"/>
        <v>0</v>
      </c>
      <c r="LY53" s="38">
        <f t="shared" si="3152"/>
        <v>0</v>
      </c>
      <c r="LZ53" s="38">
        <f t="shared" si="3152"/>
        <v>0</v>
      </c>
      <c r="MA53" s="38">
        <f t="shared" si="3152"/>
        <v>0</v>
      </c>
      <c r="MB53" s="38">
        <f t="shared" si="3152"/>
        <v>0</v>
      </c>
      <c r="MC53" s="38">
        <f t="shared" si="3152"/>
        <v>0</v>
      </c>
      <c r="MD53" s="38">
        <f t="shared" si="3152"/>
        <v>0</v>
      </c>
      <c r="ME53" s="38">
        <f t="shared" si="3152"/>
        <v>0</v>
      </c>
      <c r="MF53" s="38">
        <f t="shared" si="3152"/>
        <v>0</v>
      </c>
      <c r="MG53" s="38">
        <f t="shared" si="3152"/>
        <v>0</v>
      </c>
      <c r="MH53" s="38">
        <f t="shared" si="3152"/>
        <v>0</v>
      </c>
      <c r="MI53" s="38">
        <f t="shared" si="3152"/>
        <v>0</v>
      </c>
      <c r="MJ53" s="38">
        <f t="shared" si="3152"/>
        <v>0</v>
      </c>
      <c r="MK53" s="38">
        <f t="shared" si="3152"/>
        <v>0</v>
      </c>
      <c r="ML53" s="38">
        <f t="shared" si="3152"/>
        <v>0</v>
      </c>
      <c r="MM53" s="38">
        <f t="shared" si="3152"/>
        <v>0</v>
      </c>
      <c r="MN53" s="38">
        <f t="shared" si="3152"/>
        <v>0</v>
      </c>
      <c r="MO53" s="38">
        <f t="shared" si="3152"/>
        <v>0</v>
      </c>
      <c r="MP53" s="38">
        <f t="shared" si="3152"/>
        <v>0</v>
      </c>
      <c r="MQ53" s="38">
        <f t="shared" si="3152"/>
        <v>0</v>
      </c>
      <c r="MR53" s="38">
        <f t="shared" si="3152"/>
        <v>0</v>
      </c>
      <c r="MS53" s="38">
        <f t="shared" si="3152"/>
        <v>0</v>
      </c>
      <c r="MT53" s="38">
        <f t="shared" si="3152"/>
        <v>0</v>
      </c>
      <c r="MU53" s="38">
        <f t="shared" si="3152"/>
        <v>0</v>
      </c>
      <c r="MV53" s="38">
        <f t="shared" si="3152"/>
        <v>0</v>
      </c>
      <c r="MW53" s="38">
        <f t="shared" si="3152"/>
        <v>0</v>
      </c>
      <c r="MX53" s="38">
        <f t="shared" si="3152"/>
        <v>0</v>
      </c>
      <c r="MY53" s="38">
        <f t="shared" si="3152"/>
        <v>0</v>
      </c>
      <c r="MZ53" s="38">
        <f t="shared" si="3152"/>
        <v>0</v>
      </c>
      <c r="NA53" s="38">
        <f t="shared" si="3152"/>
        <v>0</v>
      </c>
      <c r="NB53" s="38">
        <f t="shared" si="3152"/>
        <v>0</v>
      </c>
      <c r="NC53" s="38">
        <f t="shared" si="3152"/>
        <v>0</v>
      </c>
      <c r="ND53" s="38">
        <f t="shared" si="3152"/>
        <v>0</v>
      </c>
      <c r="NE53" s="38">
        <f t="shared" si="3152"/>
        <v>0</v>
      </c>
      <c r="NF53" s="38">
        <f t="shared" si="3152"/>
        <v>0</v>
      </c>
      <c r="NG53" s="38">
        <f t="shared" si="3152"/>
        <v>0</v>
      </c>
      <c r="NH53" s="38">
        <f t="shared" si="3152"/>
        <v>0</v>
      </c>
      <c r="NI53" s="38">
        <f t="shared" si="3152"/>
        <v>0</v>
      </c>
      <c r="NJ53" s="38">
        <f t="shared" si="3152"/>
        <v>0</v>
      </c>
      <c r="NK53" s="38">
        <f t="shared" si="3152"/>
        <v>0</v>
      </c>
      <c r="NL53" s="38">
        <f t="shared" si="3152"/>
        <v>0</v>
      </c>
      <c r="NM53" s="38">
        <f t="shared" si="3152"/>
        <v>0</v>
      </c>
      <c r="NN53" s="38">
        <f t="shared" si="3152"/>
        <v>0</v>
      </c>
      <c r="NO53" s="38">
        <f t="shared" si="3152"/>
        <v>0</v>
      </c>
      <c r="NP53" s="38">
        <f t="shared" si="3152"/>
        <v>0</v>
      </c>
      <c r="NQ53" s="38">
        <f t="shared" si="3152"/>
        <v>0</v>
      </c>
      <c r="NR53" s="38">
        <f t="shared" si="3152"/>
        <v>0</v>
      </c>
      <c r="NS53" s="38">
        <f t="shared" si="3152"/>
        <v>0</v>
      </c>
      <c r="NT53" s="38">
        <f t="shared" si="3152"/>
        <v>0</v>
      </c>
      <c r="NU53" s="38">
        <f t="shared" si="3152"/>
        <v>0</v>
      </c>
      <c r="NV53" s="38">
        <f t="shared" si="3152"/>
        <v>0</v>
      </c>
      <c r="NW53" s="38">
        <f t="shared" si="3152"/>
        <v>0</v>
      </c>
      <c r="NX53" s="38">
        <f t="shared" si="3152"/>
        <v>0</v>
      </c>
      <c r="NY53" s="38">
        <f t="shared" si="3152"/>
        <v>0</v>
      </c>
      <c r="NZ53" s="38">
        <f t="shared" si="3152"/>
        <v>0</v>
      </c>
      <c r="OA53" s="38">
        <f t="shared" si="3152"/>
        <v>0</v>
      </c>
      <c r="OB53" s="38">
        <f t="shared" si="3152"/>
        <v>0</v>
      </c>
      <c r="OC53" s="38">
        <f t="shared" si="3152"/>
        <v>0</v>
      </c>
      <c r="OD53" s="38">
        <f t="shared" ref="OD53:QO53" si="3153">_xlfn.LET(_xlpm.DueDate,$D53,_xlpm.EndDate,$E53,_xlpm.Amount,$F53,_xlpm.CurrentDate,OD$4,_xlpm.Frequency,$G53,_xlpm.MonthDue,MONTH(_xlpm.DueDate),_xlpm.CurrentMonth,MONTH(_xlpm.CurrentDate),
_xlpm.CC_Names,$H$5:$H$8,_xlpm.CC_Balances,OC$5:OC$8,_xlpm.Desc,$H53,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3" s="38">
        <f t="shared" si="3153"/>
        <v>0</v>
      </c>
      <c r="OF53" s="38">
        <f t="shared" si="3153"/>
        <v>0</v>
      </c>
      <c r="OG53" s="38">
        <f t="shared" si="3153"/>
        <v>0</v>
      </c>
      <c r="OH53" s="38">
        <f t="shared" si="3153"/>
        <v>0</v>
      </c>
      <c r="OI53" s="38">
        <f t="shared" si="3153"/>
        <v>0</v>
      </c>
      <c r="OJ53" s="38">
        <f t="shared" si="3153"/>
        <v>0</v>
      </c>
      <c r="OK53" s="38">
        <f t="shared" si="3153"/>
        <v>0</v>
      </c>
      <c r="OL53" s="38">
        <f t="shared" si="3153"/>
        <v>0</v>
      </c>
      <c r="OM53" s="38">
        <f t="shared" si="3153"/>
        <v>0</v>
      </c>
      <c r="ON53" s="38">
        <f t="shared" si="3153"/>
        <v>0</v>
      </c>
      <c r="OO53" s="38">
        <f t="shared" si="3153"/>
        <v>0</v>
      </c>
      <c r="OP53" s="38">
        <f t="shared" si="3153"/>
        <v>0</v>
      </c>
      <c r="OQ53" s="38">
        <f t="shared" si="3153"/>
        <v>0</v>
      </c>
      <c r="OR53" s="38">
        <f t="shared" si="3153"/>
        <v>0</v>
      </c>
      <c r="OS53" s="38">
        <f t="shared" si="3153"/>
        <v>0</v>
      </c>
      <c r="OT53" s="38">
        <f t="shared" si="3153"/>
        <v>0</v>
      </c>
      <c r="OU53" s="38">
        <f t="shared" si="3153"/>
        <v>0</v>
      </c>
      <c r="OV53" s="38">
        <f t="shared" si="3153"/>
        <v>0</v>
      </c>
      <c r="OW53" s="38">
        <f t="shared" si="3153"/>
        <v>0</v>
      </c>
      <c r="OX53" s="38">
        <f t="shared" si="3153"/>
        <v>0</v>
      </c>
      <c r="OY53" s="38">
        <f t="shared" si="3153"/>
        <v>0</v>
      </c>
      <c r="OZ53" s="38">
        <f t="shared" si="3153"/>
        <v>0</v>
      </c>
      <c r="PA53" s="38">
        <f t="shared" si="3153"/>
        <v>0</v>
      </c>
      <c r="PB53" s="38">
        <f t="shared" si="3153"/>
        <v>0</v>
      </c>
      <c r="PC53" s="38">
        <f t="shared" si="3153"/>
        <v>0</v>
      </c>
      <c r="PD53" s="38">
        <f t="shared" si="3153"/>
        <v>0</v>
      </c>
      <c r="PE53" s="38">
        <f t="shared" si="3153"/>
        <v>0</v>
      </c>
      <c r="PF53" s="38">
        <f t="shared" si="3153"/>
        <v>0</v>
      </c>
      <c r="PG53" s="38">
        <f t="shared" si="3153"/>
        <v>0</v>
      </c>
      <c r="PH53" s="38">
        <f t="shared" si="3153"/>
        <v>0</v>
      </c>
      <c r="PI53" s="38">
        <f t="shared" si="3153"/>
        <v>0</v>
      </c>
      <c r="PJ53" s="38">
        <f t="shared" si="3153"/>
        <v>0</v>
      </c>
      <c r="PK53" s="38">
        <f t="shared" si="3153"/>
        <v>0</v>
      </c>
      <c r="PL53" s="38">
        <f t="shared" si="3153"/>
        <v>0</v>
      </c>
      <c r="PM53" s="38">
        <f t="shared" si="3153"/>
        <v>0</v>
      </c>
      <c r="PN53" s="38">
        <f t="shared" si="3153"/>
        <v>0</v>
      </c>
      <c r="PO53" s="38">
        <f t="shared" si="3153"/>
        <v>0</v>
      </c>
      <c r="PP53" s="38">
        <f t="shared" si="3153"/>
        <v>0</v>
      </c>
      <c r="PQ53" s="38">
        <f t="shared" si="3153"/>
        <v>0</v>
      </c>
      <c r="PR53" s="38">
        <f t="shared" si="3153"/>
        <v>0</v>
      </c>
      <c r="PS53" s="38">
        <f t="shared" si="3153"/>
        <v>0</v>
      </c>
      <c r="PT53" s="38">
        <f t="shared" si="3153"/>
        <v>0</v>
      </c>
      <c r="PU53" s="38">
        <f t="shared" si="3153"/>
        <v>0</v>
      </c>
      <c r="PV53" s="38">
        <f t="shared" si="3153"/>
        <v>0</v>
      </c>
      <c r="PW53" s="38">
        <f t="shared" si="3153"/>
        <v>0</v>
      </c>
      <c r="PX53" s="38">
        <f t="shared" si="3153"/>
        <v>0</v>
      </c>
      <c r="PY53" s="38">
        <f t="shared" si="3153"/>
        <v>0</v>
      </c>
      <c r="PZ53" s="38">
        <f t="shared" si="3153"/>
        <v>0</v>
      </c>
      <c r="QA53" s="38">
        <f t="shared" si="3153"/>
        <v>0</v>
      </c>
      <c r="QB53" s="38">
        <f t="shared" si="3153"/>
        <v>0</v>
      </c>
      <c r="QC53" s="38">
        <f t="shared" si="3153"/>
        <v>0</v>
      </c>
      <c r="QD53" s="38">
        <f t="shared" si="3153"/>
        <v>0</v>
      </c>
      <c r="QE53" s="38">
        <f t="shared" si="3153"/>
        <v>0</v>
      </c>
      <c r="QF53" s="38">
        <f t="shared" si="3153"/>
        <v>0</v>
      </c>
      <c r="QG53" s="38">
        <f t="shared" si="3153"/>
        <v>0</v>
      </c>
      <c r="QH53" s="38">
        <f t="shared" si="3153"/>
        <v>0</v>
      </c>
      <c r="QI53" s="38">
        <f t="shared" si="3153"/>
        <v>0</v>
      </c>
      <c r="QJ53" s="38">
        <f t="shared" si="3153"/>
        <v>0</v>
      </c>
      <c r="QK53" s="38">
        <f t="shared" si="3153"/>
        <v>0</v>
      </c>
      <c r="QL53" s="38">
        <f t="shared" si="3153"/>
        <v>0</v>
      </c>
      <c r="QM53" s="38">
        <f t="shared" si="3153"/>
        <v>0</v>
      </c>
      <c r="QN53" s="38">
        <f t="shared" si="3153"/>
        <v>0</v>
      </c>
      <c r="QO53" s="38">
        <f t="shared" si="3153"/>
        <v>0</v>
      </c>
      <c r="QP53" s="38">
        <f t="shared" ref="QP53:TA53" si="3154">_xlfn.LET(_xlpm.DueDate,$D53,_xlpm.EndDate,$E53,_xlpm.Amount,$F53,_xlpm.CurrentDate,QP$4,_xlpm.Frequency,$G53,_xlpm.MonthDue,MONTH(_xlpm.DueDate),_xlpm.CurrentMonth,MONTH(_xlpm.CurrentDate),
_xlpm.CC_Names,$H$5:$H$8,_xlpm.CC_Balances,QO$5:QO$8,_xlpm.Desc,$H53,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3" s="38">
        <f t="shared" si="3154"/>
        <v>0</v>
      </c>
      <c r="QR53" s="38">
        <f t="shared" si="3154"/>
        <v>0</v>
      </c>
      <c r="QS53" s="38">
        <f t="shared" si="3154"/>
        <v>0</v>
      </c>
      <c r="QT53" s="38">
        <f t="shared" si="3154"/>
        <v>0</v>
      </c>
      <c r="QU53" s="38">
        <f t="shared" si="3154"/>
        <v>0</v>
      </c>
      <c r="QV53" s="38">
        <f t="shared" si="3154"/>
        <v>0</v>
      </c>
      <c r="QW53" s="38">
        <f t="shared" si="3154"/>
        <v>0</v>
      </c>
      <c r="QX53" s="38">
        <f t="shared" si="3154"/>
        <v>0</v>
      </c>
      <c r="QY53" s="38">
        <f t="shared" si="3154"/>
        <v>0</v>
      </c>
      <c r="QZ53" s="38">
        <f t="shared" si="3154"/>
        <v>0</v>
      </c>
      <c r="RA53" s="38">
        <f t="shared" si="3154"/>
        <v>0</v>
      </c>
      <c r="RB53" s="38">
        <f t="shared" si="3154"/>
        <v>0</v>
      </c>
      <c r="RC53" s="38">
        <f t="shared" si="3154"/>
        <v>0</v>
      </c>
      <c r="RD53" s="38">
        <f t="shared" si="3154"/>
        <v>0</v>
      </c>
      <c r="RE53" s="38">
        <f t="shared" si="3154"/>
        <v>0</v>
      </c>
      <c r="RF53" s="38">
        <f t="shared" si="3154"/>
        <v>0</v>
      </c>
      <c r="RG53" s="38">
        <f t="shared" si="3154"/>
        <v>0</v>
      </c>
      <c r="RH53" s="38">
        <f t="shared" si="3154"/>
        <v>0</v>
      </c>
      <c r="RI53" s="38">
        <f t="shared" si="3154"/>
        <v>0</v>
      </c>
      <c r="RJ53" s="38">
        <f t="shared" si="3154"/>
        <v>0</v>
      </c>
      <c r="RK53" s="38">
        <f t="shared" si="3154"/>
        <v>0</v>
      </c>
      <c r="RL53" s="38">
        <f t="shared" si="3154"/>
        <v>0</v>
      </c>
      <c r="RM53" s="38">
        <f t="shared" si="3154"/>
        <v>0</v>
      </c>
      <c r="RN53" s="38">
        <f t="shared" si="3154"/>
        <v>0</v>
      </c>
      <c r="RO53" s="38">
        <f t="shared" si="3154"/>
        <v>0</v>
      </c>
      <c r="RP53" s="38">
        <f t="shared" si="3154"/>
        <v>0</v>
      </c>
      <c r="RQ53" s="38">
        <f t="shared" si="3154"/>
        <v>0</v>
      </c>
      <c r="RR53" s="38">
        <f t="shared" si="3154"/>
        <v>0</v>
      </c>
      <c r="RS53" s="38">
        <f t="shared" si="3154"/>
        <v>0</v>
      </c>
      <c r="RT53" s="38">
        <f t="shared" si="3154"/>
        <v>0</v>
      </c>
      <c r="RU53" s="38">
        <f t="shared" si="3154"/>
        <v>0</v>
      </c>
      <c r="RV53" s="38">
        <f t="shared" si="3154"/>
        <v>0</v>
      </c>
      <c r="RW53" s="38">
        <f t="shared" si="3154"/>
        <v>0</v>
      </c>
      <c r="RX53" s="38">
        <f t="shared" si="3154"/>
        <v>0</v>
      </c>
      <c r="RY53" s="38">
        <f t="shared" si="3154"/>
        <v>0</v>
      </c>
      <c r="RZ53" s="38">
        <f t="shared" si="3154"/>
        <v>0</v>
      </c>
      <c r="SA53" s="38">
        <f t="shared" si="3154"/>
        <v>0</v>
      </c>
      <c r="SB53" s="38">
        <f t="shared" si="3154"/>
        <v>0</v>
      </c>
      <c r="SC53" s="38">
        <f t="shared" si="3154"/>
        <v>0</v>
      </c>
      <c r="SD53" s="38">
        <f t="shared" si="3154"/>
        <v>0</v>
      </c>
      <c r="SE53" s="38">
        <f t="shared" si="3154"/>
        <v>0</v>
      </c>
      <c r="SF53" s="38">
        <f t="shared" si="3154"/>
        <v>0</v>
      </c>
      <c r="SG53" s="38">
        <f t="shared" si="3154"/>
        <v>0</v>
      </c>
      <c r="SH53" s="38">
        <f t="shared" si="3154"/>
        <v>0</v>
      </c>
      <c r="SI53" s="38">
        <f t="shared" si="3154"/>
        <v>0</v>
      </c>
      <c r="SJ53" s="38">
        <f t="shared" si="3154"/>
        <v>0</v>
      </c>
      <c r="SK53" s="38">
        <f t="shared" si="3154"/>
        <v>0</v>
      </c>
      <c r="SL53" s="38">
        <f t="shared" si="3154"/>
        <v>0</v>
      </c>
      <c r="SM53" s="38">
        <f t="shared" si="3154"/>
        <v>0</v>
      </c>
      <c r="SN53" s="38">
        <f t="shared" si="3154"/>
        <v>0</v>
      </c>
      <c r="SO53" s="38">
        <f t="shared" si="3154"/>
        <v>0</v>
      </c>
      <c r="SP53" s="38">
        <f t="shared" si="3154"/>
        <v>0</v>
      </c>
      <c r="SQ53" s="38">
        <f t="shared" si="3154"/>
        <v>0</v>
      </c>
      <c r="SR53" s="38">
        <f t="shared" si="3154"/>
        <v>0</v>
      </c>
      <c r="SS53" s="38">
        <f t="shared" si="3154"/>
        <v>0</v>
      </c>
      <c r="ST53" s="38">
        <f t="shared" si="3154"/>
        <v>0</v>
      </c>
      <c r="SU53" s="38">
        <f t="shared" si="3154"/>
        <v>0</v>
      </c>
      <c r="SV53" s="38">
        <f t="shared" si="3154"/>
        <v>0</v>
      </c>
      <c r="SW53" s="38">
        <f t="shared" si="3154"/>
        <v>0</v>
      </c>
      <c r="SX53" s="38">
        <f t="shared" si="3154"/>
        <v>0</v>
      </c>
      <c r="SY53" s="38">
        <f t="shared" si="3154"/>
        <v>0</v>
      </c>
      <c r="SZ53" s="38">
        <f t="shared" si="3154"/>
        <v>0</v>
      </c>
      <c r="TA53" s="38">
        <f t="shared" si="3154"/>
        <v>0</v>
      </c>
      <c r="TB53" s="38">
        <f t="shared" ref="TB53:VM53" si="3155">_xlfn.LET(_xlpm.DueDate,$D53,_xlpm.EndDate,$E53,_xlpm.Amount,$F53,_xlpm.CurrentDate,TB$4,_xlpm.Frequency,$G53,_xlpm.MonthDue,MONTH(_xlpm.DueDate),_xlpm.CurrentMonth,MONTH(_xlpm.CurrentDate),
_xlpm.CC_Names,$H$5:$H$8,_xlpm.CC_Balances,TA$5:TA$8,_xlpm.Desc,$H53,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3" s="38">
        <f t="shared" si="3155"/>
        <v>0</v>
      </c>
      <c r="TD53" s="38">
        <f t="shared" si="3155"/>
        <v>0</v>
      </c>
      <c r="TE53" s="38">
        <f t="shared" si="3155"/>
        <v>0</v>
      </c>
      <c r="TF53" s="38">
        <f t="shared" si="3155"/>
        <v>0</v>
      </c>
      <c r="TG53" s="38">
        <f t="shared" si="3155"/>
        <v>0</v>
      </c>
      <c r="TH53" s="38">
        <f t="shared" si="3155"/>
        <v>0</v>
      </c>
      <c r="TI53" s="38">
        <f t="shared" si="3155"/>
        <v>0</v>
      </c>
      <c r="TJ53" s="38">
        <f t="shared" si="3155"/>
        <v>0</v>
      </c>
      <c r="TK53" s="38">
        <f t="shared" si="3155"/>
        <v>0</v>
      </c>
      <c r="TL53" s="38">
        <f t="shared" si="3155"/>
        <v>0</v>
      </c>
      <c r="TM53" s="38">
        <f t="shared" si="3155"/>
        <v>0</v>
      </c>
      <c r="TN53" s="38">
        <f t="shared" si="3155"/>
        <v>0</v>
      </c>
      <c r="TO53" s="38">
        <f t="shared" si="3155"/>
        <v>0</v>
      </c>
      <c r="TP53" s="38">
        <f t="shared" si="3155"/>
        <v>0</v>
      </c>
      <c r="TQ53" s="38">
        <f t="shared" si="3155"/>
        <v>0</v>
      </c>
      <c r="TR53" s="38">
        <f t="shared" si="3155"/>
        <v>0</v>
      </c>
      <c r="TS53" s="38">
        <f t="shared" si="3155"/>
        <v>0</v>
      </c>
      <c r="TT53" s="38">
        <f t="shared" si="3155"/>
        <v>0</v>
      </c>
      <c r="TU53" s="38">
        <f t="shared" si="3155"/>
        <v>0</v>
      </c>
      <c r="TV53" s="38">
        <f t="shared" si="3155"/>
        <v>0</v>
      </c>
      <c r="TW53" s="38">
        <f t="shared" si="3155"/>
        <v>0</v>
      </c>
      <c r="TX53" s="38">
        <f t="shared" si="3155"/>
        <v>0</v>
      </c>
      <c r="TY53" s="38">
        <f t="shared" si="3155"/>
        <v>0</v>
      </c>
      <c r="TZ53" s="38">
        <f t="shared" si="3155"/>
        <v>0</v>
      </c>
      <c r="UA53" s="38">
        <f t="shared" si="3155"/>
        <v>0</v>
      </c>
      <c r="UB53" s="38">
        <f t="shared" si="3155"/>
        <v>0</v>
      </c>
      <c r="UC53" s="38">
        <f t="shared" si="3155"/>
        <v>0</v>
      </c>
      <c r="UD53" s="38">
        <f t="shared" si="3155"/>
        <v>0</v>
      </c>
      <c r="UE53" s="38">
        <f t="shared" si="3155"/>
        <v>0</v>
      </c>
      <c r="UF53" s="38">
        <f t="shared" si="3155"/>
        <v>0</v>
      </c>
      <c r="UG53" s="38">
        <f t="shared" si="3155"/>
        <v>0</v>
      </c>
      <c r="UH53" s="38">
        <f t="shared" si="3155"/>
        <v>0</v>
      </c>
      <c r="UI53" s="38">
        <f t="shared" si="3155"/>
        <v>0</v>
      </c>
      <c r="UJ53" s="38">
        <f t="shared" si="3155"/>
        <v>0</v>
      </c>
      <c r="UK53" s="38">
        <f t="shared" si="3155"/>
        <v>0</v>
      </c>
      <c r="UL53" s="38">
        <f t="shared" si="3155"/>
        <v>0</v>
      </c>
      <c r="UM53" s="38">
        <f t="shared" si="3155"/>
        <v>0</v>
      </c>
      <c r="UN53" s="38">
        <f t="shared" si="3155"/>
        <v>0</v>
      </c>
      <c r="UO53" s="38">
        <f t="shared" si="3155"/>
        <v>0</v>
      </c>
      <c r="UP53" s="38">
        <f t="shared" si="3155"/>
        <v>0</v>
      </c>
      <c r="UQ53" s="38">
        <f t="shared" si="3155"/>
        <v>0</v>
      </c>
      <c r="UR53" s="38">
        <f t="shared" si="3155"/>
        <v>0</v>
      </c>
      <c r="US53" s="38">
        <f t="shared" si="3155"/>
        <v>0</v>
      </c>
      <c r="UT53" s="38">
        <f t="shared" si="3155"/>
        <v>0</v>
      </c>
      <c r="UU53" s="38">
        <f t="shared" si="3155"/>
        <v>0</v>
      </c>
      <c r="UV53" s="38">
        <f t="shared" si="3155"/>
        <v>0</v>
      </c>
      <c r="UW53" s="38">
        <f t="shared" si="3155"/>
        <v>0</v>
      </c>
      <c r="UX53" s="38">
        <f t="shared" si="3155"/>
        <v>0</v>
      </c>
      <c r="UY53" s="38">
        <f t="shared" si="3155"/>
        <v>0</v>
      </c>
      <c r="UZ53" s="38">
        <f t="shared" si="3155"/>
        <v>0</v>
      </c>
      <c r="VA53" s="38">
        <f t="shared" si="3155"/>
        <v>0</v>
      </c>
      <c r="VB53" s="38">
        <f t="shared" si="3155"/>
        <v>0</v>
      </c>
      <c r="VC53" s="38">
        <f t="shared" si="3155"/>
        <v>0</v>
      </c>
      <c r="VD53" s="38">
        <f t="shared" si="3155"/>
        <v>0</v>
      </c>
      <c r="VE53" s="38">
        <f t="shared" si="3155"/>
        <v>0</v>
      </c>
      <c r="VF53" s="38">
        <f t="shared" si="3155"/>
        <v>0</v>
      </c>
      <c r="VG53" s="38">
        <f t="shared" si="3155"/>
        <v>0</v>
      </c>
      <c r="VH53" s="38">
        <f t="shared" si="3155"/>
        <v>0</v>
      </c>
      <c r="VI53" s="38">
        <f t="shared" si="3155"/>
        <v>0</v>
      </c>
      <c r="VJ53" s="38">
        <f t="shared" si="3155"/>
        <v>0</v>
      </c>
      <c r="VK53" s="38">
        <f t="shared" si="3155"/>
        <v>0</v>
      </c>
      <c r="VL53" s="38">
        <f t="shared" si="3155"/>
        <v>0</v>
      </c>
      <c r="VM53" s="38">
        <f t="shared" si="3155"/>
        <v>0</v>
      </c>
      <c r="VN53" s="38">
        <f t="shared" ref="VN53:XY53" si="3156">_xlfn.LET(_xlpm.DueDate,$D53,_xlpm.EndDate,$E53,_xlpm.Amount,$F53,_xlpm.CurrentDate,VN$4,_xlpm.Frequency,$G53,_xlpm.MonthDue,MONTH(_xlpm.DueDate),_xlpm.CurrentMonth,MONTH(_xlpm.CurrentDate),
_xlpm.CC_Names,$H$5:$H$8,_xlpm.CC_Balances,VM$5:VM$8,_xlpm.Desc,$H53,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3" s="38">
        <f t="shared" si="3156"/>
        <v>0</v>
      </c>
      <c r="VP53" s="38">
        <f t="shared" si="3156"/>
        <v>0</v>
      </c>
      <c r="VQ53" s="38">
        <f t="shared" si="3156"/>
        <v>0</v>
      </c>
      <c r="VR53" s="38">
        <f t="shared" si="3156"/>
        <v>0</v>
      </c>
      <c r="VS53" s="38">
        <f t="shared" si="3156"/>
        <v>0</v>
      </c>
      <c r="VT53" s="38">
        <f t="shared" si="3156"/>
        <v>0</v>
      </c>
      <c r="VU53" s="38">
        <f t="shared" si="3156"/>
        <v>0</v>
      </c>
      <c r="VV53" s="38">
        <f t="shared" si="3156"/>
        <v>0</v>
      </c>
      <c r="VW53" s="38">
        <f t="shared" si="3156"/>
        <v>0</v>
      </c>
      <c r="VX53" s="38">
        <f t="shared" si="3156"/>
        <v>0</v>
      </c>
      <c r="VY53" s="38">
        <f t="shared" si="3156"/>
        <v>0</v>
      </c>
      <c r="VZ53" s="38">
        <f t="shared" si="3156"/>
        <v>0</v>
      </c>
      <c r="WA53" s="38">
        <f t="shared" si="3156"/>
        <v>0</v>
      </c>
      <c r="WB53" s="38">
        <f t="shared" si="3156"/>
        <v>0</v>
      </c>
      <c r="WC53" s="38">
        <f t="shared" si="3156"/>
        <v>0</v>
      </c>
      <c r="WD53" s="38">
        <f t="shared" si="3156"/>
        <v>0</v>
      </c>
      <c r="WE53" s="38">
        <f t="shared" si="3156"/>
        <v>0</v>
      </c>
      <c r="WF53" s="38">
        <f t="shared" si="3156"/>
        <v>0</v>
      </c>
      <c r="WG53" s="38">
        <f t="shared" si="3156"/>
        <v>0</v>
      </c>
      <c r="WH53" s="38">
        <f t="shared" si="3156"/>
        <v>0</v>
      </c>
      <c r="WI53" s="38">
        <f t="shared" si="3156"/>
        <v>0</v>
      </c>
      <c r="WJ53" s="38">
        <f t="shared" si="3156"/>
        <v>0</v>
      </c>
      <c r="WK53" s="38">
        <f t="shared" si="3156"/>
        <v>0</v>
      </c>
      <c r="WL53" s="38">
        <f t="shared" si="3156"/>
        <v>0</v>
      </c>
      <c r="WM53" s="38">
        <f t="shared" si="3156"/>
        <v>0</v>
      </c>
      <c r="WN53" s="38">
        <f t="shared" si="3156"/>
        <v>0</v>
      </c>
      <c r="WO53" s="38">
        <f t="shared" si="3156"/>
        <v>0</v>
      </c>
      <c r="WP53" s="38">
        <f t="shared" si="3156"/>
        <v>0</v>
      </c>
      <c r="WQ53" s="38">
        <f t="shared" si="3156"/>
        <v>0</v>
      </c>
      <c r="WR53" s="38">
        <f t="shared" si="3156"/>
        <v>0</v>
      </c>
      <c r="WS53" s="38">
        <f t="shared" si="3156"/>
        <v>0</v>
      </c>
      <c r="WT53" s="38">
        <f t="shared" si="3156"/>
        <v>0</v>
      </c>
      <c r="WU53" s="38">
        <f t="shared" si="3156"/>
        <v>0</v>
      </c>
      <c r="WV53" s="38">
        <f t="shared" si="3156"/>
        <v>0</v>
      </c>
      <c r="WW53" s="38">
        <f t="shared" si="3156"/>
        <v>0</v>
      </c>
      <c r="WX53" s="38">
        <f t="shared" si="3156"/>
        <v>0</v>
      </c>
      <c r="WY53" s="38">
        <f t="shared" si="3156"/>
        <v>0</v>
      </c>
      <c r="WZ53" s="38">
        <f t="shared" si="3156"/>
        <v>0</v>
      </c>
      <c r="XA53" s="38">
        <f t="shared" si="3156"/>
        <v>0</v>
      </c>
      <c r="XB53" s="38">
        <f t="shared" si="3156"/>
        <v>0</v>
      </c>
      <c r="XC53" s="38">
        <f t="shared" si="3156"/>
        <v>0</v>
      </c>
      <c r="XD53" s="38">
        <f t="shared" si="3156"/>
        <v>0</v>
      </c>
      <c r="XE53" s="38">
        <f t="shared" si="3156"/>
        <v>0</v>
      </c>
      <c r="XF53" s="38">
        <f t="shared" si="3156"/>
        <v>0</v>
      </c>
      <c r="XG53" s="38">
        <f t="shared" si="3156"/>
        <v>0</v>
      </c>
      <c r="XH53" s="38">
        <f t="shared" si="3156"/>
        <v>0</v>
      </c>
      <c r="XI53" s="38">
        <f t="shared" si="3156"/>
        <v>0</v>
      </c>
      <c r="XJ53" s="38">
        <f t="shared" si="3156"/>
        <v>0</v>
      </c>
      <c r="XK53" s="38">
        <f t="shared" si="3156"/>
        <v>0</v>
      </c>
      <c r="XL53" s="38">
        <f t="shared" si="3156"/>
        <v>0</v>
      </c>
      <c r="XM53" s="38">
        <f t="shared" si="3156"/>
        <v>0</v>
      </c>
      <c r="XN53" s="38">
        <f t="shared" si="3156"/>
        <v>0</v>
      </c>
      <c r="XO53" s="38">
        <f t="shared" si="3156"/>
        <v>0</v>
      </c>
      <c r="XP53" s="38">
        <f t="shared" si="3156"/>
        <v>0</v>
      </c>
      <c r="XQ53" s="38">
        <f t="shared" si="3156"/>
        <v>0</v>
      </c>
      <c r="XR53" s="38">
        <f t="shared" si="3156"/>
        <v>0</v>
      </c>
      <c r="XS53" s="38">
        <f t="shared" si="3156"/>
        <v>0</v>
      </c>
      <c r="XT53" s="38">
        <f t="shared" si="3156"/>
        <v>0</v>
      </c>
      <c r="XU53" s="38">
        <f t="shared" si="3156"/>
        <v>0</v>
      </c>
      <c r="XV53" s="38">
        <f t="shared" si="3156"/>
        <v>0</v>
      </c>
      <c r="XW53" s="38">
        <f t="shared" si="3156"/>
        <v>0</v>
      </c>
      <c r="XX53" s="38">
        <f t="shared" si="3156"/>
        <v>0</v>
      </c>
      <c r="XY53" s="38">
        <f t="shared" si="3156"/>
        <v>0</v>
      </c>
      <c r="XZ53" s="38">
        <f t="shared" ref="XZ53:AAK53" si="3157">_xlfn.LET(_xlpm.DueDate,$D53,_xlpm.EndDate,$E53,_xlpm.Amount,$F53,_xlpm.CurrentDate,XZ$4,_xlpm.Frequency,$G53,_xlpm.MonthDue,MONTH(_xlpm.DueDate),_xlpm.CurrentMonth,MONTH(_xlpm.CurrentDate),
_xlpm.CC_Names,$H$5:$H$8,_xlpm.CC_Balances,XY$5:XY$8,_xlpm.Desc,$H53,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3" s="38">
        <f t="shared" si="3157"/>
        <v>0</v>
      </c>
      <c r="YB53" s="38">
        <f t="shared" si="3157"/>
        <v>0</v>
      </c>
      <c r="YC53" s="38">
        <f t="shared" si="3157"/>
        <v>0</v>
      </c>
      <c r="YD53" s="38">
        <f t="shared" si="3157"/>
        <v>0</v>
      </c>
      <c r="YE53" s="38">
        <f t="shared" si="3157"/>
        <v>0</v>
      </c>
      <c r="YF53" s="38">
        <f t="shared" si="3157"/>
        <v>0</v>
      </c>
      <c r="YG53" s="38">
        <f t="shared" si="3157"/>
        <v>0</v>
      </c>
      <c r="YH53" s="38">
        <f t="shared" si="3157"/>
        <v>0</v>
      </c>
      <c r="YI53" s="38">
        <f t="shared" si="3157"/>
        <v>0</v>
      </c>
      <c r="YJ53" s="38">
        <f t="shared" si="3157"/>
        <v>0</v>
      </c>
      <c r="YK53" s="38">
        <f t="shared" si="3157"/>
        <v>0</v>
      </c>
      <c r="YL53" s="38">
        <f t="shared" si="3157"/>
        <v>0</v>
      </c>
      <c r="YM53" s="38">
        <f t="shared" si="3157"/>
        <v>0</v>
      </c>
      <c r="YN53" s="38">
        <f t="shared" si="3157"/>
        <v>0</v>
      </c>
      <c r="YO53" s="38">
        <f t="shared" si="3157"/>
        <v>0</v>
      </c>
      <c r="YP53" s="38">
        <f t="shared" si="3157"/>
        <v>0</v>
      </c>
      <c r="YQ53" s="38">
        <f t="shared" si="3157"/>
        <v>0</v>
      </c>
      <c r="YR53" s="38">
        <f t="shared" si="3157"/>
        <v>0</v>
      </c>
      <c r="YS53" s="38">
        <f t="shared" si="3157"/>
        <v>0</v>
      </c>
      <c r="YT53" s="38">
        <f t="shared" si="3157"/>
        <v>0</v>
      </c>
      <c r="YU53" s="38">
        <f t="shared" si="3157"/>
        <v>0</v>
      </c>
      <c r="YV53" s="38">
        <f t="shared" si="3157"/>
        <v>0</v>
      </c>
      <c r="YW53" s="38">
        <f t="shared" si="3157"/>
        <v>0</v>
      </c>
      <c r="YX53" s="38">
        <f t="shared" si="3157"/>
        <v>0</v>
      </c>
      <c r="YY53" s="38">
        <f t="shared" si="3157"/>
        <v>0</v>
      </c>
      <c r="YZ53" s="38">
        <f t="shared" si="3157"/>
        <v>0</v>
      </c>
      <c r="ZA53" s="38">
        <f t="shared" si="3157"/>
        <v>0</v>
      </c>
      <c r="ZB53" s="38">
        <f t="shared" si="3157"/>
        <v>0</v>
      </c>
      <c r="ZC53" s="38">
        <f t="shared" si="3157"/>
        <v>0</v>
      </c>
      <c r="ZD53" s="38">
        <f t="shared" si="3157"/>
        <v>0</v>
      </c>
      <c r="ZE53" s="38">
        <f t="shared" si="3157"/>
        <v>0</v>
      </c>
      <c r="ZF53" s="38">
        <f t="shared" si="3157"/>
        <v>0</v>
      </c>
      <c r="ZG53" s="38">
        <f t="shared" si="3157"/>
        <v>0</v>
      </c>
      <c r="ZH53" s="38">
        <f t="shared" si="3157"/>
        <v>0</v>
      </c>
      <c r="ZI53" s="38">
        <f t="shared" si="3157"/>
        <v>0</v>
      </c>
      <c r="ZJ53" s="38">
        <f t="shared" si="3157"/>
        <v>0</v>
      </c>
      <c r="ZK53" s="38">
        <f t="shared" si="3157"/>
        <v>0</v>
      </c>
      <c r="ZL53" s="38">
        <f t="shared" si="3157"/>
        <v>0</v>
      </c>
      <c r="ZM53" s="38">
        <f t="shared" si="3157"/>
        <v>0</v>
      </c>
      <c r="ZN53" s="38">
        <f t="shared" si="3157"/>
        <v>0</v>
      </c>
      <c r="ZO53" s="38">
        <f t="shared" si="3157"/>
        <v>0</v>
      </c>
      <c r="ZP53" s="38">
        <f t="shared" si="3157"/>
        <v>0</v>
      </c>
      <c r="ZQ53" s="38">
        <f t="shared" si="3157"/>
        <v>0</v>
      </c>
      <c r="ZR53" s="38">
        <f t="shared" si="3157"/>
        <v>0</v>
      </c>
      <c r="ZS53" s="38">
        <f t="shared" si="3157"/>
        <v>0</v>
      </c>
      <c r="ZT53" s="38">
        <f t="shared" si="3157"/>
        <v>0</v>
      </c>
      <c r="ZU53" s="38">
        <f t="shared" si="3157"/>
        <v>0</v>
      </c>
      <c r="ZV53" s="38">
        <f t="shared" si="3157"/>
        <v>0</v>
      </c>
      <c r="ZW53" s="38">
        <f t="shared" si="3157"/>
        <v>0</v>
      </c>
      <c r="ZX53" s="38">
        <f t="shared" si="3157"/>
        <v>0</v>
      </c>
      <c r="ZY53" s="38">
        <f t="shared" si="3157"/>
        <v>0</v>
      </c>
      <c r="ZZ53" s="38">
        <f t="shared" si="3157"/>
        <v>0</v>
      </c>
      <c r="AAA53" s="38">
        <f t="shared" si="3157"/>
        <v>0</v>
      </c>
      <c r="AAB53" s="38">
        <f t="shared" si="3157"/>
        <v>0</v>
      </c>
      <c r="AAC53" s="38">
        <f t="shared" si="3157"/>
        <v>0</v>
      </c>
      <c r="AAD53" s="38">
        <f t="shared" si="3157"/>
        <v>0</v>
      </c>
      <c r="AAE53" s="38">
        <f t="shared" si="3157"/>
        <v>0</v>
      </c>
      <c r="AAF53" s="38">
        <f t="shared" si="3157"/>
        <v>0</v>
      </c>
      <c r="AAG53" s="38">
        <f t="shared" si="3157"/>
        <v>0</v>
      </c>
      <c r="AAH53" s="38">
        <f t="shared" si="3157"/>
        <v>0</v>
      </c>
      <c r="AAI53" s="38">
        <f t="shared" si="3157"/>
        <v>0</v>
      </c>
      <c r="AAJ53" s="38">
        <f t="shared" si="3157"/>
        <v>0</v>
      </c>
      <c r="AAK53" s="38">
        <f t="shared" si="3157"/>
        <v>0</v>
      </c>
      <c r="AAL53" s="38">
        <f t="shared" ref="AAL53:ACW53" si="3158">_xlfn.LET(_xlpm.DueDate,$D53,_xlpm.EndDate,$E53,_xlpm.Amount,$F53,_xlpm.CurrentDate,AAL$4,_xlpm.Frequency,$G53,_xlpm.MonthDue,MONTH(_xlpm.DueDate),_xlpm.CurrentMonth,MONTH(_xlpm.CurrentDate),
_xlpm.CC_Names,$H$5:$H$8,_xlpm.CC_Balances,AAK$5:AAK$8,_xlpm.Desc,$H53,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3" s="38">
        <f t="shared" si="3158"/>
        <v>0</v>
      </c>
      <c r="AAN53" s="38">
        <f t="shared" si="3158"/>
        <v>0</v>
      </c>
      <c r="AAO53" s="38">
        <f t="shared" si="3158"/>
        <v>0</v>
      </c>
      <c r="AAP53" s="38">
        <f t="shared" si="3158"/>
        <v>0</v>
      </c>
      <c r="AAQ53" s="38">
        <f t="shared" si="3158"/>
        <v>0</v>
      </c>
      <c r="AAR53" s="38">
        <f t="shared" si="3158"/>
        <v>0</v>
      </c>
      <c r="AAS53" s="38">
        <f t="shared" si="3158"/>
        <v>0</v>
      </c>
      <c r="AAT53" s="38">
        <f t="shared" si="3158"/>
        <v>0</v>
      </c>
      <c r="AAU53" s="38">
        <f t="shared" si="3158"/>
        <v>0</v>
      </c>
      <c r="AAV53" s="38">
        <f t="shared" si="3158"/>
        <v>0</v>
      </c>
      <c r="AAW53" s="38">
        <f t="shared" si="3158"/>
        <v>0</v>
      </c>
      <c r="AAX53" s="38">
        <f t="shared" si="3158"/>
        <v>0</v>
      </c>
      <c r="AAY53" s="38">
        <f t="shared" si="3158"/>
        <v>0</v>
      </c>
      <c r="AAZ53" s="38">
        <f t="shared" si="3158"/>
        <v>0</v>
      </c>
      <c r="ABA53" s="38">
        <f t="shared" si="3158"/>
        <v>0</v>
      </c>
      <c r="ABB53" s="38">
        <f t="shared" si="3158"/>
        <v>0</v>
      </c>
      <c r="ABC53" s="38">
        <f t="shared" si="3158"/>
        <v>0</v>
      </c>
      <c r="ABD53" s="38">
        <f t="shared" si="3158"/>
        <v>0</v>
      </c>
      <c r="ABE53" s="38">
        <f t="shared" si="3158"/>
        <v>0</v>
      </c>
      <c r="ABF53" s="38">
        <f t="shared" si="3158"/>
        <v>0</v>
      </c>
      <c r="ABG53" s="38">
        <f t="shared" si="3158"/>
        <v>0</v>
      </c>
      <c r="ABH53" s="38">
        <f t="shared" si="3158"/>
        <v>0</v>
      </c>
      <c r="ABI53" s="38">
        <f t="shared" si="3158"/>
        <v>0</v>
      </c>
      <c r="ABJ53" s="38">
        <f t="shared" si="3158"/>
        <v>0</v>
      </c>
      <c r="ABK53" s="38">
        <f t="shared" si="3158"/>
        <v>0</v>
      </c>
      <c r="ABL53" s="38">
        <f t="shared" si="3158"/>
        <v>0</v>
      </c>
      <c r="ABM53" s="38">
        <f t="shared" si="3158"/>
        <v>0</v>
      </c>
      <c r="ABN53" s="38">
        <f t="shared" si="3158"/>
        <v>0</v>
      </c>
      <c r="ABO53" s="38">
        <f t="shared" si="3158"/>
        <v>0</v>
      </c>
      <c r="ABP53" s="38">
        <f t="shared" si="3158"/>
        <v>0</v>
      </c>
      <c r="ABQ53" s="38">
        <f t="shared" si="3158"/>
        <v>0</v>
      </c>
      <c r="ABR53" s="38">
        <f t="shared" si="3158"/>
        <v>0</v>
      </c>
      <c r="ABS53" s="38">
        <f t="shared" si="3158"/>
        <v>0</v>
      </c>
      <c r="ABT53" s="38">
        <f t="shared" si="3158"/>
        <v>0</v>
      </c>
      <c r="ABU53" s="38">
        <f t="shared" si="3158"/>
        <v>0</v>
      </c>
      <c r="ABV53" s="38">
        <f t="shared" si="3158"/>
        <v>0</v>
      </c>
      <c r="ABW53" s="38">
        <f t="shared" si="3158"/>
        <v>0</v>
      </c>
      <c r="ABX53" s="38">
        <f t="shared" si="3158"/>
        <v>0</v>
      </c>
      <c r="ABY53" s="38">
        <f t="shared" si="3158"/>
        <v>0</v>
      </c>
      <c r="ABZ53" s="38">
        <f t="shared" si="3158"/>
        <v>0</v>
      </c>
      <c r="ACA53" s="38">
        <f t="shared" si="3158"/>
        <v>0</v>
      </c>
      <c r="ACB53" s="38">
        <f t="shared" si="3158"/>
        <v>0</v>
      </c>
      <c r="ACC53" s="38">
        <f t="shared" si="3158"/>
        <v>0</v>
      </c>
      <c r="ACD53" s="38">
        <f t="shared" si="3158"/>
        <v>0</v>
      </c>
      <c r="ACE53" s="38">
        <f t="shared" si="3158"/>
        <v>0</v>
      </c>
      <c r="ACF53" s="38">
        <f t="shared" si="3158"/>
        <v>0</v>
      </c>
      <c r="ACG53" s="38">
        <f t="shared" si="3158"/>
        <v>0</v>
      </c>
      <c r="ACH53" s="38">
        <f t="shared" si="3158"/>
        <v>0</v>
      </c>
      <c r="ACI53" s="38">
        <f t="shared" si="3158"/>
        <v>0</v>
      </c>
      <c r="ACJ53" s="38">
        <f t="shared" si="3158"/>
        <v>0</v>
      </c>
      <c r="ACK53" s="38">
        <f t="shared" si="3158"/>
        <v>0</v>
      </c>
      <c r="ACL53" s="38">
        <f t="shared" si="3158"/>
        <v>0</v>
      </c>
      <c r="ACM53" s="38">
        <f t="shared" si="3158"/>
        <v>0</v>
      </c>
      <c r="ACN53" s="38">
        <f t="shared" si="3158"/>
        <v>0</v>
      </c>
      <c r="ACO53" s="38">
        <f t="shared" si="3158"/>
        <v>0</v>
      </c>
      <c r="ACP53" s="38">
        <f t="shared" si="3158"/>
        <v>0</v>
      </c>
      <c r="ACQ53" s="38">
        <f t="shared" si="3158"/>
        <v>0</v>
      </c>
      <c r="ACR53" s="38">
        <f t="shared" si="3158"/>
        <v>0</v>
      </c>
      <c r="ACS53" s="38">
        <f t="shared" si="3158"/>
        <v>0</v>
      </c>
      <c r="ACT53" s="38">
        <f t="shared" si="3158"/>
        <v>0</v>
      </c>
      <c r="ACU53" s="38">
        <f t="shared" si="3158"/>
        <v>0</v>
      </c>
      <c r="ACV53" s="38">
        <f t="shared" si="3158"/>
        <v>0</v>
      </c>
      <c r="ACW53" s="38">
        <f t="shared" si="3158"/>
        <v>0</v>
      </c>
      <c r="ACX53" s="38">
        <f t="shared" ref="ACX53:AFI53" si="3159">_xlfn.LET(_xlpm.DueDate,$D53,_xlpm.EndDate,$E53,_xlpm.Amount,$F53,_xlpm.CurrentDate,ACX$4,_xlpm.Frequency,$G53,_xlpm.MonthDue,MONTH(_xlpm.DueDate),_xlpm.CurrentMonth,MONTH(_xlpm.CurrentDate),
_xlpm.CC_Names,$H$5:$H$8,_xlpm.CC_Balances,ACW$5:ACW$8,_xlpm.Desc,$H53,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3" s="38">
        <f t="shared" si="3159"/>
        <v>0</v>
      </c>
      <c r="ACZ53" s="38">
        <f t="shared" si="3159"/>
        <v>0</v>
      </c>
      <c r="ADA53" s="38">
        <f t="shared" si="3159"/>
        <v>0</v>
      </c>
      <c r="ADB53" s="38">
        <f t="shared" si="3159"/>
        <v>0</v>
      </c>
      <c r="ADC53" s="38">
        <f t="shared" si="3159"/>
        <v>0</v>
      </c>
      <c r="ADD53" s="38">
        <f t="shared" si="3159"/>
        <v>0</v>
      </c>
      <c r="ADE53" s="38">
        <f t="shared" si="3159"/>
        <v>0</v>
      </c>
      <c r="ADF53" s="38">
        <f t="shared" si="3159"/>
        <v>0</v>
      </c>
      <c r="ADG53" s="38">
        <f t="shared" si="3159"/>
        <v>0</v>
      </c>
      <c r="ADH53" s="38">
        <f t="shared" si="3159"/>
        <v>0</v>
      </c>
      <c r="ADI53" s="38">
        <f t="shared" si="3159"/>
        <v>0</v>
      </c>
      <c r="ADJ53" s="38">
        <f t="shared" si="3159"/>
        <v>0</v>
      </c>
      <c r="ADK53" s="38">
        <f t="shared" si="3159"/>
        <v>0</v>
      </c>
      <c r="ADL53" s="38">
        <f t="shared" si="3159"/>
        <v>0</v>
      </c>
      <c r="ADM53" s="38">
        <f t="shared" si="3159"/>
        <v>0</v>
      </c>
      <c r="ADN53" s="38">
        <f t="shared" si="3159"/>
        <v>0</v>
      </c>
      <c r="ADO53" s="38">
        <f t="shared" si="3159"/>
        <v>0</v>
      </c>
      <c r="ADP53" s="38">
        <f t="shared" si="3159"/>
        <v>0</v>
      </c>
      <c r="ADQ53" s="38">
        <f t="shared" si="3159"/>
        <v>0</v>
      </c>
      <c r="ADR53" s="38">
        <f t="shared" si="3159"/>
        <v>0</v>
      </c>
      <c r="ADS53" s="38">
        <f t="shared" si="3159"/>
        <v>0</v>
      </c>
      <c r="ADT53" s="38">
        <f t="shared" si="3159"/>
        <v>0</v>
      </c>
      <c r="ADU53" s="38">
        <f t="shared" si="3159"/>
        <v>0</v>
      </c>
      <c r="ADV53" s="38">
        <f t="shared" si="3159"/>
        <v>0</v>
      </c>
      <c r="ADW53" s="38">
        <f t="shared" si="3159"/>
        <v>0</v>
      </c>
      <c r="ADX53" s="38">
        <f t="shared" si="3159"/>
        <v>0</v>
      </c>
      <c r="ADY53" s="38">
        <f t="shared" si="3159"/>
        <v>0</v>
      </c>
      <c r="ADZ53" s="38">
        <f t="shared" si="3159"/>
        <v>0</v>
      </c>
      <c r="AEA53" s="38">
        <f t="shared" si="3159"/>
        <v>0</v>
      </c>
      <c r="AEB53" s="38">
        <f t="shared" si="3159"/>
        <v>0</v>
      </c>
      <c r="AEC53" s="38">
        <f t="shared" si="3159"/>
        <v>0</v>
      </c>
      <c r="AED53" s="38">
        <f t="shared" si="3159"/>
        <v>0</v>
      </c>
      <c r="AEE53" s="38">
        <f t="shared" si="3159"/>
        <v>0</v>
      </c>
      <c r="AEF53" s="38">
        <f t="shared" si="3159"/>
        <v>0</v>
      </c>
      <c r="AEG53" s="38">
        <f t="shared" si="3159"/>
        <v>0</v>
      </c>
      <c r="AEH53" s="38">
        <f t="shared" si="3159"/>
        <v>0</v>
      </c>
      <c r="AEI53" s="38">
        <f t="shared" si="3159"/>
        <v>0</v>
      </c>
      <c r="AEJ53" s="38">
        <f t="shared" si="3159"/>
        <v>0</v>
      </c>
      <c r="AEK53" s="38">
        <f t="shared" si="3159"/>
        <v>0</v>
      </c>
      <c r="AEL53" s="38">
        <f t="shared" si="3159"/>
        <v>0</v>
      </c>
      <c r="AEM53" s="38">
        <f t="shared" si="3159"/>
        <v>0</v>
      </c>
      <c r="AEN53" s="38">
        <f t="shared" si="3159"/>
        <v>0</v>
      </c>
      <c r="AEO53" s="38">
        <f t="shared" si="3159"/>
        <v>0</v>
      </c>
      <c r="AEP53" s="38">
        <f t="shared" si="3159"/>
        <v>0</v>
      </c>
      <c r="AEQ53" s="38">
        <f t="shared" si="3159"/>
        <v>0</v>
      </c>
      <c r="AER53" s="38">
        <f t="shared" si="3159"/>
        <v>0</v>
      </c>
      <c r="AES53" s="38">
        <f t="shared" si="3159"/>
        <v>0</v>
      </c>
      <c r="AET53" s="38">
        <f t="shared" si="3159"/>
        <v>0</v>
      </c>
      <c r="AEU53" s="38">
        <f t="shared" si="3159"/>
        <v>0</v>
      </c>
      <c r="AEV53" s="38">
        <f t="shared" si="3159"/>
        <v>0</v>
      </c>
      <c r="AEW53" s="38">
        <f t="shared" si="3159"/>
        <v>0</v>
      </c>
      <c r="AEX53" s="38">
        <f t="shared" si="3159"/>
        <v>0</v>
      </c>
      <c r="AEY53" s="38">
        <f t="shared" si="3159"/>
        <v>0</v>
      </c>
      <c r="AEZ53" s="38">
        <f t="shared" si="3159"/>
        <v>0</v>
      </c>
      <c r="AFA53" s="38">
        <f t="shared" si="3159"/>
        <v>0</v>
      </c>
      <c r="AFB53" s="38">
        <f t="shared" si="3159"/>
        <v>0</v>
      </c>
      <c r="AFC53" s="38">
        <f t="shared" si="3159"/>
        <v>0</v>
      </c>
      <c r="AFD53" s="38">
        <f t="shared" si="3159"/>
        <v>0</v>
      </c>
      <c r="AFE53" s="38">
        <f t="shared" si="3159"/>
        <v>0</v>
      </c>
      <c r="AFF53" s="38">
        <f t="shared" si="3159"/>
        <v>0</v>
      </c>
      <c r="AFG53" s="38">
        <f t="shared" si="3159"/>
        <v>0</v>
      </c>
      <c r="AFH53" s="38">
        <f t="shared" si="3159"/>
        <v>0</v>
      </c>
      <c r="AFI53" s="38">
        <f t="shared" si="3159"/>
        <v>0</v>
      </c>
      <c r="AFJ53" s="38">
        <f t="shared" ref="AFJ53:AHU53" si="3160">_xlfn.LET(_xlpm.DueDate,$D53,_xlpm.EndDate,$E53,_xlpm.Amount,$F53,_xlpm.CurrentDate,AFJ$4,_xlpm.Frequency,$G53,_xlpm.MonthDue,MONTH(_xlpm.DueDate),_xlpm.CurrentMonth,MONTH(_xlpm.CurrentDate),
_xlpm.CC_Names,$H$5:$H$8,_xlpm.CC_Balances,AFI$5:AFI$8,_xlpm.Desc,$H53,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3" s="38">
        <f t="shared" si="3160"/>
        <v>0</v>
      </c>
      <c r="AFL53" s="38">
        <f t="shared" si="3160"/>
        <v>0</v>
      </c>
      <c r="AFM53" s="38">
        <f t="shared" si="3160"/>
        <v>0</v>
      </c>
      <c r="AFN53" s="38">
        <f t="shared" si="3160"/>
        <v>0</v>
      </c>
      <c r="AFO53" s="38">
        <f t="shared" si="3160"/>
        <v>0</v>
      </c>
      <c r="AFP53" s="38">
        <f t="shared" si="3160"/>
        <v>0</v>
      </c>
      <c r="AFQ53" s="38">
        <f t="shared" si="3160"/>
        <v>0</v>
      </c>
      <c r="AFR53" s="38">
        <f t="shared" si="3160"/>
        <v>0</v>
      </c>
      <c r="AFS53" s="38">
        <f t="shared" si="3160"/>
        <v>0</v>
      </c>
      <c r="AFT53" s="38">
        <f t="shared" si="3160"/>
        <v>0</v>
      </c>
      <c r="AFU53" s="38">
        <f t="shared" si="3160"/>
        <v>0</v>
      </c>
      <c r="AFV53" s="38">
        <f t="shared" si="3160"/>
        <v>0</v>
      </c>
      <c r="AFW53" s="38">
        <f t="shared" si="3160"/>
        <v>0</v>
      </c>
      <c r="AFX53" s="38">
        <f t="shared" si="3160"/>
        <v>0</v>
      </c>
      <c r="AFY53" s="38">
        <f t="shared" si="3160"/>
        <v>0</v>
      </c>
      <c r="AFZ53" s="38">
        <f t="shared" si="3160"/>
        <v>0</v>
      </c>
      <c r="AGA53" s="38">
        <f t="shared" si="3160"/>
        <v>0</v>
      </c>
      <c r="AGB53" s="38">
        <f t="shared" si="3160"/>
        <v>0</v>
      </c>
      <c r="AGC53" s="38">
        <f t="shared" si="3160"/>
        <v>0</v>
      </c>
      <c r="AGD53" s="38">
        <f t="shared" si="3160"/>
        <v>0</v>
      </c>
      <c r="AGE53" s="38">
        <f t="shared" si="3160"/>
        <v>0</v>
      </c>
      <c r="AGF53" s="38">
        <f t="shared" si="3160"/>
        <v>0</v>
      </c>
      <c r="AGG53" s="38">
        <f t="shared" si="3160"/>
        <v>0</v>
      </c>
      <c r="AGH53" s="38">
        <f t="shared" si="3160"/>
        <v>0</v>
      </c>
      <c r="AGI53" s="38">
        <f t="shared" si="3160"/>
        <v>0</v>
      </c>
      <c r="AGJ53" s="38">
        <f t="shared" si="3160"/>
        <v>0</v>
      </c>
      <c r="AGK53" s="38">
        <f t="shared" si="3160"/>
        <v>0</v>
      </c>
      <c r="AGL53" s="38">
        <f t="shared" si="3160"/>
        <v>0</v>
      </c>
      <c r="AGM53" s="38">
        <f t="shared" si="3160"/>
        <v>0</v>
      </c>
      <c r="AGN53" s="38">
        <f t="shared" si="3160"/>
        <v>0</v>
      </c>
      <c r="AGO53" s="38">
        <f t="shared" si="3160"/>
        <v>0</v>
      </c>
      <c r="AGP53" s="38">
        <f t="shared" si="3160"/>
        <v>0</v>
      </c>
      <c r="AGQ53" s="38">
        <f t="shared" si="3160"/>
        <v>0</v>
      </c>
      <c r="AGR53" s="38">
        <f t="shared" si="3160"/>
        <v>0</v>
      </c>
      <c r="AGS53" s="38">
        <f t="shared" si="3160"/>
        <v>0</v>
      </c>
      <c r="AGT53" s="38">
        <f t="shared" si="3160"/>
        <v>0</v>
      </c>
      <c r="AGU53" s="38">
        <f t="shared" si="3160"/>
        <v>0</v>
      </c>
      <c r="AGV53" s="38">
        <f t="shared" si="3160"/>
        <v>0</v>
      </c>
      <c r="AGW53" s="38">
        <f t="shared" si="3160"/>
        <v>0</v>
      </c>
      <c r="AGX53" s="38">
        <f t="shared" si="3160"/>
        <v>0</v>
      </c>
      <c r="AGY53" s="38">
        <f t="shared" si="3160"/>
        <v>0</v>
      </c>
      <c r="AGZ53" s="38">
        <f t="shared" si="3160"/>
        <v>0</v>
      </c>
      <c r="AHA53" s="38">
        <f t="shared" si="3160"/>
        <v>0</v>
      </c>
      <c r="AHB53" s="38">
        <f t="shared" si="3160"/>
        <v>0</v>
      </c>
      <c r="AHC53" s="38">
        <f t="shared" si="3160"/>
        <v>0</v>
      </c>
      <c r="AHD53" s="38">
        <f t="shared" si="3160"/>
        <v>0</v>
      </c>
      <c r="AHE53" s="38">
        <f t="shared" si="3160"/>
        <v>0</v>
      </c>
      <c r="AHF53" s="38">
        <f t="shared" si="3160"/>
        <v>0</v>
      </c>
      <c r="AHG53" s="38">
        <f t="shared" si="3160"/>
        <v>0</v>
      </c>
      <c r="AHH53" s="38">
        <f t="shared" si="3160"/>
        <v>0</v>
      </c>
      <c r="AHI53" s="38">
        <f t="shared" si="3160"/>
        <v>0</v>
      </c>
      <c r="AHJ53" s="38">
        <f t="shared" si="3160"/>
        <v>0</v>
      </c>
      <c r="AHK53" s="38">
        <f t="shared" si="3160"/>
        <v>0</v>
      </c>
      <c r="AHL53" s="38">
        <f t="shared" si="3160"/>
        <v>0</v>
      </c>
      <c r="AHM53" s="38">
        <f t="shared" si="3160"/>
        <v>0</v>
      </c>
      <c r="AHN53" s="38">
        <f t="shared" si="3160"/>
        <v>0</v>
      </c>
      <c r="AHO53" s="38">
        <f t="shared" si="3160"/>
        <v>0</v>
      </c>
      <c r="AHP53" s="38">
        <f t="shared" si="3160"/>
        <v>0</v>
      </c>
      <c r="AHQ53" s="38">
        <f t="shared" si="3160"/>
        <v>0</v>
      </c>
      <c r="AHR53" s="38">
        <f t="shared" si="3160"/>
        <v>0</v>
      </c>
      <c r="AHS53" s="38">
        <f t="shared" si="3160"/>
        <v>0</v>
      </c>
      <c r="AHT53" s="38">
        <f t="shared" si="3160"/>
        <v>0</v>
      </c>
      <c r="AHU53" s="38">
        <f t="shared" si="3160"/>
        <v>0</v>
      </c>
      <c r="AHV53" s="38">
        <f t="shared" ref="AHV53:AKG53" si="3161">_xlfn.LET(_xlpm.DueDate,$D53,_xlpm.EndDate,$E53,_xlpm.Amount,$F53,_xlpm.CurrentDate,AHV$4,_xlpm.Frequency,$G53,_xlpm.MonthDue,MONTH(_xlpm.DueDate),_xlpm.CurrentMonth,MONTH(_xlpm.CurrentDate),
_xlpm.CC_Names,$H$5:$H$8,_xlpm.CC_Balances,AHU$5:AHU$8,_xlpm.Desc,$H53,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3" s="38">
        <f t="shared" si="3161"/>
        <v>0</v>
      </c>
      <c r="AHX53" s="38">
        <f t="shared" si="3161"/>
        <v>0</v>
      </c>
      <c r="AHY53" s="38">
        <f t="shared" si="3161"/>
        <v>0</v>
      </c>
      <c r="AHZ53" s="38">
        <f t="shared" si="3161"/>
        <v>0</v>
      </c>
      <c r="AIA53" s="38">
        <f t="shared" si="3161"/>
        <v>0</v>
      </c>
      <c r="AIB53" s="38">
        <f t="shared" si="3161"/>
        <v>0</v>
      </c>
      <c r="AIC53" s="38">
        <f t="shared" si="3161"/>
        <v>0</v>
      </c>
      <c r="AID53" s="38">
        <f t="shared" si="3161"/>
        <v>0</v>
      </c>
      <c r="AIE53" s="38">
        <f t="shared" si="3161"/>
        <v>0</v>
      </c>
      <c r="AIF53" s="38">
        <f t="shared" si="3161"/>
        <v>0</v>
      </c>
      <c r="AIG53" s="38">
        <f t="shared" si="3161"/>
        <v>0</v>
      </c>
      <c r="AIH53" s="38">
        <f t="shared" si="3161"/>
        <v>0</v>
      </c>
      <c r="AII53" s="38">
        <f t="shared" si="3161"/>
        <v>0</v>
      </c>
      <c r="AIJ53" s="38">
        <f t="shared" si="3161"/>
        <v>0</v>
      </c>
      <c r="AIK53" s="38">
        <f t="shared" si="3161"/>
        <v>0</v>
      </c>
      <c r="AIL53" s="38">
        <f t="shared" si="3161"/>
        <v>0</v>
      </c>
      <c r="AIM53" s="38">
        <f t="shared" si="3161"/>
        <v>0</v>
      </c>
      <c r="AIN53" s="38">
        <f t="shared" si="3161"/>
        <v>0</v>
      </c>
      <c r="AIO53" s="38">
        <f t="shared" si="3161"/>
        <v>0</v>
      </c>
      <c r="AIP53" s="38">
        <f t="shared" si="3161"/>
        <v>0</v>
      </c>
      <c r="AIQ53" s="38">
        <f t="shared" si="3161"/>
        <v>0</v>
      </c>
      <c r="AIR53" s="38">
        <f t="shared" si="3161"/>
        <v>0</v>
      </c>
      <c r="AIS53" s="38">
        <f t="shared" si="3161"/>
        <v>0</v>
      </c>
      <c r="AIT53" s="38">
        <f t="shared" si="3161"/>
        <v>0</v>
      </c>
      <c r="AIU53" s="38">
        <f t="shared" si="3161"/>
        <v>0</v>
      </c>
      <c r="AIV53" s="38">
        <f t="shared" si="3161"/>
        <v>0</v>
      </c>
      <c r="AIW53" s="38">
        <f t="shared" si="3161"/>
        <v>0</v>
      </c>
      <c r="AIX53" s="38">
        <f t="shared" si="3161"/>
        <v>0</v>
      </c>
      <c r="AIY53" s="38">
        <f t="shared" si="3161"/>
        <v>0</v>
      </c>
      <c r="AIZ53" s="38">
        <f t="shared" si="3161"/>
        <v>0</v>
      </c>
      <c r="AJA53" s="38">
        <f t="shared" si="3161"/>
        <v>0</v>
      </c>
      <c r="AJB53" s="38">
        <f t="shared" si="3161"/>
        <v>0</v>
      </c>
      <c r="AJC53" s="38">
        <f t="shared" si="3161"/>
        <v>0</v>
      </c>
      <c r="AJD53" s="38">
        <f t="shared" si="3161"/>
        <v>0</v>
      </c>
      <c r="AJE53" s="38">
        <f t="shared" si="3161"/>
        <v>0</v>
      </c>
      <c r="AJF53" s="38">
        <f t="shared" si="3161"/>
        <v>0</v>
      </c>
      <c r="AJG53" s="38">
        <f t="shared" si="3161"/>
        <v>0</v>
      </c>
      <c r="AJH53" s="38">
        <f t="shared" si="3161"/>
        <v>0</v>
      </c>
      <c r="AJI53" s="38">
        <f t="shared" si="3161"/>
        <v>0</v>
      </c>
      <c r="AJJ53" s="38">
        <f t="shared" si="3161"/>
        <v>0</v>
      </c>
      <c r="AJK53" s="38">
        <f t="shared" si="3161"/>
        <v>0</v>
      </c>
      <c r="AJL53" s="38">
        <f t="shared" si="3161"/>
        <v>0</v>
      </c>
      <c r="AJM53" s="38">
        <f t="shared" si="3161"/>
        <v>0</v>
      </c>
      <c r="AJN53" s="38">
        <f t="shared" si="3161"/>
        <v>0</v>
      </c>
      <c r="AJO53" s="38">
        <f t="shared" si="3161"/>
        <v>0</v>
      </c>
      <c r="AJP53" s="38">
        <f t="shared" si="3161"/>
        <v>0</v>
      </c>
      <c r="AJQ53" s="38">
        <f t="shared" si="3161"/>
        <v>0</v>
      </c>
      <c r="AJR53" s="38">
        <f t="shared" si="3161"/>
        <v>0</v>
      </c>
      <c r="AJS53" s="38">
        <f t="shared" si="3161"/>
        <v>0</v>
      </c>
      <c r="AJT53" s="38">
        <f t="shared" si="3161"/>
        <v>0</v>
      </c>
      <c r="AJU53" s="38">
        <f t="shared" si="3161"/>
        <v>0</v>
      </c>
      <c r="AJV53" s="38">
        <f t="shared" si="3161"/>
        <v>0</v>
      </c>
      <c r="AJW53" s="38">
        <f t="shared" si="3161"/>
        <v>0</v>
      </c>
      <c r="AJX53" s="38">
        <f t="shared" si="3161"/>
        <v>0</v>
      </c>
      <c r="AJY53" s="38">
        <f t="shared" si="3161"/>
        <v>0</v>
      </c>
      <c r="AJZ53" s="38">
        <f t="shared" si="3161"/>
        <v>0</v>
      </c>
      <c r="AKA53" s="38">
        <f t="shared" si="3161"/>
        <v>0</v>
      </c>
      <c r="AKB53" s="38">
        <f t="shared" si="3161"/>
        <v>0</v>
      </c>
      <c r="AKC53" s="38">
        <f t="shared" si="3161"/>
        <v>0</v>
      </c>
      <c r="AKD53" s="38">
        <f t="shared" si="3161"/>
        <v>0</v>
      </c>
      <c r="AKE53" s="38">
        <f t="shared" si="3161"/>
        <v>0</v>
      </c>
      <c r="AKF53" s="38">
        <f t="shared" si="3161"/>
        <v>0</v>
      </c>
      <c r="AKG53" s="38">
        <f t="shared" si="3161"/>
        <v>0</v>
      </c>
      <c r="AKH53" s="38">
        <f t="shared" ref="AKH53:AMS53" si="3162">_xlfn.LET(_xlpm.DueDate,$D53,_xlpm.EndDate,$E53,_xlpm.Amount,$F53,_xlpm.CurrentDate,AKH$4,_xlpm.Frequency,$G53,_xlpm.MonthDue,MONTH(_xlpm.DueDate),_xlpm.CurrentMonth,MONTH(_xlpm.CurrentDate),
_xlpm.CC_Names,$H$5:$H$8,_xlpm.CC_Balances,AKG$5:AKG$8,_xlpm.Desc,$H53,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3" s="38">
        <f t="shared" si="3162"/>
        <v>0</v>
      </c>
      <c r="AKJ53" s="38">
        <f t="shared" si="3162"/>
        <v>0</v>
      </c>
      <c r="AKK53" s="38">
        <f t="shared" si="3162"/>
        <v>0</v>
      </c>
      <c r="AKL53" s="38">
        <f t="shared" si="3162"/>
        <v>0</v>
      </c>
      <c r="AKM53" s="38">
        <f t="shared" si="3162"/>
        <v>0</v>
      </c>
      <c r="AKN53" s="38">
        <f t="shared" si="3162"/>
        <v>0</v>
      </c>
      <c r="AKO53" s="38">
        <f t="shared" si="3162"/>
        <v>0</v>
      </c>
      <c r="AKP53" s="38">
        <f t="shared" si="3162"/>
        <v>0</v>
      </c>
      <c r="AKQ53" s="38">
        <f t="shared" si="3162"/>
        <v>0</v>
      </c>
      <c r="AKR53" s="38">
        <f t="shared" si="3162"/>
        <v>0</v>
      </c>
      <c r="AKS53" s="38">
        <f t="shared" si="3162"/>
        <v>0</v>
      </c>
      <c r="AKT53" s="38">
        <f t="shared" si="3162"/>
        <v>0</v>
      </c>
      <c r="AKU53" s="38">
        <f t="shared" si="3162"/>
        <v>0</v>
      </c>
      <c r="AKV53" s="38">
        <f t="shared" si="3162"/>
        <v>0</v>
      </c>
      <c r="AKW53" s="38">
        <f t="shared" si="3162"/>
        <v>0</v>
      </c>
      <c r="AKX53" s="38">
        <f t="shared" si="3162"/>
        <v>0</v>
      </c>
      <c r="AKY53" s="38">
        <f t="shared" si="3162"/>
        <v>0</v>
      </c>
      <c r="AKZ53" s="38">
        <f t="shared" si="3162"/>
        <v>0</v>
      </c>
      <c r="ALA53" s="38">
        <f t="shared" si="3162"/>
        <v>0</v>
      </c>
      <c r="ALB53" s="38">
        <f t="shared" si="3162"/>
        <v>0</v>
      </c>
      <c r="ALC53" s="38">
        <f t="shared" si="3162"/>
        <v>0</v>
      </c>
      <c r="ALD53" s="38">
        <f t="shared" si="3162"/>
        <v>0</v>
      </c>
      <c r="ALE53" s="38">
        <f t="shared" si="3162"/>
        <v>0</v>
      </c>
      <c r="ALF53" s="38">
        <f t="shared" si="3162"/>
        <v>0</v>
      </c>
      <c r="ALG53" s="38">
        <f t="shared" si="3162"/>
        <v>0</v>
      </c>
      <c r="ALH53" s="38">
        <f t="shared" si="3162"/>
        <v>0</v>
      </c>
      <c r="ALI53" s="38">
        <f t="shared" si="3162"/>
        <v>0</v>
      </c>
      <c r="ALJ53" s="38">
        <f t="shared" si="3162"/>
        <v>0</v>
      </c>
      <c r="ALK53" s="38">
        <f t="shared" si="3162"/>
        <v>0</v>
      </c>
      <c r="ALL53" s="38">
        <f t="shared" si="3162"/>
        <v>0</v>
      </c>
      <c r="ALM53" s="38">
        <f t="shared" si="3162"/>
        <v>0</v>
      </c>
      <c r="ALN53" s="38">
        <f t="shared" si="3162"/>
        <v>0</v>
      </c>
      <c r="ALO53" s="38">
        <f t="shared" si="3162"/>
        <v>0</v>
      </c>
      <c r="ALP53" s="38">
        <f t="shared" si="3162"/>
        <v>0</v>
      </c>
      <c r="ALQ53" s="38">
        <f t="shared" si="3162"/>
        <v>0</v>
      </c>
      <c r="ALR53" s="38">
        <f t="shared" si="3162"/>
        <v>0</v>
      </c>
      <c r="ALS53" s="38">
        <f t="shared" si="3162"/>
        <v>0</v>
      </c>
      <c r="ALT53" s="38">
        <f t="shared" si="3162"/>
        <v>0</v>
      </c>
      <c r="ALU53" s="38">
        <f t="shared" si="3162"/>
        <v>0</v>
      </c>
      <c r="ALV53" s="38">
        <f t="shared" si="3162"/>
        <v>0</v>
      </c>
      <c r="ALW53" s="38">
        <f t="shared" si="3162"/>
        <v>0</v>
      </c>
      <c r="ALX53" s="38">
        <f t="shared" si="3162"/>
        <v>0</v>
      </c>
      <c r="ALY53" s="38">
        <f t="shared" si="3162"/>
        <v>0</v>
      </c>
      <c r="ALZ53" s="38">
        <f t="shared" si="3162"/>
        <v>0</v>
      </c>
      <c r="AMA53" s="38">
        <f t="shared" si="3162"/>
        <v>0</v>
      </c>
      <c r="AMB53" s="38">
        <f t="shared" si="3162"/>
        <v>0</v>
      </c>
      <c r="AMC53" s="38">
        <f t="shared" si="3162"/>
        <v>0</v>
      </c>
      <c r="AMD53" s="38">
        <f t="shared" si="3162"/>
        <v>0</v>
      </c>
      <c r="AME53" s="38">
        <f t="shared" si="3162"/>
        <v>0</v>
      </c>
      <c r="AMF53" s="38">
        <f t="shared" si="3162"/>
        <v>0</v>
      </c>
      <c r="AMG53" s="38">
        <f t="shared" si="3162"/>
        <v>0</v>
      </c>
      <c r="AMH53" s="38">
        <f t="shared" si="3162"/>
        <v>0</v>
      </c>
      <c r="AMI53" s="38">
        <f t="shared" si="3162"/>
        <v>0</v>
      </c>
      <c r="AMJ53" s="38">
        <f t="shared" si="3162"/>
        <v>0</v>
      </c>
      <c r="AMK53" s="38">
        <f t="shared" si="3162"/>
        <v>0</v>
      </c>
      <c r="AML53" s="38">
        <f t="shared" si="3162"/>
        <v>0</v>
      </c>
      <c r="AMM53" s="38">
        <f t="shared" si="3162"/>
        <v>0</v>
      </c>
      <c r="AMN53" s="38">
        <f t="shared" si="3162"/>
        <v>0</v>
      </c>
      <c r="AMO53" s="38">
        <f t="shared" si="3162"/>
        <v>0</v>
      </c>
      <c r="AMP53" s="38">
        <f t="shared" si="3162"/>
        <v>0</v>
      </c>
      <c r="AMQ53" s="38">
        <f t="shared" si="3162"/>
        <v>0</v>
      </c>
      <c r="AMR53" s="38">
        <f t="shared" si="3162"/>
        <v>0</v>
      </c>
      <c r="AMS53" s="38">
        <f t="shared" si="3162"/>
        <v>0</v>
      </c>
      <c r="AMT53" s="38">
        <f t="shared" ref="AMT53:APE53" si="3163">_xlfn.LET(_xlpm.DueDate,$D53,_xlpm.EndDate,$E53,_xlpm.Amount,$F53,_xlpm.CurrentDate,AMT$4,_xlpm.Frequency,$G53,_xlpm.MonthDue,MONTH(_xlpm.DueDate),_xlpm.CurrentMonth,MONTH(_xlpm.CurrentDate),
_xlpm.CC_Names,$H$5:$H$8,_xlpm.CC_Balances,AMS$5:AMS$8,_xlpm.Desc,$H53,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3" s="38">
        <f t="shared" si="3163"/>
        <v>0</v>
      </c>
      <c r="AMV53" s="38">
        <f t="shared" si="3163"/>
        <v>0</v>
      </c>
      <c r="AMW53" s="38">
        <f t="shared" si="3163"/>
        <v>0</v>
      </c>
      <c r="AMX53" s="38">
        <f t="shared" si="3163"/>
        <v>0</v>
      </c>
      <c r="AMY53" s="38">
        <f t="shared" si="3163"/>
        <v>0</v>
      </c>
      <c r="AMZ53" s="38">
        <f t="shared" si="3163"/>
        <v>0</v>
      </c>
      <c r="ANA53" s="38">
        <f t="shared" si="3163"/>
        <v>0</v>
      </c>
      <c r="ANB53" s="38">
        <f t="shared" si="3163"/>
        <v>0</v>
      </c>
      <c r="ANC53" s="38">
        <f t="shared" si="3163"/>
        <v>0</v>
      </c>
      <c r="AND53" s="38">
        <f t="shared" si="3163"/>
        <v>0</v>
      </c>
      <c r="ANE53" s="38">
        <f t="shared" si="3163"/>
        <v>0</v>
      </c>
      <c r="ANF53" s="38">
        <f t="shared" si="3163"/>
        <v>0</v>
      </c>
      <c r="ANG53" s="38">
        <f t="shared" si="3163"/>
        <v>0</v>
      </c>
      <c r="ANH53" s="38">
        <f t="shared" si="3163"/>
        <v>0</v>
      </c>
      <c r="ANI53" s="38">
        <f t="shared" si="3163"/>
        <v>0</v>
      </c>
      <c r="ANJ53" s="38">
        <f t="shared" si="3163"/>
        <v>0</v>
      </c>
      <c r="ANK53" s="38">
        <f t="shared" si="3163"/>
        <v>0</v>
      </c>
      <c r="ANL53" s="38">
        <f t="shared" si="3163"/>
        <v>0</v>
      </c>
      <c r="ANM53" s="38">
        <f t="shared" si="3163"/>
        <v>0</v>
      </c>
      <c r="ANN53" s="38">
        <f t="shared" si="3163"/>
        <v>0</v>
      </c>
      <c r="ANO53" s="38">
        <f t="shared" si="3163"/>
        <v>0</v>
      </c>
      <c r="ANP53" s="38">
        <f t="shared" si="3163"/>
        <v>0</v>
      </c>
      <c r="ANQ53" s="38">
        <f t="shared" si="3163"/>
        <v>0</v>
      </c>
      <c r="ANR53" s="38">
        <f t="shared" si="3163"/>
        <v>0</v>
      </c>
      <c r="ANS53" s="38">
        <f t="shared" si="3163"/>
        <v>0</v>
      </c>
      <c r="ANT53" s="38">
        <f t="shared" si="3163"/>
        <v>0</v>
      </c>
      <c r="ANU53" s="38">
        <f t="shared" si="3163"/>
        <v>0</v>
      </c>
      <c r="ANV53" s="38">
        <f t="shared" si="3163"/>
        <v>0</v>
      </c>
      <c r="ANW53" s="38">
        <f t="shared" si="3163"/>
        <v>0</v>
      </c>
      <c r="ANX53" s="38">
        <f t="shared" si="3163"/>
        <v>0</v>
      </c>
      <c r="ANY53" s="38">
        <f t="shared" si="3163"/>
        <v>0</v>
      </c>
      <c r="ANZ53" s="38">
        <f t="shared" si="3163"/>
        <v>0</v>
      </c>
      <c r="AOA53" s="38">
        <f t="shared" si="3163"/>
        <v>0</v>
      </c>
      <c r="AOB53" s="38">
        <f t="shared" si="3163"/>
        <v>0</v>
      </c>
      <c r="AOC53" s="38">
        <f t="shared" si="3163"/>
        <v>0</v>
      </c>
      <c r="AOD53" s="38">
        <f t="shared" si="3163"/>
        <v>0</v>
      </c>
      <c r="AOE53" s="38">
        <f t="shared" si="3163"/>
        <v>0</v>
      </c>
      <c r="AOF53" s="38">
        <f t="shared" si="3163"/>
        <v>0</v>
      </c>
      <c r="AOG53" s="38">
        <f t="shared" si="3163"/>
        <v>0</v>
      </c>
      <c r="AOH53" s="38">
        <f t="shared" si="3163"/>
        <v>0</v>
      </c>
      <c r="AOI53" s="38">
        <f t="shared" si="3163"/>
        <v>0</v>
      </c>
      <c r="AOJ53" s="38">
        <f t="shared" si="3163"/>
        <v>0</v>
      </c>
      <c r="AOK53" s="38">
        <f t="shared" si="3163"/>
        <v>0</v>
      </c>
      <c r="AOL53" s="38">
        <f t="shared" si="3163"/>
        <v>0</v>
      </c>
      <c r="AOM53" s="38">
        <f t="shared" si="3163"/>
        <v>0</v>
      </c>
      <c r="AON53" s="38">
        <f t="shared" si="3163"/>
        <v>0</v>
      </c>
      <c r="AOO53" s="38">
        <f t="shared" si="3163"/>
        <v>0</v>
      </c>
      <c r="AOP53" s="38">
        <f t="shared" si="3163"/>
        <v>0</v>
      </c>
      <c r="AOQ53" s="38">
        <f t="shared" si="3163"/>
        <v>0</v>
      </c>
      <c r="AOR53" s="38">
        <f t="shared" si="3163"/>
        <v>0</v>
      </c>
      <c r="AOS53" s="38">
        <f t="shared" si="3163"/>
        <v>0</v>
      </c>
      <c r="AOT53" s="38">
        <f t="shared" si="3163"/>
        <v>0</v>
      </c>
      <c r="AOU53" s="38">
        <f t="shared" si="3163"/>
        <v>0</v>
      </c>
      <c r="AOV53" s="38">
        <f t="shared" si="3163"/>
        <v>0</v>
      </c>
      <c r="AOW53" s="38">
        <f t="shared" si="3163"/>
        <v>0</v>
      </c>
      <c r="AOX53" s="38">
        <f t="shared" si="3163"/>
        <v>0</v>
      </c>
      <c r="AOY53" s="38">
        <f t="shared" si="3163"/>
        <v>0</v>
      </c>
      <c r="AOZ53" s="38">
        <f t="shared" si="3163"/>
        <v>0</v>
      </c>
      <c r="APA53" s="38">
        <f t="shared" si="3163"/>
        <v>0</v>
      </c>
      <c r="APB53" s="38">
        <f t="shared" si="3163"/>
        <v>0</v>
      </c>
      <c r="APC53" s="38">
        <f t="shared" si="3163"/>
        <v>0</v>
      </c>
      <c r="APD53" s="38">
        <f t="shared" si="3163"/>
        <v>0</v>
      </c>
      <c r="APE53" s="38">
        <f t="shared" si="3163"/>
        <v>0</v>
      </c>
      <c r="APF53" s="38">
        <f t="shared" ref="APF53:ARQ53" si="3164">_xlfn.LET(_xlpm.DueDate,$D53,_xlpm.EndDate,$E53,_xlpm.Amount,$F53,_xlpm.CurrentDate,APF$4,_xlpm.Frequency,$G53,_xlpm.MonthDue,MONTH(_xlpm.DueDate),_xlpm.CurrentMonth,MONTH(_xlpm.CurrentDate),
_xlpm.CC_Names,$H$5:$H$8,_xlpm.CC_Balances,APE$5:APE$8,_xlpm.Desc,$H53,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3" s="38">
        <f t="shared" si="3164"/>
        <v>0</v>
      </c>
      <c r="APH53" s="38">
        <f t="shared" si="3164"/>
        <v>0</v>
      </c>
      <c r="API53" s="38">
        <f t="shared" si="3164"/>
        <v>0</v>
      </c>
      <c r="APJ53" s="38">
        <f t="shared" si="3164"/>
        <v>0</v>
      </c>
      <c r="APK53" s="38">
        <f t="shared" si="3164"/>
        <v>0</v>
      </c>
      <c r="APL53" s="38">
        <f t="shared" si="3164"/>
        <v>0</v>
      </c>
      <c r="APM53" s="38">
        <f t="shared" si="3164"/>
        <v>0</v>
      </c>
      <c r="APN53" s="38">
        <f t="shared" si="3164"/>
        <v>0</v>
      </c>
      <c r="APO53" s="38">
        <f t="shared" si="3164"/>
        <v>0</v>
      </c>
      <c r="APP53" s="38">
        <f t="shared" si="3164"/>
        <v>0</v>
      </c>
      <c r="APQ53" s="38">
        <f t="shared" si="3164"/>
        <v>0</v>
      </c>
      <c r="APR53" s="38">
        <f t="shared" si="3164"/>
        <v>0</v>
      </c>
      <c r="APS53" s="38">
        <f t="shared" si="3164"/>
        <v>0</v>
      </c>
      <c r="APT53" s="38">
        <f t="shared" si="3164"/>
        <v>0</v>
      </c>
      <c r="APU53" s="38">
        <f t="shared" si="3164"/>
        <v>0</v>
      </c>
      <c r="APV53" s="38">
        <f t="shared" si="3164"/>
        <v>0</v>
      </c>
      <c r="APW53" s="38">
        <f t="shared" si="3164"/>
        <v>0</v>
      </c>
      <c r="APX53" s="38">
        <f t="shared" si="3164"/>
        <v>0</v>
      </c>
      <c r="APY53" s="38">
        <f t="shared" si="3164"/>
        <v>0</v>
      </c>
      <c r="APZ53" s="38">
        <f t="shared" si="3164"/>
        <v>0</v>
      </c>
      <c r="AQA53" s="38">
        <f t="shared" si="3164"/>
        <v>0</v>
      </c>
      <c r="AQB53" s="38">
        <f t="shared" si="3164"/>
        <v>0</v>
      </c>
      <c r="AQC53" s="38">
        <f t="shared" si="3164"/>
        <v>0</v>
      </c>
      <c r="AQD53" s="38">
        <f t="shared" si="3164"/>
        <v>0</v>
      </c>
      <c r="AQE53" s="38">
        <f t="shared" si="3164"/>
        <v>0</v>
      </c>
      <c r="AQF53" s="38">
        <f t="shared" si="3164"/>
        <v>0</v>
      </c>
      <c r="AQG53" s="38">
        <f t="shared" si="3164"/>
        <v>0</v>
      </c>
      <c r="AQH53" s="38">
        <f t="shared" si="3164"/>
        <v>0</v>
      </c>
      <c r="AQI53" s="38">
        <f t="shared" si="3164"/>
        <v>0</v>
      </c>
      <c r="AQJ53" s="38">
        <f t="shared" si="3164"/>
        <v>0</v>
      </c>
      <c r="AQK53" s="38">
        <f t="shared" si="3164"/>
        <v>0</v>
      </c>
      <c r="AQL53" s="38">
        <f t="shared" si="3164"/>
        <v>0</v>
      </c>
      <c r="AQM53" s="38">
        <f t="shared" si="3164"/>
        <v>0</v>
      </c>
      <c r="AQN53" s="38">
        <f t="shared" si="3164"/>
        <v>0</v>
      </c>
      <c r="AQO53" s="38">
        <f t="shared" si="3164"/>
        <v>0</v>
      </c>
      <c r="AQP53" s="38">
        <f t="shared" si="3164"/>
        <v>0</v>
      </c>
      <c r="AQQ53" s="38">
        <f t="shared" si="3164"/>
        <v>0</v>
      </c>
      <c r="AQR53" s="38">
        <f t="shared" si="3164"/>
        <v>0</v>
      </c>
      <c r="AQS53" s="38">
        <f t="shared" si="3164"/>
        <v>0</v>
      </c>
      <c r="AQT53" s="38">
        <f t="shared" si="3164"/>
        <v>0</v>
      </c>
      <c r="AQU53" s="38">
        <f t="shared" si="3164"/>
        <v>0</v>
      </c>
      <c r="AQV53" s="38">
        <f t="shared" si="3164"/>
        <v>0</v>
      </c>
      <c r="AQW53" s="38">
        <f t="shared" si="3164"/>
        <v>0</v>
      </c>
      <c r="AQX53" s="38">
        <f t="shared" si="3164"/>
        <v>0</v>
      </c>
      <c r="AQY53" s="38">
        <f t="shared" si="3164"/>
        <v>0</v>
      </c>
      <c r="AQZ53" s="38">
        <f t="shared" si="3164"/>
        <v>0</v>
      </c>
      <c r="ARA53" s="38">
        <f t="shared" si="3164"/>
        <v>0</v>
      </c>
      <c r="ARB53" s="38">
        <f t="shared" si="3164"/>
        <v>0</v>
      </c>
      <c r="ARC53" s="38">
        <f t="shared" si="3164"/>
        <v>0</v>
      </c>
      <c r="ARD53" s="38">
        <f t="shared" si="3164"/>
        <v>0</v>
      </c>
      <c r="ARE53" s="38">
        <f t="shared" si="3164"/>
        <v>0</v>
      </c>
      <c r="ARF53" s="38">
        <f t="shared" si="3164"/>
        <v>0</v>
      </c>
      <c r="ARG53" s="38">
        <f t="shared" si="3164"/>
        <v>0</v>
      </c>
      <c r="ARH53" s="38">
        <f t="shared" si="3164"/>
        <v>0</v>
      </c>
      <c r="ARI53" s="38">
        <f t="shared" si="3164"/>
        <v>0</v>
      </c>
      <c r="ARJ53" s="38">
        <f t="shared" si="3164"/>
        <v>0</v>
      </c>
      <c r="ARK53" s="38">
        <f t="shared" si="3164"/>
        <v>0</v>
      </c>
      <c r="ARL53" s="38">
        <f t="shared" si="3164"/>
        <v>0</v>
      </c>
      <c r="ARM53" s="38">
        <f t="shared" si="3164"/>
        <v>0</v>
      </c>
      <c r="ARN53" s="38">
        <f t="shared" si="3164"/>
        <v>0</v>
      </c>
      <c r="ARO53" s="38">
        <f t="shared" si="3164"/>
        <v>0</v>
      </c>
      <c r="ARP53" s="38">
        <f t="shared" si="3164"/>
        <v>0</v>
      </c>
      <c r="ARQ53" s="38">
        <f t="shared" si="3164"/>
        <v>0</v>
      </c>
      <c r="ARR53" s="38">
        <f t="shared" ref="ARR53:AUC53" si="3165">_xlfn.LET(_xlpm.DueDate,$D53,_xlpm.EndDate,$E53,_xlpm.Amount,$F53,_xlpm.CurrentDate,ARR$4,_xlpm.Frequency,$G53,_xlpm.MonthDue,MONTH(_xlpm.DueDate),_xlpm.CurrentMonth,MONTH(_xlpm.CurrentDate),
_xlpm.CC_Names,$H$5:$H$8,_xlpm.CC_Balances,ARQ$5:ARQ$8,_xlpm.Desc,$H53,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3" s="38">
        <f t="shared" si="3165"/>
        <v>0</v>
      </c>
      <c r="ART53" s="38">
        <f t="shared" si="3165"/>
        <v>0</v>
      </c>
      <c r="ARU53" s="38">
        <f t="shared" si="3165"/>
        <v>0</v>
      </c>
      <c r="ARV53" s="38">
        <f t="shared" si="3165"/>
        <v>0</v>
      </c>
      <c r="ARW53" s="38">
        <f t="shared" si="3165"/>
        <v>0</v>
      </c>
      <c r="ARX53" s="38">
        <f t="shared" si="3165"/>
        <v>0</v>
      </c>
      <c r="ARY53" s="38">
        <f t="shared" si="3165"/>
        <v>0</v>
      </c>
      <c r="ARZ53" s="38">
        <f t="shared" si="3165"/>
        <v>0</v>
      </c>
      <c r="ASA53" s="38">
        <f t="shared" si="3165"/>
        <v>0</v>
      </c>
      <c r="ASB53" s="38">
        <f t="shared" si="3165"/>
        <v>0</v>
      </c>
      <c r="ASC53" s="38">
        <f t="shared" si="3165"/>
        <v>0</v>
      </c>
      <c r="ASD53" s="38">
        <f t="shared" si="3165"/>
        <v>0</v>
      </c>
      <c r="ASE53" s="38">
        <f t="shared" si="3165"/>
        <v>0</v>
      </c>
      <c r="ASF53" s="38">
        <f t="shared" si="3165"/>
        <v>0</v>
      </c>
      <c r="ASG53" s="38">
        <f t="shared" si="3165"/>
        <v>0</v>
      </c>
      <c r="ASH53" s="38">
        <f t="shared" si="3165"/>
        <v>0</v>
      </c>
      <c r="ASI53" s="38">
        <f t="shared" si="3165"/>
        <v>0</v>
      </c>
      <c r="ASJ53" s="38">
        <f t="shared" si="3165"/>
        <v>0</v>
      </c>
      <c r="ASK53" s="38">
        <f t="shared" si="3165"/>
        <v>0</v>
      </c>
      <c r="ASL53" s="38">
        <f t="shared" si="3165"/>
        <v>0</v>
      </c>
      <c r="ASM53" s="38">
        <f t="shared" si="3165"/>
        <v>0</v>
      </c>
      <c r="ASN53" s="38">
        <f t="shared" si="3165"/>
        <v>0</v>
      </c>
      <c r="ASO53" s="38">
        <f t="shared" si="3165"/>
        <v>0</v>
      </c>
      <c r="ASP53" s="38">
        <f t="shared" si="3165"/>
        <v>0</v>
      </c>
      <c r="ASQ53" s="38">
        <f t="shared" si="3165"/>
        <v>0</v>
      </c>
      <c r="ASR53" s="38">
        <f t="shared" si="3165"/>
        <v>0</v>
      </c>
      <c r="ASS53" s="38">
        <f t="shared" si="3165"/>
        <v>0</v>
      </c>
      <c r="AST53" s="38">
        <f t="shared" si="3165"/>
        <v>0</v>
      </c>
      <c r="ASU53" s="38">
        <f t="shared" si="3165"/>
        <v>0</v>
      </c>
      <c r="ASV53" s="38">
        <f t="shared" si="3165"/>
        <v>0</v>
      </c>
      <c r="ASW53" s="38">
        <f t="shared" si="3165"/>
        <v>0</v>
      </c>
      <c r="ASX53" s="38">
        <f t="shared" si="3165"/>
        <v>0</v>
      </c>
      <c r="ASY53" s="38">
        <f t="shared" si="3165"/>
        <v>0</v>
      </c>
      <c r="ASZ53" s="38">
        <f t="shared" si="3165"/>
        <v>0</v>
      </c>
      <c r="ATA53" s="38">
        <f t="shared" si="3165"/>
        <v>0</v>
      </c>
      <c r="ATB53" s="38">
        <f t="shared" si="3165"/>
        <v>0</v>
      </c>
      <c r="ATC53" s="38">
        <f t="shared" si="3165"/>
        <v>0</v>
      </c>
      <c r="ATD53" s="38">
        <f t="shared" si="3165"/>
        <v>0</v>
      </c>
      <c r="ATE53" s="38">
        <f t="shared" si="3165"/>
        <v>0</v>
      </c>
      <c r="ATF53" s="38">
        <f t="shared" si="3165"/>
        <v>0</v>
      </c>
      <c r="ATG53" s="38">
        <f t="shared" si="3165"/>
        <v>0</v>
      </c>
      <c r="ATH53" s="38">
        <f t="shared" si="3165"/>
        <v>0</v>
      </c>
      <c r="ATI53" s="38">
        <f t="shared" si="3165"/>
        <v>0</v>
      </c>
      <c r="ATJ53" s="38">
        <f t="shared" si="3165"/>
        <v>0</v>
      </c>
      <c r="ATK53" s="38">
        <f t="shared" si="3165"/>
        <v>0</v>
      </c>
      <c r="ATL53" s="38">
        <f t="shared" si="3165"/>
        <v>0</v>
      </c>
      <c r="ATM53" s="38">
        <f t="shared" si="3165"/>
        <v>0</v>
      </c>
      <c r="ATN53" s="38">
        <f t="shared" si="3165"/>
        <v>0</v>
      </c>
      <c r="ATO53" s="38">
        <f t="shared" si="3165"/>
        <v>0</v>
      </c>
      <c r="ATP53" s="38">
        <f t="shared" si="3165"/>
        <v>0</v>
      </c>
      <c r="ATQ53" s="38">
        <f t="shared" si="3165"/>
        <v>0</v>
      </c>
      <c r="ATR53" s="38">
        <f t="shared" si="3165"/>
        <v>0</v>
      </c>
      <c r="ATS53" s="38">
        <f t="shared" si="3165"/>
        <v>0</v>
      </c>
      <c r="ATT53" s="38">
        <f t="shared" si="3165"/>
        <v>0</v>
      </c>
      <c r="ATU53" s="38">
        <f t="shared" si="3165"/>
        <v>0</v>
      </c>
      <c r="ATV53" s="38">
        <f t="shared" si="3165"/>
        <v>0</v>
      </c>
      <c r="ATW53" s="38">
        <f t="shared" si="3165"/>
        <v>0</v>
      </c>
      <c r="ATX53" s="38">
        <f t="shared" si="3165"/>
        <v>0</v>
      </c>
      <c r="ATY53" s="38">
        <f t="shared" si="3165"/>
        <v>0</v>
      </c>
      <c r="ATZ53" s="38">
        <f t="shared" si="3165"/>
        <v>0</v>
      </c>
      <c r="AUA53" s="38">
        <f t="shared" si="3165"/>
        <v>0</v>
      </c>
      <c r="AUB53" s="38">
        <f t="shared" si="3165"/>
        <v>0</v>
      </c>
      <c r="AUC53" s="38">
        <f t="shared" si="3165"/>
        <v>0</v>
      </c>
      <c r="AUD53" s="38">
        <f t="shared" ref="AUD53:AWO53" si="3166">_xlfn.LET(_xlpm.DueDate,$D53,_xlpm.EndDate,$E53,_xlpm.Amount,$F53,_xlpm.CurrentDate,AUD$4,_xlpm.Frequency,$G53,_xlpm.MonthDue,MONTH(_xlpm.DueDate),_xlpm.CurrentMonth,MONTH(_xlpm.CurrentDate),
_xlpm.CC_Names,$H$5:$H$8,_xlpm.CC_Balances,AUC$5:AUC$8,_xlpm.Desc,$H53,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3" s="38">
        <f t="shared" si="3166"/>
        <v>0</v>
      </c>
      <c r="AUF53" s="38">
        <f t="shared" si="3166"/>
        <v>0</v>
      </c>
      <c r="AUG53" s="38">
        <f t="shared" si="3166"/>
        <v>0</v>
      </c>
      <c r="AUH53" s="38">
        <f t="shared" si="3166"/>
        <v>0</v>
      </c>
      <c r="AUI53" s="38">
        <f t="shared" si="3166"/>
        <v>0</v>
      </c>
      <c r="AUJ53" s="38">
        <f t="shared" si="3166"/>
        <v>0</v>
      </c>
      <c r="AUK53" s="38">
        <f t="shared" si="3166"/>
        <v>0</v>
      </c>
      <c r="AUL53" s="38">
        <f t="shared" si="3166"/>
        <v>0</v>
      </c>
      <c r="AUM53" s="38">
        <f t="shared" si="3166"/>
        <v>0</v>
      </c>
      <c r="AUN53" s="38">
        <f t="shared" si="3166"/>
        <v>0</v>
      </c>
      <c r="AUO53" s="38">
        <f t="shared" si="3166"/>
        <v>0</v>
      </c>
      <c r="AUP53" s="38">
        <f t="shared" si="3166"/>
        <v>0</v>
      </c>
      <c r="AUQ53" s="38">
        <f t="shared" si="3166"/>
        <v>0</v>
      </c>
      <c r="AUR53" s="38">
        <f t="shared" si="3166"/>
        <v>0</v>
      </c>
      <c r="AUS53" s="38">
        <f t="shared" si="3166"/>
        <v>0</v>
      </c>
      <c r="AUT53" s="38">
        <f t="shared" si="3166"/>
        <v>0</v>
      </c>
      <c r="AUU53" s="38">
        <f t="shared" si="3166"/>
        <v>0</v>
      </c>
      <c r="AUV53" s="38">
        <f t="shared" si="3166"/>
        <v>0</v>
      </c>
      <c r="AUW53" s="38">
        <f t="shared" si="3166"/>
        <v>0</v>
      </c>
      <c r="AUX53" s="38">
        <f t="shared" si="3166"/>
        <v>0</v>
      </c>
      <c r="AUY53" s="38">
        <f t="shared" si="3166"/>
        <v>0</v>
      </c>
      <c r="AUZ53" s="38">
        <f t="shared" si="3166"/>
        <v>0</v>
      </c>
      <c r="AVA53" s="38">
        <f t="shared" si="3166"/>
        <v>0</v>
      </c>
      <c r="AVB53" s="38">
        <f t="shared" si="3166"/>
        <v>0</v>
      </c>
      <c r="AVC53" s="38">
        <f t="shared" si="3166"/>
        <v>0</v>
      </c>
      <c r="AVD53" s="38">
        <f t="shared" si="3166"/>
        <v>0</v>
      </c>
      <c r="AVE53" s="38">
        <f t="shared" si="3166"/>
        <v>0</v>
      </c>
      <c r="AVF53" s="38">
        <f t="shared" si="3166"/>
        <v>0</v>
      </c>
      <c r="AVG53" s="38">
        <f t="shared" si="3166"/>
        <v>0</v>
      </c>
      <c r="AVH53" s="38">
        <f t="shared" si="3166"/>
        <v>0</v>
      </c>
      <c r="AVI53" s="38">
        <f t="shared" si="3166"/>
        <v>0</v>
      </c>
      <c r="AVJ53" s="38">
        <f t="shared" si="3166"/>
        <v>0</v>
      </c>
      <c r="AVK53" s="38">
        <f t="shared" si="3166"/>
        <v>0</v>
      </c>
      <c r="AVL53" s="38">
        <f t="shared" si="3166"/>
        <v>0</v>
      </c>
      <c r="AVM53" s="38">
        <f t="shared" si="3166"/>
        <v>0</v>
      </c>
      <c r="AVN53" s="38">
        <f t="shared" si="3166"/>
        <v>0</v>
      </c>
      <c r="AVO53" s="38">
        <f t="shared" si="3166"/>
        <v>0</v>
      </c>
      <c r="AVP53" s="38">
        <f t="shared" si="3166"/>
        <v>0</v>
      </c>
      <c r="AVQ53" s="38">
        <f t="shared" si="3166"/>
        <v>0</v>
      </c>
      <c r="AVR53" s="38">
        <f t="shared" si="3166"/>
        <v>0</v>
      </c>
      <c r="AVS53" s="38">
        <f t="shared" si="3166"/>
        <v>0</v>
      </c>
      <c r="AVT53" s="38">
        <f t="shared" si="3166"/>
        <v>0</v>
      </c>
      <c r="AVU53" s="38">
        <f t="shared" si="3166"/>
        <v>0</v>
      </c>
      <c r="AVV53" s="38">
        <f t="shared" si="3166"/>
        <v>0</v>
      </c>
      <c r="AVW53" s="38">
        <f t="shared" si="3166"/>
        <v>0</v>
      </c>
      <c r="AVX53" s="38">
        <f t="shared" si="3166"/>
        <v>0</v>
      </c>
      <c r="AVY53" s="38">
        <f t="shared" si="3166"/>
        <v>0</v>
      </c>
      <c r="AVZ53" s="38">
        <f t="shared" si="3166"/>
        <v>0</v>
      </c>
      <c r="AWA53" s="38">
        <f t="shared" si="3166"/>
        <v>0</v>
      </c>
      <c r="AWB53" s="38">
        <f t="shared" si="3166"/>
        <v>0</v>
      </c>
      <c r="AWC53" s="38">
        <f t="shared" si="3166"/>
        <v>0</v>
      </c>
      <c r="AWD53" s="38">
        <f t="shared" si="3166"/>
        <v>0</v>
      </c>
      <c r="AWE53" s="38">
        <f t="shared" si="3166"/>
        <v>0</v>
      </c>
      <c r="AWF53" s="38">
        <f t="shared" si="3166"/>
        <v>0</v>
      </c>
      <c r="AWG53" s="38">
        <f t="shared" si="3166"/>
        <v>0</v>
      </c>
      <c r="AWH53" s="38">
        <f t="shared" si="3166"/>
        <v>0</v>
      </c>
      <c r="AWI53" s="38">
        <f t="shared" si="3166"/>
        <v>0</v>
      </c>
      <c r="AWJ53" s="38">
        <f t="shared" si="3166"/>
        <v>0</v>
      </c>
      <c r="AWK53" s="38">
        <f t="shared" si="3166"/>
        <v>0</v>
      </c>
      <c r="AWL53" s="38">
        <f t="shared" si="3166"/>
        <v>0</v>
      </c>
      <c r="AWM53" s="38">
        <f t="shared" si="3166"/>
        <v>0</v>
      </c>
      <c r="AWN53" s="38">
        <f t="shared" si="3166"/>
        <v>0</v>
      </c>
      <c r="AWO53" s="38">
        <f t="shared" si="3166"/>
        <v>0</v>
      </c>
      <c r="AWP53" s="38">
        <f t="shared" ref="AWP53:AZA53" si="3167">_xlfn.LET(_xlpm.DueDate,$D53,_xlpm.EndDate,$E53,_xlpm.Amount,$F53,_xlpm.CurrentDate,AWP$4,_xlpm.Frequency,$G53,_xlpm.MonthDue,MONTH(_xlpm.DueDate),_xlpm.CurrentMonth,MONTH(_xlpm.CurrentDate),
_xlpm.CC_Names,$H$5:$H$8,_xlpm.CC_Balances,AWO$5:AWO$8,_xlpm.Desc,$H53,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3" s="38">
        <f t="shared" si="3167"/>
        <v>0</v>
      </c>
      <c r="AWR53" s="38">
        <f t="shared" si="3167"/>
        <v>0</v>
      </c>
      <c r="AWS53" s="38">
        <f t="shared" si="3167"/>
        <v>0</v>
      </c>
      <c r="AWT53" s="38">
        <f t="shared" si="3167"/>
        <v>0</v>
      </c>
      <c r="AWU53" s="38">
        <f t="shared" si="3167"/>
        <v>0</v>
      </c>
      <c r="AWV53" s="38">
        <f t="shared" si="3167"/>
        <v>0</v>
      </c>
      <c r="AWW53" s="38">
        <f t="shared" si="3167"/>
        <v>0</v>
      </c>
      <c r="AWX53" s="38">
        <f t="shared" si="3167"/>
        <v>0</v>
      </c>
      <c r="AWY53" s="38">
        <f t="shared" si="3167"/>
        <v>0</v>
      </c>
      <c r="AWZ53" s="38">
        <f t="shared" si="3167"/>
        <v>0</v>
      </c>
      <c r="AXA53" s="38">
        <f t="shared" si="3167"/>
        <v>0</v>
      </c>
      <c r="AXB53" s="38">
        <f t="shared" si="3167"/>
        <v>0</v>
      </c>
      <c r="AXC53" s="38">
        <f t="shared" si="3167"/>
        <v>0</v>
      </c>
      <c r="AXD53" s="38">
        <f t="shared" si="3167"/>
        <v>0</v>
      </c>
      <c r="AXE53" s="38">
        <f t="shared" si="3167"/>
        <v>0</v>
      </c>
      <c r="AXF53" s="38">
        <f t="shared" si="3167"/>
        <v>0</v>
      </c>
      <c r="AXG53" s="38">
        <f t="shared" si="3167"/>
        <v>0</v>
      </c>
      <c r="AXH53" s="38">
        <f t="shared" si="3167"/>
        <v>0</v>
      </c>
      <c r="AXI53" s="38">
        <f t="shared" si="3167"/>
        <v>0</v>
      </c>
      <c r="AXJ53" s="38">
        <f t="shared" si="3167"/>
        <v>0</v>
      </c>
      <c r="AXK53" s="38">
        <f t="shared" si="3167"/>
        <v>0</v>
      </c>
      <c r="AXL53" s="38">
        <f t="shared" si="3167"/>
        <v>0</v>
      </c>
      <c r="AXM53" s="38">
        <f t="shared" si="3167"/>
        <v>0</v>
      </c>
      <c r="AXN53" s="38">
        <f t="shared" si="3167"/>
        <v>0</v>
      </c>
      <c r="AXO53" s="38">
        <f t="shared" si="3167"/>
        <v>0</v>
      </c>
      <c r="AXP53" s="38">
        <f t="shared" si="3167"/>
        <v>0</v>
      </c>
      <c r="AXQ53" s="38">
        <f t="shared" si="3167"/>
        <v>0</v>
      </c>
      <c r="AXR53" s="38">
        <f t="shared" si="3167"/>
        <v>0</v>
      </c>
      <c r="AXS53" s="38">
        <f t="shared" si="3167"/>
        <v>0</v>
      </c>
      <c r="AXT53" s="38">
        <f t="shared" si="3167"/>
        <v>0</v>
      </c>
      <c r="AXU53" s="38">
        <f t="shared" si="3167"/>
        <v>0</v>
      </c>
      <c r="AXV53" s="38">
        <f t="shared" si="3167"/>
        <v>0</v>
      </c>
      <c r="AXW53" s="38">
        <f t="shared" si="3167"/>
        <v>0</v>
      </c>
      <c r="AXX53" s="38">
        <f t="shared" si="3167"/>
        <v>0</v>
      </c>
      <c r="AXY53" s="38">
        <f t="shared" si="3167"/>
        <v>0</v>
      </c>
      <c r="AXZ53" s="38">
        <f t="shared" si="3167"/>
        <v>0</v>
      </c>
      <c r="AYA53" s="38">
        <f t="shared" si="3167"/>
        <v>0</v>
      </c>
      <c r="AYB53" s="38">
        <f t="shared" si="3167"/>
        <v>0</v>
      </c>
      <c r="AYC53" s="38">
        <f t="shared" si="3167"/>
        <v>0</v>
      </c>
      <c r="AYD53" s="38">
        <f t="shared" si="3167"/>
        <v>0</v>
      </c>
      <c r="AYE53" s="38">
        <f t="shared" si="3167"/>
        <v>0</v>
      </c>
      <c r="AYF53" s="38">
        <f t="shared" si="3167"/>
        <v>0</v>
      </c>
      <c r="AYG53" s="38">
        <f t="shared" si="3167"/>
        <v>0</v>
      </c>
      <c r="AYH53" s="38">
        <f t="shared" si="3167"/>
        <v>0</v>
      </c>
      <c r="AYI53" s="38">
        <f t="shared" si="3167"/>
        <v>0</v>
      </c>
      <c r="AYJ53" s="38">
        <f t="shared" si="3167"/>
        <v>0</v>
      </c>
      <c r="AYK53" s="38">
        <f t="shared" si="3167"/>
        <v>0</v>
      </c>
      <c r="AYL53" s="38">
        <f t="shared" si="3167"/>
        <v>0</v>
      </c>
      <c r="AYM53" s="38">
        <f t="shared" si="3167"/>
        <v>0</v>
      </c>
      <c r="AYN53" s="38">
        <f t="shared" si="3167"/>
        <v>0</v>
      </c>
      <c r="AYO53" s="38">
        <f t="shared" si="3167"/>
        <v>0</v>
      </c>
      <c r="AYP53" s="38">
        <f t="shared" si="3167"/>
        <v>0</v>
      </c>
      <c r="AYQ53" s="38">
        <f t="shared" si="3167"/>
        <v>0</v>
      </c>
      <c r="AYR53" s="38">
        <f t="shared" si="3167"/>
        <v>0</v>
      </c>
      <c r="AYS53" s="38">
        <f t="shared" si="3167"/>
        <v>0</v>
      </c>
      <c r="AYT53" s="38">
        <f t="shared" si="3167"/>
        <v>0</v>
      </c>
      <c r="AYU53" s="38">
        <f t="shared" si="3167"/>
        <v>0</v>
      </c>
      <c r="AYV53" s="38">
        <f t="shared" si="3167"/>
        <v>0</v>
      </c>
      <c r="AYW53" s="38">
        <f t="shared" si="3167"/>
        <v>0</v>
      </c>
      <c r="AYX53" s="38">
        <f t="shared" si="3167"/>
        <v>0</v>
      </c>
      <c r="AYY53" s="38">
        <f t="shared" si="3167"/>
        <v>0</v>
      </c>
      <c r="AYZ53" s="38">
        <f t="shared" si="3167"/>
        <v>0</v>
      </c>
      <c r="AZA53" s="38">
        <f t="shared" si="3167"/>
        <v>0</v>
      </c>
      <c r="AZB53" s="38">
        <f t="shared" ref="AZB53:AZM53" si="3168">_xlfn.LET(_xlpm.DueDate,$D53,_xlpm.EndDate,$E53,_xlpm.Amount,$F53,_xlpm.CurrentDate,AZB$4,_xlpm.Frequency,$G53,_xlpm.MonthDue,MONTH(_xlpm.DueDate),_xlpm.CurrentMonth,MONTH(_xlpm.CurrentDate),
_xlpm.CC_Names,$H$5:$H$8,_xlpm.CC_Balances,AZA$5:AZA$8,_xlpm.Desc,$H53,
_xlpm.Months,$A53,
_xlpm.Days,$B53,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3" s="38">
        <f t="shared" si="3168"/>
        <v>0</v>
      </c>
      <c r="AZD53" s="38">
        <f t="shared" si="3168"/>
        <v>0</v>
      </c>
      <c r="AZE53" s="38">
        <f t="shared" si="3168"/>
        <v>0</v>
      </c>
      <c r="AZF53" s="38">
        <f t="shared" si="3168"/>
        <v>0</v>
      </c>
      <c r="AZG53" s="38">
        <f t="shared" si="3168"/>
        <v>0</v>
      </c>
      <c r="AZH53" s="38">
        <f t="shared" si="3168"/>
        <v>0</v>
      </c>
      <c r="AZI53" s="38">
        <f t="shared" si="3168"/>
        <v>0</v>
      </c>
      <c r="AZJ53" s="38">
        <f t="shared" si="3168"/>
        <v>0</v>
      </c>
      <c r="AZK53" s="38">
        <f t="shared" si="3168"/>
        <v>0</v>
      </c>
      <c r="AZL53" s="38">
        <f t="shared" si="3168"/>
        <v>0</v>
      </c>
      <c r="AZM53" s="38">
        <f t="shared" si="3168"/>
        <v>0</v>
      </c>
    </row>
    <row r="54" spans="3:1365" x14ac:dyDescent="0.2">
      <c r="C54" s="24"/>
      <c r="D54" s="22"/>
      <c r="E54" s="22"/>
      <c r="F54" s="28"/>
      <c r="G54" s="24"/>
      <c r="H54" s="51"/>
      <c r="I54" s="39"/>
      <c r="J54" s="38">
        <f t="shared" ref="J54:BU54" si="3169">_xlfn.LET(_xlpm.DueDate,$D54,_xlpm.EndDate,$E54,_xlpm.Amount,$F54,_xlpm.CurrentDate,J$4,_xlpm.Frequency,$G54,_xlpm.MonthDue,MONTH(_xlpm.DueDate),_xlpm.CurrentMonth,MONTH(_xlpm.CurrentDate),
_xlpm.CC_Names,$H$5:$H$8,_xlpm.CC_Balances,I$5:I$8,_xlpm.Desc,$H54,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4" s="38">
        <f t="shared" si="3169"/>
        <v>0</v>
      </c>
      <c r="L54" s="38">
        <f t="shared" si="3169"/>
        <v>0</v>
      </c>
      <c r="M54" s="38">
        <f t="shared" si="3169"/>
        <v>0</v>
      </c>
      <c r="N54" s="38">
        <f t="shared" si="3169"/>
        <v>0</v>
      </c>
      <c r="O54" s="38">
        <f t="shared" si="3169"/>
        <v>0</v>
      </c>
      <c r="P54" s="38">
        <f t="shared" si="3169"/>
        <v>0</v>
      </c>
      <c r="Q54" s="38">
        <f t="shared" si="3169"/>
        <v>0</v>
      </c>
      <c r="R54" s="38">
        <f t="shared" si="3169"/>
        <v>0</v>
      </c>
      <c r="S54" s="38">
        <f t="shared" si="3169"/>
        <v>0</v>
      </c>
      <c r="T54" s="38">
        <f t="shared" si="3169"/>
        <v>0</v>
      </c>
      <c r="U54" s="38">
        <f t="shared" si="3169"/>
        <v>0</v>
      </c>
      <c r="V54" s="38">
        <f t="shared" si="3169"/>
        <v>0</v>
      </c>
      <c r="W54" s="38">
        <f t="shared" si="3169"/>
        <v>0</v>
      </c>
      <c r="X54" s="38">
        <f t="shared" si="3169"/>
        <v>0</v>
      </c>
      <c r="Y54" s="38">
        <f t="shared" si="3169"/>
        <v>0</v>
      </c>
      <c r="Z54" s="38">
        <f t="shared" si="3169"/>
        <v>0</v>
      </c>
      <c r="AA54" s="38">
        <f t="shared" si="3169"/>
        <v>0</v>
      </c>
      <c r="AB54" s="38">
        <f t="shared" si="3169"/>
        <v>0</v>
      </c>
      <c r="AC54" s="38">
        <f t="shared" si="3169"/>
        <v>0</v>
      </c>
      <c r="AD54" s="38">
        <f t="shared" si="3169"/>
        <v>0</v>
      </c>
      <c r="AE54" s="38">
        <f t="shared" si="3169"/>
        <v>0</v>
      </c>
      <c r="AF54" s="38">
        <f t="shared" si="3169"/>
        <v>0</v>
      </c>
      <c r="AG54" s="38">
        <f t="shared" si="3169"/>
        <v>0</v>
      </c>
      <c r="AH54" s="38">
        <f t="shared" si="3169"/>
        <v>0</v>
      </c>
      <c r="AI54" s="38">
        <f t="shared" si="3169"/>
        <v>0</v>
      </c>
      <c r="AJ54" s="38">
        <f t="shared" si="3169"/>
        <v>0</v>
      </c>
      <c r="AK54" s="38">
        <f t="shared" si="3169"/>
        <v>0</v>
      </c>
      <c r="AL54" s="38">
        <f t="shared" si="3169"/>
        <v>0</v>
      </c>
      <c r="AM54" s="38">
        <f t="shared" si="3169"/>
        <v>0</v>
      </c>
      <c r="AN54" s="38">
        <f t="shared" si="3169"/>
        <v>0</v>
      </c>
      <c r="AO54" s="38">
        <f t="shared" si="3169"/>
        <v>0</v>
      </c>
      <c r="AP54" s="38">
        <f t="shared" si="3169"/>
        <v>0</v>
      </c>
      <c r="AQ54" s="38">
        <f t="shared" si="3169"/>
        <v>0</v>
      </c>
      <c r="AR54" s="38">
        <f t="shared" si="3169"/>
        <v>0</v>
      </c>
      <c r="AS54" s="38">
        <f t="shared" si="3169"/>
        <v>0</v>
      </c>
      <c r="AT54" s="38">
        <f t="shared" si="3169"/>
        <v>0</v>
      </c>
      <c r="AU54" s="38">
        <f t="shared" si="3169"/>
        <v>0</v>
      </c>
      <c r="AV54" s="38">
        <f t="shared" si="3169"/>
        <v>0</v>
      </c>
      <c r="AW54" s="38">
        <f t="shared" si="3169"/>
        <v>0</v>
      </c>
      <c r="AX54" s="38">
        <f t="shared" si="3169"/>
        <v>0</v>
      </c>
      <c r="AY54" s="38">
        <f t="shared" si="3169"/>
        <v>0</v>
      </c>
      <c r="AZ54" s="38">
        <f t="shared" si="3169"/>
        <v>0</v>
      </c>
      <c r="BA54" s="38">
        <f t="shared" si="3169"/>
        <v>0</v>
      </c>
      <c r="BB54" s="38">
        <f t="shared" si="3169"/>
        <v>0</v>
      </c>
      <c r="BC54" s="38">
        <f t="shared" si="3169"/>
        <v>0</v>
      </c>
      <c r="BD54" s="38">
        <f t="shared" si="3169"/>
        <v>0</v>
      </c>
      <c r="BE54" s="38">
        <f t="shared" si="3169"/>
        <v>0</v>
      </c>
      <c r="BF54" s="38">
        <f t="shared" si="3169"/>
        <v>0</v>
      </c>
      <c r="BG54" s="38">
        <f t="shared" si="3169"/>
        <v>0</v>
      </c>
      <c r="BH54" s="38">
        <f t="shared" si="3169"/>
        <v>0</v>
      </c>
      <c r="BI54" s="38">
        <f t="shared" si="3169"/>
        <v>0</v>
      </c>
      <c r="BJ54" s="38">
        <f t="shared" si="3169"/>
        <v>0</v>
      </c>
      <c r="BK54" s="38">
        <f t="shared" si="3169"/>
        <v>0</v>
      </c>
      <c r="BL54" s="38">
        <f t="shared" si="3169"/>
        <v>0</v>
      </c>
      <c r="BM54" s="38">
        <f t="shared" si="3169"/>
        <v>0</v>
      </c>
      <c r="BN54" s="38">
        <f t="shared" si="3169"/>
        <v>0</v>
      </c>
      <c r="BO54" s="38">
        <f t="shared" si="3169"/>
        <v>0</v>
      </c>
      <c r="BP54" s="38">
        <f t="shared" si="3169"/>
        <v>0</v>
      </c>
      <c r="BQ54" s="38">
        <f t="shared" si="3169"/>
        <v>0</v>
      </c>
      <c r="BR54" s="38">
        <f t="shared" si="3169"/>
        <v>0</v>
      </c>
      <c r="BS54" s="38">
        <f t="shared" si="3169"/>
        <v>0</v>
      </c>
      <c r="BT54" s="38">
        <f t="shared" si="3169"/>
        <v>0</v>
      </c>
      <c r="BU54" s="38">
        <f t="shared" si="3169"/>
        <v>0</v>
      </c>
      <c r="BV54" s="38">
        <f t="shared" ref="BV54:EG54" si="3170">_xlfn.LET(_xlpm.DueDate,$D54,_xlpm.EndDate,$E54,_xlpm.Amount,$F54,_xlpm.CurrentDate,BV$4,_xlpm.Frequency,$G54,_xlpm.MonthDue,MONTH(_xlpm.DueDate),_xlpm.CurrentMonth,MONTH(_xlpm.CurrentDate),
_xlpm.CC_Names,$H$5:$H$8,_xlpm.CC_Balances,BU$5:BU$8,_xlpm.Desc,$H54,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4" s="38">
        <f t="shared" si="3170"/>
        <v>0</v>
      </c>
      <c r="BX54" s="38">
        <f t="shared" si="3170"/>
        <v>0</v>
      </c>
      <c r="BY54" s="38">
        <f t="shared" si="3170"/>
        <v>0</v>
      </c>
      <c r="BZ54" s="38">
        <f t="shared" si="3170"/>
        <v>0</v>
      </c>
      <c r="CA54" s="38">
        <f t="shared" si="3170"/>
        <v>0</v>
      </c>
      <c r="CB54" s="38">
        <f t="shared" si="3170"/>
        <v>0</v>
      </c>
      <c r="CC54" s="38">
        <f t="shared" si="3170"/>
        <v>0</v>
      </c>
      <c r="CD54" s="38">
        <f t="shared" si="3170"/>
        <v>0</v>
      </c>
      <c r="CE54" s="38">
        <f t="shared" si="3170"/>
        <v>0</v>
      </c>
      <c r="CF54" s="38">
        <f t="shared" si="3170"/>
        <v>0</v>
      </c>
      <c r="CG54" s="38">
        <f t="shared" si="3170"/>
        <v>0</v>
      </c>
      <c r="CH54" s="38">
        <f t="shared" si="3170"/>
        <v>0</v>
      </c>
      <c r="CI54" s="38">
        <f t="shared" si="3170"/>
        <v>0</v>
      </c>
      <c r="CJ54" s="38">
        <f t="shared" si="3170"/>
        <v>0</v>
      </c>
      <c r="CK54" s="38">
        <f t="shared" si="3170"/>
        <v>0</v>
      </c>
      <c r="CL54" s="38">
        <f t="shared" si="3170"/>
        <v>0</v>
      </c>
      <c r="CM54" s="38">
        <f t="shared" si="3170"/>
        <v>0</v>
      </c>
      <c r="CN54" s="38">
        <f t="shared" si="3170"/>
        <v>0</v>
      </c>
      <c r="CO54" s="38">
        <f t="shared" si="3170"/>
        <v>0</v>
      </c>
      <c r="CP54" s="38">
        <f t="shared" si="3170"/>
        <v>0</v>
      </c>
      <c r="CQ54" s="38">
        <f t="shared" si="3170"/>
        <v>0</v>
      </c>
      <c r="CR54" s="38">
        <f t="shared" si="3170"/>
        <v>0</v>
      </c>
      <c r="CS54" s="38">
        <f t="shared" si="3170"/>
        <v>0</v>
      </c>
      <c r="CT54" s="38">
        <f t="shared" si="3170"/>
        <v>0</v>
      </c>
      <c r="CU54" s="38">
        <f t="shared" si="3170"/>
        <v>0</v>
      </c>
      <c r="CV54" s="38">
        <f t="shared" si="3170"/>
        <v>0</v>
      </c>
      <c r="CW54" s="38">
        <f t="shared" si="3170"/>
        <v>0</v>
      </c>
      <c r="CX54" s="38">
        <f t="shared" si="3170"/>
        <v>0</v>
      </c>
      <c r="CY54" s="38">
        <f t="shared" si="3170"/>
        <v>0</v>
      </c>
      <c r="CZ54" s="38">
        <f t="shared" si="3170"/>
        <v>0</v>
      </c>
      <c r="DA54" s="38">
        <f t="shared" si="3170"/>
        <v>0</v>
      </c>
      <c r="DB54" s="38">
        <f t="shared" si="3170"/>
        <v>0</v>
      </c>
      <c r="DC54" s="38">
        <f t="shared" si="3170"/>
        <v>0</v>
      </c>
      <c r="DD54" s="38">
        <f t="shared" si="3170"/>
        <v>0</v>
      </c>
      <c r="DE54" s="38">
        <f t="shared" si="3170"/>
        <v>0</v>
      </c>
      <c r="DF54" s="38">
        <f t="shared" si="3170"/>
        <v>0</v>
      </c>
      <c r="DG54" s="38">
        <f t="shared" si="3170"/>
        <v>0</v>
      </c>
      <c r="DH54" s="38">
        <f t="shared" si="3170"/>
        <v>0</v>
      </c>
      <c r="DI54" s="38">
        <f t="shared" si="3170"/>
        <v>0</v>
      </c>
      <c r="DJ54" s="38">
        <f t="shared" si="3170"/>
        <v>0</v>
      </c>
      <c r="DK54" s="38">
        <f t="shared" si="3170"/>
        <v>0</v>
      </c>
      <c r="DL54" s="38">
        <f t="shared" si="3170"/>
        <v>0</v>
      </c>
      <c r="DM54" s="38">
        <f t="shared" si="3170"/>
        <v>0</v>
      </c>
      <c r="DN54" s="38">
        <f t="shared" si="3170"/>
        <v>0</v>
      </c>
      <c r="DO54" s="38">
        <f t="shared" si="3170"/>
        <v>0</v>
      </c>
      <c r="DP54" s="38">
        <f t="shared" si="3170"/>
        <v>0</v>
      </c>
      <c r="DQ54" s="38">
        <f t="shared" si="3170"/>
        <v>0</v>
      </c>
      <c r="DR54" s="38">
        <f t="shared" si="3170"/>
        <v>0</v>
      </c>
      <c r="DS54" s="38">
        <f t="shared" si="3170"/>
        <v>0</v>
      </c>
      <c r="DT54" s="38">
        <f t="shared" si="3170"/>
        <v>0</v>
      </c>
      <c r="DU54" s="38">
        <f t="shared" si="3170"/>
        <v>0</v>
      </c>
      <c r="DV54" s="38">
        <f t="shared" si="3170"/>
        <v>0</v>
      </c>
      <c r="DW54" s="38">
        <f t="shared" si="3170"/>
        <v>0</v>
      </c>
      <c r="DX54" s="38">
        <f t="shared" si="3170"/>
        <v>0</v>
      </c>
      <c r="DY54" s="38">
        <f t="shared" si="3170"/>
        <v>0</v>
      </c>
      <c r="DZ54" s="38">
        <f t="shared" si="3170"/>
        <v>0</v>
      </c>
      <c r="EA54" s="38">
        <f t="shared" si="3170"/>
        <v>0</v>
      </c>
      <c r="EB54" s="38">
        <f t="shared" si="3170"/>
        <v>0</v>
      </c>
      <c r="EC54" s="38">
        <f t="shared" si="3170"/>
        <v>0</v>
      </c>
      <c r="ED54" s="38">
        <f t="shared" si="3170"/>
        <v>0</v>
      </c>
      <c r="EE54" s="38">
        <f t="shared" si="3170"/>
        <v>0</v>
      </c>
      <c r="EF54" s="38">
        <f t="shared" si="3170"/>
        <v>0</v>
      </c>
      <c r="EG54" s="38">
        <f t="shared" si="3170"/>
        <v>0</v>
      </c>
      <c r="EH54" s="38">
        <f t="shared" ref="EH54:GS54" si="3171">_xlfn.LET(_xlpm.DueDate,$D54,_xlpm.EndDate,$E54,_xlpm.Amount,$F54,_xlpm.CurrentDate,EH$4,_xlpm.Frequency,$G54,_xlpm.MonthDue,MONTH(_xlpm.DueDate),_xlpm.CurrentMonth,MONTH(_xlpm.CurrentDate),
_xlpm.CC_Names,$H$5:$H$8,_xlpm.CC_Balances,EG$5:EG$8,_xlpm.Desc,$H54,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4" s="38">
        <f t="shared" si="3171"/>
        <v>0</v>
      </c>
      <c r="EJ54" s="38">
        <f t="shared" si="3171"/>
        <v>0</v>
      </c>
      <c r="EK54" s="38">
        <f t="shared" si="3171"/>
        <v>0</v>
      </c>
      <c r="EL54" s="38">
        <f t="shared" si="3171"/>
        <v>0</v>
      </c>
      <c r="EM54" s="38">
        <f t="shared" si="3171"/>
        <v>0</v>
      </c>
      <c r="EN54" s="38">
        <f t="shared" si="3171"/>
        <v>0</v>
      </c>
      <c r="EO54" s="38">
        <f t="shared" si="3171"/>
        <v>0</v>
      </c>
      <c r="EP54" s="38">
        <f t="shared" si="3171"/>
        <v>0</v>
      </c>
      <c r="EQ54" s="38">
        <f t="shared" si="3171"/>
        <v>0</v>
      </c>
      <c r="ER54" s="38">
        <f t="shared" si="3171"/>
        <v>0</v>
      </c>
      <c r="ES54" s="38">
        <f t="shared" si="3171"/>
        <v>0</v>
      </c>
      <c r="ET54" s="38">
        <f t="shared" si="3171"/>
        <v>0</v>
      </c>
      <c r="EU54" s="38">
        <f t="shared" si="3171"/>
        <v>0</v>
      </c>
      <c r="EV54" s="38">
        <f t="shared" si="3171"/>
        <v>0</v>
      </c>
      <c r="EW54" s="38">
        <f t="shared" si="3171"/>
        <v>0</v>
      </c>
      <c r="EX54" s="38">
        <f t="shared" si="3171"/>
        <v>0</v>
      </c>
      <c r="EY54" s="38">
        <f t="shared" si="3171"/>
        <v>0</v>
      </c>
      <c r="EZ54" s="38">
        <f t="shared" si="3171"/>
        <v>0</v>
      </c>
      <c r="FA54" s="38">
        <f t="shared" si="3171"/>
        <v>0</v>
      </c>
      <c r="FB54" s="38">
        <f t="shared" si="3171"/>
        <v>0</v>
      </c>
      <c r="FC54" s="38">
        <f t="shared" si="3171"/>
        <v>0</v>
      </c>
      <c r="FD54" s="38">
        <f t="shared" si="3171"/>
        <v>0</v>
      </c>
      <c r="FE54" s="38">
        <f t="shared" si="3171"/>
        <v>0</v>
      </c>
      <c r="FF54" s="38">
        <f t="shared" si="3171"/>
        <v>0</v>
      </c>
      <c r="FG54" s="38">
        <f t="shared" si="3171"/>
        <v>0</v>
      </c>
      <c r="FH54" s="38">
        <f t="shared" si="3171"/>
        <v>0</v>
      </c>
      <c r="FI54" s="38">
        <f t="shared" si="3171"/>
        <v>0</v>
      </c>
      <c r="FJ54" s="38">
        <f t="shared" si="3171"/>
        <v>0</v>
      </c>
      <c r="FK54" s="38">
        <f t="shared" si="3171"/>
        <v>0</v>
      </c>
      <c r="FL54" s="38">
        <f t="shared" si="3171"/>
        <v>0</v>
      </c>
      <c r="FM54" s="38">
        <f t="shared" si="3171"/>
        <v>0</v>
      </c>
      <c r="FN54" s="38">
        <f t="shared" si="3171"/>
        <v>0</v>
      </c>
      <c r="FO54" s="38">
        <f t="shared" si="3171"/>
        <v>0</v>
      </c>
      <c r="FP54" s="38">
        <f t="shared" si="3171"/>
        <v>0</v>
      </c>
      <c r="FQ54" s="38">
        <f t="shared" si="3171"/>
        <v>0</v>
      </c>
      <c r="FR54" s="38">
        <f t="shared" si="3171"/>
        <v>0</v>
      </c>
      <c r="FS54" s="38">
        <f t="shared" si="3171"/>
        <v>0</v>
      </c>
      <c r="FT54" s="38">
        <f t="shared" si="3171"/>
        <v>0</v>
      </c>
      <c r="FU54" s="38">
        <f t="shared" si="3171"/>
        <v>0</v>
      </c>
      <c r="FV54" s="38">
        <f t="shared" si="3171"/>
        <v>0</v>
      </c>
      <c r="FW54" s="38">
        <f t="shared" si="3171"/>
        <v>0</v>
      </c>
      <c r="FX54" s="38">
        <f t="shared" si="3171"/>
        <v>0</v>
      </c>
      <c r="FY54" s="38">
        <f t="shared" si="3171"/>
        <v>0</v>
      </c>
      <c r="FZ54" s="38">
        <f t="shared" si="3171"/>
        <v>0</v>
      </c>
      <c r="GA54" s="38">
        <f t="shared" si="3171"/>
        <v>0</v>
      </c>
      <c r="GB54" s="38">
        <f t="shared" si="3171"/>
        <v>0</v>
      </c>
      <c r="GC54" s="38">
        <f t="shared" si="3171"/>
        <v>0</v>
      </c>
      <c r="GD54" s="38">
        <f t="shared" si="3171"/>
        <v>0</v>
      </c>
      <c r="GE54" s="38">
        <f t="shared" si="3171"/>
        <v>0</v>
      </c>
      <c r="GF54" s="38">
        <f t="shared" si="3171"/>
        <v>0</v>
      </c>
      <c r="GG54" s="38">
        <f t="shared" si="3171"/>
        <v>0</v>
      </c>
      <c r="GH54" s="38">
        <f t="shared" si="3171"/>
        <v>0</v>
      </c>
      <c r="GI54" s="38">
        <f t="shared" si="3171"/>
        <v>0</v>
      </c>
      <c r="GJ54" s="38">
        <f t="shared" si="3171"/>
        <v>0</v>
      </c>
      <c r="GK54" s="38">
        <f t="shared" si="3171"/>
        <v>0</v>
      </c>
      <c r="GL54" s="38">
        <f t="shared" si="3171"/>
        <v>0</v>
      </c>
      <c r="GM54" s="38">
        <f t="shared" si="3171"/>
        <v>0</v>
      </c>
      <c r="GN54" s="38">
        <f t="shared" si="3171"/>
        <v>0</v>
      </c>
      <c r="GO54" s="38">
        <f t="shared" si="3171"/>
        <v>0</v>
      </c>
      <c r="GP54" s="38">
        <f t="shared" si="3171"/>
        <v>0</v>
      </c>
      <c r="GQ54" s="38">
        <f t="shared" si="3171"/>
        <v>0</v>
      </c>
      <c r="GR54" s="38">
        <f t="shared" si="3171"/>
        <v>0</v>
      </c>
      <c r="GS54" s="38">
        <f t="shared" si="3171"/>
        <v>0</v>
      </c>
      <c r="GT54" s="38">
        <f t="shared" ref="GT54:JE54" si="3172">_xlfn.LET(_xlpm.DueDate,$D54,_xlpm.EndDate,$E54,_xlpm.Amount,$F54,_xlpm.CurrentDate,GT$4,_xlpm.Frequency,$G54,_xlpm.MonthDue,MONTH(_xlpm.DueDate),_xlpm.CurrentMonth,MONTH(_xlpm.CurrentDate),
_xlpm.CC_Names,$H$5:$H$8,_xlpm.CC_Balances,GS$5:GS$8,_xlpm.Desc,$H54,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4" s="38">
        <f t="shared" si="3172"/>
        <v>0</v>
      </c>
      <c r="GV54" s="38">
        <f t="shared" si="3172"/>
        <v>0</v>
      </c>
      <c r="GW54" s="38">
        <f t="shared" si="3172"/>
        <v>0</v>
      </c>
      <c r="GX54" s="38">
        <f t="shared" si="3172"/>
        <v>0</v>
      </c>
      <c r="GY54" s="38">
        <f t="shared" si="3172"/>
        <v>0</v>
      </c>
      <c r="GZ54" s="38">
        <f t="shared" si="3172"/>
        <v>0</v>
      </c>
      <c r="HA54" s="38">
        <f t="shared" si="3172"/>
        <v>0</v>
      </c>
      <c r="HB54" s="38">
        <f t="shared" si="3172"/>
        <v>0</v>
      </c>
      <c r="HC54" s="38">
        <f t="shared" si="3172"/>
        <v>0</v>
      </c>
      <c r="HD54" s="38">
        <f t="shared" si="3172"/>
        <v>0</v>
      </c>
      <c r="HE54" s="38">
        <f t="shared" si="3172"/>
        <v>0</v>
      </c>
      <c r="HF54" s="38">
        <f t="shared" si="3172"/>
        <v>0</v>
      </c>
      <c r="HG54" s="38">
        <f t="shared" si="3172"/>
        <v>0</v>
      </c>
      <c r="HH54" s="38">
        <f t="shared" si="3172"/>
        <v>0</v>
      </c>
      <c r="HI54" s="38">
        <f t="shared" si="3172"/>
        <v>0</v>
      </c>
      <c r="HJ54" s="38">
        <f t="shared" si="3172"/>
        <v>0</v>
      </c>
      <c r="HK54" s="38">
        <f t="shared" si="3172"/>
        <v>0</v>
      </c>
      <c r="HL54" s="38">
        <f t="shared" si="3172"/>
        <v>0</v>
      </c>
      <c r="HM54" s="38">
        <f t="shared" si="3172"/>
        <v>0</v>
      </c>
      <c r="HN54" s="38">
        <f t="shared" si="3172"/>
        <v>0</v>
      </c>
      <c r="HO54" s="38">
        <f t="shared" si="3172"/>
        <v>0</v>
      </c>
      <c r="HP54" s="38">
        <f t="shared" si="3172"/>
        <v>0</v>
      </c>
      <c r="HQ54" s="38">
        <f t="shared" si="3172"/>
        <v>0</v>
      </c>
      <c r="HR54" s="38">
        <f t="shared" si="3172"/>
        <v>0</v>
      </c>
      <c r="HS54" s="38">
        <f t="shared" si="3172"/>
        <v>0</v>
      </c>
      <c r="HT54" s="38">
        <f t="shared" si="3172"/>
        <v>0</v>
      </c>
      <c r="HU54" s="38">
        <f t="shared" si="3172"/>
        <v>0</v>
      </c>
      <c r="HV54" s="38">
        <f t="shared" si="3172"/>
        <v>0</v>
      </c>
      <c r="HW54" s="38">
        <f t="shared" si="3172"/>
        <v>0</v>
      </c>
      <c r="HX54" s="38">
        <f t="shared" si="3172"/>
        <v>0</v>
      </c>
      <c r="HY54" s="38">
        <f t="shared" si="3172"/>
        <v>0</v>
      </c>
      <c r="HZ54" s="38">
        <f t="shared" si="3172"/>
        <v>0</v>
      </c>
      <c r="IA54" s="38">
        <f t="shared" si="3172"/>
        <v>0</v>
      </c>
      <c r="IB54" s="38">
        <f t="shared" si="3172"/>
        <v>0</v>
      </c>
      <c r="IC54" s="38">
        <f t="shared" si="3172"/>
        <v>0</v>
      </c>
      <c r="ID54" s="38">
        <f t="shared" si="3172"/>
        <v>0</v>
      </c>
      <c r="IE54" s="38">
        <f t="shared" si="3172"/>
        <v>0</v>
      </c>
      <c r="IF54" s="38">
        <f t="shared" si="3172"/>
        <v>0</v>
      </c>
      <c r="IG54" s="38">
        <f t="shared" si="3172"/>
        <v>0</v>
      </c>
      <c r="IH54" s="38">
        <f t="shared" si="3172"/>
        <v>0</v>
      </c>
      <c r="II54" s="38">
        <f t="shared" si="3172"/>
        <v>0</v>
      </c>
      <c r="IJ54" s="38">
        <f t="shared" si="3172"/>
        <v>0</v>
      </c>
      <c r="IK54" s="38">
        <f t="shared" si="3172"/>
        <v>0</v>
      </c>
      <c r="IL54" s="38">
        <f t="shared" si="3172"/>
        <v>0</v>
      </c>
      <c r="IM54" s="38">
        <f t="shared" si="3172"/>
        <v>0</v>
      </c>
      <c r="IN54" s="38">
        <f t="shared" si="3172"/>
        <v>0</v>
      </c>
      <c r="IO54" s="38">
        <f t="shared" si="3172"/>
        <v>0</v>
      </c>
      <c r="IP54" s="38">
        <f t="shared" si="3172"/>
        <v>0</v>
      </c>
      <c r="IQ54" s="38">
        <f t="shared" si="3172"/>
        <v>0</v>
      </c>
      <c r="IR54" s="38">
        <f t="shared" si="3172"/>
        <v>0</v>
      </c>
      <c r="IS54" s="38">
        <f t="shared" si="3172"/>
        <v>0</v>
      </c>
      <c r="IT54" s="38">
        <f t="shared" si="3172"/>
        <v>0</v>
      </c>
      <c r="IU54" s="38">
        <f t="shared" si="3172"/>
        <v>0</v>
      </c>
      <c r="IV54" s="38">
        <f t="shared" si="3172"/>
        <v>0</v>
      </c>
      <c r="IW54" s="38">
        <f t="shared" si="3172"/>
        <v>0</v>
      </c>
      <c r="IX54" s="38">
        <f t="shared" si="3172"/>
        <v>0</v>
      </c>
      <c r="IY54" s="38">
        <f t="shared" si="3172"/>
        <v>0</v>
      </c>
      <c r="IZ54" s="38">
        <f t="shared" si="3172"/>
        <v>0</v>
      </c>
      <c r="JA54" s="38">
        <f t="shared" si="3172"/>
        <v>0</v>
      </c>
      <c r="JB54" s="38">
        <f t="shared" si="3172"/>
        <v>0</v>
      </c>
      <c r="JC54" s="38">
        <f t="shared" si="3172"/>
        <v>0</v>
      </c>
      <c r="JD54" s="38">
        <f t="shared" si="3172"/>
        <v>0</v>
      </c>
      <c r="JE54" s="38">
        <f t="shared" si="3172"/>
        <v>0</v>
      </c>
      <c r="JF54" s="38">
        <f t="shared" ref="JF54:LQ54" si="3173">_xlfn.LET(_xlpm.DueDate,$D54,_xlpm.EndDate,$E54,_xlpm.Amount,$F54,_xlpm.CurrentDate,JF$4,_xlpm.Frequency,$G54,_xlpm.MonthDue,MONTH(_xlpm.DueDate),_xlpm.CurrentMonth,MONTH(_xlpm.CurrentDate),
_xlpm.CC_Names,$H$5:$H$8,_xlpm.CC_Balances,JE$5:JE$8,_xlpm.Desc,$H54,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4" s="38">
        <f t="shared" si="3173"/>
        <v>0</v>
      </c>
      <c r="JH54" s="38">
        <f t="shared" si="3173"/>
        <v>0</v>
      </c>
      <c r="JI54" s="38">
        <f t="shared" si="3173"/>
        <v>0</v>
      </c>
      <c r="JJ54" s="38">
        <f t="shared" si="3173"/>
        <v>0</v>
      </c>
      <c r="JK54" s="38">
        <f t="shared" si="3173"/>
        <v>0</v>
      </c>
      <c r="JL54" s="38">
        <f t="shared" si="3173"/>
        <v>0</v>
      </c>
      <c r="JM54" s="38">
        <f t="shared" si="3173"/>
        <v>0</v>
      </c>
      <c r="JN54" s="38">
        <f t="shared" si="3173"/>
        <v>0</v>
      </c>
      <c r="JO54" s="38">
        <f t="shared" si="3173"/>
        <v>0</v>
      </c>
      <c r="JP54" s="38">
        <f t="shared" si="3173"/>
        <v>0</v>
      </c>
      <c r="JQ54" s="38">
        <f t="shared" si="3173"/>
        <v>0</v>
      </c>
      <c r="JR54" s="38">
        <f t="shared" si="3173"/>
        <v>0</v>
      </c>
      <c r="JS54" s="38">
        <f t="shared" si="3173"/>
        <v>0</v>
      </c>
      <c r="JT54" s="38">
        <f t="shared" si="3173"/>
        <v>0</v>
      </c>
      <c r="JU54" s="38">
        <f t="shared" si="3173"/>
        <v>0</v>
      </c>
      <c r="JV54" s="38">
        <f t="shared" si="3173"/>
        <v>0</v>
      </c>
      <c r="JW54" s="38">
        <f t="shared" si="3173"/>
        <v>0</v>
      </c>
      <c r="JX54" s="38">
        <f t="shared" si="3173"/>
        <v>0</v>
      </c>
      <c r="JY54" s="38">
        <f t="shared" si="3173"/>
        <v>0</v>
      </c>
      <c r="JZ54" s="38">
        <f t="shared" si="3173"/>
        <v>0</v>
      </c>
      <c r="KA54" s="38">
        <f t="shared" si="3173"/>
        <v>0</v>
      </c>
      <c r="KB54" s="38">
        <f t="shared" si="3173"/>
        <v>0</v>
      </c>
      <c r="KC54" s="38">
        <f t="shared" si="3173"/>
        <v>0</v>
      </c>
      <c r="KD54" s="38">
        <f t="shared" si="3173"/>
        <v>0</v>
      </c>
      <c r="KE54" s="38">
        <f t="shared" si="3173"/>
        <v>0</v>
      </c>
      <c r="KF54" s="38">
        <f t="shared" si="3173"/>
        <v>0</v>
      </c>
      <c r="KG54" s="38">
        <f t="shared" si="3173"/>
        <v>0</v>
      </c>
      <c r="KH54" s="38">
        <f t="shared" si="3173"/>
        <v>0</v>
      </c>
      <c r="KI54" s="38">
        <f t="shared" si="3173"/>
        <v>0</v>
      </c>
      <c r="KJ54" s="38">
        <f t="shared" si="3173"/>
        <v>0</v>
      </c>
      <c r="KK54" s="38">
        <f t="shared" si="3173"/>
        <v>0</v>
      </c>
      <c r="KL54" s="38">
        <f t="shared" si="3173"/>
        <v>0</v>
      </c>
      <c r="KM54" s="38">
        <f t="shared" si="3173"/>
        <v>0</v>
      </c>
      <c r="KN54" s="38">
        <f t="shared" si="3173"/>
        <v>0</v>
      </c>
      <c r="KO54" s="38">
        <f t="shared" si="3173"/>
        <v>0</v>
      </c>
      <c r="KP54" s="38">
        <f t="shared" si="3173"/>
        <v>0</v>
      </c>
      <c r="KQ54" s="38">
        <f t="shared" si="3173"/>
        <v>0</v>
      </c>
      <c r="KR54" s="38">
        <f t="shared" si="3173"/>
        <v>0</v>
      </c>
      <c r="KS54" s="38">
        <f t="shared" si="3173"/>
        <v>0</v>
      </c>
      <c r="KT54" s="38">
        <f t="shared" si="3173"/>
        <v>0</v>
      </c>
      <c r="KU54" s="38">
        <f t="shared" si="3173"/>
        <v>0</v>
      </c>
      <c r="KV54" s="38">
        <f t="shared" si="3173"/>
        <v>0</v>
      </c>
      <c r="KW54" s="38">
        <f t="shared" si="3173"/>
        <v>0</v>
      </c>
      <c r="KX54" s="38">
        <f t="shared" si="3173"/>
        <v>0</v>
      </c>
      <c r="KY54" s="38">
        <f t="shared" si="3173"/>
        <v>0</v>
      </c>
      <c r="KZ54" s="38">
        <f t="shared" si="3173"/>
        <v>0</v>
      </c>
      <c r="LA54" s="38">
        <f t="shared" si="3173"/>
        <v>0</v>
      </c>
      <c r="LB54" s="38">
        <f t="shared" si="3173"/>
        <v>0</v>
      </c>
      <c r="LC54" s="38">
        <f t="shared" si="3173"/>
        <v>0</v>
      </c>
      <c r="LD54" s="38">
        <f t="shared" si="3173"/>
        <v>0</v>
      </c>
      <c r="LE54" s="38">
        <f t="shared" si="3173"/>
        <v>0</v>
      </c>
      <c r="LF54" s="38">
        <f t="shared" si="3173"/>
        <v>0</v>
      </c>
      <c r="LG54" s="38">
        <f t="shared" si="3173"/>
        <v>0</v>
      </c>
      <c r="LH54" s="38">
        <f t="shared" si="3173"/>
        <v>0</v>
      </c>
      <c r="LI54" s="38">
        <f t="shared" si="3173"/>
        <v>0</v>
      </c>
      <c r="LJ54" s="38">
        <f t="shared" si="3173"/>
        <v>0</v>
      </c>
      <c r="LK54" s="38">
        <f t="shared" si="3173"/>
        <v>0</v>
      </c>
      <c r="LL54" s="38">
        <f t="shared" si="3173"/>
        <v>0</v>
      </c>
      <c r="LM54" s="38">
        <f t="shared" si="3173"/>
        <v>0</v>
      </c>
      <c r="LN54" s="38">
        <f t="shared" si="3173"/>
        <v>0</v>
      </c>
      <c r="LO54" s="38">
        <f t="shared" si="3173"/>
        <v>0</v>
      </c>
      <c r="LP54" s="38">
        <f t="shared" si="3173"/>
        <v>0</v>
      </c>
      <c r="LQ54" s="38">
        <f t="shared" si="3173"/>
        <v>0</v>
      </c>
      <c r="LR54" s="38">
        <f t="shared" ref="LR54:OC54" si="3174">_xlfn.LET(_xlpm.DueDate,$D54,_xlpm.EndDate,$E54,_xlpm.Amount,$F54,_xlpm.CurrentDate,LR$4,_xlpm.Frequency,$G54,_xlpm.MonthDue,MONTH(_xlpm.DueDate),_xlpm.CurrentMonth,MONTH(_xlpm.CurrentDate),
_xlpm.CC_Names,$H$5:$H$8,_xlpm.CC_Balances,LQ$5:LQ$8,_xlpm.Desc,$H54,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4" s="38">
        <f t="shared" si="3174"/>
        <v>0</v>
      </c>
      <c r="LT54" s="38">
        <f t="shared" si="3174"/>
        <v>0</v>
      </c>
      <c r="LU54" s="38">
        <f t="shared" si="3174"/>
        <v>0</v>
      </c>
      <c r="LV54" s="38">
        <f t="shared" si="3174"/>
        <v>0</v>
      </c>
      <c r="LW54" s="38">
        <f t="shared" si="3174"/>
        <v>0</v>
      </c>
      <c r="LX54" s="38">
        <f t="shared" si="3174"/>
        <v>0</v>
      </c>
      <c r="LY54" s="38">
        <f t="shared" si="3174"/>
        <v>0</v>
      </c>
      <c r="LZ54" s="38">
        <f t="shared" si="3174"/>
        <v>0</v>
      </c>
      <c r="MA54" s="38">
        <f t="shared" si="3174"/>
        <v>0</v>
      </c>
      <c r="MB54" s="38">
        <f t="shared" si="3174"/>
        <v>0</v>
      </c>
      <c r="MC54" s="38">
        <f t="shared" si="3174"/>
        <v>0</v>
      </c>
      <c r="MD54" s="38">
        <f t="shared" si="3174"/>
        <v>0</v>
      </c>
      <c r="ME54" s="38">
        <f t="shared" si="3174"/>
        <v>0</v>
      </c>
      <c r="MF54" s="38">
        <f t="shared" si="3174"/>
        <v>0</v>
      </c>
      <c r="MG54" s="38">
        <f t="shared" si="3174"/>
        <v>0</v>
      </c>
      <c r="MH54" s="38">
        <f t="shared" si="3174"/>
        <v>0</v>
      </c>
      <c r="MI54" s="38">
        <f t="shared" si="3174"/>
        <v>0</v>
      </c>
      <c r="MJ54" s="38">
        <f t="shared" si="3174"/>
        <v>0</v>
      </c>
      <c r="MK54" s="38">
        <f t="shared" si="3174"/>
        <v>0</v>
      </c>
      <c r="ML54" s="38">
        <f t="shared" si="3174"/>
        <v>0</v>
      </c>
      <c r="MM54" s="38">
        <f t="shared" si="3174"/>
        <v>0</v>
      </c>
      <c r="MN54" s="38">
        <f t="shared" si="3174"/>
        <v>0</v>
      </c>
      <c r="MO54" s="38">
        <f t="shared" si="3174"/>
        <v>0</v>
      </c>
      <c r="MP54" s="38">
        <f t="shared" si="3174"/>
        <v>0</v>
      </c>
      <c r="MQ54" s="38">
        <f t="shared" si="3174"/>
        <v>0</v>
      </c>
      <c r="MR54" s="38">
        <f t="shared" si="3174"/>
        <v>0</v>
      </c>
      <c r="MS54" s="38">
        <f t="shared" si="3174"/>
        <v>0</v>
      </c>
      <c r="MT54" s="38">
        <f t="shared" si="3174"/>
        <v>0</v>
      </c>
      <c r="MU54" s="38">
        <f t="shared" si="3174"/>
        <v>0</v>
      </c>
      <c r="MV54" s="38">
        <f t="shared" si="3174"/>
        <v>0</v>
      </c>
      <c r="MW54" s="38">
        <f t="shared" si="3174"/>
        <v>0</v>
      </c>
      <c r="MX54" s="38">
        <f t="shared" si="3174"/>
        <v>0</v>
      </c>
      <c r="MY54" s="38">
        <f t="shared" si="3174"/>
        <v>0</v>
      </c>
      <c r="MZ54" s="38">
        <f t="shared" si="3174"/>
        <v>0</v>
      </c>
      <c r="NA54" s="38">
        <f t="shared" si="3174"/>
        <v>0</v>
      </c>
      <c r="NB54" s="38">
        <f t="shared" si="3174"/>
        <v>0</v>
      </c>
      <c r="NC54" s="38">
        <f t="shared" si="3174"/>
        <v>0</v>
      </c>
      <c r="ND54" s="38">
        <f t="shared" si="3174"/>
        <v>0</v>
      </c>
      <c r="NE54" s="38">
        <f t="shared" si="3174"/>
        <v>0</v>
      </c>
      <c r="NF54" s="38">
        <f t="shared" si="3174"/>
        <v>0</v>
      </c>
      <c r="NG54" s="38">
        <f t="shared" si="3174"/>
        <v>0</v>
      </c>
      <c r="NH54" s="38">
        <f t="shared" si="3174"/>
        <v>0</v>
      </c>
      <c r="NI54" s="38">
        <f t="shared" si="3174"/>
        <v>0</v>
      </c>
      <c r="NJ54" s="38">
        <f t="shared" si="3174"/>
        <v>0</v>
      </c>
      <c r="NK54" s="38">
        <f t="shared" si="3174"/>
        <v>0</v>
      </c>
      <c r="NL54" s="38">
        <f t="shared" si="3174"/>
        <v>0</v>
      </c>
      <c r="NM54" s="38">
        <f t="shared" si="3174"/>
        <v>0</v>
      </c>
      <c r="NN54" s="38">
        <f t="shared" si="3174"/>
        <v>0</v>
      </c>
      <c r="NO54" s="38">
        <f t="shared" si="3174"/>
        <v>0</v>
      </c>
      <c r="NP54" s="38">
        <f t="shared" si="3174"/>
        <v>0</v>
      </c>
      <c r="NQ54" s="38">
        <f t="shared" si="3174"/>
        <v>0</v>
      </c>
      <c r="NR54" s="38">
        <f t="shared" si="3174"/>
        <v>0</v>
      </c>
      <c r="NS54" s="38">
        <f t="shared" si="3174"/>
        <v>0</v>
      </c>
      <c r="NT54" s="38">
        <f t="shared" si="3174"/>
        <v>0</v>
      </c>
      <c r="NU54" s="38">
        <f t="shared" si="3174"/>
        <v>0</v>
      </c>
      <c r="NV54" s="38">
        <f t="shared" si="3174"/>
        <v>0</v>
      </c>
      <c r="NW54" s="38">
        <f t="shared" si="3174"/>
        <v>0</v>
      </c>
      <c r="NX54" s="38">
        <f t="shared" si="3174"/>
        <v>0</v>
      </c>
      <c r="NY54" s="38">
        <f t="shared" si="3174"/>
        <v>0</v>
      </c>
      <c r="NZ54" s="38">
        <f t="shared" si="3174"/>
        <v>0</v>
      </c>
      <c r="OA54" s="38">
        <f t="shared" si="3174"/>
        <v>0</v>
      </c>
      <c r="OB54" s="38">
        <f t="shared" si="3174"/>
        <v>0</v>
      </c>
      <c r="OC54" s="38">
        <f t="shared" si="3174"/>
        <v>0</v>
      </c>
      <c r="OD54" s="38">
        <f t="shared" ref="OD54:QO54" si="3175">_xlfn.LET(_xlpm.DueDate,$D54,_xlpm.EndDate,$E54,_xlpm.Amount,$F54,_xlpm.CurrentDate,OD$4,_xlpm.Frequency,$G54,_xlpm.MonthDue,MONTH(_xlpm.DueDate),_xlpm.CurrentMonth,MONTH(_xlpm.CurrentDate),
_xlpm.CC_Names,$H$5:$H$8,_xlpm.CC_Balances,OC$5:OC$8,_xlpm.Desc,$H54,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4" s="38">
        <f t="shared" si="3175"/>
        <v>0</v>
      </c>
      <c r="OF54" s="38">
        <f t="shared" si="3175"/>
        <v>0</v>
      </c>
      <c r="OG54" s="38">
        <f t="shared" si="3175"/>
        <v>0</v>
      </c>
      <c r="OH54" s="38">
        <f t="shared" si="3175"/>
        <v>0</v>
      </c>
      <c r="OI54" s="38">
        <f t="shared" si="3175"/>
        <v>0</v>
      </c>
      <c r="OJ54" s="38">
        <f t="shared" si="3175"/>
        <v>0</v>
      </c>
      <c r="OK54" s="38">
        <f t="shared" si="3175"/>
        <v>0</v>
      </c>
      <c r="OL54" s="38">
        <f t="shared" si="3175"/>
        <v>0</v>
      </c>
      <c r="OM54" s="38">
        <f t="shared" si="3175"/>
        <v>0</v>
      </c>
      <c r="ON54" s="38">
        <f t="shared" si="3175"/>
        <v>0</v>
      </c>
      <c r="OO54" s="38">
        <f t="shared" si="3175"/>
        <v>0</v>
      </c>
      <c r="OP54" s="38">
        <f t="shared" si="3175"/>
        <v>0</v>
      </c>
      <c r="OQ54" s="38">
        <f t="shared" si="3175"/>
        <v>0</v>
      </c>
      <c r="OR54" s="38">
        <f t="shared" si="3175"/>
        <v>0</v>
      </c>
      <c r="OS54" s="38">
        <f t="shared" si="3175"/>
        <v>0</v>
      </c>
      <c r="OT54" s="38">
        <f t="shared" si="3175"/>
        <v>0</v>
      </c>
      <c r="OU54" s="38">
        <f t="shared" si="3175"/>
        <v>0</v>
      </c>
      <c r="OV54" s="38">
        <f t="shared" si="3175"/>
        <v>0</v>
      </c>
      <c r="OW54" s="38">
        <f t="shared" si="3175"/>
        <v>0</v>
      </c>
      <c r="OX54" s="38">
        <f t="shared" si="3175"/>
        <v>0</v>
      </c>
      <c r="OY54" s="38">
        <f t="shared" si="3175"/>
        <v>0</v>
      </c>
      <c r="OZ54" s="38">
        <f t="shared" si="3175"/>
        <v>0</v>
      </c>
      <c r="PA54" s="38">
        <f t="shared" si="3175"/>
        <v>0</v>
      </c>
      <c r="PB54" s="38">
        <f t="shared" si="3175"/>
        <v>0</v>
      </c>
      <c r="PC54" s="38">
        <f t="shared" si="3175"/>
        <v>0</v>
      </c>
      <c r="PD54" s="38">
        <f t="shared" si="3175"/>
        <v>0</v>
      </c>
      <c r="PE54" s="38">
        <f t="shared" si="3175"/>
        <v>0</v>
      </c>
      <c r="PF54" s="38">
        <f t="shared" si="3175"/>
        <v>0</v>
      </c>
      <c r="PG54" s="38">
        <f t="shared" si="3175"/>
        <v>0</v>
      </c>
      <c r="PH54" s="38">
        <f t="shared" si="3175"/>
        <v>0</v>
      </c>
      <c r="PI54" s="38">
        <f t="shared" si="3175"/>
        <v>0</v>
      </c>
      <c r="PJ54" s="38">
        <f t="shared" si="3175"/>
        <v>0</v>
      </c>
      <c r="PK54" s="38">
        <f t="shared" si="3175"/>
        <v>0</v>
      </c>
      <c r="PL54" s="38">
        <f t="shared" si="3175"/>
        <v>0</v>
      </c>
      <c r="PM54" s="38">
        <f t="shared" si="3175"/>
        <v>0</v>
      </c>
      <c r="PN54" s="38">
        <f t="shared" si="3175"/>
        <v>0</v>
      </c>
      <c r="PO54" s="38">
        <f t="shared" si="3175"/>
        <v>0</v>
      </c>
      <c r="PP54" s="38">
        <f t="shared" si="3175"/>
        <v>0</v>
      </c>
      <c r="PQ54" s="38">
        <f t="shared" si="3175"/>
        <v>0</v>
      </c>
      <c r="PR54" s="38">
        <f t="shared" si="3175"/>
        <v>0</v>
      </c>
      <c r="PS54" s="38">
        <f t="shared" si="3175"/>
        <v>0</v>
      </c>
      <c r="PT54" s="38">
        <f t="shared" si="3175"/>
        <v>0</v>
      </c>
      <c r="PU54" s="38">
        <f t="shared" si="3175"/>
        <v>0</v>
      </c>
      <c r="PV54" s="38">
        <f t="shared" si="3175"/>
        <v>0</v>
      </c>
      <c r="PW54" s="38">
        <f t="shared" si="3175"/>
        <v>0</v>
      </c>
      <c r="PX54" s="38">
        <f t="shared" si="3175"/>
        <v>0</v>
      </c>
      <c r="PY54" s="38">
        <f t="shared" si="3175"/>
        <v>0</v>
      </c>
      <c r="PZ54" s="38">
        <f t="shared" si="3175"/>
        <v>0</v>
      </c>
      <c r="QA54" s="38">
        <f t="shared" si="3175"/>
        <v>0</v>
      </c>
      <c r="QB54" s="38">
        <f t="shared" si="3175"/>
        <v>0</v>
      </c>
      <c r="QC54" s="38">
        <f t="shared" si="3175"/>
        <v>0</v>
      </c>
      <c r="QD54" s="38">
        <f t="shared" si="3175"/>
        <v>0</v>
      </c>
      <c r="QE54" s="38">
        <f t="shared" si="3175"/>
        <v>0</v>
      </c>
      <c r="QF54" s="38">
        <f t="shared" si="3175"/>
        <v>0</v>
      </c>
      <c r="QG54" s="38">
        <f t="shared" si="3175"/>
        <v>0</v>
      </c>
      <c r="QH54" s="38">
        <f t="shared" si="3175"/>
        <v>0</v>
      </c>
      <c r="QI54" s="38">
        <f t="shared" si="3175"/>
        <v>0</v>
      </c>
      <c r="QJ54" s="38">
        <f t="shared" si="3175"/>
        <v>0</v>
      </c>
      <c r="QK54" s="38">
        <f t="shared" si="3175"/>
        <v>0</v>
      </c>
      <c r="QL54" s="38">
        <f t="shared" si="3175"/>
        <v>0</v>
      </c>
      <c r="QM54" s="38">
        <f t="shared" si="3175"/>
        <v>0</v>
      </c>
      <c r="QN54" s="38">
        <f t="shared" si="3175"/>
        <v>0</v>
      </c>
      <c r="QO54" s="38">
        <f t="shared" si="3175"/>
        <v>0</v>
      </c>
      <c r="QP54" s="38">
        <f t="shared" ref="QP54:TA54" si="3176">_xlfn.LET(_xlpm.DueDate,$D54,_xlpm.EndDate,$E54,_xlpm.Amount,$F54,_xlpm.CurrentDate,QP$4,_xlpm.Frequency,$G54,_xlpm.MonthDue,MONTH(_xlpm.DueDate),_xlpm.CurrentMonth,MONTH(_xlpm.CurrentDate),
_xlpm.CC_Names,$H$5:$H$8,_xlpm.CC_Balances,QO$5:QO$8,_xlpm.Desc,$H54,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4" s="38">
        <f t="shared" si="3176"/>
        <v>0</v>
      </c>
      <c r="QR54" s="38">
        <f t="shared" si="3176"/>
        <v>0</v>
      </c>
      <c r="QS54" s="38">
        <f t="shared" si="3176"/>
        <v>0</v>
      </c>
      <c r="QT54" s="38">
        <f t="shared" si="3176"/>
        <v>0</v>
      </c>
      <c r="QU54" s="38">
        <f t="shared" si="3176"/>
        <v>0</v>
      </c>
      <c r="QV54" s="38">
        <f t="shared" si="3176"/>
        <v>0</v>
      </c>
      <c r="QW54" s="38">
        <f t="shared" si="3176"/>
        <v>0</v>
      </c>
      <c r="QX54" s="38">
        <f t="shared" si="3176"/>
        <v>0</v>
      </c>
      <c r="QY54" s="38">
        <f t="shared" si="3176"/>
        <v>0</v>
      </c>
      <c r="QZ54" s="38">
        <f t="shared" si="3176"/>
        <v>0</v>
      </c>
      <c r="RA54" s="38">
        <f t="shared" si="3176"/>
        <v>0</v>
      </c>
      <c r="RB54" s="38">
        <f t="shared" si="3176"/>
        <v>0</v>
      </c>
      <c r="RC54" s="38">
        <f t="shared" si="3176"/>
        <v>0</v>
      </c>
      <c r="RD54" s="38">
        <f t="shared" si="3176"/>
        <v>0</v>
      </c>
      <c r="RE54" s="38">
        <f t="shared" si="3176"/>
        <v>0</v>
      </c>
      <c r="RF54" s="38">
        <f t="shared" si="3176"/>
        <v>0</v>
      </c>
      <c r="RG54" s="38">
        <f t="shared" si="3176"/>
        <v>0</v>
      </c>
      <c r="RH54" s="38">
        <f t="shared" si="3176"/>
        <v>0</v>
      </c>
      <c r="RI54" s="38">
        <f t="shared" si="3176"/>
        <v>0</v>
      </c>
      <c r="RJ54" s="38">
        <f t="shared" si="3176"/>
        <v>0</v>
      </c>
      <c r="RK54" s="38">
        <f t="shared" si="3176"/>
        <v>0</v>
      </c>
      <c r="RL54" s="38">
        <f t="shared" si="3176"/>
        <v>0</v>
      </c>
      <c r="RM54" s="38">
        <f t="shared" si="3176"/>
        <v>0</v>
      </c>
      <c r="RN54" s="38">
        <f t="shared" si="3176"/>
        <v>0</v>
      </c>
      <c r="RO54" s="38">
        <f t="shared" si="3176"/>
        <v>0</v>
      </c>
      <c r="RP54" s="38">
        <f t="shared" si="3176"/>
        <v>0</v>
      </c>
      <c r="RQ54" s="38">
        <f t="shared" si="3176"/>
        <v>0</v>
      </c>
      <c r="RR54" s="38">
        <f t="shared" si="3176"/>
        <v>0</v>
      </c>
      <c r="RS54" s="38">
        <f t="shared" si="3176"/>
        <v>0</v>
      </c>
      <c r="RT54" s="38">
        <f t="shared" si="3176"/>
        <v>0</v>
      </c>
      <c r="RU54" s="38">
        <f t="shared" si="3176"/>
        <v>0</v>
      </c>
      <c r="RV54" s="38">
        <f t="shared" si="3176"/>
        <v>0</v>
      </c>
      <c r="RW54" s="38">
        <f t="shared" si="3176"/>
        <v>0</v>
      </c>
      <c r="RX54" s="38">
        <f t="shared" si="3176"/>
        <v>0</v>
      </c>
      <c r="RY54" s="38">
        <f t="shared" si="3176"/>
        <v>0</v>
      </c>
      <c r="RZ54" s="38">
        <f t="shared" si="3176"/>
        <v>0</v>
      </c>
      <c r="SA54" s="38">
        <f t="shared" si="3176"/>
        <v>0</v>
      </c>
      <c r="SB54" s="38">
        <f t="shared" si="3176"/>
        <v>0</v>
      </c>
      <c r="SC54" s="38">
        <f t="shared" si="3176"/>
        <v>0</v>
      </c>
      <c r="SD54" s="38">
        <f t="shared" si="3176"/>
        <v>0</v>
      </c>
      <c r="SE54" s="38">
        <f t="shared" si="3176"/>
        <v>0</v>
      </c>
      <c r="SF54" s="38">
        <f t="shared" si="3176"/>
        <v>0</v>
      </c>
      <c r="SG54" s="38">
        <f t="shared" si="3176"/>
        <v>0</v>
      </c>
      <c r="SH54" s="38">
        <f t="shared" si="3176"/>
        <v>0</v>
      </c>
      <c r="SI54" s="38">
        <f t="shared" si="3176"/>
        <v>0</v>
      </c>
      <c r="SJ54" s="38">
        <f t="shared" si="3176"/>
        <v>0</v>
      </c>
      <c r="SK54" s="38">
        <f t="shared" si="3176"/>
        <v>0</v>
      </c>
      <c r="SL54" s="38">
        <f t="shared" si="3176"/>
        <v>0</v>
      </c>
      <c r="SM54" s="38">
        <f t="shared" si="3176"/>
        <v>0</v>
      </c>
      <c r="SN54" s="38">
        <f t="shared" si="3176"/>
        <v>0</v>
      </c>
      <c r="SO54" s="38">
        <f t="shared" si="3176"/>
        <v>0</v>
      </c>
      <c r="SP54" s="38">
        <f t="shared" si="3176"/>
        <v>0</v>
      </c>
      <c r="SQ54" s="38">
        <f t="shared" si="3176"/>
        <v>0</v>
      </c>
      <c r="SR54" s="38">
        <f t="shared" si="3176"/>
        <v>0</v>
      </c>
      <c r="SS54" s="38">
        <f t="shared" si="3176"/>
        <v>0</v>
      </c>
      <c r="ST54" s="38">
        <f t="shared" si="3176"/>
        <v>0</v>
      </c>
      <c r="SU54" s="38">
        <f t="shared" si="3176"/>
        <v>0</v>
      </c>
      <c r="SV54" s="38">
        <f t="shared" si="3176"/>
        <v>0</v>
      </c>
      <c r="SW54" s="38">
        <f t="shared" si="3176"/>
        <v>0</v>
      </c>
      <c r="SX54" s="38">
        <f t="shared" si="3176"/>
        <v>0</v>
      </c>
      <c r="SY54" s="38">
        <f t="shared" si="3176"/>
        <v>0</v>
      </c>
      <c r="SZ54" s="38">
        <f t="shared" si="3176"/>
        <v>0</v>
      </c>
      <c r="TA54" s="38">
        <f t="shared" si="3176"/>
        <v>0</v>
      </c>
      <c r="TB54" s="38">
        <f t="shared" ref="TB54:VM54" si="3177">_xlfn.LET(_xlpm.DueDate,$D54,_xlpm.EndDate,$E54,_xlpm.Amount,$F54,_xlpm.CurrentDate,TB$4,_xlpm.Frequency,$G54,_xlpm.MonthDue,MONTH(_xlpm.DueDate),_xlpm.CurrentMonth,MONTH(_xlpm.CurrentDate),
_xlpm.CC_Names,$H$5:$H$8,_xlpm.CC_Balances,TA$5:TA$8,_xlpm.Desc,$H54,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4" s="38">
        <f t="shared" si="3177"/>
        <v>0</v>
      </c>
      <c r="TD54" s="38">
        <f t="shared" si="3177"/>
        <v>0</v>
      </c>
      <c r="TE54" s="38">
        <f t="shared" si="3177"/>
        <v>0</v>
      </c>
      <c r="TF54" s="38">
        <f t="shared" si="3177"/>
        <v>0</v>
      </c>
      <c r="TG54" s="38">
        <f t="shared" si="3177"/>
        <v>0</v>
      </c>
      <c r="TH54" s="38">
        <f t="shared" si="3177"/>
        <v>0</v>
      </c>
      <c r="TI54" s="38">
        <f t="shared" si="3177"/>
        <v>0</v>
      </c>
      <c r="TJ54" s="38">
        <f t="shared" si="3177"/>
        <v>0</v>
      </c>
      <c r="TK54" s="38">
        <f t="shared" si="3177"/>
        <v>0</v>
      </c>
      <c r="TL54" s="38">
        <f t="shared" si="3177"/>
        <v>0</v>
      </c>
      <c r="TM54" s="38">
        <f t="shared" si="3177"/>
        <v>0</v>
      </c>
      <c r="TN54" s="38">
        <f t="shared" si="3177"/>
        <v>0</v>
      </c>
      <c r="TO54" s="38">
        <f t="shared" si="3177"/>
        <v>0</v>
      </c>
      <c r="TP54" s="38">
        <f t="shared" si="3177"/>
        <v>0</v>
      </c>
      <c r="TQ54" s="38">
        <f t="shared" si="3177"/>
        <v>0</v>
      </c>
      <c r="TR54" s="38">
        <f t="shared" si="3177"/>
        <v>0</v>
      </c>
      <c r="TS54" s="38">
        <f t="shared" si="3177"/>
        <v>0</v>
      </c>
      <c r="TT54" s="38">
        <f t="shared" si="3177"/>
        <v>0</v>
      </c>
      <c r="TU54" s="38">
        <f t="shared" si="3177"/>
        <v>0</v>
      </c>
      <c r="TV54" s="38">
        <f t="shared" si="3177"/>
        <v>0</v>
      </c>
      <c r="TW54" s="38">
        <f t="shared" si="3177"/>
        <v>0</v>
      </c>
      <c r="TX54" s="38">
        <f t="shared" si="3177"/>
        <v>0</v>
      </c>
      <c r="TY54" s="38">
        <f t="shared" si="3177"/>
        <v>0</v>
      </c>
      <c r="TZ54" s="38">
        <f t="shared" si="3177"/>
        <v>0</v>
      </c>
      <c r="UA54" s="38">
        <f t="shared" si="3177"/>
        <v>0</v>
      </c>
      <c r="UB54" s="38">
        <f t="shared" si="3177"/>
        <v>0</v>
      </c>
      <c r="UC54" s="38">
        <f t="shared" si="3177"/>
        <v>0</v>
      </c>
      <c r="UD54" s="38">
        <f t="shared" si="3177"/>
        <v>0</v>
      </c>
      <c r="UE54" s="38">
        <f t="shared" si="3177"/>
        <v>0</v>
      </c>
      <c r="UF54" s="38">
        <f t="shared" si="3177"/>
        <v>0</v>
      </c>
      <c r="UG54" s="38">
        <f t="shared" si="3177"/>
        <v>0</v>
      </c>
      <c r="UH54" s="38">
        <f t="shared" si="3177"/>
        <v>0</v>
      </c>
      <c r="UI54" s="38">
        <f t="shared" si="3177"/>
        <v>0</v>
      </c>
      <c r="UJ54" s="38">
        <f t="shared" si="3177"/>
        <v>0</v>
      </c>
      <c r="UK54" s="38">
        <f t="shared" si="3177"/>
        <v>0</v>
      </c>
      <c r="UL54" s="38">
        <f t="shared" si="3177"/>
        <v>0</v>
      </c>
      <c r="UM54" s="38">
        <f t="shared" si="3177"/>
        <v>0</v>
      </c>
      <c r="UN54" s="38">
        <f t="shared" si="3177"/>
        <v>0</v>
      </c>
      <c r="UO54" s="38">
        <f t="shared" si="3177"/>
        <v>0</v>
      </c>
      <c r="UP54" s="38">
        <f t="shared" si="3177"/>
        <v>0</v>
      </c>
      <c r="UQ54" s="38">
        <f t="shared" si="3177"/>
        <v>0</v>
      </c>
      <c r="UR54" s="38">
        <f t="shared" si="3177"/>
        <v>0</v>
      </c>
      <c r="US54" s="38">
        <f t="shared" si="3177"/>
        <v>0</v>
      </c>
      <c r="UT54" s="38">
        <f t="shared" si="3177"/>
        <v>0</v>
      </c>
      <c r="UU54" s="38">
        <f t="shared" si="3177"/>
        <v>0</v>
      </c>
      <c r="UV54" s="38">
        <f t="shared" si="3177"/>
        <v>0</v>
      </c>
      <c r="UW54" s="38">
        <f t="shared" si="3177"/>
        <v>0</v>
      </c>
      <c r="UX54" s="38">
        <f t="shared" si="3177"/>
        <v>0</v>
      </c>
      <c r="UY54" s="38">
        <f t="shared" si="3177"/>
        <v>0</v>
      </c>
      <c r="UZ54" s="38">
        <f t="shared" si="3177"/>
        <v>0</v>
      </c>
      <c r="VA54" s="38">
        <f t="shared" si="3177"/>
        <v>0</v>
      </c>
      <c r="VB54" s="38">
        <f t="shared" si="3177"/>
        <v>0</v>
      </c>
      <c r="VC54" s="38">
        <f t="shared" si="3177"/>
        <v>0</v>
      </c>
      <c r="VD54" s="38">
        <f t="shared" si="3177"/>
        <v>0</v>
      </c>
      <c r="VE54" s="38">
        <f t="shared" si="3177"/>
        <v>0</v>
      </c>
      <c r="VF54" s="38">
        <f t="shared" si="3177"/>
        <v>0</v>
      </c>
      <c r="VG54" s="38">
        <f t="shared" si="3177"/>
        <v>0</v>
      </c>
      <c r="VH54" s="38">
        <f t="shared" si="3177"/>
        <v>0</v>
      </c>
      <c r="VI54" s="38">
        <f t="shared" si="3177"/>
        <v>0</v>
      </c>
      <c r="VJ54" s="38">
        <f t="shared" si="3177"/>
        <v>0</v>
      </c>
      <c r="VK54" s="38">
        <f t="shared" si="3177"/>
        <v>0</v>
      </c>
      <c r="VL54" s="38">
        <f t="shared" si="3177"/>
        <v>0</v>
      </c>
      <c r="VM54" s="38">
        <f t="shared" si="3177"/>
        <v>0</v>
      </c>
      <c r="VN54" s="38">
        <f t="shared" ref="VN54:XY54" si="3178">_xlfn.LET(_xlpm.DueDate,$D54,_xlpm.EndDate,$E54,_xlpm.Amount,$F54,_xlpm.CurrentDate,VN$4,_xlpm.Frequency,$G54,_xlpm.MonthDue,MONTH(_xlpm.DueDate),_xlpm.CurrentMonth,MONTH(_xlpm.CurrentDate),
_xlpm.CC_Names,$H$5:$H$8,_xlpm.CC_Balances,VM$5:VM$8,_xlpm.Desc,$H54,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4" s="38">
        <f t="shared" si="3178"/>
        <v>0</v>
      </c>
      <c r="VP54" s="38">
        <f t="shared" si="3178"/>
        <v>0</v>
      </c>
      <c r="VQ54" s="38">
        <f t="shared" si="3178"/>
        <v>0</v>
      </c>
      <c r="VR54" s="38">
        <f t="shared" si="3178"/>
        <v>0</v>
      </c>
      <c r="VS54" s="38">
        <f t="shared" si="3178"/>
        <v>0</v>
      </c>
      <c r="VT54" s="38">
        <f t="shared" si="3178"/>
        <v>0</v>
      </c>
      <c r="VU54" s="38">
        <f t="shared" si="3178"/>
        <v>0</v>
      </c>
      <c r="VV54" s="38">
        <f t="shared" si="3178"/>
        <v>0</v>
      </c>
      <c r="VW54" s="38">
        <f t="shared" si="3178"/>
        <v>0</v>
      </c>
      <c r="VX54" s="38">
        <f t="shared" si="3178"/>
        <v>0</v>
      </c>
      <c r="VY54" s="38">
        <f t="shared" si="3178"/>
        <v>0</v>
      </c>
      <c r="VZ54" s="38">
        <f t="shared" si="3178"/>
        <v>0</v>
      </c>
      <c r="WA54" s="38">
        <f t="shared" si="3178"/>
        <v>0</v>
      </c>
      <c r="WB54" s="38">
        <f t="shared" si="3178"/>
        <v>0</v>
      </c>
      <c r="WC54" s="38">
        <f t="shared" si="3178"/>
        <v>0</v>
      </c>
      <c r="WD54" s="38">
        <f t="shared" si="3178"/>
        <v>0</v>
      </c>
      <c r="WE54" s="38">
        <f t="shared" si="3178"/>
        <v>0</v>
      </c>
      <c r="WF54" s="38">
        <f t="shared" si="3178"/>
        <v>0</v>
      </c>
      <c r="WG54" s="38">
        <f t="shared" si="3178"/>
        <v>0</v>
      </c>
      <c r="WH54" s="38">
        <f t="shared" si="3178"/>
        <v>0</v>
      </c>
      <c r="WI54" s="38">
        <f t="shared" si="3178"/>
        <v>0</v>
      </c>
      <c r="WJ54" s="38">
        <f t="shared" si="3178"/>
        <v>0</v>
      </c>
      <c r="WK54" s="38">
        <f t="shared" si="3178"/>
        <v>0</v>
      </c>
      <c r="WL54" s="38">
        <f t="shared" si="3178"/>
        <v>0</v>
      </c>
      <c r="WM54" s="38">
        <f t="shared" si="3178"/>
        <v>0</v>
      </c>
      <c r="WN54" s="38">
        <f t="shared" si="3178"/>
        <v>0</v>
      </c>
      <c r="WO54" s="38">
        <f t="shared" si="3178"/>
        <v>0</v>
      </c>
      <c r="WP54" s="38">
        <f t="shared" si="3178"/>
        <v>0</v>
      </c>
      <c r="WQ54" s="38">
        <f t="shared" si="3178"/>
        <v>0</v>
      </c>
      <c r="WR54" s="38">
        <f t="shared" si="3178"/>
        <v>0</v>
      </c>
      <c r="WS54" s="38">
        <f t="shared" si="3178"/>
        <v>0</v>
      </c>
      <c r="WT54" s="38">
        <f t="shared" si="3178"/>
        <v>0</v>
      </c>
      <c r="WU54" s="38">
        <f t="shared" si="3178"/>
        <v>0</v>
      </c>
      <c r="WV54" s="38">
        <f t="shared" si="3178"/>
        <v>0</v>
      </c>
      <c r="WW54" s="38">
        <f t="shared" si="3178"/>
        <v>0</v>
      </c>
      <c r="WX54" s="38">
        <f t="shared" si="3178"/>
        <v>0</v>
      </c>
      <c r="WY54" s="38">
        <f t="shared" si="3178"/>
        <v>0</v>
      </c>
      <c r="WZ54" s="38">
        <f t="shared" si="3178"/>
        <v>0</v>
      </c>
      <c r="XA54" s="38">
        <f t="shared" si="3178"/>
        <v>0</v>
      </c>
      <c r="XB54" s="38">
        <f t="shared" si="3178"/>
        <v>0</v>
      </c>
      <c r="XC54" s="38">
        <f t="shared" si="3178"/>
        <v>0</v>
      </c>
      <c r="XD54" s="38">
        <f t="shared" si="3178"/>
        <v>0</v>
      </c>
      <c r="XE54" s="38">
        <f t="shared" si="3178"/>
        <v>0</v>
      </c>
      <c r="XF54" s="38">
        <f t="shared" si="3178"/>
        <v>0</v>
      </c>
      <c r="XG54" s="38">
        <f t="shared" si="3178"/>
        <v>0</v>
      </c>
      <c r="XH54" s="38">
        <f t="shared" si="3178"/>
        <v>0</v>
      </c>
      <c r="XI54" s="38">
        <f t="shared" si="3178"/>
        <v>0</v>
      </c>
      <c r="XJ54" s="38">
        <f t="shared" si="3178"/>
        <v>0</v>
      </c>
      <c r="XK54" s="38">
        <f t="shared" si="3178"/>
        <v>0</v>
      </c>
      <c r="XL54" s="38">
        <f t="shared" si="3178"/>
        <v>0</v>
      </c>
      <c r="XM54" s="38">
        <f t="shared" si="3178"/>
        <v>0</v>
      </c>
      <c r="XN54" s="38">
        <f t="shared" si="3178"/>
        <v>0</v>
      </c>
      <c r="XO54" s="38">
        <f t="shared" si="3178"/>
        <v>0</v>
      </c>
      <c r="XP54" s="38">
        <f t="shared" si="3178"/>
        <v>0</v>
      </c>
      <c r="XQ54" s="38">
        <f t="shared" si="3178"/>
        <v>0</v>
      </c>
      <c r="XR54" s="38">
        <f t="shared" si="3178"/>
        <v>0</v>
      </c>
      <c r="XS54" s="38">
        <f t="shared" si="3178"/>
        <v>0</v>
      </c>
      <c r="XT54" s="38">
        <f t="shared" si="3178"/>
        <v>0</v>
      </c>
      <c r="XU54" s="38">
        <f t="shared" si="3178"/>
        <v>0</v>
      </c>
      <c r="XV54" s="38">
        <f t="shared" si="3178"/>
        <v>0</v>
      </c>
      <c r="XW54" s="38">
        <f t="shared" si="3178"/>
        <v>0</v>
      </c>
      <c r="XX54" s="38">
        <f t="shared" si="3178"/>
        <v>0</v>
      </c>
      <c r="XY54" s="38">
        <f t="shared" si="3178"/>
        <v>0</v>
      </c>
      <c r="XZ54" s="38">
        <f t="shared" ref="XZ54:AAK54" si="3179">_xlfn.LET(_xlpm.DueDate,$D54,_xlpm.EndDate,$E54,_xlpm.Amount,$F54,_xlpm.CurrentDate,XZ$4,_xlpm.Frequency,$G54,_xlpm.MonthDue,MONTH(_xlpm.DueDate),_xlpm.CurrentMonth,MONTH(_xlpm.CurrentDate),
_xlpm.CC_Names,$H$5:$H$8,_xlpm.CC_Balances,XY$5:XY$8,_xlpm.Desc,$H54,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4" s="38">
        <f t="shared" si="3179"/>
        <v>0</v>
      </c>
      <c r="YB54" s="38">
        <f t="shared" si="3179"/>
        <v>0</v>
      </c>
      <c r="YC54" s="38">
        <f t="shared" si="3179"/>
        <v>0</v>
      </c>
      <c r="YD54" s="38">
        <f t="shared" si="3179"/>
        <v>0</v>
      </c>
      <c r="YE54" s="38">
        <f t="shared" si="3179"/>
        <v>0</v>
      </c>
      <c r="YF54" s="38">
        <f t="shared" si="3179"/>
        <v>0</v>
      </c>
      <c r="YG54" s="38">
        <f t="shared" si="3179"/>
        <v>0</v>
      </c>
      <c r="YH54" s="38">
        <f t="shared" si="3179"/>
        <v>0</v>
      </c>
      <c r="YI54" s="38">
        <f t="shared" si="3179"/>
        <v>0</v>
      </c>
      <c r="YJ54" s="38">
        <f t="shared" si="3179"/>
        <v>0</v>
      </c>
      <c r="YK54" s="38">
        <f t="shared" si="3179"/>
        <v>0</v>
      </c>
      <c r="YL54" s="38">
        <f t="shared" si="3179"/>
        <v>0</v>
      </c>
      <c r="YM54" s="38">
        <f t="shared" si="3179"/>
        <v>0</v>
      </c>
      <c r="YN54" s="38">
        <f t="shared" si="3179"/>
        <v>0</v>
      </c>
      <c r="YO54" s="38">
        <f t="shared" si="3179"/>
        <v>0</v>
      </c>
      <c r="YP54" s="38">
        <f t="shared" si="3179"/>
        <v>0</v>
      </c>
      <c r="YQ54" s="38">
        <f t="shared" si="3179"/>
        <v>0</v>
      </c>
      <c r="YR54" s="38">
        <f t="shared" si="3179"/>
        <v>0</v>
      </c>
      <c r="YS54" s="38">
        <f t="shared" si="3179"/>
        <v>0</v>
      </c>
      <c r="YT54" s="38">
        <f t="shared" si="3179"/>
        <v>0</v>
      </c>
      <c r="YU54" s="38">
        <f t="shared" si="3179"/>
        <v>0</v>
      </c>
      <c r="YV54" s="38">
        <f t="shared" si="3179"/>
        <v>0</v>
      </c>
      <c r="YW54" s="38">
        <f t="shared" si="3179"/>
        <v>0</v>
      </c>
      <c r="YX54" s="38">
        <f t="shared" si="3179"/>
        <v>0</v>
      </c>
      <c r="YY54" s="38">
        <f t="shared" si="3179"/>
        <v>0</v>
      </c>
      <c r="YZ54" s="38">
        <f t="shared" si="3179"/>
        <v>0</v>
      </c>
      <c r="ZA54" s="38">
        <f t="shared" si="3179"/>
        <v>0</v>
      </c>
      <c r="ZB54" s="38">
        <f t="shared" si="3179"/>
        <v>0</v>
      </c>
      <c r="ZC54" s="38">
        <f t="shared" si="3179"/>
        <v>0</v>
      </c>
      <c r="ZD54" s="38">
        <f t="shared" si="3179"/>
        <v>0</v>
      </c>
      <c r="ZE54" s="38">
        <f t="shared" si="3179"/>
        <v>0</v>
      </c>
      <c r="ZF54" s="38">
        <f t="shared" si="3179"/>
        <v>0</v>
      </c>
      <c r="ZG54" s="38">
        <f t="shared" si="3179"/>
        <v>0</v>
      </c>
      <c r="ZH54" s="38">
        <f t="shared" si="3179"/>
        <v>0</v>
      </c>
      <c r="ZI54" s="38">
        <f t="shared" si="3179"/>
        <v>0</v>
      </c>
      <c r="ZJ54" s="38">
        <f t="shared" si="3179"/>
        <v>0</v>
      </c>
      <c r="ZK54" s="38">
        <f t="shared" si="3179"/>
        <v>0</v>
      </c>
      <c r="ZL54" s="38">
        <f t="shared" si="3179"/>
        <v>0</v>
      </c>
      <c r="ZM54" s="38">
        <f t="shared" si="3179"/>
        <v>0</v>
      </c>
      <c r="ZN54" s="38">
        <f t="shared" si="3179"/>
        <v>0</v>
      </c>
      <c r="ZO54" s="38">
        <f t="shared" si="3179"/>
        <v>0</v>
      </c>
      <c r="ZP54" s="38">
        <f t="shared" si="3179"/>
        <v>0</v>
      </c>
      <c r="ZQ54" s="38">
        <f t="shared" si="3179"/>
        <v>0</v>
      </c>
      <c r="ZR54" s="38">
        <f t="shared" si="3179"/>
        <v>0</v>
      </c>
      <c r="ZS54" s="38">
        <f t="shared" si="3179"/>
        <v>0</v>
      </c>
      <c r="ZT54" s="38">
        <f t="shared" si="3179"/>
        <v>0</v>
      </c>
      <c r="ZU54" s="38">
        <f t="shared" si="3179"/>
        <v>0</v>
      </c>
      <c r="ZV54" s="38">
        <f t="shared" si="3179"/>
        <v>0</v>
      </c>
      <c r="ZW54" s="38">
        <f t="shared" si="3179"/>
        <v>0</v>
      </c>
      <c r="ZX54" s="38">
        <f t="shared" si="3179"/>
        <v>0</v>
      </c>
      <c r="ZY54" s="38">
        <f t="shared" si="3179"/>
        <v>0</v>
      </c>
      <c r="ZZ54" s="38">
        <f t="shared" si="3179"/>
        <v>0</v>
      </c>
      <c r="AAA54" s="38">
        <f t="shared" si="3179"/>
        <v>0</v>
      </c>
      <c r="AAB54" s="38">
        <f t="shared" si="3179"/>
        <v>0</v>
      </c>
      <c r="AAC54" s="38">
        <f t="shared" si="3179"/>
        <v>0</v>
      </c>
      <c r="AAD54" s="38">
        <f t="shared" si="3179"/>
        <v>0</v>
      </c>
      <c r="AAE54" s="38">
        <f t="shared" si="3179"/>
        <v>0</v>
      </c>
      <c r="AAF54" s="38">
        <f t="shared" si="3179"/>
        <v>0</v>
      </c>
      <c r="AAG54" s="38">
        <f t="shared" si="3179"/>
        <v>0</v>
      </c>
      <c r="AAH54" s="38">
        <f t="shared" si="3179"/>
        <v>0</v>
      </c>
      <c r="AAI54" s="38">
        <f t="shared" si="3179"/>
        <v>0</v>
      </c>
      <c r="AAJ54" s="38">
        <f t="shared" si="3179"/>
        <v>0</v>
      </c>
      <c r="AAK54" s="38">
        <f t="shared" si="3179"/>
        <v>0</v>
      </c>
      <c r="AAL54" s="38">
        <f t="shared" ref="AAL54:ACW54" si="3180">_xlfn.LET(_xlpm.DueDate,$D54,_xlpm.EndDate,$E54,_xlpm.Amount,$F54,_xlpm.CurrentDate,AAL$4,_xlpm.Frequency,$G54,_xlpm.MonthDue,MONTH(_xlpm.DueDate),_xlpm.CurrentMonth,MONTH(_xlpm.CurrentDate),
_xlpm.CC_Names,$H$5:$H$8,_xlpm.CC_Balances,AAK$5:AAK$8,_xlpm.Desc,$H54,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4" s="38">
        <f t="shared" si="3180"/>
        <v>0</v>
      </c>
      <c r="AAN54" s="38">
        <f t="shared" si="3180"/>
        <v>0</v>
      </c>
      <c r="AAO54" s="38">
        <f t="shared" si="3180"/>
        <v>0</v>
      </c>
      <c r="AAP54" s="38">
        <f t="shared" si="3180"/>
        <v>0</v>
      </c>
      <c r="AAQ54" s="38">
        <f t="shared" si="3180"/>
        <v>0</v>
      </c>
      <c r="AAR54" s="38">
        <f t="shared" si="3180"/>
        <v>0</v>
      </c>
      <c r="AAS54" s="38">
        <f t="shared" si="3180"/>
        <v>0</v>
      </c>
      <c r="AAT54" s="38">
        <f t="shared" si="3180"/>
        <v>0</v>
      </c>
      <c r="AAU54" s="38">
        <f t="shared" si="3180"/>
        <v>0</v>
      </c>
      <c r="AAV54" s="38">
        <f t="shared" si="3180"/>
        <v>0</v>
      </c>
      <c r="AAW54" s="38">
        <f t="shared" si="3180"/>
        <v>0</v>
      </c>
      <c r="AAX54" s="38">
        <f t="shared" si="3180"/>
        <v>0</v>
      </c>
      <c r="AAY54" s="38">
        <f t="shared" si="3180"/>
        <v>0</v>
      </c>
      <c r="AAZ54" s="38">
        <f t="shared" si="3180"/>
        <v>0</v>
      </c>
      <c r="ABA54" s="38">
        <f t="shared" si="3180"/>
        <v>0</v>
      </c>
      <c r="ABB54" s="38">
        <f t="shared" si="3180"/>
        <v>0</v>
      </c>
      <c r="ABC54" s="38">
        <f t="shared" si="3180"/>
        <v>0</v>
      </c>
      <c r="ABD54" s="38">
        <f t="shared" si="3180"/>
        <v>0</v>
      </c>
      <c r="ABE54" s="38">
        <f t="shared" si="3180"/>
        <v>0</v>
      </c>
      <c r="ABF54" s="38">
        <f t="shared" si="3180"/>
        <v>0</v>
      </c>
      <c r="ABG54" s="38">
        <f t="shared" si="3180"/>
        <v>0</v>
      </c>
      <c r="ABH54" s="38">
        <f t="shared" si="3180"/>
        <v>0</v>
      </c>
      <c r="ABI54" s="38">
        <f t="shared" si="3180"/>
        <v>0</v>
      </c>
      <c r="ABJ54" s="38">
        <f t="shared" si="3180"/>
        <v>0</v>
      </c>
      <c r="ABK54" s="38">
        <f t="shared" si="3180"/>
        <v>0</v>
      </c>
      <c r="ABL54" s="38">
        <f t="shared" si="3180"/>
        <v>0</v>
      </c>
      <c r="ABM54" s="38">
        <f t="shared" si="3180"/>
        <v>0</v>
      </c>
      <c r="ABN54" s="38">
        <f t="shared" si="3180"/>
        <v>0</v>
      </c>
      <c r="ABO54" s="38">
        <f t="shared" si="3180"/>
        <v>0</v>
      </c>
      <c r="ABP54" s="38">
        <f t="shared" si="3180"/>
        <v>0</v>
      </c>
      <c r="ABQ54" s="38">
        <f t="shared" si="3180"/>
        <v>0</v>
      </c>
      <c r="ABR54" s="38">
        <f t="shared" si="3180"/>
        <v>0</v>
      </c>
      <c r="ABS54" s="38">
        <f t="shared" si="3180"/>
        <v>0</v>
      </c>
      <c r="ABT54" s="38">
        <f t="shared" si="3180"/>
        <v>0</v>
      </c>
      <c r="ABU54" s="38">
        <f t="shared" si="3180"/>
        <v>0</v>
      </c>
      <c r="ABV54" s="38">
        <f t="shared" si="3180"/>
        <v>0</v>
      </c>
      <c r="ABW54" s="38">
        <f t="shared" si="3180"/>
        <v>0</v>
      </c>
      <c r="ABX54" s="38">
        <f t="shared" si="3180"/>
        <v>0</v>
      </c>
      <c r="ABY54" s="38">
        <f t="shared" si="3180"/>
        <v>0</v>
      </c>
      <c r="ABZ54" s="38">
        <f t="shared" si="3180"/>
        <v>0</v>
      </c>
      <c r="ACA54" s="38">
        <f t="shared" si="3180"/>
        <v>0</v>
      </c>
      <c r="ACB54" s="38">
        <f t="shared" si="3180"/>
        <v>0</v>
      </c>
      <c r="ACC54" s="38">
        <f t="shared" si="3180"/>
        <v>0</v>
      </c>
      <c r="ACD54" s="38">
        <f t="shared" si="3180"/>
        <v>0</v>
      </c>
      <c r="ACE54" s="38">
        <f t="shared" si="3180"/>
        <v>0</v>
      </c>
      <c r="ACF54" s="38">
        <f t="shared" si="3180"/>
        <v>0</v>
      </c>
      <c r="ACG54" s="38">
        <f t="shared" si="3180"/>
        <v>0</v>
      </c>
      <c r="ACH54" s="38">
        <f t="shared" si="3180"/>
        <v>0</v>
      </c>
      <c r="ACI54" s="38">
        <f t="shared" si="3180"/>
        <v>0</v>
      </c>
      <c r="ACJ54" s="38">
        <f t="shared" si="3180"/>
        <v>0</v>
      </c>
      <c r="ACK54" s="38">
        <f t="shared" si="3180"/>
        <v>0</v>
      </c>
      <c r="ACL54" s="38">
        <f t="shared" si="3180"/>
        <v>0</v>
      </c>
      <c r="ACM54" s="38">
        <f t="shared" si="3180"/>
        <v>0</v>
      </c>
      <c r="ACN54" s="38">
        <f t="shared" si="3180"/>
        <v>0</v>
      </c>
      <c r="ACO54" s="38">
        <f t="shared" si="3180"/>
        <v>0</v>
      </c>
      <c r="ACP54" s="38">
        <f t="shared" si="3180"/>
        <v>0</v>
      </c>
      <c r="ACQ54" s="38">
        <f t="shared" si="3180"/>
        <v>0</v>
      </c>
      <c r="ACR54" s="38">
        <f t="shared" si="3180"/>
        <v>0</v>
      </c>
      <c r="ACS54" s="38">
        <f t="shared" si="3180"/>
        <v>0</v>
      </c>
      <c r="ACT54" s="38">
        <f t="shared" si="3180"/>
        <v>0</v>
      </c>
      <c r="ACU54" s="38">
        <f t="shared" si="3180"/>
        <v>0</v>
      </c>
      <c r="ACV54" s="38">
        <f t="shared" si="3180"/>
        <v>0</v>
      </c>
      <c r="ACW54" s="38">
        <f t="shared" si="3180"/>
        <v>0</v>
      </c>
      <c r="ACX54" s="38">
        <f t="shared" ref="ACX54:AFI54" si="3181">_xlfn.LET(_xlpm.DueDate,$D54,_xlpm.EndDate,$E54,_xlpm.Amount,$F54,_xlpm.CurrentDate,ACX$4,_xlpm.Frequency,$G54,_xlpm.MonthDue,MONTH(_xlpm.DueDate),_xlpm.CurrentMonth,MONTH(_xlpm.CurrentDate),
_xlpm.CC_Names,$H$5:$H$8,_xlpm.CC_Balances,ACW$5:ACW$8,_xlpm.Desc,$H54,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4" s="38">
        <f t="shared" si="3181"/>
        <v>0</v>
      </c>
      <c r="ACZ54" s="38">
        <f t="shared" si="3181"/>
        <v>0</v>
      </c>
      <c r="ADA54" s="38">
        <f t="shared" si="3181"/>
        <v>0</v>
      </c>
      <c r="ADB54" s="38">
        <f t="shared" si="3181"/>
        <v>0</v>
      </c>
      <c r="ADC54" s="38">
        <f t="shared" si="3181"/>
        <v>0</v>
      </c>
      <c r="ADD54" s="38">
        <f t="shared" si="3181"/>
        <v>0</v>
      </c>
      <c r="ADE54" s="38">
        <f t="shared" si="3181"/>
        <v>0</v>
      </c>
      <c r="ADF54" s="38">
        <f t="shared" si="3181"/>
        <v>0</v>
      </c>
      <c r="ADG54" s="38">
        <f t="shared" si="3181"/>
        <v>0</v>
      </c>
      <c r="ADH54" s="38">
        <f t="shared" si="3181"/>
        <v>0</v>
      </c>
      <c r="ADI54" s="38">
        <f t="shared" si="3181"/>
        <v>0</v>
      </c>
      <c r="ADJ54" s="38">
        <f t="shared" si="3181"/>
        <v>0</v>
      </c>
      <c r="ADK54" s="38">
        <f t="shared" si="3181"/>
        <v>0</v>
      </c>
      <c r="ADL54" s="38">
        <f t="shared" si="3181"/>
        <v>0</v>
      </c>
      <c r="ADM54" s="38">
        <f t="shared" si="3181"/>
        <v>0</v>
      </c>
      <c r="ADN54" s="38">
        <f t="shared" si="3181"/>
        <v>0</v>
      </c>
      <c r="ADO54" s="38">
        <f t="shared" si="3181"/>
        <v>0</v>
      </c>
      <c r="ADP54" s="38">
        <f t="shared" si="3181"/>
        <v>0</v>
      </c>
      <c r="ADQ54" s="38">
        <f t="shared" si="3181"/>
        <v>0</v>
      </c>
      <c r="ADR54" s="38">
        <f t="shared" si="3181"/>
        <v>0</v>
      </c>
      <c r="ADS54" s="38">
        <f t="shared" si="3181"/>
        <v>0</v>
      </c>
      <c r="ADT54" s="38">
        <f t="shared" si="3181"/>
        <v>0</v>
      </c>
      <c r="ADU54" s="38">
        <f t="shared" si="3181"/>
        <v>0</v>
      </c>
      <c r="ADV54" s="38">
        <f t="shared" si="3181"/>
        <v>0</v>
      </c>
      <c r="ADW54" s="38">
        <f t="shared" si="3181"/>
        <v>0</v>
      </c>
      <c r="ADX54" s="38">
        <f t="shared" si="3181"/>
        <v>0</v>
      </c>
      <c r="ADY54" s="38">
        <f t="shared" si="3181"/>
        <v>0</v>
      </c>
      <c r="ADZ54" s="38">
        <f t="shared" si="3181"/>
        <v>0</v>
      </c>
      <c r="AEA54" s="38">
        <f t="shared" si="3181"/>
        <v>0</v>
      </c>
      <c r="AEB54" s="38">
        <f t="shared" si="3181"/>
        <v>0</v>
      </c>
      <c r="AEC54" s="38">
        <f t="shared" si="3181"/>
        <v>0</v>
      </c>
      <c r="AED54" s="38">
        <f t="shared" si="3181"/>
        <v>0</v>
      </c>
      <c r="AEE54" s="38">
        <f t="shared" si="3181"/>
        <v>0</v>
      </c>
      <c r="AEF54" s="38">
        <f t="shared" si="3181"/>
        <v>0</v>
      </c>
      <c r="AEG54" s="38">
        <f t="shared" si="3181"/>
        <v>0</v>
      </c>
      <c r="AEH54" s="38">
        <f t="shared" si="3181"/>
        <v>0</v>
      </c>
      <c r="AEI54" s="38">
        <f t="shared" si="3181"/>
        <v>0</v>
      </c>
      <c r="AEJ54" s="38">
        <f t="shared" si="3181"/>
        <v>0</v>
      </c>
      <c r="AEK54" s="38">
        <f t="shared" si="3181"/>
        <v>0</v>
      </c>
      <c r="AEL54" s="38">
        <f t="shared" si="3181"/>
        <v>0</v>
      </c>
      <c r="AEM54" s="38">
        <f t="shared" si="3181"/>
        <v>0</v>
      </c>
      <c r="AEN54" s="38">
        <f t="shared" si="3181"/>
        <v>0</v>
      </c>
      <c r="AEO54" s="38">
        <f t="shared" si="3181"/>
        <v>0</v>
      </c>
      <c r="AEP54" s="38">
        <f t="shared" si="3181"/>
        <v>0</v>
      </c>
      <c r="AEQ54" s="38">
        <f t="shared" si="3181"/>
        <v>0</v>
      </c>
      <c r="AER54" s="38">
        <f t="shared" si="3181"/>
        <v>0</v>
      </c>
      <c r="AES54" s="38">
        <f t="shared" si="3181"/>
        <v>0</v>
      </c>
      <c r="AET54" s="38">
        <f t="shared" si="3181"/>
        <v>0</v>
      </c>
      <c r="AEU54" s="38">
        <f t="shared" si="3181"/>
        <v>0</v>
      </c>
      <c r="AEV54" s="38">
        <f t="shared" si="3181"/>
        <v>0</v>
      </c>
      <c r="AEW54" s="38">
        <f t="shared" si="3181"/>
        <v>0</v>
      </c>
      <c r="AEX54" s="38">
        <f t="shared" si="3181"/>
        <v>0</v>
      </c>
      <c r="AEY54" s="38">
        <f t="shared" si="3181"/>
        <v>0</v>
      </c>
      <c r="AEZ54" s="38">
        <f t="shared" si="3181"/>
        <v>0</v>
      </c>
      <c r="AFA54" s="38">
        <f t="shared" si="3181"/>
        <v>0</v>
      </c>
      <c r="AFB54" s="38">
        <f t="shared" si="3181"/>
        <v>0</v>
      </c>
      <c r="AFC54" s="38">
        <f t="shared" si="3181"/>
        <v>0</v>
      </c>
      <c r="AFD54" s="38">
        <f t="shared" si="3181"/>
        <v>0</v>
      </c>
      <c r="AFE54" s="38">
        <f t="shared" si="3181"/>
        <v>0</v>
      </c>
      <c r="AFF54" s="38">
        <f t="shared" si="3181"/>
        <v>0</v>
      </c>
      <c r="AFG54" s="38">
        <f t="shared" si="3181"/>
        <v>0</v>
      </c>
      <c r="AFH54" s="38">
        <f t="shared" si="3181"/>
        <v>0</v>
      </c>
      <c r="AFI54" s="38">
        <f t="shared" si="3181"/>
        <v>0</v>
      </c>
      <c r="AFJ54" s="38">
        <f t="shared" ref="AFJ54:AHU54" si="3182">_xlfn.LET(_xlpm.DueDate,$D54,_xlpm.EndDate,$E54,_xlpm.Amount,$F54,_xlpm.CurrentDate,AFJ$4,_xlpm.Frequency,$G54,_xlpm.MonthDue,MONTH(_xlpm.DueDate),_xlpm.CurrentMonth,MONTH(_xlpm.CurrentDate),
_xlpm.CC_Names,$H$5:$H$8,_xlpm.CC_Balances,AFI$5:AFI$8,_xlpm.Desc,$H54,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4" s="38">
        <f t="shared" si="3182"/>
        <v>0</v>
      </c>
      <c r="AFL54" s="38">
        <f t="shared" si="3182"/>
        <v>0</v>
      </c>
      <c r="AFM54" s="38">
        <f t="shared" si="3182"/>
        <v>0</v>
      </c>
      <c r="AFN54" s="38">
        <f t="shared" si="3182"/>
        <v>0</v>
      </c>
      <c r="AFO54" s="38">
        <f t="shared" si="3182"/>
        <v>0</v>
      </c>
      <c r="AFP54" s="38">
        <f t="shared" si="3182"/>
        <v>0</v>
      </c>
      <c r="AFQ54" s="38">
        <f t="shared" si="3182"/>
        <v>0</v>
      </c>
      <c r="AFR54" s="38">
        <f t="shared" si="3182"/>
        <v>0</v>
      </c>
      <c r="AFS54" s="38">
        <f t="shared" si="3182"/>
        <v>0</v>
      </c>
      <c r="AFT54" s="38">
        <f t="shared" si="3182"/>
        <v>0</v>
      </c>
      <c r="AFU54" s="38">
        <f t="shared" si="3182"/>
        <v>0</v>
      </c>
      <c r="AFV54" s="38">
        <f t="shared" si="3182"/>
        <v>0</v>
      </c>
      <c r="AFW54" s="38">
        <f t="shared" si="3182"/>
        <v>0</v>
      </c>
      <c r="AFX54" s="38">
        <f t="shared" si="3182"/>
        <v>0</v>
      </c>
      <c r="AFY54" s="38">
        <f t="shared" si="3182"/>
        <v>0</v>
      </c>
      <c r="AFZ54" s="38">
        <f t="shared" si="3182"/>
        <v>0</v>
      </c>
      <c r="AGA54" s="38">
        <f t="shared" si="3182"/>
        <v>0</v>
      </c>
      <c r="AGB54" s="38">
        <f t="shared" si="3182"/>
        <v>0</v>
      </c>
      <c r="AGC54" s="38">
        <f t="shared" si="3182"/>
        <v>0</v>
      </c>
      <c r="AGD54" s="38">
        <f t="shared" si="3182"/>
        <v>0</v>
      </c>
      <c r="AGE54" s="38">
        <f t="shared" si="3182"/>
        <v>0</v>
      </c>
      <c r="AGF54" s="38">
        <f t="shared" si="3182"/>
        <v>0</v>
      </c>
      <c r="AGG54" s="38">
        <f t="shared" si="3182"/>
        <v>0</v>
      </c>
      <c r="AGH54" s="38">
        <f t="shared" si="3182"/>
        <v>0</v>
      </c>
      <c r="AGI54" s="38">
        <f t="shared" si="3182"/>
        <v>0</v>
      </c>
      <c r="AGJ54" s="38">
        <f t="shared" si="3182"/>
        <v>0</v>
      </c>
      <c r="AGK54" s="38">
        <f t="shared" si="3182"/>
        <v>0</v>
      </c>
      <c r="AGL54" s="38">
        <f t="shared" si="3182"/>
        <v>0</v>
      </c>
      <c r="AGM54" s="38">
        <f t="shared" si="3182"/>
        <v>0</v>
      </c>
      <c r="AGN54" s="38">
        <f t="shared" si="3182"/>
        <v>0</v>
      </c>
      <c r="AGO54" s="38">
        <f t="shared" si="3182"/>
        <v>0</v>
      </c>
      <c r="AGP54" s="38">
        <f t="shared" si="3182"/>
        <v>0</v>
      </c>
      <c r="AGQ54" s="38">
        <f t="shared" si="3182"/>
        <v>0</v>
      </c>
      <c r="AGR54" s="38">
        <f t="shared" si="3182"/>
        <v>0</v>
      </c>
      <c r="AGS54" s="38">
        <f t="shared" si="3182"/>
        <v>0</v>
      </c>
      <c r="AGT54" s="38">
        <f t="shared" si="3182"/>
        <v>0</v>
      </c>
      <c r="AGU54" s="38">
        <f t="shared" si="3182"/>
        <v>0</v>
      </c>
      <c r="AGV54" s="38">
        <f t="shared" si="3182"/>
        <v>0</v>
      </c>
      <c r="AGW54" s="38">
        <f t="shared" si="3182"/>
        <v>0</v>
      </c>
      <c r="AGX54" s="38">
        <f t="shared" si="3182"/>
        <v>0</v>
      </c>
      <c r="AGY54" s="38">
        <f t="shared" si="3182"/>
        <v>0</v>
      </c>
      <c r="AGZ54" s="38">
        <f t="shared" si="3182"/>
        <v>0</v>
      </c>
      <c r="AHA54" s="38">
        <f t="shared" si="3182"/>
        <v>0</v>
      </c>
      <c r="AHB54" s="38">
        <f t="shared" si="3182"/>
        <v>0</v>
      </c>
      <c r="AHC54" s="38">
        <f t="shared" si="3182"/>
        <v>0</v>
      </c>
      <c r="AHD54" s="38">
        <f t="shared" si="3182"/>
        <v>0</v>
      </c>
      <c r="AHE54" s="38">
        <f t="shared" si="3182"/>
        <v>0</v>
      </c>
      <c r="AHF54" s="38">
        <f t="shared" si="3182"/>
        <v>0</v>
      </c>
      <c r="AHG54" s="38">
        <f t="shared" si="3182"/>
        <v>0</v>
      </c>
      <c r="AHH54" s="38">
        <f t="shared" si="3182"/>
        <v>0</v>
      </c>
      <c r="AHI54" s="38">
        <f t="shared" si="3182"/>
        <v>0</v>
      </c>
      <c r="AHJ54" s="38">
        <f t="shared" si="3182"/>
        <v>0</v>
      </c>
      <c r="AHK54" s="38">
        <f t="shared" si="3182"/>
        <v>0</v>
      </c>
      <c r="AHL54" s="38">
        <f t="shared" si="3182"/>
        <v>0</v>
      </c>
      <c r="AHM54" s="38">
        <f t="shared" si="3182"/>
        <v>0</v>
      </c>
      <c r="AHN54" s="38">
        <f t="shared" si="3182"/>
        <v>0</v>
      </c>
      <c r="AHO54" s="38">
        <f t="shared" si="3182"/>
        <v>0</v>
      </c>
      <c r="AHP54" s="38">
        <f t="shared" si="3182"/>
        <v>0</v>
      </c>
      <c r="AHQ54" s="38">
        <f t="shared" si="3182"/>
        <v>0</v>
      </c>
      <c r="AHR54" s="38">
        <f t="shared" si="3182"/>
        <v>0</v>
      </c>
      <c r="AHS54" s="38">
        <f t="shared" si="3182"/>
        <v>0</v>
      </c>
      <c r="AHT54" s="38">
        <f t="shared" si="3182"/>
        <v>0</v>
      </c>
      <c r="AHU54" s="38">
        <f t="shared" si="3182"/>
        <v>0</v>
      </c>
      <c r="AHV54" s="38">
        <f t="shared" ref="AHV54:AKG54" si="3183">_xlfn.LET(_xlpm.DueDate,$D54,_xlpm.EndDate,$E54,_xlpm.Amount,$F54,_xlpm.CurrentDate,AHV$4,_xlpm.Frequency,$G54,_xlpm.MonthDue,MONTH(_xlpm.DueDate),_xlpm.CurrentMonth,MONTH(_xlpm.CurrentDate),
_xlpm.CC_Names,$H$5:$H$8,_xlpm.CC_Balances,AHU$5:AHU$8,_xlpm.Desc,$H54,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4" s="38">
        <f t="shared" si="3183"/>
        <v>0</v>
      </c>
      <c r="AHX54" s="38">
        <f t="shared" si="3183"/>
        <v>0</v>
      </c>
      <c r="AHY54" s="38">
        <f t="shared" si="3183"/>
        <v>0</v>
      </c>
      <c r="AHZ54" s="38">
        <f t="shared" si="3183"/>
        <v>0</v>
      </c>
      <c r="AIA54" s="38">
        <f t="shared" si="3183"/>
        <v>0</v>
      </c>
      <c r="AIB54" s="38">
        <f t="shared" si="3183"/>
        <v>0</v>
      </c>
      <c r="AIC54" s="38">
        <f t="shared" si="3183"/>
        <v>0</v>
      </c>
      <c r="AID54" s="38">
        <f t="shared" si="3183"/>
        <v>0</v>
      </c>
      <c r="AIE54" s="38">
        <f t="shared" si="3183"/>
        <v>0</v>
      </c>
      <c r="AIF54" s="38">
        <f t="shared" si="3183"/>
        <v>0</v>
      </c>
      <c r="AIG54" s="38">
        <f t="shared" si="3183"/>
        <v>0</v>
      </c>
      <c r="AIH54" s="38">
        <f t="shared" si="3183"/>
        <v>0</v>
      </c>
      <c r="AII54" s="38">
        <f t="shared" si="3183"/>
        <v>0</v>
      </c>
      <c r="AIJ54" s="38">
        <f t="shared" si="3183"/>
        <v>0</v>
      </c>
      <c r="AIK54" s="38">
        <f t="shared" si="3183"/>
        <v>0</v>
      </c>
      <c r="AIL54" s="38">
        <f t="shared" si="3183"/>
        <v>0</v>
      </c>
      <c r="AIM54" s="38">
        <f t="shared" si="3183"/>
        <v>0</v>
      </c>
      <c r="AIN54" s="38">
        <f t="shared" si="3183"/>
        <v>0</v>
      </c>
      <c r="AIO54" s="38">
        <f t="shared" si="3183"/>
        <v>0</v>
      </c>
      <c r="AIP54" s="38">
        <f t="shared" si="3183"/>
        <v>0</v>
      </c>
      <c r="AIQ54" s="38">
        <f t="shared" si="3183"/>
        <v>0</v>
      </c>
      <c r="AIR54" s="38">
        <f t="shared" si="3183"/>
        <v>0</v>
      </c>
      <c r="AIS54" s="38">
        <f t="shared" si="3183"/>
        <v>0</v>
      </c>
      <c r="AIT54" s="38">
        <f t="shared" si="3183"/>
        <v>0</v>
      </c>
      <c r="AIU54" s="38">
        <f t="shared" si="3183"/>
        <v>0</v>
      </c>
      <c r="AIV54" s="38">
        <f t="shared" si="3183"/>
        <v>0</v>
      </c>
      <c r="AIW54" s="38">
        <f t="shared" si="3183"/>
        <v>0</v>
      </c>
      <c r="AIX54" s="38">
        <f t="shared" si="3183"/>
        <v>0</v>
      </c>
      <c r="AIY54" s="38">
        <f t="shared" si="3183"/>
        <v>0</v>
      </c>
      <c r="AIZ54" s="38">
        <f t="shared" si="3183"/>
        <v>0</v>
      </c>
      <c r="AJA54" s="38">
        <f t="shared" si="3183"/>
        <v>0</v>
      </c>
      <c r="AJB54" s="38">
        <f t="shared" si="3183"/>
        <v>0</v>
      </c>
      <c r="AJC54" s="38">
        <f t="shared" si="3183"/>
        <v>0</v>
      </c>
      <c r="AJD54" s="38">
        <f t="shared" si="3183"/>
        <v>0</v>
      </c>
      <c r="AJE54" s="38">
        <f t="shared" si="3183"/>
        <v>0</v>
      </c>
      <c r="AJF54" s="38">
        <f t="shared" si="3183"/>
        <v>0</v>
      </c>
      <c r="AJG54" s="38">
        <f t="shared" si="3183"/>
        <v>0</v>
      </c>
      <c r="AJH54" s="38">
        <f t="shared" si="3183"/>
        <v>0</v>
      </c>
      <c r="AJI54" s="38">
        <f t="shared" si="3183"/>
        <v>0</v>
      </c>
      <c r="AJJ54" s="38">
        <f t="shared" si="3183"/>
        <v>0</v>
      </c>
      <c r="AJK54" s="38">
        <f t="shared" si="3183"/>
        <v>0</v>
      </c>
      <c r="AJL54" s="38">
        <f t="shared" si="3183"/>
        <v>0</v>
      </c>
      <c r="AJM54" s="38">
        <f t="shared" si="3183"/>
        <v>0</v>
      </c>
      <c r="AJN54" s="38">
        <f t="shared" si="3183"/>
        <v>0</v>
      </c>
      <c r="AJO54" s="38">
        <f t="shared" si="3183"/>
        <v>0</v>
      </c>
      <c r="AJP54" s="38">
        <f t="shared" si="3183"/>
        <v>0</v>
      </c>
      <c r="AJQ54" s="38">
        <f t="shared" si="3183"/>
        <v>0</v>
      </c>
      <c r="AJR54" s="38">
        <f t="shared" si="3183"/>
        <v>0</v>
      </c>
      <c r="AJS54" s="38">
        <f t="shared" si="3183"/>
        <v>0</v>
      </c>
      <c r="AJT54" s="38">
        <f t="shared" si="3183"/>
        <v>0</v>
      </c>
      <c r="AJU54" s="38">
        <f t="shared" si="3183"/>
        <v>0</v>
      </c>
      <c r="AJV54" s="38">
        <f t="shared" si="3183"/>
        <v>0</v>
      </c>
      <c r="AJW54" s="38">
        <f t="shared" si="3183"/>
        <v>0</v>
      </c>
      <c r="AJX54" s="38">
        <f t="shared" si="3183"/>
        <v>0</v>
      </c>
      <c r="AJY54" s="38">
        <f t="shared" si="3183"/>
        <v>0</v>
      </c>
      <c r="AJZ54" s="38">
        <f t="shared" si="3183"/>
        <v>0</v>
      </c>
      <c r="AKA54" s="38">
        <f t="shared" si="3183"/>
        <v>0</v>
      </c>
      <c r="AKB54" s="38">
        <f t="shared" si="3183"/>
        <v>0</v>
      </c>
      <c r="AKC54" s="38">
        <f t="shared" si="3183"/>
        <v>0</v>
      </c>
      <c r="AKD54" s="38">
        <f t="shared" si="3183"/>
        <v>0</v>
      </c>
      <c r="AKE54" s="38">
        <f t="shared" si="3183"/>
        <v>0</v>
      </c>
      <c r="AKF54" s="38">
        <f t="shared" si="3183"/>
        <v>0</v>
      </c>
      <c r="AKG54" s="38">
        <f t="shared" si="3183"/>
        <v>0</v>
      </c>
      <c r="AKH54" s="38">
        <f t="shared" ref="AKH54:AMS54" si="3184">_xlfn.LET(_xlpm.DueDate,$D54,_xlpm.EndDate,$E54,_xlpm.Amount,$F54,_xlpm.CurrentDate,AKH$4,_xlpm.Frequency,$G54,_xlpm.MonthDue,MONTH(_xlpm.DueDate),_xlpm.CurrentMonth,MONTH(_xlpm.CurrentDate),
_xlpm.CC_Names,$H$5:$H$8,_xlpm.CC_Balances,AKG$5:AKG$8,_xlpm.Desc,$H54,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4" s="38">
        <f t="shared" si="3184"/>
        <v>0</v>
      </c>
      <c r="AKJ54" s="38">
        <f t="shared" si="3184"/>
        <v>0</v>
      </c>
      <c r="AKK54" s="38">
        <f t="shared" si="3184"/>
        <v>0</v>
      </c>
      <c r="AKL54" s="38">
        <f t="shared" si="3184"/>
        <v>0</v>
      </c>
      <c r="AKM54" s="38">
        <f t="shared" si="3184"/>
        <v>0</v>
      </c>
      <c r="AKN54" s="38">
        <f t="shared" si="3184"/>
        <v>0</v>
      </c>
      <c r="AKO54" s="38">
        <f t="shared" si="3184"/>
        <v>0</v>
      </c>
      <c r="AKP54" s="38">
        <f t="shared" si="3184"/>
        <v>0</v>
      </c>
      <c r="AKQ54" s="38">
        <f t="shared" si="3184"/>
        <v>0</v>
      </c>
      <c r="AKR54" s="38">
        <f t="shared" si="3184"/>
        <v>0</v>
      </c>
      <c r="AKS54" s="38">
        <f t="shared" si="3184"/>
        <v>0</v>
      </c>
      <c r="AKT54" s="38">
        <f t="shared" si="3184"/>
        <v>0</v>
      </c>
      <c r="AKU54" s="38">
        <f t="shared" si="3184"/>
        <v>0</v>
      </c>
      <c r="AKV54" s="38">
        <f t="shared" si="3184"/>
        <v>0</v>
      </c>
      <c r="AKW54" s="38">
        <f t="shared" si="3184"/>
        <v>0</v>
      </c>
      <c r="AKX54" s="38">
        <f t="shared" si="3184"/>
        <v>0</v>
      </c>
      <c r="AKY54" s="38">
        <f t="shared" si="3184"/>
        <v>0</v>
      </c>
      <c r="AKZ54" s="38">
        <f t="shared" si="3184"/>
        <v>0</v>
      </c>
      <c r="ALA54" s="38">
        <f t="shared" si="3184"/>
        <v>0</v>
      </c>
      <c r="ALB54" s="38">
        <f t="shared" si="3184"/>
        <v>0</v>
      </c>
      <c r="ALC54" s="38">
        <f t="shared" si="3184"/>
        <v>0</v>
      </c>
      <c r="ALD54" s="38">
        <f t="shared" si="3184"/>
        <v>0</v>
      </c>
      <c r="ALE54" s="38">
        <f t="shared" si="3184"/>
        <v>0</v>
      </c>
      <c r="ALF54" s="38">
        <f t="shared" si="3184"/>
        <v>0</v>
      </c>
      <c r="ALG54" s="38">
        <f t="shared" si="3184"/>
        <v>0</v>
      </c>
      <c r="ALH54" s="38">
        <f t="shared" si="3184"/>
        <v>0</v>
      </c>
      <c r="ALI54" s="38">
        <f t="shared" si="3184"/>
        <v>0</v>
      </c>
      <c r="ALJ54" s="38">
        <f t="shared" si="3184"/>
        <v>0</v>
      </c>
      <c r="ALK54" s="38">
        <f t="shared" si="3184"/>
        <v>0</v>
      </c>
      <c r="ALL54" s="38">
        <f t="shared" si="3184"/>
        <v>0</v>
      </c>
      <c r="ALM54" s="38">
        <f t="shared" si="3184"/>
        <v>0</v>
      </c>
      <c r="ALN54" s="38">
        <f t="shared" si="3184"/>
        <v>0</v>
      </c>
      <c r="ALO54" s="38">
        <f t="shared" si="3184"/>
        <v>0</v>
      </c>
      <c r="ALP54" s="38">
        <f t="shared" si="3184"/>
        <v>0</v>
      </c>
      <c r="ALQ54" s="38">
        <f t="shared" si="3184"/>
        <v>0</v>
      </c>
      <c r="ALR54" s="38">
        <f t="shared" si="3184"/>
        <v>0</v>
      </c>
      <c r="ALS54" s="38">
        <f t="shared" si="3184"/>
        <v>0</v>
      </c>
      <c r="ALT54" s="38">
        <f t="shared" si="3184"/>
        <v>0</v>
      </c>
      <c r="ALU54" s="38">
        <f t="shared" si="3184"/>
        <v>0</v>
      </c>
      <c r="ALV54" s="38">
        <f t="shared" si="3184"/>
        <v>0</v>
      </c>
      <c r="ALW54" s="38">
        <f t="shared" si="3184"/>
        <v>0</v>
      </c>
      <c r="ALX54" s="38">
        <f t="shared" si="3184"/>
        <v>0</v>
      </c>
      <c r="ALY54" s="38">
        <f t="shared" si="3184"/>
        <v>0</v>
      </c>
      <c r="ALZ54" s="38">
        <f t="shared" si="3184"/>
        <v>0</v>
      </c>
      <c r="AMA54" s="38">
        <f t="shared" si="3184"/>
        <v>0</v>
      </c>
      <c r="AMB54" s="38">
        <f t="shared" si="3184"/>
        <v>0</v>
      </c>
      <c r="AMC54" s="38">
        <f t="shared" si="3184"/>
        <v>0</v>
      </c>
      <c r="AMD54" s="38">
        <f t="shared" si="3184"/>
        <v>0</v>
      </c>
      <c r="AME54" s="38">
        <f t="shared" si="3184"/>
        <v>0</v>
      </c>
      <c r="AMF54" s="38">
        <f t="shared" si="3184"/>
        <v>0</v>
      </c>
      <c r="AMG54" s="38">
        <f t="shared" si="3184"/>
        <v>0</v>
      </c>
      <c r="AMH54" s="38">
        <f t="shared" si="3184"/>
        <v>0</v>
      </c>
      <c r="AMI54" s="38">
        <f t="shared" si="3184"/>
        <v>0</v>
      </c>
      <c r="AMJ54" s="38">
        <f t="shared" si="3184"/>
        <v>0</v>
      </c>
      <c r="AMK54" s="38">
        <f t="shared" si="3184"/>
        <v>0</v>
      </c>
      <c r="AML54" s="38">
        <f t="shared" si="3184"/>
        <v>0</v>
      </c>
      <c r="AMM54" s="38">
        <f t="shared" si="3184"/>
        <v>0</v>
      </c>
      <c r="AMN54" s="38">
        <f t="shared" si="3184"/>
        <v>0</v>
      </c>
      <c r="AMO54" s="38">
        <f t="shared" si="3184"/>
        <v>0</v>
      </c>
      <c r="AMP54" s="38">
        <f t="shared" si="3184"/>
        <v>0</v>
      </c>
      <c r="AMQ54" s="38">
        <f t="shared" si="3184"/>
        <v>0</v>
      </c>
      <c r="AMR54" s="38">
        <f t="shared" si="3184"/>
        <v>0</v>
      </c>
      <c r="AMS54" s="38">
        <f t="shared" si="3184"/>
        <v>0</v>
      </c>
      <c r="AMT54" s="38">
        <f t="shared" ref="AMT54:APE54" si="3185">_xlfn.LET(_xlpm.DueDate,$D54,_xlpm.EndDate,$E54,_xlpm.Amount,$F54,_xlpm.CurrentDate,AMT$4,_xlpm.Frequency,$G54,_xlpm.MonthDue,MONTH(_xlpm.DueDate),_xlpm.CurrentMonth,MONTH(_xlpm.CurrentDate),
_xlpm.CC_Names,$H$5:$H$8,_xlpm.CC_Balances,AMS$5:AMS$8,_xlpm.Desc,$H54,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4" s="38">
        <f t="shared" si="3185"/>
        <v>0</v>
      </c>
      <c r="AMV54" s="38">
        <f t="shared" si="3185"/>
        <v>0</v>
      </c>
      <c r="AMW54" s="38">
        <f t="shared" si="3185"/>
        <v>0</v>
      </c>
      <c r="AMX54" s="38">
        <f t="shared" si="3185"/>
        <v>0</v>
      </c>
      <c r="AMY54" s="38">
        <f t="shared" si="3185"/>
        <v>0</v>
      </c>
      <c r="AMZ54" s="38">
        <f t="shared" si="3185"/>
        <v>0</v>
      </c>
      <c r="ANA54" s="38">
        <f t="shared" si="3185"/>
        <v>0</v>
      </c>
      <c r="ANB54" s="38">
        <f t="shared" si="3185"/>
        <v>0</v>
      </c>
      <c r="ANC54" s="38">
        <f t="shared" si="3185"/>
        <v>0</v>
      </c>
      <c r="AND54" s="38">
        <f t="shared" si="3185"/>
        <v>0</v>
      </c>
      <c r="ANE54" s="38">
        <f t="shared" si="3185"/>
        <v>0</v>
      </c>
      <c r="ANF54" s="38">
        <f t="shared" si="3185"/>
        <v>0</v>
      </c>
      <c r="ANG54" s="38">
        <f t="shared" si="3185"/>
        <v>0</v>
      </c>
      <c r="ANH54" s="38">
        <f t="shared" si="3185"/>
        <v>0</v>
      </c>
      <c r="ANI54" s="38">
        <f t="shared" si="3185"/>
        <v>0</v>
      </c>
      <c r="ANJ54" s="38">
        <f t="shared" si="3185"/>
        <v>0</v>
      </c>
      <c r="ANK54" s="38">
        <f t="shared" si="3185"/>
        <v>0</v>
      </c>
      <c r="ANL54" s="38">
        <f t="shared" si="3185"/>
        <v>0</v>
      </c>
      <c r="ANM54" s="38">
        <f t="shared" si="3185"/>
        <v>0</v>
      </c>
      <c r="ANN54" s="38">
        <f t="shared" si="3185"/>
        <v>0</v>
      </c>
      <c r="ANO54" s="38">
        <f t="shared" si="3185"/>
        <v>0</v>
      </c>
      <c r="ANP54" s="38">
        <f t="shared" si="3185"/>
        <v>0</v>
      </c>
      <c r="ANQ54" s="38">
        <f t="shared" si="3185"/>
        <v>0</v>
      </c>
      <c r="ANR54" s="38">
        <f t="shared" si="3185"/>
        <v>0</v>
      </c>
      <c r="ANS54" s="38">
        <f t="shared" si="3185"/>
        <v>0</v>
      </c>
      <c r="ANT54" s="38">
        <f t="shared" si="3185"/>
        <v>0</v>
      </c>
      <c r="ANU54" s="38">
        <f t="shared" si="3185"/>
        <v>0</v>
      </c>
      <c r="ANV54" s="38">
        <f t="shared" si="3185"/>
        <v>0</v>
      </c>
      <c r="ANW54" s="38">
        <f t="shared" si="3185"/>
        <v>0</v>
      </c>
      <c r="ANX54" s="38">
        <f t="shared" si="3185"/>
        <v>0</v>
      </c>
      <c r="ANY54" s="38">
        <f t="shared" si="3185"/>
        <v>0</v>
      </c>
      <c r="ANZ54" s="38">
        <f t="shared" si="3185"/>
        <v>0</v>
      </c>
      <c r="AOA54" s="38">
        <f t="shared" si="3185"/>
        <v>0</v>
      </c>
      <c r="AOB54" s="38">
        <f t="shared" si="3185"/>
        <v>0</v>
      </c>
      <c r="AOC54" s="38">
        <f t="shared" si="3185"/>
        <v>0</v>
      </c>
      <c r="AOD54" s="38">
        <f t="shared" si="3185"/>
        <v>0</v>
      </c>
      <c r="AOE54" s="38">
        <f t="shared" si="3185"/>
        <v>0</v>
      </c>
      <c r="AOF54" s="38">
        <f t="shared" si="3185"/>
        <v>0</v>
      </c>
      <c r="AOG54" s="38">
        <f t="shared" si="3185"/>
        <v>0</v>
      </c>
      <c r="AOH54" s="38">
        <f t="shared" si="3185"/>
        <v>0</v>
      </c>
      <c r="AOI54" s="38">
        <f t="shared" si="3185"/>
        <v>0</v>
      </c>
      <c r="AOJ54" s="38">
        <f t="shared" si="3185"/>
        <v>0</v>
      </c>
      <c r="AOK54" s="38">
        <f t="shared" si="3185"/>
        <v>0</v>
      </c>
      <c r="AOL54" s="38">
        <f t="shared" si="3185"/>
        <v>0</v>
      </c>
      <c r="AOM54" s="38">
        <f t="shared" si="3185"/>
        <v>0</v>
      </c>
      <c r="AON54" s="38">
        <f t="shared" si="3185"/>
        <v>0</v>
      </c>
      <c r="AOO54" s="38">
        <f t="shared" si="3185"/>
        <v>0</v>
      </c>
      <c r="AOP54" s="38">
        <f t="shared" si="3185"/>
        <v>0</v>
      </c>
      <c r="AOQ54" s="38">
        <f t="shared" si="3185"/>
        <v>0</v>
      </c>
      <c r="AOR54" s="38">
        <f t="shared" si="3185"/>
        <v>0</v>
      </c>
      <c r="AOS54" s="38">
        <f t="shared" si="3185"/>
        <v>0</v>
      </c>
      <c r="AOT54" s="38">
        <f t="shared" si="3185"/>
        <v>0</v>
      </c>
      <c r="AOU54" s="38">
        <f t="shared" si="3185"/>
        <v>0</v>
      </c>
      <c r="AOV54" s="38">
        <f t="shared" si="3185"/>
        <v>0</v>
      </c>
      <c r="AOW54" s="38">
        <f t="shared" si="3185"/>
        <v>0</v>
      </c>
      <c r="AOX54" s="38">
        <f t="shared" si="3185"/>
        <v>0</v>
      </c>
      <c r="AOY54" s="38">
        <f t="shared" si="3185"/>
        <v>0</v>
      </c>
      <c r="AOZ54" s="38">
        <f t="shared" si="3185"/>
        <v>0</v>
      </c>
      <c r="APA54" s="38">
        <f t="shared" si="3185"/>
        <v>0</v>
      </c>
      <c r="APB54" s="38">
        <f t="shared" si="3185"/>
        <v>0</v>
      </c>
      <c r="APC54" s="38">
        <f t="shared" si="3185"/>
        <v>0</v>
      </c>
      <c r="APD54" s="38">
        <f t="shared" si="3185"/>
        <v>0</v>
      </c>
      <c r="APE54" s="38">
        <f t="shared" si="3185"/>
        <v>0</v>
      </c>
      <c r="APF54" s="38">
        <f t="shared" ref="APF54:ARQ54" si="3186">_xlfn.LET(_xlpm.DueDate,$D54,_xlpm.EndDate,$E54,_xlpm.Amount,$F54,_xlpm.CurrentDate,APF$4,_xlpm.Frequency,$G54,_xlpm.MonthDue,MONTH(_xlpm.DueDate),_xlpm.CurrentMonth,MONTH(_xlpm.CurrentDate),
_xlpm.CC_Names,$H$5:$H$8,_xlpm.CC_Balances,APE$5:APE$8,_xlpm.Desc,$H54,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4" s="38">
        <f t="shared" si="3186"/>
        <v>0</v>
      </c>
      <c r="APH54" s="38">
        <f t="shared" si="3186"/>
        <v>0</v>
      </c>
      <c r="API54" s="38">
        <f t="shared" si="3186"/>
        <v>0</v>
      </c>
      <c r="APJ54" s="38">
        <f t="shared" si="3186"/>
        <v>0</v>
      </c>
      <c r="APK54" s="38">
        <f t="shared" si="3186"/>
        <v>0</v>
      </c>
      <c r="APL54" s="38">
        <f t="shared" si="3186"/>
        <v>0</v>
      </c>
      <c r="APM54" s="38">
        <f t="shared" si="3186"/>
        <v>0</v>
      </c>
      <c r="APN54" s="38">
        <f t="shared" si="3186"/>
        <v>0</v>
      </c>
      <c r="APO54" s="38">
        <f t="shared" si="3186"/>
        <v>0</v>
      </c>
      <c r="APP54" s="38">
        <f t="shared" si="3186"/>
        <v>0</v>
      </c>
      <c r="APQ54" s="38">
        <f t="shared" si="3186"/>
        <v>0</v>
      </c>
      <c r="APR54" s="38">
        <f t="shared" si="3186"/>
        <v>0</v>
      </c>
      <c r="APS54" s="38">
        <f t="shared" si="3186"/>
        <v>0</v>
      </c>
      <c r="APT54" s="38">
        <f t="shared" si="3186"/>
        <v>0</v>
      </c>
      <c r="APU54" s="38">
        <f t="shared" si="3186"/>
        <v>0</v>
      </c>
      <c r="APV54" s="38">
        <f t="shared" si="3186"/>
        <v>0</v>
      </c>
      <c r="APW54" s="38">
        <f t="shared" si="3186"/>
        <v>0</v>
      </c>
      <c r="APX54" s="38">
        <f t="shared" si="3186"/>
        <v>0</v>
      </c>
      <c r="APY54" s="38">
        <f t="shared" si="3186"/>
        <v>0</v>
      </c>
      <c r="APZ54" s="38">
        <f t="shared" si="3186"/>
        <v>0</v>
      </c>
      <c r="AQA54" s="38">
        <f t="shared" si="3186"/>
        <v>0</v>
      </c>
      <c r="AQB54" s="38">
        <f t="shared" si="3186"/>
        <v>0</v>
      </c>
      <c r="AQC54" s="38">
        <f t="shared" si="3186"/>
        <v>0</v>
      </c>
      <c r="AQD54" s="38">
        <f t="shared" si="3186"/>
        <v>0</v>
      </c>
      <c r="AQE54" s="38">
        <f t="shared" si="3186"/>
        <v>0</v>
      </c>
      <c r="AQF54" s="38">
        <f t="shared" si="3186"/>
        <v>0</v>
      </c>
      <c r="AQG54" s="38">
        <f t="shared" si="3186"/>
        <v>0</v>
      </c>
      <c r="AQH54" s="38">
        <f t="shared" si="3186"/>
        <v>0</v>
      </c>
      <c r="AQI54" s="38">
        <f t="shared" si="3186"/>
        <v>0</v>
      </c>
      <c r="AQJ54" s="38">
        <f t="shared" si="3186"/>
        <v>0</v>
      </c>
      <c r="AQK54" s="38">
        <f t="shared" si="3186"/>
        <v>0</v>
      </c>
      <c r="AQL54" s="38">
        <f t="shared" si="3186"/>
        <v>0</v>
      </c>
      <c r="AQM54" s="38">
        <f t="shared" si="3186"/>
        <v>0</v>
      </c>
      <c r="AQN54" s="38">
        <f t="shared" si="3186"/>
        <v>0</v>
      </c>
      <c r="AQO54" s="38">
        <f t="shared" si="3186"/>
        <v>0</v>
      </c>
      <c r="AQP54" s="38">
        <f t="shared" si="3186"/>
        <v>0</v>
      </c>
      <c r="AQQ54" s="38">
        <f t="shared" si="3186"/>
        <v>0</v>
      </c>
      <c r="AQR54" s="38">
        <f t="shared" si="3186"/>
        <v>0</v>
      </c>
      <c r="AQS54" s="38">
        <f t="shared" si="3186"/>
        <v>0</v>
      </c>
      <c r="AQT54" s="38">
        <f t="shared" si="3186"/>
        <v>0</v>
      </c>
      <c r="AQU54" s="38">
        <f t="shared" si="3186"/>
        <v>0</v>
      </c>
      <c r="AQV54" s="38">
        <f t="shared" si="3186"/>
        <v>0</v>
      </c>
      <c r="AQW54" s="38">
        <f t="shared" si="3186"/>
        <v>0</v>
      </c>
      <c r="AQX54" s="38">
        <f t="shared" si="3186"/>
        <v>0</v>
      </c>
      <c r="AQY54" s="38">
        <f t="shared" si="3186"/>
        <v>0</v>
      </c>
      <c r="AQZ54" s="38">
        <f t="shared" si="3186"/>
        <v>0</v>
      </c>
      <c r="ARA54" s="38">
        <f t="shared" si="3186"/>
        <v>0</v>
      </c>
      <c r="ARB54" s="38">
        <f t="shared" si="3186"/>
        <v>0</v>
      </c>
      <c r="ARC54" s="38">
        <f t="shared" si="3186"/>
        <v>0</v>
      </c>
      <c r="ARD54" s="38">
        <f t="shared" si="3186"/>
        <v>0</v>
      </c>
      <c r="ARE54" s="38">
        <f t="shared" si="3186"/>
        <v>0</v>
      </c>
      <c r="ARF54" s="38">
        <f t="shared" si="3186"/>
        <v>0</v>
      </c>
      <c r="ARG54" s="38">
        <f t="shared" si="3186"/>
        <v>0</v>
      </c>
      <c r="ARH54" s="38">
        <f t="shared" si="3186"/>
        <v>0</v>
      </c>
      <c r="ARI54" s="38">
        <f t="shared" si="3186"/>
        <v>0</v>
      </c>
      <c r="ARJ54" s="38">
        <f t="shared" si="3186"/>
        <v>0</v>
      </c>
      <c r="ARK54" s="38">
        <f t="shared" si="3186"/>
        <v>0</v>
      </c>
      <c r="ARL54" s="38">
        <f t="shared" si="3186"/>
        <v>0</v>
      </c>
      <c r="ARM54" s="38">
        <f t="shared" si="3186"/>
        <v>0</v>
      </c>
      <c r="ARN54" s="38">
        <f t="shared" si="3186"/>
        <v>0</v>
      </c>
      <c r="ARO54" s="38">
        <f t="shared" si="3186"/>
        <v>0</v>
      </c>
      <c r="ARP54" s="38">
        <f t="shared" si="3186"/>
        <v>0</v>
      </c>
      <c r="ARQ54" s="38">
        <f t="shared" si="3186"/>
        <v>0</v>
      </c>
      <c r="ARR54" s="38">
        <f t="shared" ref="ARR54:AUC54" si="3187">_xlfn.LET(_xlpm.DueDate,$D54,_xlpm.EndDate,$E54,_xlpm.Amount,$F54,_xlpm.CurrentDate,ARR$4,_xlpm.Frequency,$G54,_xlpm.MonthDue,MONTH(_xlpm.DueDate),_xlpm.CurrentMonth,MONTH(_xlpm.CurrentDate),
_xlpm.CC_Names,$H$5:$H$8,_xlpm.CC_Balances,ARQ$5:ARQ$8,_xlpm.Desc,$H54,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4" s="38">
        <f t="shared" si="3187"/>
        <v>0</v>
      </c>
      <c r="ART54" s="38">
        <f t="shared" si="3187"/>
        <v>0</v>
      </c>
      <c r="ARU54" s="38">
        <f t="shared" si="3187"/>
        <v>0</v>
      </c>
      <c r="ARV54" s="38">
        <f t="shared" si="3187"/>
        <v>0</v>
      </c>
      <c r="ARW54" s="38">
        <f t="shared" si="3187"/>
        <v>0</v>
      </c>
      <c r="ARX54" s="38">
        <f t="shared" si="3187"/>
        <v>0</v>
      </c>
      <c r="ARY54" s="38">
        <f t="shared" si="3187"/>
        <v>0</v>
      </c>
      <c r="ARZ54" s="38">
        <f t="shared" si="3187"/>
        <v>0</v>
      </c>
      <c r="ASA54" s="38">
        <f t="shared" si="3187"/>
        <v>0</v>
      </c>
      <c r="ASB54" s="38">
        <f t="shared" si="3187"/>
        <v>0</v>
      </c>
      <c r="ASC54" s="38">
        <f t="shared" si="3187"/>
        <v>0</v>
      </c>
      <c r="ASD54" s="38">
        <f t="shared" si="3187"/>
        <v>0</v>
      </c>
      <c r="ASE54" s="38">
        <f t="shared" si="3187"/>
        <v>0</v>
      </c>
      <c r="ASF54" s="38">
        <f t="shared" si="3187"/>
        <v>0</v>
      </c>
      <c r="ASG54" s="38">
        <f t="shared" si="3187"/>
        <v>0</v>
      </c>
      <c r="ASH54" s="38">
        <f t="shared" si="3187"/>
        <v>0</v>
      </c>
      <c r="ASI54" s="38">
        <f t="shared" si="3187"/>
        <v>0</v>
      </c>
      <c r="ASJ54" s="38">
        <f t="shared" si="3187"/>
        <v>0</v>
      </c>
      <c r="ASK54" s="38">
        <f t="shared" si="3187"/>
        <v>0</v>
      </c>
      <c r="ASL54" s="38">
        <f t="shared" si="3187"/>
        <v>0</v>
      </c>
      <c r="ASM54" s="38">
        <f t="shared" si="3187"/>
        <v>0</v>
      </c>
      <c r="ASN54" s="38">
        <f t="shared" si="3187"/>
        <v>0</v>
      </c>
      <c r="ASO54" s="38">
        <f t="shared" si="3187"/>
        <v>0</v>
      </c>
      <c r="ASP54" s="38">
        <f t="shared" si="3187"/>
        <v>0</v>
      </c>
      <c r="ASQ54" s="38">
        <f t="shared" si="3187"/>
        <v>0</v>
      </c>
      <c r="ASR54" s="38">
        <f t="shared" si="3187"/>
        <v>0</v>
      </c>
      <c r="ASS54" s="38">
        <f t="shared" si="3187"/>
        <v>0</v>
      </c>
      <c r="AST54" s="38">
        <f t="shared" si="3187"/>
        <v>0</v>
      </c>
      <c r="ASU54" s="38">
        <f t="shared" si="3187"/>
        <v>0</v>
      </c>
      <c r="ASV54" s="38">
        <f t="shared" si="3187"/>
        <v>0</v>
      </c>
      <c r="ASW54" s="38">
        <f t="shared" si="3187"/>
        <v>0</v>
      </c>
      <c r="ASX54" s="38">
        <f t="shared" si="3187"/>
        <v>0</v>
      </c>
      <c r="ASY54" s="38">
        <f t="shared" si="3187"/>
        <v>0</v>
      </c>
      <c r="ASZ54" s="38">
        <f t="shared" si="3187"/>
        <v>0</v>
      </c>
      <c r="ATA54" s="38">
        <f t="shared" si="3187"/>
        <v>0</v>
      </c>
      <c r="ATB54" s="38">
        <f t="shared" si="3187"/>
        <v>0</v>
      </c>
      <c r="ATC54" s="38">
        <f t="shared" si="3187"/>
        <v>0</v>
      </c>
      <c r="ATD54" s="38">
        <f t="shared" si="3187"/>
        <v>0</v>
      </c>
      <c r="ATE54" s="38">
        <f t="shared" si="3187"/>
        <v>0</v>
      </c>
      <c r="ATF54" s="38">
        <f t="shared" si="3187"/>
        <v>0</v>
      </c>
      <c r="ATG54" s="38">
        <f t="shared" si="3187"/>
        <v>0</v>
      </c>
      <c r="ATH54" s="38">
        <f t="shared" si="3187"/>
        <v>0</v>
      </c>
      <c r="ATI54" s="38">
        <f t="shared" si="3187"/>
        <v>0</v>
      </c>
      <c r="ATJ54" s="38">
        <f t="shared" si="3187"/>
        <v>0</v>
      </c>
      <c r="ATK54" s="38">
        <f t="shared" si="3187"/>
        <v>0</v>
      </c>
      <c r="ATL54" s="38">
        <f t="shared" si="3187"/>
        <v>0</v>
      </c>
      <c r="ATM54" s="38">
        <f t="shared" si="3187"/>
        <v>0</v>
      </c>
      <c r="ATN54" s="38">
        <f t="shared" si="3187"/>
        <v>0</v>
      </c>
      <c r="ATO54" s="38">
        <f t="shared" si="3187"/>
        <v>0</v>
      </c>
      <c r="ATP54" s="38">
        <f t="shared" si="3187"/>
        <v>0</v>
      </c>
      <c r="ATQ54" s="38">
        <f t="shared" si="3187"/>
        <v>0</v>
      </c>
      <c r="ATR54" s="38">
        <f t="shared" si="3187"/>
        <v>0</v>
      </c>
      <c r="ATS54" s="38">
        <f t="shared" si="3187"/>
        <v>0</v>
      </c>
      <c r="ATT54" s="38">
        <f t="shared" si="3187"/>
        <v>0</v>
      </c>
      <c r="ATU54" s="38">
        <f t="shared" si="3187"/>
        <v>0</v>
      </c>
      <c r="ATV54" s="38">
        <f t="shared" si="3187"/>
        <v>0</v>
      </c>
      <c r="ATW54" s="38">
        <f t="shared" si="3187"/>
        <v>0</v>
      </c>
      <c r="ATX54" s="38">
        <f t="shared" si="3187"/>
        <v>0</v>
      </c>
      <c r="ATY54" s="38">
        <f t="shared" si="3187"/>
        <v>0</v>
      </c>
      <c r="ATZ54" s="38">
        <f t="shared" si="3187"/>
        <v>0</v>
      </c>
      <c r="AUA54" s="38">
        <f t="shared" si="3187"/>
        <v>0</v>
      </c>
      <c r="AUB54" s="38">
        <f t="shared" si="3187"/>
        <v>0</v>
      </c>
      <c r="AUC54" s="38">
        <f t="shared" si="3187"/>
        <v>0</v>
      </c>
      <c r="AUD54" s="38">
        <f t="shared" ref="AUD54:AWO54" si="3188">_xlfn.LET(_xlpm.DueDate,$D54,_xlpm.EndDate,$E54,_xlpm.Amount,$F54,_xlpm.CurrentDate,AUD$4,_xlpm.Frequency,$G54,_xlpm.MonthDue,MONTH(_xlpm.DueDate),_xlpm.CurrentMonth,MONTH(_xlpm.CurrentDate),
_xlpm.CC_Names,$H$5:$H$8,_xlpm.CC_Balances,AUC$5:AUC$8,_xlpm.Desc,$H54,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4" s="38">
        <f t="shared" si="3188"/>
        <v>0</v>
      </c>
      <c r="AUF54" s="38">
        <f t="shared" si="3188"/>
        <v>0</v>
      </c>
      <c r="AUG54" s="38">
        <f t="shared" si="3188"/>
        <v>0</v>
      </c>
      <c r="AUH54" s="38">
        <f t="shared" si="3188"/>
        <v>0</v>
      </c>
      <c r="AUI54" s="38">
        <f t="shared" si="3188"/>
        <v>0</v>
      </c>
      <c r="AUJ54" s="38">
        <f t="shared" si="3188"/>
        <v>0</v>
      </c>
      <c r="AUK54" s="38">
        <f t="shared" si="3188"/>
        <v>0</v>
      </c>
      <c r="AUL54" s="38">
        <f t="shared" si="3188"/>
        <v>0</v>
      </c>
      <c r="AUM54" s="38">
        <f t="shared" si="3188"/>
        <v>0</v>
      </c>
      <c r="AUN54" s="38">
        <f t="shared" si="3188"/>
        <v>0</v>
      </c>
      <c r="AUO54" s="38">
        <f t="shared" si="3188"/>
        <v>0</v>
      </c>
      <c r="AUP54" s="38">
        <f t="shared" si="3188"/>
        <v>0</v>
      </c>
      <c r="AUQ54" s="38">
        <f t="shared" si="3188"/>
        <v>0</v>
      </c>
      <c r="AUR54" s="38">
        <f t="shared" si="3188"/>
        <v>0</v>
      </c>
      <c r="AUS54" s="38">
        <f t="shared" si="3188"/>
        <v>0</v>
      </c>
      <c r="AUT54" s="38">
        <f t="shared" si="3188"/>
        <v>0</v>
      </c>
      <c r="AUU54" s="38">
        <f t="shared" si="3188"/>
        <v>0</v>
      </c>
      <c r="AUV54" s="38">
        <f t="shared" si="3188"/>
        <v>0</v>
      </c>
      <c r="AUW54" s="38">
        <f t="shared" si="3188"/>
        <v>0</v>
      </c>
      <c r="AUX54" s="38">
        <f t="shared" si="3188"/>
        <v>0</v>
      </c>
      <c r="AUY54" s="38">
        <f t="shared" si="3188"/>
        <v>0</v>
      </c>
      <c r="AUZ54" s="38">
        <f t="shared" si="3188"/>
        <v>0</v>
      </c>
      <c r="AVA54" s="38">
        <f t="shared" si="3188"/>
        <v>0</v>
      </c>
      <c r="AVB54" s="38">
        <f t="shared" si="3188"/>
        <v>0</v>
      </c>
      <c r="AVC54" s="38">
        <f t="shared" si="3188"/>
        <v>0</v>
      </c>
      <c r="AVD54" s="38">
        <f t="shared" si="3188"/>
        <v>0</v>
      </c>
      <c r="AVE54" s="38">
        <f t="shared" si="3188"/>
        <v>0</v>
      </c>
      <c r="AVF54" s="38">
        <f t="shared" si="3188"/>
        <v>0</v>
      </c>
      <c r="AVG54" s="38">
        <f t="shared" si="3188"/>
        <v>0</v>
      </c>
      <c r="AVH54" s="38">
        <f t="shared" si="3188"/>
        <v>0</v>
      </c>
      <c r="AVI54" s="38">
        <f t="shared" si="3188"/>
        <v>0</v>
      </c>
      <c r="AVJ54" s="38">
        <f t="shared" si="3188"/>
        <v>0</v>
      </c>
      <c r="AVK54" s="38">
        <f t="shared" si="3188"/>
        <v>0</v>
      </c>
      <c r="AVL54" s="38">
        <f t="shared" si="3188"/>
        <v>0</v>
      </c>
      <c r="AVM54" s="38">
        <f t="shared" si="3188"/>
        <v>0</v>
      </c>
      <c r="AVN54" s="38">
        <f t="shared" si="3188"/>
        <v>0</v>
      </c>
      <c r="AVO54" s="38">
        <f t="shared" si="3188"/>
        <v>0</v>
      </c>
      <c r="AVP54" s="38">
        <f t="shared" si="3188"/>
        <v>0</v>
      </c>
      <c r="AVQ54" s="38">
        <f t="shared" si="3188"/>
        <v>0</v>
      </c>
      <c r="AVR54" s="38">
        <f t="shared" si="3188"/>
        <v>0</v>
      </c>
      <c r="AVS54" s="38">
        <f t="shared" si="3188"/>
        <v>0</v>
      </c>
      <c r="AVT54" s="38">
        <f t="shared" si="3188"/>
        <v>0</v>
      </c>
      <c r="AVU54" s="38">
        <f t="shared" si="3188"/>
        <v>0</v>
      </c>
      <c r="AVV54" s="38">
        <f t="shared" si="3188"/>
        <v>0</v>
      </c>
      <c r="AVW54" s="38">
        <f t="shared" si="3188"/>
        <v>0</v>
      </c>
      <c r="AVX54" s="38">
        <f t="shared" si="3188"/>
        <v>0</v>
      </c>
      <c r="AVY54" s="38">
        <f t="shared" si="3188"/>
        <v>0</v>
      </c>
      <c r="AVZ54" s="38">
        <f t="shared" si="3188"/>
        <v>0</v>
      </c>
      <c r="AWA54" s="38">
        <f t="shared" si="3188"/>
        <v>0</v>
      </c>
      <c r="AWB54" s="38">
        <f t="shared" si="3188"/>
        <v>0</v>
      </c>
      <c r="AWC54" s="38">
        <f t="shared" si="3188"/>
        <v>0</v>
      </c>
      <c r="AWD54" s="38">
        <f t="shared" si="3188"/>
        <v>0</v>
      </c>
      <c r="AWE54" s="38">
        <f t="shared" si="3188"/>
        <v>0</v>
      </c>
      <c r="AWF54" s="38">
        <f t="shared" si="3188"/>
        <v>0</v>
      </c>
      <c r="AWG54" s="38">
        <f t="shared" si="3188"/>
        <v>0</v>
      </c>
      <c r="AWH54" s="38">
        <f t="shared" si="3188"/>
        <v>0</v>
      </c>
      <c r="AWI54" s="38">
        <f t="shared" si="3188"/>
        <v>0</v>
      </c>
      <c r="AWJ54" s="38">
        <f t="shared" si="3188"/>
        <v>0</v>
      </c>
      <c r="AWK54" s="38">
        <f t="shared" si="3188"/>
        <v>0</v>
      </c>
      <c r="AWL54" s="38">
        <f t="shared" si="3188"/>
        <v>0</v>
      </c>
      <c r="AWM54" s="38">
        <f t="shared" si="3188"/>
        <v>0</v>
      </c>
      <c r="AWN54" s="38">
        <f t="shared" si="3188"/>
        <v>0</v>
      </c>
      <c r="AWO54" s="38">
        <f t="shared" si="3188"/>
        <v>0</v>
      </c>
      <c r="AWP54" s="38">
        <f t="shared" ref="AWP54:AZA54" si="3189">_xlfn.LET(_xlpm.DueDate,$D54,_xlpm.EndDate,$E54,_xlpm.Amount,$F54,_xlpm.CurrentDate,AWP$4,_xlpm.Frequency,$G54,_xlpm.MonthDue,MONTH(_xlpm.DueDate),_xlpm.CurrentMonth,MONTH(_xlpm.CurrentDate),
_xlpm.CC_Names,$H$5:$H$8,_xlpm.CC_Balances,AWO$5:AWO$8,_xlpm.Desc,$H54,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4" s="38">
        <f t="shared" si="3189"/>
        <v>0</v>
      </c>
      <c r="AWR54" s="38">
        <f t="shared" si="3189"/>
        <v>0</v>
      </c>
      <c r="AWS54" s="38">
        <f t="shared" si="3189"/>
        <v>0</v>
      </c>
      <c r="AWT54" s="38">
        <f t="shared" si="3189"/>
        <v>0</v>
      </c>
      <c r="AWU54" s="38">
        <f t="shared" si="3189"/>
        <v>0</v>
      </c>
      <c r="AWV54" s="38">
        <f t="shared" si="3189"/>
        <v>0</v>
      </c>
      <c r="AWW54" s="38">
        <f t="shared" si="3189"/>
        <v>0</v>
      </c>
      <c r="AWX54" s="38">
        <f t="shared" si="3189"/>
        <v>0</v>
      </c>
      <c r="AWY54" s="38">
        <f t="shared" si="3189"/>
        <v>0</v>
      </c>
      <c r="AWZ54" s="38">
        <f t="shared" si="3189"/>
        <v>0</v>
      </c>
      <c r="AXA54" s="38">
        <f t="shared" si="3189"/>
        <v>0</v>
      </c>
      <c r="AXB54" s="38">
        <f t="shared" si="3189"/>
        <v>0</v>
      </c>
      <c r="AXC54" s="38">
        <f t="shared" si="3189"/>
        <v>0</v>
      </c>
      <c r="AXD54" s="38">
        <f t="shared" si="3189"/>
        <v>0</v>
      </c>
      <c r="AXE54" s="38">
        <f t="shared" si="3189"/>
        <v>0</v>
      </c>
      <c r="AXF54" s="38">
        <f t="shared" si="3189"/>
        <v>0</v>
      </c>
      <c r="AXG54" s="38">
        <f t="shared" si="3189"/>
        <v>0</v>
      </c>
      <c r="AXH54" s="38">
        <f t="shared" si="3189"/>
        <v>0</v>
      </c>
      <c r="AXI54" s="38">
        <f t="shared" si="3189"/>
        <v>0</v>
      </c>
      <c r="AXJ54" s="38">
        <f t="shared" si="3189"/>
        <v>0</v>
      </c>
      <c r="AXK54" s="38">
        <f t="shared" si="3189"/>
        <v>0</v>
      </c>
      <c r="AXL54" s="38">
        <f t="shared" si="3189"/>
        <v>0</v>
      </c>
      <c r="AXM54" s="38">
        <f t="shared" si="3189"/>
        <v>0</v>
      </c>
      <c r="AXN54" s="38">
        <f t="shared" si="3189"/>
        <v>0</v>
      </c>
      <c r="AXO54" s="38">
        <f t="shared" si="3189"/>
        <v>0</v>
      </c>
      <c r="AXP54" s="38">
        <f t="shared" si="3189"/>
        <v>0</v>
      </c>
      <c r="AXQ54" s="38">
        <f t="shared" si="3189"/>
        <v>0</v>
      </c>
      <c r="AXR54" s="38">
        <f t="shared" si="3189"/>
        <v>0</v>
      </c>
      <c r="AXS54" s="38">
        <f t="shared" si="3189"/>
        <v>0</v>
      </c>
      <c r="AXT54" s="38">
        <f t="shared" si="3189"/>
        <v>0</v>
      </c>
      <c r="AXU54" s="38">
        <f t="shared" si="3189"/>
        <v>0</v>
      </c>
      <c r="AXV54" s="38">
        <f t="shared" si="3189"/>
        <v>0</v>
      </c>
      <c r="AXW54" s="38">
        <f t="shared" si="3189"/>
        <v>0</v>
      </c>
      <c r="AXX54" s="38">
        <f t="shared" si="3189"/>
        <v>0</v>
      </c>
      <c r="AXY54" s="38">
        <f t="shared" si="3189"/>
        <v>0</v>
      </c>
      <c r="AXZ54" s="38">
        <f t="shared" si="3189"/>
        <v>0</v>
      </c>
      <c r="AYA54" s="38">
        <f t="shared" si="3189"/>
        <v>0</v>
      </c>
      <c r="AYB54" s="38">
        <f t="shared" si="3189"/>
        <v>0</v>
      </c>
      <c r="AYC54" s="38">
        <f t="shared" si="3189"/>
        <v>0</v>
      </c>
      <c r="AYD54" s="38">
        <f t="shared" si="3189"/>
        <v>0</v>
      </c>
      <c r="AYE54" s="38">
        <f t="shared" si="3189"/>
        <v>0</v>
      </c>
      <c r="AYF54" s="38">
        <f t="shared" si="3189"/>
        <v>0</v>
      </c>
      <c r="AYG54" s="38">
        <f t="shared" si="3189"/>
        <v>0</v>
      </c>
      <c r="AYH54" s="38">
        <f t="shared" si="3189"/>
        <v>0</v>
      </c>
      <c r="AYI54" s="38">
        <f t="shared" si="3189"/>
        <v>0</v>
      </c>
      <c r="AYJ54" s="38">
        <f t="shared" si="3189"/>
        <v>0</v>
      </c>
      <c r="AYK54" s="38">
        <f t="shared" si="3189"/>
        <v>0</v>
      </c>
      <c r="AYL54" s="38">
        <f t="shared" si="3189"/>
        <v>0</v>
      </c>
      <c r="AYM54" s="38">
        <f t="shared" si="3189"/>
        <v>0</v>
      </c>
      <c r="AYN54" s="38">
        <f t="shared" si="3189"/>
        <v>0</v>
      </c>
      <c r="AYO54" s="38">
        <f t="shared" si="3189"/>
        <v>0</v>
      </c>
      <c r="AYP54" s="38">
        <f t="shared" si="3189"/>
        <v>0</v>
      </c>
      <c r="AYQ54" s="38">
        <f t="shared" si="3189"/>
        <v>0</v>
      </c>
      <c r="AYR54" s="38">
        <f t="shared" si="3189"/>
        <v>0</v>
      </c>
      <c r="AYS54" s="38">
        <f t="shared" si="3189"/>
        <v>0</v>
      </c>
      <c r="AYT54" s="38">
        <f t="shared" si="3189"/>
        <v>0</v>
      </c>
      <c r="AYU54" s="38">
        <f t="shared" si="3189"/>
        <v>0</v>
      </c>
      <c r="AYV54" s="38">
        <f t="shared" si="3189"/>
        <v>0</v>
      </c>
      <c r="AYW54" s="38">
        <f t="shared" si="3189"/>
        <v>0</v>
      </c>
      <c r="AYX54" s="38">
        <f t="shared" si="3189"/>
        <v>0</v>
      </c>
      <c r="AYY54" s="38">
        <f t="shared" si="3189"/>
        <v>0</v>
      </c>
      <c r="AYZ54" s="38">
        <f t="shared" si="3189"/>
        <v>0</v>
      </c>
      <c r="AZA54" s="38">
        <f t="shared" si="3189"/>
        <v>0</v>
      </c>
      <c r="AZB54" s="38">
        <f t="shared" ref="AZB54:AZM54" si="3190">_xlfn.LET(_xlpm.DueDate,$D54,_xlpm.EndDate,$E54,_xlpm.Amount,$F54,_xlpm.CurrentDate,AZB$4,_xlpm.Frequency,$G54,_xlpm.MonthDue,MONTH(_xlpm.DueDate),_xlpm.CurrentMonth,MONTH(_xlpm.CurrentDate),
_xlpm.CC_Names,$H$5:$H$8,_xlpm.CC_Balances,AZA$5:AZA$8,_xlpm.Desc,$H54,
_xlpm.Months,$A54,
_xlpm.Days,$B54,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4" s="38">
        <f t="shared" si="3190"/>
        <v>0</v>
      </c>
      <c r="AZD54" s="38">
        <f t="shared" si="3190"/>
        <v>0</v>
      </c>
      <c r="AZE54" s="38">
        <f t="shared" si="3190"/>
        <v>0</v>
      </c>
      <c r="AZF54" s="38">
        <f t="shared" si="3190"/>
        <v>0</v>
      </c>
      <c r="AZG54" s="38">
        <f t="shared" si="3190"/>
        <v>0</v>
      </c>
      <c r="AZH54" s="38">
        <f t="shared" si="3190"/>
        <v>0</v>
      </c>
      <c r="AZI54" s="38">
        <f t="shared" si="3190"/>
        <v>0</v>
      </c>
      <c r="AZJ54" s="38">
        <f t="shared" si="3190"/>
        <v>0</v>
      </c>
      <c r="AZK54" s="38">
        <f t="shared" si="3190"/>
        <v>0</v>
      </c>
      <c r="AZL54" s="38">
        <f t="shared" si="3190"/>
        <v>0</v>
      </c>
      <c r="AZM54" s="38">
        <f t="shared" si="3190"/>
        <v>0</v>
      </c>
    </row>
    <row r="55" spans="3:1365" x14ac:dyDescent="0.2">
      <c r="C55" s="24"/>
      <c r="D55" s="22"/>
      <c r="E55" s="22"/>
      <c r="F55" s="28"/>
      <c r="G55" s="24"/>
      <c r="H55" s="51"/>
      <c r="I55" s="39"/>
      <c r="J55" s="38">
        <f t="shared" ref="J55:BU55" si="3191">_xlfn.LET(_xlpm.DueDate,$D55,_xlpm.EndDate,$E55,_xlpm.Amount,$F55,_xlpm.CurrentDate,J$4,_xlpm.Frequency,$G55,_xlpm.MonthDue,MONTH(_xlpm.DueDate),_xlpm.CurrentMonth,MONTH(_xlpm.CurrentDate),
_xlpm.CC_Names,$H$5:$H$8,_xlpm.CC_Balances,I$5:I$8,_xlpm.Desc,$H55,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5" s="38">
        <f t="shared" si="3191"/>
        <v>0</v>
      </c>
      <c r="L55" s="38">
        <f t="shared" si="3191"/>
        <v>0</v>
      </c>
      <c r="M55" s="38">
        <f t="shared" si="3191"/>
        <v>0</v>
      </c>
      <c r="N55" s="38">
        <f t="shared" si="3191"/>
        <v>0</v>
      </c>
      <c r="O55" s="38">
        <f t="shared" si="3191"/>
        <v>0</v>
      </c>
      <c r="P55" s="38">
        <f t="shared" si="3191"/>
        <v>0</v>
      </c>
      <c r="Q55" s="38">
        <f t="shared" si="3191"/>
        <v>0</v>
      </c>
      <c r="R55" s="38">
        <f t="shared" si="3191"/>
        <v>0</v>
      </c>
      <c r="S55" s="38">
        <f t="shared" si="3191"/>
        <v>0</v>
      </c>
      <c r="T55" s="38">
        <f t="shared" si="3191"/>
        <v>0</v>
      </c>
      <c r="U55" s="38">
        <f t="shared" si="3191"/>
        <v>0</v>
      </c>
      <c r="V55" s="38">
        <f t="shared" si="3191"/>
        <v>0</v>
      </c>
      <c r="W55" s="38">
        <f t="shared" si="3191"/>
        <v>0</v>
      </c>
      <c r="X55" s="38">
        <f t="shared" si="3191"/>
        <v>0</v>
      </c>
      <c r="Y55" s="38">
        <f t="shared" si="3191"/>
        <v>0</v>
      </c>
      <c r="Z55" s="38">
        <f t="shared" si="3191"/>
        <v>0</v>
      </c>
      <c r="AA55" s="38">
        <f t="shared" si="3191"/>
        <v>0</v>
      </c>
      <c r="AB55" s="38">
        <f t="shared" si="3191"/>
        <v>0</v>
      </c>
      <c r="AC55" s="38">
        <f t="shared" si="3191"/>
        <v>0</v>
      </c>
      <c r="AD55" s="38">
        <f t="shared" si="3191"/>
        <v>0</v>
      </c>
      <c r="AE55" s="38">
        <f t="shared" si="3191"/>
        <v>0</v>
      </c>
      <c r="AF55" s="38">
        <f t="shared" si="3191"/>
        <v>0</v>
      </c>
      <c r="AG55" s="38">
        <f t="shared" si="3191"/>
        <v>0</v>
      </c>
      <c r="AH55" s="38">
        <f t="shared" si="3191"/>
        <v>0</v>
      </c>
      <c r="AI55" s="38">
        <f t="shared" si="3191"/>
        <v>0</v>
      </c>
      <c r="AJ55" s="38">
        <f t="shared" si="3191"/>
        <v>0</v>
      </c>
      <c r="AK55" s="38">
        <f t="shared" si="3191"/>
        <v>0</v>
      </c>
      <c r="AL55" s="38">
        <f t="shared" si="3191"/>
        <v>0</v>
      </c>
      <c r="AM55" s="38">
        <f t="shared" si="3191"/>
        <v>0</v>
      </c>
      <c r="AN55" s="38">
        <f t="shared" si="3191"/>
        <v>0</v>
      </c>
      <c r="AO55" s="38">
        <f t="shared" si="3191"/>
        <v>0</v>
      </c>
      <c r="AP55" s="38">
        <f t="shared" si="3191"/>
        <v>0</v>
      </c>
      <c r="AQ55" s="38">
        <f t="shared" si="3191"/>
        <v>0</v>
      </c>
      <c r="AR55" s="38">
        <f t="shared" si="3191"/>
        <v>0</v>
      </c>
      <c r="AS55" s="38">
        <f t="shared" si="3191"/>
        <v>0</v>
      </c>
      <c r="AT55" s="38">
        <f t="shared" si="3191"/>
        <v>0</v>
      </c>
      <c r="AU55" s="38">
        <f t="shared" si="3191"/>
        <v>0</v>
      </c>
      <c r="AV55" s="38">
        <f t="shared" si="3191"/>
        <v>0</v>
      </c>
      <c r="AW55" s="38">
        <f t="shared" si="3191"/>
        <v>0</v>
      </c>
      <c r="AX55" s="38">
        <f t="shared" si="3191"/>
        <v>0</v>
      </c>
      <c r="AY55" s="38">
        <f t="shared" si="3191"/>
        <v>0</v>
      </c>
      <c r="AZ55" s="38">
        <f t="shared" si="3191"/>
        <v>0</v>
      </c>
      <c r="BA55" s="38">
        <f t="shared" si="3191"/>
        <v>0</v>
      </c>
      <c r="BB55" s="38">
        <f t="shared" si="3191"/>
        <v>0</v>
      </c>
      <c r="BC55" s="38">
        <f t="shared" si="3191"/>
        <v>0</v>
      </c>
      <c r="BD55" s="38">
        <f t="shared" si="3191"/>
        <v>0</v>
      </c>
      <c r="BE55" s="38">
        <f t="shared" si="3191"/>
        <v>0</v>
      </c>
      <c r="BF55" s="38">
        <f t="shared" si="3191"/>
        <v>0</v>
      </c>
      <c r="BG55" s="38">
        <f t="shared" si="3191"/>
        <v>0</v>
      </c>
      <c r="BH55" s="38">
        <f t="shared" si="3191"/>
        <v>0</v>
      </c>
      <c r="BI55" s="38">
        <f t="shared" si="3191"/>
        <v>0</v>
      </c>
      <c r="BJ55" s="38">
        <f t="shared" si="3191"/>
        <v>0</v>
      </c>
      <c r="BK55" s="38">
        <f t="shared" si="3191"/>
        <v>0</v>
      </c>
      <c r="BL55" s="38">
        <f t="shared" si="3191"/>
        <v>0</v>
      </c>
      <c r="BM55" s="38">
        <f t="shared" si="3191"/>
        <v>0</v>
      </c>
      <c r="BN55" s="38">
        <f t="shared" si="3191"/>
        <v>0</v>
      </c>
      <c r="BO55" s="38">
        <f t="shared" si="3191"/>
        <v>0</v>
      </c>
      <c r="BP55" s="38">
        <f t="shared" si="3191"/>
        <v>0</v>
      </c>
      <c r="BQ55" s="38">
        <f t="shared" si="3191"/>
        <v>0</v>
      </c>
      <c r="BR55" s="38">
        <f t="shared" si="3191"/>
        <v>0</v>
      </c>
      <c r="BS55" s="38">
        <f t="shared" si="3191"/>
        <v>0</v>
      </c>
      <c r="BT55" s="38">
        <f t="shared" si="3191"/>
        <v>0</v>
      </c>
      <c r="BU55" s="38">
        <f t="shared" si="3191"/>
        <v>0</v>
      </c>
      <c r="BV55" s="38">
        <f t="shared" ref="BV55:EG55" si="3192">_xlfn.LET(_xlpm.DueDate,$D55,_xlpm.EndDate,$E55,_xlpm.Amount,$F55,_xlpm.CurrentDate,BV$4,_xlpm.Frequency,$G55,_xlpm.MonthDue,MONTH(_xlpm.DueDate),_xlpm.CurrentMonth,MONTH(_xlpm.CurrentDate),
_xlpm.CC_Names,$H$5:$H$8,_xlpm.CC_Balances,BU$5:BU$8,_xlpm.Desc,$H55,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5" s="38">
        <f t="shared" si="3192"/>
        <v>0</v>
      </c>
      <c r="BX55" s="38">
        <f t="shared" si="3192"/>
        <v>0</v>
      </c>
      <c r="BY55" s="38">
        <f t="shared" si="3192"/>
        <v>0</v>
      </c>
      <c r="BZ55" s="38">
        <f t="shared" si="3192"/>
        <v>0</v>
      </c>
      <c r="CA55" s="38">
        <f t="shared" si="3192"/>
        <v>0</v>
      </c>
      <c r="CB55" s="38">
        <f t="shared" si="3192"/>
        <v>0</v>
      </c>
      <c r="CC55" s="38">
        <f t="shared" si="3192"/>
        <v>0</v>
      </c>
      <c r="CD55" s="38">
        <f t="shared" si="3192"/>
        <v>0</v>
      </c>
      <c r="CE55" s="38">
        <f t="shared" si="3192"/>
        <v>0</v>
      </c>
      <c r="CF55" s="38">
        <f t="shared" si="3192"/>
        <v>0</v>
      </c>
      <c r="CG55" s="38">
        <f t="shared" si="3192"/>
        <v>0</v>
      </c>
      <c r="CH55" s="38">
        <f t="shared" si="3192"/>
        <v>0</v>
      </c>
      <c r="CI55" s="38">
        <f t="shared" si="3192"/>
        <v>0</v>
      </c>
      <c r="CJ55" s="38">
        <f t="shared" si="3192"/>
        <v>0</v>
      </c>
      <c r="CK55" s="38">
        <f t="shared" si="3192"/>
        <v>0</v>
      </c>
      <c r="CL55" s="38">
        <f t="shared" si="3192"/>
        <v>0</v>
      </c>
      <c r="CM55" s="38">
        <f t="shared" si="3192"/>
        <v>0</v>
      </c>
      <c r="CN55" s="38">
        <f t="shared" si="3192"/>
        <v>0</v>
      </c>
      <c r="CO55" s="38">
        <f t="shared" si="3192"/>
        <v>0</v>
      </c>
      <c r="CP55" s="38">
        <f t="shared" si="3192"/>
        <v>0</v>
      </c>
      <c r="CQ55" s="38">
        <f t="shared" si="3192"/>
        <v>0</v>
      </c>
      <c r="CR55" s="38">
        <f t="shared" si="3192"/>
        <v>0</v>
      </c>
      <c r="CS55" s="38">
        <f t="shared" si="3192"/>
        <v>0</v>
      </c>
      <c r="CT55" s="38">
        <f t="shared" si="3192"/>
        <v>0</v>
      </c>
      <c r="CU55" s="38">
        <f t="shared" si="3192"/>
        <v>0</v>
      </c>
      <c r="CV55" s="38">
        <f t="shared" si="3192"/>
        <v>0</v>
      </c>
      <c r="CW55" s="38">
        <f t="shared" si="3192"/>
        <v>0</v>
      </c>
      <c r="CX55" s="38">
        <f t="shared" si="3192"/>
        <v>0</v>
      </c>
      <c r="CY55" s="38">
        <f t="shared" si="3192"/>
        <v>0</v>
      </c>
      <c r="CZ55" s="38">
        <f t="shared" si="3192"/>
        <v>0</v>
      </c>
      <c r="DA55" s="38">
        <f t="shared" si="3192"/>
        <v>0</v>
      </c>
      <c r="DB55" s="38">
        <f t="shared" si="3192"/>
        <v>0</v>
      </c>
      <c r="DC55" s="38">
        <f t="shared" si="3192"/>
        <v>0</v>
      </c>
      <c r="DD55" s="38">
        <f t="shared" si="3192"/>
        <v>0</v>
      </c>
      <c r="DE55" s="38">
        <f t="shared" si="3192"/>
        <v>0</v>
      </c>
      <c r="DF55" s="38">
        <f t="shared" si="3192"/>
        <v>0</v>
      </c>
      <c r="DG55" s="38">
        <f t="shared" si="3192"/>
        <v>0</v>
      </c>
      <c r="DH55" s="38">
        <f t="shared" si="3192"/>
        <v>0</v>
      </c>
      <c r="DI55" s="38">
        <f t="shared" si="3192"/>
        <v>0</v>
      </c>
      <c r="DJ55" s="38">
        <f t="shared" si="3192"/>
        <v>0</v>
      </c>
      <c r="DK55" s="38">
        <f t="shared" si="3192"/>
        <v>0</v>
      </c>
      <c r="DL55" s="38">
        <f t="shared" si="3192"/>
        <v>0</v>
      </c>
      <c r="DM55" s="38">
        <f t="shared" si="3192"/>
        <v>0</v>
      </c>
      <c r="DN55" s="38">
        <f t="shared" si="3192"/>
        <v>0</v>
      </c>
      <c r="DO55" s="38">
        <f t="shared" si="3192"/>
        <v>0</v>
      </c>
      <c r="DP55" s="38">
        <f t="shared" si="3192"/>
        <v>0</v>
      </c>
      <c r="DQ55" s="38">
        <f t="shared" si="3192"/>
        <v>0</v>
      </c>
      <c r="DR55" s="38">
        <f t="shared" si="3192"/>
        <v>0</v>
      </c>
      <c r="DS55" s="38">
        <f t="shared" si="3192"/>
        <v>0</v>
      </c>
      <c r="DT55" s="38">
        <f t="shared" si="3192"/>
        <v>0</v>
      </c>
      <c r="DU55" s="38">
        <f t="shared" si="3192"/>
        <v>0</v>
      </c>
      <c r="DV55" s="38">
        <f t="shared" si="3192"/>
        <v>0</v>
      </c>
      <c r="DW55" s="38">
        <f t="shared" si="3192"/>
        <v>0</v>
      </c>
      <c r="DX55" s="38">
        <f t="shared" si="3192"/>
        <v>0</v>
      </c>
      <c r="DY55" s="38">
        <f t="shared" si="3192"/>
        <v>0</v>
      </c>
      <c r="DZ55" s="38">
        <f t="shared" si="3192"/>
        <v>0</v>
      </c>
      <c r="EA55" s="38">
        <f t="shared" si="3192"/>
        <v>0</v>
      </c>
      <c r="EB55" s="38">
        <f t="shared" si="3192"/>
        <v>0</v>
      </c>
      <c r="EC55" s="38">
        <f t="shared" si="3192"/>
        <v>0</v>
      </c>
      <c r="ED55" s="38">
        <f t="shared" si="3192"/>
        <v>0</v>
      </c>
      <c r="EE55" s="38">
        <f t="shared" si="3192"/>
        <v>0</v>
      </c>
      <c r="EF55" s="38">
        <f t="shared" si="3192"/>
        <v>0</v>
      </c>
      <c r="EG55" s="38">
        <f t="shared" si="3192"/>
        <v>0</v>
      </c>
      <c r="EH55" s="38">
        <f t="shared" ref="EH55:GS55" si="3193">_xlfn.LET(_xlpm.DueDate,$D55,_xlpm.EndDate,$E55,_xlpm.Amount,$F55,_xlpm.CurrentDate,EH$4,_xlpm.Frequency,$G55,_xlpm.MonthDue,MONTH(_xlpm.DueDate),_xlpm.CurrentMonth,MONTH(_xlpm.CurrentDate),
_xlpm.CC_Names,$H$5:$H$8,_xlpm.CC_Balances,EG$5:EG$8,_xlpm.Desc,$H55,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5" s="38">
        <f t="shared" si="3193"/>
        <v>0</v>
      </c>
      <c r="EJ55" s="38">
        <f t="shared" si="3193"/>
        <v>0</v>
      </c>
      <c r="EK55" s="38">
        <f t="shared" si="3193"/>
        <v>0</v>
      </c>
      <c r="EL55" s="38">
        <f t="shared" si="3193"/>
        <v>0</v>
      </c>
      <c r="EM55" s="38">
        <f t="shared" si="3193"/>
        <v>0</v>
      </c>
      <c r="EN55" s="38">
        <f t="shared" si="3193"/>
        <v>0</v>
      </c>
      <c r="EO55" s="38">
        <f t="shared" si="3193"/>
        <v>0</v>
      </c>
      <c r="EP55" s="38">
        <f t="shared" si="3193"/>
        <v>0</v>
      </c>
      <c r="EQ55" s="38">
        <f t="shared" si="3193"/>
        <v>0</v>
      </c>
      <c r="ER55" s="38">
        <f t="shared" si="3193"/>
        <v>0</v>
      </c>
      <c r="ES55" s="38">
        <f t="shared" si="3193"/>
        <v>0</v>
      </c>
      <c r="ET55" s="38">
        <f t="shared" si="3193"/>
        <v>0</v>
      </c>
      <c r="EU55" s="38">
        <f t="shared" si="3193"/>
        <v>0</v>
      </c>
      <c r="EV55" s="38">
        <f t="shared" si="3193"/>
        <v>0</v>
      </c>
      <c r="EW55" s="38">
        <f t="shared" si="3193"/>
        <v>0</v>
      </c>
      <c r="EX55" s="38">
        <f t="shared" si="3193"/>
        <v>0</v>
      </c>
      <c r="EY55" s="38">
        <f t="shared" si="3193"/>
        <v>0</v>
      </c>
      <c r="EZ55" s="38">
        <f t="shared" si="3193"/>
        <v>0</v>
      </c>
      <c r="FA55" s="38">
        <f t="shared" si="3193"/>
        <v>0</v>
      </c>
      <c r="FB55" s="38">
        <f t="shared" si="3193"/>
        <v>0</v>
      </c>
      <c r="FC55" s="38">
        <f t="shared" si="3193"/>
        <v>0</v>
      </c>
      <c r="FD55" s="38">
        <f t="shared" si="3193"/>
        <v>0</v>
      </c>
      <c r="FE55" s="38">
        <f t="shared" si="3193"/>
        <v>0</v>
      </c>
      <c r="FF55" s="38">
        <f t="shared" si="3193"/>
        <v>0</v>
      </c>
      <c r="FG55" s="38">
        <f t="shared" si="3193"/>
        <v>0</v>
      </c>
      <c r="FH55" s="38">
        <f t="shared" si="3193"/>
        <v>0</v>
      </c>
      <c r="FI55" s="38">
        <f t="shared" si="3193"/>
        <v>0</v>
      </c>
      <c r="FJ55" s="38">
        <f t="shared" si="3193"/>
        <v>0</v>
      </c>
      <c r="FK55" s="38">
        <f t="shared" si="3193"/>
        <v>0</v>
      </c>
      <c r="FL55" s="38">
        <f t="shared" si="3193"/>
        <v>0</v>
      </c>
      <c r="FM55" s="38">
        <f t="shared" si="3193"/>
        <v>0</v>
      </c>
      <c r="FN55" s="38">
        <f t="shared" si="3193"/>
        <v>0</v>
      </c>
      <c r="FO55" s="38">
        <f t="shared" si="3193"/>
        <v>0</v>
      </c>
      <c r="FP55" s="38">
        <f t="shared" si="3193"/>
        <v>0</v>
      </c>
      <c r="FQ55" s="38">
        <f t="shared" si="3193"/>
        <v>0</v>
      </c>
      <c r="FR55" s="38">
        <f t="shared" si="3193"/>
        <v>0</v>
      </c>
      <c r="FS55" s="38">
        <f t="shared" si="3193"/>
        <v>0</v>
      </c>
      <c r="FT55" s="38">
        <f t="shared" si="3193"/>
        <v>0</v>
      </c>
      <c r="FU55" s="38">
        <f t="shared" si="3193"/>
        <v>0</v>
      </c>
      <c r="FV55" s="38">
        <f t="shared" si="3193"/>
        <v>0</v>
      </c>
      <c r="FW55" s="38">
        <f t="shared" si="3193"/>
        <v>0</v>
      </c>
      <c r="FX55" s="38">
        <f t="shared" si="3193"/>
        <v>0</v>
      </c>
      <c r="FY55" s="38">
        <f t="shared" si="3193"/>
        <v>0</v>
      </c>
      <c r="FZ55" s="38">
        <f t="shared" si="3193"/>
        <v>0</v>
      </c>
      <c r="GA55" s="38">
        <f t="shared" si="3193"/>
        <v>0</v>
      </c>
      <c r="GB55" s="38">
        <f t="shared" si="3193"/>
        <v>0</v>
      </c>
      <c r="GC55" s="38">
        <f t="shared" si="3193"/>
        <v>0</v>
      </c>
      <c r="GD55" s="38">
        <f t="shared" si="3193"/>
        <v>0</v>
      </c>
      <c r="GE55" s="38">
        <f t="shared" si="3193"/>
        <v>0</v>
      </c>
      <c r="GF55" s="38">
        <f t="shared" si="3193"/>
        <v>0</v>
      </c>
      <c r="GG55" s="38">
        <f t="shared" si="3193"/>
        <v>0</v>
      </c>
      <c r="GH55" s="38">
        <f t="shared" si="3193"/>
        <v>0</v>
      </c>
      <c r="GI55" s="38">
        <f t="shared" si="3193"/>
        <v>0</v>
      </c>
      <c r="GJ55" s="38">
        <f t="shared" si="3193"/>
        <v>0</v>
      </c>
      <c r="GK55" s="38">
        <f t="shared" si="3193"/>
        <v>0</v>
      </c>
      <c r="GL55" s="38">
        <f t="shared" si="3193"/>
        <v>0</v>
      </c>
      <c r="GM55" s="38">
        <f t="shared" si="3193"/>
        <v>0</v>
      </c>
      <c r="GN55" s="38">
        <f t="shared" si="3193"/>
        <v>0</v>
      </c>
      <c r="GO55" s="38">
        <f t="shared" si="3193"/>
        <v>0</v>
      </c>
      <c r="GP55" s="38">
        <f t="shared" si="3193"/>
        <v>0</v>
      </c>
      <c r="GQ55" s="38">
        <f t="shared" si="3193"/>
        <v>0</v>
      </c>
      <c r="GR55" s="38">
        <f t="shared" si="3193"/>
        <v>0</v>
      </c>
      <c r="GS55" s="38">
        <f t="shared" si="3193"/>
        <v>0</v>
      </c>
      <c r="GT55" s="38">
        <f t="shared" ref="GT55:JE55" si="3194">_xlfn.LET(_xlpm.DueDate,$D55,_xlpm.EndDate,$E55,_xlpm.Amount,$F55,_xlpm.CurrentDate,GT$4,_xlpm.Frequency,$G55,_xlpm.MonthDue,MONTH(_xlpm.DueDate),_xlpm.CurrentMonth,MONTH(_xlpm.CurrentDate),
_xlpm.CC_Names,$H$5:$H$8,_xlpm.CC_Balances,GS$5:GS$8,_xlpm.Desc,$H55,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5" s="38">
        <f t="shared" si="3194"/>
        <v>0</v>
      </c>
      <c r="GV55" s="38">
        <f t="shared" si="3194"/>
        <v>0</v>
      </c>
      <c r="GW55" s="38">
        <f t="shared" si="3194"/>
        <v>0</v>
      </c>
      <c r="GX55" s="38">
        <f t="shared" si="3194"/>
        <v>0</v>
      </c>
      <c r="GY55" s="38">
        <f t="shared" si="3194"/>
        <v>0</v>
      </c>
      <c r="GZ55" s="38">
        <f t="shared" si="3194"/>
        <v>0</v>
      </c>
      <c r="HA55" s="38">
        <f t="shared" si="3194"/>
        <v>0</v>
      </c>
      <c r="HB55" s="38">
        <f t="shared" si="3194"/>
        <v>0</v>
      </c>
      <c r="HC55" s="38">
        <f t="shared" si="3194"/>
        <v>0</v>
      </c>
      <c r="HD55" s="38">
        <f t="shared" si="3194"/>
        <v>0</v>
      </c>
      <c r="HE55" s="38">
        <f t="shared" si="3194"/>
        <v>0</v>
      </c>
      <c r="HF55" s="38">
        <f t="shared" si="3194"/>
        <v>0</v>
      </c>
      <c r="HG55" s="38">
        <f t="shared" si="3194"/>
        <v>0</v>
      </c>
      <c r="HH55" s="38">
        <f t="shared" si="3194"/>
        <v>0</v>
      </c>
      <c r="HI55" s="38">
        <f t="shared" si="3194"/>
        <v>0</v>
      </c>
      <c r="HJ55" s="38">
        <f t="shared" si="3194"/>
        <v>0</v>
      </c>
      <c r="HK55" s="38">
        <f t="shared" si="3194"/>
        <v>0</v>
      </c>
      <c r="HL55" s="38">
        <f t="shared" si="3194"/>
        <v>0</v>
      </c>
      <c r="HM55" s="38">
        <f t="shared" si="3194"/>
        <v>0</v>
      </c>
      <c r="HN55" s="38">
        <f t="shared" si="3194"/>
        <v>0</v>
      </c>
      <c r="HO55" s="38">
        <f t="shared" si="3194"/>
        <v>0</v>
      </c>
      <c r="HP55" s="38">
        <f t="shared" si="3194"/>
        <v>0</v>
      </c>
      <c r="HQ55" s="38">
        <f t="shared" si="3194"/>
        <v>0</v>
      </c>
      <c r="HR55" s="38">
        <f t="shared" si="3194"/>
        <v>0</v>
      </c>
      <c r="HS55" s="38">
        <f t="shared" si="3194"/>
        <v>0</v>
      </c>
      <c r="HT55" s="38">
        <f t="shared" si="3194"/>
        <v>0</v>
      </c>
      <c r="HU55" s="38">
        <f t="shared" si="3194"/>
        <v>0</v>
      </c>
      <c r="HV55" s="38">
        <f t="shared" si="3194"/>
        <v>0</v>
      </c>
      <c r="HW55" s="38">
        <f t="shared" si="3194"/>
        <v>0</v>
      </c>
      <c r="HX55" s="38">
        <f t="shared" si="3194"/>
        <v>0</v>
      </c>
      <c r="HY55" s="38">
        <f t="shared" si="3194"/>
        <v>0</v>
      </c>
      <c r="HZ55" s="38">
        <f t="shared" si="3194"/>
        <v>0</v>
      </c>
      <c r="IA55" s="38">
        <f t="shared" si="3194"/>
        <v>0</v>
      </c>
      <c r="IB55" s="38">
        <f t="shared" si="3194"/>
        <v>0</v>
      </c>
      <c r="IC55" s="38">
        <f t="shared" si="3194"/>
        <v>0</v>
      </c>
      <c r="ID55" s="38">
        <f t="shared" si="3194"/>
        <v>0</v>
      </c>
      <c r="IE55" s="38">
        <f t="shared" si="3194"/>
        <v>0</v>
      </c>
      <c r="IF55" s="38">
        <f t="shared" si="3194"/>
        <v>0</v>
      </c>
      <c r="IG55" s="38">
        <f t="shared" si="3194"/>
        <v>0</v>
      </c>
      <c r="IH55" s="38">
        <f t="shared" si="3194"/>
        <v>0</v>
      </c>
      <c r="II55" s="38">
        <f t="shared" si="3194"/>
        <v>0</v>
      </c>
      <c r="IJ55" s="38">
        <f t="shared" si="3194"/>
        <v>0</v>
      </c>
      <c r="IK55" s="38">
        <f t="shared" si="3194"/>
        <v>0</v>
      </c>
      <c r="IL55" s="38">
        <f t="shared" si="3194"/>
        <v>0</v>
      </c>
      <c r="IM55" s="38">
        <f t="shared" si="3194"/>
        <v>0</v>
      </c>
      <c r="IN55" s="38">
        <f t="shared" si="3194"/>
        <v>0</v>
      </c>
      <c r="IO55" s="38">
        <f t="shared" si="3194"/>
        <v>0</v>
      </c>
      <c r="IP55" s="38">
        <f t="shared" si="3194"/>
        <v>0</v>
      </c>
      <c r="IQ55" s="38">
        <f t="shared" si="3194"/>
        <v>0</v>
      </c>
      <c r="IR55" s="38">
        <f t="shared" si="3194"/>
        <v>0</v>
      </c>
      <c r="IS55" s="38">
        <f t="shared" si="3194"/>
        <v>0</v>
      </c>
      <c r="IT55" s="38">
        <f t="shared" si="3194"/>
        <v>0</v>
      </c>
      <c r="IU55" s="38">
        <f t="shared" si="3194"/>
        <v>0</v>
      </c>
      <c r="IV55" s="38">
        <f t="shared" si="3194"/>
        <v>0</v>
      </c>
      <c r="IW55" s="38">
        <f t="shared" si="3194"/>
        <v>0</v>
      </c>
      <c r="IX55" s="38">
        <f t="shared" si="3194"/>
        <v>0</v>
      </c>
      <c r="IY55" s="38">
        <f t="shared" si="3194"/>
        <v>0</v>
      </c>
      <c r="IZ55" s="38">
        <f t="shared" si="3194"/>
        <v>0</v>
      </c>
      <c r="JA55" s="38">
        <f t="shared" si="3194"/>
        <v>0</v>
      </c>
      <c r="JB55" s="38">
        <f t="shared" si="3194"/>
        <v>0</v>
      </c>
      <c r="JC55" s="38">
        <f t="shared" si="3194"/>
        <v>0</v>
      </c>
      <c r="JD55" s="38">
        <f t="shared" si="3194"/>
        <v>0</v>
      </c>
      <c r="JE55" s="38">
        <f t="shared" si="3194"/>
        <v>0</v>
      </c>
      <c r="JF55" s="38">
        <f t="shared" ref="JF55:LQ55" si="3195">_xlfn.LET(_xlpm.DueDate,$D55,_xlpm.EndDate,$E55,_xlpm.Amount,$F55,_xlpm.CurrentDate,JF$4,_xlpm.Frequency,$G55,_xlpm.MonthDue,MONTH(_xlpm.DueDate),_xlpm.CurrentMonth,MONTH(_xlpm.CurrentDate),
_xlpm.CC_Names,$H$5:$H$8,_xlpm.CC_Balances,JE$5:JE$8,_xlpm.Desc,$H55,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5" s="38">
        <f t="shared" si="3195"/>
        <v>0</v>
      </c>
      <c r="JH55" s="38">
        <f t="shared" si="3195"/>
        <v>0</v>
      </c>
      <c r="JI55" s="38">
        <f t="shared" si="3195"/>
        <v>0</v>
      </c>
      <c r="JJ55" s="38">
        <f t="shared" si="3195"/>
        <v>0</v>
      </c>
      <c r="JK55" s="38">
        <f t="shared" si="3195"/>
        <v>0</v>
      </c>
      <c r="JL55" s="38">
        <f t="shared" si="3195"/>
        <v>0</v>
      </c>
      <c r="JM55" s="38">
        <f t="shared" si="3195"/>
        <v>0</v>
      </c>
      <c r="JN55" s="38">
        <f t="shared" si="3195"/>
        <v>0</v>
      </c>
      <c r="JO55" s="38">
        <f t="shared" si="3195"/>
        <v>0</v>
      </c>
      <c r="JP55" s="38">
        <f t="shared" si="3195"/>
        <v>0</v>
      </c>
      <c r="JQ55" s="38">
        <f t="shared" si="3195"/>
        <v>0</v>
      </c>
      <c r="JR55" s="38">
        <f t="shared" si="3195"/>
        <v>0</v>
      </c>
      <c r="JS55" s="38">
        <f t="shared" si="3195"/>
        <v>0</v>
      </c>
      <c r="JT55" s="38">
        <f t="shared" si="3195"/>
        <v>0</v>
      </c>
      <c r="JU55" s="38">
        <f t="shared" si="3195"/>
        <v>0</v>
      </c>
      <c r="JV55" s="38">
        <f t="shared" si="3195"/>
        <v>0</v>
      </c>
      <c r="JW55" s="38">
        <f t="shared" si="3195"/>
        <v>0</v>
      </c>
      <c r="JX55" s="38">
        <f t="shared" si="3195"/>
        <v>0</v>
      </c>
      <c r="JY55" s="38">
        <f t="shared" si="3195"/>
        <v>0</v>
      </c>
      <c r="JZ55" s="38">
        <f t="shared" si="3195"/>
        <v>0</v>
      </c>
      <c r="KA55" s="38">
        <f t="shared" si="3195"/>
        <v>0</v>
      </c>
      <c r="KB55" s="38">
        <f t="shared" si="3195"/>
        <v>0</v>
      </c>
      <c r="KC55" s="38">
        <f t="shared" si="3195"/>
        <v>0</v>
      </c>
      <c r="KD55" s="38">
        <f t="shared" si="3195"/>
        <v>0</v>
      </c>
      <c r="KE55" s="38">
        <f t="shared" si="3195"/>
        <v>0</v>
      </c>
      <c r="KF55" s="38">
        <f t="shared" si="3195"/>
        <v>0</v>
      </c>
      <c r="KG55" s="38">
        <f t="shared" si="3195"/>
        <v>0</v>
      </c>
      <c r="KH55" s="38">
        <f t="shared" si="3195"/>
        <v>0</v>
      </c>
      <c r="KI55" s="38">
        <f t="shared" si="3195"/>
        <v>0</v>
      </c>
      <c r="KJ55" s="38">
        <f t="shared" si="3195"/>
        <v>0</v>
      </c>
      <c r="KK55" s="38">
        <f t="shared" si="3195"/>
        <v>0</v>
      </c>
      <c r="KL55" s="38">
        <f t="shared" si="3195"/>
        <v>0</v>
      </c>
      <c r="KM55" s="38">
        <f t="shared" si="3195"/>
        <v>0</v>
      </c>
      <c r="KN55" s="38">
        <f t="shared" si="3195"/>
        <v>0</v>
      </c>
      <c r="KO55" s="38">
        <f t="shared" si="3195"/>
        <v>0</v>
      </c>
      <c r="KP55" s="38">
        <f t="shared" si="3195"/>
        <v>0</v>
      </c>
      <c r="KQ55" s="38">
        <f t="shared" si="3195"/>
        <v>0</v>
      </c>
      <c r="KR55" s="38">
        <f t="shared" si="3195"/>
        <v>0</v>
      </c>
      <c r="KS55" s="38">
        <f t="shared" si="3195"/>
        <v>0</v>
      </c>
      <c r="KT55" s="38">
        <f t="shared" si="3195"/>
        <v>0</v>
      </c>
      <c r="KU55" s="38">
        <f t="shared" si="3195"/>
        <v>0</v>
      </c>
      <c r="KV55" s="38">
        <f t="shared" si="3195"/>
        <v>0</v>
      </c>
      <c r="KW55" s="38">
        <f t="shared" si="3195"/>
        <v>0</v>
      </c>
      <c r="KX55" s="38">
        <f t="shared" si="3195"/>
        <v>0</v>
      </c>
      <c r="KY55" s="38">
        <f t="shared" si="3195"/>
        <v>0</v>
      </c>
      <c r="KZ55" s="38">
        <f t="shared" si="3195"/>
        <v>0</v>
      </c>
      <c r="LA55" s="38">
        <f t="shared" si="3195"/>
        <v>0</v>
      </c>
      <c r="LB55" s="38">
        <f t="shared" si="3195"/>
        <v>0</v>
      </c>
      <c r="LC55" s="38">
        <f t="shared" si="3195"/>
        <v>0</v>
      </c>
      <c r="LD55" s="38">
        <f t="shared" si="3195"/>
        <v>0</v>
      </c>
      <c r="LE55" s="38">
        <f t="shared" si="3195"/>
        <v>0</v>
      </c>
      <c r="LF55" s="38">
        <f t="shared" si="3195"/>
        <v>0</v>
      </c>
      <c r="LG55" s="38">
        <f t="shared" si="3195"/>
        <v>0</v>
      </c>
      <c r="LH55" s="38">
        <f t="shared" si="3195"/>
        <v>0</v>
      </c>
      <c r="LI55" s="38">
        <f t="shared" si="3195"/>
        <v>0</v>
      </c>
      <c r="LJ55" s="38">
        <f t="shared" si="3195"/>
        <v>0</v>
      </c>
      <c r="LK55" s="38">
        <f t="shared" si="3195"/>
        <v>0</v>
      </c>
      <c r="LL55" s="38">
        <f t="shared" si="3195"/>
        <v>0</v>
      </c>
      <c r="LM55" s="38">
        <f t="shared" si="3195"/>
        <v>0</v>
      </c>
      <c r="LN55" s="38">
        <f t="shared" si="3195"/>
        <v>0</v>
      </c>
      <c r="LO55" s="38">
        <f t="shared" si="3195"/>
        <v>0</v>
      </c>
      <c r="LP55" s="38">
        <f t="shared" si="3195"/>
        <v>0</v>
      </c>
      <c r="LQ55" s="38">
        <f t="shared" si="3195"/>
        <v>0</v>
      </c>
      <c r="LR55" s="38">
        <f t="shared" ref="LR55:OC55" si="3196">_xlfn.LET(_xlpm.DueDate,$D55,_xlpm.EndDate,$E55,_xlpm.Amount,$F55,_xlpm.CurrentDate,LR$4,_xlpm.Frequency,$G55,_xlpm.MonthDue,MONTH(_xlpm.DueDate),_xlpm.CurrentMonth,MONTH(_xlpm.CurrentDate),
_xlpm.CC_Names,$H$5:$H$8,_xlpm.CC_Balances,LQ$5:LQ$8,_xlpm.Desc,$H55,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5" s="38">
        <f t="shared" si="3196"/>
        <v>0</v>
      </c>
      <c r="LT55" s="38">
        <f t="shared" si="3196"/>
        <v>0</v>
      </c>
      <c r="LU55" s="38">
        <f t="shared" si="3196"/>
        <v>0</v>
      </c>
      <c r="LV55" s="38">
        <f t="shared" si="3196"/>
        <v>0</v>
      </c>
      <c r="LW55" s="38">
        <f t="shared" si="3196"/>
        <v>0</v>
      </c>
      <c r="LX55" s="38">
        <f t="shared" si="3196"/>
        <v>0</v>
      </c>
      <c r="LY55" s="38">
        <f t="shared" si="3196"/>
        <v>0</v>
      </c>
      <c r="LZ55" s="38">
        <f t="shared" si="3196"/>
        <v>0</v>
      </c>
      <c r="MA55" s="38">
        <f t="shared" si="3196"/>
        <v>0</v>
      </c>
      <c r="MB55" s="38">
        <f t="shared" si="3196"/>
        <v>0</v>
      </c>
      <c r="MC55" s="38">
        <f t="shared" si="3196"/>
        <v>0</v>
      </c>
      <c r="MD55" s="38">
        <f t="shared" si="3196"/>
        <v>0</v>
      </c>
      <c r="ME55" s="38">
        <f t="shared" si="3196"/>
        <v>0</v>
      </c>
      <c r="MF55" s="38">
        <f t="shared" si="3196"/>
        <v>0</v>
      </c>
      <c r="MG55" s="38">
        <f t="shared" si="3196"/>
        <v>0</v>
      </c>
      <c r="MH55" s="38">
        <f t="shared" si="3196"/>
        <v>0</v>
      </c>
      <c r="MI55" s="38">
        <f t="shared" si="3196"/>
        <v>0</v>
      </c>
      <c r="MJ55" s="38">
        <f t="shared" si="3196"/>
        <v>0</v>
      </c>
      <c r="MK55" s="38">
        <f t="shared" si="3196"/>
        <v>0</v>
      </c>
      <c r="ML55" s="38">
        <f t="shared" si="3196"/>
        <v>0</v>
      </c>
      <c r="MM55" s="38">
        <f t="shared" si="3196"/>
        <v>0</v>
      </c>
      <c r="MN55" s="38">
        <f t="shared" si="3196"/>
        <v>0</v>
      </c>
      <c r="MO55" s="38">
        <f t="shared" si="3196"/>
        <v>0</v>
      </c>
      <c r="MP55" s="38">
        <f t="shared" si="3196"/>
        <v>0</v>
      </c>
      <c r="MQ55" s="38">
        <f t="shared" si="3196"/>
        <v>0</v>
      </c>
      <c r="MR55" s="38">
        <f t="shared" si="3196"/>
        <v>0</v>
      </c>
      <c r="MS55" s="38">
        <f t="shared" si="3196"/>
        <v>0</v>
      </c>
      <c r="MT55" s="38">
        <f t="shared" si="3196"/>
        <v>0</v>
      </c>
      <c r="MU55" s="38">
        <f t="shared" si="3196"/>
        <v>0</v>
      </c>
      <c r="MV55" s="38">
        <f t="shared" si="3196"/>
        <v>0</v>
      </c>
      <c r="MW55" s="38">
        <f t="shared" si="3196"/>
        <v>0</v>
      </c>
      <c r="MX55" s="38">
        <f t="shared" si="3196"/>
        <v>0</v>
      </c>
      <c r="MY55" s="38">
        <f t="shared" si="3196"/>
        <v>0</v>
      </c>
      <c r="MZ55" s="38">
        <f t="shared" si="3196"/>
        <v>0</v>
      </c>
      <c r="NA55" s="38">
        <f t="shared" si="3196"/>
        <v>0</v>
      </c>
      <c r="NB55" s="38">
        <f t="shared" si="3196"/>
        <v>0</v>
      </c>
      <c r="NC55" s="38">
        <f t="shared" si="3196"/>
        <v>0</v>
      </c>
      <c r="ND55" s="38">
        <f t="shared" si="3196"/>
        <v>0</v>
      </c>
      <c r="NE55" s="38">
        <f t="shared" si="3196"/>
        <v>0</v>
      </c>
      <c r="NF55" s="38">
        <f t="shared" si="3196"/>
        <v>0</v>
      </c>
      <c r="NG55" s="38">
        <f t="shared" si="3196"/>
        <v>0</v>
      </c>
      <c r="NH55" s="38">
        <f t="shared" si="3196"/>
        <v>0</v>
      </c>
      <c r="NI55" s="38">
        <f t="shared" si="3196"/>
        <v>0</v>
      </c>
      <c r="NJ55" s="38">
        <f t="shared" si="3196"/>
        <v>0</v>
      </c>
      <c r="NK55" s="38">
        <f t="shared" si="3196"/>
        <v>0</v>
      </c>
      <c r="NL55" s="38">
        <f t="shared" si="3196"/>
        <v>0</v>
      </c>
      <c r="NM55" s="38">
        <f t="shared" si="3196"/>
        <v>0</v>
      </c>
      <c r="NN55" s="38">
        <f t="shared" si="3196"/>
        <v>0</v>
      </c>
      <c r="NO55" s="38">
        <f t="shared" si="3196"/>
        <v>0</v>
      </c>
      <c r="NP55" s="38">
        <f t="shared" si="3196"/>
        <v>0</v>
      </c>
      <c r="NQ55" s="38">
        <f t="shared" si="3196"/>
        <v>0</v>
      </c>
      <c r="NR55" s="38">
        <f t="shared" si="3196"/>
        <v>0</v>
      </c>
      <c r="NS55" s="38">
        <f t="shared" si="3196"/>
        <v>0</v>
      </c>
      <c r="NT55" s="38">
        <f t="shared" si="3196"/>
        <v>0</v>
      </c>
      <c r="NU55" s="38">
        <f t="shared" si="3196"/>
        <v>0</v>
      </c>
      <c r="NV55" s="38">
        <f t="shared" si="3196"/>
        <v>0</v>
      </c>
      <c r="NW55" s="38">
        <f t="shared" si="3196"/>
        <v>0</v>
      </c>
      <c r="NX55" s="38">
        <f t="shared" si="3196"/>
        <v>0</v>
      </c>
      <c r="NY55" s="38">
        <f t="shared" si="3196"/>
        <v>0</v>
      </c>
      <c r="NZ55" s="38">
        <f t="shared" si="3196"/>
        <v>0</v>
      </c>
      <c r="OA55" s="38">
        <f t="shared" si="3196"/>
        <v>0</v>
      </c>
      <c r="OB55" s="38">
        <f t="shared" si="3196"/>
        <v>0</v>
      </c>
      <c r="OC55" s="38">
        <f t="shared" si="3196"/>
        <v>0</v>
      </c>
      <c r="OD55" s="38">
        <f t="shared" ref="OD55:QO55" si="3197">_xlfn.LET(_xlpm.DueDate,$D55,_xlpm.EndDate,$E55,_xlpm.Amount,$F55,_xlpm.CurrentDate,OD$4,_xlpm.Frequency,$G55,_xlpm.MonthDue,MONTH(_xlpm.DueDate),_xlpm.CurrentMonth,MONTH(_xlpm.CurrentDate),
_xlpm.CC_Names,$H$5:$H$8,_xlpm.CC_Balances,OC$5:OC$8,_xlpm.Desc,$H55,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5" s="38">
        <f t="shared" si="3197"/>
        <v>0</v>
      </c>
      <c r="OF55" s="38">
        <f t="shared" si="3197"/>
        <v>0</v>
      </c>
      <c r="OG55" s="38">
        <f t="shared" si="3197"/>
        <v>0</v>
      </c>
      <c r="OH55" s="38">
        <f t="shared" si="3197"/>
        <v>0</v>
      </c>
      <c r="OI55" s="38">
        <f t="shared" si="3197"/>
        <v>0</v>
      </c>
      <c r="OJ55" s="38">
        <f t="shared" si="3197"/>
        <v>0</v>
      </c>
      <c r="OK55" s="38">
        <f t="shared" si="3197"/>
        <v>0</v>
      </c>
      <c r="OL55" s="38">
        <f t="shared" si="3197"/>
        <v>0</v>
      </c>
      <c r="OM55" s="38">
        <f t="shared" si="3197"/>
        <v>0</v>
      </c>
      <c r="ON55" s="38">
        <f t="shared" si="3197"/>
        <v>0</v>
      </c>
      <c r="OO55" s="38">
        <f t="shared" si="3197"/>
        <v>0</v>
      </c>
      <c r="OP55" s="38">
        <f t="shared" si="3197"/>
        <v>0</v>
      </c>
      <c r="OQ55" s="38">
        <f t="shared" si="3197"/>
        <v>0</v>
      </c>
      <c r="OR55" s="38">
        <f t="shared" si="3197"/>
        <v>0</v>
      </c>
      <c r="OS55" s="38">
        <f t="shared" si="3197"/>
        <v>0</v>
      </c>
      <c r="OT55" s="38">
        <f t="shared" si="3197"/>
        <v>0</v>
      </c>
      <c r="OU55" s="38">
        <f t="shared" si="3197"/>
        <v>0</v>
      </c>
      <c r="OV55" s="38">
        <f t="shared" si="3197"/>
        <v>0</v>
      </c>
      <c r="OW55" s="38">
        <f t="shared" si="3197"/>
        <v>0</v>
      </c>
      <c r="OX55" s="38">
        <f t="shared" si="3197"/>
        <v>0</v>
      </c>
      <c r="OY55" s="38">
        <f t="shared" si="3197"/>
        <v>0</v>
      </c>
      <c r="OZ55" s="38">
        <f t="shared" si="3197"/>
        <v>0</v>
      </c>
      <c r="PA55" s="38">
        <f t="shared" si="3197"/>
        <v>0</v>
      </c>
      <c r="PB55" s="38">
        <f t="shared" si="3197"/>
        <v>0</v>
      </c>
      <c r="PC55" s="38">
        <f t="shared" si="3197"/>
        <v>0</v>
      </c>
      <c r="PD55" s="38">
        <f t="shared" si="3197"/>
        <v>0</v>
      </c>
      <c r="PE55" s="38">
        <f t="shared" si="3197"/>
        <v>0</v>
      </c>
      <c r="PF55" s="38">
        <f t="shared" si="3197"/>
        <v>0</v>
      </c>
      <c r="PG55" s="38">
        <f t="shared" si="3197"/>
        <v>0</v>
      </c>
      <c r="PH55" s="38">
        <f t="shared" si="3197"/>
        <v>0</v>
      </c>
      <c r="PI55" s="38">
        <f t="shared" si="3197"/>
        <v>0</v>
      </c>
      <c r="PJ55" s="38">
        <f t="shared" si="3197"/>
        <v>0</v>
      </c>
      <c r="PK55" s="38">
        <f t="shared" si="3197"/>
        <v>0</v>
      </c>
      <c r="PL55" s="38">
        <f t="shared" si="3197"/>
        <v>0</v>
      </c>
      <c r="PM55" s="38">
        <f t="shared" si="3197"/>
        <v>0</v>
      </c>
      <c r="PN55" s="38">
        <f t="shared" si="3197"/>
        <v>0</v>
      </c>
      <c r="PO55" s="38">
        <f t="shared" si="3197"/>
        <v>0</v>
      </c>
      <c r="PP55" s="38">
        <f t="shared" si="3197"/>
        <v>0</v>
      </c>
      <c r="PQ55" s="38">
        <f t="shared" si="3197"/>
        <v>0</v>
      </c>
      <c r="PR55" s="38">
        <f t="shared" si="3197"/>
        <v>0</v>
      </c>
      <c r="PS55" s="38">
        <f t="shared" si="3197"/>
        <v>0</v>
      </c>
      <c r="PT55" s="38">
        <f t="shared" si="3197"/>
        <v>0</v>
      </c>
      <c r="PU55" s="38">
        <f t="shared" si="3197"/>
        <v>0</v>
      </c>
      <c r="PV55" s="38">
        <f t="shared" si="3197"/>
        <v>0</v>
      </c>
      <c r="PW55" s="38">
        <f t="shared" si="3197"/>
        <v>0</v>
      </c>
      <c r="PX55" s="38">
        <f t="shared" si="3197"/>
        <v>0</v>
      </c>
      <c r="PY55" s="38">
        <f t="shared" si="3197"/>
        <v>0</v>
      </c>
      <c r="PZ55" s="38">
        <f t="shared" si="3197"/>
        <v>0</v>
      </c>
      <c r="QA55" s="38">
        <f t="shared" si="3197"/>
        <v>0</v>
      </c>
      <c r="QB55" s="38">
        <f t="shared" si="3197"/>
        <v>0</v>
      </c>
      <c r="QC55" s="38">
        <f t="shared" si="3197"/>
        <v>0</v>
      </c>
      <c r="QD55" s="38">
        <f t="shared" si="3197"/>
        <v>0</v>
      </c>
      <c r="QE55" s="38">
        <f t="shared" si="3197"/>
        <v>0</v>
      </c>
      <c r="QF55" s="38">
        <f t="shared" si="3197"/>
        <v>0</v>
      </c>
      <c r="QG55" s="38">
        <f t="shared" si="3197"/>
        <v>0</v>
      </c>
      <c r="QH55" s="38">
        <f t="shared" si="3197"/>
        <v>0</v>
      </c>
      <c r="QI55" s="38">
        <f t="shared" si="3197"/>
        <v>0</v>
      </c>
      <c r="QJ55" s="38">
        <f t="shared" si="3197"/>
        <v>0</v>
      </c>
      <c r="QK55" s="38">
        <f t="shared" si="3197"/>
        <v>0</v>
      </c>
      <c r="QL55" s="38">
        <f t="shared" si="3197"/>
        <v>0</v>
      </c>
      <c r="QM55" s="38">
        <f t="shared" si="3197"/>
        <v>0</v>
      </c>
      <c r="QN55" s="38">
        <f t="shared" si="3197"/>
        <v>0</v>
      </c>
      <c r="QO55" s="38">
        <f t="shared" si="3197"/>
        <v>0</v>
      </c>
      <c r="QP55" s="38">
        <f t="shared" ref="QP55:TA55" si="3198">_xlfn.LET(_xlpm.DueDate,$D55,_xlpm.EndDate,$E55,_xlpm.Amount,$F55,_xlpm.CurrentDate,QP$4,_xlpm.Frequency,$G55,_xlpm.MonthDue,MONTH(_xlpm.DueDate),_xlpm.CurrentMonth,MONTH(_xlpm.CurrentDate),
_xlpm.CC_Names,$H$5:$H$8,_xlpm.CC_Balances,QO$5:QO$8,_xlpm.Desc,$H55,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5" s="38">
        <f t="shared" si="3198"/>
        <v>0</v>
      </c>
      <c r="QR55" s="38">
        <f t="shared" si="3198"/>
        <v>0</v>
      </c>
      <c r="QS55" s="38">
        <f t="shared" si="3198"/>
        <v>0</v>
      </c>
      <c r="QT55" s="38">
        <f t="shared" si="3198"/>
        <v>0</v>
      </c>
      <c r="QU55" s="38">
        <f t="shared" si="3198"/>
        <v>0</v>
      </c>
      <c r="QV55" s="38">
        <f t="shared" si="3198"/>
        <v>0</v>
      </c>
      <c r="QW55" s="38">
        <f t="shared" si="3198"/>
        <v>0</v>
      </c>
      <c r="QX55" s="38">
        <f t="shared" si="3198"/>
        <v>0</v>
      </c>
      <c r="QY55" s="38">
        <f t="shared" si="3198"/>
        <v>0</v>
      </c>
      <c r="QZ55" s="38">
        <f t="shared" si="3198"/>
        <v>0</v>
      </c>
      <c r="RA55" s="38">
        <f t="shared" si="3198"/>
        <v>0</v>
      </c>
      <c r="RB55" s="38">
        <f t="shared" si="3198"/>
        <v>0</v>
      </c>
      <c r="RC55" s="38">
        <f t="shared" si="3198"/>
        <v>0</v>
      </c>
      <c r="RD55" s="38">
        <f t="shared" si="3198"/>
        <v>0</v>
      </c>
      <c r="RE55" s="38">
        <f t="shared" si="3198"/>
        <v>0</v>
      </c>
      <c r="RF55" s="38">
        <f t="shared" si="3198"/>
        <v>0</v>
      </c>
      <c r="RG55" s="38">
        <f t="shared" si="3198"/>
        <v>0</v>
      </c>
      <c r="RH55" s="38">
        <f t="shared" si="3198"/>
        <v>0</v>
      </c>
      <c r="RI55" s="38">
        <f t="shared" si="3198"/>
        <v>0</v>
      </c>
      <c r="RJ55" s="38">
        <f t="shared" si="3198"/>
        <v>0</v>
      </c>
      <c r="RK55" s="38">
        <f t="shared" si="3198"/>
        <v>0</v>
      </c>
      <c r="RL55" s="38">
        <f t="shared" si="3198"/>
        <v>0</v>
      </c>
      <c r="RM55" s="38">
        <f t="shared" si="3198"/>
        <v>0</v>
      </c>
      <c r="RN55" s="38">
        <f t="shared" si="3198"/>
        <v>0</v>
      </c>
      <c r="RO55" s="38">
        <f t="shared" si="3198"/>
        <v>0</v>
      </c>
      <c r="RP55" s="38">
        <f t="shared" si="3198"/>
        <v>0</v>
      </c>
      <c r="RQ55" s="38">
        <f t="shared" si="3198"/>
        <v>0</v>
      </c>
      <c r="RR55" s="38">
        <f t="shared" si="3198"/>
        <v>0</v>
      </c>
      <c r="RS55" s="38">
        <f t="shared" si="3198"/>
        <v>0</v>
      </c>
      <c r="RT55" s="38">
        <f t="shared" si="3198"/>
        <v>0</v>
      </c>
      <c r="RU55" s="38">
        <f t="shared" si="3198"/>
        <v>0</v>
      </c>
      <c r="RV55" s="38">
        <f t="shared" si="3198"/>
        <v>0</v>
      </c>
      <c r="RW55" s="38">
        <f t="shared" si="3198"/>
        <v>0</v>
      </c>
      <c r="RX55" s="38">
        <f t="shared" si="3198"/>
        <v>0</v>
      </c>
      <c r="RY55" s="38">
        <f t="shared" si="3198"/>
        <v>0</v>
      </c>
      <c r="RZ55" s="38">
        <f t="shared" si="3198"/>
        <v>0</v>
      </c>
      <c r="SA55" s="38">
        <f t="shared" si="3198"/>
        <v>0</v>
      </c>
      <c r="SB55" s="38">
        <f t="shared" si="3198"/>
        <v>0</v>
      </c>
      <c r="SC55" s="38">
        <f t="shared" si="3198"/>
        <v>0</v>
      </c>
      <c r="SD55" s="38">
        <f t="shared" si="3198"/>
        <v>0</v>
      </c>
      <c r="SE55" s="38">
        <f t="shared" si="3198"/>
        <v>0</v>
      </c>
      <c r="SF55" s="38">
        <f t="shared" si="3198"/>
        <v>0</v>
      </c>
      <c r="SG55" s="38">
        <f t="shared" si="3198"/>
        <v>0</v>
      </c>
      <c r="SH55" s="38">
        <f t="shared" si="3198"/>
        <v>0</v>
      </c>
      <c r="SI55" s="38">
        <f t="shared" si="3198"/>
        <v>0</v>
      </c>
      <c r="SJ55" s="38">
        <f t="shared" si="3198"/>
        <v>0</v>
      </c>
      <c r="SK55" s="38">
        <f t="shared" si="3198"/>
        <v>0</v>
      </c>
      <c r="SL55" s="38">
        <f t="shared" si="3198"/>
        <v>0</v>
      </c>
      <c r="SM55" s="38">
        <f t="shared" si="3198"/>
        <v>0</v>
      </c>
      <c r="SN55" s="38">
        <f t="shared" si="3198"/>
        <v>0</v>
      </c>
      <c r="SO55" s="38">
        <f t="shared" si="3198"/>
        <v>0</v>
      </c>
      <c r="SP55" s="38">
        <f t="shared" si="3198"/>
        <v>0</v>
      </c>
      <c r="SQ55" s="38">
        <f t="shared" si="3198"/>
        <v>0</v>
      </c>
      <c r="SR55" s="38">
        <f t="shared" si="3198"/>
        <v>0</v>
      </c>
      <c r="SS55" s="38">
        <f t="shared" si="3198"/>
        <v>0</v>
      </c>
      <c r="ST55" s="38">
        <f t="shared" si="3198"/>
        <v>0</v>
      </c>
      <c r="SU55" s="38">
        <f t="shared" si="3198"/>
        <v>0</v>
      </c>
      <c r="SV55" s="38">
        <f t="shared" si="3198"/>
        <v>0</v>
      </c>
      <c r="SW55" s="38">
        <f t="shared" si="3198"/>
        <v>0</v>
      </c>
      <c r="SX55" s="38">
        <f t="shared" si="3198"/>
        <v>0</v>
      </c>
      <c r="SY55" s="38">
        <f t="shared" si="3198"/>
        <v>0</v>
      </c>
      <c r="SZ55" s="38">
        <f t="shared" si="3198"/>
        <v>0</v>
      </c>
      <c r="TA55" s="38">
        <f t="shared" si="3198"/>
        <v>0</v>
      </c>
      <c r="TB55" s="38">
        <f t="shared" ref="TB55:VM55" si="3199">_xlfn.LET(_xlpm.DueDate,$D55,_xlpm.EndDate,$E55,_xlpm.Amount,$F55,_xlpm.CurrentDate,TB$4,_xlpm.Frequency,$G55,_xlpm.MonthDue,MONTH(_xlpm.DueDate),_xlpm.CurrentMonth,MONTH(_xlpm.CurrentDate),
_xlpm.CC_Names,$H$5:$H$8,_xlpm.CC_Balances,TA$5:TA$8,_xlpm.Desc,$H55,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5" s="38">
        <f t="shared" si="3199"/>
        <v>0</v>
      </c>
      <c r="TD55" s="38">
        <f t="shared" si="3199"/>
        <v>0</v>
      </c>
      <c r="TE55" s="38">
        <f t="shared" si="3199"/>
        <v>0</v>
      </c>
      <c r="TF55" s="38">
        <f t="shared" si="3199"/>
        <v>0</v>
      </c>
      <c r="TG55" s="38">
        <f t="shared" si="3199"/>
        <v>0</v>
      </c>
      <c r="TH55" s="38">
        <f t="shared" si="3199"/>
        <v>0</v>
      </c>
      <c r="TI55" s="38">
        <f t="shared" si="3199"/>
        <v>0</v>
      </c>
      <c r="TJ55" s="38">
        <f t="shared" si="3199"/>
        <v>0</v>
      </c>
      <c r="TK55" s="38">
        <f t="shared" si="3199"/>
        <v>0</v>
      </c>
      <c r="TL55" s="38">
        <f t="shared" si="3199"/>
        <v>0</v>
      </c>
      <c r="TM55" s="38">
        <f t="shared" si="3199"/>
        <v>0</v>
      </c>
      <c r="TN55" s="38">
        <f t="shared" si="3199"/>
        <v>0</v>
      </c>
      <c r="TO55" s="38">
        <f t="shared" si="3199"/>
        <v>0</v>
      </c>
      <c r="TP55" s="38">
        <f t="shared" si="3199"/>
        <v>0</v>
      </c>
      <c r="TQ55" s="38">
        <f t="shared" si="3199"/>
        <v>0</v>
      </c>
      <c r="TR55" s="38">
        <f t="shared" si="3199"/>
        <v>0</v>
      </c>
      <c r="TS55" s="38">
        <f t="shared" si="3199"/>
        <v>0</v>
      </c>
      <c r="TT55" s="38">
        <f t="shared" si="3199"/>
        <v>0</v>
      </c>
      <c r="TU55" s="38">
        <f t="shared" si="3199"/>
        <v>0</v>
      </c>
      <c r="TV55" s="38">
        <f t="shared" si="3199"/>
        <v>0</v>
      </c>
      <c r="TW55" s="38">
        <f t="shared" si="3199"/>
        <v>0</v>
      </c>
      <c r="TX55" s="38">
        <f t="shared" si="3199"/>
        <v>0</v>
      </c>
      <c r="TY55" s="38">
        <f t="shared" si="3199"/>
        <v>0</v>
      </c>
      <c r="TZ55" s="38">
        <f t="shared" si="3199"/>
        <v>0</v>
      </c>
      <c r="UA55" s="38">
        <f t="shared" si="3199"/>
        <v>0</v>
      </c>
      <c r="UB55" s="38">
        <f t="shared" si="3199"/>
        <v>0</v>
      </c>
      <c r="UC55" s="38">
        <f t="shared" si="3199"/>
        <v>0</v>
      </c>
      <c r="UD55" s="38">
        <f t="shared" si="3199"/>
        <v>0</v>
      </c>
      <c r="UE55" s="38">
        <f t="shared" si="3199"/>
        <v>0</v>
      </c>
      <c r="UF55" s="38">
        <f t="shared" si="3199"/>
        <v>0</v>
      </c>
      <c r="UG55" s="38">
        <f t="shared" si="3199"/>
        <v>0</v>
      </c>
      <c r="UH55" s="38">
        <f t="shared" si="3199"/>
        <v>0</v>
      </c>
      <c r="UI55" s="38">
        <f t="shared" si="3199"/>
        <v>0</v>
      </c>
      <c r="UJ55" s="38">
        <f t="shared" si="3199"/>
        <v>0</v>
      </c>
      <c r="UK55" s="38">
        <f t="shared" si="3199"/>
        <v>0</v>
      </c>
      <c r="UL55" s="38">
        <f t="shared" si="3199"/>
        <v>0</v>
      </c>
      <c r="UM55" s="38">
        <f t="shared" si="3199"/>
        <v>0</v>
      </c>
      <c r="UN55" s="38">
        <f t="shared" si="3199"/>
        <v>0</v>
      </c>
      <c r="UO55" s="38">
        <f t="shared" si="3199"/>
        <v>0</v>
      </c>
      <c r="UP55" s="38">
        <f t="shared" si="3199"/>
        <v>0</v>
      </c>
      <c r="UQ55" s="38">
        <f t="shared" si="3199"/>
        <v>0</v>
      </c>
      <c r="UR55" s="38">
        <f t="shared" si="3199"/>
        <v>0</v>
      </c>
      <c r="US55" s="38">
        <f t="shared" si="3199"/>
        <v>0</v>
      </c>
      <c r="UT55" s="38">
        <f t="shared" si="3199"/>
        <v>0</v>
      </c>
      <c r="UU55" s="38">
        <f t="shared" si="3199"/>
        <v>0</v>
      </c>
      <c r="UV55" s="38">
        <f t="shared" si="3199"/>
        <v>0</v>
      </c>
      <c r="UW55" s="38">
        <f t="shared" si="3199"/>
        <v>0</v>
      </c>
      <c r="UX55" s="38">
        <f t="shared" si="3199"/>
        <v>0</v>
      </c>
      <c r="UY55" s="38">
        <f t="shared" si="3199"/>
        <v>0</v>
      </c>
      <c r="UZ55" s="38">
        <f t="shared" si="3199"/>
        <v>0</v>
      </c>
      <c r="VA55" s="38">
        <f t="shared" si="3199"/>
        <v>0</v>
      </c>
      <c r="VB55" s="38">
        <f t="shared" si="3199"/>
        <v>0</v>
      </c>
      <c r="VC55" s="38">
        <f t="shared" si="3199"/>
        <v>0</v>
      </c>
      <c r="VD55" s="38">
        <f t="shared" si="3199"/>
        <v>0</v>
      </c>
      <c r="VE55" s="38">
        <f t="shared" si="3199"/>
        <v>0</v>
      </c>
      <c r="VF55" s="38">
        <f t="shared" si="3199"/>
        <v>0</v>
      </c>
      <c r="VG55" s="38">
        <f t="shared" si="3199"/>
        <v>0</v>
      </c>
      <c r="VH55" s="38">
        <f t="shared" si="3199"/>
        <v>0</v>
      </c>
      <c r="VI55" s="38">
        <f t="shared" si="3199"/>
        <v>0</v>
      </c>
      <c r="VJ55" s="38">
        <f t="shared" si="3199"/>
        <v>0</v>
      </c>
      <c r="VK55" s="38">
        <f t="shared" si="3199"/>
        <v>0</v>
      </c>
      <c r="VL55" s="38">
        <f t="shared" si="3199"/>
        <v>0</v>
      </c>
      <c r="VM55" s="38">
        <f t="shared" si="3199"/>
        <v>0</v>
      </c>
      <c r="VN55" s="38">
        <f t="shared" ref="VN55:XY55" si="3200">_xlfn.LET(_xlpm.DueDate,$D55,_xlpm.EndDate,$E55,_xlpm.Amount,$F55,_xlpm.CurrentDate,VN$4,_xlpm.Frequency,$G55,_xlpm.MonthDue,MONTH(_xlpm.DueDate),_xlpm.CurrentMonth,MONTH(_xlpm.CurrentDate),
_xlpm.CC_Names,$H$5:$H$8,_xlpm.CC_Balances,VM$5:VM$8,_xlpm.Desc,$H55,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5" s="38">
        <f t="shared" si="3200"/>
        <v>0</v>
      </c>
      <c r="VP55" s="38">
        <f t="shared" si="3200"/>
        <v>0</v>
      </c>
      <c r="VQ55" s="38">
        <f t="shared" si="3200"/>
        <v>0</v>
      </c>
      <c r="VR55" s="38">
        <f t="shared" si="3200"/>
        <v>0</v>
      </c>
      <c r="VS55" s="38">
        <f t="shared" si="3200"/>
        <v>0</v>
      </c>
      <c r="VT55" s="38">
        <f t="shared" si="3200"/>
        <v>0</v>
      </c>
      <c r="VU55" s="38">
        <f t="shared" si="3200"/>
        <v>0</v>
      </c>
      <c r="VV55" s="38">
        <f t="shared" si="3200"/>
        <v>0</v>
      </c>
      <c r="VW55" s="38">
        <f t="shared" si="3200"/>
        <v>0</v>
      </c>
      <c r="VX55" s="38">
        <f t="shared" si="3200"/>
        <v>0</v>
      </c>
      <c r="VY55" s="38">
        <f t="shared" si="3200"/>
        <v>0</v>
      </c>
      <c r="VZ55" s="38">
        <f t="shared" si="3200"/>
        <v>0</v>
      </c>
      <c r="WA55" s="38">
        <f t="shared" si="3200"/>
        <v>0</v>
      </c>
      <c r="WB55" s="38">
        <f t="shared" si="3200"/>
        <v>0</v>
      </c>
      <c r="WC55" s="38">
        <f t="shared" si="3200"/>
        <v>0</v>
      </c>
      <c r="WD55" s="38">
        <f t="shared" si="3200"/>
        <v>0</v>
      </c>
      <c r="WE55" s="38">
        <f t="shared" si="3200"/>
        <v>0</v>
      </c>
      <c r="WF55" s="38">
        <f t="shared" si="3200"/>
        <v>0</v>
      </c>
      <c r="WG55" s="38">
        <f t="shared" si="3200"/>
        <v>0</v>
      </c>
      <c r="WH55" s="38">
        <f t="shared" si="3200"/>
        <v>0</v>
      </c>
      <c r="WI55" s="38">
        <f t="shared" si="3200"/>
        <v>0</v>
      </c>
      <c r="WJ55" s="38">
        <f t="shared" si="3200"/>
        <v>0</v>
      </c>
      <c r="WK55" s="38">
        <f t="shared" si="3200"/>
        <v>0</v>
      </c>
      <c r="WL55" s="38">
        <f t="shared" si="3200"/>
        <v>0</v>
      </c>
      <c r="WM55" s="38">
        <f t="shared" si="3200"/>
        <v>0</v>
      </c>
      <c r="WN55" s="38">
        <f t="shared" si="3200"/>
        <v>0</v>
      </c>
      <c r="WO55" s="38">
        <f t="shared" si="3200"/>
        <v>0</v>
      </c>
      <c r="WP55" s="38">
        <f t="shared" si="3200"/>
        <v>0</v>
      </c>
      <c r="WQ55" s="38">
        <f t="shared" si="3200"/>
        <v>0</v>
      </c>
      <c r="WR55" s="38">
        <f t="shared" si="3200"/>
        <v>0</v>
      </c>
      <c r="WS55" s="38">
        <f t="shared" si="3200"/>
        <v>0</v>
      </c>
      <c r="WT55" s="38">
        <f t="shared" si="3200"/>
        <v>0</v>
      </c>
      <c r="WU55" s="38">
        <f t="shared" si="3200"/>
        <v>0</v>
      </c>
      <c r="WV55" s="38">
        <f t="shared" si="3200"/>
        <v>0</v>
      </c>
      <c r="WW55" s="38">
        <f t="shared" si="3200"/>
        <v>0</v>
      </c>
      <c r="WX55" s="38">
        <f t="shared" si="3200"/>
        <v>0</v>
      </c>
      <c r="WY55" s="38">
        <f t="shared" si="3200"/>
        <v>0</v>
      </c>
      <c r="WZ55" s="38">
        <f t="shared" si="3200"/>
        <v>0</v>
      </c>
      <c r="XA55" s="38">
        <f t="shared" si="3200"/>
        <v>0</v>
      </c>
      <c r="XB55" s="38">
        <f t="shared" si="3200"/>
        <v>0</v>
      </c>
      <c r="XC55" s="38">
        <f t="shared" si="3200"/>
        <v>0</v>
      </c>
      <c r="XD55" s="38">
        <f t="shared" si="3200"/>
        <v>0</v>
      </c>
      <c r="XE55" s="38">
        <f t="shared" si="3200"/>
        <v>0</v>
      </c>
      <c r="XF55" s="38">
        <f t="shared" si="3200"/>
        <v>0</v>
      </c>
      <c r="XG55" s="38">
        <f t="shared" si="3200"/>
        <v>0</v>
      </c>
      <c r="XH55" s="38">
        <f t="shared" si="3200"/>
        <v>0</v>
      </c>
      <c r="XI55" s="38">
        <f t="shared" si="3200"/>
        <v>0</v>
      </c>
      <c r="XJ55" s="38">
        <f t="shared" si="3200"/>
        <v>0</v>
      </c>
      <c r="XK55" s="38">
        <f t="shared" si="3200"/>
        <v>0</v>
      </c>
      <c r="XL55" s="38">
        <f t="shared" si="3200"/>
        <v>0</v>
      </c>
      <c r="XM55" s="38">
        <f t="shared" si="3200"/>
        <v>0</v>
      </c>
      <c r="XN55" s="38">
        <f t="shared" si="3200"/>
        <v>0</v>
      </c>
      <c r="XO55" s="38">
        <f t="shared" si="3200"/>
        <v>0</v>
      </c>
      <c r="XP55" s="38">
        <f t="shared" si="3200"/>
        <v>0</v>
      </c>
      <c r="XQ55" s="38">
        <f t="shared" si="3200"/>
        <v>0</v>
      </c>
      <c r="XR55" s="38">
        <f t="shared" si="3200"/>
        <v>0</v>
      </c>
      <c r="XS55" s="38">
        <f t="shared" si="3200"/>
        <v>0</v>
      </c>
      <c r="XT55" s="38">
        <f t="shared" si="3200"/>
        <v>0</v>
      </c>
      <c r="XU55" s="38">
        <f t="shared" si="3200"/>
        <v>0</v>
      </c>
      <c r="XV55" s="38">
        <f t="shared" si="3200"/>
        <v>0</v>
      </c>
      <c r="XW55" s="38">
        <f t="shared" si="3200"/>
        <v>0</v>
      </c>
      <c r="XX55" s="38">
        <f t="shared" si="3200"/>
        <v>0</v>
      </c>
      <c r="XY55" s="38">
        <f t="shared" si="3200"/>
        <v>0</v>
      </c>
      <c r="XZ55" s="38">
        <f t="shared" ref="XZ55:AAK55" si="3201">_xlfn.LET(_xlpm.DueDate,$D55,_xlpm.EndDate,$E55,_xlpm.Amount,$F55,_xlpm.CurrentDate,XZ$4,_xlpm.Frequency,$G55,_xlpm.MonthDue,MONTH(_xlpm.DueDate),_xlpm.CurrentMonth,MONTH(_xlpm.CurrentDate),
_xlpm.CC_Names,$H$5:$H$8,_xlpm.CC_Balances,XY$5:XY$8,_xlpm.Desc,$H55,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5" s="38">
        <f t="shared" si="3201"/>
        <v>0</v>
      </c>
      <c r="YB55" s="38">
        <f t="shared" si="3201"/>
        <v>0</v>
      </c>
      <c r="YC55" s="38">
        <f t="shared" si="3201"/>
        <v>0</v>
      </c>
      <c r="YD55" s="38">
        <f t="shared" si="3201"/>
        <v>0</v>
      </c>
      <c r="YE55" s="38">
        <f t="shared" si="3201"/>
        <v>0</v>
      </c>
      <c r="YF55" s="38">
        <f t="shared" si="3201"/>
        <v>0</v>
      </c>
      <c r="YG55" s="38">
        <f t="shared" si="3201"/>
        <v>0</v>
      </c>
      <c r="YH55" s="38">
        <f t="shared" si="3201"/>
        <v>0</v>
      </c>
      <c r="YI55" s="38">
        <f t="shared" si="3201"/>
        <v>0</v>
      </c>
      <c r="YJ55" s="38">
        <f t="shared" si="3201"/>
        <v>0</v>
      </c>
      <c r="YK55" s="38">
        <f t="shared" si="3201"/>
        <v>0</v>
      </c>
      <c r="YL55" s="38">
        <f t="shared" si="3201"/>
        <v>0</v>
      </c>
      <c r="YM55" s="38">
        <f t="shared" si="3201"/>
        <v>0</v>
      </c>
      <c r="YN55" s="38">
        <f t="shared" si="3201"/>
        <v>0</v>
      </c>
      <c r="YO55" s="38">
        <f t="shared" si="3201"/>
        <v>0</v>
      </c>
      <c r="YP55" s="38">
        <f t="shared" si="3201"/>
        <v>0</v>
      </c>
      <c r="YQ55" s="38">
        <f t="shared" si="3201"/>
        <v>0</v>
      </c>
      <c r="YR55" s="38">
        <f t="shared" si="3201"/>
        <v>0</v>
      </c>
      <c r="YS55" s="38">
        <f t="shared" si="3201"/>
        <v>0</v>
      </c>
      <c r="YT55" s="38">
        <f t="shared" si="3201"/>
        <v>0</v>
      </c>
      <c r="YU55" s="38">
        <f t="shared" si="3201"/>
        <v>0</v>
      </c>
      <c r="YV55" s="38">
        <f t="shared" si="3201"/>
        <v>0</v>
      </c>
      <c r="YW55" s="38">
        <f t="shared" si="3201"/>
        <v>0</v>
      </c>
      <c r="YX55" s="38">
        <f t="shared" si="3201"/>
        <v>0</v>
      </c>
      <c r="YY55" s="38">
        <f t="shared" si="3201"/>
        <v>0</v>
      </c>
      <c r="YZ55" s="38">
        <f t="shared" si="3201"/>
        <v>0</v>
      </c>
      <c r="ZA55" s="38">
        <f t="shared" si="3201"/>
        <v>0</v>
      </c>
      <c r="ZB55" s="38">
        <f t="shared" si="3201"/>
        <v>0</v>
      </c>
      <c r="ZC55" s="38">
        <f t="shared" si="3201"/>
        <v>0</v>
      </c>
      <c r="ZD55" s="38">
        <f t="shared" si="3201"/>
        <v>0</v>
      </c>
      <c r="ZE55" s="38">
        <f t="shared" si="3201"/>
        <v>0</v>
      </c>
      <c r="ZF55" s="38">
        <f t="shared" si="3201"/>
        <v>0</v>
      </c>
      <c r="ZG55" s="38">
        <f t="shared" si="3201"/>
        <v>0</v>
      </c>
      <c r="ZH55" s="38">
        <f t="shared" si="3201"/>
        <v>0</v>
      </c>
      <c r="ZI55" s="38">
        <f t="shared" si="3201"/>
        <v>0</v>
      </c>
      <c r="ZJ55" s="38">
        <f t="shared" si="3201"/>
        <v>0</v>
      </c>
      <c r="ZK55" s="38">
        <f t="shared" si="3201"/>
        <v>0</v>
      </c>
      <c r="ZL55" s="38">
        <f t="shared" si="3201"/>
        <v>0</v>
      </c>
      <c r="ZM55" s="38">
        <f t="shared" si="3201"/>
        <v>0</v>
      </c>
      <c r="ZN55" s="38">
        <f t="shared" si="3201"/>
        <v>0</v>
      </c>
      <c r="ZO55" s="38">
        <f t="shared" si="3201"/>
        <v>0</v>
      </c>
      <c r="ZP55" s="38">
        <f t="shared" si="3201"/>
        <v>0</v>
      </c>
      <c r="ZQ55" s="38">
        <f t="shared" si="3201"/>
        <v>0</v>
      </c>
      <c r="ZR55" s="38">
        <f t="shared" si="3201"/>
        <v>0</v>
      </c>
      <c r="ZS55" s="38">
        <f t="shared" si="3201"/>
        <v>0</v>
      </c>
      <c r="ZT55" s="38">
        <f t="shared" si="3201"/>
        <v>0</v>
      </c>
      <c r="ZU55" s="38">
        <f t="shared" si="3201"/>
        <v>0</v>
      </c>
      <c r="ZV55" s="38">
        <f t="shared" si="3201"/>
        <v>0</v>
      </c>
      <c r="ZW55" s="38">
        <f t="shared" si="3201"/>
        <v>0</v>
      </c>
      <c r="ZX55" s="38">
        <f t="shared" si="3201"/>
        <v>0</v>
      </c>
      <c r="ZY55" s="38">
        <f t="shared" si="3201"/>
        <v>0</v>
      </c>
      <c r="ZZ55" s="38">
        <f t="shared" si="3201"/>
        <v>0</v>
      </c>
      <c r="AAA55" s="38">
        <f t="shared" si="3201"/>
        <v>0</v>
      </c>
      <c r="AAB55" s="38">
        <f t="shared" si="3201"/>
        <v>0</v>
      </c>
      <c r="AAC55" s="38">
        <f t="shared" si="3201"/>
        <v>0</v>
      </c>
      <c r="AAD55" s="38">
        <f t="shared" si="3201"/>
        <v>0</v>
      </c>
      <c r="AAE55" s="38">
        <f t="shared" si="3201"/>
        <v>0</v>
      </c>
      <c r="AAF55" s="38">
        <f t="shared" si="3201"/>
        <v>0</v>
      </c>
      <c r="AAG55" s="38">
        <f t="shared" si="3201"/>
        <v>0</v>
      </c>
      <c r="AAH55" s="38">
        <f t="shared" si="3201"/>
        <v>0</v>
      </c>
      <c r="AAI55" s="38">
        <f t="shared" si="3201"/>
        <v>0</v>
      </c>
      <c r="AAJ55" s="38">
        <f t="shared" si="3201"/>
        <v>0</v>
      </c>
      <c r="AAK55" s="38">
        <f t="shared" si="3201"/>
        <v>0</v>
      </c>
      <c r="AAL55" s="38">
        <f t="shared" ref="AAL55:ACW55" si="3202">_xlfn.LET(_xlpm.DueDate,$D55,_xlpm.EndDate,$E55,_xlpm.Amount,$F55,_xlpm.CurrentDate,AAL$4,_xlpm.Frequency,$G55,_xlpm.MonthDue,MONTH(_xlpm.DueDate),_xlpm.CurrentMonth,MONTH(_xlpm.CurrentDate),
_xlpm.CC_Names,$H$5:$H$8,_xlpm.CC_Balances,AAK$5:AAK$8,_xlpm.Desc,$H55,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5" s="38">
        <f t="shared" si="3202"/>
        <v>0</v>
      </c>
      <c r="AAN55" s="38">
        <f t="shared" si="3202"/>
        <v>0</v>
      </c>
      <c r="AAO55" s="38">
        <f t="shared" si="3202"/>
        <v>0</v>
      </c>
      <c r="AAP55" s="38">
        <f t="shared" si="3202"/>
        <v>0</v>
      </c>
      <c r="AAQ55" s="38">
        <f t="shared" si="3202"/>
        <v>0</v>
      </c>
      <c r="AAR55" s="38">
        <f t="shared" si="3202"/>
        <v>0</v>
      </c>
      <c r="AAS55" s="38">
        <f t="shared" si="3202"/>
        <v>0</v>
      </c>
      <c r="AAT55" s="38">
        <f t="shared" si="3202"/>
        <v>0</v>
      </c>
      <c r="AAU55" s="38">
        <f t="shared" si="3202"/>
        <v>0</v>
      </c>
      <c r="AAV55" s="38">
        <f t="shared" si="3202"/>
        <v>0</v>
      </c>
      <c r="AAW55" s="38">
        <f t="shared" si="3202"/>
        <v>0</v>
      </c>
      <c r="AAX55" s="38">
        <f t="shared" si="3202"/>
        <v>0</v>
      </c>
      <c r="AAY55" s="38">
        <f t="shared" si="3202"/>
        <v>0</v>
      </c>
      <c r="AAZ55" s="38">
        <f t="shared" si="3202"/>
        <v>0</v>
      </c>
      <c r="ABA55" s="38">
        <f t="shared" si="3202"/>
        <v>0</v>
      </c>
      <c r="ABB55" s="38">
        <f t="shared" si="3202"/>
        <v>0</v>
      </c>
      <c r="ABC55" s="38">
        <f t="shared" si="3202"/>
        <v>0</v>
      </c>
      <c r="ABD55" s="38">
        <f t="shared" si="3202"/>
        <v>0</v>
      </c>
      <c r="ABE55" s="38">
        <f t="shared" si="3202"/>
        <v>0</v>
      </c>
      <c r="ABF55" s="38">
        <f t="shared" si="3202"/>
        <v>0</v>
      </c>
      <c r="ABG55" s="38">
        <f t="shared" si="3202"/>
        <v>0</v>
      </c>
      <c r="ABH55" s="38">
        <f t="shared" si="3202"/>
        <v>0</v>
      </c>
      <c r="ABI55" s="38">
        <f t="shared" si="3202"/>
        <v>0</v>
      </c>
      <c r="ABJ55" s="38">
        <f t="shared" si="3202"/>
        <v>0</v>
      </c>
      <c r="ABK55" s="38">
        <f t="shared" si="3202"/>
        <v>0</v>
      </c>
      <c r="ABL55" s="38">
        <f t="shared" si="3202"/>
        <v>0</v>
      </c>
      <c r="ABM55" s="38">
        <f t="shared" si="3202"/>
        <v>0</v>
      </c>
      <c r="ABN55" s="38">
        <f t="shared" si="3202"/>
        <v>0</v>
      </c>
      <c r="ABO55" s="38">
        <f t="shared" si="3202"/>
        <v>0</v>
      </c>
      <c r="ABP55" s="38">
        <f t="shared" si="3202"/>
        <v>0</v>
      </c>
      <c r="ABQ55" s="38">
        <f t="shared" si="3202"/>
        <v>0</v>
      </c>
      <c r="ABR55" s="38">
        <f t="shared" si="3202"/>
        <v>0</v>
      </c>
      <c r="ABS55" s="38">
        <f t="shared" si="3202"/>
        <v>0</v>
      </c>
      <c r="ABT55" s="38">
        <f t="shared" si="3202"/>
        <v>0</v>
      </c>
      <c r="ABU55" s="38">
        <f t="shared" si="3202"/>
        <v>0</v>
      </c>
      <c r="ABV55" s="38">
        <f t="shared" si="3202"/>
        <v>0</v>
      </c>
      <c r="ABW55" s="38">
        <f t="shared" si="3202"/>
        <v>0</v>
      </c>
      <c r="ABX55" s="38">
        <f t="shared" si="3202"/>
        <v>0</v>
      </c>
      <c r="ABY55" s="38">
        <f t="shared" si="3202"/>
        <v>0</v>
      </c>
      <c r="ABZ55" s="38">
        <f t="shared" si="3202"/>
        <v>0</v>
      </c>
      <c r="ACA55" s="38">
        <f t="shared" si="3202"/>
        <v>0</v>
      </c>
      <c r="ACB55" s="38">
        <f t="shared" si="3202"/>
        <v>0</v>
      </c>
      <c r="ACC55" s="38">
        <f t="shared" si="3202"/>
        <v>0</v>
      </c>
      <c r="ACD55" s="38">
        <f t="shared" si="3202"/>
        <v>0</v>
      </c>
      <c r="ACE55" s="38">
        <f t="shared" si="3202"/>
        <v>0</v>
      </c>
      <c r="ACF55" s="38">
        <f t="shared" si="3202"/>
        <v>0</v>
      </c>
      <c r="ACG55" s="38">
        <f t="shared" si="3202"/>
        <v>0</v>
      </c>
      <c r="ACH55" s="38">
        <f t="shared" si="3202"/>
        <v>0</v>
      </c>
      <c r="ACI55" s="38">
        <f t="shared" si="3202"/>
        <v>0</v>
      </c>
      <c r="ACJ55" s="38">
        <f t="shared" si="3202"/>
        <v>0</v>
      </c>
      <c r="ACK55" s="38">
        <f t="shared" si="3202"/>
        <v>0</v>
      </c>
      <c r="ACL55" s="38">
        <f t="shared" si="3202"/>
        <v>0</v>
      </c>
      <c r="ACM55" s="38">
        <f t="shared" si="3202"/>
        <v>0</v>
      </c>
      <c r="ACN55" s="38">
        <f t="shared" si="3202"/>
        <v>0</v>
      </c>
      <c r="ACO55" s="38">
        <f t="shared" si="3202"/>
        <v>0</v>
      </c>
      <c r="ACP55" s="38">
        <f t="shared" si="3202"/>
        <v>0</v>
      </c>
      <c r="ACQ55" s="38">
        <f t="shared" si="3202"/>
        <v>0</v>
      </c>
      <c r="ACR55" s="38">
        <f t="shared" si="3202"/>
        <v>0</v>
      </c>
      <c r="ACS55" s="38">
        <f t="shared" si="3202"/>
        <v>0</v>
      </c>
      <c r="ACT55" s="38">
        <f t="shared" si="3202"/>
        <v>0</v>
      </c>
      <c r="ACU55" s="38">
        <f t="shared" si="3202"/>
        <v>0</v>
      </c>
      <c r="ACV55" s="38">
        <f t="shared" si="3202"/>
        <v>0</v>
      </c>
      <c r="ACW55" s="38">
        <f t="shared" si="3202"/>
        <v>0</v>
      </c>
      <c r="ACX55" s="38">
        <f t="shared" ref="ACX55:AFI55" si="3203">_xlfn.LET(_xlpm.DueDate,$D55,_xlpm.EndDate,$E55,_xlpm.Amount,$F55,_xlpm.CurrentDate,ACX$4,_xlpm.Frequency,$G55,_xlpm.MonthDue,MONTH(_xlpm.DueDate),_xlpm.CurrentMonth,MONTH(_xlpm.CurrentDate),
_xlpm.CC_Names,$H$5:$H$8,_xlpm.CC_Balances,ACW$5:ACW$8,_xlpm.Desc,$H55,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5" s="38">
        <f t="shared" si="3203"/>
        <v>0</v>
      </c>
      <c r="ACZ55" s="38">
        <f t="shared" si="3203"/>
        <v>0</v>
      </c>
      <c r="ADA55" s="38">
        <f t="shared" si="3203"/>
        <v>0</v>
      </c>
      <c r="ADB55" s="38">
        <f t="shared" si="3203"/>
        <v>0</v>
      </c>
      <c r="ADC55" s="38">
        <f t="shared" si="3203"/>
        <v>0</v>
      </c>
      <c r="ADD55" s="38">
        <f t="shared" si="3203"/>
        <v>0</v>
      </c>
      <c r="ADE55" s="38">
        <f t="shared" si="3203"/>
        <v>0</v>
      </c>
      <c r="ADF55" s="38">
        <f t="shared" si="3203"/>
        <v>0</v>
      </c>
      <c r="ADG55" s="38">
        <f t="shared" si="3203"/>
        <v>0</v>
      </c>
      <c r="ADH55" s="38">
        <f t="shared" si="3203"/>
        <v>0</v>
      </c>
      <c r="ADI55" s="38">
        <f t="shared" si="3203"/>
        <v>0</v>
      </c>
      <c r="ADJ55" s="38">
        <f t="shared" si="3203"/>
        <v>0</v>
      </c>
      <c r="ADK55" s="38">
        <f t="shared" si="3203"/>
        <v>0</v>
      </c>
      <c r="ADL55" s="38">
        <f t="shared" si="3203"/>
        <v>0</v>
      </c>
      <c r="ADM55" s="38">
        <f t="shared" si="3203"/>
        <v>0</v>
      </c>
      <c r="ADN55" s="38">
        <f t="shared" si="3203"/>
        <v>0</v>
      </c>
      <c r="ADO55" s="38">
        <f t="shared" si="3203"/>
        <v>0</v>
      </c>
      <c r="ADP55" s="38">
        <f t="shared" si="3203"/>
        <v>0</v>
      </c>
      <c r="ADQ55" s="38">
        <f t="shared" si="3203"/>
        <v>0</v>
      </c>
      <c r="ADR55" s="38">
        <f t="shared" si="3203"/>
        <v>0</v>
      </c>
      <c r="ADS55" s="38">
        <f t="shared" si="3203"/>
        <v>0</v>
      </c>
      <c r="ADT55" s="38">
        <f t="shared" si="3203"/>
        <v>0</v>
      </c>
      <c r="ADU55" s="38">
        <f t="shared" si="3203"/>
        <v>0</v>
      </c>
      <c r="ADV55" s="38">
        <f t="shared" si="3203"/>
        <v>0</v>
      </c>
      <c r="ADW55" s="38">
        <f t="shared" si="3203"/>
        <v>0</v>
      </c>
      <c r="ADX55" s="38">
        <f t="shared" si="3203"/>
        <v>0</v>
      </c>
      <c r="ADY55" s="38">
        <f t="shared" si="3203"/>
        <v>0</v>
      </c>
      <c r="ADZ55" s="38">
        <f t="shared" si="3203"/>
        <v>0</v>
      </c>
      <c r="AEA55" s="38">
        <f t="shared" si="3203"/>
        <v>0</v>
      </c>
      <c r="AEB55" s="38">
        <f t="shared" si="3203"/>
        <v>0</v>
      </c>
      <c r="AEC55" s="38">
        <f t="shared" si="3203"/>
        <v>0</v>
      </c>
      <c r="AED55" s="38">
        <f t="shared" si="3203"/>
        <v>0</v>
      </c>
      <c r="AEE55" s="38">
        <f t="shared" si="3203"/>
        <v>0</v>
      </c>
      <c r="AEF55" s="38">
        <f t="shared" si="3203"/>
        <v>0</v>
      </c>
      <c r="AEG55" s="38">
        <f t="shared" si="3203"/>
        <v>0</v>
      </c>
      <c r="AEH55" s="38">
        <f t="shared" si="3203"/>
        <v>0</v>
      </c>
      <c r="AEI55" s="38">
        <f t="shared" si="3203"/>
        <v>0</v>
      </c>
      <c r="AEJ55" s="38">
        <f t="shared" si="3203"/>
        <v>0</v>
      </c>
      <c r="AEK55" s="38">
        <f t="shared" si="3203"/>
        <v>0</v>
      </c>
      <c r="AEL55" s="38">
        <f t="shared" si="3203"/>
        <v>0</v>
      </c>
      <c r="AEM55" s="38">
        <f t="shared" si="3203"/>
        <v>0</v>
      </c>
      <c r="AEN55" s="38">
        <f t="shared" si="3203"/>
        <v>0</v>
      </c>
      <c r="AEO55" s="38">
        <f t="shared" si="3203"/>
        <v>0</v>
      </c>
      <c r="AEP55" s="38">
        <f t="shared" si="3203"/>
        <v>0</v>
      </c>
      <c r="AEQ55" s="38">
        <f t="shared" si="3203"/>
        <v>0</v>
      </c>
      <c r="AER55" s="38">
        <f t="shared" si="3203"/>
        <v>0</v>
      </c>
      <c r="AES55" s="38">
        <f t="shared" si="3203"/>
        <v>0</v>
      </c>
      <c r="AET55" s="38">
        <f t="shared" si="3203"/>
        <v>0</v>
      </c>
      <c r="AEU55" s="38">
        <f t="shared" si="3203"/>
        <v>0</v>
      </c>
      <c r="AEV55" s="38">
        <f t="shared" si="3203"/>
        <v>0</v>
      </c>
      <c r="AEW55" s="38">
        <f t="shared" si="3203"/>
        <v>0</v>
      </c>
      <c r="AEX55" s="38">
        <f t="shared" si="3203"/>
        <v>0</v>
      </c>
      <c r="AEY55" s="38">
        <f t="shared" si="3203"/>
        <v>0</v>
      </c>
      <c r="AEZ55" s="38">
        <f t="shared" si="3203"/>
        <v>0</v>
      </c>
      <c r="AFA55" s="38">
        <f t="shared" si="3203"/>
        <v>0</v>
      </c>
      <c r="AFB55" s="38">
        <f t="shared" si="3203"/>
        <v>0</v>
      </c>
      <c r="AFC55" s="38">
        <f t="shared" si="3203"/>
        <v>0</v>
      </c>
      <c r="AFD55" s="38">
        <f t="shared" si="3203"/>
        <v>0</v>
      </c>
      <c r="AFE55" s="38">
        <f t="shared" si="3203"/>
        <v>0</v>
      </c>
      <c r="AFF55" s="38">
        <f t="shared" si="3203"/>
        <v>0</v>
      </c>
      <c r="AFG55" s="38">
        <f t="shared" si="3203"/>
        <v>0</v>
      </c>
      <c r="AFH55" s="38">
        <f t="shared" si="3203"/>
        <v>0</v>
      </c>
      <c r="AFI55" s="38">
        <f t="shared" si="3203"/>
        <v>0</v>
      </c>
      <c r="AFJ55" s="38">
        <f t="shared" ref="AFJ55:AHU55" si="3204">_xlfn.LET(_xlpm.DueDate,$D55,_xlpm.EndDate,$E55,_xlpm.Amount,$F55,_xlpm.CurrentDate,AFJ$4,_xlpm.Frequency,$G55,_xlpm.MonthDue,MONTH(_xlpm.DueDate),_xlpm.CurrentMonth,MONTH(_xlpm.CurrentDate),
_xlpm.CC_Names,$H$5:$H$8,_xlpm.CC_Balances,AFI$5:AFI$8,_xlpm.Desc,$H55,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5" s="38">
        <f t="shared" si="3204"/>
        <v>0</v>
      </c>
      <c r="AFL55" s="38">
        <f t="shared" si="3204"/>
        <v>0</v>
      </c>
      <c r="AFM55" s="38">
        <f t="shared" si="3204"/>
        <v>0</v>
      </c>
      <c r="AFN55" s="38">
        <f t="shared" si="3204"/>
        <v>0</v>
      </c>
      <c r="AFO55" s="38">
        <f t="shared" si="3204"/>
        <v>0</v>
      </c>
      <c r="AFP55" s="38">
        <f t="shared" si="3204"/>
        <v>0</v>
      </c>
      <c r="AFQ55" s="38">
        <f t="shared" si="3204"/>
        <v>0</v>
      </c>
      <c r="AFR55" s="38">
        <f t="shared" si="3204"/>
        <v>0</v>
      </c>
      <c r="AFS55" s="38">
        <f t="shared" si="3204"/>
        <v>0</v>
      </c>
      <c r="AFT55" s="38">
        <f t="shared" si="3204"/>
        <v>0</v>
      </c>
      <c r="AFU55" s="38">
        <f t="shared" si="3204"/>
        <v>0</v>
      </c>
      <c r="AFV55" s="38">
        <f t="shared" si="3204"/>
        <v>0</v>
      </c>
      <c r="AFW55" s="38">
        <f t="shared" si="3204"/>
        <v>0</v>
      </c>
      <c r="AFX55" s="38">
        <f t="shared" si="3204"/>
        <v>0</v>
      </c>
      <c r="AFY55" s="38">
        <f t="shared" si="3204"/>
        <v>0</v>
      </c>
      <c r="AFZ55" s="38">
        <f t="shared" si="3204"/>
        <v>0</v>
      </c>
      <c r="AGA55" s="38">
        <f t="shared" si="3204"/>
        <v>0</v>
      </c>
      <c r="AGB55" s="38">
        <f t="shared" si="3204"/>
        <v>0</v>
      </c>
      <c r="AGC55" s="38">
        <f t="shared" si="3204"/>
        <v>0</v>
      </c>
      <c r="AGD55" s="38">
        <f t="shared" si="3204"/>
        <v>0</v>
      </c>
      <c r="AGE55" s="38">
        <f t="shared" si="3204"/>
        <v>0</v>
      </c>
      <c r="AGF55" s="38">
        <f t="shared" si="3204"/>
        <v>0</v>
      </c>
      <c r="AGG55" s="38">
        <f t="shared" si="3204"/>
        <v>0</v>
      </c>
      <c r="AGH55" s="38">
        <f t="shared" si="3204"/>
        <v>0</v>
      </c>
      <c r="AGI55" s="38">
        <f t="shared" si="3204"/>
        <v>0</v>
      </c>
      <c r="AGJ55" s="38">
        <f t="shared" si="3204"/>
        <v>0</v>
      </c>
      <c r="AGK55" s="38">
        <f t="shared" si="3204"/>
        <v>0</v>
      </c>
      <c r="AGL55" s="38">
        <f t="shared" si="3204"/>
        <v>0</v>
      </c>
      <c r="AGM55" s="38">
        <f t="shared" si="3204"/>
        <v>0</v>
      </c>
      <c r="AGN55" s="38">
        <f t="shared" si="3204"/>
        <v>0</v>
      </c>
      <c r="AGO55" s="38">
        <f t="shared" si="3204"/>
        <v>0</v>
      </c>
      <c r="AGP55" s="38">
        <f t="shared" si="3204"/>
        <v>0</v>
      </c>
      <c r="AGQ55" s="38">
        <f t="shared" si="3204"/>
        <v>0</v>
      </c>
      <c r="AGR55" s="38">
        <f t="shared" si="3204"/>
        <v>0</v>
      </c>
      <c r="AGS55" s="38">
        <f t="shared" si="3204"/>
        <v>0</v>
      </c>
      <c r="AGT55" s="38">
        <f t="shared" si="3204"/>
        <v>0</v>
      </c>
      <c r="AGU55" s="38">
        <f t="shared" si="3204"/>
        <v>0</v>
      </c>
      <c r="AGV55" s="38">
        <f t="shared" si="3204"/>
        <v>0</v>
      </c>
      <c r="AGW55" s="38">
        <f t="shared" si="3204"/>
        <v>0</v>
      </c>
      <c r="AGX55" s="38">
        <f t="shared" si="3204"/>
        <v>0</v>
      </c>
      <c r="AGY55" s="38">
        <f t="shared" si="3204"/>
        <v>0</v>
      </c>
      <c r="AGZ55" s="38">
        <f t="shared" si="3204"/>
        <v>0</v>
      </c>
      <c r="AHA55" s="38">
        <f t="shared" si="3204"/>
        <v>0</v>
      </c>
      <c r="AHB55" s="38">
        <f t="shared" si="3204"/>
        <v>0</v>
      </c>
      <c r="AHC55" s="38">
        <f t="shared" si="3204"/>
        <v>0</v>
      </c>
      <c r="AHD55" s="38">
        <f t="shared" si="3204"/>
        <v>0</v>
      </c>
      <c r="AHE55" s="38">
        <f t="shared" si="3204"/>
        <v>0</v>
      </c>
      <c r="AHF55" s="38">
        <f t="shared" si="3204"/>
        <v>0</v>
      </c>
      <c r="AHG55" s="38">
        <f t="shared" si="3204"/>
        <v>0</v>
      </c>
      <c r="AHH55" s="38">
        <f t="shared" si="3204"/>
        <v>0</v>
      </c>
      <c r="AHI55" s="38">
        <f t="shared" si="3204"/>
        <v>0</v>
      </c>
      <c r="AHJ55" s="38">
        <f t="shared" si="3204"/>
        <v>0</v>
      </c>
      <c r="AHK55" s="38">
        <f t="shared" si="3204"/>
        <v>0</v>
      </c>
      <c r="AHL55" s="38">
        <f t="shared" si="3204"/>
        <v>0</v>
      </c>
      <c r="AHM55" s="38">
        <f t="shared" si="3204"/>
        <v>0</v>
      </c>
      <c r="AHN55" s="38">
        <f t="shared" si="3204"/>
        <v>0</v>
      </c>
      <c r="AHO55" s="38">
        <f t="shared" si="3204"/>
        <v>0</v>
      </c>
      <c r="AHP55" s="38">
        <f t="shared" si="3204"/>
        <v>0</v>
      </c>
      <c r="AHQ55" s="38">
        <f t="shared" si="3204"/>
        <v>0</v>
      </c>
      <c r="AHR55" s="38">
        <f t="shared" si="3204"/>
        <v>0</v>
      </c>
      <c r="AHS55" s="38">
        <f t="shared" si="3204"/>
        <v>0</v>
      </c>
      <c r="AHT55" s="38">
        <f t="shared" si="3204"/>
        <v>0</v>
      </c>
      <c r="AHU55" s="38">
        <f t="shared" si="3204"/>
        <v>0</v>
      </c>
      <c r="AHV55" s="38">
        <f t="shared" ref="AHV55:AKG55" si="3205">_xlfn.LET(_xlpm.DueDate,$D55,_xlpm.EndDate,$E55,_xlpm.Amount,$F55,_xlpm.CurrentDate,AHV$4,_xlpm.Frequency,$G55,_xlpm.MonthDue,MONTH(_xlpm.DueDate),_xlpm.CurrentMonth,MONTH(_xlpm.CurrentDate),
_xlpm.CC_Names,$H$5:$H$8,_xlpm.CC_Balances,AHU$5:AHU$8,_xlpm.Desc,$H55,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5" s="38">
        <f t="shared" si="3205"/>
        <v>0</v>
      </c>
      <c r="AHX55" s="38">
        <f t="shared" si="3205"/>
        <v>0</v>
      </c>
      <c r="AHY55" s="38">
        <f t="shared" si="3205"/>
        <v>0</v>
      </c>
      <c r="AHZ55" s="38">
        <f t="shared" si="3205"/>
        <v>0</v>
      </c>
      <c r="AIA55" s="38">
        <f t="shared" si="3205"/>
        <v>0</v>
      </c>
      <c r="AIB55" s="38">
        <f t="shared" si="3205"/>
        <v>0</v>
      </c>
      <c r="AIC55" s="38">
        <f t="shared" si="3205"/>
        <v>0</v>
      </c>
      <c r="AID55" s="38">
        <f t="shared" si="3205"/>
        <v>0</v>
      </c>
      <c r="AIE55" s="38">
        <f t="shared" si="3205"/>
        <v>0</v>
      </c>
      <c r="AIF55" s="38">
        <f t="shared" si="3205"/>
        <v>0</v>
      </c>
      <c r="AIG55" s="38">
        <f t="shared" si="3205"/>
        <v>0</v>
      </c>
      <c r="AIH55" s="38">
        <f t="shared" si="3205"/>
        <v>0</v>
      </c>
      <c r="AII55" s="38">
        <f t="shared" si="3205"/>
        <v>0</v>
      </c>
      <c r="AIJ55" s="38">
        <f t="shared" si="3205"/>
        <v>0</v>
      </c>
      <c r="AIK55" s="38">
        <f t="shared" si="3205"/>
        <v>0</v>
      </c>
      <c r="AIL55" s="38">
        <f t="shared" si="3205"/>
        <v>0</v>
      </c>
      <c r="AIM55" s="38">
        <f t="shared" si="3205"/>
        <v>0</v>
      </c>
      <c r="AIN55" s="38">
        <f t="shared" si="3205"/>
        <v>0</v>
      </c>
      <c r="AIO55" s="38">
        <f t="shared" si="3205"/>
        <v>0</v>
      </c>
      <c r="AIP55" s="38">
        <f t="shared" si="3205"/>
        <v>0</v>
      </c>
      <c r="AIQ55" s="38">
        <f t="shared" si="3205"/>
        <v>0</v>
      </c>
      <c r="AIR55" s="38">
        <f t="shared" si="3205"/>
        <v>0</v>
      </c>
      <c r="AIS55" s="38">
        <f t="shared" si="3205"/>
        <v>0</v>
      </c>
      <c r="AIT55" s="38">
        <f t="shared" si="3205"/>
        <v>0</v>
      </c>
      <c r="AIU55" s="38">
        <f t="shared" si="3205"/>
        <v>0</v>
      </c>
      <c r="AIV55" s="38">
        <f t="shared" si="3205"/>
        <v>0</v>
      </c>
      <c r="AIW55" s="38">
        <f t="shared" si="3205"/>
        <v>0</v>
      </c>
      <c r="AIX55" s="38">
        <f t="shared" si="3205"/>
        <v>0</v>
      </c>
      <c r="AIY55" s="38">
        <f t="shared" si="3205"/>
        <v>0</v>
      </c>
      <c r="AIZ55" s="38">
        <f t="shared" si="3205"/>
        <v>0</v>
      </c>
      <c r="AJA55" s="38">
        <f t="shared" si="3205"/>
        <v>0</v>
      </c>
      <c r="AJB55" s="38">
        <f t="shared" si="3205"/>
        <v>0</v>
      </c>
      <c r="AJC55" s="38">
        <f t="shared" si="3205"/>
        <v>0</v>
      </c>
      <c r="AJD55" s="38">
        <f t="shared" si="3205"/>
        <v>0</v>
      </c>
      <c r="AJE55" s="38">
        <f t="shared" si="3205"/>
        <v>0</v>
      </c>
      <c r="AJF55" s="38">
        <f t="shared" si="3205"/>
        <v>0</v>
      </c>
      <c r="AJG55" s="38">
        <f t="shared" si="3205"/>
        <v>0</v>
      </c>
      <c r="AJH55" s="38">
        <f t="shared" si="3205"/>
        <v>0</v>
      </c>
      <c r="AJI55" s="38">
        <f t="shared" si="3205"/>
        <v>0</v>
      </c>
      <c r="AJJ55" s="38">
        <f t="shared" si="3205"/>
        <v>0</v>
      </c>
      <c r="AJK55" s="38">
        <f t="shared" si="3205"/>
        <v>0</v>
      </c>
      <c r="AJL55" s="38">
        <f t="shared" si="3205"/>
        <v>0</v>
      </c>
      <c r="AJM55" s="38">
        <f t="shared" si="3205"/>
        <v>0</v>
      </c>
      <c r="AJN55" s="38">
        <f t="shared" si="3205"/>
        <v>0</v>
      </c>
      <c r="AJO55" s="38">
        <f t="shared" si="3205"/>
        <v>0</v>
      </c>
      <c r="AJP55" s="38">
        <f t="shared" si="3205"/>
        <v>0</v>
      </c>
      <c r="AJQ55" s="38">
        <f t="shared" si="3205"/>
        <v>0</v>
      </c>
      <c r="AJR55" s="38">
        <f t="shared" si="3205"/>
        <v>0</v>
      </c>
      <c r="AJS55" s="38">
        <f t="shared" si="3205"/>
        <v>0</v>
      </c>
      <c r="AJT55" s="38">
        <f t="shared" si="3205"/>
        <v>0</v>
      </c>
      <c r="AJU55" s="38">
        <f t="shared" si="3205"/>
        <v>0</v>
      </c>
      <c r="AJV55" s="38">
        <f t="shared" si="3205"/>
        <v>0</v>
      </c>
      <c r="AJW55" s="38">
        <f t="shared" si="3205"/>
        <v>0</v>
      </c>
      <c r="AJX55" s="38">
        <f t="shared" si="3205"/>
        <v>0</v>
      </c>
      <c r="AJY55" s="38">
        <f t="shared" si="3205"/>
        <v>0</v>
      </c>
      <c r="AJZ55" s="38">
        <f t="shared" si="3205"/>
        <v>0</v>
      </c>
      <c r="AKA55" s="38">
        <f t="shared" si="3205"/>
        <v>0</v>
      </c>
      <c r="AKB55" s="38">
        <f t="shared" si="3205"/>
        <v>0</v>
      </c>
      <c r="AKC55" s="38">
        <f t="shared" si="3205"/>
        <v>0</v>
      </c>
      <c r="AKD55" s="38">
        <f t="shared" si="3205"/>
        <v>0</v>
      </c>
      <c r="AKE55" s="38">
        <f t="shared" si="3205"/>
        <v>0</v>
      </c>
      <c r="AKF55" s="38">
        <f t="shared" si="3205"/>
        <v>0</v>
      </c>
      <c r="AKG55" s="38">
        <f t="shared" si="3205"/>
        <v>0</v>
      </c>
      <c r="AKH55" s="38">
        <f t="shared" ref="AKH55:AMS55" si="3206">_xlfn.LET(_xlpm.DueDate,$D55,_xlpm.EndDate,$E55,_xlpm.Amount,$F55,_xlpm.CurrentDate,AKH$4,_xlpm.Frequency,$G55,_xlpm.MonthDue,MONTH(_xlpm.DueDate),_xlpm.CurrentMonth,MONTH(_xlpm.CurrentDate),
_xlpm.CC_Names,$H$5:$H$8,_xlpm.CC_Balances,AKG$5:AKG$8,_xlpm.Desc,$H55,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5" s="38">
        <f t="shared" si="3206"/>
        <v>0</v>
      </c>
      <c r="AKJ55" s="38">
        <f t="shared" si="3206"/>
        <v>0</v>
      </c>
      <c r="AKK55" s="38">
        <f t="shared" si="3206"/>
        <v>0</v>
      </c>
      <c r="AKL55" s="38">
        <f t="shared" si="3206"/>
        <v>0</v>
      </c>
      <c r="AKM55" s="38">
        <f t="shared" si="3206"/>
        <v>0</v>
      </c>
      <c r="AKN55" s="38">
        <f t="shared" si="3206"/>
        <v>0</v>
      </c>
      <c r="AKO55" s="38">
        <f t="shared" si="3206"/>
        <v>0</v>
      </c>
      <c r="AKP55" s="38">
        <f t="shared" si="3206"/>
        <v>0</v>
      </c>
      <c r="AKQ55" s="38">
        <f t="shared" si="3206"/>
        <v>0</v>
      </c>
      <c r="AKR55" s="38">
        <f t="shared" si="3206"/>
        <v>0</v>
      </c>
      <c r="AKS55" s="38">
        <f t="shared" si="3206"/>
        <v>0</v>
      </c>
      <c r="AKT55" s="38">
        <f t="shared" si="3206"/>
        <v>0</v>
      </c>
      <c r="AKU55" s="38">
        <f t="shared" si="3206"/>
        <v>0</v>
      </c>
      <c r="AKV55" s="38">
        <f t="shared" si="3206"/>
        <v>0</v>
      </c>
      <c r="AKW55" s="38">
        <f t="shared" si="3206"/>
        <v>0</v>
      </c>
      <c r="AKX55" s="38">
        <f t="shared" si="3206"/>
        <v>0</v>
      </c>
      <c r="AKY55" s="38">
        <f t="shared" si="3206"/>
        <v>0</v>
      </c>
      <c r="AKZ55" s="38">
        <f t="shared" si="3206"/>
        <v>0</v>
      </c>
      <c r="ALA55" s="38">
        <f t="shared" si="3206"/>
        <v>0</v>
      </c>
      <c r="ALB55" s="38">
        <f t="shared" si="3206"/>
        <v>0</v>
      </c>
      <c r="ALC55" s="38">
        <f t="shared" si="3206"/>
        <v>0</v>
      </c>
      <c r="ALD55" s="38">
        <f t="shared" si="3206"/>
        <v>0</v>
      </c>
      <c r="ALE55" s="38">
        <f t="shared" si="3206"/>
        <v>0</v>
      </c>
      <c r="ALF55" s="38">
        <f t="shared" si="3206"/>
        <v>0</v>
      </c>
      <c r="ALG55" s="38">
        <f t="shared" si="3206"/>
        <v>0</v>
      </c>
      <c r="ALH55" s="38">
        <f t="shared" si="3206"/>
        <v>0</v>
      </c>
      <c r="ALI55" s="38">
        <f t="shared" si="3206"/>
        <v>0</v>
      </c>
      <c r="ALJ55" s="38">
        <f t="shared" si="3206"/>
        <v>0</v>
      </c>
      <c r="ALK55" s="38">
        <f t="shared" si="3206"/>
        <v>0</v>
      </c>
      <c r="ALL55" s="38">
        <f t="shared" si="3206"/>
        <v>0</v>
      </c>
      <c r="ALM55" s="38">
        <f t="shared" si="3206"/>
        <v>0</v>
      </c>
      <c r="ALN55" s="38">
        <f t="shared" si="3206"/>
        <v>0</v>
      </c>
      <c r="ALO55" s="38">
        <f t="shared" si="3206"/>
        <v>0</v>
      </c>
      <c r="ALP55" s="38">
        <f t="shared" si="3206"/>
        <v>0</v>
      </c>
      <c r="ALQ55" s="38">
        <f t="shared" si="3206"/>
        <v>0</v>
      </c>
      <c r="ALR55" s="38">
        <f t="shared" si="3206"/>
        <v>0</v>
      </c>
      <c r="ALS55" s="38">
        <f t="shared" si="3206"/>
        <v>0</v>
      </c>
      <c r="ALT55" s="38">
        <f t="shared" si="3206"/>
        <v>0</v>
      </c>
      <c r="ALU55" s="38">
        <f t="shared" si="3206"/>
        <v>0</v>
      </c>
      <c r="ALV55" s="38">
        <f t="shared" si="3206"/>
        <v>0</v>
      </c>
      <c r="ALW55" s="38">
        <f t="shared" si="3206"/>
        <v>0</v>
      </c>
      <c r="ALX55" s="38">
        <f t="shared" si="3206"/>
        <v>0</v>
      </c>
      <c r="ALY55" s="38">
        <f t="shared" si="3206"/>
        <v>0</v>
      </c>
      <c r="ALZ55" s="38">
        <f t="shared" si="3206"/>
        <v>0</v>
      </c>
      <c r="AMA55" s="38">
        <f t="shared" si="3206"/>
        <v>0</v>
      </c>
      <c r="AMB55" s="38">
        <f t="shared" si="3206"/>
        <v>0</v>
      </c>
      <c r="AMC55" s="38">
        <f t="shared" si="3206"/>
        <v>0</v>
      </c>
      <c r="AMD55" s="38">
        <f t="shared" si="3206"/>
        <v>0</v>
      </c>
      <c r="AME55" s="38">
        <f t="shared" si="3206"/>
        <v>0</v>
      </c>
      <c r="AMF55" s="38">
        <f t="shared" si="3206"/>
        <v>0</v>
      </c>
      <c r="AMG55" s="38">
        <f t="shared" si="3206"/>
        <v>0</v>
      </c>
      <c r="AMH55" s="38">
        <f t="shared" si="3206"/>
        <v>0</v>
      </c>
      <c r="AMI55" s="38">
        <f t="shared" si="3206"/>
        <v>0</v>
      </c>
      <c r="AMJ55" s="38">
        <f t="shared" si="3206"/>
        <v>0</v>
      </c>
      <c r="AMK55" s="38">
        <f t="shared" si="3206"/>
        <v>0</v>
      </c>
      <c r="AML55" s="38">
        <f t="shared" si="3206"/>
        <v>0</v>
      </c>
      <c r="AMM55" s="38">
        <f t="shared" si="3206"/>
        <v>0</v>
      </c>
      <c r="AMN55" s="38">
        <f t="shared" si="3206"/>
        <v>0</v>
      </c>
      <c r="AMO55" s="38">
        <f t="shared" si="3206"/>
        <v>0</v>
      </c>
      <c r="AMP55" s="38">
        <f t="shared" si="3206"/>
        <v>0</v>
      </c>
      <c r="AMQ55" s="38">
        <f t="shared" si="3206"/>
        <v>0</v>
      </c>
      <c r="AMR55" s="38">
        <f t="shared" si="3206"/>
        <v>0</v>
      </c>
      <c r="AMS55" s="38">
        <f t="shared" si="3206"/>
        <v>0</v>
      </c>
      <c r="AMT55" s="38">
        <f t="shared" ref="AMT55:APE55" si="3207">_xlfn.LET(_xlpm.DueDate,$D55,_xlpm.EndDate,$E55,_xlpm.Amount,$F55,_xlpm.CurrentDate,AMT$4,_xlpm.Frequency,$G55,_xlpm.MonthDue,MONTH(_xlpm.DueDate),_xlpm.CurrentMonth,MONTH(_xlpm.CurrentDate),
_xlpm.CC_Names,$H$5:$H$8,_xlpm.CC_Balances,AMS$5:AMS$8,_xlpm.Desc,$H55,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5" s="38">
        <f t="shared" si="3207"/>
        <v>0</v>
      </c>
      <c r="AMV55" s="38">
        <f t="shared" si="3207"/>
        <v>0</v>
      </c>
      <c r="AMW55" s="38">
        <f t="shared" si="3207"/>
        <v>0</v>
      </c>
      <c r="AMX55" s="38">
        <f t="shared" si="3207"/>
        <v>0</v>
      </c>
      <c r="AMY55" s="38">
        <f t="shared" si="3207"/>
        <v>0</v>
      </c>
      <c r="AMZ55" s="38">
        <f t="shared" si="3207"/>
        <v>0</v>
      </c>
      <c r="ANA55" s="38">
        <f t="shared" si="3207"/>
        <v>0</v>
      </c>
      <c r="ANB55" s="38">
        <f t="shared" si="3207"/>
        <v>0</v>
      </c>
      <c r="ANC55" s="38">
        <f t="shared" si="3207"/>
        <v>0</v>
      </c>
      <c r="AND55" s="38">
        <f t="shared" si="3207"/>
        <v>0</v>
      </c>
      <c r="ANE55" s="38">
        <f t="shared" si="3207"/>
        <v>0</v>
      </c>
      <c r="ANF55" s="38">
        <f t="shared" si="3207"/>
        <v>0</v>
      </c>
      <c r="ANG55" s="38">
        <f t="shared" si="3207"/>
        <v>0</v>
      </c>
      <c r="ANH55" s="38">
        <f t="shared" si="3207"/>
        <v>0</v>
      </c>
      <c r="ANI55" s="38">
        <f t="shared" si="3207"/>
        <v>0</v>
      </c>
      <c r="ANJ55" s="38">
        <f t="shared" si="3207"/>
        <v>0</v>
      </c>
      <c r="ANK55" s="38">
        <f t="shared" si="3207"/>
        <v>0</v>
      </c>
      <c r="ANL55" s="38">
        <f t="shared" si="3207"/>
        <v>0</v>
      </c>
      <c r="ANM55" s="38">
        <f t="shared" si="3207"/>
        <v>0</v>
      </c>
      <c r="ANN55" s="38">
        <f t="shared" si="3207"/>
        <v>0</v>
      </c>
      <c r="ANO55" s="38">
        <f t="shared" si="3207"/>
        <v>0</v>
      </c>
      <c r="ANP55" s="38">
        <f t="shared" si="3207"/>
        <v>0</v>
      </c>
      <c r="ANQ55" s="38">
        <f t="shared" si="3207"/>
        <v>0</v>
      </c>
      <c r="ANR55" s="38">
        <f t="shared" si="3207"/>
        <v>0</v>
      </c>
      <c r="ANS55" s="38">
        <f t="shared" si="3207"/>
        <v>0</v>
      </c>
      <c r="ANT55" s="38">
        <f t="shared" si="3207"/>
        <v>0</v>
      </c>
      <c r="ANU55" s="38">
        <f t="shared" si="3207"/>
        <v>0</v>
      </c>
      <c r="ANV55" s="38">
        <f t="shared" si="3207"/>
        <v>0</v>
      </c>
      <c r="ANW55" s="38">
        <f t="shared" si="3207"/>
        <v>0</v>
      </c>
      <c r="ANX55" s="38">
        <f t="shared" si="3207"/>
        <v>0</v>
      </c>
      <c r="ANY55" s="38">
        <f t="shared" si="3207"/>
        <v>0</v>
      </c>
      <c r="ANZ55" s="38">
        <f t="shared" si="3207"/>
        <v>0</v>
      </c>
      <c r="AOA55" s="38">
        <f t="shared" si="3207"/>
        <v>0</v>
      </c>
      <c r="AOB55" s="38">
        <f t="shared" si="3207"/>
        <v>0</v>
      </c>
      <c r="AOC55" s="38">
        <f t="shared" si="3207"/>
        <v>0</v>
      </c>
      <c r="AOD55" s="38">
        <f t="shared" si="3207"/>
        <v>0</v>
      </c>
      <c r="AOE55" s="38">
        <f t="shared" si="3207"/>
        <v>0</v>
      </c>
      <c r="AOF55" s="38">
        <f t="shared" si="3207"/>
        <v>0</v>
      </c>
      <c r="AOG55" s="38">
        <f t="shared" si="3207"/>
        <v>0</v>
      </c>
      <c r="AOH55" s="38">
        <f t="shared" si="3207"/>
        <v>0</v>
      </c>
      <c r="AOI55" s="38">
        <f t="shared" si="3207"/>
        <v>0</v>
      </c>
      <c r="AOJ55" s="38">
        <f t="shared" si="3207"/>
        <v>0</v>
      </c>
      <c r="AOK55" s="38">
        <f t="shared" si="3207"/>
        <v>0</v>
      </c>
      <c r="AOL55" s="38">
        <f t="shared" si="3207"/>
        <v>0</v>
      </c>
      <c r="AOM55" s="38">
        <f t="shared" si="3207"/>
        <v>0</v>
      </c>
      <c r="AON55" s="38">
        <f t="shared" si="3207"/>
        <v>0</v>
      </c>
      <c r="AOO55" s="38">
        <f t="shared" si="3207"/>
        <v>0</v>
      </c>
      <c r="AOP55" s="38">
        <f t="shared" si="3207"/>
        <v>0</v>
      </c>
      <c r="AOQ55" s="38">
        <f t="shared" si="3207"/>
        <v>0</v>
      </c>
      <c r="AOR55" s="38">
        <f t="shared" si="3207"/>
        <v>0</v>
      </c>
      <c r="AOS55" s="38">
        <f t="shared" si="3207"/>
        <v>0</v>
      </c>
      <c r="AOT55" s="38">
        <f t="shared" si="3207"/>
        <v>0</v>
      </c>
      <c r="AOU55" s="38">
        <f t="shared" si="3207"/>
        <v>0</v>
      </c>
      <c r="AOV55" s="38">
        <f t="shared" si="3207"/>
        <v>0</v>
      </c>
      <c r="AOW55" s="38">
        <f t="shared" si="3207"/>
        <v>0</v>
      </c>
      <c r="AOX55" s="38">
        <f t="shared" si="3207"/>
        <v>0</v>
      </c>
      <c r="AOY55" s="38">
        <f t="shared" si="3207"/>
        <v>0</v>
      </c>
      <c r="AOZ55" s="38">
        <f t="shared" si="3207"/>
        <v>0</v>
      </c>
      <c r="APA55" s="38">
        <f t="shared" si="3207"/>
        <v>0</v>
      </c>
      <c r="APB55" s="38">
        <f t="shared" si="3207"/>
        <v>0</v>
      </c>
      <c r="APC55" s="38">
        <f t="shared" si="3207"/>
        <v>0</v>
      </c>
      <c r="APD55" s="38">
        <f t="shared" si="3207"/>
        <v>0</v>
      </c>
      <c r="APE55" s="38">
        <f t="shared" si="3207"/>
        <v>0</v>
      </c>
      <c r="APF55" s="38">
        <f t="shared" ref="APF55:ARQ55" si="3208">_xlfn.LET(_xlpm.DueDate,$D55,_xlpm.EndDate,$E55,_xlpm.Amount,$F55,_xlpm.CurrentDate,APF$4,_xlpm.Frequency,$G55,_xlpm.MonthDue,MONTH(_xlpm.DueDate),_xlpm.CurrentMonth,MONTH(_xlpm.CurrentDate),
_xlpm.CC_Names,$H$5:$H$8,_xlpm.CC_Balances,APE$5:APE$8,_xlpm.Desc,$H55,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5" s="38">
        <f t="shared" si="3208"/>
        <v>0</v>
      </c>
      <c r="APH55" s="38">
        <f t="shared" si="3208"/>
        <v>0</v>
      </c>
      <c r="API55" s="38">
        <f t="shared" si="3208"/>
        <v>0</v>
      </c>
      <c r="APJ55" s="38">
        <f t="shared" si="3208"/>
        <v>0</v>
      </c>
      <c r="APK55" s="38">
        <f t="shared" si="3208"/>
        <v>0</v>
      </c>
      <c r="APL55" s="38">
        <f t="shared" si="3208"/>
        <v>0</v>
      </c>
      <c r="APM55" s="38">
        <f t="shared" si="3208"/>
        <v>0</v>
      </c>
      <c r="APN55" s="38">
        <f t="shared" si="3208"/>
        <v>0</v>
      </c>
      <c r="APO55" s="38">
        <f t="shared" si="3208"/>
        <v>0</v>
      </c>
      <c r="APP55" s="38">
        <f t="shared" si="3208"/>
        <v>0</v>
      </c>
      <c r="APQ55" s="38">
        <f t="shared" si="3208"/>
        <v>0</v>
      </c>
      <c r="APR55" s="38">
        <f t="shared" si="3208"/>
        <v>0</v>
      </c>
      <c r="APS55" s="38">
        <f t="shared" si="3208"/>
        <v>0</v>
      </c>
      <c r="APT55" s="38">
        <f t="shared" si="3208"/>
        <v>0</v>
      </c>
      <c r="APU55" s="38">
        <f t="shared" si="3208"/>
        <v>0</v>
      </c>
      <c r="APV55" s="38">
        <f t="shared" si="3208"/>
        <v>0</v>
      </c>
      <c r="APW55" s="38">
        <f t="shared" si="3208"/>
        <v>0</v>
      </c>
      <c r="APX55" s="38">
        <f t="shared" si="3208"/>
        <v>0</v>
      </c>
      <c r="APY55" s="38">
        <f t="shared" si="3208"/>
        <v>0</v>
      </c>
      <c r="APZ55" s="38">
        <f t="shared" si="3208"/>
        <v>0</v>
      </c>
      <c r="AQA55" s="38">
        <f t="shared" si="3208"/>
        <v>0</v>
      </c>
      <c r="AQB55" s="38">
        <f t="shared" si="3208"/>
        <v>0</v>
      </c>
      <c r="AQC55" s="38">
        <f t="shared" si="3208"/>
        <v>0</v>
      </c>
      <c r="AQD55" s="38">
        <f t="shared" si="3208"/>
        <v>0</v>
      </c>
      <c r="AQE55" s="38">
        <f t="shared" si="3208"/>
        <v>0</v>
      </c>
      <c r="AQF55" s="38">
        <f t="shared" si="3208"/>
        <v>0</v>
      </c>
      <c r="AQG55" s="38">
        <f t="shared" si="3208"/>
        <v>0</v>
      </c>
      <c r="AQH55" s="38">
        <f t="shared" si="3208"/>
        <v>0</v>
      </c>
      <c r="AQI55" s="38">
        <f t="shared" si="3208"/>
        <v>0</v>
      </c>
      <c r="AQJ55" s="38">
        <f t="shared" si="3208"/>
        <v>0</v>
      </c>
      <c r="AQK55" s="38">
        <f t="shared" si="3208"/>
        <v>0</v>
      </c>
      <c r="AQL55" s="38">
        <f t="shared" si="3208"/>
        <v>0</v>
      </c>
      <c r="AQM55" s="38">
        <f t="shared" si="3208"/>
        <v>0</v>
      </c>
      <c r="AQN55" s="38">
        <f t="shared" si="3208"/>
        <v>0</v>
      </c>
      <c r="AQO55" s="38">
        <f t="shared" si="3208"/>
        <v>0</v>
      </c>
      <c r="AQP55" s="38">
        <f t="shared" si="3208"/>
        <v>0</v>
      </c>
      <c r="AQQ55" s="38">
        <f t="shared" si="3208"/>
        <v>0</v>
      </c>
      <c r="AQR55" s="38">
        <f t="shared" si="3208"/>
        <v>0</v>
      </c>
      <c r="AQS55" s="38">
        <f t="shared" si="3208"/>
        <v>0</v>
      </c>
      <c r="AQT55" s="38">
        <f t="shared" si="3208"/>
        <v>0</v>
      </c>
      <c r="AQU55" s="38">
        <f t="shared" si="3208"/>
        <v>0</v>
      </c>
      <c r="AQV55" s="38">
        <f t="shared" si="3208"/>
        <v>0</v>
      </c>
      <c r="AQW55" s="38">
        <f t="shared" si="3208"/>
        <v>0</v>
      </c>
      <c r="AQX55" s="38">
        <f t="shared" si="3208"/>
        <v>0</v>
      </c>
      <c r="AQY55" s="38">
        <f t="shared" si="3208"/>
        <v>0</v>
      </c>
      <c r="AQZ55" s="38">
        <f t="shared" si="3208"/>
        <v>0</v>
      </c>
      <c r="ARA55" s="38">
        <f t="shared" si="3208"/>
        <v>0</v>
      </c>
      <c r="ARB55" s="38">
        <f t="shared" si="3208"/>
        <v>0</v>
      </c>
      <c r="ARC55" s="38">
        <f t="shared" si="3208"/>
        <v>0</v>
      </c>
      <c r="ARD55" s="38">
        <f t="shared" si="3208"/>
        <v>0</v>
      </c>
      <c r="ARE55" s="38">
        <f t="shared" si="3208"/>
        <v>0</v>
      </c>
      <c r="ARF55" s="38">
        <f t="shared" si="3208"/>
        <v>0</v>
      </c>
      <c r="ARG55" s="38">
        <f t="shared" si="3208"/>
        <v>0</v>
      </c>
      <c r="ARH55" s="38">
        <f t="shared" si="3208"/>
        <v>0</v>
      </c>
      <c r="ARI55" s="38">
        <f t="shared" si="3208"/>
        <v>0</v>
      </c>
      <c r="ARJ55" s="38">
        <f t="shared" si="3208"/>
        <v>0</v>
      </c>
      <c r="ARK55" s="38">
        <f t="shared" si="3208"/>
        <v>0</v>
      </c>
      <c r="ARL55" s="38">
        <f t="shared" si="3208"/>
        <v>0</v>
      </c>
      <c r="ARM55" s="38">
        <f t="shared" si="3208"/>
        <v>0</v>
      </c>
      <c r="ARN55" s="38">
        <f t="shared" si="3208"/>
        <v>0</v>
      </c>
      <c r="ARO55" s="38">
        <f t="shared" si="3208"/>
        <v>0</v>
      </c>
      <c r="ARP55" s="38">
        <f t="shared" si="3208"/>
        <v>0</v>
      </c>
      <c r="ARQ55" s="38">
        <f t="shared" si="3208"/>
        <v>0</v>
      </c>
      <c r="ARR55" s="38">
        <f t="shared" ref="ARR55:AUC55" si="3209">_xlfn.LET(_xlpm.DueDate,$D55,_xlpm.EndDate,$E55,_xlpm.Amount,$F55,_xlpm.CurrentDate,ARR$4,_xlpm.Frequency,$G55,_xlpm.MonthDue,MONTH(_xlpm.DueDate),_xlpm.CurrentMonth,MONTH(_xlpm.CurrentDate),
_xlpm.CC_Names,$H$5:$H$8,_xlpm.CC_Balances,ARQ$5:ARQ$8,_xlpm.Desc,$H55,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5" s="38">
        <f t="shared" si="3209"/>
        <v>0</v>
      </c>
      <c r="ART55" s="38">
        <f t="shared" si="3209"/>
        <v>0</v>
      </c>
      <c r="ARU55" s="38">
        <f t="shared" si="3209"/>
        <v>0</v>
      </c>
      <c r="ARV55" s="38">
        <f t="shared" si="3209"/>
        <v>0</v>
      </c>
      <c r="ARW55" s="38">
        <f t="shared" si="3209"/>
        <v>0</v>
      </c>
      <c r="ARX55" s="38">
        <f t="shared" si="3209"/>
        <v>0</v>
      </c>
      <c r="ARY55" s="38">
        <f t="shared" si="3209"/>
        <v>0</v>
      </c>
      <c r="ARZ55" s="38">
        <f t="shared" si="3209"/>
        <v>0</v>
      </c>
      <c r="ASA55" s="38">
        <f t="shared" si="3209"/>
        <v>0</v>
      </c>
      <c r="ASB55" s="38">
        <f t="shared" si="3209"/>
        <v>0</v>
      </c>
      <c r="ASC55" s="38">
        <f t="shared" si="3209"/>
        <v>0</v>
      </c>
      <c r="ASD55" s="38">
        <f t="shared" si="3209"/>
        <v>0</v>
      </c>
      <c r="ASE55" s="38">
        <f t="shared" si="3209"/>
        <v>0</v>
      </c>
      <c r="ASF55" s="38">
        <f t="shared" si="3209"/>
        <v>0</v>
      </c>
      <c r="ASG55" s="38">
        <f t="shared" si="3209"/>
        <v>0</v>
      </c>
      <c r="ASH55" s="38">
        <f t="shared" si="3209"/>
        <v>0</v>
      </c>
      <c r="ASI55" s="38">
        <f t="shared" si="3209"/>
        <v>0</v>
      </c>
      <c r="ASJ55" s="38">
        <f t="shared" si="3209"/>
        <v>0</v>
      </c>
      <c r="ASK55" s="38">
        <f t="shared" si="3209"/>
        <v>0</v>
      </c>
      <c r="ASL55" s="38">
        <f t="shared" si="3209"/>
        <v>0</v>
      </c>
      <c r="ASM55" s="38">
        <f t="shared" si="3209"/>
        <v>0</v>
      </c>
      <c r="ASN55" s="38">
        <f t="shared" si="3209"/>
        <v>0</v>
      </c>
      <c r="ASO55" s="38">
        <f t="shared" si="3209"/>
        <v>0</v>
      </c>
      <c r="ASP55" s="38">
        <f t="shared" si="3209"/>
        <v>0</v>
      </c>
      <c r="ASQ55" s="38">
        <f t="shared" si="3209"/>
        <v>0</v>
      </c>
      <c r="ASR55" s="38">
        <f t="shared" si="3209"/>
        <v>0</v>
      </c>
      <c r="ASS55" s="38">
        <f t="shared" si="3209"/>
        <v>0</v>
      </c>
      <c r="AST55" s="38">
        <f t="shared" si="3209"/>
        <v>0</v>
      </c>
      <c r="ASU55" s="38">
        <f t="shared" si="3209"/>
        <v>0</v>
      </c>
      <c r="ASV55" s="38">
        <f t="shared" si="3209"/>
        <v>0</v>
      </c>
      <c r="ASW55" s="38">
        <f t="shared" si="3209"/>
        <v>0</v>
      </c>
      <c r="ASX55" s="38">
        <f t="shared" si="3209"/>
        <v>0</v>
      </c>
      <c r="ASY55" s="38">
        <f t="shared" si="3209"/>
        <v>0</v>
      </c>
      <c r="ASZ55" s="38">
        <f t="shared" si="3209"/>
        <v>0</v>
      </c>
      <c r="ATA55" s="38">
        <f t="shared" si="3209"/>
        <v>0</v>
      </c>
      <c r="ATB55" s="38">
        <f t="shared" si="3209"/>
        <v>0</v>
      </c>
      <c r="ATC55" s="38">
        <f t="shared" si="3209"/>
        <v>0</v>
      </c>
      <c r="ATD55" s="38">
        <f t="shared" si="3209"/>
        <v>0</v>
      </c>
      <c r="ATE55" s="38">
        <f t="shared" si="3209"/>
        <v>0</v>
      </c>
      <c r="ATF55" s="38">
        <f t="shared" si="3209"/>
        <v>0</v>
      </c>
      <c r="ATG55" s="38">
        <f t="shared" si="3209"/>
        <v>0</v>
      </c>
      <c r="ATH55" s="38">
        <f t="shared" si="3209"/>
        <v>0</v>
      </c>
      <c r="ATI55" s="38">
        <f t="shared" si="3209"/>
        <v>0</v>
      </c>
      <c r="ATJ55" s="38">
        <f t="shared" si="3209"/>
        <v>0</v>
      </c>
      <c r="ATK55" s="38">
        <f t="shared" si="3209"/>
        <v>0</v>
      </c>
      <c r="ATL55" s="38">
        <f t="shared" si="3209"/>
        <v>0</v>
      </c>
      <c r="ATM55" s="38">
        <f t="shared" si="3209"/>
        <v>0</v>
      </c>
      <c r="ATN55" s="38">
        <f t="shared" si="3209"/>
        <v>0</v>
      </c>
      <c r="ATO55" s="38">
        <f t="shared" si="3209"/>
        <v>0</v>
      </c>
      <c r="ATP55" s="38">
        <f t="shared" si="3209"/>
        <v>0</v>
      </c>
      <c r="ATQ55" s="38">
        <f t="shared" si="3209"/>
        <v>0</v>
      </c>
      <c r="ATR55" s="38">
        <f t="shared" si="3209"/>
        <v>0</v>
      </c>
      <c r="ATS55" s="38">
        <f t="shared" si="3209"/>
        <v>0</v>
      </c>
      <c r="ATT55" s="38">
        <f t="shared" si="3209"/>
        <v>0</v>
      </c>
      <c r="ATU55" s="38">
        <f t="shared" si="3209"/>
        <v>0</v>
      </c>
      <c r="ATV55" s="38">
        <f t="shared" si="3209"/>
        <v>0</v>
      </c>
      <c r="ATW55" s="38">
        <f t="shared" si="3209"/>
        <v>0</v>
      </c>
      <c r="ATX55" s="38">
        <f t="shared" si="3209"/>
        <v>0</v>
      </c>
      <c r="ATY55" s="38">
        <f t="shared" si="3209"/>
        <v>0</v>
      </c>
      <c r="ATZ55" s="38">
        <f t="shared" si="3209"/>
        <v>0</v>
      </c>
      <c r="AUA55" s="38">
        <f t="shared" si="3209"/>
        <v>0</v>
      </c>
      <c r="AUB55" s="38">
        <f t="shared" si="3209"/>
        <v>0</v>
      </c>
      <c r="AUC55" s="38">
        <f t="shared" si="3209"/>
        <v>0</v>
      </c>
      <c r="AUD55" s="38">
        <f t="shared" ref="AUD55:AWO55" si="3210">_xlfn.LET(_xlpm.DueDate,$D55,_xlpm.EndDate,$E55,_xlpm.Amount,$F55,_xlpm.CurrentDate,AUD$4,_xlpm.Frequency,$G55,_xlpm.MonthDue,MONTH(_xlpm.DueDate),_xlpm.CurrentMonth,MONTH(_xlpm.CurrentDate),
_xlpm.CC_Names,$H$5:$H$8,_xlpm.CC_Balances,AUC$5:AUC$8,_xlpm.Desc,$H55,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5" s="38">
        <f t="shared" si="3210"/>
        <v>0</v>
      </c>
      <c r="AUF55" s="38">
        <f t="shared" si="3210"/>
        <v>0</v>
      </c>
      <c r="AUG55" s="38">
        <f t="shared" si="3210"/>
        <v>0</v>
      </c>
      <c r="AUH55" s="38">
        <f t="shared" si="3210"/>
        <v>0</v>
      </c>
      <c r="AUI55" s="38">
        <f t="shared" si="3210"/>
        <v>0</v>
      </c>
      <c r="AUJ55" s="38">
        <f t="shared" si="3210"/>
        <v>0</v>
      </c>
      <c r="AUK55" s="38">
        <f t="shared" si="3210"/>
        <v>0</v>
      </c>
      <c r="AUL55" s="38">
        <f t="shared" si="3210"/>
        <v>0</v>
      </c>
      <c r="AUM55" s="38">
        <f t="shared" si="3210"/>
        <v>0</v>
      </c>
      <c r="AUN55" s="38">
        <f t="shared" si="3210"/>
        <v>0</v>
      </c>
      <c r="AUO55" s="38">
        <f t="shared" si="3210"/>
        <v>0</v>
      </c>
      <c r="AUP55" s="38">
        <f t="shared" si="3210"/>
        <v>0</v>
      </c>
      <c r="AUQ55" s="38">
        <f t="shared" si="3210"/>
        <v>0</v>
      </c>
      <c r="AUR55" s="38">
        <f t="shared" si="3210"/>
        <v>0</v>
      </c>
      <c r="AUS55" s="38">
        <f t="shared" si="3210"/>
        <v>0</v>
      </c>
      <c r="AUT55" s="38">
        <f t="shared" si="3210"/>
        <v>0</v>
      </c>
      <c r="AUU55" s="38">
        <f t="shared" si="3210"/>
        <v>0</v>
      </c>
      <c r="AUV55" s="38">
        <f t="shared" si="3210"/>
        <v>0</v>
      </c>
      <c r="AUW55" s="38">
        <f t="shared" si="3210"/>
        <v>0</v>
      </c>
      <c r="AUX55" s="38">
        <f t="shared" si="3210"/>
        <v>0</v>
      </c>
      <c r="AUY55" s="38">
        <f t="shared" si="3210"/>
        <v>0</v>
      </c>
      <c r="AUZ55" s="38">
        <f t="shared" si="3210"/>
        <v>0</v>
      </c>
      <c r="AVA55" s="38">
        <f t="shared" si="3210"/>
        <v>0</v>
      </c>
      <c r="AVB55" s="38">
        <f t="shared" si="3210"/>
        <v>0</v>
      </c>
      <c r="AVC55" s="38">
        <f t="shared" si="3210"/>
        <v>0</v>
      </c>
      <c r="AVD55" s="38">
        <f t="shared" si="3210"/>
        <v>0</v>
      </c>
      <c r="AVE55" s="38">
        <f t="shared" si="3210"/>
        <v>0</v>
      </c>
      <c r="AVF55" s="38">
        <f t="shared" si="3210"/>
        <v>0</v>
      </c>
      <c r="AVG55" s="38">
        <f t="shared" si="3210"/>
        <v>0</v>
      </c>
      <c r="AVH55" s="38">
        <f t="shared" si="3210"/>
        <v>0</v>
      </c>
      <c r="AVI55" s="38">
        <f t="shared" si="3210"/>
        <v>0</v>
      </c>
      <c r="AVJ55" s="38">
        <f t="shared" si="3210"/>
        <v>0</v>
      </c>
      <c r="AVK55" s="38">
        <f t="shared" si="3210"/>
        <v>0</v>
      </c>
      <c r="AVL55" s="38">
        <f t="shared" si="3210"/>
        <v>0</v>
      </c>
      <c r="AVM55" s="38">
        <f t="shared" si="3210"/>
        <v>0</v>
      </c>
      <c r="AVN55" s="38">
        <f t="shared" si="3210"/>
        <v>0</v>
      </c>
      <c r="AVO55" s="38">
        <f t="shared" si="3210"/>
        <v>0</v>
      </c>
      <c r="AVP55" s="38">
        <f t="shared" si="3210"/>
        <v>0</v>
      </c>
      <c r="AVQ55" s="38">
        <f t="shared" si="3210"/>
        <v>0</v>
      </c>
      <c r="AVR55" s="38">
        <f t="shared" si="3210"/>
        <v>0</v>
      </c>
      <c r="AVS55" s="38">
        <f t="shared" si="3210"/>
        <v>0</v>
      </c>
      <c r="AVT55" s="38">
        <f t="shared" si="3210"/>
        <v>0</v>
      </c>
      <c r="AVU55" s="38">
        <f t="shared" si="3210"/>
        <v>0</v>
      </c>
      <c r="AVV55" s="38">
        <f t="shared" si="3210"/>
        <v>0</v>
      </c>
      <c r="AVW55" s="38">
        <f t="shared" si="3210"/>
        <v>0</v>
      </c>
      <c r="AVX55" s="38">
        <f t="shared" si="3210"/>
        <v>0</v>
      </c>
      <c r="AVY55" s="38">
        <f t="shared" si="3210"/>
        <v>0</v>
      </c>
      <c r="AVZ55" s="38">
        <f t="shared" si="3210"/>
        <v>0</v>
      </c>
      <c r="AWA55" s="38">
        <f t="shared" si="3210"/>
        <v>0</v>
      </c>
      <c r="AWB55" s="38">
        <f t="shared" si="3210"/>
        <v>0</v>
      </c>
      <c r="AWC55" s="38">
        <f t="shared" si="3210"/>
        <v>0</v>
      </c>
      <c r="AWD55" s="38">
        <f t="shared" si="3210"/>
        <v>0</v>
      </c>
      <c r="AWE55" s="38">
        <f t="shared" si="3210"/>
        <v>0</v>
      </c>
      <c r="AWF55" s="38">
        <f t="shared" si="3210"/>
        <v>0</v>
      </c>
      <c r="AWG55" s="38">
        <f t="shared" si="3210"/>
        <v>0</v>
      </c>
      <c r="AWH55" s="38">
        <f t="shared" si="3210"/>
        <v>0</v>
      </c>
      <c r="AWI55" s="38">
        <f t="shared" si="3210"/>
        <v>0</v>
      </c>
      <c r="AWJ55" s="38">
        <f t="shared" si="3210"/>
        <v>0</v>
      </c>
      <c r="AWK55" s="38">
        <f t="shared" si="3210"/>
        <v>0</v>
      </c>
      <c r="AWL55" s="38">
        <f t="shared" si="3210"/>
        <v>0</v>
      </c>
      <c r="AWM55" s="38">
        <f t="shared" si="3210"/>
        <v>0</v>
      </c>
      <c r="AWN55" s="38">
        <f t="shared" si="3210"/>
        <v>0</v>
      </c>
      <c r="AWO55" s="38">
        <f t="shared" si="3210"/>
        <v>0</v>
      </c>
      <c r="AWP55" s="38">
        <f t="shared" ref="AWP55:AZA55" si="3211">_xlfn.LET(_xlpm.DueDate,$D55,_xlpm.EndDate,$E55,_xlpm.Amount,$F55,_xlpm.CurrentDate,AWP$4,_xlpm.Frequency,$G55,_xlpm.MonthDue,MONTH(_xlpm.DueDate),_xlpm.CurrentMonth,MONTH(_xlpm.CurrentDate),
_xlpm.CC_Names,$H$5:$H$8,_xlpm.CC_Balances,AWO$5:AWO$8,_xlpm.Desc,$H55,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5" s="38">
        <f t="shared" si="3211"/>
        <v>0</v>
      </c>
      <c r="AWR55" s="38">
        <f t="shared" si="3211"/>
        <v>0</v>
      </c>
      <c r="AWS55" s="38">
        <f t="shared" si="3211"/>
        <v>0</v>
      </c>
      <c r="AWT55" s="38">
        <f t="shared" si="3211"/>
        <v>0</v>
      </c>
      <c r="AWU55" s="38">
        <f t="shared" si="3211"/>
        <v>0</v>
      </c>
      <c r="AWV55" s="38">
        <f t="shared" si="3211"/>
        <v>0</v>
      </c>
      <c r="AWW55" s="38">
        <f t="shared" si="3211"/>
        <v>0</v>
      </c>
      <c r="AWX55" s="38">
        <f t="shared" si="3211"/>
        <v>0</v>
      </c>
      <c r="AWY55" s="38">
        <f t="shared" si="3211"/>
        <v>0</v>
      </c>
      <c r="AWZ55" s="38">
        <f t="shared" si="3211"/>
        <v>0</v>
      </c>
      <c r="AXA55" s="38">
        <f t="shared" si="3211"/>
        <v>0</v>
      </c>
      <c r="AXB55" s="38">
        <f t="shared" si="3211"/>
        <v>0</v>
      </c>
      <c r="AXC55" s="38">
        <f t="shared" si="3211"/>
        <v>0</v>
      </c>
      <c r="AXD55" s="38">
        <f t="shared" si="3211"/>
        <v>0</v>
      </c>
      <c r="AXE55" s="38">
        <f t="shared" si="3211"/>
        <v>0</v>
      </c>
      <c r="AXF55" s="38">
        <f t="shared" si="3211"/>
        <v>0</v>
      </c>
      <c r="AXG55" s="38">
        <f t="shared" si="3211"/>
        <v>0</v>
      </c>
      <c r="AXH55" s="38">
        <f t="shared" si="3211"/>
        <v>0</v>
      </c>
      <c r="AXI55" s="38">
        <f t="shared" si="3211"/>
        <v>0</v>
      </c>
      <c r="AXJ55" s="38">
        <f t="shared" si="3211"/>
        <v>0</v>
      </c>
      <c r="AXK55" s="38">
        <f t="shared" si="3211"/>
        <v>0</v>
      </c>
      <c r="AXL55" s="38">
        <f t="shared" si="3211"/>
        <v>0</v>
      </c>
      <c r="AXM55" s="38">
        <f t="shared" si="3211"/>
        <v>0</v>
      </c>
      <c r="AXN55" s="38">
        <f t="shared" si="3211"/>
        <v>0</v>
      </c>
      <c r="AXO55" s="38">
        <f t="shared" si="3211"/>
        <v>0</v>
      </c>
      <c r="AXP55" s="38">
        <f t="shared" si="3211"/>
        <v>0</v>
      </c>
      <c r="AXQ55" s="38">
        <f t="shared" si="3211"/>
        <v>0</v>
      </c>
      <c r="AXR55" s="38">
        <f t="shared" si="3211"/>
        <v>0</v>
      </c>
      <c r="AXS55" s="38">
        <f t="shared" si="3211"/>
        <v>0</v>
      </c>
      <c r="AXT55" s="38">
        <f t="shared" si="3211"/>
        <v>0</v>
      </c>
      <c r="AXU55" s="38">
        <f t="shared" si="3211"/>
        <v>0</v>
      </c>
      <c r="AXV55" s="38">
        <f t="shared" si="3211"/>
        <v>0</v>
      </c>
      <c r="AXW55" s="38">
        <f t="shared" si="3211"/>
        <v>0</v>
      </c>
      <c r="AXX55" s="38">
        <f t="shared" si="3211"/>
        <v>0</v>
      </c>
      <c r="AXY55" s="38">
        <f t="shared" si="3211"/>
        <v>0</v>
      </c>
      <c r="AXZ55" s="38">
        <f t="shared" si="3211"/>
        <v>0</v>
      </c>
      <c r="AYA55" s="38">
        <f t="shared" si="3211"/>
        <v>0</v>
      </c>
      <c r="AYB55" s="38">
        <f t="shared" si="3211"/>
        <v>0</v>
      </c>
      <c r="AYC55" s="38">
        <f t="shared" si="3211"/>
        <v>0</v>
      </c>
      <c r="AYD55" s="38">
        <f t="shared" si="3211"/>
        <v>0</v>
      </c>
      <c r="AYE55" s="38">
        <f t="shared" si="3211"/>
        <v>0</v>
      </c>
      <c r="AYF55" s="38">
        <f t="shared" si="3211"/>
        <v>0</v>
      </c>
      <c r="AYG55" s="38">
        <f t="shared" si="3211"/>
        <v>0</v>
      </c>
      <c r="AYH55" s="38">
        <f t="shared" si="3211"/>
        <v>0</v>
      </c>
      <c r="AYI55" s="38">
        <f t="shared" si="3211"/>
        <v>0</v>
      </c>
      <c r="AYJ55" s="38">
        <f t="shared" si="3211"/>
        <v>0</v>
      </c>
      <c r="AYK55" s="38">
        <f t="shared" si="3211"/>
        <v>0</v>
      </c>
      <c r="AYL55" s="38">
        <f t="shared" si="3211"/>
        <v>0</v>
      </c>
      <c r="AYM55" s="38">
        <f t="shared" si="3211"/>
        <v>0</v>
      </c>
      <c r="AYN55" s="38">
        <f t="shared" si="3211"/>
        <v>0</v>
      </c>
      <c r="AYO55" s="38">
        <f t="shared" si="3211"/>
        <v>0</v>
      </c>
      <c r="AYP55" s="38">
        <f t="shared" si="3211"/>
        <v>0</v>
      </c>
      <c r="AYQ55" s="38">
        <f t="shared" si="3211"/>
        <v>0</v>
      </c>
      <c r="AYR55" s="38">
        <f t="shared" si="3211"/>
        <v>0</v>
      </c>
      <c r="AYS55" s="38">
        <f t="shared" si="3211"/>
        <v>0</v>
      </c>
      <c r="AYT55" s="38">
        <f t="shared" si="3211"/>
        <v>0</v>
      </c>
      <c r="AYU55" s="38">
        <f t="shared" si="3211"/>
        <v>0</v>
      </c>
      <c r="AYV55" s="38">
        <f t="shared" si="3211"/>
        <v>0</v>
      </c>
      <c r="AYW55" s="38">
        <f t="shared" si="3211"/>
        <v>0</v>
      </c>
      <c r="AYX55" s="38">
        <f t="shared" si="3211"/>
        <v>0</v>
      </c>
      <c r="AYY55" s="38">
        <f t="shared" si="3211"/>
        <v>0</v>
      </c>
      <c r="AYZ55" s="38">
        <f t="shared" si="3211"/>
        <v>0</v>
      </c>
      <c r="AZA55" s="38">
        <f t="shared" si="3211"/>
        <v>0</v>
      </c>
      <c r="AZB55" s="38">
        <f t="shared" ref="AZB55:AZM55" si="3212">_xlfn.LET(_xlpm.DueDate,$D55,_xlpm.EndDate,$E55,_xlpm.Amount,$F55,_xlpm.CurrentDate,AZB$4,_xlpm.Frequency,$G55,_xlpm.MonthDue,MONTH(_xlpm.DueDate),_xlpm.CurrentMonth,MONTH(_xlpm.CurrentDate),
_xlpm.CC_Names,$H$5:$H$8,_xlpm.CC_Balances,AZA$5:AZA$8,_xlpm.Desc,$H55,
_xlpm.Months,$A55,
_xlpm.Days,$B55,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5" s="38">
        <f t="shared" si="3212"/>
        <v>0</v>
      </c>
      <c r="AZD55" s="38">
        <f t="shared" si="3212"/>
        <v>0</v>
      </c>
      <c r="AZE55" s="38">
        <f t="shared" si="3212"/>
        <v>0</v>
      </c>
      <c r="AZF55" s="38">
        <f t="shared" si="3212"/>
        <v>0</v>
      </c>
      <c r="AZG55" s="38">
        <f t="shared" si="3212"/>
        <v>0</v>
      </c>
      <c r="AZH55" s="38">
        <f t="shared" si="3212"/>
        <v>0</v>
      </c>
      <c r="AZI55" s="38">
        <f t="shared" si="3212"/>
        <v>0</v>
      </c>
      <c r="AZJ55" s="38">
        <f t="shared" si="3212"/>
        <v>0</v>
      </c>
      <c r="AZK55" s="38">
        <f t="shared" si="3212"/>
        <v>0</v>
      </c>
      <c r="AZL55" s="38">
        <f t="shared" si="3212"/>
        <v>0</v>
      </c>
      <c r="AZM55" s="38">
        <f t="shared" si="3212"/>
        <v>0</v>
      </c>
    </row>
    <row r="56" spans="3:1365" x14ac:dyDescent="0.2">
      <c r="C56" s="24"/>
      <c r="D56" s="22"/>
      <c r="E56" s="22"/>
      <c r="F56" s="28"/>
      <c r="G56" s="24"/>
      <c r="H56" s="51"/>
      <c r="I56" s="39"/>
      <c r="J56" s="38">
        <f t="shared" ref="J56:BU56" si="3213">_xlfn.LET(_xlpm.DueDate,$D56,_xlpm.EndDate,$E56,_xlpm.Amount,$F56,_xlpm.CurrentDate,J$4,_xlpm.Frequency,$G56,_xlpm.MonthDue,MONTH(_xlpm.DueDate),_xlpm.CurrentMonth,MONTH(_xlpm.CurrentDate),
_xlpm.CC_Names,$H$5:$H$8,_xlpm.CC_Balances,I$5:I$8,_xlpm.Desc,$H56,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6" s="38">
        <f t="shared" si="3213"/>
        <v>0</v>
      </c>
      <c r="L56" s="38">
        <f t="shared" si="3213"/>
        <v>0</v>
      </c>
      <c r="M56" s="38">
        <f t="shared" si="3213"/>
        <v>0</v>
      </c>
      <c r="N56" s="38">
        <f t="shared" si="3213"/>
        <v>0</v>
      </c>
      <c r="O56" s="38">
        <f t="shared" si="3213"/>
        <v>0</v>
      </c>
      <c r="P56" s="38">
        <f t="shared" si="3213"/>
        <v>0</v>
      </c>
      <c r="Q56" s="38">
        <f t="shared" si="3213"/>
        <v>0</v>
      </c>
      <c r="R56" s="38">
        <f t="shared" si="3213"/>
        <v>0</v>
      </c>
      <c r="S56" s="38">
        <f t="shared" si="3213"/>
        <v>0</v>
      </c>
      <c r="T56" s="38">
        <f t="shared" si="3213"/>
        <v>0</v>
      </c>
      <c r="U56" s="38">
        <f t="shared" si="3213"/>
        <v>0</v>
      </c>
      <c r="V56" s="38">
        <f t="shared" si="3213"/>
        <v>0</v>
      </c>
      <c r="W56" s="38">
        <f t="shared" si="3213"/>
        <v>0</v>
      </c>
      <c r="X56" s="38">
        <f t="shared" si="3213"/>
        <v>0</v>
      </c>
      <c r="Y56" s="38">
        <f t="shared" si="3213"/>
        <v>0</v>
      </c>
      <c r="Z56" s="38">
        <f t="shared" si="3213"/>
        <v>0</v>
      </c>
      <c r="AA56" s="38">
        <f t="shared" si="3213"/>
        <v>0</v>
      </c>
      <c r="AB56" s="38">
        <f t="shared" si="3213"/>
        <v>0</v>
      </c>
      <c r="AC56" s="38">
        <f t="shared" si="3213"/>
        <v>0</v>
      </c>
      <c r="AD56" s="38">
        <f t="shared" si="3213"/>
        <v>0</v>
      </c>
      <c r="AE56" s="38">
        <f t="shared" si="3213"/>
        <v>0</v>
      </c>
      <c r="AF56" s="38">
        <f t="shared" si="3213"/>
        <v>0</v>
      </c>
      <c r="AG56" s="38">
        <f t="shared" si="3213"/>
        <v>0</v>
      </c>
      <c r="AH56" s="38">
        <f t="shared" si="3213"/>
        <v>0</v>
      </c>
      <c r="AI56" s="38">
        <f t="shared" si="3213"/>
        <v>0</v>
      </c>
      <c r="AJ56" s="38">
        <f t="shared" si="3213"/>
        <v>0</v>
      </c>
      <c r="AK56" s="38">
        <f t="shared" si="3213"/>
        <v>0</v>
      </c>
      <c r="AL56" s="38">
        <f t="shared" si="3213"/>
        <v>0</v>
      </c>
      <c r="AM56" s="38">
        <f t="shared" si="3213"/>
        <v>0</v>
      </c>
      <c r="AN56" s="38">
        <f t="shared" si="3213"/>
        <v>0</v>
      </c>
      <c r="AO56" s="38">
        <f t="shared" si="3213"/>
        <v>0</v>
      </c>
      <c r="AP56" s="38">
        <f t="shared" si="3213"/>
        <v>0</v>
      </c>
      <c r="AQ56" s="38">
        <f t="shared" si="3213"/>
        <v>0</v>
      </c>
      <c r="AR56" s="38">
        <f t="shared" si="3213"/>
        <v>0</v>
      </c>
      <c r="AS56" s="38">
        <f t="shared" si="3213"/>
        <v>0</v>
      </c>
      <c r="AT56" s="38">
        <f t="shared" si="3213"/>
        <v>0</v>
      </c>
      <c r="AU56" s="38">
        <f t="shared" si="3213"/>
        <v>0</v>
      </c>
      <c r="AV56" s="38">
        <f t="shared" si="3213"/>
        <v>0</v>
      </c>
      <c r="AW56" s="38">
        <f t="shared" si="3213"/>
        <v>0</v>
      </c>
      <c r="AX56" s="38">
        <f t="shared" si="3213"/>
        <v>0</v>
      </c>
      <c r="AY56" s="38">
        <f t="shared" si="3213"/>
        <v>0</v>
      </c>
      <c r="AZ56" s="38">
        <f t="shared" si="3213"/>
        <v>0</v>
      </c>
      <c r="BA56" s="38">
        <f t="shared" si="3213"/>
        <v>0</v>
      </c>
      <c r="BB56" s="38">
        <f t="shared" si="3213"/>
        <v>0</v>
      </c>
      <c r="BC56" s="38">
        <f t="shared" si="3213"/>
        <v>0</v>
      </c>
      <c r="BD56" s="38">
        <f t="shared" si="3213"/>
        <v>0</v>
      </c>
      <c r="BE56" s="38">
        <f t="shared" si="3213"/>
        <v>0</v>
      </c>
      <c r="BF56" s="38">
        <f t="shared" si="3213"/>
        <v>0</v>
      </c>
      <c r="BG56" s="38">
        <f t="shared" si="3213"/>
        <v>0</v>
      </c>
      <c r="BH56" s="38">
        <f t="shared" si="3213"/>
        <v>0</v>
      </c>
      <c r="BI56" s="38">
        <f t="shared" si="3213"/>
        <v>0</v>
      </c>
      <c r="BJ56" s="38">
        <f t="shared" si="3213"/>
        <v>0</v>
      </c>
      <c r="BK56" s="38">
        <f t="shared" si="3213"/>
        <v>0</v>
      </c>
      <c r="BL56" s="38">
        <f t="shared" si="3213"/>
        <v>0</v>
      </c>
      <c r="BM56" s="38">
        <f t="shared" si="3213"/>
        <v>0</v>
      </c>
      <c r="BN56" s="38">
        <f t="shared" si="3213"/>
        <v>0</v>
      </c>
      <c r="BO56" s="38">
        <f t="shared" si="3213"/>
        <v>0</v>
      </c>
      <c r="BP56" s="38">
        <f t="shared" si="3213"/>
        <v>0</v>
      </c>
      <c r="BQ56" s="38">
        <f t="shared" si="3213"/>
        <v>0</v>
      </c>
      <c r="BR56" s="38">
        <f t="shared" si="3213"/>
        <v>0</v>
      </c>
      <c r="BS56" s="38">
        <f t="shared" si="3213"/>
        <v>0</v>
      </c>
      <c r="BT56" s="38">
        <f t="shared" si="3213"/>
        <v>0</v>
      </c>
      <c r="BU56" s="38">
        <f t="shared" si="3213"/>
        <v>0</v>
      </c>
      <c r="BV56" s="38">
        <f t="shared" ref="BV56:EG56" si="3214">_xlfn.LET(_xlpm.DueDate,$D56,_xlpm.EndDate,$E56,_xlpm.Amount,$F56,_xlpm.CurrentDate,BV$4,_xlpm.Frequency,$G56,_xlpm.MonthDue,MONTH(_xlpm.DueDate),_xlpm.CurrentMonth,MONTH(_xlpm.CurrentDate),
_xlpm.CC_Names,$H$5:$H$8,_xlpm.CC_Balances,BU$5:BU$8,_xlpm.Desc,$H56,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6" s="38">
        <f t="shared" si="3214"/>
        <v>0</v>
      </c>
      <c r="BX56" s="38">
        <f t="shared" si="3214"/>
        <v>0</v>
      </c>
      <c r="BY56" s="38">
        <f t="shared" si="3214"/>
        <v>0</v>
      </c>
      <c r="BZ56" s="38">
        <f t="shared" si="3214"/>
        <v>0</v>
      </c>
      <c r="CA56" s="38">
        <f t="shared" si="3214"/>
        <v>0</v>
      </c>
      <c r="CB56" s="38">
        <f t="shared" si="3214"/>
        <v>0</v>
      </c>
      <c r="CC56" s="38">
        <f t="shared" si="3214"/>
        <v>0</v>
      </c>
      <c r="CD56" s="38">
        <f t="shared" si="3214"/>
        <v>0</v>
      </c>
      <c r="CE56" s="38">
        <f t="shared" si="3214"/>
        <v>0</v>
      </c>
      <c r="CF56" s="38">
        <f t="shared" si="3214"/>
        <v>0</v>
      </c>
      <c r="CG56" s="38">
        <f t="shared" si="3214"/>
        <v>0</v>
      </c>
      <c r="CH56" s="38">
        <f t="shared" si="3214"/>
        <v>0</v>
      </c>
      <c r="CI56" s="38">
        <f t="shared" si="3214"/>
        <v>0</v>
      </c>
      <c r="CJ56" s="38">
        <f t="shared" si="3214"/>
        <v>0</v>
      </c>
      <c r="CK56" s="38">
        <f t="shared" si="3214"/>
        <v>0</v>
      </c>
      <c r="CL56" s="38">
        <f t="shared" si="3214"/>
        <v>0</v>
      </c>
      <c r="CM56" s="38">
        <f t="shared" si="3214"/>
        <v>0</v>
      </c>
      <c r="CN56" s="38">
        <f t="shared" si="3214"/>
        <v>0</v>
      </c>
      <c r="CO56" s="38">
        <f t="shared" si="3214"/>
        <v>0</v>
      </c>
      <c r="CP56" s="38">
        <f t="shared" si="3214"/>
        <v>0</v>
      </c>
      <c r="CQ56" s="38">
        <f t="shared" si="3214"/>
        <v>0</v>
      </c>
      <c r="CR56" s="38">
        <f t="shared" si="3214"/>
        <v>0</v>
      </c>
      <c r="CS56" s="38">
        <f t="shared" si="3214"/>
        <v>0</v>
      </c>
      <c r="CT56" s="38">
        <f t="shared" si="3214"/>
        <v>0</v>
      </c>
      <c r="CU56" s="38">
        <f t="shared" si="3214"/>
        <v>0</v>
      </c>
      <c r="CV56" s="38">
        <f t="shared" si="3214"/>
        <v>0</v>
      </c>
      <c r="CW56" s="38">
        <f t="shared" si="3214"/>
        <v>0</v>
      </c>
      <c r="CX56" s="38">
        <f t="shared" si="3214"/>
        <v>0</v>
      </c>
      <c r="CY56" s="38">
        <f t="shared" si="3214"/>
        <v>0</v>
      </c>
      <c r="CZ56" s="38">
        <f t="shared" si="3214"/>
        <v>0</v>
      </c>
      <c r="DA56" s="38">
        <f t="shared" si="3214"/>
        <v>0</v>
      </c>
      <c r="DB56" s="38">
        <f t="shared" si="3214"/>
        <v>0</v>
      </c>
      <c r="DC56" s="38">
        <f t="shared" si="3214"/>
        <v>0</v>
      </c>
      <c r="DD56" s="38">
        <f t="shared" si="3214"/>
        <v>0</v>
      </c>
      <c r="DE56" s="38">
        <f t="shared" si="3214"/>
        <v>0</v>
      </c>
      <c r="DF56" s="38">
        <f t="shared" si="3214"/>
        <v>0</v>
      </c>
      <c r="DG56" s="38">
        <f t="shared" si="3214"/>
        <v>0</v>
      </c>
      <c r="DH56" s="38">
        <f t="shared" si="3214"/>
        <v>0</v>
      </c>
      <c r="DI56" s="38">
        <f t="shared" si="3214"/>
        <v>0</v>
      </c>
      <c r="DJ56" s="38">
        <f t="shared" si="3214"/>
        <v>0</v>
      </c>
      <c r="DK56" s="38">
        <f t="shared" si="3214"/>
        <v>0</v>
      </c>
      <c r="DL56" s="38">
        <f t="shared" si="3214"/>
        <v>0</v>
      </c>
      <c r="DM56" s="38">
        <f t="shared" si="3214"/>
        <v>0</v>
      </c>
      <c r="DN56" s="38">
        <f t="shared" si="3214"/>
        <v>0</v>
      </c>
      <c r="DO56" s="38">
        <f t="shared" si="3214"/>
        <v>0</v>
      </c>
      <c r="DP56" s="38">
        <f t="shared" si="3214"/>
        <v>0</v>
      </c>
      <c r="DQ56" s="38">
        <f t="shared" si="3214"/>
        <v>0</v>
      </c>
      <c r="DR56" s="38">
        <f t="shared" si="3214"/>
        <v>0</v>
      </c>
      <c r="DS56" s="38">
        <f t="shared" si="3214"/>
        <v>0</v>
      </c>
      <c r="DT56" s="38">
        <f t="shared" si="3214"/>
        <v>0</v>
      </c>
      <c r="DU56" s="38">
        <f t="shared" si="3214"/>
        <v>0</v>
      </c>
      <c r="DV56" s="38">
        <f t="shared" si="3214"/>
        <v>0</v>
      </c>
      <c r="DW56" s="38">
        <f t="shared" si="3214"/>
        <v>0</v>
      </c>
      <c r="DX56" s="38">
        <f t="shared" si="3214"/>
        <v>0</v>
      </c>
      <c r="DY56" s="38">
        <f t="shared" si="3214"/>
        <v>0</v>
      </c>
      <c r="DZ56" s="38">
        <f t="shared" si="3214"/>
        <v>0</v>
      </c>
      <c r="EA56" s="38">
        <f t="shared" si="3214"/>
        <v>0</v>
      </c>
      <c r="EB56" s="38">
        <f t="shared" si="3214"/>
        <v>0</v>
      </c>
      <c r="EC56" s="38">
        <f t="shared" si="3214"/>
        <v>0</v>
      </c>
      <c r="ED56" s="38">
        <f t="shared" si="3214"/>
        <v>0</v>
      </c>
      <c r="EE56" s="38">
        <f t="shared" si="3214"/>
        <v>0</v>
      </c>
      <c r="EF56" s="38">
        <f t="shared" si="3214"/>
        <v>0</v>
      </c>
      <c r="EG56" s="38">
        <f t="shared" si="3214"/>
        <v>0</v>
      </c>
      <c r="EH56" s="38">
        <f t="shared" ref="EH56:GS56" si="3215">_xlfn.LET(_xlpm.DueDate,$D56,_xlpm.EndDate,$E56,_xlpm.Amount,$F56,_xlpm.CurrentDate,EH$4,_xlpm.Frequency,$G56,_xlpm.MonthDue,MONTH(_xlpm.DueDate),_xlpm.CurrentMonth,MONTH(_xlpm.CurrentDate),
_xlpm.CC_Names,$H$5:$H$8,_xlpm.CC_Balances,EG$5:EG$8,_xlpm.Desc,$H56,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6" s="38">
        <f t="shared" si="3215"/>
        <v>0</v>
      </c>
      <c r="EJ56" s="38">
        <f t="shared" si="3215"/>
        <v>0</v>
      </c>
      <c r="EK56" s="38">
        <f t="shared" si="3215"/>
        <v>0</v>
      </c>
      <c r="EL56" s="38">
        <f t="shared" si="3215"/>
        <v>0</v>
      </c>
      <c r="EM56" s="38">
        <f t="shared" si="3215"/>
        <v>0</v>
      </c>
      <c r="EN56" s="38">
        <f t="shared" si="3215"/>
        <v>0</v>
      </c>
      <c r="EO56" s="38">
        <f t="shared" si="3215"/>
        <v>0</v>
      </c>
      <c r="EP56" s="38">
        <f t="shared" si="3215"/>
        <v>0</v>
      </c>
      <c r="EQ56" s="38">
        <f t="shared" si="3215"/>
        <v>0</v>
      </c>
      <c r="ER56" s="38">
        <f t="shared" si="3215"/>
        <v>0</v>
      </c>
      <c r="ES56" s="38">
        <f t="shared" si="3215"/>
        <v>0</v>
      </c>
      <c r="ET56" s="38">
        <f t="shared" si="3215"/>
        <v>0</v>
      </c>
      <c r="EU56" s="38">
        <f t="shared" si="3215"/>
        <v>0</v>
      </c>
      <c r="EV56" s="38">
        <f t="shared" si="3215"/>
        <v>0</v>
      </c>
      <c r="EW56" s="38">
        <f t="shared" si="3215"/>
        <v>0</v>
      </c>
      <c r="EX56" s="38">
        <f t="shared" si="3215"/>
        <v>0</v>
      </c>
      <c r="EY56" s="38">
        <f t="shared" si="3215"/>
        <v>0</v>
      </c>
      <c r="EZ56" s="38">
        <f t="shared" si="3215"/>
        <v>0</v>
      </c>
      <c r="FA56" s="38">
        <f t="shared" si="3215"/>
        <v>0</v>
      </c>
      <c r="FB56" s="38">
        <f t="shared" si="3215"/>
        <v>0</v>
      </c>
      <c r="FC56" s="38">
        <f t="shared" si="3215"/>
        <v>0</v>
      </c>
      <c r="FD56" s="38">
        <f t="shared" si="3215"/>
        <v>0</v>
      </c>
      <c r="FE56" s="38">
        <f t="shared" si="3215"/>
        <v>0</v>
      </c>
      <c r="FF56" s="38">
        <f t="shared" si="3215"/>
        <v>0</v>
      </c>
      <c r="FG56" s="38">
        <f t="shared" si="3215"/>
        <v>0</v>
      </c>
      <c r="FH56" s="38">
        <f t="shared" si="3215"/>
        <v>0</v>
      </c>
      <c r="FI56" s="38">
        <f t="shared" si="3215"/>
        <v>0</v>
      </c>
      <c r="FJ56" s="38">
        <f t="shared" si="3215"/>
        <v>0</v>
      </c>
      <c r="FK56" s="38">
        <f t="shared" si="3215"/>
        <v>0</v>
      </c>
      <c r="FL56" s="38">
        <f t="shared" si="3215"/>
        <v>0</v>
      </c>
      <c r="FM56" s="38">
        <f t="shared" si="3215"/>
        <v>0</v>
      </c>
      <c r="FN56" s="38">
        <f t="shared" si="3215"/>
        <v>0</v>
      </c>
      <c r="FO56" s="38">
        <f t="shared" si="3215"/>
        <v>0</v>
      </c>
      <c r="FP56" s="38">
        <f t="shared" si="3215"/>
        <v>0</v>
      </c>
      <c r="FQ56" s="38">
        <f t="shared" si="3215"/>
        <v>0</v>
      </c>
      <c r="FR56" s="38">
        <f t="shared" si="3215"/>
        <v>0</v>
      </c>
      <c r="FS56" s="38">
        <f t="shared" si="3215"/>
        <v>0</v>
      </c>
      <c r="FT56" s="38">
        <f t="shared" si="3215"/>
        <v>0</v>
      </c>
      <c r="FU56" s="38">
        <f t="shared" si="3215"/>
        <v>0</v>
      </c>
      <c r="FV56" s="38">
        <f t="shared" si="3215"/>
        <v>0</v>
      </c>
      <c r="FW56" s="38">
        <f t="shared" si="3215"/>
        <v>0</v>
      </c>
      <c r="FX56" s="38">
        <f t="shared" si="3215"/>
        <v>0</v>
      </c>
      <c r="FY56" s="38">
        <f t="shared" si="3215"/>
        <v>0</v>
      </c>
      <c r="FZ56" s="38">
        <f t="shared" si="3215"/>
        <v>0</v>
      </c>
      <c r="GA56" s="38">
        <f t="shared" si="3215"/>
        <v>0</v>
      </c>
      <c r="GB56" s="38">
        <f t="shared" si="3215"/>
        <v>0</v>
      </c>
      <c r="GC56" s="38">
        <f t="shared" si="3215"/>
        <v>0</v>
      </c>
      <c r="GD56" s="38">
        <f t="shared" si="3215"/>
        <v>0</v>
      </c>
      <c r="GE56" s="38">
        <f t="shared" si="3215"/>
        <v>0</v>
      </c>
      <c r="GF56" s="38">
        <f t="shared" si="3215"/>
        <v>0</v>
      </c>
      <c r="GG56" s="38">
        <f t="shared" si="3215"/>
        <v>0</v>
      </c>
      <c r="GH56" s="38">
        <f t="shared" si="3215"/>
        <v>0</v>
      </c>
      <c r="GI56" s="38">
        <f t="shared" si="3215"/>
        <v>0</v>
      </c>
      <c r="GJ56" s="38">
        <f t="shared" si="3215"/>
        <v>0</v>
      </c>
      <c r="GK56" s="38">
        <f t="shared" si="3215"/>
        <v>0</v>
      </c>
      <c r="GL56" s="38">
        <f t="shared" si="3215"/>
        <v>0</v>
      </c>
      <c r="GM56" s="38">
        <f t="shared" si="3215"/>
        <v>0</v>
      </c>
      <c r="GN56" s="38">
        <f t="shared" si="3215"/>
        <v>0</v>
      </c>
      <c r="GO56" s="38">
        <f t="shared" si="3215"/>
        <v>0</v>
      </c>
      <c r="GP56" s="38">
        <f t="shared" si="3215"/>
        <v>0</v>
      </c>
      <c r="GQ56" s="38">
        <f t="shared" si="3215"/>
        <v>0</v>
      </c>
      <c r="GR56" s="38">
        <f t="shared" si="3215"/>
        <v>0</v>
      </c>
      <c r="GS56" s="38">
        <f t="shared" si="3215"/>
        <v>0</v>
      </c>
      <c r="GT56" s="38">
        <f t="shared" ref="GT56:JE56" si="3216">_xlfn.LET(_xlpm.DueDate,$D56,_xlpm.EndDate,$E56,_xlpm.Amount,$F56,_xlpm.CurrentDate,GT$4,_xlpm.Frequency,$G56,_xlpm.MonthDue,MONTH(_xlpm.DueDate),_xlpm.CurrentMonth,MONTH(_xlpm.CurrentDate),
_xlpm.CC_Names,$H$5:$H$8,_xlpm.CC_Balances,GS$5:GS$8,_xlpm.Desc,$H56,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6" s="38">
        <f t="shared" si="3216"/>
        <v>0</v>
      </c>
      <c r="GV56" s="38">
        <f t="shared" si="3216"/>
        <v>0</v>
      </c>
      <c r="GW56" s="38">
        <f t="shared" si="3216"/>
        <v>0</v>
      </c>
      <c r="GX56" s="38">
        <f t="shared" si="3216"/>
        <v>0</v>
      </c>
      <c r="GY56" s="38">
        <f t="shared" si="3216"/>
        <v>0</v>
      </c>
      <c r="GZ56" s="38">
        <f t="shared" si="3216"/>
        <v>0</v>
      </c>
      <c r="HA56" s="38">
        <f t="shared" si="3216"/>
        <v>0</v>
      </c>
      <c r="HB56" s="38">
        <f t="shared" si="3216"/>
        <v>0</v>
      </c>
      <c r="HC56" s="38">
        <f t="shared" si="3216"/>
        <v>0</v>
      </c>
      <c r="HD56" s="38">
        <f t="shared" si="3216"/>
        <v>0</v>
      </c>
      <c r="HE56" s="38">
        <f t="shared" si="3216"/>
        <v>0</v>
      </c>
      <c r="HF56" s="38">
        <f t="shared" si="3216"/>
        <v>0</v>
      </c>
      <c r="HG56" s="38">
        <f t="shared" si="3216"/>
        <v>0</v>
      </c>
      <c r="HH56" s="38">
        <f t="shared" si="3216"/>
        <v>0</v>
      </c>
      <c r="HI56" s="38">
        <f t="shared" si="3216"/>
        <v>0</v>
      </c>
      <c r="HJ56" s="38">
        <f t="shared" si="3216"/>
        <v>0</v>
      </c>
      <c r="HK56" s="38">
        <f t="shared" si="3216"/>
        <v>0</v>
      </c>
      <c r="HL56" s="38">
        <f t="shared" si="3216"/>
        <v>0</v>
      </c>
      <c r="HM56" s="38">
        <f t="shared" si="3216"/>
        <v>0</v>
      </c>
      <c r="HN56" s="38">
        <f t="shared" si="3216"/>
        <v>0</v>
      </c>
      <c r="HO56" s="38">
        <f t="shared" si="3216"/>
        <v>0</v>
      </c>
      <c r="HP56" s="38">
        <f t="shared" si="3216"/>
        <v>0</v>
      </c>
      <c r="HQ56" s="38">
        <f t="shared" si="3216"/>
        <v>0</v>
      </c>
      <c r="HR56" s="38">
        <f t="shared" si="3216"/>
        <v>0</v>
      </c>
      <c r="HS56" s="38">
        <f t="shared" si="3216"/>
        <v>0</v>
      </c>
      <c r="HT56" s="38">
        <f t="shared" si="3216"/>
        <v>0</v>
      </c>
      <c r="HU56" s="38">
        <f t="shared" si="3216"/>
        <v>0</v>
      </c>
      <c r="HV56" s="38">
        <f t="shared" si="3216"/>
        <v>0</v>
      </c>
      <c r="HW56" s="38">
        <f t="shared" si="3216"/>
        <v>0</v>
      </c>
      <c r="HX56" s="38">
        <f t="shared" si="3216"/>
        <v>0</v>
      </c>
      <c r="HY56" s="38">
        <f t="shared" si="3216"/>
        <v>0</v>
      </c>
      <c r="HZ56" s="38">
        <f t="shared" si="3216"/>
        <v>0</v>
      </c>
      <c r="IA56" s="38">
        <f t="shared" si="3216"/>
        <v>0</v>
      </c>
      <c r="IB56" s="38">
        <f t="shared" si="3216"/>
        <v>0</v>
      </c>
      <c r="IC56" s="38">
        <f t="shared" si="3216"/>
        <v>0</v>
      </c>
      <c r="ID56" s="38">
        <f t="shared" si="3216"/>
        <v>0</v>
      </c>
      <c r="IE56" s="38">
        <f t="shared" si="3216"/>
        <v>0</v>
      </c>
      <c r="IF56" s="38">
        <f t="shared" si="3216"/>
        <v>0</v>
      </c>
      <c r="IG56" s="38">
        <f t="shared" si="3216"/>
        <v>0</v>
      </c>
      <c r="IH56" s="38">
        <f t="shared" si="3216"/>
        <v>0</v>
      </c>
      <c r="II56" s="38">
        <f t="shared" si="3216"/>
        <v>0</v>
      </c>
      <c r="IJ56" s="38">
        <f t="shared" si="3216"/>
        <v>0</v>
      </c>
      <c r="IK56" s="38">
        <f t="shared" si="3216"/>
        <v>0</v>
      </c>
      <c r="IL56" s="38">
        <f t="shared" si="3216"/>
        <v>0</v>
      </c>
      <c r="IM56" s="38">
        <f t="shared" si="3216"/>
        <v>0</v>
      </c>
      <c r="IN56" s="38">
        <f t="shared" si="3216"/>
        <v>0</v>
      </c>
      <c r="IO56" s="38">
        <f t="shared" si="3216"/>
        <v>0</v>
      </c>
      <c r="IP56" s="38">
        <f t="shared" si="3216"/>
        <v>0</v>
      </c>
      <c r="IQ56" s="38">
        <f t="shared" si="3216"/>
        <v>0</v>
      </c>
      <c r="IR56" s="38">
        <f t="shared" si="3216"/>
        <v>0</v>
      </c>
      <c r="IS56" s="38">
        <f t="shared" si="3216"/>
        <v>0</v>
      </c>
      <c r="IT56" s="38">
        <f t="shared" si="3216"/>
        <v>0</v>
      </c>
      <c r="IU56" s="38">
        <f t="shared" si="3216"/>
        <v>0</v>
      </c>
      <c r="IV56" s="38">
        <f t="shared" si="3216"/>
        <v>0</v>
      </c>
      <c r="IW56" s="38">
        <f t="shared" si="3216"/>
        <v>0</v>
      </c>
      <c r="IX56" s="38">
        <f t="shared" si="3216"/>
        <v>0</v>
      </c>
      <c r="IY56" s="38">
        <f t="shared" si="3216"/>
        <v>0</v>
      </c>
      <c r="IZ56" s="38">
        <f t="shared" si="3216"/>
        <v>0</v>
      </c>
      <c r="JA56" s="38">
        <f t="shared" si="3216"/>
        <v>0</v>
      </c>
      <c r="JB56" s="38">
        <f t="shared" si="3216"/>
        <v>0</v>
      </c>
      <c r="JC56" s="38">
        <f t="shared" si="3216"/>
        <v>0</v>
      </c>
      <c r="JD56" s="38">
        <f t="shared" si="3216"/>
        <v>0</v>
      </c>
      <c r="JE56" s="38">
        <f t="shared" si="3216"/>
        <v>0</v>
      </c>
      <c r="JF56" s="38">
        <f t="shared" ref="JF56:LQ56" si="3217">_xlfn.LET(_xlpm.DueDate,$D56,_xlpm.EndDate,$E56,_xlpm.Amount,$F56,_xlpm.CurrentDate,JF$4,_xlpm.Frequency,$G56,_xlpm.MonthDue,MONTH(_xlpm.DueDate),_xlpm.CurrentMonth,MONTH(_xlpm.CurrentDate),
_xlpm.CC_Names,$H$5:$H$8,_xlpm.CC_Balances,JE$5:JE$8,_xlpm.Desc,$H56,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6" s="38">
        <f t="shared" si="3217"/>
        <v>0</v>
      </c>
      <c r="JH56" s="38">
        <f t="shared" si="3217"/>
        <v>0</v>
      </c>
      <c r="JI56" s="38">
        <f t="shared" si="3217"/>
        <v>0</v>
      </c>
      <c r="JJ56" s="38">
        <f t="shared" si="3217"/>
        <v>0</v>
      </c>
      <c r="JK56" s="38">
        <f t="shared" si="3217"/>
        <v>0</v>
      </c>
      <c r="JL56" s="38">
        <f t="shared" si="3217"/>
        <v>0</v>
      </c>
      <c r="JM56" s="38">
        <f t="shared" si="3217"/>
        <v>0</v>
      </c>
      <c r="JN56" s="38">
        <f t="shared" si="3217"/>
        <v>0</v>
      </c>
      <c r="JO56" s="38">
        <f t="shared" si="3217"/>
        <v>0</v>
      </c>
      <c r="JP56" s="38">
        <f t="shared" si="3217"/>
        <v>0</v>
      </c>
      <c r="JQ56" s="38">
        <f t="shared" si="3217"/>
        <v>0</v>
      </c>
      <c r="JR56" s="38">
        <f t="shared" si="3217"/>
        <v>0</v>
      </c>
      <c r="JS56" s="38">
        <f t="shared" si="3217"/>
        <v>0</v>
      </c>
      <c r="JT56" s="38">
        <f t="shared" si="3217"/>
        <v>0</v>
      </c>
      <c r="JU56" s="38">
        <f t="shared" si="3217"/>
        <v>0</v>
      </c>
      <c r="JV56" s="38">
        <f t="shared" si="3217"/>
        <v>0</v>
      </c>
      <c r="JW56" s="38">
        <f t="shared" si="3217"/>
        <v>0</v>
      </c>
      <c r="JX56" s="38">
        <f t="shared" si="3217"/>
        <v>0</v>
      </c>
      <c r="JY56" s="38">
        <f t="shared" si="3217"/>
        <v>0</v>
      </c>
      <c r="JZ56" s="38">
        <f t="shared" si="3217"/>
        <v>0</v>
      </c>
      <c r="KA56" s="38">
        <f t="shared" si="3217"/>
        <v>0</v>
      </c>
      <c r="KB56" s="38">
        <f t="shared" si="3217"/>
        <v>0</v>
      </c>
      <c r="KC56" s="38">
        <f t="shared" si="3217"/>
        <v>0</v>
      </c>
      <c r="KD56" s="38">
        <f t="shared" si="3217"/>
        <v>0</v>
      </c>
      <c r="KE56" s="38">
        <f t="shared" si="3217"/>
        <v>0</v>
      </c>
      <c r="KF56" s="38">
        <f t="shared" si="3217"/>
        <v>0</v>
      </c>
      <c r="KG56" s="38">
        <f t="shared" si="3217"/>
        <v>0</v>
      </c>
      <c r="KH56" s="38">
        <f t="shared" si="3217"/>
        <v>0</v>
      </c>
      <c r="KI56" s="38">
        <f t="shared" si="3217"/>
        <v>0</v>
      </c>
      <c r="KJ56" s="38">
        <f t="shared" si="3217"/>
        <v>0</v>
      </c>
      <c r="KK56" s="38">
        <f t="shared" si="3217"/>
        <v>0</v>
      </c>
      <c r="KL56" s="38">
        <f t="shared" si="3217"/>
        <v>0</v>
      </c>
      <c r="KM56" s="38">
        <f t="shared" si="3217"/>
        <v>0</v>
      </c>
      <c r="KN56" s="38">
        <f t="shared" si="3217"/>
        <v>0</v>
      </c>
      <c r="KO56" s="38">
        <f t="shared" si="3217"/>
        <v>0</v>
      </c>
      <c r="KP56" s="38">
        <f t="shared" si="3217"/>
        <v>0</v>
      </c>
      <c r="KQ56" s="38">
        <f t="shared" si="3217"/>
        <v>0</v>
      </c>
      <c r="KR56" s="38">
        <f t="shared" si="3217"/>
        <v>0</v>
      </c>
      <c r="KS56" s="38">
        <f t="shared" si="3217"/>
        <v>0</v>
      </c>
      <c r="KT56" s="38">
        <f t="shared" si="3217"/>
        <v>0</v>
      </c>
      <c r="KU56" s="38">
        <f t="shared" si="3217"/>
        <v>0</v>
      </c>
      <c r="KV56" s="38">
        <f t="shared" si="3217"/>
        <v>0</v>
      </c>
      <c r="KW56" s="38">
        <f t="shared" si="3217"/>
        <v>0</v>
      </c>
      <c r="KX56" s="38">
        <f t="shared" si="3217"/>
        <v>0</v>
      </c>
      <c r="KY56" s="38">
        <f t="shared" si="3217"/>
        <v>0</v>
      </c>
      <c r="KZ56" s="38">
        <f t="shared" si="3217"/>
        <v>0</v>
      </c>
      <c r="LA56" s="38">
        <f t="shared" si="3217"/>
        <v>0</v>
      </c>
      <c r="LB56" s="38">
        <f t="shared" si="3217"/>
        <v>0</v>
      </c>
      <c r="LC56" s="38">
        <f t="shared" si="3217"/>
        <v>0</v>
      </c>
      <c r="LD56" s="38">
        <f t="shared" si="3217"/>
        <v>0</v>
      </c>
      <c r="LE56" s="38">
        <f t="shared" si="3217"/>
        <v>0</v>
      </c>
      <c r="LF56" s="38">
        <f t="shared" si="3217"/>
        <v>0</v>
      </c>
      <c r="LG56" s="38">
        <f t="shared" si="3217"/>
        <v>0</v>
      </c>
      <c r="LH56" s="38">
        <f t="shared" si="3217"/>
        <v>0</v>
      </c>
      <c r="LI56" s="38">
        <f t="shared" si="3217"/>
        <v>0</v>
      </c>
      <c r="LJ56" s="38">
        <f t="shared" si="3217"/>
        <v>0</v>
      </c>
      <c r="LK56" s="38">
        <f t="shared" si="3217"/>
        <v>0</v>
      </c>
      <c r="LL56" s="38">
        <f t="shared" si="3217"/>
        <v>0</v>
      </c>
      <c r="LM56" s="38">
        <f t="shared" si="3217"/>
        <v>0</v>
      </c>
      <c r="LN56" s="38">
        <f t="shared" si="3217"/>
        <v>0</v>
      </c>
      <c r="LO56" s="38">
        <f t="shared" si="3217"/>
        <v>0</v>
      </c>
      <c r="LP56" s="38">
        <f t="shared" si="3217"/>
        <v>0</v>
      </c>
      <c r="LQ56" s="38">
        <f t="shared" si="3217"/>
        <v>0</v>
      </c>
      <c r="LR56" s="38">
        <f t="shared" ref="LR56:OC56" si="3218">_xlfn.LET(_xlpm.DueDate,$D56,_xlpm.EndDate,$E56,_xlpm.Amount,$F56,_xlpm.CurrentDate,LR$4,_xlpm.Frequency,$G56,_xlpm.MonthDue,MONTH(_xlpm.DueDate),_xlpm.CurrentMonth,MONTH(_xlpm.CurrentDate),
_xlpm.CC_Names,$H$5:$H$8,_xlpm.CC_Balances,LQ$5:LQ$8,_xlpm.Desc,$H56,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6" s="38">
        <f t="shared" si="3218"/>
        <v>0</v>
      </c>
      <c r="LT56" s="38">
        <f t="shared" si="3218"/>
        <v>0</v>
      </c>
      <c r="LU56" s="38">
        <f t="shared" si="3218"/>
        <v>0</v>
      </c>
      <c r="LV56" s="38">
        <f t="shared" si="3218"/>
        <v>0</v>
      </c>
      <c r="LW56" s="38">
        <f t="shared" si="3218"/>
        <v>0</v>
      </c>
      <c r="LX56" s="38">
        <f t="shared" si="3218"/>
        <v>0</v>
      </c>
      <c r="LY56" s="38">
        <f t="shared" si="3218"/>
        <v>0</v>
      </c>
      <c r="LZ56" s="38">
        <f t="shared" si="3218"/>
        <v>0</v>
      </c>
      <c r="MA56" s="38">
        <f t="shared" si="3218"/>
        <v>0</v>
      </c>
      <c r="MB56" s="38">
        <f t="shared" si="3218"/>
        <v>0</v>
      </c>
      <c r="MC56" s="38">
        <f t="shared" si="3218"/>
        <v>0</v>
      </c>
      <c r="MD56" s="38">
        <f t="shared" si="3218"/>
        <v>0</v>
      </c>
      <c r="ME56" s="38">
        <f t="shared" si="3218"/>
        <v>0</v>
      </c>
      <c r="MF56" s="38">
        <f t="shared" si="3218"/>
        <v>0</v>
      </c>
      <c r="MG56" s="38">
        <f t="shared" si="3218"/>
        <v>0</v>
      </c>
      <c r="MH56" s="38">
        <f t="shared" si="3218"/>
        <v>0</v>
      </c>
      <c r="MI56" s="38">
        <f t="shared" si="3218"/>
        <v>0</v>
      </c>
      <c r="MJ56" s="38">
        <f t="shared" si="3218"/>
        <v>0</v>
      </c>
      <c r="MK56" s="38">
        <f t="shared" si="3218"/>
        <v>0</v>
      </c>
      <c r="ML56" s="38">
        <f t="shared" si="3218"/>
        <v>0</v>
      </c>
      <c r="MM56" s="38">
        <f t="shared" si="3218"/>
        <v>0</v>
      </c>
      <c r="MN56" s="38">
        <f t="shared" si="3218"/>
        <v>0</v>
      </c>
      <c r="MO56" s="38">
        <f t="shared" si="3218"/>
        <v>0</v>
      </c>
      <c r="MP56" s="38">
        <f t="shared" si="3218"/>
        <v>0</v>
      </c>
      <c r="MQ56" s="38">
        <f t="shared" si="3218"/>
        <v>0</v>
      </c>
      <c r="MR56" s="38">
        <f t="shared" si="3218"/>
        <v>0</v>
      </c>
      <c r="MS56" s="38">
        <f t="shared" si="3218"/>
        <v>0</v>
      </c>
      <c r="MT56" s="38">
        <f t="shared" si="3218"/>
        <v>0</v>
      </c>
      <c r="MU56" s="38">
        <f t="shared" si="3218"/>
        <v>0</v>
      </c>
      <c r="MV56" s="38">
        <f t="shared" si="3218"/>
        <v>0</v>
      </c>
      <c r="MW56" s="38">
        <f t="shared" si="3218"/>
        <v>0</v>
      </c>
      <c r="MX56" s="38">
        <f t="shared" si="3218"/>
        <v>0</v>
      </c>
      <c r="MY56" s="38">
        <f t="shared" si="3218"/>
        <v>0</v>
      </c>
      <c r="MZ56" s="38">
        <f t="shared" si="3218"/>
        <v>0</v>
      </c>
      <c r="NA56" s="38">
        <f t="shared" si="3218"/>
        <v>0</v>
      </c>
      <c r="NB56" s="38">
        <f t="shared" si="3218"/>
        <v>0</v>
      </c>
      <c r="NC56" s="38">
        <f t="shared" si="3218"/>
        <v>0</v>
      </c>
      <c r="ND56" s="38">
        <f t="shared" si="3218"/>
        <v>0</v>
      </c>
      <c r="NE56" s="38">
        <f t="shared" si="3218"/>
        <v>0</v>
      </c>
      <c r="NF56" s="38">
        <f t="shared" si="3218"/>
        <v>0</v>
      </c>
      <c r="NG56" s="38">
        <f t="shared" si="3218"/>
        <v>0</v>
      </c>
      <c r="NH56" s="38">
        <f t="shared" si="3218"/>
        <v>0</v>
      </c>
      <c r="NI56" s="38">
        <f t="shared" si="3218"/>
        <v>0</v>
      </c>
      <c r="NJ56" s="38">
        <f t="shared" si="3218"/>
        <v>0</v>
      </c>
      <c r="NK56" s="38">
        <f t="shared" si="3218"/>
        <v>0</v>
      </c>
      <c r="NL56" s="38">
        <f t="shared" si="3218"/>
        <v>0</v>
      </c>
      <c r="NM56" s="38">
        <f t="shared" si="3218"/>
        <v>0</v>
      </c>
      <c r="NN56" s="38">
        <f t="shared" si="3218"/>
        <v>0</v>
      </c>
      <c r="NO56" s="38">
        <f t="shared" si="3218"/>
        <v>0</v>
      </c>
      <c r="NP56" s="38">
        <f t="shared" si="3218"/>
        <v>0</v>
      </c>
      <c r="NQ56" s="38">
        <f t="shared" si="3218"/>
        <v>0</v>
      </c>
      <c r="NR56" s="38">
        <f t="shared" si="3218"/>
        <v>0</v>
      </c>
      <c r="NS56" s="38">
        <f t="shared" si="3218"/>
        <v>0</v>
      </c>
      <c r="NT56" s="38">
        <f t="shared" si="3218"/>
        <v>0</v>
      </c>
      <c r="NU56" s="38">
        <f t="shared" si="3218"/>
        <v>0</v>
      </c>
      <c r="NV56" s="38">
        <f t="shared" si="3218"/>
        <v>0</v>
      </c>
      <c r="NW56" s="38">
        <f t="shared" si="3218"/>
        <v>0</v>
      </c>
      <c r="NX56" s="38">
        <f t="shared" si="3218"/>
        <v>0</v>
      </c>
      <c r="NY56" s="38">
        <f t="shared" si="3218"/>
        <v>0</v>
      </c>
      <c r="NZ56" s="38">
        <f t="shared" si="3218"/>
        <v>0</v>
      </c>
      <c r="OA56" s="38">
        <f t="shared" si="3218"/>
        <v>0</v>
      </c>
      <c r="OB56" s="38">
        <f t="shared" si="3218"/>
        <v>0</v>
      </c>
      <c r="OC56" s="38">
        <f t="shared" si="3218"/>
        <v>0</v>
      </c>
      <c r="OD56" s="38">
        <f t="shared" ref="OD56:QO56" si="3219">_xlfn.LET(_xlpm.DueDate,$D56,_xlpm.EndDate,$E56,_xlpm.Amount,$F56,_xlpm.CurrentDate,OD$4,_xlpm.Frequency,$G56,_xlpm.MonthDue,MONTH(_xlpm.DueDate),_xlpm.CurrentMonth,MONTH(_xlpm.CurrentDate),
_xlpm.CC_Names,$H$5:$H$8,_xlpm.CC_Balances,OC$5:OC$8,_xlpm.Desc,$H56,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6" s="38">
        <f t="shared" si="3219"/>
        <v>0</v>
      </c>
      <c r="OF56" s="38">
        <f t="shared" si="3219"/>
        <v>0</v>
      </c>
      <c r="OG56" s="38">
        <f t="shared" si="3219"/>
        <v>0</v>
      </c>
      <c r="OH56" s="38">
        <f t="shared" si="3219"/>
        <v>0</v>
      </c>
      <c r="OI56" s="38">
        <f t="shared" si="3219"/>
        <v>0</v>
      </c>
      <c r="OJ56" s="38">
        <f t="shared" si="3219"/>
        <v>0</v>
      </c>
      <c r="OK56" s="38">
        <f t="shared" si="3219"/>
        <v>0</v>
      </c>
      <c r="OL56" s="38">
        <f t="shared" si="3219"/>
        <v>0</v>
      </c>
      <c r="OM56" s="38">
        <f t="shared" si="3219"/>
        <v>0</v>
      </c>
      <c r="ON56" s="38">
        <f t="shared" si="3219"/>
        <v>0</v>
      </c>
      <c r="OO56" s="38">
        <f t="shared" si="3219"/>
        <v>0</v>
      </c>
      <c r="OP56" s="38">
        <f t="shared" si="3219"/>
        <v>0</v>
      </c>
      <c r="OQ56" s="38">
        <f t="shared" si="3219"/>
        <v>0</v>
      </c>
      <c r="OR56" s="38">
        <f t="shared" si="3219"/>
        <v>0</v>
      </c>
      <c r="OS56" s="38">
        <f t="shared" si="3219"/>
        <v>0</v>
      </c>
      <c r="OT56" s="38">
        <f t="shared" si="3219"/>
        <v>0</v>
      </c>
      <c r="OU56" s="38">
        <f t="shared" si="3219"/>
        <v>0</v>
      </c>
      <c r="OV56" s="38">
        <f t="shared" si="3219"/>
        <v>0</v>
      </c>
      <c r="OW56" s="38">
        <f t="shared" si="3219"/>
        <v>0</v>
      </c>
      <c r="OX56" s="38">
        <f t="shared" si="3219"/>
        <v>0</v>
      </c>
      <c r="OY56" s="38">
        <f t="shared" si="3219"/>
        <v>0</v>
      </c>
      <c r="OZ56" s="38">
        <f t="shared" si="3219"/>
        <v>0</v>
      </c>
      <c r="PA56" s="38">
        <f t="shared" si="3219"/>
        <v>0</v>
      </c>
      <c r="PB56" s="38">
        <f t="shared" si="3219"/>
        <v>0</v>
      </c>
      <c r="PC56" s="38">
        <f t="shared" si="3219"/>
        <v>0</v>
      </c>
      <c r="PD56" s="38">
        <f t="shared" si="3219"/>
        <v>0</v>
      </c>
      <c r="PE56" s="38">
        <f t="shared" si="3219"/>
        <v>0</v>
      </c>
      <c r="PF56" s="38">
        <f t="shared" si="3219"/>
        <v>0</v>
      </c>
      <c r="PG56" s="38">
        <f t="shared" si="3219"/>
        <v>0</v>
      </c>
      <c r="PH56" s="38">
        <f t="shared" si="3219"/>
        <v>0</v>
      </c>
      <c r="PI56" s="38">
        <f t="shared" si="3219"/>
        <v>0</v>
      </c>
      <c r="PJ56" s="38">
        <f t="shared" si="3219"/>
        <v>0</v>
      </c>
      <c r="PK56" s="38">
        <f t="shared" si="3219"/>
        <v>0</v>
      </c>
      <c r="PL56" s="38">
        <f t="shared" si="3219"/>
        <v>0</v>
      </c>
      <c r="PM56" s="38">
        <f t="shared" si="3219"/>
        <v>0</v>
      </c>
      <c r="PN56" s="38">
        <f t="shared" si="3219"/>
        <v>0</v>
      </c>
      <c r="PO56" s="38">
        <f t="shared" si="3219"/>
        <v>0</v>
      </c>
      <c r="PP56" s="38">
        <f t="shared" si="3219"/>
        <v>0</v>
      </c>
      <c r="PQ56" s="38">
        <f t="shared" si="3219"/>
        <v>0</v>
      </c>
      <c r="PR56" s="38">
        <f t="shared" si="3219"/>
        <v>0</v>
      </c>
      <c r="PS56" s="38">
        <f t="shared" si="3219"/>
        <v>0</v>
      </c>
      <c r="PT56" s="38">
        <f t="shared" si="3219"/>
        <v>0</v>
      </c>
      <c r="PU56" s="38">
        <f t="shared" si="3219"/>
        <v>0</v>
      </c>
      <c r="PV56" s="38">
        <f t="shared" si="3219"/>
        <v>0</v>
      </c>
      <c r="PW56" s="38">
        <f t="shared" si="3219"/>
        <v>0</v>
      </c>
      <c r="PX56" s="38">
        <f t="shared" si="3219"/>
        <v>0</v>
      </c>
      <c r="PY56" s="38">
        <f t="shared" si="3219"/>
        <v>0</v>
      </c>
      <c r="PZ56" s="38">
        <f t="shared" si="3219"/>
        <v>0</v>
      </c>
      <c r="QA56" s="38">
        <f t="shared" si="3219"/>
        <v>0</v>
      </c>
      <c r="QB56" s="38">
        <f t="shared" si="3219"/>
        <v>0</v>
      </c>
      <c r="QC56" s="38">
        <f t="shared" si="3219"/>
        <v>0</v>
      </c>
      <c r="QD56" s="38">
        <f t="shared" si="3219"/>
        <v>0</v>
      </c>
      <c r="QE56" s="38">
        <f t="shared" si="3219"/>
        <v>0</v>
      </c>
      <c r="QF56" s="38">
        <f t="shared" si="3219"/>
        <v>0</v>
      </c>
      <c r="QG56" s="38">
        <f t="shared" si="3219"/>
        <v>0</v>
      </c>
      <c r="QH56" s="38">
        <f t="shared" si="3219"/>
        <v>0</v>
      </c>
      <c r="QI56" s="38">
        <f t="shared" si="3219"/>
        <v>0</v>
      </c>
      <c r="QJ56" s="38">
        <f t="shared" si="3219"/>
        <v>0</v>
      </c>
      <c r="QK56" s="38">
        <f t="shared" si="3219"/>
        <v>0</v>
      </c>
      <c r="QL56" s="38">
        <f t="shared" si="3219"/>
        <v>0</v>
      </c>
      <c r="QM56" s="38">
        <f t="shared" si="3219"/>
        <v>0</v>
      </c>
      <c r="QN56" s="38">
        <f t="shared" si="3219"/>
        <v>0</v>
      </c>
      <c r="QO56" s="38">
        <f t="shared" si="3219"/>
        <v>0</v>
      </c>
      <c r="QP56" s="38">
        <f t="shared" ref="QP56:TA56" si="3220">_xlfn.LET(_xlpm.DueDate,$D56,_xlpm.EndDate,$E56,_xlpm.Amount,$F56,_xlpm.CurrentDate,QP$4,_xlpm.Frequency,$G56,_xlpm.MonthDue,MONTH(_xlpm.DueDate),_xlpm.CurrentMonth,MONTH(_xlpm.CurrentDate),
_xlpm.CC_Names,$H$5:$H$8,_xlpm.CC_Balances,QO$5:QO$8,_xlpm.Desc,$H56,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6" s="38">
        <f t="shared" si="3220"/>
        <v>0</v>
      </c>
      <c r="QR56" s="38">
        <f t="shared" si="3220"/>
        <v>0</v>
      </c>
      <c r="QS56" s="38">
        <f t="shared" si="3220"/>
        <v>0</v>
      </c>
      <c r="QT56" s="38">
        <f t="shared" si="3220"/>
        <v>0</v>
      </c>
      <c r="QU56" s="38">
        <f t="shared" si="3220"/>
        <v>0</v>
      </c>
      <c r="QV56" s="38">
        <f t="shared" si="3220"/>
        <v>0</v>
      </c>
      <c r="QW56" s="38">
        <f t="shared" si="3220"/>
        <v>0</v>
      </c>
      <c r="QX56" s="38">
        <f t="shared" si="3220"/>
        <v>0</v>
      </c>
      <c r="QY56" s="38">
        <f t="shared" si="3220"/>
        <v>0</v>
      </c>
      <c r="QZ56" s="38">
        <f t="shared" si="3220"/>
        <v>0</v>
      </c>
      <c r="RA56" s="38">
        <f t="shared" si="3220"/>
        <v>0</v>
      </c>
      <c r="RB56" s="38">
        <f t="shared" si="3220"/>
        <v>0</v>
      </c>
      <c r="RC56" s="38">
        <f t="shared" si="3220"/>
        <v>0</v>
      </c>
      <c r="RD56" s="38">
        <f t="shared" si="3220"/>
        <v>0</v>
      </c>
      <c r="RE56" s="38">
        <f t="shared" si="3220"/>
        <v>0</v>
      </c>
      <c r="RF56" s="38">
        <f t="shared" si="3220"/>
        <v>0</v>
      </c>
      <c r="RG56" s="38">
        <f t="shared" si="3220"/>
        <v>0</v>
      </c>
      <c r="RH56" s="38">
        <f t="shared" si="3220"/>
        <v>0</v>
      </c>
      <c r="RI56" s="38">
        <f t="shared" si="3220"/>
        <v>0</v>
      </c>
      <c r="RJ56" s="38">
        <f t="shared" si="3220"/>
        <v>0</v>
      </c>
      <c r="RK56" s="38">
        <f t="shared" si="3220"/>
        <v>0</v>
      </c>
      <c r="RL56" s="38">
        <f t="shared" si="3220"/>
        <v>0</v>
      </c>
      <c r="RM56" s="38">
        <f t="shared" si="3220"/>
        <v>0</v>
      </c>
      <c r="RN56" s="38">
        <f t="shared" si="3220"/>
        <v>0</v>
      </c>
      <c r="RO56" s="38">
        <f t="shared" si="3220"/>
        <v>0</v>
      </c>
      <c r="RP56" s="38">
        <f t="shared" si="3220"/>
        <v>0</v>
      </c>
      <c r="RQ56" s="38">
        <f t="shared" si="3220"/>
        <v>0</v>
      </c>
      <c r="RR56" s="38">
        <f t="shared" si="3220"/>
        <v>0</v>
      </c>
      <c r="RS56" s="38">
        <f t="shared" si="3220"/>
        <v>0</v>
      </c>
      <c r="RT56" s="38">
        <f t="shared" si="3220"/>
        <v>0</v>
      </c>
      <c r="RU56" s="38">
        <f t="shared" si="3220"/>
        <v>0</v>
      </c>
      <c r="RV56" s="38">
        <f t="shared" si="3220"/>
        <v>0</v>
      </c>
      <c r="RW56" s="38">
        <f t="shared" si="3220"/>
        <v>0</v>
      </c>
      <c r="RX56" s="38">
        <f t="shared" si="3220"/>
        <v>0</v>
      </c>
      <c r="RY56" s="38">
        <f t="shared" si="3220"/>
        <v>0</v>
      </c>
      <c r="RZ56" s="38">
        <f t="shared" si="3220"/>
        <v>0</v>
      </c>
      <c r="SA56" s="38">
        <f t="shared" si="3220"/>
        <v>0</v>
      </c>
      <c r="SB56" s="38">
        <f t="shared" si="3220"/>
        <v>0</v>
      </c>
      <c r="SC56" s="38">
        <f t="shared" si="3220"/>
        <v>0</v>
      </c>
      <c r="SD56" s="38">
        <f t="shared" si="3220"/>
        <v>0</v>
      </c>
      <c r="SE56" s="38">
        <f t="shared" si="3220"/>
        <v>0</v>
      </c>
      <c r="SF56" s="38">
        <f t="shared" si="3220"/>
        <v>0</v>
      </c>
      <c r="SG56" s="38">
        <f t="shared" si="3220"/>
        <v>0</v>
      </c>
      <c r="SH56" s="38">
        <f t="shared" si="3220"/>
        <v>0</v>
      </c>
      <c r="SI56" s="38">
        <f t="shared" si="3220"/>
        <v>0</v>
      </c>
      <c r="SJ56" s="38">
        <f t="shared" si="3220"/>
        <v>0</v>
      </c>
      <c r="SK56" s="38">
        <f t="shared" si="3220"/>
        <v>0</v>
      </c>
      <c r="SL56" s="38">
        <f t="shared" si="3220"/>
        <v>0</v>
      </c>
      <c r="SM56" s="38">
        <f t="shared" si="3220"/>
        <v>0</v>
      </c>
      <c r="SN56" s="38">
        <f t="shared" si="3220"/>
        <v>0</v>
      </c>
      <c r="SO56" s="38">
        <f t="shared" si="3220"/>
        <v>0</v>
      </c>
      <c r="SP56" s="38">
        <f t="shared" si="3220"/>
        <v>0</v>
      </c>
      <c r="SQ56" s="38">
        <f t="shared" si="3220"/>
        <v>0</v>
      </c>
      <c r="SR56" s="38">
        <f t="shared" si="3220"/>
        <v>0</v>
      </c>
      <c r="SS56" s="38">
        <f t="shared" si="3220"/>
        <v>0</v>
      </c>
      <c r="ST56" s="38">
        <f t="shared" si="3220"/>
        <v>0</v>
      </c>
      <c r="SU56" s="38">
        <f t="shared" si="3220"/>
        <v>0</v>
      </c>
      <c r="SV56" s="38">
        <f t="shared" si="3220"/>
        <v>0</v>
      </c>
      <c r="SW56" s="38">
        <f t="shared" si="3220"/>
        <v>0</v>
      </c>
      <c r="SX56" s="38">
        <f t="shared" si="3220"/>
        <v>0</v>
      </c>
      <c r="SY56" s="38">
        <f t="shared" si="3220"/>
        <v>0</v>
      </c>
      <c r="SZ56" s="38">
        <f t="shared" si="3220"/>
        <v>0</v>
      </c>
      <c r="TA56" s="38">
        <f t="shared" si="3220"/>
        <v>0</v>
      </c>
      <c r="TB56" s="38">
        <f t="shared" ref="TB56:VM56" si="3221">_xlfn.LET(_xlpm.DueDate,$D56,_xlpm.EndDate,$E56,_xlpm.Amount,$F56,_xlpm.CurrentDate,TB$4,_xlpm.Frequency,$G56,_xlpm.MonthDue,MONTH(_xlpm.DueDate),_xlpm.CurrentMonth,MONTH(_xlpm.CurrentDate),
_xlpm.CC_Names,$H$5:$H$8,_xlpm.CC_Balances,TA$5:TA$8,_xlpm.Desc,$H56,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6" s="38">
        <f t="shared" si="3221"/>
        <v>0</v>
      </c>
      <c r="TD56" s="38">
        <f t="shared" si="3221"/>
        <v>0</v>
      </c>
      <c r="TE56" s="38">
        <f t="shared" si="3221"/>
        <v>0</v>
      </c>
      <c r="TF56" s="38">
        <f t="shared" si="3221"/>
        <v>0</v>
      </c>
      <c r="TG56" s="38">
        <f t="shared" si="3221"/>
        <v>0</v>
      </c>
      <c r="TH56" s="38">
        <f t="shared" si="3221"/>
        <v>0</v>
      </c>
      <c r="TI56" s="38">
        <f t="shared" si="3221"/>
        <v>0</v>
      </c>
      <c r="TJ56" s="38">
        <f t="shared" si="3221"/>
        <v>0</v>
      </c>
      <c r="TK56" s="38">
        <f t="shared" si="3221"/>
        <v>0</v>
      </c>
      <c r="TL56" s="38">
        <f t="shared" si="3221"/>
        <v>0</v>
      </c>
      <c r="TM56" s="38">
        <f t="shared" si="3221"/>
        <v>0</v>
      </c>
      <c r="TN56" s="38">
        <f t="shared" si="3221"/>
        <v>0</v>
      </c>
      <c r="TO56" s="38">
        <f t="shared" si="3221"/>
        <v>0</v>
      </c>
      <c r="TP56" s="38">
        <f t="shared" si="3221"/>
        <v>0</v>
      </c>
      <c r="TQ56" s="38">
        <f t="shared" si="3221"/>
        <v>0</v>
      </c>
      <c r="TR56" s="38">
        <f t="shared" si="3221"/>
        <v>0</v>
      </c>
      <c r="TS56" s="38">
        <f t="shared" si="3221"/>
        <v>0</v>
      </c>
      <c r="TT56" s="38">
        <f t="shared" si="3221"/>
        <v>0</v>
      </c>
      <c r="TU56" s="38">
        <f t="shared" si="3221"/>
        <v>0</v>
      </c>
      <c r="TV56" s="38">
        <f t="shared" si="3221"/>
        <v>0</v>
      </c>
      <c r="TW56" s="38">
        <f t="shared" si="3221"/>
        <v>0</v>
      </c>
      <c r="TX56" s="38">
        <f t="shared" si="3221"/>
        <v>0</v>
      </c>
      <c r="TY56" s="38">
        <f t="shared" si="3221"/>
        <v>0</v>
      </c>
      <c r="TZ56" s="38">
        <f t="shared" si="3221"/>
        <v>0</v>
      </c>
      <c r="UA56" s="38">
        <f t="shared" si="3221"/>
        <v>0</v>
      </c>
      <c r="UB56" s="38">
        <f t="shared" si="3221"/>
        <v>0</v>
      </c>
      <c r="UC56" s="38">
        <f t="shared" si="3221"/>
        <v>0</v>
      </c>
      <c r="UD56" s="38">
        <f t="shared" si="3221"/>
        <v>0</v>
      </c>
      <c r="UE56" s="38">
        <f t="shared" si="3221"/>
        <v>0</v>
      </c>
      <c r="UF56" s="38">
        <f t="shared" si="3221"/>
        <v>0</v>
      </c>
      <c r="UG56" s="38">
        <f t="shared" si="3221"/>
        <v>0</v>
      </c>
      <c r="UH56" s="38">
        <f t="shared" si="3221"/>
        <v>0</v>
      </c>
      <c r="UI56" s="38">
        <f t="shared" si="3221"/>
        <v>0</v>
      </c>
      <c r="UJ56" s="38">
        <f t="shared" si="3221"/>
        <v>0</v>
      </c>
      <c r="UK56" s="38">
        <f t="shared" si="3221"/>
        <v>0</v>
      </c>
      <c r="UL56" s="38">
        <f t="shared" si="3221"/>
        <v>0</v>
      </c>
      <c r="UM56" s="38">
        <f t="shared" si="3221"/>
        <v>0</v>
      </c>
      <c r="UN56" s="38">
        <f t="shared" si="3221"/>
        <v>0</v>
      </c>
      <c r="UO56" s="38">
        <f t="shared" si="3221"/>
        <v>0</v>
      </c>
      <c r="UP56" s="38">
        <f t="shared" si="3221"/>
        <v>0</v>
      </c>
      <c r="UQ56" s="38">
        <f t="shared" si="3221"/>
        <v>0</v>
      </c>
      <c r="UR56" s="38">
        <f t="shared" si="3221"/>
        <v>0</v>
      </c>
      <c r="US56" s="38">
        <f t="shared" si="3221"/>
        <v>0</v>
      </c>
      <c r="UT56" s="38">
        <f t="shared" si="3221"/>
        <v>0</v>
      </c>
      <c r="UU56" s="38">
        <f t="shared" si="3221"/>
        <v>0</v>
      </c>
      <c r="UV56" s="38">
        <f t="shared" si="3221"/>
        <v>0</v>
      </c>
      <c r="UW56" s="38">
        <f t="shared" si="3221"/>
        <v>0</v>
      </c>
      <c r="UX56" s="38">
        <f t="shared" si="3221"/>
        <v>0</v>
      </c>
      <c r="UY56" s="38">
        <f t="shared" si="3221"/>
        <v>0</v>
      </c>
      <c r="UZ56" s="38">
        <f t="shared" si="3221"/>
        <v>0</v>
      </c>
      <c r="VA56" s="38">
        <f t="shared" si="3221"/>
        <v>0</v>
      </c>
      <c r="VB56" s="38">
        <f t="shared" si="3221"/>
        <v>0</v>
      </c>
      <c r="VC56" s="38">
        <f t="shared" si="3221"/>
        <v>0</v>
      </c>
      <c r="VD56" s="38">
        <f t="shared" si="3221"/>
        <v>0</v>
      </c>
      <c r="VE56" s="38">
        <f t="shared" si="3221"/>
        <v>0</v>
      </c>
      <c r="VF56" s="38">
        <f t="shared" si="3221"/>
        <v>0</v>
      </c>
      <c r="VG56" s="38">
        <f t="shared" si="3221"/>
        <v>0</v>
      </c>
      <c r="VH56" s="38">
        <f t="shared" si="3221"/>
        <v>0</v>
      </c>
      <c r="VI56" s="38">
        <f t="shared" si="3221"/>
        <v>0</v>
      </c>
      <c r="VJ56" s="38">
        <f t="shared" si="3221"/>
        <v>0</v>
      </c>
      <c r="VK56" s="38">
        <f t="shared" si="3221"/>
        <v>0</v>
      </c>
      <c r="VL56" s="38">
        <f t="shared" si="3221"/>
        <v>0</v>
      </c>
      <c r="VM56" s="38">
        <f t="shared" si="3221"/>
        <v>0</v>
      </c>
      <c r="VN56" s="38">
        <f t="shared" ref="VN56:XY56" si="3222">_xlfn.LET(_xlpm.DueDate,$D56,_xlpm.EndDate,$E56,_xlpm.Amount,$F56,_xlpm.CurrentDate,VN$4,_xlpm.Frequency,$G56,_xlpm.MonthDue,MONTH(_xlpm.DueDate),_xlpm.CurrentMonth,MONTH(_xlpm.CurrentDate),
_xlpm.CC_Names,$H$5:$H$8,_xlpm.CC_Balances,VM$5:VM$8,_xlpm.Desc,$H56,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6" s="38">
        <f t="shared" si="3222"/>
        <v>0</v>
      </c>
      <c r="VP56" s="38">
        <f t="shared" si="3222"/>
        <v>0</v>
      </c>
      <c r="VQ56" s="38">
        <f t="shared" si="3222"/>
        <v>0</v>
      </c>
      <c r="VR56" s="38">
        <f t="shared" si="3222"/>
        <v>0</v>
      </c>
      <c r="VS56" s="38">
        <f t="shared" si="3222"/>
        <v>0</v>
      </c>
      <c r="VT56" s="38">
        <f t="shared" si="3222"/>
        <v>0</v>
      </c>
      <c r="VU56" s="38">
        <f t="shared" si="3222"/>
        <v>0</v>
      </c>
      <c r="VV56" s="38">
        <f t="shared" si="3222"/>
        <v>0</v>
      </c>
      <c r="VW56" s="38">
        <f t="shared" si="3222"/>
        <v>0</v>
      </c>
      <c r="VX56" s="38">
        <f t="shared" si="3222"/>
        <v>0</v>
      </c>
      <c r="VY56" s="38">
        <f t="shared" si="3222"/>
        <v>0</v>
      </c>
      <c r="VZ56" s="38">
        <f t="shared" si="3222"/>
        <v>0</v>
      </c>
      <c r="WA56" s="38">
        <f t="shared" si="3222"/>
        <v>0</v>
      </c>
      <c r="WB56" s="38">
        <f t="shared" si="3222"/>
        <v>0</v>
      </c>
      <c r="WC56" s="38">
        <f t="shared" si="3222"/>
        <v>0</v>
      </c>
      <c r="WD56" s="38">
        <f t="shared" si="3222"/>
        <v>0</v>
      </c>
      <c r="WE56" s="38">
        <f t="shared" si="3222"/>
        <v>0</v>
      </c>
      <c r="WF56" s="38">
        <f t="shared" si="3222"/>
        <v>0</v>
      </c>
      <c r="WG56" s="38">
        <f t="shared" si="3222"/>
        <v>0</v>
      </c>
      <c r="WH56" s="38">
        <f t="shared" si="3222"/>
        <v>0</v>
      </c>
      <c r="WI56" s="38">
        <f t="shared" si="3222"/>
        <v>0</v>
      </c>
      <c r="WJ56" s="38">
        <f t="shared" si="3222"/>
        <v>0</v>
      </c>
      <c r="WK56" s="38">
        <f t="shared" si="3222"/>
        <v>0</v>
      </c>
      <c r="WL56" s="38">
        <f t="shared" si="3222"/>
        <v>0</v>
      </c>
      <c r="WM56" s="38">
        <f t="shared" si="3222"/>
        <v>0</v>
      </c>
      <c r="WN56" s="38">
        <f t="shared" si="3222"/>
        <v>0</v>
      </c>
      <c r="WO56" s="38">
        <f t="shared" si="3222"/>
        <v>0</v>
      </c>
      <c r="WP56" s="38">
        <f t="shared" si="3222"/>
        <v>0</v>
      </c>
      <c r="WQ56" s="38">
        <f t="shared" si="3222"/>
        <v>0</v>
      </c>
      <c r="WR56" s="38">
        <f t="shared" si="3222"/>
        <v>0</v>
      </c>
      <c r="WS56" s="38">
        <f t="shared" si="3222"/>
        <v>0</v>
      </c>
      <c r="WT56" s="38">
        <f t="shared" si="3222"/>
        <v>0</v>
      </c>
      <c r="WU56" s="38">
        <f t="shared" si="3222"/>
        <v>0</v>
      </c>
      <c r="WV56" s="38">
        <f t="shared" si="3222"/>
        <v>0</v>
      </c>
      <c r="WW56" s="38">
        <f t="shared" si="3222"/>
        <v>0</v>
      </c>
      <c r="WX56" s="38">
        <f t="shared" si="3222"/>
        <v>0</v>
      </c>
      <c r="WY56" s="38">
        <f t="shared" si="3222"/>
        <v>0</v>
      </c>
      <c r="WZ56" s="38">
        <f t="shared" si="3222"/>
        <v>0</v>
      </c>
      <c r="XA56" s="38">
        <f t="shared" si="3222"/>
        <v>0</v>
      </c>
      <c r="XB56" s="38">
        <f t="shared" si="3222"/>
        <v>0</v>
      </c>
      <c r="XC56" s="38">
        <f t="shared" si="3222"/>
        <v>0</v>
      </c>
      <c r="XD56" s="38">
        <f t="shared" si="3222"/>
        <v>0</v>
      </c>
      <c r="XE56" s="38">
        <f t="shared" si="3222"/>
        <v>0</v>
      </c>
      <c r="XF56" s="38">
        <f t="shared" si="3222"/>
        <v>0</v>
      </c>
      <c r="XG56" s="38">
        <f t="shared" si="3222"/>
        <v>0</v>
      </c>
      <c r="XH56" s="38">
        <f t="shared" si="3222"/>
        <v>0</v>
      </c>
      <c r="XI56" s="38">
        <f t="shared" si="3222"/>
        <v>0</v>
      </c>
      <c r="XJ56" s="38">
        <f t="shared" si="3222"/>
        <v>0</v>
      </c>
      <c r="XK56" s="38">
        <f t="shared" si="3222"/>
        <v>0</v>
      </c>
      <c r="XL56" s="38">
        <f t="shared" si="3222"/>
        <v>0</v>
      </c>
      <c r="XM56" s="38">
        <f t="shared" si="3222"/>
        <v>0</v>
      </c>
      <c r="XN56" s="38">
        <f t="shared" si="3222"/>
        <v>0</v>
      </c>
      <c r="XO56" s="38">
        <f t="shared" si="3222"/>
        <v>0</v>
      </c>
      <c r="XP56" s="38">
        <f t="shared" si="3222"/>
        <v>0</v>
      </c>
      <c r="XQ56" s="38">
        <f t="shared" si="3222"/>
        <v>0</v>
      </c>
      <c r="XR56" s="38">
        <f t="shared" si="3222"/>
        <v>0</v>
      </c>
      <c r="XS56" s="38">
        <f t="shared" si="3222"/>
        <v>0</v>
      </c>
      <c r="XT56" s="38">
        <f t="shared" si="3222"/>
        <v>0</v>
      </c>
      <c r="XU56" s="38">
        <f t="shared" si="3222"/>
        <v>0</v>
      </c>
      <c r="XV56" s="38">
        <f t="shared" si="3222"/>
        <v>0</v>
      </c>
      <c r="XW56" s="38">
        <f t="shared" si="3222"/>
        <v>0</v>
      </c>
      <c r="XX56" s="38">
        <f t="shared" si="3222"/>
        <v>0</v>
      </c>
      <c r="XY56" s="38">
        <f t="shared" si="3222"/>
        <v>0</v>
      </c>
      <c r="XZ56" s="38">
        <f t="shared" ref="XZ56:AAK56" si="3223">_xlfn.LET(_xlpm.DueDate,$D56,_xlpm.EndDate,$E56,_xlpm.Amount,$F56,_xlpm.CurrentDate,XZ$4,_xlpm.Frequency,$G56,_xlpm.MonthDue,MONTH(_xlpm.DueDate),_xlpm.CurrentMonth,MONTH(_xlpm.CurrentDate),
_xlpm.CC_Names,$H$5:$H$8,_xlpm.CC_Balances,XY$5:XY$8,_xlpm.Desc,$H56,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6" s="38">
        <f t="shared" si="3223"/>
        <v>0</v>
      </c>
      <c r="YB56" s="38">
        <f t="shared" si="3223"/>
        <v>0</v>
      </c>
      <c r="YC56" s="38">
        <f t="shared" si="3223"/>
        <v>0</v>
      </c>
      <c r="YD56" s="38">
        <f t="shared" si="3223"/>
        <v>0</v>
      </c>
      <c r="YE56" s="38">
        <f t="shared" si="3223"/>
        <v>0</v>
      </c>
      <c r="YF56" s="38">
        <f t="shared" si="3223"/>
        <v>0</v>
      </c>
      <c r="YG56" s="38">
        <f t="shared" si="3223"/>
        <v>0</v>
      </c>
      <c r="YH56" s="38">
        <f t="shared" si="3223"/>
        <v>0</v>
      </c>
      <c r="YI56" s="38">
        <f t="shared" si="3223"/>
        <v>0</v>
      </c>
      <c r="YJ56" s="38">
        <f t="shared" si="3223"/>
        <v>0</v>
      </c>
      <c r="YK56" s="38">
        <f t="shared" si="3223"/>
        <v>0</v>
      </c>
      <c r="YL56" s="38">
        <f t="shared" si="3223"/>
        <v>0</v>
      </c>
      <c r="YM56" s="38">
        <f t="shared" si="3223"/>
        <v>0</v>
      </c>
      <c r="YN56" s="38">
        <f t="shared" si="3223"/>
        <v>0</v>
      </c>
      <c r="YO56" s="38">
        <f t="shared" si="3223"/>
        <v>0</v>
      </c>
      <c r="YP56" s="38">
        <f t="shared" si="3223"/>
        <v>0</v>
      </c>
      <c r="YQ56" s="38">
        <f t="shared" si="3223"/>
        <v>0</v>
      </c>
      <c r="YR56" s="38">
        <f t="shared" si="3223"/>
        <v>0</v>
      </c>
      <c r="YS56" s="38">
        <f t="shared" si="3223"/>
        <v>0</v>
      </c>
      <c r="YT56" s="38">
        <f t="shared" si="3223"/>
        <v>0</v>
      </c>
      <c r="YU56" s="38">
        <f t="shared" si="3223"/>
        <v>0</v>
      </c>
      <c r="YV56" s="38">
        <f t="shared" si="3223"/>
        <v>0</v>
      </c>
      <c r="YW56" s="38">
        <f t="shared" si="3223"/>
        <v>0</v>
      </c>
      <c r="YX56" s="38">
        <f t="shared" si="3223"/>
        <v>0</v>
      </c>
      <c r="YY56" s="38">
        <f t="shared" si="3223"/>
        <v>0</v>
      </c>
      <c r="YZ56" s="38">
        <f t="shared" si="3223"/>
        <v>0</v>
      </c>
      <c r="ZA56" s="38">
        <f t="shared" si="3223"/>
        <v>0</v>
      </c>
      <c r="ZB56" s="38">
        <f t="shared" si="3223"/>
        <v>0</v>
      </c>
      <c r="ZC56" s="38">
        <f t="shared" si="3223"/>
        <v>0</v>
      </c>
      <c r="ZD56" s="38">
        <f t="shared" si="3223"/>
        <v>0</v>
      </c>
      <c r="ZE56" s="38">
        <f t="shared" si="3223"/>
        <v>0</v>
      </c>
      <c r="ZF56" s="38">
        <f t="shared" si="3223"/>
        <v>0</v>
      </c>
      <c r="ZG56" s="38">
        <f t="shared" si="3223"/>
        <v>0</v>
      </c>
      <c r="ZH56" s="38">
        <f t="shared" si="3223"/>
        <v>0</v>
      </c>
      <c r="ZI56" s="38">
        <f t="shared" si="3223"/>
        <v>0</v>
      </c>
      <c r="ZJ56" s="38">
        <f t="shared" si="3223"/>
        <v>0</v>
      </c>
      <c r="ZK56" s="38">
        <f t="shared" si="3223"/>
        <v>0</v>
      </c>
      <c r="ZL56" s="38">
        <f t="shared" si="3223"/>
        <v>0</v>
      </c>
      <c r="ZM56" s="38">
        <f t="shared" si="3223"/>
        <v>0</v>
      </c>
      <c r="ZN56" s="38">
        <f t="shared" si="3223"/>
        <v>0</v>
      </c>
      <c r="ZO56" s="38">
        <f t="shared" si="3223"/>
        <v>0</v>
      </c>
      <c r="ZP56" s="38">
        <f t="shared" si="3223"/>
        <v>0</v>
      </c>
      <c r="ZQ56" s="38">
        <f t="shared" si="3223"/>
        <v>0</v>
      </c>
      <c r="ZR56" s="38">
        <f t="shared" si="3223"/>
        <v>0</v>
      </c>
      <c r="ZS56" s="38">
        <f t="shared" si="3223"/>
        <v>0</v>
      </c>
      <c r="ZT56" s="38">
        <f t="shared" si="3223"/>
        <v>0</v>
      </c>
      <c r="ZU56" s="38">
        <f t="shared" si="3223"/>
        <v>0</v>
      </c>
      <c r="ZV56" s="38">
        <f t="shared" si="3223"/>
        <v>0</v>
      </c>
      <c r="ZW56" s="38">
        <f t="shared" si="3223"/>
        <v>0</v>
      </c>
      <c r="ZX56" s="38">
        <f t="shared" si="3223"/>
        <v>0</v>
      </c>
      <c r="ZY56" s="38">
        <f t="shared" si="3223"/>
        <v>0</v>
      </c>
      <c r="ZZ56" s="38">
        <f t="shared" si="3223"/>
        <v>0</v>
      </c>
      <c r="AAA56" s="38">
        <f t="shared" si="3223"/>
        <v>0</v>
      </c>
      <c r="AAB56" s="38">
        <f t="shared" si="3223"/>
        <v>0</v>
      </c>
      <c r="AAC56" s="38">
        <f t="shared" si="3223"/>
        <v>0</v>
      </c>
      <c r="AAD56" s="38">
        <f t="shared" si="3223"/>
        <v>0</v>
      </c>
      <c r="AAE56" s="38">
        <f t="shared" si="3223"/>
        <v>0</v>
      </c>
      <c r="AAF56" s="38">
        <f t="shared" si="3223"/>
        <v>0</v>
      </c>
      <c r="AAG56" s="38">
        <f t="shared" si="3223"/>
        <v>0</v>
      </c>
      <c r="AAH56" s="38">
        <f t="shared" si="3223"/>
        <v>0</v>
      </c>
      <c r="AAI56" s="38">
        <f t="shared" si="3223"/>
        <v>0</v>
      </c>
      <c r="AAJ56" s="38">
        <f t="shared" si="3223"/>
        <v>0</v>
      </c>
      <c r="AAK56" s="38">
        <f t="shared" si="3223"/>
        <v>0</v>
      </c>
      <c r="AAL56" s="38">
        <f t="shared" ref="AAL56:ACW56" si="3224">_xlfn.LET(_xlpm.DueDate,$D56,_xlpm.EndDate,$E56,_xlpm.Amount,$F56,_xlpm.CurrentDate,AAL$4,_xlpm.Frequency,$G56,_xlpm.MonthDue,MONTH(_xlpm.DueDate),_xlpm.CurrentMonth,MONTH(_xlpm.CurrentDate),
_xlpm.CC_Names,$H$5:$H$8,_xlpm.CC_Balances,AAK$5:AAK$8,_xlpm.Desc,$H56,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6" s="38">
        <f t="shared" si="3224"/>
        <v>0</v>
      </c>
      <c r="AAN56" s="38">
        <f t="shared" si="3224"/>
        <v>0</v>
      </c>
      <c r="AAO56" s="38">
        <f t="shared" si="3224"/>
        <v>0</v>
      </c>
      <c r="AAP56" s="38">
        <f t="shared" si="3224"/>
        <v>0</v>
      </c>
      <c r="AAQ56" s="38">
        <f t="shared" si="3224"/>
        <v>0</v>
      </c>
      <c r="AAR56" s="38">
        <f t="shared" si="3224"/>
        <v>0</v>
      </c>
      <c r="AAS56" s="38">
        <f t="shared" si="3224"/>
        <v>0</v>
      </c>
      <c r="AAT56" s="38">
        <f t="shared" si="3224"/>
        <v>0</v>
      </c>
      <c r="AAU56" s="38">
        <f t="shared" si="3224"/>
        <v>0</v>
      </c>
      <c r="AAV56" s="38">
        <f t="shared" si="3224"/>
        <v>0</v>
      </c>
      <c r="AAW56" s="38">
        <f t="shared" si="3224"/>
        <v>0</v>
      </c>
      <c r="AAX56" s="38">
        <f t="shared" si="3224"/>
        <v>0</v>
      </c>
      <c r="AAY56" s="38">
        <f t="shared" si="3224"/>
        <v>0</v>
      </c>
      <c r="AAZ56" s="38">
        <f t="shared" si="3224"/>
        <v>0</v>
      </c>
      <c r="ABA56" s="38">
        <f t="shared" si="3224"/>
        <v>0</v>
      </c>
      <c r="ABB56" s="38">
        <f t="shared" si="3224"/>
        <v>0</v>
      </c>
      <c r="ABC56" s="38">
        <f t="shared" si="3224"/>
        <v>0</v>
      </c>
      <c r="ABD56" s="38">
        <f t="shared" si="3224"/>
        <v>0</v>
      </c>
      <c r="ABE56" s="38">
        <f t="shared" si="3224"/>
        <v>0</v>
      </c>
      <c r="ABF56" s="38">
        <f t="shared" si="3224"/>
        <v>0</v>
      </c>
      <c r="ABG56" s="38">
        <f t="shared" si="3224"/>
        <v>0</v>
      </c>
      <c r="ABH56" s="38">
        <f t="shared" si="3224"/>
        <v>0</v>
      </c>
      <c r="ABI56" s="38">
        <f t="shared" si="3224"/>
        <v>0</v>
      </c>
      <c r="ABJ56" s="38">
        <f t="shared" si="3224"/>
        <v>0</v>
      </c>
      <c r="ABK56" s="38">
        <f t="shared" si="3224"/>
        <v>0</v>
      </c>
      <c r="ABL56" s="38">
        <f t="shared" si="3224"/>
        <v>0</v>
      </c>
      <c r="ABM56" s="38">
        <f t="shared" si="3224"/>
        <v>0</v>
      </c>
      <c r="ABN56" s="38">
        <f t="shared" si="3224"/>
        <v>0</v>
      </c>
      <c r="ABO56" s="38">
        <f t="shared" si="3224"/>
        <v>0</v>
      </c>
      <c r="ABP56" s="38">
        <f t="shared" si="3224"/>
        <v>0</v>
      </c>
      <c r="ABQ56" s="38">
        <f t="shared" si="3224"/>
        <v>0</v>
      </c>
      <c r="ABR56" s="38">
        <f t="shared" si="3224"/>
        <v>0</v>
      </c>
      <c r="ABS56" s="38">
        <f t="shared" si="3224"/>
        <v>0</v>
      </c>
      <c r="ABT56" s="38">
        <f t="shared" si="3224"/>
        <v>0</v>
      </c>
      <c r="ABU56" s="38">
        <f t="shared" si="3224"/>
        <v>0</v>
      </c>
      <c r="ABV56" s="38">
        <f t="shared" si="3224"/>
        <v>0</v>
      </c>
      <c r="ABW56" s="38">
        <f t="shared" si="3224"/>
        <v>0</v>
      </c>
      <c r="ABX56" s="38">
        <f t="shared" si="3224"/>
        <v>0</v>
      </c>
      <c r="ABY56" s="38">
        <f t="shared" si="3224"/>
        <v>0</v>
      </c>
      <c r="ABZ56" s="38">
        <f t="shared" si="3224"/>
        <v>0</v>
      </c>
      <c r="ACA56" s="38">
        <f t="shared" si="3224"/>
        <v>0</v>
      </c>
      <c r="ACB56" s="38">
        <f t="shared" si="3224"/>
        <v>0</v>
      </c>
      <c r="ACC56" s="38">
        <f t="shared" si="3224"/>
        <v>0</v>
      </c>
      <c r="ACD56" s="38">
        <f t="shared" si="3224"/>
        <v>0</v>
      </c>
      <c r="ACE56" s="38">
        <f t="shared" si="3224"/>
        <v>0</v>
      </c>
      <c r="ACF56" s="38">
        <f t="shared" si="3224"/>
        <v>0</v>
      </c>
      <c r="ACG56" s="38">
        <f t="shared" si="3224"/>
        <v>0</v>
      </c>
      <c r="ACH56" s="38">
        <f t="shared" si="3224"/>
        <v>0</v>
      </c>
      <c r="ACI56" s="38">
        <f t="shared" si="3224"/>
        <v>0</v>
      </c>
      <c r="ACJ56" s="38">
        <f t="shared" si="3224"/>
        <v>0</v>
      </c>
      <c r="ACK56" s="38">
        <f t="shared" si="3224"/>
        <v>0</v>
      </c>
      <c r="ACL56" s="38">
        <f t="shared" si="3224"/>
        <v>0</v>
      </c>
      <c r="ACM56" s="38">
        <f t="shared" si="3224"/>
        <v>0</v>
      </c>
      <c r="ACN56" s="38">
        <f t="shared" si="3224"/>
        <v>0</v>
      </c>
      <c r="ACO56" s="38">
        <f t="shared" si="3224"/>
        <v>0</v>
      </c>
      <c r="ACP56" s="38">
        <f t="shared" si="3224"/>
        <v>0</v>
      </c>
      <c r="ACQ56" s="38">
        <f t="shared" si="3224"/>
        <v>0</v>
      </c>
      <c r="ACR56" s="38">
        <f t="shared" si="3224"/>
        <v>0</v>
      </c>
      <c r="ACS56" s="38">
        <f t="shared" si="3224"/>
        <v>0</v>
      </c>
      <c r="ACT56" s="38">
        <f t="shared" si="3224"/>
        <v>0</v>
      </c>
      <c r="ACU56" s="38">
        <f t="shared" si="3224"/>
        <v>0</v>
      </c>
      <c r="ACV56" s="38">
        <f t="shared" si="3224"/>
        <v>0</v>
      </c>
      <c r="ACW56" s="38">
        <f t="shared" si="3224"/>
        <v>0</v>
      </c>
      <c r="ACX56" s="38">
        <f t="shared" ref="ACX56:AFI56" si="3225">_xlfn.LET(_xlpm.DueDate,$D56,_xlpm.EndDate,$E56,_xlpm.Amount,$F56,_xlpm.CurrentDate,ACX$4,_xlpm.Frequency,$G56,_xlpm.MonthDue,MONTH(_xlpm.DueDate),_xlpm.CurrentMonth,MONTH(_xlpm.CurrentDate),
_xlpm.CC_Names,$H$5:$H$8,_xlpm.CC_Balances,ACW$5:ACW$8,_xlpm.Desc,$H56,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6" s="38">
        <f t="shared" si="3225"/>
        <v>0</v>
      </c>
      <c r="ACZ56" s="38">
        <f t="shared" si="3225"/>
        <v>0</v>
      </c>
      <c r="ADA56" s="38">
        <f t="shared" si="3225"/>
        <v>0</v>
      </c>
      <c r="ADB56" s="38">
        <f t="shared" si="3225"/>
        <v>0</v>
      </c>
      <c r="ADC56" s="38">
        <f t="shared" si="3225"/>
        <v>0</v>
      </c>
      <c r="ADD56" s="38">
        <f t="shared" si="3225"/>
        <v>0</v>
      </c>
      <c r="ADE56" s="38">
        <f t="shared" si="3225"/>
        <v>0</v>
      </c>
      <c r="ADF56" s="38">
        <f t="shared" si="3225"/>
        <v>0</v>
      </c>
      <c r="ADG56" s="38">
        <f t="shared" si="3225"/>
        <v>0</v>
      </c>
      <c r="ADH56" s="38">
        <f t="shared" si="3225"/>
        <v>0</v>
      </c>
      <c r="ADI56" s="38">
        <f t="shared" si="3225"/>
        <v>0</v>
      </c>
      <c r="ADJ56" s="38">
        <f t="shared" si="3225"/>
        <v>0</v>
      </c>
      <c r="ADK56" s="38">
        <f t="shared" si="3225"/>
        <v>0</v>
      </c>
      <c r="ADL56" s="38">
        <f t="shared" si="3225"/>
        <v>0</v>
      </c>
      <c r="ADM56" s="38">
        <f t="shared" si="3225"/>
        <v>0</v>
      </c>
      <c r="ADN56" s="38">
        <f t="shared" si="3225"/>
        <v>0</v>
      </c>
      <c r="ADO56" s="38">
        <f t="shared" si="3225"/>
        <v>0</v>
      </c>
      <c r="ADP56" s="38">
        <f t="shared" si="3225"/>
        <v>0</v>
      </c>
      <c r="ADQ56" s="38">
        <f t="shared" si="3225"/>
        <v>0</v>
      </c>
      <c r="ADR56" s="38">
        <f t="shared" si="3225"/>
        <v>0</v>
      </c>
      <c r="ADS56" s="38">
        <f t="shared" si="3225"/>
        <v>0</v>
      </c>
      <c r="ADT56" s="38">
        <f t="shared" si="3225"/>
        <v>0</v>
      </c>
      <c r="ADU56" s="38">
        <f t="shared" si="3225"/>
        <v>0</v>
      </c>
      <c r="ADV56" s="38">
        <f t="shared" si="3225"/>
        <v>0</v>
      </c>
      <c r="ADW56" s="38">
        <f t="shared" si="3225"/>
        <v>0</v>
      </c>
      <c r="ADX56" s="38">
        <f t="shared" si="3225"/>
        <v>0</v>
      </c>
      <c r="ADY56" s="38">
        <f t="shared" si="3225"/>
        <v>0</v>
      </c>
      <c r="ADZ56" s="38">
        <f t="shared" si="3225"/>
        <v>0</v>
      </c>
      <c r="AEA56" s="38">
        <f t="shared" si="3225"/>
        <v>0</v>
      </c>
      <c r="AEB56" s="38">
        <f t="shared" si="3225"/>
        <v>0</v>
      </c>
      <c r="AEC56" s="38">
        <f t="shared" si="3225"/>
        <v>0</v>
      </c>
      <c r="AED56" s="38">
        <f t="shared" si="3225"/>
        <v>0</v>
      </c>
      <c r="AEE56" s="38">
        <f t="shared" si="3225"/>
        <v>0</v>
      </c>
      <c r="AEF56" s="38">
        <f t="shared" si="3225"/>
        <v>0</v>
      </c>
      <c r="AEG56" s="38">
        <f t="shared" si="3225"/>
        <v>0</v>
      </c>
      <c r="AEH56" s="38">
        <f t="shared" si="3225"/>
        <v>0</v>
      </c>
      <c r="AEI56" s="38">
        <f t="shared" si="3225"/>
        <v>0</v>
      </c>
      <c r="AEJ56" s="38">
        <f t="shared" si="3225"/>
        <v>0</v>
      </c>
      <c r="AEK56" s="38">
        <f t="shared" si="3225"/>
        <v>0</v>
      </c>
      <c r="AEL56" s="38">
        <f t="shared" si="3225"/>
        <v>0</v>
      </c>
      <c r="AEM56" s="38">
        <f t="shared" si="3225"/>
        <v>0</v>
      </c>
      <c r="AEN56" s="38">
        <f t="shared" si="3225"/>
        <v>0</v>
      </c>
      <c r="AEO56" s="38">
        <f t="shared" si="3225"/>
        <v>0</v>
      </c>
      <c r="AEP56" s="38">
        <f t="shared" si="3225"/>
        <v>0</v>
      </c>
      <c r="AEQ56" s="38">
        <f t="shared" si="3225"/>
        <v>0</v>
      </c>
      <c r="AER56" s="38">
        <f t="shared" si="3225"/>
        <v>0</v>
      </c>
      <c r="AES56" s="38">
        <f t="shared" si="3225"/>
        <v>0</v>
      </c>
      <c r="AET56" s="38">
        <f t="shared" si="3225"/>
        <v>0</v>
      </c>
      <c r="AEU56" s="38">
        <f t="shared" si="3225"/>
        <v>0</v>
      </c>
      <c r="AEV56" s="38">
        <f t="shared" si="3225"/>
        <v>0</v>
      </c>
      <c r="AEW56" s="38">
        <f t="shared" si="3225"/>
        <v>0</v>
      </c>
      <c r="AEX56" s="38">
        <f t="shared" si="3225"/>
        <v>0</v>
      </c>
      <c r="AEY56" s="38">
        <f t="shared" si="3225"/>
        <v>0</v>
      </c>
      <c r="AEZ56" s="38">
        <f t="shared" si="3225"/>
        <v>0</v>
      </c>
      <c r="AFA56" s="38">
        <f t="shared" si="3225"/>
        <v>0</v>
      </c>
      <c r="AFB56" s="38">
        <f t="shared" si="3225"/>
        <v>0</v>
      </c>
      <c r="AFC56" s="38">
        <f t="shared" si="3225"/>
        <v>0</v>
      </c>
      <c r="AFD56" s="38">
        <f t="shared" si="3225"/>
        <v>0</v>
      </c>
      <c r="AFE56" s="38">
        <f t="shared" si="3225"/>
        <v>0</v>
      </c>
      <c r="AFF56" s="38">
        <f t="shared" si="3225"/>
        <v>0</v>
      </c>
      <c r="AFG56" s="38">
        <f t="shared" si="3225"/>
        <v>0</v>
      </c>
      <c r="AFH56" s="38">
        <f t="shared" si="3225"/>
        <v>0</v>
      </c>
      <c r="AFI56" s="38">
        <f t="shared" si="3225"/>
        <v>0</v>
      </c>
      <c r="AFJ56" s="38">
        <f t="shared" ref="AFJ56:AHU56" si="3226">_xlfn.LET(_xlpm.DueDate,$D56,_xlpm.EndDate,$E56,_xlpm.Amount,$F56,_xlpm.CurrentDate,AFJ$4,_xlpm.Frequency,$G56,_xlpm.MonthDue,MONTH(_xlpm.DueDate),_xlpm.CurrentMonth,MONTH(_xlpm.CurrentDate),
_xlpm.CC_Names,$H$5:$H$8,_xlpm.CC_Balances,AFI$5:AFI$8,_xlpm.Desc,$H56,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6" s="38">
        <f t="shared" si="3226"/>
        <v>0</v>
      </c>
      <c r="AFL56" s="38">
        <f t="shared" si="3226"/>
        <v>0</v>
      </c>
      <c r="AFM56" s="38">
        <f t="shared" si="3226"/>
        <v>0</v>
      </c>
      <c r="AFN56" s="38">
        <f t="shared" si="3226"/>
        <v>0</v>
      </c>
      <c r="AFO56" s="38">
        <f t="shared" si="3226"/>
        <v>0</v>
      </c>
      <c r="AFP56" s="38">
        <f t="shared" si="3226"/>
        <v>0</v>
      </c>
      <c r="AFQ56" s="38">
        <f t="shared" si="3226"/>
        <v>0</v>
      </c>
      <c r="AFR56" s="38">
        <f t="shared" si="3226"/>
        <v>0</v>
      </c>
      <c r="AFS56" s="38">
        <f t="shared" si="3226"/>
        <v>0</v>
      </c>
      <c r="AFT56" s="38">
        <f t="shared" si="3226"/>
        <v>0</v>
      </c>
      <c r="AFU56" s="38">
        <f t="shared" si="3226"/>
        <v>0</v>
      </c>
      <c r="AFV56" s="38">
        <f t="shared" si="3226"/>
        <v>0</v>
      </c>
      <c r="AFW56" s="38">
        <f t="shared" si="3226"/>
        <v>0</v>
      </c>
      <c r="AFX56" s="38">
        <f t="shared" si="3226"/>
        <v>0</v>
      </c>
      <c r="AFY56" s="38">
        <f t="shared" si="3226"/>
        <v>0</v>
      </c>
      <c r="AFZ56" s="38">
        <f t="shared" si="3226"/>
        <v>0</v>
      </c>
      <c r="AGA56" s="38">
        <f t="shared" si="3226"/>
        <v>0</v>
      </c>
      <c r="AGB56" s="38">
        <f t="shared" si="3226"/>
        <v>0</v>
      </c>
      <c r="AGC56" s="38">
        <f t="shared" si="3226"/>
        <v>0</v>
      </c>
      <c r="AGD56" s="38">
        <f t="shared" si="3226"/>
        <v>0</v>
      </c>
      <c r="AGE56" s="38">
        <f t="shared" si="3226"/>
        <v>0</v>
      </c>
      <c r="AGF56" s="38">
        <f t="shared" si="3226"/>
        <v>0</v>
      </c>
      <c r="AGG56" s="38">
        <f t="shared" si="3226"/>
        <v>0</v>
      </c>
      <c r="AGH56" s="38">
        <f t="shared" si="3226"/>
        <v>0</v>
      </c>
      <c r="AGI56" s="38">
        <f t="shared" si="3226"/>
        <v>0</v>
      </c>
      <c r="AGJ56" s="38">
        <f t="shared" si="3226"/>
        <v>0</v>
      </c>
      <c r="AGK56" s="38">
        <f t="shared" si="3226"/>
        <v>0</v>
      </c>
      <c r="AGL56" s="38">
        <f t="shared" si="3226"/>
        <v>0</v>
      </c>
      <c r="AGM56" s="38">
        <f t="shared" si="3226"/>
        <v>0</v>
      </c>
      <c r="AGN56" s="38">
        <f t="shared" si="3226"/>
        <v>0</v>
      </c>
      <c r="AGO56" s="38">
        <f t="shared" si="3226"/>
        <v>0</v>
      </c>
      <c r="AGP56" s="38">
        <f t="shared" si="3226"/>
        <v>0</v>
      </c>
      <c r="AGQ56" s="38">
        <f t="shared" si="3226"/>
        <v>0</v>
      </c>
      <c r="AGR56" s="38">
        <f t="shared" si="3226"/>
        <v>0</v>
      </c>
      <c r="AGS56" s="38">
        <f t="shared" si="3226"/>
        <v>0</v>
      </c>
      <c r="AGT56" s="38">
        <f t="shared" si="3226"/>
        <v>0</v>
      </c>
      <c r="AGU56" s="38">
        <f t="shared" si="3226"/>
        <v>0</v>
      </c>
      <c r="AGV56" s="38">
        <f t="shared" si="3226"/>
        <v>0</v>
      </c>
      <c r="AGW56" s="38">
        <f t="shared" si="3226"/>
        <v>0</v>
      </c>
      <c r="AGX56" s="38">
        <f t="shared" si="3226"/>
        <v>0</v>
      </c>
      <c r="AGY56" s="38">
        <f t="shared" si="3226"/>
        <v>0</v>
      </c>
      <c r="AGZ56" s="38">
        <f t="shared" si="3226"/>
        <v>0</v>
      </c>
      <c r="AHA56" s="38">
        <f t="shared" si="3226"/>
        <v>0</v>
      </c>
      <c r="AHB56" s="38">
        <f t="shared" si="3226"/>
        <v>0</v>
      </c>
      <c r="AHC56" s="38">
        <f t="shared" si="3226"/>
        <v>0</v>
      </c>
      <c r="AHD56" s="38">
        <f t="shared" si="3226"/>
        <v>0</v>
      </c>
      <c r="AHE56" s="38">
        <f t="shared" si="3226"/>
        <v>0</v>
      </c>
      <c r="AHF56" s="38">
        <f t="shared" si="3226"/>
        <v>0</v>
      </c>
      <c r="AHG56" s="38">
        <f t="shared" si="3226"/>
        <v>0</v>
      </c>
      <c r="AHH56" s="38">
        <f t="shared" si="3226"/>
        <v>0</v>
      </c>
      <c r="AHI56" s="38">
        <f t="shared" si="3226"/>
        <v>0</v>
      </c>
      <c r="AHJ56" s="38">
        <f t="shared" si="3226"/>
        <v>0</v>
      </c>
      <c r="AHK56" s="38">
        <f t="shared" si="3226"/>
        <v>0</v>
      </c>
      <c r="AHL56" s="38">
        <f t="shared" si="3226"/>
        <v>0</v>
      </c>
      <c r="AHM56" s="38">
        <f t="shared" si="3226"/>
        <v>0</v>
      </c>
      <c r="AHN56" s="38">
        <f t="shared" si="3226"/>
        <v>0</v>
      </c>
      <c r="AHO56" s="38">
        <f t="shared" si="3226"/>
        <v>0</v>
      </c>
      <c r="AHP56" s="38">
        <f t="shared" si="3226"/>
        <v>0</v>
      </c>
      <c r="AHQ56" s="38">
        <f t="shared" si="3226"/>
        <v>0</v>
      </c>
      <c r="AHR56" s="38">
        <f t="shared" si="3226"/>
        <v>0</v>
      </c>
      <c r="AHS56" s="38">
        <f t="shared" si="3226"/>
        <v>0</v>
      </c>
      <c r="AHT56" s="38">
        <f t="shared" si="3226"/>
        <v>0</v>
      </c>
      <c r="AHU56" s="38">
        <f t="shared" si="3226"/>
        <v>0</v>
      </c>
      <c r="AHV56" s="38">
        <f t="shared" ref="AHV56:AKG56" si="3227">_xlfn.LET(_xlpm.DueDate,$D56,_xlpm.EndDate,$E56,_xlpm.Amount,$F56,_xlpm.CurrentDate,AHV$4,_xlpm.Frequency,$G56,_xlpm.MonthDue,MONTH(_xlpm.DueDate),_xlpm.CurrentMonth,MONTH(_xlpm.CurrentDate),
_xlpm.CC_Names,$H$5:$H$8,_xlpm.CC_Balances,AHU$5:AHU$8,_xlpm.Desc,$H56,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6" s="38">
        <f t="shared" si="3227"/>
        <v>0</v>
      </c>
      <c r="AHX56" s="38">
        <f t="shared" si="3227"/>
        <v>0</v>
      </c>
      <c r="AHY56" s="38">
        <f t="shared" si="3227"/>
        <v>0</v>
      </c>
      <c r="AHZ56" s="38">
        <f t="shared" si="3227"/>
        <v>0</v>
      </c>
      <c r="AIA56" s="38">
        <f t="shared" si="3227"/>
        <v>0</v>
      </c>
      <c r="AIB56" s="38">
        <f t="shared" si="3227"/>
        <v>0</v>
      </c>
      <c r="AIC56" s="38">
        <f t="shared" si="3227"/>
        <v>0</v>
      </c>
      <c r="AID56" s="38">
        <f t="shared" si="3227"/>
        <v>0</v>
      </c>
      <c r="AIE56" s="38">
        <f t="shared" si="3227"/>
        <v>0</v>
      </c>
      <c r="AIF56" s="38">
        <f t="shared" si="3227"/>
        <v>0</v>
      </c>
      <c r="AIG56" s="38">
        <f t="shared" si="3227"/>
        <v>0</v>
      </c>
      <c r="AIH56" s="38">
        <f t="shared" si="3227"/>
        <v>0</v>
      </c>
      <c r="AII56" s="38">
        <f t="shared" si="3227"/>
        <v>0</v>
      </c>
      <c r="AIJ56" s="38">
        <f t="shared" si="3227"/>
        <v>0</v>
      </c>
      <c r="AIK56" s="38">
        <f t="shared" si="3227"/>
        <v>0</v>
      </c>
      <c r="AIL56" s="38">
        <f t="shared" si="3227"/>
        <v>0</v>
      </c>
      <c r="AIM56" s="38">
        <f t="shared" si="3227"/>
        <v>0</v>
      </c>
      <c r="AIN56" s="38">
        <f t="shared" si="3227"/>
        <v>0</v>
      </c>
      <c r="AIO56" s="38">
        <f t="shared" si="3227"/>
        <v>0</v>
      </c>
      <c r="AIP56" s="38">
        <f t="shared" si="3227"/>
        <v>0</v>
      </c>
      <c r="AIQ56" s="38">
        <f t="shared" si="3227"/>
        <v>0</v>
      </c>
      <c r="AIR56" s="38">
        <f t="shared" si="3227"/>
        <v>0</v>
      </c>
      <c r="AIS56" s="38">
        <f t="shared" si="3227"/>
        <v>0</v>
      </c>
      <c r="AIT56" s="38">
        <f t="shared" si="3227"/>
        <v>0</v>
      </c>
      <c r="AIU56" s="38">
        <f t="shared" si="3227"/>
        <v>0</v>
      </c>
      <c r="AIV56" s="38">
        <f t="shared" si="3227"/>
        <v>0</v>
      </c>
      <c r="AIW56" s="38">
        <f t="shared" si="3227"/>
        <v>0</v>
      </c>
      <c r="AIX56" s="38">
        <f t="shared" si="3227"/>
        <v>0</v>
      </c>
      <c r="AIY56" s="38">
        <f t="shared" si="3227"/>
        <v>0</v>
      </c>
      <c r="AIZ56" s="38">
        <f t="shared" si="3227"/>
        <v>0</v>
      </c>
      <c r="AJA56" s="38">
        <f t="shared" si="3227"/>
        <v>0</v>
      </c>
      <c r="AJB56" s="38">
        <f t="shared" si="3227"/>
        <v>0</v>
      </c>
      <c r="AJC56" s="38">
        <f t="shared" si="3227"/>
        <v>0</v>
      </c>
      <c r="AJD56" s="38">
        <f t="shared" si="3227"/>
        <v>0</v>
      </c>
      <c r="AJE56" s="38">
        <f t="shared" si="3227"/>
        <v>0</v>
      </c>
      <c r="AJF56" s="38">
        <f t="shared" si="3227"/>
        <v>0</v>
      </c>
      <c r="AJG56" s="38">
        <f t="shared" si="3227"/>
        <v>0</v>
      </c>
      <c r="AJH56" s="38">
        <f t="shared" si="3227"/>
        <v>0</v>
      </c>
      <c r="AJI56" s="38">
        <f t="shared" si="3227"/>
        <v>0</v>
      </c>
      <c r="AJJ56" s="38">
        <f t="shared" si="3227"/>
        <v>0</v>
      </c>
      <c r="AJK56" s="38">
        <f t="shared" si="3227"/>
        <v>0</v>
      </c>
      <c r="AJL56" s="38">
        <f t="shared" si="3227"/>
        <v>0</v>
      </c>
      <c r="AJM56" s="38">
        <f t="shared" si="3227"/>
        <v>0</v>
      </c>
      <c r="AJN56" s="38">
        <f t="shared" si="3227"/>
        <v>0</v>
      </c>
      <c r="AJO56" s="38">
        <f t="shared" si="3227"/>
        <v>0</v>
      </c>
      <c r="AJP56" s="38">
        <f t="shared" si="3227"/>
        <v>0</v>
      </c>
      <c r="AJQ56" s="38">
        <f t="shared" si="3227"/>
        <v>0</v>
      </c>
      <c r="AJR56" s="38">
        <f t="shared" si="3227"/>
        <v>0</v>
      </c>
      <c r="AJS56" s="38">
        <f t="shared" si="3227"/>
        <v>0</v>
      </c>
      <c r="AJT56" s="38">
        <f t="shared" si="3227"/>
        <v>0</v>
      </c>
      <c r="AJU56" s="38">
        <f t="shared" si="3227"/>
        <v>0</v>
      </c>
      <c r="AJV56" s="38">
        <f t="shared" si="3227"/>
        <v>0</v>
      </c>
      <c r="AJW56" s="38">
        <f t="shared" si="3227"/>
        <v>0</v>
      </c>
      <c r="AJX56" s="38">
        <f t="shared" si="3227"/>
        <v>0</v>
      </c>
      <c r="AJY56" s="38">
        <f t="shared" si="3227"/>
        <v>0</v>
      </c>
      <c r="AJZ56" s="38">
        <f t="shared" si="3227"/>
        <v>0</v>
      </c>
      <c r="AKA56" s="38">
        <f t="shared" si="3227"/>
        <v>0</v>
      </c>
      <c r="AKB56" s="38">
        <f t="shared" si="3227"/>
        <v>0</v>
      </c>
      <c r="AKC56" s="38">
        <f t="shared" si="3227"/>
        <v>0</v>
      </c>
      <c r="AKD56" s="38">
        <f t="shared" si="3227"/>
        <v>0</v>
      </c>
      <c r="AKE56" s="38">
        <f t="shared" si="3227"/>
        <v>0</v>
      </c>
      <c r="AKF56" s="38">
        <f t="shared" si="3227"/>
        <v>0</v>
      </c>
      <c r="AKG56" s="38">
        <f t="shared" si="3227"/>
        <v>0</v>
      </c>
      <c r="AKH56" s="38">
        <f t="shared" ref="AKH56:AMS56" si="3228">_xlfn.LET(_xlpm.DueDate,$D56,_xlpm.EndDate,$E56,_xlpm.Amount,$F56,_xlpm.CurrentDate,AKH$4,_xlpm.Frequency,$G56,_xlpm.MonthDue,MONTH(_xlpm.DueDate),_xlpm.CurrentMonth,MONTH(_xlpm.CurrentDate),
_xlpm.CC_Names,$H$5:$H$8,_xlpm.CC_Balances,AKG$5:AKG$8,_xlpm.Desc,$H56,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6" s="38">
        <f t="shared" si="3228"/>
        <v>0</v>
      </c>
      <c r="AKJ56" s="38">
        <f t="shared" si="3228"/>
        <v>0</v>
      </c>
      <c r="AKK56" s="38">
        <f t="shared" si="3228"/>
        <v>0</v>
      </c>
      <c r="AKL56" s="38">
        <f t="shared" si="3228"/>
        <v>0</v>
      </c>
      <c r="AKM56" s="38">
        <f t="shared" si="3228"/>
        <v>0</v>
      </c>
      <c r="AKN56" s="38">
        <f t="shared" si="3228"/>
        <v>0</v>
      </c>
      <c r="AKO56" s="38">
        <f t="shared" si="3228"/>
        <v>0</v>
      </c>
      <c r="AKP56" s="38">
        <f t="shared" si="3228"/>
        <v>0</v>
      </c>
      <c r="AKQ56" s="38">
        <f t="shared" si="3228"/>
        <v>0</v>
      </c>
      <c r="AKR56" s="38">
        <f t="shared" si="3228"/>
        <v>0</v>
      </c>
      <c r="AKS56" s="38">
        <f t="shared" si="3228"/>
        <v>0</v>
      </c>
      <c r="AKT56" s="38">
        <f t="shared" si="3228"/>
        <v>0</v>
      </c>
      <c r="AKU56" s="38">
        <f t="shared" si="3228"/>
        <v>0</v>
      </c>
      <c r="AKV56" s="38">
        <f t="shared" si="3228"/>
        <v>0</v>
      </c>
      <c r="AKW56" s="38">
        <f t="shared" si="3228"/>
        <v>0</v>
      </c>
      <c r="AKX56" s="38">
        <f t="shared" si="3228"/>
        <v>0</v>
      </c>
      <c r="AKY56" s="38">
        <f t="shared" si="3228"/>
        <v>0</v>
      </c>
      <c r="AKZ56" s="38">
        <f t="shared" si="3228"/>
        <v>0</v>
      </c>
      <c r="ALA56" s="38">
        <f t="shared" si="3228"/>
        <v>0</v>
      </c>
      <c r="ALB56" s="38">
        <f t="shared" si="3228"/>
        <v>0</v>
      </c>
      <c r="ALC56" s="38">
        <f t="shared" si="3228"/>
        <v>0</v>
      </c>
      <c r="ALD56" s="38">
        <f t="shared" si="3228"/>
        <v>0</v>
      </c>
      <c r="ALE56" s="38">
        <f t="shared" si="3228"/>
        <v>0</v>
      </c>
      <c r="ALF56" s="38">
        <f t="shared" si="3228"/>
        <v>0</v>
      </c>
      <c r="ALG56" s="38">
        <f t="shared" si="3228"/>
        <v>0</v>
      </c>
      <c r="ALH56" s="38">
        <f t="shared" si="3228"/>
        <v>0</v>
      </c>
      <c r="ALI56" s="38">
        <f t="shared" si="3228"/>
        <v>0</v>
      </c>
      <c r="ALJ56" s="38">
        <f t="shared" si="3228"/>
        <v>0</v>
      </c>
      <c r="ALK56" s="38">
        <f t="shared" si="3228"/>
        <v>0</v>
      </c>
      <c r="ALL56" s="38">
        <f t="shared" si="3228"/>
        <v>0</v>
      </c>
      <c r="ALM56" s="38">
        <f t="shared" si="3228"/>
        <v>0</v>
      </c>
      <c r="ALN56" s="38">
        <f t="shared" si="3228"/>
        <v>0</v>
      </c>
      <c r="ALO56" s="38">
        <f t="shared" si="3228"/>
        <v>0</v>
      </c>
      <c r="ALP56" s="38">
        <f t="shared" si="3228"/>
        <v>0</v>
      </c>
      <c r="ALQ56" s="38">
        <f t="shared" si="3228"/>
        <v>0</v>
      </c>
      <c r="ALR56" s="38">
        <f t="shared" si="3228"/>
        <v>0</v>
      </c>
      <c r="ALS56" s="38">
        <f t="shared" si="3228"/>
        <v>0</v>
      </c>
      <c r="ALT56" s="38">
        <f t="shared" si="3228"/>
        <v>0</v>
      </c>
      <c r="ALU56" s="38">
        <f t="shared" si="3228"/>
        <v>0</v>
      </c>
      <c r="ALV56" s="38">
        <f t="shared" si="3228"/>
        <v>0</v>
      </c>
      <c r="ALW56" s="38">
        <f t="shared" si="3228"/>
        <v>0</v>
      </c>
      <c r="ALX56" s="38">
        <f t="shared" si="3228"/>
        <v>0</v>
      </c>
      <c r="ALY56" s="38">
        <f t="shared" si="3228"/>
        <v>0</v>
      </c>
      <c r="ALZ56" s="38">
        <f t="shared" si="3228"/>
        <v>0</v>
      </c>
      <c r="AMA56" s="38">
        <f t="shared" si="3228"/>
        <v>0</v>
      </c>
      <c r="AMB56" s="38">
        <f t="shared" si="3228"/>
        <v>0</v>
      </c>
      <c r="AMC56" s="38">
        <f t="shared" si="3228"/>
        <v>0</v>
      </c>
      <c r="AMD56" s="38">
        <f t="shared" si="3228"/>
        <v>0</v>
      </c>
      <c r="AME56" s="38">
        <f t="shared" si="3228"/>
        <v>0</v>
      </c>
      <c r="AMF56" s="38">
        <f t="shared" si="3228"/>
        <v>0</v>
      </c>
      <c r="AMG56" s="38">
        <f t="shared" si="3228"/>
        <v>0</v>
      </c>
      <c r="AMH56" s="38">
        <f t="shared" si="3228"/>
        <v>0</v>
      </c>
      <c r="AMI56" s="38">
        <f t="shared" si="3228"/>
        <v>0</v>
      </c>
      <c r="AMJ56" s="38">
        <f t="shared" si="3228"/>
        <v>0</v>
      </c>
      <c r="AMK56" s="38">
        <f t="shared" si="3228"/>
        <v>0</v>
      </c>
      <c r="AML56" s="38">
        <f t="shared" si="3228"/>
        <v>0</v>
      </c>
      <c r="AMM56" s="38">
        <f t="shared" si="3228"/>
        <v>0</v>
      </c>
      <c r="AMN56" s="38">
        <f t="shared" si="3228"/>
        <v>0</v>
      </c>
      <c r="AMO56" s="38">
        <f t="shared" si="3228"/>
        <v>0</v>
      </c>
      <c r="AMP56" s="38">
        <f t="shared" si="3228"/>
        <v>0</v>
      </c>
      <c r="AMQ56" s="38">
        <f t="shared" si="3228"/>
        <v>0</v>
      </c>
      <c r="AMR56" s="38">
        <f t="shared" si="3228"/>
        <v>0</v>
      </c>
      <c r="AMS56" s="38">
        <f t="shared" si="3228"/>
        <v>0</v>
      </c>
      <c r="AMT56" s="38">
        <f t="shared" ref="AMT56:APE56" si="3229">_xlfn.LET(_xlpm.DueDate,$D56,_xlpm.EndDate,$E56,_xlpm.Amount,$F56,_xlpm.CurrentDate,AMT$4,_xlpm.Frequency,$G56,_xlpm.MonthDue,MONTH(_xlpm.DueDate),_xlpm.CurrentMonth,MONTH(_xlpm.CurrentDate),
_xlpm.CC_Names,$H$5:$H$8,_xlpm.CC_Balances,AMS$5:AMS$8,_xlpm.Desc,$H56,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6" s="38">
        <f t="shared" si="3229"/>
        <v>0</v>
      </c>
      <c r="AMV56" s="38">
        <f t="shared" si="3229"/>
        <v>0</v>
      </c>
      <c r="AMW56" s="38">
        <f t="shared" si="3229"/>
        <v>0</v>
      </c>
      <c r="AMX56" s="38">
        <f t="shared" si="3229"/>
        <v>0</v>
      </c>
      <c r="AMY56" s="38">
        <f t="shared" si="3229"/>
        <v>0</v>
      </c>
      <c r="AMZ56" s="38">
        <f t="shared" si="3229"/>
        <v>0</v>
      </c>
      <c r="ANA56" s="38">
        <f t="shared" si="3229"/>
        <v>0</v>
      </c>
      <c r="ANB56" s="38">
        <f t="shared" si="3229"/>
        <v>0</v>
      </c>
      <c r="ANC56" s="38">
        <f t="shared" si="3229"/>
        <v>0</v>
      </c>
      <c r="AND56" s="38">
        <f t="shared" si="3229"/>
        <v>0</v>
      </c>
      <c r="ANE56" s="38">
        <f t="shared" si="3229"/>
        <v>0</v>
      </c>
      <c r="ANF56" s="38">
        <f t="shared" si="3229"/>
        <v>0</v>
      </c>
      <c r="ANG56" s="38">
        <f t="shared" si="3229"/>
        <v>0</v>
      </c>
      <c r="ANH56" s="38">
        <f t="shared" si="3229"/>
        <v>0</v>
      </c>
      <c r="ANI56" s="38">
        <f t="shared" si="3229"/>
        <v>0</v>
      </c>
      <c r="ANJ56" s="38">
        <f t="shared" si="3229"/>
        <v>0</v>
      </c>
      <c r="ANK56" s="38">
        <f t="shared" si="3229"/>
        <v>0</v>
      </c>
      <c r="ANL56" s="38">
        <f t="shared" si="3229"/>
        <v>0</v>
      </c>
      <c r="ANM56" s="38">
        <f t="shared" si="3229"/>
        <v>0</v>
      </c>
      <c r="ANN56" s="38">
        <f t="shared" si="3229"/>
        <v>0</v>
      </c>
      <c r="ANO56" s="38">
        <f t="shared" si="3229"/>
        <v>0</v>
      </c>
      <c r="ANP56" s="38">
        <f t="shared" si="3229"/>
        <v>0</v>
      </c>
      <c r="ANQ56" s="38">
        <f t="shared" si="3229"/>
        <v>0</v>
      </c>
      <c r="ANR56" s="38">
        <f t="shared" si="3229"/>
        <v>0</v>
      </c>
      <c r="ANS56" s="38">
        <f t="shared" si="3229"/>
        <v>0</v>
      </c>
      <c r="ANT56" s="38">
        <f t="shared" si="3229"/>
        <v>0</v>
      </c>
      <c r="ANU56" s="38">
        <f t="shared" si="3229"/>
        <v>0</v>
      </c>
      <c r="ANV56" s="38">
        <f t="shared" si="3229"/>
        <v>0</v>
      </c>
      <c r="ANW56" s="38">
        <f t="shared" si="3229"/>
        <v>0</v>
      </c>
      <c r="ANX56" s="38">
        <f t="shared" si="3229"/>
        <v>0</v>
      </c>
      <c r="ANY56" s="38">
        <f t="shared" si="3229"/>
        <v>0</v>
      </c>
      <c r="ANZ56" s="38">
        <f t="shared" si="3229"/>
        <v>0</v>
      </c>
      <c r="AOA56" s="38">
        <f t="shared" si="3229"/>
        <v>0</v>
      </c>
      <c r="AOB56" s="38">
        <f t="shared" si="3229"/>
        <v>0</v>
      </c>
      <c r="AOC56" s="38">
        <f t="shared" si="3229"/>
        <v>0</v>
      </c>
      <c r="AOD56" s="38">
        <f t="shared" si="3229"/>
        <v>0</v>
      </c>
      <c r="AOE56" s="38">
        <f t="shared" si="3229"/>
        <v>0</v>
      </c>
      <c r="AOF56" s="38">
        <f t="shared" si="3229"/>
        <v>0</v>
      </c>
      <c r="AOG56" s="38">
        <f t="shared" si="3229"/>
        <v>0</v>
      </c>
      <c r="AOH56" s="38">
        <f t="shared" si="3229"/>
        <v>0</v>
      </c>
      <c r="AOI56" s="38">
        <f t="shared" si="3229"/>
        <v>0</v>
      </c>
      <c r="AOJ56" s="38">
        <f t="shared" si="3229"/>
        <v>0</v>
      </c>
      <c r="AOK56" s="38">
        <f t="shared" si="3229"/>
        <v>0</v>
      </c>
      <c r="AOL56" s="38">
        <f t="shared" si="3229"/>
        <v>0</v>
      </c>
      <c r="AOM56" s="38">
        <f t="shared" si="3229"/>
        <v>0</v>
      </c>
      <c r="AON56" s="38">
        <f t="shared" si="3229"/>
        <v>0</v>
      </c>
      <c r="AOO56" s="38">
        <f t="shared" si="3229"/>
        <v>0</v>
      </c>
      <c r="AOP56" s="38">
        <f t="shared" si="3229"/>
        <v>0</v>
      </c>
      <c r="AOQ56" s="38">
        <f t="shared" si="3229"/>
        <v>0</v>
      </c>
      <c r="AOR56" s="38">
        <f t="shared" si="3229"/>
        <v>0</v>
      </c>
      <c r="AOS56" s="38">
        <f t="shared" si="3229"/>
        <v>0</v>
      </c>
      <c r="AOT56" s="38">
        <f t="shared" si="3229"/>
        <v>0</v>
      </c>
      <c r="AOU56" s="38">
        <f t="shared" si="3229"/>
        <v>0</v>
      </c>
      <c r="AOV56" s="38">
        <f t="shared" si="3229"/>
        <v>0</v>
      </c>
      <c r="AOW56" s="38">
        <f t="shared" si="3229"/>
        <v>0</v>
      </c>
      <c r="AOX56" s="38">
        <f t="shared" si="3229"/>
        <v>0</v>
      </c>
      <c r="AOY56" s="38">
        <f t="shared" si="3229"/>
        <v>0</v>
      </c>
      <c r="AOZ56" s="38">
        <f t="shared" si="3229"/>
        <v>0</v>
      </c>
      <c r="APA56" s="38">
        <f t="shared" si="3229"/>
        <v>0</v>
      </c>
      <c r="APB56" s="38">
        <f t="shared" si="3229"/>
        <v>0</v>
      </c>
      <c r="APC56" s="38">
        <f t="shared" si="3229"/>
        <v>0</v>
      </c>
      <c r="APD56" s="38">
        <f t="shared" si="3229"/>
        <v>0</v>
      </c>
      <c r="APE56" s="38">
        <f t="shared" si="3229"/>
        <v>0</v>
      </c>
      <c r="APF56" s="38">
        <f t="shared" ref="APF56:ARQ56" si="3230">_xlfn.LET(_xlpm.DueDate,$D56,_xlpm.EndDate,$E56,_xlpm.Amount,$F56,_xlpm.CurrentDate,APF$4,_xlpm.Frequency,$G56,_xlpm.MonthDue,MONTH(_xlpm.DueDate),_xlpm.CurrentMonth,MONTH(_xlpm.CurrentDate),
_xlpm.CC_Names,$H$5:$H$8,_xlpm.CC_Balances,APE$5:APE$8,_xlpm.Desc,$H56,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6" s="38">
        <f t="shared" si="3230"/>
        <v>0</v>
      </c>
      <c r="APH56" s="38">
        <f t="shared" si="3230"/>
        <v>0</v>
      </c>
      <c r="API56" s="38">
        <f t="shared" si="3230"/>
        <v>0</v>
      </c>
      <c r="APJ56" s="38">
        <f t="shared" si="3230"/>
        <v>0</v>
      </c>
      <c r="APK56" s="38">
        <f t="shared" si="3230"/>
        <v>0</v>
      </c>
      <c r="APL56" s="38">
        <f t="shared" si="3230"/>
        <v>0</v>
      </c>
      <c r="APM56" s="38">
        <f t="shared" si="3230"/>
        <v>0</v>
      </c>
      <c r="APN56" s="38">
        <f t="shared" si="3230"/>
        <v>0</v>
      </c>
      <c r="APO56" s="38">
        <f t="shared" si="3230"/>
        <v>0</v>
      </c>
      <c r="APP56" s="38">
        <f t="shared" si="3230"/>
        <v>0</v>
      </c>
      <c r="APQ56" s="38">
        <f t="shared" si="3230"/>
        <v>0</v>
      </c>
      <c r="APR56" s="38">
        <f t="shared" si="3230"/>
        <v>0</v>
      </c>
      <c r="APS56" s="38">
        <f t="shared" si="3230"/>
        <v>0</v>
      </c>
      <c r="APT56" s="38">
        <f t="shared" si="3230"/>
        <v>0</v>
      </c>
      <c r="APU56" s="38">
        <f t="shared" si="3230"/>
        <v>0</v>
      </c>
      <c r="APV56" s="38">
        <f t="shared" si="3230"/>
        <v>0</v>
      </c>
      <c r="APW56" s="38">
        <f t="shared" si="3230"/>
        <v>0</v>
      </c>
      <c r="APX56" s="38">
        <f t="shared" si="3230"/>
        <v>0</v>
      </c>
      <c r="APY56" s="38">
        <f t="shared" si="3230"/>
        <v>0</v>
      </c>
      <c r="APZ56" s="38">
        <f t="shared" si="3230"/>
        <v>0</v>
      </c>
      <c r="AQA56" s="38">
        <f t="shared" si="3230"/>
        <v>0</v>
      </c>
      <c r="AQB56" s="38">
        <f t="shared" si="3230"/>
        <v>0</v>
      </c>
      <c r="AQC56" s="38">
        <f t="shared" si="3230"/>
        <v>0</v>
      </c>
      <c r="AQD56" s="38">
        <f t="shared" si="3230"/>
        <v>0</v>
      </c>
      <c r="AQE56" s="38">
        <f t="shared" si="3230"/>
        <v>0</v>
      </c>
      <c r="AQF56" s="38">
        <f t="shared" si="3230"/>
        <v>0</v>
      </c>
      <c r="AQG56" s="38">
        <f t="shared" si="3230"/>
        <v>0</v>
      </c>
      <c r="AQH56" s="38">
        <f t="shared" si="3230"/>
        <v>0</v>
      </c>
      <c r="AQI56" s="38">
        <f t="shared" si="3230"/>
        <v>0</v>
      </c>
      <c r="AQJ56" s="38">
        <f t="shared" si="3230"/>
        <v>0</v>
      </c>
      <c r="AQK56" s="38">
        <f t="shared" si="3230"/>
        <v>0</v>
      </c>
      <c r="AQL56" s="38">
        <f t="shared" si="3230"/>
        <v>0</v>
      </c>
      <c r="AQM56" s="38">
        <f t="shared" si="3230"/>
        <v>0</v>
      </c>
      <c r="AQN56" s="38">
        <f t="shared" si="3230"/>
        <v>0</v>
      </c>
      <c r="AQO56" s="38">
        <f t="shared" si="3230"/>
        <v>0</v>
      </c>
      <c r="AQP56" s="38">
        <f t="shared" si="3230"/>
        <v>0</v>
      </c>
      <c r="AQQ56" s="38">
        <f t="shared" si="3230"/>
        <v>0</v>
      </c>
      <c r="AQR56" s="38">
        <f t="shared" si="3230"/>
        <v>0</v>
      </c>
      <c r="AQS56" s="38">
        <f t="shared" si="3230"/>
        <v>0</v>
      </c>
      <c r="AQT56" s="38">
        <f t="shared" si="3230"/>
        <v>0</v>
      </c>
      <c r="AQU56" s="38">
        <f t="shared" si="3230"/>
        <v>0</v>
      </c>
      <c r="AQV56" s="38">
        <f t="shared" si="3230"/>
        <v>0</v>
      </c>
      <c r="AQW56" s="38">
        <f t="shared" si="3230"/>
        <v>0</v>
      </c>
      <c r="AQX56" s="38">
        <f t="shared" si="3230"/>
        <v>0</v>
      </c>
      <c r="AQY56" s="38">
        <f t="shared" si="3230"/>
        <v>0</v>
      </c>
      <c r="AQZ56" s="38">
        <f t="shared" si="3230"/>
        <v>0</v>
      </c>
      <c r="ARA56" s="38">
        <f t="shared" si="3230"/>
        <v>0</v>
      </c>
      <c r="ARB56" s="38">
        <f t="shared" si="3230"/>
        <v>0</v>
      </c>
      <c r="ARC56" s="38">
        <f t="shared" si="3230"/>
        <v>0</v>
      </c>
      <c r="ARD56" s="38">
        <f t="shared" si="3230"/>
        <v>0</v>
      </c>
      <c r="ARE56" s="38">
        <f t="shared" si="3230"/>
        <v>0</v>
      </c>
      <c r="ARF56" s="38">
        <f t="shared" si="3230"/>
        <v>0</v>
      </c>
      <c r="ARG56" s="38">
        <f t="shared" si="3230"/>
        <v>0</v>
      </c>
      <c r="ARH56" s="38">
        <f t="shared" si="3230"/>
        <v>0</v>
      </c>
      <c r="ARI56" s="38">
        <f t="shared" si="3230"/>
        <v>0</v>
      </c>
      <c r="ARJ56" s="38">
        <f t="shared" si="3230"/>
        <v>0</v>
      </c>
      <c r="ARK56" s="38">
        <f t="shared" si="3230"/>
        <v>0</v>
      </c>
      <c r="ARL56" s="38">
        <f t="shared" si="3230"/>
        <v>0</v>
      </c>
      <c r="ARM56" s="38">
        <f t="shared" si="3230"/>
        <v>0</v>
      </c>
      <c r="ARN56" s="38">
        <f t="shared" si="3230"/>
        <v>0</v>
      </c>
      <c r="ARO56" s="38">
        <f t="shared" si="3230"/>
        <v>0</v>
      </c>
      <c r="ARP56" s="38">
        <f t="shared" si="3230"/>
        <v>0</v>
      </c>
      <c r="ARQ56" s="38">
        <f t="shared" si="3230"/>
        <v>0</v>
      </c>
      <c r="ARR56" s="38">
        <f t="shared" ref="ARR56:AUC56" si="3231">_xlfn.LET(_xlpm.DueDate,$D56,_xlpm.EndDate,$E56,_xlpm.Amount,$F56,_xlpm.CurrentDate,ARR$4,_xlpm.Frequency,$G56,_xlpm.MonthDue,MONTH(_xlpm.DueDate),_xlpm.CurrentMonth,MONTH(_xlpm.CurrentDate),
_xlpm.CC_Names,$H$5:$H$8,_xlpm.CC_Balances,ARQ$5:ARQ$8,_xlpm.Desc,$H56,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6" s="38">
        <f t="shared" si="3231"/>
        <v>0</v>
      </c>
      <c r="ART56" s="38">
        <f t="shared" si="3231"/>
        <v>0</v>
      </c>
      <c r="ARU56" s="38">
        <f t="shared" si="3231"/>
        <v>0</v>
      </c>
      <c r="ARV56" s="38">
        <f t="shared" si="3231"/>
        <v>0</v>
      </c>
      <c r="ARW56" s="38">
        <f t="shared" si="3231"/>
        <v>0</v>
      </c>
      <c r="ARX56" s="38">
        <f t="shared" si="3231"/>
        <v>0</v>
      </c>
      <c r="ARY56" s="38">
        <f t="shared" si="3231"/>
        <v>0</v>
      </c>
      <c r="ARZ56" s="38">
        <f t="shared" si="3231"/>
        <v>0</v>
      </c>
      <c r="ASA56" s="38">
        <f t="shared" si="3231"/>
        <v>0</v>
      </c>
      <c r="ASB56" s="38">
        <f t="shared" si="3231"/>
        <v>0</v>
      </c>
      <c r="ASC56" s="38">
        <f t="shared" si="3231"/>
        <v>0</v>
      </c>
      <c r="ASD56" s="38">
        <f t="shared" si="3231"/>
        <v>0</v>
      </c>
      <c r="ASE56" s="38">
        <f t="shared" si="3231"/>
        <v>0</v>
      </c>
      <c r="ASF56" s="38">
        <f t="shared" si="3231"/>
        <v>0</v>
      </c>
      <c r="ASG56" s="38">
        <f t="shared" si="3231"/>
        <v>0</v>
      </c>
      <c r="ASH56" s="38">
        <f t="shared" si="3231"/>
        <v>0</v>
      </c>
      <c r="ASI56" s="38">
        <f t="shared" si="3231"/>
        <v>0</v>
      </c>
      <c r="ASJ56" s="38">
        <f t="shared" si="3231"/>
        <v>0</v>
      </c>
      <c r="ASK56" s="38">
        <f t="shared" si="3231"/>
        <v>0</v>
      </c>
      <c r="ASL56" s="38">
        <f t="shared" si="3231"/>
        <v>0</v>
      </c>
      <c r="ASM56" s="38">
        <f t="shared" si="3231"/>
        <v>0</v>
      </c>
      <c r="ASN56" s="38">
        <f t="shared" si="3231"/>
        <v>0</v>
      </c>
      <c r="ASO56" s="38">
        <f t="shared" si="3231"/>
        <v>0</v>
      </c>
      <c r="ASP56" s="38">
        <f t="shared" si="3231"/>
        <v>0</v>
      </c>
      <c r="ASQ56" s="38">
        <f t="shared" si="3231"/>
        <v>0</v>
      </c>
      <c r="ASR56" s="38">
        <f t="shared" si="3231"/>
        <v>0</v>
      </c>
      <c r="ASS56" s="38">
        <f t="shared" si="3231"/>
        <v>0</v>
      </c>
      <c r="AST56" s="38">
        <f t="shared" si="3231"/>
        <v>0</v>
      </c>
      <c r="ASU56" s="38">
        <f t="shared" si="3231"/>
        <v>0</v>
      </c>
      <c r="ASV56" s="38">
        <f t="shared" si="3231"/>
        <v>0</v>
      </c>
      <c r="ASW56" s="38">
        <f t="shared" si="3231"/>
        <v>0</v>
      </c>
      <c r="ASX56" s="38">
        <f t="shared" si="3231"/>
        <v>0</v>
      </c>
      <c r="ASY56" s="38">
        <f t="shared" si="3231"/>
        <v>0</v>
      </c>
      <c r="ASZ56" s="38">
        <f t="shared" si="3231"/>
        <v>0</v>
      </c>
      <c r="ATA56" s="38">
        <f t="shared" si="3231"/>
        <v>0</v>
      </c>
      <c r="ATB56" s="38">
        <f t="shared" si="3231"/>
        <v>0</v>
      </c>
      <c r="ATC56" s="38">
        <f t="shared" si="3231"/>
        <v>0</v>
      </c>
      <c r="ATD56" s="38">
        <f t="shared" si="3231"/>
        <v>0</v>
      </c>
      <c r="ATE56" s="38">
        <f t="shared" si="3231"/>
        <v>0</v>
      </c>
      <c r="ATF56" s="38">
        <f t="shared" si="3231"/>
        <v>0</v>
      </c>
      <c r="ATG56" s="38">
        <f t="shared" si="3231"/>
        <v>0</v>
      </c>
      <c r="ATH56" s="38">
        <f t="shared" si="3231"/>
        <v>0</v>
      </c>
      <c r="ATI56" s="38">
        <f t="shared" si="3231"/>
        <v>0</v>
      </c>
      <c r="ATJ56" s="38">
        <f t="shared" si="3231"/>
        <v>0</v>
      </c>
      <c r="ATK56" s="38">
        <f t="shared" si="3231"/>
        <v>0</v>
      </c>
      <c r="ATL56" s="38">
        <f t="shared" si="3231"/>
        <v>0</v>
      </c>
      <c r="ATM56" s="38">
        <f t="shared" si="3231"/>
        <v>0</v>
      </c>
      <c r="ATN56" s="38">
        <f t="shared" si="3231"/>
        <v>0</v>
      </c>
      <c r="ATO56" s="38">
        <f t="shared" si="3231"/>
        <v>0</v>
      </c>
      <c r="ATP56" s="38">
        <f t="shared" si="3231"/>
        <v>0</v>
      </c>
      <c r="ATQ56" s="38">
        <f t="shared" si="3231"/>
        <v>0</v>
      </c>
      <c r="ATR56" s="38">
        <f t="shared" si="3231"/>
        <v>0</v>
      </c>
      <c r="ATS56" s="38">
        <f t="shared" si="3231"/>
        <v>0</v>
      </c>
      <c r="ATT56" s="38">
        <f t="shared" si="3231"/>
        <v>0</v>
      </c>
      <c r="ATU56" s="38">
        <f t="shared" si="3231"/>
        <v>0</v>
      </c>
      <c r="ATV56" s="38">
        <f t="shared" si="3231"/>
        <v>0</v>
      </c>
      <c r="ATW56" s="38">
        <f t="shared" si="3231"/>
        <v>0</v>
      </c>
      <c r="ATX56" s="38">
        <f t="shared" si="3231"/>
        <v>0</v>
      </c>
      <c r="ATY56" s="38">
        <f t="shared" si="3231"/>
        <v>0</v>
      </c>
      <c r="ATZ56" s="38">
        <f t="shared" si="3231"/>
        <v>0</v>
      </c>
      <c r="AUA56" s="38">
        <f t="shared" si="3231"/>
        <v>0</v>
      </c>
      <c r="AUB56" s="38">
        <f t="shared" si="3231"/>
        <v>0</v>
      </c>
      <c r="AUC56" s="38">
        <f t="shared" si="3231"/>
        <v>0</v>
      </c>
      <c r="AUD56" s="38">
        <f t="shared" ref="AUD56:AWO56" si="3232">_xlfn.LET(_xlpm.DueDate,$D56,_xlpm.EndDate,$E56,_xlpm.Amount,$F56,_xlpm.CurrentDate,AUD$4,_xlpm.Frequency,$G56,_xlpm.MonthDue,MONTH(_xlpm.DueDate),_xlpm.CurrentMonth,MONTH(_xlpm.CurrentDate),
_xlpm.CC_Names,$H$5:$H$8,_xlpm.CC_Balances,AUC$5:AUC$8,_xlpm.Desc,$H56,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6" s="38">
        <f t="shared" si="3232"/>
        <v>0</v>
      </c>
      <c r="AUF56" s="38">
        <f t="shared" si="3232"/>
        <v>0</v>
      </c>
      <c r="AUG56" s="38">
        <f t="shared" si="3232"/>
        <v>0</v>
      </c>
      <c r="AUH56" s="38">
        <f t="shared" si="3232"/>
        <v>0</v>
      </c>
      <c r="AUI56" s="38">
        <f t="shared" si="3232"/>
        <v>0</v>
      </c>
      <c r="AUJ56" s="38">
        <f t="shared" si="3232"/>
        <v>0</v>
      </c>
      <c r="AUK56" s="38">
        <f t="shared" si="3232"/>
        <v>0</v>
      </c>
      <c r="AUL56" s="38">
        <f t="shared" si="3232"/>
        <v>0</v>
      </c>
      <c r="AUM56" s="38">
        <f t="shared" si="3232"/>
        <v>0</v>
      </c>
      <c r="AUN56" s="38">
        <f t="shared" si="3232"/>
        <v>0</v>
      </c>
      <c r="AUO56" s="38">
        <f t="shared" si="3232"/>
        <v>0</v>
      </c>
      <c r="AUP56" s="38">
        <f t="shared" si="3232"/>
        <v>0</v>
      </c>
      <c r="AUQ56" s="38">
        <f t="shared" si="3232"/>
        <v>0</v>
      </c>
      <c r="AUR56" s="38">
        <f t="shared" si="3232"/>
        <v>0</v>
      </c>
      <c r="AUS56" s="38">
        <f t="shared" si="3232"/>
        <v>0</v>
      </c>
      <c r="AUT56" s="38">
        <f t="shared" si="3232"/>
        <v>0</v>
      </c>
      <c r="AUU56" s="38">
        <f t="shared" si="3232"/>
        <v>0</v>
      </c>
      <c r="AUV56" s="38">
        <f t="shared" si="3232"/>
        <v>0</v>
      </c>
      <c r="AUW56" s="38">
        <f t="shared" si="3232"/>
        <v>0</v>
      </c>
      <c r="AUX56" s="38">
        <f t="shared" si="3232"/>
        <v>0</v>
      </c>
      <c r="AUY56" s="38">
        <f t="shared" si="3232"/>
        <v>0</v>
      </c>
      <c r="AUZ56" s="38">
        <f t="shared" si="3232"/>
        <v>0</v>
      </c>
      <c r="AVA56" s="38">
        <f t="shared" si="3232"/>
        <v>0</v>
      </c>
      <c r="AVB56" s="38">
        <f t="shared" si="3232"/>
        <v>0</v>
      </c>
      <c r="AVC56" s="38">
        <f t="shared" si="3232"/>
        <v>0</v>
      </c>
      <c r="AVD56" s="38">
        <f t="shared" si="3232"/>
        <v>0</v>
      </c>
      <c r="AVE56" s="38">
        <f t="shared" si="3232"/>
        <v>0</v>
      </c>
      <c r="AVF56" s="38">
        <f t="shared" si="3232"/>
        <v>0</v>
      </c>
      <c r="AVG56" s="38">
        <f t="shared" si="3232"/>
        <v>0</v>
      </c>
      <c r="AVH56" s="38">
        <f t="shared" si="3232"/>
        <v>0</v>
      </c>
      <c r="AVI56" s="38">
        <f t="shared" si="3232"/>
        <v>0</v>
      </c>
      <c r="AVJ56" s="38">
        <f t="shared" si="3232"/>
        <v>0</v>
      </c>
      <c r="AVK56" s="38">
        <f t="shared" si="3232"/>
        <v>0</v>
      </c>
      <c r="AVL56" s="38">
        <f t="shared" si="3232"/>
        <v>0</v>
      </c>
      <c r="AVM56" s="38">
        <f t="shared" si="3232"/>
        <v>0</v>
      </c>
      <c r="AVN56" s="38">
        <f t="shared" si="3232"/>
        <v>0</v>
      </c>
      <c r="AVO56" s="38">
        <f t="shared" si="3232"/>
        <v>0</v>
      </c>
      <c r="AVP56" s="38">
        <f t="shared" si="3232"/>
        <v>0</v>
      </c>
      <c r="AVQ56" s="38">
        <f t="shared" si="3232"/>
        <v>0</v>
      </c>
      <c r="AVR56" s="38">
        <f t="shared" si="3232"/>
        <v>0</v>
      </c>
      <c r="AVS56" s="38">
        <f t="shared" si="3232"/>
        <v>0</v>
      </c>
      <c r="AVT56" s="38">
        <f t="shared" si="3232"/>
        <v>0</v>
      </c>
      <c r="AVU56" s="38">
        <f t="shared" si="3232"/>
        <v>0</v>
      </c>
      <c r="AVV56" s="38">
        <f t="shared" si="3232"/>
        <v>0</v>
      </c>
      <c r="AVW56" s="38">
        <f t="shared" si="3232"/>
        <v>0</v>
      </c>
      <c r="AVX56" s="38">
        <f t="shared" si="3232"/>
        <v>0</v>
      </c>
      <c r="AVY56" s="38">
        <f t="shared" si="3232"/>
        <v>0</v>
      </c>
      <c r="AVZ56" s="38">
        <f t="shared" si="3232"/>
        <v>0</v>
      </c>
      <c r="AWA56" s="38">
        <f t="shared" si="3232"/>
        <v>0</v>
      </c>
      <c r="AWB56" s="38">
        <f t="shared" si="3232"/>
        <v>0</v>
      </c>
      <c r="AWC56" s="38">
        <f t="shared" si="3232"/>
        <v>0</v>
      </c>
      <c r="AWD56" s="38">
        <f t="shared" si="3232"/>
        <v>0</v>
      </c>
      <c r="AWE56" s="38">
        <f t="shared" si="3232"/>
        <v>0</v>
      </c>
      <c r="AWF56" s="38">
        <f t="shared" si="3232"/>
        <v>0</v>
      </c>
      <c r="AWG56" s="38">
        <f t="shared" si="3232"/>
        <v>0</v>
      </c>
      <c r="AWH56" s="38">
        <f t="shared" si="3232"/>
        <v>0</v>
      </c>
      <c r="AWI56" s="38">
        <f t="shared" si="3232"/>
        <v>0</v>
      </c>
      <c r="AWJ56" s="38">
        <f t="shared" si="3232"/>
        <v>0</v>
      </c>
      <c r="AWK56" s="38">
        <f t="shared" si="3232"/>
        <v>0</v>
      </c>
      <c r="AWL56" s="38">
        <f t="shared" si="3232"/>
        <v>0</v>
      </c>
      <c r="AWM56" s="38">
        <f t="shared" si="3232"/>
        <v>0</v>
      </c>
      <c r="AWN56" s="38">
        <f t="shared" si="3232"/>
        <v>0</v>
      </c>
      <c r="AWO56" s="38">
        <f t="shared" si="3232"/>
        <v>0</v>
      </c>
      <c r="AWP56" s="38">
        <f t="shared" ref="AWP56:AZA56" si="3233">_xlfn.LET(_xlpm.DueDate,$D56,_xlpm.EndDate,$E56,_xlpm.Amount,$F56,_xlpm.CurrentDate,AWP$4,_xlpm.Frequency,$G56,_xlpm.MonthDue,MONTH(_xlpm.DueDate),_xlpm.CurrentMonth,MONTH(_xlpm.CurrentDate),
_xlpm.CC_Names,$H$5:$H$8,_xlpm.CC_Balances,AWO$5:AWO$8,_xlpm.Desc,$H56,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6" s="38">
        <f t="shared" si="3233"/>
        <v>0</v>
      </c>
      <c r="AWR56" s="38">
        <f t="shared" si="3233"/>
        <v>0</v>
      </c>
      <c r="AWS56" s="38">
        <f t="shared" si="3233"/>
        <v>0</v>
      </c>
      <c r="AWT56" s="38">
        <f t="shared" si="3233"/>
        <v>0</v>
      </c>
      <c r="AWU56" s="38">
        <f t="shared" si="3233"/>
        <v>0</v>
      </c>
      <c r="AWV56" s="38">
        <f t="shared" si="3233"/>
        <v>0</v>
      </c>
      <c r="AWW56" s="38">
        <f t="shared" si="3233"/>
        <v>0</v>
      </c>
      <c r="AWX56" s="38">
        <f t="shared" si="3233"/>
        <v>0</v>
      </c>
      <c r="AWY56" s="38">
        <f t="shared" si="3233"/>
        <v>0</v>
      </c>
      <c r="AWZ56" s="38">
        <f t="shared" si="3233"/>
        <v>0</v>
      </c>
      <c r="AXA56" s="38">
        <f t="shared" si="3233"/>
        <v>0</v>
      </c>
      <c r="AXB56" s="38">
        <f t="shared" si="3233"/>
        <v>0</v>
      </c>
      <c r="AXC56" s="38">
        <f t="shared" si="3233"/>
        <v>0</v>
      </c>
      <c r="AXD56" s="38">
        <f t="shared" si="3233"/>
        <v>0</v>
      </c>
      <c r="AXE56" s="38">
        <f t="shared" si="3233"/>
        <v>0</v>
      </c>
      <c r="AXF56" s="38">
        <f t="shared" si="3233"/>
        <v>0</v>
      </c>
      <c r="AXG56" s="38">
        <f t="shared" si="3233"/>
        <v>0</v>
      </c>
      <c r="AXH56" s="38">
        <f t="shared" si="3233"/>
        <v>0</v>
      </c>
      <c r="AXI56" s="38">
        <f t="shared" si="3233"/>
        <v>0</v>
      </c>
      <c r="AXJ56" s="38">
        <f t="shared" si="3233"/>
        <v>0</v>
      </c>
      <c r="AXK56" s="38">
        <f t="shared" si="3233"/>
        <v>0</v>
      </c>
      <c r="AXL56" s="38">
        <f t="shared" si="3233"/>
        <v>0</v>
      </c>
      <c r="AXM56" s="38">
        <f t="shared" si="3233"/>
        <v>0</v>
      </c>
      <c r="AXN56" s="38">
        <f t="shared" si="3233"/>
        <v>0</v>
      </c>
      <c r="AXO56" s="38">
        <f t="shared" si="3233"/>
        <v>0</v>
      </c>
      <c r="AXP56" s="38">
        <f t="shared" si="3233"/>
        <v>0</v>
      </c>
      <c r="AXQ56" s="38">
        <f t="shared" si="3233"/>
        <v>0</v>
      </c>
      <c r="AXR56" s="38">
        <f t="shared" si="3233"/>
        <v>0</v>
      </c>
      <c r="AXS56" s="38">
        <f t="shared" si="3233"/>
        <v>0</v>
      </c>
      <c r="AXT56" s="38">
        <f t="shared" si="3233"/>
        <v>0</v>
      </c>
      <c r="AXU56" s="38">
        <f t="shared" si="3233"/>
        <v>0</v>
      </c>
      <c r="AXV56" s="38">
        <f t="shared" si="3233"/>
        <v>0</v>
      </c>
      <c r="AXW56" s="38">
        <f t="shared" si="3233"/>
        <v>0</v>
      </c>
      <c r="AXX56" s="38">
        <f t="shared" si="3233"/>
        <v>0</v>
      </c>
      <c r="AXY56" s="38">
        <f t="shared" si="3233"/>
        <v>0</v>
      </c>
      <c r="AXZ56" s="38">
        <f t="shared" si="3233"/>
        <v>0</v>
      </c>
      <c r="AYA56" s="38">
        <f t="shared" si="3233"/>
        <v>0</v>
      </c>
      <c r="AYB56" s="38">
        <f t="shared" si="3233"/>
        <v>0</v>
      </c>
      <c r="AYC56" s="38">
        <f t="shared" si="3233"/>
        <v>0</v>
      </c>
      <c r="AYD56" s="38">
        <f t="shared" si="3233"/>
        <v>0</v>
      </c>
      <c r="AYE56" s="38">
        <f t="shared" si="3233"/>
        <v>0</v>
      </c>
      <c r="AYF56" s="38">
        <f t="shared" si="3233"/>
        <v>0</v>
      </c>
      <c r="AYG56" s="38">
        <f t="shared" si="3233"/>
        <v>0</v>
      </c>
      <c r="AYH56" s="38">
        <f t="shared" si="3233"/>
        <v>0</v>
      </c>
      <c r="AYI56" s="38">
        <f t="shared" si="3233"/>
        <v>0</v>
      </c>
      <c r="AYJ56" s="38">
        <f t="shared" si="3233"/>
        <v>0</v>
      </c>
      <c r="AYK56" s="38">
        <f t="shared" si="3233"/>
        <v>0</v>
      </c>
      <c r="AYL56" s="38">
        <f t="shared" si="3233"/>
        <v>0</v>
      </c>
      <c r="AYM56" s="38">
        <f t="shared" si="3233"/>
        <v>0</v>
      </c>
      <c r="AYN56" s="38">
        <f t="shared" si="3233"/>
        <v>0</v>
      </c>
      <c r="AYO56" s="38">
        <f t="shared" si="3233"/>
        <v>0</v>
      </c>
      <c r="AYP56" s="38">
        <f t="shared" si="3233"/>
        <v>0</v>
      </c>
      <c r="AYQ56" s="38">
        <f t="shared" si="3233"/>
        <v>0</v>
      </c>
      <c r="AYR56" s="38">
        <f t="shared" si="3233"/>
        <v>0</v>
      </c>
      <c r="AYS56" s="38">
        <f t="shared" si="3233"/>
        <v>0</v>
      </c>
      <c r="AYT56" s="38">
        <f t="shared" si="3233"/>
        <v>0</v>
      </c>
      <c r="AYU56" s="38">
        <f t="shared" si="3233"/>
        <v>0</v>
      </c>
      <c r="AYV56" s="38">
        <f t="shared" si="3233"/>
        <v>0</v>
      </c>
      <c r="AYW56" s="38">
        <f t="shared" si="3233"/>
        <v>0</v>
      </c>
      <c r="AYX56" s="38">
        <f t="shared" si="3233"/>
        <v>0</v>
      </c>
      <c r="AYY56" s="38">
        <f t="shared" si="3233"/>
        <v>0</v>
      </c>
      <c r="AYZ56" s="38">
        <f t="shared" si="3233"/>
        <v>0</v>
      </c>
      <c r="AZA56" s="38">
        <f t="shared" si="3233"/>
        <v>0</v>
      </c>
      <c r="AZB56" s="38">
        <f t="shared" ref="AZB56:AZM56" si="3234">_xlfn.LET(_xlpm.DueDate,$D56,_xlpm.EndDate,$E56,_xlpm.Amount,$F56,_xlpm.CurrentDate,AZB$4,_xlpm.Frequency,$G56,_xlpm.MonthDue,MONTH(_xlpm.DueDate),_xlpm.CurrentMonth,MONTH(_xlpm.CurrentDate),
_xlpm.CC_Names,$H$5:$H$8,_xlpm.CC_Balances,AZA$5:AZA$8,_xlpm.Desc,$H56,
_xlpm.Months,$A56,
_xlpm.Days,$B56,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6" s="38">
        <f t="shared" si="3234"/>
        <v>0</v>
      </c>
      <c r="AZD56" s="38">
        <f t="shared" si="3234"/>
        <v>0</v>
      </c>
      <c r="AZE56" s="38">
        <f t="shared" si="3234"/>
        <v>0</v>
      </c>
      <c r="AZF56" s="38">
        <f t="shared" si="3234"/>
        <v>0</v>
      </c>
      <c r="AZG56" s="38">
        <f t="shared" si="3234"/>
        <v>0</v>
      </c>
      <c r="AZH56" s="38">
        <f t="shared" si="3234"/>
        <v>0</v>
      </c>
      <c r="AZI56" s="38">
        <f t="shared" si="3234"/>
        <v>0</v>
      </c>
      <c r="AZJ56" s="38">
        <f t="shared" si="3234"/>
        <v>0</v>
      </c>
      <c r="AZK56" s="38">
        <f t="shared" si="3234"/>
        <v>0</v>
      </c>
      <c r="AZL56" s="38">
        <f t="shared" si="3234"/>
        <v>0</v>
      </c>
      <c r="AZM56" s="38">
        <f t="shared" si="3234"/>
        <v>0</v>
      </c>
    </row>
    <row r="57" spans="3:1365" x14ac:dyDescent="0.2">
      <c r="C57" s="24"/>
      <c r="D57" s="22"/>
      <c r="E57" s="22"/>
      <c r="F57" s="28"/>
      <c r="G57" s="24"/>
      <c r="H57" s="51"/>
      <c r="I57" s="39"/>
      <c r="J57" s="38">
        <f t="shared" ref="J57:BU57" si="3235">_xlfn.LET(_xlpm.DueDate,$D57,_xlpm.EndDate,$E57,_xlpm.Amount,$F57,_xlpm.CurrentDate,J$4,_xlpm.Frequency,$G57,_xlpm.MonthDue,MONTH(_xlpm.DueDate),_xlpm.CurrentMonth,MONTH(_xlpm.CurrentDate),
_xlpm.CC_Names,$H$5:$H$8,_xlpm.CC_Balances,I$5:I$8,_xlpm.Desc,$H57,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7" s="38">
        <f t="shared" si="3235"/>
        <v>0</v>
      </c>
      <c r="L57" s="38">
        <f t="shared" si="3235"/>
        <v>0</v>
      </c>
      <c r="M57" s="38">
        <f t="shared" si="3235"/>
        <v>0</v>
      </c>
      <c r="N57" s="38">
        <f t="shared" si="3235"/>
        <v>0</v>
      </c>
      <c r="O57" s="38">
        <f t="shared" si="3235"/>
        <v>0</v>
      </c>
      <c r="P57" s="38">
        <f t="shared" si="3235"/>
        <v>0</v>
      </c>
      <c r="Q57" s="38">
        <f t="shared" si="3235"/>
        <v>0</v>
      </c>
      <c r="R57" s="38">
        <f t="shared" si="3235"/>
        <v>0</v>
      </c>
      <c r="S57" s="38">
        <f t="shared" si="3235"/>
        <v>0</v>
      </c>
      <c r="T57" s="38">
        <f t="shared" si="3235"/>
        <v>0</v>
      </c>
      <c r="U57" s="38">
        <f t="shared" si="3235"/>
        <v>0</v>
      </c>
      <c r="V57" s="38">
        <f t="shared" si="3235"/>
        <v>0</v>
      </c>
      <c r="W57" s="38">
        <f t="shared" si="3235"/>
        <v>0</v>
      </c>
      <c r="X57" s="38">
        <f t="shared" si="3235"/>
        <v>0</v>
      </c>
      <c r="Y57" s="38">
        <f t="shared" si="3235"/>
        <v>0</v>
      </c>
      <c r="Z57" s="38">
        <f t="shared" si="3235"/>
        <v>0</v>
      </c>
      <c r="AA57" s="38">
        <f t="shared" si="3235"/>
        <v>0</v>
      </c>
      <c r="AB57" s="38">
        <f t="shared" si="3235"/>
        <v>0</v>
      </c>
      <c r="AC57" s="38">
        <f t="shared" si="3235"/>
        <v>0</v>
      </c>
      <c r="AD57" s="38">
        <f t="shared" si="3235"/>
        <v>0</v>
      </c>
      <c r="AE57" s="38">
        <f t="shared" si="3235"/>
        <v>0</v>
      </c>
      <c r="AF57" s="38">
        <f t="shared" si="3235"/>
        <v>0</v>
      </c>
      <c r="AG57" s="38">
        <f t="shared" si="3235"/>
        <v>0</v>
      </c>
      <c r="AH57" s="38">
        <f t="shared" si="3235"/>
        <v>0</v>
      </c>
      <c r="AI57" s="38">
        <f t="shared" si="3235"/>
        <v>0</v>
      </c>
      <c r="AJ57" s="38">
        <f t="shared" si="3235"/>
        <v>0</v>
      </c>
      <c r="AK57" s="38">
        <f t="shared" si="3235"/>
        <v>0</v>
      </c>
      <c r="AL57" s="38">
        <f t="shared" si="3235"/>
        <v>0</v>
      </c>
      <c r="AM57" s="38">
        <f t="shared" si="3235"/>
        <v>0</v>
      </c>
      <c r="AN57" s="38">
        <f t="shared" si="3235"/>
        <v>0</v>
      </c>
      <c r="AO57" s="38">
        <f t="shared" si="3235"/>
        <v>0</v>
      </c>
      <c r="AP57" s="38">
        <f t="shared" si="3235"/>
        <v>0</v>
      </c>
      <c r="AQ57" s="38">
        <f t="shared" si="3235"/>
        <v>0</v>
      </c>
      <c r="AR57" s="38">
        <f t="shared" si="3235"/>
        <v>0</v>
      </c>
      <c r="AS57" s="38">
        <f t="shared" si="3235"/>
        <v>0</v>
      </c>
      <c r="AT57" s="38">
        <f t="shared" si="3235"/>
        <v>0</v>
      </c>
      <c r="AU57" s="38">
        <f t="shared" si="3235"/>
        <v>0</v>
      </c>
      <c r="AV57" s="38">
        <f t="shared" si="3235"/>
        <v>0</v>
      </c>
      <c r="AW57" s="38">
        <f t="shared" si="3235"/>
        <v>0</v>
      </c>
      <c r="AX57" s="38">
        <f t="shared" si="3235"/>
        <v>0</v>
      </c>
      <c r="AY57" s="38">
        <f t="shared" si="3235"/>
        <v>0</v>
      </c>
      <c r="AZ57" s="38">
        <f t="shared" si="3235"/>
        <v>0</v>
      </c>
      <c r="BA57" s="38">
        <f t="shared" si="3235"/>
        <v>0</v>
      </c>
      <c r="BB57" s="38">
        <f t="shared" si="3235"/>
        <v>0</v>
      </c>
      <c r="BC57" s="38">
        <f t="shared" si="3235"/>
        <v>0</v>
      </c>
      <c r="BD57" s="38">
        <f t="shared" si="3235"/>
        <v>0</v>
      </c>
      <c r="BE57" s="38">
        <f t="shared" si="3235"/>
        <v>0</v>
      </c>
      <c r="BF57" s="38">
        <f t="shared" si="3235"/>
        <v>0</v>
      </c>
      <c r="BG57" s="38">
        <f t="shared" si="3235"/>
        <v>0</v>
      </c>
      <c r="BH57" s="38">
        <f t="shared" si="3235"/>
        <v>0</v>
      </c>
      <c r="BI57" s="38">
        <f t="shared" si="3235"/>
        <v>0</v>
      </c>
      <c r="BJ57" s="38">
        <f t="shared" si="3235"/>
        <v>0</v>
      </c>
      <c r="BK57" s="38">
        <f t="shared" si="3235"/>
        <v>0</v>
      </c>
      <c r="BL57" s="38">
        <f t="shared" si="3235"/>
        <v>0</v>
      </c>
      <c r="BM57" s="38">
        <f t="shared" si="3235"/>
        <v>0</v>
      </c>
      <c r="BN57" s="38">
        <f t="shared" si="3235"/>
        <v>0</v>
      </c>
      <c r="BO57" s="38">
        <f t="shared" si="3235"/>
        <v>0</v>
      </c>
      <c r="BP57" s="38">
        <f t="shared" si="3235"/>
        <v>0</v>
      </c>
      <c r="BQ57" s="38">
        <f t="shared" si="3235"/>
        <v>0</v>
      </c>
      <c r="BR57" s="38">
        <f t="shared" si="3235"/>
        <v>0</v>
      </c>
      <c r="BS57" s="38">
        <f t="shared" si="3235"/>
        <v>0</v>
      </c>
      <c r="BT57" s="38">
        <f t="shared" si="3235"/>
        <v>0</v>
      </c>
      <c r="BU57" s="38">
        <f t="shared" si="3235"/>
        <v>0</v>
      </c>
      <c r="BV57" s="38">
        <f t="shared" ref="BV57:EG57" si="3236">_xlfn.LET(_xlpm.DueDate,$D57,_xlpm.EndDate,$E57,_xlpm.Amount,$F57,_xlpm.CurrentDate,BV$4,_xlpm.Frequency,$G57,_xlpm.MonthDue,MONTH(_xlpm.DueDate),_xlpm.CurrentMonth,MONTH(_xlpm.CurrentDate),
_xlpm.CC_Names,$H$5:$H$8,_xlpm.CC_Balances,BU$5:BU$8,_xlpm.Desc,$H57,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7" s="38">
        <f t="shared" si="3236"/>
        <v>0</v>
      </c>
      <c r="BX57" s="38">
        <f t="shared" si="3236"/>
        <v>0</v>
      </c>
      <c r="BY57" s="38">
        <f t="shared" si="3236"/>
        <v>0</v>
      </c>
      <c r="BZ57" s="38">
        <f t="shared" si="3236"/>
        <v>0</v>
      </c>
      <c r="CA57" s="38">
        <f t="shared" si="3236"/>
        <v>0</v>
      </c>
      <c r="CB57" s="38">
        <f t="shared" si="3236"/>
        <v>0</v>
      </c>
      <c r="CC57" s="38">
        <f t="shared" si="3236"/>
        <v>0</v>
      </c>
      <c r="CD57" s="38">
        <f t="shared" si="3236"/>
        <v>0</v>
      </c>
      <c r="CE57" s="38">
        <f t="shared" si="3236"/>
        <v>0</v>
      </c>
      <c r="CF57" s="38">
        <f t="shared" si="3236"/>
        <v>0</v>
      </c>
      <c r="CG57" s="38">
        <f t="shared" si="3236"/>
        <v>0</v>
      </c>
      <c r="CH57" s="38">
        <f t="shared" si="3236"/>
        <v>0</v>
      </c>
      <c r="CI57" s="38">
        <f t="shared" si="3236"/>
        <v>0</v>
      </c>
      <c r="CJ57" s="38">
        <f t="shared" si="3236"/>
        <v>0</v>
      </c>
      <c r="CK57" s="38">
        <f t="shared" si="3236"/>
        <v>0</v>
      </c>
      <c r="CL57" s="38">
        <f t="shared" si="3236"/>
        <v>0</v>
      </c>
      <c r="CM57" s="38">
        <f t="shared" si="3236"/>
        <v>0</v>
      </c>
      <c r="CN57" s="38">
        <f t="shared" si="3236"/>
        <v>0</v>
      </c>
      <c r="CO57" s="38">
        <f t="shared" si="3236"/>
        <v>0</v>
      </c>
      <c r="CP57" s="38">
        <f t="shared" si="3236"/>
        <v>0</v>
      </c>
      <c r="CQ57" s="38">
        <f t="shared" si="3236"/>
        <v>0</v>
      </c>
      <c r="CR57" s="38">
        <f t="shared" si="3236"/>
        <v>0</v>
      </c>
      <c r="CS57" s="38">
        <f t="shared" si="3236"/>
        <v>0</v>
      </c>
      <c r="CT57" s="38">
        <f t="shared" si="3236"/>
        <v>0</v>
      </c>
      <c r="CU57" s="38">
        <f t="shared" si="3236"/>
        <v>0</v>
      </c>
      <c r="CV57" s="38">
        <f t="shared" si="3236"/>
        <v>0</v>
      </c>
      <c r="CW57" s="38">
        <f t="shared" si="3236"/>
        <v>0</v>
      </c>
      <c r="CX57" s="38">
        <f t="shared" si="3236"/>
        <v>0</v>
      </c>
      <c r="CY57" s="38">
        <f t="shared" si="3236"/>
        <v>0</v>
      </c>
      <c r="CZ57" s="38">
        <f t="shared" si="3236"/>
        <v>0</v>
      </c>
      <c r="DA57" s="38">
        <f t="shared" si="3236"/>
        <v>0</v>
      </c>
      <c r="DB57" s="38">
        <f t="shared" si="3236"/>
        <v>0</v>
      </c>
      <c r="DC57" s="38">
        <f t="shared" si="3236"/>
        <v>0</v>
      </c>
      <c r="DD57" s="38">
        <f t="shared" si="3236"/>
        <v>0</v>
      </c>
      <c r="DE57" s="38">
        <f t="shared" si="3236"/>
        <v>0</v>
      </c>
      <c r="DF57" s="38">
        <f t="shared" si="3236"/>
        <v>0</v>
      </c>
      <c r="DG57" s="38">
        <f t="shared" si="3236"/>
        <v>0</v>
      </c>
      <c r="DH57" s="38">
        <f t="shared" si="3236"/>
        <v>0</v>
      </c>
      <c r="DI57" s="38">
        <f t="shared" si="3236"/>
        <v>0</v>
      </c>
      <c r="DJ57" s="38">
        <f t="shared" si="3236"/>
        <v>0</v>
      </c>
      <c r="DK57" s="38">
        <f t="shared" si="3236"/>
        <v>0</v>
      </c>
      <c r="DL57" s="38">
        <f t="shared" si="3236"/>
        <v>0</v>
      </c>
      <c r="DM57" s="38">
        <f t="shared" si="3236"/>
        <v>0</v>
      </c>
      <c r="DN57" s="38">
        <f t="shared" si="3236"/>
        <v>0</v>
      </c>
      <c r="DO57" s="38">
        <f t="shared" si="3236"/>
        <v>0</v>
      </c>
      <c r="DP57" s="38">
        <f t="shared" si="3236"/>
        <v>0</v>
      </c>
      <c r="DQ57" s="38">
        <f t="shared" si="3236"/>
        <v>0</v>
      </c>
      <c r="DR57" s="38">
        <f t="shared" si="3236"/>
        <v>0</v>
      </c>
      <c r="DS57" s="38">
        <f t="shared" si="3236"/>
        <v>0</v>
      </c>
      <c r="DT57" s="38">
        <f t="shared" si="3236"/>
        <v>0</v>
      </c>
      <c r="DU57" s="38">
        <f t="shared" si="3236"/>
        <v>0</v>
      </c>
      <c r="DV57" s="38">
        <f t="shared" si="3236"/>
        <v>0</v>
      </c>
      <c r="DW57" s="38">
        <f t="shared" si="3236"/>
        <v>0</v>
      </c>
      <c r="DX57" s="38">
        <f t="shared" si="3236"/>
        <v>0</v>
      </c>
      <c r="DY57" s="38">
        <f t="shared" si="3236"/>
        <v>0</v>
      </c>
      <c r="DZ57" s="38">
        <f t="shared" si="3236"/>
        <v>0</v>
      </c>
      <c r="EA57" s="38">
        <f t="shared" si="3236"/>
        <v>0</v>
      </c>
      <c r="EB57" s="38">
        <f t="shared" si="3236"/>
        <v>0</v>
      </c>
      <c r="EC57" s="38">
        <f t="shared" si="3236"/>
        <v>0</v>
      </c>
      <c r="ED57" s="38">
        <f t="shared" si="3236"/>
        <v>0</v>
      </c>
      <c r="EE57" s="38">
        <f t="shared" si="3236"/>
        <v>0</v>
      </c>
      <c r="EF57" s="38">
        <f t="shared" si="3236"/>
        <v>0</v>
      </c>
      <c r="EG57" s="38">
        <f t="shared" si="3236"/>
        <v>0</v>
      </c>
      <c r="EH57" s="38">
        <f t="shared" ref="EH57:GS57" si="3237">_xlfn.LET(_xlpm.DueDate,$D57,_xlpm.EndDate,$E57,_xlpm.Amount,$F57,_xlpm.CurrentDate,EH$4,_xlpm.Frequency,$G57,_xlpm.MonthDue,MONTH(_xlpm.DueDate),_xlpm.CurrentMonth,MONTH(_xlpm.CurrentDate),
_xlpm.CC_Names,$H$5:$H$8,_xlpm.CC_Balances,EG$5:EG$8,_xlpm.Desc,$H57,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7" s="38">
        <f t="shared" si="3237"/>
        <v>0</v>
      </c>
      <c r="EJ57" s="38">
        <f t="shared" si="3237"/>
        <v>0</v>
      </c>
      <c r="EK57" s="38">
        <f t="shared" si="3237"/>
        <v>0</v>
      </c>
      <c r="EL57" s="38">
        <f t="shared" si="3237"/>
        <v>0</v>
      </c>
      <c r="EM57" s="38">
        <f t="shared" si="3237"/>
        <v>0</v>
      </c>
      <c r="EN57" s="38">
        <f t="shared" si="3237"/>
        <v>0</v>
      </c>
      <c r="EO57" s="38">
        <f t="shared" si="3237"/>
        <v>0</v>
      </c>
      <c r="EP57" s="38">
        <f t="shared" si="3237"/>
        <v>0</v>
      </c>
      <c r="EQ57" s="38">
        <f t="shared" si="3237"/>
        <v>0</v>
      </c>
      <c r="ER57" s="38">
        <f t="shared" si="3237"/>
        <v>0</v>
      </c>
      <c r="ES57" s="38">
        <f t="shared" si="3237"/>
        <v>0</v>
      </c>
      <c r="ET57" s="38">
        <f t="shared" si="3237"/>
        <v>0</v>
      </c>
      <c r="EU57" s="38">
        <f t="shared" si="3237"/>
        <v>0</v>
      </c>
      <c r="EV57" s="38">
        <f t="shared" si="3237"/>
        <v>0</v>
      </c>
      <c r="EW57" s="38">
        <f t="shared" si="3237"/>
        <v>0</v>
      </c>
      <c r="EX57" s="38">
        <f t="shared" si="3237"/>
        <v>0</v>
      </c>
      <c r="EY57" s="38">
        <f t="shared" si="3237"/>
        <v>0</v>
      </c>
      <c r="EZ57" s="38">
        <f t="shared" si="3237"/>
        <v>0</v>
      </c>
      <c r="FA57" s="38">
        <f t="shared" si="3237"/>
        <v>0</v>
      </c>
      <c r="FB57" s="38">
        <f t="shared" si="3237"/>
        <v>0</v>
      </c>
      <c r="FC57" s="38">
        <f t="shared" si="3237"/>
        <v>0</v>
      </c>
      <c r="FD57" s="38">
        <f t="shared" si="3237"/>
        <v>0</v>
      </c>
      <c r="FE57" s="38">
        <f t="shared" si="3237"/>
        <v>0</v>
      </c>
      <c r="FF57" s="38">
        <f t="shared" si="3237"/>
        <v>0</v>
      </c>
      <c r="FG57" s="38">
        <f t="shared" si="3237"/>
        <v>0</v>
      </c>
      <c r="FH57" s="38">
        <f t="shared" si="3237"/>
        <v>0</v>
      </c>
      <c r="FI57" s="38">
        <f t="shared" si="3237"/>
        <v>0</v>
      </c>
      <c r="FJ57" s="38">
        <f t="shared" si="3237"/>
        <v>0</v>
      </c>
      <c r="FK57" s="38">
        <f t="shared" si="3237"/>
        <v>0</v>
      </c>
      <c r="FL57" s="38">
        <f t="shared" si="3237"/>
        <v>0</v>
      </c>
      <c r="FM57" s="38">
        <f t="shared" si="3237"/>
        <v>0</v>
      </c>
      <c r="FN57" s="38">
        <f t="shared" si="3237"/>
        <v>0</v>
      </c>
      <c r="FO57" s="38">
        <f t="shared" si="3237"/>
        <v>0</v>
      </c>
      <c r="FP57" s="38">
        <f t="shared" si="3237"/>
        <v>0</v>
      </c>
      <c r="FQ57" s="38">
        <f t="shared" si="3237"/>
        <v>0</v>
      </c>
      <c r="FR57" s="38">
        <f t="shared" si="3237"/>
        <v>0</v>
      </c>
      <c r="FS57" s="38">
        <f t="shared" si="3237"/>
        <v>0</v>
      </c>
      <c r="FT57" s="38">
        <f t="shared" si="3237"/>
        <v>0</v>
      </c>
      <c r="FU57" s="38">
        <f t="shared" si="3237"/>
        <v>0</v>
      </c>
      <c r="FV57" s="38">
        <f t="shared" si="3237"/>
        <v>0</v>
      </c>
      <c r="FW57" s="38">
        <f t="shared" si="3237"/>
        <v>0</v>
      </c>
      <c r="FX57" s="38">
        <f t="shared" si="3237"/>
        <v>0</v>
      </c>
      <c r="FY57" s="38">
        <f t="shared" si="3237"/>
        <v>0</v>
      </c>
      <c r="FZ57" s="38">
        <f t="shared" si="3237"/>
        <v>0</v>
      </c>
      <c r="GA57" s="38">
        <f t="shared" si="3237"/>
        <v>0</v>
      </c>
      <c r="GB57" s="38">
        <f t="shared" si="3237"/>
        <v>0</v>
      </c>
      <c r="GC57" s="38">
        <f t="shared" si="3237"/>
        <v>0</v>
      </c>
      <c r="GD57" s="38">
        <f t="shared" si="3237"/>
        <v>0</v>
      </c>
      <c r="GE57" s="38">
        <f t="shared" si="3237"/>
        <v>0</v>
      </c>
      <c r="GF57" s="38">
        <f t="shared" si="3237"/>
        <v>0</v>
      </c>
      <c r="GG57" s="38">
        <f t="shared" si="3237"/>
        <v>0</v>
      </c>
      <c r="GH57" s="38">
        <f t="shared" si="3237"/>
        <v>0</v>
      </c>
      <c r="GI57" s="38">
        <f t="shared" si="3237"/>
        <v>0</v>
      </c>
      <c r="GJ57" s="38">
        <f t="shared" si="3237"/>
        <v>0</v>
      </c>
      <c r="GK57" s="38">
        <f t="shared" si="3237"/>
        <v>0</v>
      </c>
      <c r="GL57" s="38">
        <f t="shared" si="3237"/>
        <v>0</v>
      </c>
      <c r="GM57" s="38">
        <f t="shared" si="3237"/>
        <v>0</v>
      </c>
      <c r="GN57" s="38">
        <f t="shared" si="3237"/>
        <v>0</v>
      </c>
      <c r="GO57" s="38">
        <f t="shared" si="3237"/>
        <v>0</v>
      </c>
      <c r="GP57" s="38">
        <f t="shared" si="3237"/>
        <v>0</v>
      </c>
      <c r="GQ57" s="38">
        <f t="shared" si="3237"/>
        <v>0</v>
      </c>
      <c r="GR57" s="38">
        <f t="shared" si="3237"/>
        <v>0</v>
      </c>
      <c r="GS57" s="38">
        <f t="shared" si="3237"/>
        <v>0</v>
      </c>
      <c r="GT57" s="38">
        <f t="shared" ref="GT57:JE57" si="3238">_xlfn.LET(_xlpm.DueDate,$D57,_xlpm.EndDate,$E57,_xlpm.Amount,$F57,_xlpm.CurrentDate,GT$4,_xlpm.Frequency,$G57,_xlpm.MonthDue,MONTH(_xlpm.DueDate),_xlpm.CurrentMonth,MONTH(_xlpm.CurrentDate),
_xlpm.CC_Names,$H$5:$H$8,_xlpm.CC_Balances,GS$5:GS$8,_xlpm.Desc,$H57,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7" s="38">
        <f t="shared" si="3238"/>
        <v>0</v>
      </c>
      <c r="GV57" s="38">
        <f t="shared" si="3238"/>
        <v>0</v>
      </c>
      <c r="GW57" s="38">
        <f t="shared" si="3238"/>
        <v>0</v>
      </c>
      <c r="GX57" s="38">
        <f t="shared" si="3238"/>
        <v>0</v>
      </c>
      <c r="GY57" s="38">
        <f t="shared" si="3238"/>
        <v>0</v>
      </c>
      <c r="GZ57" s="38">
        <f t="shared" si="3238"/>
        <v>0</v>
      </c>
      <c r="HA57" s="38">
        <f t="shared" si="3238"/>
        <v>0</v>
      </c>
      <c r="HB57" s="38">
        <f t="shared" si="3238"/>
        <v>0</v>
      </c>
      <c r="HC57" s="38">
        <f t="shared" si="3238"/>
        <v>0</v>
      </c>
      <c r="HD57" s="38">
        <f t="shared" si="3238"/>
        <v>0</v>
      </c>
      <c r="HE57" s="38">
        <f t="shared" si="3238"/>
        <v>0</v>
      </c>
      <c r="HF57" s="38">
        <f t="shared" si="3238"/>
        <v>0</v>
      </c>
      <c r="HG57" s="38">
        <f t="shared" si="3238"/>
        <v>0</v>
      </c>
      <c r="HH57" s="38">
        <f t="shared" si="3238"/>
        <v>0</v>
      </c>
      <c r="HI57" s="38">
        <f t="shared" si="3238"/>
        <v>0</v>
      </c>
      <c r="HJ57" s="38">
        <f t="shared" si="3238"/>
        <v>0</v>
      </c>
      <c r="HK57" s="38">
        <f t="shared" si="3238"/>
        <v>0</v>
      </c>
      <c r="HL57" s="38">
        <f t="shared" si="3238"/>
        <v>0</v>
      </c>
      <c r="HM57" s="38">
        <f t="shared" si="3238"/>
        <v>0</v>
      </c>
      <c r="HN57" s="38">
        <f t="shared" si="3238"/>
        <v>0</v>
      </c>
      <c r="HO57" s="38">
        <f t="shared" si="3238"/>
        <v>0</v>
      </c>
      <c r="HP57" s="38">
        <f t="shared" si="3238"/>
        <v>0</v>
      </c>
      <c r="HQ57" s="38">
        <f t="shared" si="3238"/>
        <v>0</v>
      </c>
      <c r="HR57" s="38">
        <f t="shared" si="3238"/>
        <v>0</v>
      </c>
      <c r="HS57" s="38">
        <f t="shared" si="3238"/>
        <v>0</v>
      </c>
      <c r="HT57" s="38">
        <f t="shared" si="3238"/>
        <v>0</v>
      </c>
      <c r="HU57" s="38">
        <f t="shared" si="3238"/>
        <v>0</v>
      </c>
      <c r="HV57" s="38">
        <f t="shared" si="3238"/>
        <v>0</v>
      </c>
      <c r="HW57" s="38">
        <f t="shared" si="3238"/>
        <v>0</v>
      </c>
      <c r="HX57" s="38">
        <f t="shared" si="3238"/>
        <v>0</v>
      </c>
      <c r="HY57" s="38">
        <f t="shared" si="3238"/>
        <v>0</v>
      </c>
      <c r="HZ57" s="38">
        <f t="shared" si="3238"/>
        <v>0</v>
      </c>
      <c r="IA57" s="38">
        <f t="shared" si="3238"/>
        <v>0</v>
      </c>
      <c r="IB57" s="38">
        <f t="shared" si="3238"/>
        <v>0</v>
      </c>
      <c r="IC57" s="38">
        <f t="shared" si="3238"/>
        <v>0</v>
      </c>
      <c r="ID57" s="38">
        <f t="shared" si="3238"/>
        <v>0</v>
      </c>
      <c r="IE57" s="38">
        <f t="shared" si="3238"/>
        <v>0</v>
      </c>
      <c r="IF57" s="38">
        <f t="shared" si="3238"/>
        <v>0</v>
      </c>
      <c r="IG57" s="38">
        <f t="shared" si="3238"/>
        <v>0</v>
      </c>
      <c r="IH57" s="38">
        <f t="shared" si="3238"/>
        <v>0</v>
      </c>
      <c r="II57" s="38">
        <f t="shared" si="3238"/>
        <v>0</v>
      </c>
      <c r="IJ57" s="38">
        <f t="shared" si="3238"/>
        <v>0</v>
      </c>
      <c r="IK57" s="38">
        <f t="shared" si="3238"/>
        <v>0</v>
      </c>
      <c r="IL57" s="38">
        <f t="shared" si="3238"/>
        <v>0</v>
      </c>
      <c r="IM57" s="38">
        <f t="shared" si="3238"/>
        <v>0</v>
      </c>
      <c r="IN57" s="38">
        <f t="shared" si="3238"/>
        <v>0</v>
      </c>
      <c r="IO57" s="38">
        <f t="shared" si="3238"/>
        <v>0</v>
      </c>
      <c r="IP57" s="38">
        <f t="shared" si="3238"/>
        <v>0</v>
      </c>
      <c r="IQ57" s="38">
        <f t="shared" si="3238"/>
        <v>0</v>
      </c>
      <c r="IR57" s="38">
        <f t="shared" si="3238"/>
        <v>0</v>
      </c>
      <c r="IS57" s="38">
        <f t="shared" si="3238"/>
        <v>0</v>
      </c>
      <c r="IT57" s="38">
        <f t="shared" si="3238"/>
        <v>0</v>
      </c>
      <c r="IU57" s="38">
        <f t="shared" si="3238"/>
        <v>0</v>
      </c>
      <c r="IV57" s="38">
        <f t="shared" si="3238"/>
        <v>0</v>
      </c>
      <c r="IW57" s="38">
        <f t="shared" si="3238"/>
        <v>0</v>
      </c>
      <c r="IX57" s="38">
        <f t="shared" si="3238"/>
        <v>0</v>
      </c>
      <c r="IY57" s="38">
        <f t="shared" si="3238"/>
        <v>0</v>
      </c>
      <c r="IZ57" s="38">
        <f t="shared" si="3238"/>
        <v>0</v>
      </c>
      <c r="JA57" s="38">
        <f t="shared" si="3238"/>
        <v>0</v>
      </c>
      <c r="JB57" s="38">
        <f t="shared" si="3238"/>
        <v>0</v>
      </c>
      <c r="JC57" s="38">
        <f t="shared" si="3238"/>
        <v>0</v>
      </c>
      <c r="JD57" s="38">
        <f t="shared" si="3238"/>
        <v>0</v>
      </c>
      <c r="JE57" s="38">
        <f t="shared" si="3238"/>
        <v>0</v>
      </c>
      <c r="JF57" s="38">
        <f t="shared" ref="JF57:LQ57" si="3239">_xlfn.LET(_xlpm.DueDate,$D57,_xlpm.EndDate,$E57,_xlpm.Amount,$F57,_xlpm.CurrentDate,JF$4,_xlpm.Frequency,$G57,_xlpm.MonthDue,MONTH(_xlpm.DueDate),_xlpm.CurrentMonth,MONTH(_xlpm.CurrentDate),
_xlpm.CC_Names,$H$5:$H$8,_xlpm.CC_Balances,JE$5:JE$8,_xlpm.Desc,$H57,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7" s="38">
        <f t="shared" si="3239"/>
        <v>0</v>
      </c>
      <c r="JH57" s="38">
        <f t="shared" si="3239"/>
        <v>0</v>
      </c>
      <c r="JI57" s="38">
        <f t="shared" si="3239"/>
        <v>0</v>
      </c>
      <c r="JJ57" s="38">
        <f t="shared" si="3239"/>
        <v>0</v>
      </c>
      <c r="JK57" s="38">
        <f t="shared" si="3239"/>
        <v>0</v>
      </c>
      <c r="JL57" s="38">
        <f t="shared" si="3239"/>
        <v>0</v>
      </c>
      <c r="JM57" s="38">
        <f t="shared" si="3239"/>
        <v>0</v>
      </c>
      <c r="JN57" s="38">
        <f t="shared" si="3239"/>
        <v>0</v>
      </c>
      <c r="JO57" s="38">
        <f t="shared" si="3239"/>
        <v>0</v>
      </c>
      <c r="JP57" s="38">
        <f t="shared" si="3239"/>
        <v>0</v>
      </c>
      <c r="JQ57" s="38">
        <f t="shared" si="3239"/>
        <v>0</v>
      </c>
      <c r="JR57" s="38">
        <f t="shared" si="3239"/>
        <v>0</v>
      </c>
      <c r="JS57" s="38">
        <f t="shared" si="3239"/>
        <v>0</v>
      </c>
      <c r="JT57" s="38">
        <f t="shared" si="3239"/>
        <v>0</v>
      </c>
      <c r="JU57" s="38">
        <f t="shared" si="3239"/>
        <v>0</v>
      </c>
      <c r="JV57" s="38">
        <f t="shared" si="3239"/>
        <v>0</v>
      </c>
      <c r="JW57" s="38">
        <f t="shared" si="3239"/>
        <v>0</v>
      </c>
      <c r="JX57" s="38">
        <f t="shared" si="3239"/>
        <v>0</v>
      </c>
      <c r="JY57" s="38">
        <f t="shared" si="3239"/>
        <v>0</v>
      </c>
      <c r="JZ57" s="38">
        <f t="shared" si="3239"/>
        <v>0</v>
      </c>
      <c r="KA57" s="38">
        <f t="shared" si="3239"/>
        <v>0</v>
      </c>
      <c r="KB57" s="38">
        <f t="shared" si="3239"/>
        <v>0</v>
      </c>
      <c r="KC57" s="38">
        <f t="shared" si="3239"/>
        <v>0</v>
      </c>
      <c r="KD57" s="38">
        <f t="shared" si="3239"/>
        <v>0</v>
      </c>
      <c r="KE57" s="38">
        <f t="shared" si="3239"/>
        <v>0</v>
      </c>
      <c r="KF57" s="38">
        <f t="shared" si="3239"/>
        <v>0</v>
      </c>
      <c r="KG57" s="38">
        <f t="shared" si="3239"/>
        <v>0</v>
      </c>
      <c r="KH57" s="38">
        <f t="shared" si="3239"/>
        <v>0</v>
      </c>
      <c r="KI57" s="38">
        <f t="shared" si="3239"/>
        <v>0</v>
      </c>
      <c r="KJ57" s="38">
        <f t="shared" si="3239"/>
        <v>0</v>
      </c>
      <c r="KK57" s="38">
        <f t="shared" si="3239"/>
        <v>0</v>
      </c>
      <c r="KL57" s="38">
        <f t="shared" si="3239"/>
        <v>0</v>
      </c>
      <c r="KM57" s="38">
        <f t="shared" si="3239"/>
        <v>0</v>
      </c>
      <c r="KN57" s="38">
        <f t="shared" si="3239"/>
        <v>0</v>
      </c>
      <c r="KO57" s="38">
        <f t="shared" si="3239"/>
        <v>0</v>
      </c>
      <c r="KP57" s="38">
        <f t="shared" si="3239"/>
        <v>0</v>
      </c>
      <c r="KQ57" s="38">
        <f t="shared" si="3239"/>
        <v>0</v>
      </c>
      <c r="KR57" s="38">
        <f t="shared" si="3239"/>
        <v>0</v>
      </c>
      <c r="KS57" s="38">
        <f t="shared" si="3239"/>
        <v>0</v>
      </c>
      <c r="KT57" s="38">
        <f t="shared" si="3239"/>
        <v>0</v>
      </c>
      <c r="KU57" s="38">
        <f t="shared" si="3239"/>
        <v>0</v>
      </c>
      <c r="KV57" s="38">
        <f t="shared" si="3239"/>
        <v>0</v>
      </c>
      <c r="KW57" s="38">
        <f t="shared" si="3239"/>
        <v>0</v>
      </c>
      <c r="KX57" s="38">
        <f t="shared" si="3239"/>
        <v>0</v>
      </c>
      <c r="KY57" s="38">
        <f t="shared" si="3239"/>
        <v>0</v>
      </c>
      <c r="KZ57" s="38">
        <f t="shared" si="3239"/>
        <v>0</v>
      </c>
      <c r="LA57" s="38">
        <f t="shared" si="3239"/>
        <v>0</v>
      </c>
      <c r="LB57" s="38">
        <f t="shared" si="3239"/>
        <v>0</v>
      </c>
      <c r="LC57" s="38">
        <f t="shared" si="3239"/>
        <v>0</v>
      </c>
      <c r="LD57" s="38">
        <f t="shared" si="3239"/>
        <v>0</v>
      </c>
      <c r="LE57" s="38">
        <f t="shared" si="3239"/>
        <v>0</v>
      </c>
      <c r="LF57" s="38">
        <f t="shared" si="3239"/>
        <v>0</v>
      </c>
      <c r="LG57" s="38">
        <f t="shared" si="3239"/>
        <v>0</v>
      </c>
      <c r="LH57" s="38">
        <f t="shared" si="3239"/>
        <v>0</v>
      </c>
      <c r="LI57" s="38">
        <f t="shared" si="3239"/>
        <v>0</v>
      </c>
      <c r="LJ57" s="38">
        <f t="shared" si="3239"/>
        <v>0</v>
      </c>
      <c r="LK57" s="38">
        <f t="shared" si="3239"/>
        <v>0</v>
      </c>
      <c r="LL57" s="38">
        <f t="shared" si="3239"/>
        <v>0</v>
      </c>
      <c r="LM57" s="38">
        <f t="shared" si="3239"/>
        <v>0</v>
      </c>
      <c r="LN57" s="38">
        <f t="shared" si="3239"/>
        <v>0</v>
      </c>
      <c r="LO57" s="38">
        <f t="shared" si="3239"/>
        <v>0</v>
      </c>
      <c r="LP57" s="38">
        <f t="shared" si="3239"/>
        <v>0</v>
      </c>
      <c r="LQ57" s="38">
        <f t="shared" si="3239"/>
        <v>0</v>
      </c>
      <c r="LR57" s="38">
        <f t="shared" ref="LR57:OC57" si="3240">_xlfn.LET(_xlpm.DueDate,$D57,_xlpm.EndDate,$E57,_xlpm.Amount,$F57,_xlpm.CurrentDate,LR$4,_xlpm.Frequency,$G57,_xlpm.MonthDue,MONTH(_xlpm.DueDate),_xlpm.CurrentMonth,MONTH(_xlpm.CurrentDate),
_xlpm.CC_Names,$H$5:$H$8,_xlpm.CC_Balances,LQ$5:LQ$8,_xlpm.Desc,$H57,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7" s="38">
        <f t="shared" si="3240"/>
        <v>0</v>
      </c>
      <c r="LT57" s="38">
        <f t="shared" si="3240"/>
        <v>0</v>
      </c>
      <c r="LU57" s="38">
        <f t="shared" si="3240"/>
        <v>0</v>
      </c>
      <c r="LV57" s="38">
        <f t="shared" si="3240"/>
        <v>0</v>
      </c>
      <c r="LW57" s="38">
        <f t="shared" si="3240"/>
        <v>0</v>
      </c>
      <c r="LX57" s="38">
        <f t="shared" si="3240"/>
        <v>0</v>
      </c>
      <c r="LY57" s="38">
        <f t="shared" si="3240"/>
        <v>0</v>
      </c>
      <c r="LZ57" s="38">
        <f t="shared" si="3240"/>
        <v>0</v>
      </c>
      <c r="MA57" s="38">
        <f t="shared" si="3240"/>
        <v>0</v>
      </c>
      <c r="MB57" s="38">
        <f t="shared" si="3240"/>
        <v>0</v>
      </c>
      <c r="MC57" s="38">
        <f t="shared" si="3240"/>
        <v>0</v>
      </c>
      <c r="MD57" s="38">
        <f t="shared" si="3240"/>
        <v>0</v>
      </c>
      <c r="ME57" s="38">
        <f t="shared" si="3240"/>
        <v>0</v>
      </c>
      <c r="MF57" s="38">
        <f t="shared" si="3240"/>
        <v>0</v>
      </c>
      <c r="MG57" s="38">
        <f t="shared" si="3240"/>
        <v>0</v>
      </c>
      <c r="MH57" s="38">
        <f t="shared" si="3240"/>
        <v>0</v>
      </c>
      <c r="MI57" s="38">
        <f t="shared" si="3240"/>
        <v>0</v>
      </c>
      <c r="MJ57" s="38">
        <f t="shared" si="3240"/>
        <v>0</v>
      </c>
      <c r="MK57" s="38">
        <f t="shared" si="3240"/>
        <v>0</v>
      </c>
      <c r="ML57" s="38">
        <f t="shared" si="3240"/>
        <v>0</v>
      </c>
      <c r="MM57" s="38">
        <f t="shared" si="3240"/>
        <v>0</v>
      </c>
      <c r="MN57" s="38">
        <f t="shared" si="3240"/>
        <v>0</v>
      </c>
      <c r="MO57" s="38">
        <f t="shared" si="3240"/>
        <v>0</v>
      </c>
      <c r="MP57" s="38">
        <f t="shared" si="3240"/>
        <v>0</v>
      </c>
      <c r="MQ57" s="38">
        <f t="shared" si="3240"/>
        <v>0</v>
      </c>
      <c r="MR57" s="38">
        <f t="shared" si="3240"/>
        <v>0</v>
      </c>
      <c r="MS57" s="38">
        <f t="shared" si="3240"/>
        <v>0</v>
      </c>
      <c r="MT57" s="38">
        <f t="shared" si="3240"/>
        <v>0</v>
      </c>
      <c r="MU57" s="38">
        <f t="shared" si="3240"/>
        <v>0</v>
      </c>
      <c r="MV57" s="38">
        <f t="shared" si="3240"/>
        <v>0</v>
      </c>
      <c r="MW57" s="38">
        <f t="shared" si="3240"/>
        <v>0</v>
      </c>
      <c r="MX57" s="38">
        <f t="shared" si="3240"/>
        <v>0</v>
      </c>
      <c r="MY57" s="38">
        <f t="shared" si="3240"/>
        <v>0</v>
      </c>
      <c r="MZ57" s="38">
        <f t="shared" si="3240"/>
        <v>0</v>
      </c>
      <c r="NA57" s="38">
        <f t="shared" si="3240"/>
        <v>0</v>
      </c>
      <c r="NB57" s="38">
        <f t="shared" si="3240"/>
        <v>0</v>
      </c>
      <c r="NC57" s="38">
        <f t="shared" si="3240"/>
        <v>0</v>
      </c>
      <c r="ND57" s="38">
        <f t="shared" si="3240"/>
        <v>0</v>
      </c>
      <c r="NE57" s="38">
        <f t="shared" si="3240"/>
        <v>0</v>
      </c>
      <c r="NF57" s="38">
        <f t="shared" si="3240"/>
        <v>0</v>
      </c>
      <c r="NG57" s="38">
        <f t="shared" si="3240"/>
        <v>0</v>
      </c>
      <c r="NH57" s="38">
        <f t="shared" si="3240"/>
        <v>0</v>
      </c>
      <c r="NI57" s="38">
        <f t="shared" si="3240"/>
        <v>0</v>
      </c>
      <c r="NJ57" s="38">
        <f t="shared" si="3240"/>
        <v>0</v>
      </c>
      <c r="NK57" s="38">
        <f t="shared" si="3240"/>
        <v>0</v>
      </c>
      <c r="NL57" s="38">
        <f t="shared" si="3240"/>
        <v>0</v>
      </c>
      <c r="NM57" s="38">
        <f t="shared" si="3240"/>
        <v>0</v>
      </c>
      <c r="NN57" s="38">
        <f t="shared" si="3240"/>
        <v>0</v>
      </c>
      <c r="NO57" s="38">
        <f t="shared" si="3240"/>
        <v>0</v>
      </c>
      <c r="NP57" s="38">
        <f t="shared" si="3240"/>
        <v>0</v>
      </c>
      <c r="NQ57" s="38">
        <f t="shared" si="3240"/>
        <v>0</v>
      </c>
      <c r="NR57" s="38">
        <f t="shared" si="3240"/>
        <v>0</v>
      </c>
      <c r="NS57" s="38">
        <f t="shared" si="3240"/>
        <v>0</v>
      </c>
      <c r="NT57" s="38">
        <f t="shared" si="3240"/>
        <v>0</v>
      </c>
      <c r="NU57" s="38">
        <f t="shared" si="3240"/>
        <v>0</v>
      </c>
      <c r="NV57" s="38">
        <f t="shared" si="3240"/>
        <v>0</v>
      </c>
      <c r="NW57" s="38">
        <f t="shared" si="3240"/>
        <v>0</v>
      </c>
      <c r="NX57" s="38">
        <f t="shared" si="3240"/>
        <v>0</v>
      </c>
      <c r="NY57" s="38">
        <f t="shared" si="3240"/>
        <v>0</v>
      </c>
      <c r="NZ57" s="38">
        <f t="shared" si="3240"/>
        <v>0</v>
      </c>
      <c r="OA57" s="38">
        <f t="shared" si="3240"/>
        <v>0</v>
      </c>
      <c r="OB57" s="38">
        <f t="shared" si="3240"/>
        <v>0</v>
      </c>
      <c r="OC57" s="38">
        <f t="shared" si="3240"/>
        <v>0</v>
      </c>
      <c r="OD57" s="38">
        <f t="shared" ref="OD57:QO57" si="3241">_xlfn.LET(_xlpm.DueDate,$D57,_xlpm.EndDate,$E57,_xlpm.Amount,$F57,_xlpm.CurrentDate,OD$4,_xlpm.Frequency,$G57,_xlpm.MonthDue,MONTH(_xlpm.DueDate),_xlpm.CurrentMonth,MONTH(_xlpm.CurrentDate),
_xlpm.CC_Names,$H$5:$H$8,_xlpm.CC_Balances,OC$5:OC$8,_xlpm.Desc,$H57,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7" s="38">
        <f t="shared" si="3241"/>
        <v>0</v>
      </c>
      <c r="OF57" s="38">
        <f t="shared" si="3241"/>
        <v>0</v>
      </c>
      <c r="OG57" s="38">
        <f t="shared" si="3241"/>
        <v>0</v>
      </c>
      <c r="OH57" s="38">
        <f t="shared" si="3241"/>
        <v>0</v>
      </c>
      <c r="OI57" s="38">
        <f t="shared" si="3241"/>
        <v>0</v>
      </c>
      <c r="OJ57" s="38">
        <f t="shared" si="3241"/>
        <v>0</v>
      </c>
      <c r="OK57" s="38">
        <f t="shared" si="3241"/>
        <v>0</v>
      </c>
      <c r="OL57" s="38">
        <f t="shared" si="3241"/>
        <v>0</v>
      </c>
      <c r="OM57" s="38">
        <f t="shared" si="3241"/>
        <v>0</v>
      </c>
      <c r="ON57" s="38">
        <f t="shared" si="3241"/>
        <v>0</v>
      </c>
      <c r="OO57" s="38">
        <f t="shared" si="3241"/>
        <v>0</v>
      </c>
      <c r="OP57" s="38">
        <f t="shared" si="3241"/>
        <v>0</v>
      </c>
      <c r="OQ57" s="38">
        <f t="shared" si="3241"/>
        <v>0</v>
      </c>
      <c r="OR57" s="38">
        <f t="shared" si="3241"/>
        <v>0</v>
      </c>
      <c r="OS57" s="38">
        <f t="shared" si="3241"/>
        <v>0</v>
      </c>
      <c r="OT57" s="38">
        <f t="shared" si="3241"/>
        <v>0</v>
      </c>
      <c r="OU57" s="38">
        <f t="shared" si="3241"/>
        <v>0</v>
      </c>
      <c r="OV57" s="38">
        <f t="shared" si="3241"/>
        <v>0</v>
      </c>
      <c r="OW57" s="38">
        <f t="shared" si="3241"/>
        <v>0</v>
      </c>
      <c r="OX57" s="38">
        <f t="shared" si="3241"/>
        <v>0</v>
      </c>
      <c r="OY57" s="38">
        <f t="shared" si="3241"/>
        <v>0</v>
      </c>
      <c r="OZ57" s="38">
        <f t="shared" si="3241"/>
        <v>0</v>
      </c>
      <c r="PA57" s="38">
        <f t="shared" si="3241"/>
        <v>0</v>
      </c>
      <c r="PB57" s="38">
        <f t="shared" si="3241"/>
        <v>0</v>
      </c>
      <c r="PC57" s="38">
        <f t="shared" si="3241"/>
        <v>0</v>
      </c>
      <c r="PD57" s="38">
        <f t="shared" si="3241"/>
        <v>0</v>
      </c>
      <c r="PE57" s="38">
        <f t="shared" si="3241"/>
        <v>0</v>
      </c>
      <c r="PF57" s="38">
        <f t="shared" si="3241"/>
        <v>0</v>
      </c>
      <c r="PG57" s="38">
        <f t="shared" si="3241"/>
        <v>0</v>
      </c>
      <c r="PH57" s="38">
        <f t="shared" si="3241"/>
        <v>0</v>
      </c>
      <c r="PI57" s="38">
        <f t="shared" si="3241"/>
        <v>0</v>
      </c>
      <c r="PJ57" s="38">
        <f t="shared" si="3241"/>
        <v>0</v>
      </c>
      <c r="PK57" s="38">
        <f t="shared" si="3241"/>
        <v>0</v>
      </c>
      <c r="PL57" s="38">
        <f t="shared" si="3241"/>
        <v>0</v>
      </c>
      <c r="PM57" s="38">
        <f t="shared" si="3241"/>
        <v>0</v>
      </c>
      <c r="PN57" s="38">
        <f t="shared" si="3241"/>
        <v>0</v>
      </c>
      <c r="PO57" s="38">
        <f t="shared" si="3241"/>
        <v>0</v>
      </c>
      <c r="PP57" s="38">
        <f t="shared" si="3241"/>
        <v>0</v>
      </c>
      <c r="PQ57" s="38">
        <f t="shared" si="3241"/>
        <v>0</v>
      </c>
      <c r="PR57" s="38">
        <f t="shared" si="3241"/>
        <v>0</v>
      </c>
      <c r="PS57" s="38">
        <f t="shared" si="3241"/>
        <v>0</v>
      </c>
      <c r="PT57" s="38">
        <f t="shared" si="3241"/>
        <v>0</v>
      </c>
      <c r="PU57" s="38">
        <f t="shared" si="3241"/>
        <v>0</v>
      </c>
      <c r="PV57" s="38">
        <f t="shared" si="3241"/>
        <v>0</v>
      </c>
      <c r="PW57" s="38">
        <f t="shared" si="3241"/>
        <v>0</v>
      </c>
      <c r="PX57" s="38">
        <f t="shared" si="3241"/>
        <v>0</v>
      </c>
      <c r="PY57" s="38">
        <f t="shared" si="3241"/>
        <v>0</v>
      </c>
      <c r="PZ57" s="38">
        <f t="shared" si="3241"/>
        <v>0</v>
      </c>
      <c r="QA57" s="38">
        <f t="shared" si="3241"/>
        <v>0</v>
      </c>
      <c r="QB57" s="38">
        <f t="shared" si="3241"/>
        <v>0</v>
      </c>
      <c r="QC57" s="38">
        <f t="shared" si="3241"/>
        <v>0</v>
      </c>
      <c r="QD57" s="38">
        <f t="shared" si="3241"/>
        <v>0</v>
      </c>
      <c r="QE57" s="38">
        <f t="shared" si="3241"/>
        <v>0</v>
      </c>
      <c r="QF57" s="38">
        <f t="shared" si="3241"/>
        <v>0</v>
      </c>
      <c r="QG57" s="38">
        <f t="shared" si="3241"/>
        <v>0</v>
      </c>
      <c r="QH57" s="38">
        <f t="shared" si="3241"/>
        <v>0</v>
      </c>
      <c r="QI57" s="38">
        <f t="shared" si="3241"/>
        <v>0</v>
      </c>
      <c r="QJ57" s="38">
        <f t="shared" si="3241"/>
        <v>0</v>
      </c>
      <c r="QK57" s="38">
        <f t="shared" si="3241"/>
        <v>0</v>
      </c>
      <c r="QL57" s="38">
        <f t="shared" si="3241"/>
        <v>0</v>
      </c>
      <c r="QM57" s="38">
        <f t="shared" si="3241"/>
        <v>0</v>
      </c>
      <c r="QN57" s="38">
        <f t="shared" si="3241"/>
        <v>0</v>
      </c>
      <c r="QO57" s="38">
        <f t="shared" si="3241"/>
        <v>0</v>
      </c>
      <c r="QP57" s="38">
        <f t="shared" ref="QP57:TA57" si="3242">_xlfn.LET(_xlpm.DueDate,$D57,_xlpm.EndDate,$E57,_xlpm.Amount,$F57,_xlpm.CurrentDate,QP$4,_xlpm.Frequency,$G57,_xlpm.MonthDue,MONTH(_xlpm.DueDate),_xlpm.CurrentMonth,MONTH(_xlpm.CurrentDate),
_xlpm.CC_Names,$H$5:$H$8,_xlpm.CC_Balances,QO$5:QO$8,_xlpm.Desc,$H57,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7" s="38">
        <f t="shared" si="3242"/>
        <v>0</v>
      </c>
      <c r="QR57" s="38">
        <f t="shared" si="3242"/>
        <v>0</v>
      </c>
      <c r="QS57" s="38">
        <f t="shared" si="3242"/>
        <v>0</v>
      </c>
      <c r="QT57" s="38">
        <f t="shared" si="3242"/>
        <v>0</v>
      </c>
      <c r="QU57" s="38">
        <f t="shared" si="3242"/>
        <v>0</v>
      </c>
      <c r="QV57" s="38">
        <f t="shared" si="3242"/>
        <v>0</v>
      </c>
      <c r="QW57" s="38">
        <f t="shared" si="3242"/>
        <v>0</v>
      </c>
      <c r="QX57" s="38">
        <f t="shared" si="3242"/>
        <v>0</v>
      </c>
      <c r="QY57" s="38">
        <f t="shared" si="3242"/>
        <v>0</v>
      </c>
      <c r="QZ57" s="38">
        <f t="shared" si="3242"/>
        <v>0</v>
      </c>
      <c r="RA57" s="38">
        <f t="shared" si="3242"/>
        <v>0</v>
      </c>
      <c r="RB57" s="38">
        <f t="shared" si="3242"/>
        <v>0</v>
      </c>
      <c r="RC57" s="38">
        <f t="shared" si="3242"/>
        <v>0</v>
      </c>
      <c r="RD57" s="38">
        <f t="shared" si="3242"/>
        <v>0</v>
      </c>
      <c r="RE57" s="38">
        <f t="shared" si="3242"/>
        <v>0</v>
      </c>
      <c r="RF57" s="38">
        <f t="shared" si="3242"/>
        <v>0</v>
      </c>
      <c r="RG57" s="38">
        <f t="shared" si="3242"/>
        <v>0</v>
      </c>
      <c r="RH57" s="38">
        <f t="shared" si="3242"/>
        <v>0</v>
      </c>
      <c r="RI57" s="38">
        <f t="shared" si="3242"/>
        <v>0</v>
      </c>
      <c r="RJ57" s="38">
        <f t="shared" si="3242"/>
        <v>0</v>
      </c>
      <c r="RK57" s="38">
        <f t="shared" si="3242"/>
        <v>0</v>
      </c>
      <c r="RL57" s="38">
        <f t="shared" si="3242"/>
        <v>0</v>
      </c>
      <c r="RM57" s="38">
        <f t="shared" si="3242"/>
        <v>0</v>
      </c>
      <c r="RN57" s="38">
        <f t="shared" si="3242"/>
        <v>0</v>
      </c>
      <c r="RO57" s="38">
        <f t="shared" si="3242"/>
        <v>0</v>
      </c>
      <c r="RP57" s="38">
        <f t="shared" si="3242"/>
        <v>0</v>
      </c>
      <c r="RQ57" s="38">
        <f t="shared" si="3242"/>
        <v>0</v>
      </c>
      <c r="RR57" s="38">
        <f t="shared" si="3242"/>
        <v>0</v>
      </c>
      <c r="RS57" s="38">
        <f t="shared" si="3242"/>
        <v>0</v>
      </c>
      <c r="RT57" s="38">
        <f t="shared" si="3242"/>
        <v>0</v>
      </c>
      <c r="RU57" s="38">
        <f t="shared" si="3242"/>
        <v>0</v>
      </c>
      <c r="RV57" s="38">
        <f t="shared" si="3242"/>
        <v>0</v>
      </c>
      <c r="RW57" s="38">
        <f t="shared" si="3242"/>
        <v>0</v>
      </c>
      <c r="RX57" s="38">
        <f t="shared" si="3242"/>
        <v>0</v>
      </c>
      <c r="RY57" s="38">
        <f t="shared" si="3242"/>
        <v>0</v>
      </c>
      <c r="RZ57" s="38">
        <f t="shared" si="3242"/>
        <v>0</v>
      </c>
      <c r="SA57" s="38">
        <f t="shared" si="3242"/>
        <v>0</v>
      </c>
      <c r="SB57" s="38">
        <f t="shared" si="3242"/>
        <v>0</v>
      </c>
      <c r="SC57" s="38">
        <f t="shared" si="3242"/>
        <v>0</v>
      </c>
      <c r="SD57" s="38">
        <f t="shared" si="3242"/>
        <v>0</v>
      </c>
      <c r="SE57" s="38">
        <f t="shared" si="3242"/>
        <v>0</v>
      </c>
      <c r="SF57" s="38">
        <f t="shared" si="3242"/>
        <v>0</v>
      </c>
      <c r="SG57" s="38">
        <f t="shared" si="3242"/>
        <v>0</v>
      </c>
      <c r="SH57" s="38">
        <f t="shared" si="3242"/>
        <v>0</v>
      </c>
      <c r="SI57" s="38">
        <f t="shared" si="3242"/>
        <v>0</v>
      </c>
      <c r="SJ57" s="38">
        <f t="shared" si="3242"/>
        <v>0</v>
      </c>
      <c r="SK57" s="38">
        <f t="shared" si="3242"/>
        <v>0</v>
      </c>
      <c r="SL57" s="38">
        <f t="shared" si="3242"/>
        <v>0</v>
      </c>
      <c r="SM57" s="38">
        <f t="shared" si="3242"/>
        <v>0</v>
      </c>
      <c r="SN57" s="38">
        <f t="shared" si="3242"/>
        <v>0</v>
      </c>
      <c r="SO57" s="38">
        <f t="shared" si="3242"/>
        <v>0</v>
      </c>
      <c r="SP57" s="38">
        <f t="shared" si="3242"/>
        <v>0</v>
      </c>
      <c r="SQ57" s="38">
        <f t="shared" si="3242"/>
        <v>0</v>
      </c>
      <c r="SR57" s="38">
        <f t="shared" si="3242"/>
        <v>0</v>
      </c>
      <c r="SS57" s="38">
        <f t="shared" si="3242"/>
        <v>0</v>
      </c>
      <c r="ST57" s="38">
        <f t="shared" si="3242"/>
        <v>0</v>
      </c>
      <c r="SU57" s="38">
        <f t="shared" si="3242"/>
        <v>0</v>
      </c>
      <c r="SV57" s="38">
        <f t="shared" si="3242"/>
        <v>0</v>
      </c>
      <c r="SW57" s="38">
        <f t="shared" si="3242"/>
        <v>0</v>
      </c>
      <c r="SX57" s="38">
        <f t="shared" si="3242"/>
        <v>0</v>
      </c>
      <c r="SY57" s="38">
        <f t="shared" si="3242"/>
        <v>0</v>
      </c>
      <c r="SZ57" s="38">
        <f t="shared" si="3242"/>
        <v>0</v>
      </c>
      <c r="TA57" s="38">
        <f t="shared" si="3242"/>
        <v>0</v>
      </c>
      <c r="TB57" s="38">
        <f t="shared" ref="TB57:VM57" si="3243">_xlfn.LET(_xlpm.DueDate,$D57,_xlpm.EndDate,$E57,_xlpm.Amount,$F57,_xlpm.CurrentDate,TB$4,_xlpm.Frequency,$G57,_xlpm.MonthDue,MONTH(_xlpm.DueDate),_xlpm.CurrentMonth,MONTH(_xlpm.CurrentDate),
_xlpm.CC_Names,$H$5:$H$8,_xlpm.CC_Balances,TA$5:TA$8,_xlpm.Desc,$H57,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7" s="38">
        <f t="shared" si="3243"/>
        <v>0</v>
      </c>
      <c r="TD57" s="38">
        <f t="shared" si="3243"/>
        <v>0</v>
      </c>
      <c r="TE57" s="38">
        <f t="shared" si="3243"/>
        <v>0</v>
      </c>
      <c r="TF57" s="38">
        <f t="shared" si="3243"/>
        <v>0</v>
      </c>
      <c r="TG57" s="38">
        <f t="shared" si="3243"/>
        <v>0</v>
      </c>
      <c r="TH57" s="38">
        <f t="shared" si="3243"/>
        <v>0</v>
      </c>
      <c r="TI57" s="38">
        <f t="shared" si="3243"/>
        <v>0</v>
      </c>
      <c r="TJ57" s="38">
        <f t="shared" si="3243"/>
        <v>0</v>
      </c>
      <c r="TK57" s="38">
        <f t="shared" si="3243"/>
        <v>0</v>
      </c>
      <c r="TL57" s="38">
        <f t="shared" si="3243"/>
        <v>0</v>
      </c>
      <c r="TM57" s="38">
        <f t="shared" si="3243"/>
        <v>0</v>
      </c>
      <c r="TN57" s="38">
        <f t="shared" si="3243"/>
        <v>0</v>
      </c>
      <c r="TO57" s="38">
        <f t="shared" si="3243"/>
        <v>0</v>
      </c>
      <c r="TP57" s="38">
        <f t="shared" si="3243"/>
        <v>0</v>
      </c>
      <c r="TQ57" s="38">
        <f t="shared" si="3243"/>
        <v>0</v>
      </c>
      <c r="TR57" s="38">
        <f t="shared" si="3243"/>
        <v>0</v>
      </c>
      <c r="TS57" s="38">
        <f t="shared" si="3243"/>
        <v>0</v>
      </c>
      <c r="TT57" s="38">
        <f t="shared" si="3243"/>
        <v>0</v>
      </c>
      <c r="TU57" s="38">
        <f t="shared" si="3243"/>
        <v>0</v>
      </c>
      <c r="TV57" s="38">
        <f t="shared" si="3243"/>
        <v>0</v>
      </c>
      <c r="TW57" s="38">
        <f t="shared" si="3243"/>
        <v>0</v>
      </c>
      <c r="TX57" s="38">
        <f t="shared" si="3243"/>
        <v>0</v>
      </c>
      <c r="TY57" s="38">
        <f t="shared" si="3243"/>
        <v>0</v>
      </c>
      <c r="TZ57" s="38">
        <f t="shared" si="3243"/>
        <v>0</v>
      </c>
      <c r="UA57" s="38">
        <f t="shared" si="3243"/>
        <v>0</v>
      </c>
      <c r="UB57" s="38">
        <f t="shared" si="3243"/>
        <v>0</v>
      </c>
      <c r="UC57" s="38">
        <f t="shared" si="3243"/>
        <v>0</v>
      </c>
      <c r="UD57" s="38">
        <f t="shared" si="3243"/>
        <v>0</v>
      </c>
      <c r="UE57" s="38">
        <f t="shared" si="3243"/>
        <v>0</v>
      </c>
      <c r="UF57" s="38">
        <f t="shared" si="3243"/>
        <v>0</v>
      </c>
      <c r="UG57" s="38">
        <f t="shared" si="3243"/>
        <v>0</v>
      </c>
      <c r="UH57" s="38">
        <f t="shared" si="3243"/>
        <v>0</v>
      </c>
      <c r="UI57" s="38">
        <f t="shared" si="3243"/>
        <v>0</v>
      </c>
      <c r="UJ57" s="38">
        <f t="shared" si="3243"/>
        <v>0</v>
      </c>
      <c r="UK57" s="38">
        <f t="shared" si="3243"/>
        <v>0</v>
      </c>
      <c r="UL57" s="38">
        <f t="shared" si="3243"/>
        <v>0</v>
      </c>
      <c r="UM57" s="38">
        <f t="shared" si="3243"/>
        <v>0</v>
      </c>
      <c r="UN57" s="38">
        <f t="shared" si="3243"/>
        <v>0</v>
      </c>
      <c r="UO57" s="38">
        <f t="shared" si="3243"/>
        <v>0</v>
      </c>
      <c r="UP57" s="38">
        <f t="shared" si="3243"/>
        <v>0</v>
      </c>
      <c r="UQ57" s="38">
        <f t="shared" si="3243"/>
        <v>0</v>
      </c>
      <c r="UR57" s="38">
        <f t="shared" si="3243"/>
        <v>0</v>
      </c>
      <c r="US57" s="38">
        <f t="shared" si="3243"/>
        <v>0</v>
      </c>
      <c r="UT57" s="38">
        <f t="shared" si="3243"/>
        <v>0</v>
      </c>
      <c r="UU57" s="38">
        <f t="shared" si="3243"/>
        <v>0</v>
      </c>
      <c r="UV57" s="38">
        <f t="shared" si="3243"/>
        <v>0</v>
      </c>
      <c r="UW57" s="38">
        <f t="shared" si="3243"/>
        <v>0</v>
      </c>
      <c r="UX57" s="38">
        <f t="shared" si="3243"/>
        <v>0</v>
      </c>
      <c r="UY57" s="38">
        <f t="shared" si="3243"/>
        <v>0</v>
      </c>
      <c r="UZ57" s="38">
        <f t="shared" si="3243"/>
        <v>0</v>
      </c>
      <c r="VA57" s="38">
        <f t="shared" si="3243"/>
        <v>0</v>
      </c>
      <c r="VB57" s="38">
        <f t="shared" si="3243"/>
        <v>0</v>
      </c>
      <c r="VC57" s="38">
        <f t="shared" si="3243"/>
        <v>0</v>
      </c>
      <c r="VD57" s="38">
        <f t="shared" si="3243"/>
        <v>0</v>
      </c>
      <c r="VE57" s="38">
        <f t="shared" si="3243"/>
        <v>0</v>
      </c>
      <c r="VF57" s="38">
        <f t="shared" si="3243"/>
        <v>0</v>
      </c>
      <c r="VG57" s="38">
        <f t="shared" si="3243"/>
        <v>0</v>
      </c>
      <c r="VH57" s="38">
        <f t="shared" si="3243"/>
        <v>0</v>
      </c>
      <c r="VI57" s="38">
        <f t="shared" si="3243"/>
        <v>0</v>
      </c>
      <c r="VJ57" s="38">
        <f t="shared" si="3243"/>
        <v>0</v>
      </c>
      <c r="VK57" s="38">
        <f t="shared" si="3243"/>
        <v>0</v>
      </c>
      <c r="VL57" s="38">
        <f t="shared" si="3243"/>
        <v>0</v>
      </c>
      <c r="VM57" s="38">
        <f t="shared" si="3243"/>
        <v>0</v>
      </c>
      <c r="VN57" s="38">
        <f t="shared" ref="VN57:XY57" si="3244">_xlfn.LET(_xlpm.DueDate,$D57,_xlpm.EndDate,$E57,_xlpm.Amount,$F57,_xlpm.CurrentDate,VN$4,_xlpm.Frequency,$G57,_xlpm.MonthDue,MONTH(_xlpm.DueDate),_xlpm.CurrentMonth,MONTH(_xlpm.CurrentDate),
_xlpm.CC_Names,$H$5:$H$8,_xlpm.CC_Balances,VM$5:VM$8,_xlpm.Desc,$H57,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7" s="38">
        <f t="shared" si="3244"/>
        <v>0</v>
      </c>
      <c r="VP57" s="38">
        <f t="shared" si="3244"/>
        <v>0</v>
      </c>
      <c r="VQ57" s="38">
        <f t="shared" si="3244"/>
        <v>0</v>
      </c>
      <c r="VR57" s="38">
        <f t="shared" si="3244"/>
        <v>0</v>
      </c>
      <c r="VS57" s="38">
        <f t="shared" si="3244"/>
        <v>0</v>
      </c>
      <c r="VT57" s="38">
        <f t="shared" si="3244"/>
        <v>0</v>
      </c>
      <c r="VU57" s="38">
        <f t="shared" si="3244"/>
        <v>0</v>
      </c>
      <c r="VV57" s="38">
        <f t="shared" si="3244"/>
        <v>0</v>
      </c>
      <c r="VW57" s="38">
        <f t="shared" si="3244"/>
        <v>0</v>
      </c>
      <c r="VX57" s="38">
        <f t="shared" si="3244"/>
        <v>0</v>
      </c>
      <c r="VY57" s="38">
        <f t="shared" si="3244"/>
        <v>0</v>
      </c>
      <c r="VZ57" s="38">
        <f t="shared" si="3244"/>
        <v>0</v>
      </c>
      <c r="WA57" s="38">
        <f t="shared" si="3244"/>
        <v>0</v>
      </c>
      <c r="WB57" s="38">
        <f t="shared" si="3244"/>
        <v>0</v>
      </c>
      <c r="WC57" s="38">
        <f t="shared" si="3244"/>
        <v>0</v>
      </c>
      <c r="WD57" s="38">
        <f t="shared" si="3244"/>
        <v>0</v>
      </c>
      <c r="WE57" s="38">
        <f t="shared" si="3244"/>
        <v>0</v>
      </c>
      <c r="WF57" s="38">
        <f t="shared" si="3244"/>
        <v>0</v>
      </c>
      <c r="WG57" s="38">
        <f t="shared" si="3244"/>
        <v>0</v>
      </c>
      <c r="WH57" s="38">
        <f t="shared" si="3244"/>
        <v>0</v>
      </c>
      <c r="WI57" s="38">
        <f t="shared" si="3244"/>
        <v>0</v>
      </c>
      <c r="WJ57" s="38">
        <f t="shared" si="3244"/>
        <v>0</v>
      </c>
      <c r="WK57" s="38">
        <f t="shared" si="3244"/>
        <v>0</v>
      </c>
      <c r="WL57" s="38">
        <f t="shared" si="3244"/>
        <v>0</v>
      </c>
      <c r="WM57" s="38">
        <f t="shared" si="3244"/>
        <v>0</v>
      </c>
      <c r="WN57" s="38">
        <f t="shared" si="3244"/>
        <v>0</v>
      </c>
      <c r="WO57" s="38">
        <f t="shared" si="3244"/>
        <v>0</v>
      </c>
      <c r="WP57" s="38">
        <f t="shared" si="3244"/>
        <v>0</v>
      </c>
      <c r="WQ57" s="38">
        <f t="shared" si="3244"/>
        <v>0</v>
      </c>
      <c r="WR57" s="38">
        <f t="shared" si="3244"/>
        <v>0</v>
      </c>
      <c r="WS57" s="38">
        <f t="shared" si="3244"/>
        <v>0</v>
      </c>
      <c r="WT57" s="38">
        <f t="shared" si="3244"/>
        <v>0</v>
      </c>
      <c r="WU57" s="38">
        <f t="shared" si="3244"/>
        <v>0</v>
      </c>
      <c r="WV57" s="38">
        <f t="shared" si="3244"/>
        <v>0</v>
      </c>
      <c r="WW57" s="38">
        <f t="shared" si="3244"/>
        <v>0</v>
      </c>
      <c r="WX57" s="38">
        <f t="shared" si="3244"/>
        <v>0</v>
      </c>
      <c r="WY57" s="38">
        <f t="shared" si="3244"/>
        <v>0</v>
      </c>
      <c r="WZ57" s="38">
        <f t="shared" si="3244"/>
        <v>0</v>
      </c>
      <c r="XA57" s="38">
        <f t="shared" si="3244"/>
        <v>0</v>
      </c>
      <c r="XB57" s="38">
        <f t="shared" si="3244"/>
        <v>0</v>
      </c>
      <c r="XC57" s="38">
        <f t="shared" si="3244"/>
        <v>0</v>
      </c>
      <c r="XD57" s="38">
        <f t="shared" si="3244"/>
        <v>0</v>
      </c>
      <c r="XE57" s="38">
        <f t="shared" si="3244"/>
        <v>0</v>
      </c>
      <c r="XF57" s="38">
        <f t="shared" si="3244"/>
        <v>0</v>
      </c>
      <c r="XG57" s="38">
        <f t="shared" si="3244"/>
        <v>0</v>
      </c>
      <c r="XH57" s="38">
        <f t="shared" si="3244"/>
        <v>0</v>
      </c>
      <c r="XI57" s="38">
        <f t="shared" si="3244"/>
        <v>0</v>
      </c>
      <c r="XJ57" s="38">
        <f t="shared" si="3244"/>
        <v>0</v>
      </c>
      <c r="XK57" s="38">
        <f t="shared" si="3244"/>
        <v>0</v>
      </c>
      <c r="XL57" s="38">
        <f t="shared" si="3244"/>
        <v>0</v>
      </c>
      <c r="XM57" s="38">
        <f t="shared" si="3244"/>
        <v>0</v>
      </c>
      <c r="XN57" s="38">
        <f t="shared" si="3244"/>
        <v>0</v>
      </c>
      <c r="XO57" s="38">
        <f t="shared" si="3244"/>
        <v>0</v>
      </c>
      <c r="XP57" s="38">
        <f t="shared" si="3244"/>
        <v>0</v>
      </c>
      <c r="XQ57" s="38">
        <f t="shared" si="3244"/>
        <v>0</v>
      </c>
      <c r="XR57" s="38">
        <f t="shared" si="3244"/>
        <v>0</v>
      </c>
      <c r="XS57" s="38">
        <f t="shared" si="3244"/>
        <v>0</v>
      </c>
      <c r="XT57" s="38">
        <f t="shared" si="3244"/>
        <v>0</v>
      </c>
      <c r="XU57" s="38">
        <f t="shared" si="3244"/>
        <v>0</v>
      </c>
      <c r="XV57" s="38">
        <f t="shared" si="3244"/>
        <v>0</v>
      </c>
      <c r="XW57" s="38">
        <f t="shared" si="3244"/>
        <v>0</v>
      </c>
      <c r="XX57" s="38">
        <f t="shared" si="3244"/>
        <v>0</v>
      </c>
      <c r="XY57" s="38">
        <f t="shared" si="3244"/>
        <v>0</v>
      </c>
      <c r="XZ57" s="38">
        <f t="shared" ref="XZ57:AAK57" si="3245">_xlfn.LET(_xlpm.DueDate,$D57,_xlpm.EndDate,$E57,_xlpm.Amount,$F57,_xlpm.CurrentDate,XZ$4,_xlpm.Frequency,$G57,_xlpm.MonthDue,MONTH(_xlpm.DueDate),_xlpm.CurrentMonth,MONTH(_xlpm.CurrentDate),
_xlpm.CC_Names,$H$5:$H$8,_xlpm.CC_Balances,XY$5:XY$8,_xlpm.Desc,$H57,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7" s="38">
        <f t="shared" si="3245"/>
        <v>0</v>
      </c>
      <c r="YB57" s="38">
        <f t="shared" si="3245"/>
        <v>0</v>
      </c>
      <c r="YC57" s="38">
        <f t="shared" si="3245"/>
        <v>0</v>
      </c>
      <c r="YD57" s="38">
        <f t="shared" si="3245"/>
        <v>0</v>
      </c>
      <c r="YE57" s="38">
        <f t="shared" si="3245"/>
        <v>0</v>
      </c>
      <c r="YF57" s="38">
        <f t="shared" si="3245"/>
        <v>0</v>
      </c>
      <c r="YG57" s="38">
        <f t="shared" si="3245"/>
        <v>0</v>
      </c>
      <c r="YH57" s="38">
        <f t="shared" si="3245"/>
        <v>0</v>
      </c>
      <c r="YI57" s="38">
        <f t="shared" si="3245"/>
        <v>0</v>
      </c>
      <c r="YJ57" s="38">
        <f t="shared" si="3245"/>
        <v>0</v>
      </c>
      <c r="YK57" s="38">
        <f t="shared" si="3245"/>
        <v>0</v>
      </c>
      <c r="YL57" s="38">
        <f t="shared" si="3245"/>
        <v>0</v>
      </c>
      <c r="YM57" s="38">
        <f t="shared" si="3245"/>
        <v>0</v>
      </c>
      <c r="YN57" s="38">
        <f t="shared" si="3245"/>
        <v>0</v>
      </c>
      <c r="YO57" s="38">
        <f t="shared" si="3245"/>
        <v>0</v>
      </c>
      <c r="YP57" s="38">
        <f t="shared" si="3245"/>
        <v>0</v>
      </c>
      <c r="YQ57" s="38">
        <f t="shared" si="3245"/>
        <v>0</v>
      </c>
      <c r="YR57" s="38">
        <f t="shared" si="3245"/>
        <v>0</v>
      </c>
      <c r="YS57" s="38">
        <f t="shared" si="3245"/>
        <v>0</v>
      </c>
      <c r="YT57" s="38">
        <f t="shared" si="3245"/>
        <v>0</v>
      </c>
      <c r="YU57" s="38">
        <f t="shared" si="3245"/>
        <v>0</v>
      </c>
      <c r="YV57" s="38">
        <f t="shared" si="3245"/>
        <v>0</v>
      </c>
      <c r="YW57" s="38">
        <f t="shared" si="3245"/>
        <v>0</v>
      </c>
      <c r="YX57" s="38">
        <f t="shared" si="3245"/>
        <v>0</v>
      </c>
      <c r="YY57" s="38">
        <f t="shared" si="3245"/>
        <v>0</v>
      </c>
      <c r="YZ57" s="38">
        <f t="shared" si="3245"/>
        <v>0</v>
      </c>
      <c r="ZA57" s="38">
        <f t="shared" si="3245"/>
        <v>0</v>
      </c>
      <c r="ZB57" s="38">
        <f t="shared" si="3245"/>
        <v>0</v>
      </c>
      <c r="ZC57" s="38">
        <f t="shared" si="3245"/>
        <v>0</v>
      </c>
      <c r="ZD57" s="38">
        <f t="shared" si="3245"/>
        <v>0</v>
      </c>
      <c r="ZE57" s="38">
        <f t="shared" si="3245"/>
        <v>0</v>
      </c>
      <c r="ZF57" s="38">
        <f t="shared" si="3245"/>
        <v>0</v>
      </c>
      <c r="ZG57" s="38">
        <f t="shared" si="3245"/>
        <v>0</v>
      </c>
      <c r="ZH57" s="38">
        <f t="shared" si="3245"/>
        <v>0</v>
      </c>
      <c r="ZI57" s="38">
        <f t="shared" si="3245"/>
        <v>0</v>
      </c>
      <c r="ZJ57" s="38">
        <f t="shared" si="3245"/>
        <v>0</v>
      </c>
      <c r="ZK57" s="38">
        <f t="shared" si="3245"/>
        <v>0</v>
      </c>
      <c r="ZL57" s="38">
        <f t="shared" si="3245"/>
        <v>0</v>
      </c>
      <c r="ZM57" s="38">
        <f t="shared" si="3245"/>
        <v>0</v>
      </c>
      <c r="ZN57" s="38">
        <f t="shared" si="3245"/>
        <v>0</v>
      </c>
      <c r="ZO57" s="38">
        <f t="shared" si="3245"/>
        <v>0</v>
      </c>
      <c r="ZP57" s="38">
        <f t="shared" si="3245"/>
        <v>0</v>
      </c>
      <c r="ZQ57" s="38">
        <f t="shared" si="3245"/>
        <v>0</v>
      </c>
      <c r="ZR57" s="38">
        <f t="shared" si="3245"/>
        <v>0</v>
      </c>
      <c r="ZS57" s="38">
        <f t="shared" si="3245"/>
        <v>0</v>
      </c>
      <c r="ZT57" s="38">
        <f t="shared" si="3245"/>
        <v>0</v>
      </c>
      <c r="ZU57" s="38">
        <f t="shared" si="3245"/>
        <v>0</v>
      </c>
      <c r="ZV57" s="38">
        <f t="shared" si="3245"/>
        <v>0</v>
      </c>
      <c r="ZW57" s="38">
        <f t="shared" si="3245"/>
        <v>0</v>
      </c>
      <c r="ZX57" s="38">
        <f t="shared" si="3245"/>
        <v>0</v>
      </c>
      <c r="ZY57" s="38">
        <f t="shared" si="3245"/>
        <v>0</v>
      </c>
      <c r="ZZ57" s="38">
        <f t="shared" si="3245"/>
        <v>0</v>
      </c>
      <c r="AAA57" s="38">
        <f t="shared" si="3245"/>
        <v>0</v>
      </c>
      <c r="AAB57" s="38">
        <f t="shared" si="3245"/>
        <v>0</v>
      </c>
      <c r="AAC57" s="38">
        <f t="shared" si="3245"/>
        <v>0</v>
      </c>
      <c r="AAD57" s="38">
        <f t="shared" si="3245"/>
        <v>0</v>
      </c>
      <c r="AAE57" s="38">
        <f t="shared" si="3245"/>
        <v>0</v>
      </c>
      <c r="AAF57" s="38">
        <f t="shared" si="3245"/>
        <v>0</v>
      </c>
      <c r="AAG57" s="38">
        <f t="shared" si="3245"/>
        <v>0</v>
      </c>
      <c r="AAH57" s="38">
        <f t="shared" si="3245"/>
        <v>0</v>
      </c>
      <c r="AAI57" s="38">
        <f t="shared" si="3245"/>
        <v>0</v>
      </c>
      <c r="AAJ57" s="38">
        <f t="shared" si="3245"/>
        <v>0</v>
      </c>
      <c r="AAK57" s="38">
        <f t="shared" si="3245"/>
        <v>0</v>
      </c>
      <c r="AAL57" s="38">
        <f t="shared" ref="AAL57:ACW57" si="3246">_xlfn.LET(_xlpm.DueDate,$D57,_xlpm.EndDate,$E57,_xlpm.Amount,$F57,_xlpm.CurrentDate,AAL$4,_xlpm.Frequency,$G57,_xlpm.MonthDue,MONTH(_xlpm.DueDate),_xlpm.CurrentMonth,MONTH(_xlpm.CurrentDate),
_xlpm.CC_Names,$H$5:$H$8,_xlpm.CC_Balances,AAK$5:AAK$8,_xlpm.Desc,$H57,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7" s="38">
        <f t="shared" si="3246"/>
        <v>0</v>
      </c>
      <c r="AAN57" s="38">
        <f t="shared" si="3246"/>
        <v>0</v>
      </c>
      <c r="AAO57" s="38">
        <f t="shared" si="3246"/>
        <v>0</v>
      </c>
      <c r="AAP57" s="38">
        <f t="shared" si="3246"/>
        <v>0</v>
      </c>
      <c r="AAQ57" s="38">
        <f t="shared" si="3246"/>
        <v>0</v>
      </c>
      <c r="AAR57" s="38">
        <f t="shared" si="3246"/>
        <v>0</v>
      </c>
      <c r="AAS57" s="38">
        <f t="shared" si="3246"/>
        <v>0</v>
      </c>
      <c r="AAT57" s="38">
        <f t="shared" si="3246"/>
        <v>0</v>
      </c>
      <c r="AAU57" s="38">
        <f t="shared" si="3246"/>
        <v>0</v>
      </c>
      <c r="AAV57" s="38">
        <f t="shared" si="3246"/>
        <v>0</v>
      </c>
      <c r="AAW57" s="38">
        <f t="shared" si="3246"/>
        <v>0</v>
      </c>
      <c r="AAX57" s="38">
        <f t="shared" si="3246"/>
        <v>0</v>
      </c>
      <c r="AAY57" s="38">
        <f t="shared" si="3246"/>
        <v>0</v>
      </c>
      <c r="AAZ57" s="38">
        <f t="shared" si="3246"/>
        <v>0</v>
      </c>
      <c r="ABA57" s="38">
        <f t="shared" si="3246"/>
        <v>0</v>
      </c>
      <c r="ABB57" s="38">
        <f t="shared" si="3246"/>
        <v>0</v>
      </c>
      <c r="ABC57" s="38">
        <f t="shared" si="3246"/>
        <v>0</v>
      </c>
      <c r="ABD57" s="38">
        <f t="shared" si="3246"/>
        <v>0</v>
      </c>
      <c r="ABE57" s="38">
        <f t="shared" si="3246"/>
        <v>0</v>
      </c>
      <c r="ABF57" s="38">
        <f t="shared" si="3246"/>
        <v>0</v>
      </c>
      <c r="ABG57" s="38">
        <f t="shared" si="3246"/>
        <v>0</v>
      </c>
      <c r="ABH57" s="38">
        <f t="shared" si="3246"/>
        <v>0</v>
      </c>
      <c r="ABI57" s="38">
        <f t="shared" si="3246"/>
        <v>0</v>
      </c>
      <c r="ABJ57" s="38">
        <f t="shared" si="3246"/>
        <v>0</v>
      </c>
      <c r="ABK57" s="38">
        <f t="shared" si="3246"/>
        <v>0</v>
      </c>
      <c r="ABL57" s="38">
        <f t="shared" si="3246"/>
        <v>0</v>
      </c>
      <c r="ABM57" s="38">
        <f t="shared" si="3246"/>
        <v>0</v>
      </c>
      <c r="ABN57" s="38">
        <f t="shared" si="3246"/>
        <v>0</v>
      </c>
      <c r="ABO57" s="38">
        <f t="shared" si="3246"/>
        <v>0</v>
      </c>
      <c r="ABP57" s="38">
        <f t="shared" si="3246"/>
        <v>0</v>
      </c>
      <c r="ABQ57" s="38">
        <f t="shared" si="3246"/>
        <v>0</v>
      </c>
      <c r="ABR57" s="38">
        <f t="shared" si="3246"/>
        <v>0</v>
      </c>
      <c r="ABS57" s="38">
        <f t="shared" si="3246"/>
        <v>0</v>
      </c>
      <c r="ABT57" s="38">
        <f t="shared" si="3246"/>
        <v>0</v>
      </c>
      <c r="ABU57" s="38">
        <f t="shared" si="3246"/>
        <v>0</v>
      </c>
      <c r="ABV57" s="38">
        <f t="shared" si="3246"/>
        <v>0</v>
      </c>
      <c r="ABW57" s="38">
        <f t="shared" si="3246"/>
        <v>0</v>
      </c>
      <c r="ABX57" s="38">
        <f t="shared" si="3246"/>
        <v>0</v>
      </c>
      <c r="ABY57" s="38">
        <f t="shared" si="3246"/>
        <v>0</v>
      </c>
      <c r="ABZ57" s="38">
        <f t="shared" si="3246"/>
        <v>0</v>
      </c>
      <c r="ACA57" s="38">
        <f t="shared" si="3246"/>
        <v>0</v>
      </c>
      <c r="ACB57" s="38">
        <f t="shared" si="3246"/>
        <v>0</v>
      </c>
      <c r="ACC57" s="38">
        <f t="shared" si="3246"/>
        <v>0</v>
      </c>
      <c r="ACD57" s="38">
        <f t="shared" si="3246"/>
        <v>0</v>
      </c>
      <c r="ACE57" s="38">
        <f t="shared" si="3246"/>
        <v>0</v>
      </c>
      <c r="ACF57" s="38">
        <f t="shared" si="3246"/>
        <v>0</v>
      </c>
      <c r="ACG57" s="38">
        <f t="shared" si="3246"/>
        <v>0</v>
      </c>
      <c r="ACH57" s="38">
        <f t="shared" si="3246"/>
        <v>0</v>
      </c>
      <c r="ACI57" s="38">
        <f t="shared" si="3246"/>
        <v>0</v>
      </c>
      <c r="ACJ57" s="38">
        <f t="shared" si="3246"/>
        <v>0</v>
      </c>
      <c r="ACK57" s="38">
        <f t="shared" si="3246"/>
        <v>0</v>
      </c>
      <c r="ACL57" s="38">
        <f t="shared" si="3246"/>
        <v>0</v>
      </c>
      <c r="ACM57" s="38">
        <f t="shared" si="3246"/>
        <v>0</v>
      </c>
      <c r="ACN57" s="38">
        <f t="shared" si="3246"/>
        <v>0</v>
      </c>
      <c r="ACO57" s="38">
        <f t="shared" si="3246"/>
        <v>0</v>
      </c>
      <c r="ACP57" s="38">
        <f t="shared" si="3246"/>
        <v>0</v>
      </c>
      <c r="ACQ57" s="38">
        <f t="shared" si="3246"/>
        <v>0</v>
      </c>
      <c r="ACR57" s="38">
        <f t="shared" si="3246"/>
        <v>0</v>
      </c>
      <c r="ACS57" s="38">
        <f t="shared" si="3246"/>
        <v>0</v>
      </c>
      <c r="ACT57" s="38">
        <f t="shared" si="3246"/>
        <v>0</v>
      </c>
      <c r="ACU57" s="38">
        <f t="shared" si="3246"/>
        <v>0</v>
      </c>
      <c r="ACV57" s="38">
        <f t="shared" si="3246"/>
        <v>0</v>
      </c>
      <c r="ACW57" s="38">
        <f t="shared" si="3246"/>
        <v>0</v>
      </c>
      <c r="ACX57" s="38">
        <f t="shared" ref="ACX57:AFI57" si="3247">_xlfn.LET(_xlpm.DueDate,$D57,_xlpm.EndDate,$E57,_xlpm.Amount,$F57,_xlpm.CurrentDate,ACX$4,_xlpm.Frequency,$G57,_xlpm.MonthDue,MONTH(_xlpm.DueDate),_xlpm.CurrentMonth,MONTH(_xlpm.CurrentDate),
_xlpm.CC_Names,$H$5:$H$8,_xlpm.CC_Balances,ACW$5:ACW$8,_xlpm.Desc,$H57,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7" s="38">
        <f t="shared" si="3247"/>
        <v>0</v>
      </c>
      <c r="ACZ57" s="38">
        <f t="shared" si="3247"/>
        <v>0</v>
      </c>
      <c r="ADA57" s="38">
        <f t="shared" si="3247"/>
        <v>0</v>
      </c>
      <c r="ADB57" s="38">
        <f t="shared" si="3247"/>
        <v>0</v>
      </c>
      <c r="ADC57" s="38">
        <f t="shared" si="3247"/>
        <v>0</v>
      </c>
      <c r="ADD57" s="38">
        <f t="shared" si="3247"/>
        <v>0</v>
      </c>
      <c r="ADE57" s="38">
        <f t="shared" si="3247"/>
        <v>0</v>
      </c>
      <c r="ADF57" s="38">
        <f t="shared" si="3247"/>
        <v>0</v>
      </c>
      <c r="ADG57" s="38">
        <f t="shared" si="3247"/>
        <v>0</v>
      </c>
      <c r="ADH57" s="38">
        <f t="shared" si="3247"/>
        <v>0</v>
      </c>
      <c r="ADI57" s="38">
        <f t="shared" si="3247"/>
        <v>0</v>
      </c>
      <c r="ADJ57" s="38">
        <f t="shared" si="3247"/>
        <v>0</v>
      </c>
      <c r="ADK57" s="38">
        <f t="shared" si="3247"/>
        <v>0</v>
      </c>
      <c r="ADL57" s="38">
        <f t="shared" si="3247"/>
        <v>0</v>
      </c>
      <c r="ADM57" s="38">
        <f t="shared" si="3247"/>
        <v>0</v>
      </c>
      <c r="ADN57" s="38">
        <f t="shared" si="3247"/>
        <v>0</v>
      </c>
      <c r="ADO57" s="38">
        <f t="shared" si="3247"/>
        <v>0</v>
      </c>
      <c r="ADP57" s="38">
        <f t="shared" si="3247"/>
        <v>0</v>
      </c>
      <c r="ADQ57" s="38">
        <f t="shared" si="3247"/>
        <v>0</v>
      </c>
      <c r="ADR57" s="38">
        <f t="shared" si="3247"/>
        <v>0</v>
      </c>
      <c r="ADS57" s="38">
        <f t="shared" si="3247"/>
        <v>0</v>
      </c>
      <c r="ADT57" s="38">
        <f t="shared" si="3247"/>
        <v>0</v>
      </c>
      <c r="ADU57" s="38">
        <f t="shared" si="3247"/>
        <v>0</v>
      </c>
      <c r="ADV57" s="38">
        <f t="shared" si="3247"/>
        <v>0</v>
      </c>
      <c r="ADW57" s="38">
        <f t="shared" si="3247"/>
        <v>0</v>
      </c>
      <c r="ADX57" s="38">
        <f t="shared" si="3247"/>
        <v>0</v>
      </c>
      <c r="ADY57" s="38">
        <f t="shared" si="3247"/>
        <v>0</v>
      </c>
      <c r="ADZ57" s="38">
        <f t="shared" si="3247"/>
        <v>0</v>
      </c>
      <c r="AEA57" s="38">
        <f t="shared" si="3247"/>
        <v>0</v>
      </c>
      <c r="AEB57" s="38">
        <f t="shared" si="3247"/>
        <v>0</v>
      </c>
      <c r="AEC57" s="38">
        <f t="shared" si="3247"/>
        <v>0</v>
      </c>
      <c r="AED57" s="38">
        <f t="shared" si="3247"/>
        <v>0</v>
      </c>
      <c r="AEE57" s="38">
        <f t="shared" si="3247"/>
        <v>0</v>
      </c>
      <c r="AEF57" s="38">
        <f t="shared" si="3247"/>
        <v>0</v>
      </c>
      <c r="AEG57" s="38">
        <f t="shared" si="3247"/>
        <v>0</v>
      </c>
      <c r="AEH57" s="38">
        <f t="shared" si="3247"/>
        <v>0</v>
      </c>
      <c r="AEI57" s="38">
        <f t="shared" si="3247"/>
        <v>0</v>
      </c>
      <c r="AEJ57" s="38">
        <f t="shared" si="3247"/>
        <v>0</v>
      </c>
      <c r="AEK57" s="38">
        <f t="shared" si="3247"/>
        <v>0</v>
      </c>
      <c r="AEL57" s="38">
        <f t="shared" si="3247"/>
        <v>0</v>
      </c>
      <c r="AEM57" s="38">
        <f t="shared" si="3247"/>
        <v>0</v>
      </c>
      <c r="AEN57" s="38">
        <f t="shared" si="3247"/>
        <v>0</v>
      </c>
      <c r="AEO57" s="38">
        <f t="shared" si="3247"/>
        <v>0</v>
      </c>
      <c r="AEP57" s="38">
        <f t="shared" si="3247"/>
        <v>0</v>
      </c>
      <c r="AEQ57" s="38">
        <f t="shared" si="3247"/>
        <v>0</v>
      </c>
      <c r="AER57" s="38">
        <f t="shared" si="3247"/>
        <v>0</v>
      </c>
      <c r="AES57" s="38">
        <f t="shared" si="3247"/>
        <v>0</v>
      </c>
      <c r="AET57" s="38">
        <f t="shared" si="3247"/>
        <v>0</v>
      </c>
      <c r="AEU57" s="38">
        <f t="shared" si="3247"/>
        <v>0</v>
      </c>
      <c r="AEV57" s="38">
        <f t="shared" si="3247"/>
        <v>0</v>
      </c>
      <c r="AEW57" s="38">
        <f t="shared" si="3247"/>
        <v>0</v>
      </c>
      <c r="AEX57" s="38">
        <f t="shared" si="3247"/>
        <v>0</v>
      </c>
      <c r="AEY57" s="38">
        <f t="shared" si="3247"/>
        <v>0</v>
      </c>
      <c r="AEZ57" s="38">
        <f t="shared" si="3247"/>
        <v>0</v>
      </c>
      <c r="AFA57" s="38">
        <f t="shared" si="3247"/>
        <v>0</v>
      </c>
      <c r="AFB57" s="38">
        <f t="shared" si="3247"/>
        <v>0</v>
      </c>
      <c r="AFC57" s="38">
        <f t="shared" si="3247"/>
        <v>0</v>
      </c>
      <c r="AFD57" s="38">
        <f t="shared" si="3247"/>
        <v>0</v>
      </c>
      <c r="AFE57" s="38">
        <f t="shared" si="3247"/>
        <v>0</v>
      </c>
      <c r="AFF57" s="38">
        <f t="shared" si="3247"/>
        <v>0</v>
      </c>
      <c r="AFG57" s="38">
        <f t="shared" si="3247"/>
        <v>0</v>
      </c>
      <c r="AFH57" s="38">
        <f t="shared" si="3247"/>
        <v>0</v>
      </c>
      <c r="AFI57" s="38">
        <f t="shared" si="3247"/>
        <v>0</v>
      </c>
      <c r="AFJ57" s="38">
        <f t="shared" ref="AFJ57:AHU57" si="3248">_xlfn.LET(_xlpm.DueDate,$D57,_xlpm.EndDate,$E57,_xlpm.Amount,$F57,_xlpm.CurrentDate,AFJ$4,_xlpm.Frequency,$G57,_xlpm.MonthDue,MONTH(_xlpm.DueDate),_xlpm.CurrentMonth,MONTH(_xlpm.CurrentDate),
_xlpm.CC_Names,$H$5:$H$8,_xlpm.CC_Balances,AFI$5:AFI$8,_xlpm.Desc,$H57,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7" s="38">
        <f t="shared" si="3248"/>
        <v>0</v>
      </c>
      <c r="AFL57" s="38">
        <f t="shared" si="3248"/>
        <v>0</v>
      </c>
      <c r="AFM57" s="38">
        <f t="shared" si="3248"/>
        <v>0</v>
      </c>
      <c r="AFN57" s="38">
        <f t="shared" si="3248"/>
        <v>0</v>
      </c>
      <c r="AFO57" s="38">
        <f t="shared" si="3248"/>
        <v>0</v>
      </c>
      <c r="AFP57" s="38">
        <f t="shared" si="3248"/>
        <v>0</v>
      </c>
      <c r="AFQ57" s="38">
        <f t="shared" si="3248"/>
        <v>0</v>
      </c>
      <c r="AFR57" s="38">
        <f t="shared" si="3248"/>
        <v>0</v>
      </c>
      <c r="AFS57" s="38">
        <f t="shared" si="3248"/>
        <v>0</v>
      </c>
      <c r="AFT57" s="38">
        <f t="shared" si="3248"/>
        <v>0</v>
      </c>
      <c r="AFU57" s="38">
        <f t="shared" si="3248"/>
        <v>0</v>
      </c>
      <c r="AFV57" s="38">
        <f t="shared" si="3248"/>
        <v>0</v>
      </c>
      <c r="AFW57" s="38">
        <f t="shared" si="3248"/>
        <v>0</v>
      </c>
      <c r="AFX57" s="38">
        <f t="shared" si="3248"/>
        <v>0</v>
      </c>
      <c r="AFY57" s="38">
        <f t="shared" si="3248"/>
        <v>0</v>
      </c>
      <c r="AFZ57" s="38">
        <f t="shared" si="3248"/>
        <v>0</v>
      </c>
      <c r="AGA57" s="38">
        <f t="shared" si="3248"/>
        <v>0</v>
      </c>
      <c r="AGB57" s="38">
        <f t="shared" si="3248"/>
        <v>0</v>
      </c>
      <c r="AGC57" s="38">
        <f t="shared" si="3248"/>
        <v>0</v>
      </c>
      <c r="AGD57" s="38">
        <f t="shared" si="3248"/>
        <v>0</v>
      </c>
      <c r="AGE57" s="38">
        <f t="shared" si="3248"/>
        <v>0</v>
      </c>
      <c r="AGF57" s="38">
        <f t="shared" si="3248"/>
        <v>0</v>
      </c>
      <c r="AGG57" s="38">
        <f t="shared" si="3248"/>
        <v>0</v>
      </c>
      <c r="AGH57" s="38">
        <f t="shared" si="3248"/>
        <v>0</v>
      </c>
      <c r="AGI57" s="38">
        <f t="shared" si="3248"/>
        <v>0</v>
      </c>
      <c r="AGJ57" s="38">
        <f t="shared" si="3248"/>
        <v>0</v>
      </c>
      <c r="AGK57" s="38">
        <f t="shared" si="3248"/>
        <v>0</v>
      </c>
      <c r="AGL57" s="38">
        <f t="shared" si="3248"/>
        <v>0</v>
      </c>
      <c r="AGM57" s="38">
        <f t="shared" si="3248"/>
        <v>0</v>
      </c>
      <c r="AGN57" s="38">
        <f t="shared" si="3248"/>
        <v>0</v>
      </c>
      <c r="AGO57" s="38">
        <f t="shared" si="3248"/>
        <v>0</v>
      </c>
      <c r="AGP57" s="38">
        <f t="shared" si="3248"/>
        <v>0</v>
      </c>
      <c r="AGQ57" s="38">
        <f t="shared" si="3248"/>
        <v>0</v>
      </c>
      <c r="AGR57" s="38">
        <f t="shared" si="3248"/>
        <v>0</v>
      </c>
      <c r="AGS57" s="38">
        <f t="shared" si="3248"/>
        <v>0</v>
      </c>
      <c r="AGT57" s="38">
        <f t="shared" si="3248"/>
        <v>0</v>
      </c>
      <c r="AGU57" s="38">
        <f t="shared" si="3248"/>
        <v>0</v>
      </c>
      <c r="AGV57" s="38">
        <f t="shared" si="3248"/>
        <v>0</v>
      </c>
      <c r="AGW57" s="38">
        <f t="shared" si="3248"/>
        <v>0</v>
      </c>
      <c r="AGX57" s="38">
        <f t="shared" si="3248"/>
        <v>0</v>
      </c>
      <c r="AGY57" s="38">
        <f t="shared" si="3248"/>
        <v>0</v>
      </c>
      <c r="AGZ57" s="38">
        <f t="shared" si="3248"/>
        <v>0</v>
      </c>
      <c r="AHA57" s="38">
        <f t="shared" si="3248"/>
        <v>0</v>
      </c>
      <c r="AHB57" s="38">
        <f t="shared" si="3248"/>
        <v>0</v>
      </c>
      <c r="AHC57" s="38">
        <f t="shared" si="3248"/>
        <v>0</v>
      </c>
      <c r="AHD57" s="38">
        <f t="shared" si="3248"/>
        <v>0</v>
      </c>
      <c r="AHE57" s="38">
        <f t="shared" si="3248"/>
        <v>0</v>
      </c>
      <c r="AHF57" s="38">
        <f t="shared" si="3248"/>
        <v>0</v>
      </c>
      <c r="AHG57" s="38">
        <f t="shared" si="3248"/>
        <v>0</v>
      </c>
      <c r="AHH57" s="38">
        <f t="shared" si="3248"/>
        <v>0</v>
      </c>
      <c r="AHI57" s="38">
        <f t="shared" si="3248"/>
        <v>0</v>
      </c>
      <c r="AHJ57" s="38">
        <f t="shared" si="3248"/>
        <v>0</v>
      </c>
      <c r="AHK57" s="38">
        <f t="shared" si="3248"/>
        <v>0</v>
      </c>
      <c r="AHL57" s="38">
        <f t="shared" si="3248"/>
        <v>0</v>
      </c>
      <c r="AHM57" s="38">
        <f t="shared" si="3248"/>
        <v>0</v>
      </c>
      <c r="AHN57" s="38">
        <f t="shared" si="3248"/>
        <v>0</v>
      </c>
      <c r="AHO57" s="38">
        <f t="shared" si="3248"/>
        <v>0</v>
      </c>
      <c r="AHP57" s="38">
        <f t="shared" si="3248"/>
        <v>0</v>
      </c>
      <c r="AHQ57" s="38">
        <f t="shared" si="3248"/>
        <v>0</v>
      </c>
      <c r="AHR57" s="38">
        <f t="shared" si="3248"/>
        <v>0</v>
      </c>
      <c r="AHS57" s="38">
        <f t="shared" si="3248"/>
        <v>0</v>
      </c>
      <c r="AHT57" s="38">
        <f t="shared" si="3248"/>
        <v>0</v>
      </c>
      <c r="AHU57" s="38">
        <f t="shared" si="3248"/>
        <v>0</v>
      </c>
      <c r="AHV57" s="38">
        <f t="shared" ref="AHV57:AKG57" si="3249">_xlfn.LET(_xlpm.DueDate,$D57,_xlpm.EndDate,$E57,_xlpm.Amount,$F57,_xlpm.CurrentDate,AHV$4,_xlpm.Frequency,$G57,_xlpm.MonthDue,MONTH(_xlpm.DueDate),_xlpm.CurrentMonth,MONTH(_xlpm.CurrentDate),
_xlpm.CC_Names,$H$5:$H$8,_xlpm.CC_Balances,AHU$5:AHU$8,_xlpm.Desc,$H57,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7" s="38">
        <f t="shared" si="3249"/>
        <v>0</v>
      </c>
      <c r="AHX57" s="38">
        <f t="shared" si="3249"/>
        <v>0</v>
      </c>
      <c r="AHY57" s="38">
        <f t="shared" si="3249"/>
        <v>0</v>
      </c>
      <c r="AHZ57" s="38">
        <f t="shared" si="3249"/>
        <v>0</v>
      </c>
      <c r="AIA57" s="38">
        <f t="shared" si="3249"/>
        <v>0</v>
      </c>
      <c r="AIB57" s="38">
        <f t="shared" si="3249"/>
        <v>0</v>
      </c>
      <c r="AIC57" s="38">
        <f t="shared" si="3249"/>
        <v>0</v>
      </c>
      <c r="AID57" s="38">
        <f t="shared" si="3249"/>
        <v>0</v>
      </c>
      <c r="AIE57" s="38">
        <f t="shared" si="3249"/>
        <v>0</v>
      </c>
      <c r="AIF57" s="38">
        <f t="shared" si="3249"/>
        <v>0</v>
      </c>
      <c r="AIG57" s="38">
        <f t="shared" si="3249"/>
        <v>0</v>
      </c>
      <c r="AIH57" s="38">
        <f t="shared" si="3249"/>
        <v>0</v>
      </c>
      <c r="AII57" s="38">
        <f t="shared" si="3249"/>
        <v>0</v>
      </c>
      <c r="AIJ57" s="38">
        <f t="shared" si="3249"/>
        <v>0</v>
      </c>
      <c r="AIK57" s="38">
        <f t="shared" si="3249"/>
        <v>0</v>
      </c>
      <c r="AIL57" s="38">
        <f t="shared" si="3249"/>
        <v>0</v>
      </c>
      <c r="AIM57" s="38">
        <f t="shared" si="3249"/>
        <v>0</v>
      </c>
      <c r="AIN57" s="38">
        <f t="shared" si="3249"/>
        <v>0</v>
      </c>
      <c r="AIO57" s="38">
        <f t="shared" si="3249"/>
        <v>0</v>
      </c>
      <c r="AIP57" s="38">
        <f t="shared" si="3249"/>
        <v>0</v>
      </c>
      <c r="AIQ57" s="38">
        <f t="shared" si="3249"/>
        <v>0</v>
      </c>
      <c r="AIR57" s="38">
        <f t="shared" si="3249"/>
        <v>0</v>
      </c>
      <c r="AIS57" s="38">
        <f t="shared" si="3249"/>
        <v>0</v>
      </c>
      <c r="AIT57" s="38">
        <f t="shared" si="3249"/>
        <v>0</v>
      </c>
      <c r="AIU57" s="38">
        <f t="shared" si="3249"/>
        <v>0</v>
      </c>
      <c r="AIV57" s="38">
        <f t="shared" si="3249"/>
        <v>0</v>
      </c>
      <c r="AIW57" s="38">
        <f t="shared" si="3249"/>
        <v>0</v>
      </c>
      <c r="AIX57" s="38">
        <f t="shared" si="3249"/>
        <v>0</v>
      </c>
      <c r="AIY57" s="38">
        <f t="shared" si="3249"/>
        <v>0</v>
      </c>
      <c r="AIZ57" s="38">
        <f t="shared" si="3249"/>
        <v>0</v>
      </c>
      <c r="AJA57" s="38">
        <f t="shared" si="3249"/>
        <v>0</v>
      </c>
      <c r="AJB57" s="38">
        <f t="shared" si="3249"/>
        <v>0</v>
      </c>
      <c r="AJC57" s="38">
        <f t="shared" si="3249"/>
        <v>0</v>
      </c>
      <c r="AJD57" s="38">
        <f t="shared" si="3249"/>
        <v>0</v>
      </c>
      <c r="AJE57" s="38">
        <f t="shared" si="3249"/>
        <v>0</v>
      </c>
      <c r="AJF57" s="38">
        <f t="shared" si="3249"/>
        <v>0</v>
      </c>
      <c r="AJG57" s="38">
        <f t="shared" si="3249"/>
        <v>0</v>
      </c>
      <c r="AJH57" s="38">
        <f t="shared" si="3249"/>
        <v>0</v>
      </c>
      <c r="AJI57" s="38">
        <f t="shared" si="3249"/>
        <v>0</v>
      </c>
      <c r="AJJ57" s="38">
        <f t="shared" si="3249"/>
        <v>0</v>
      </c>
      <c r="AJK57" s="38">
        <f t="shared" si="3249"/>
        <v>0</v>
      </c>
      <c r="AJL57" s="38">
        <f t="shared" si="3249"/>
        <v>0</v>
      </c>
      <c r="AJM57" s="38">
        <f t="shared" si="3249"/>
        <v>0</v>
      </c>
      <c r="AJN57" s="38">
        <f t="shared" si="3249"/>
        <v>0</v>
      </c>
      <c r="AJO57" s="38">
        <f t="shared" si="3249"/>
        <v>0</v>
      </c>
      <c r="AJP57" s="38">
        <f t="shared" si="3249"/>
        <v>0</v>
      </c>
      <c r="AJQ57" s="38">
        <f t="shared" si="3249"/>
        <v>0</v>
      </c>
      <c r="AJR57" s="38">
        <f t="shared" si="3249"/>
        <v>0</v>
      </c>
      <c r="AJS57" s="38">
        <f t="shared" si="3249"/>
        <v>0</v>
      </c>
      <c r="AJT57" s="38">
        <f t="shared" si="3249"/>
        <v>0</v>
      </c>
      <c r="AJU57" s="38">
        <f t="shared" si="3249"/>
        <v>0</v>
      </c>
      <c r="AJV57" s="38">
        <f t="shared" si="3249"/>
        <v>0</v>
      </c>
      <c r="AJW57" s="38">
        <f t="shared" si="3249"/>
        <v>0</v>
      </c>
      <c r="AJX57" s="38">
        <f t="shared" si="3249"/>
        <v>0</v>
      </c>
      <c r="AJY57" s="38">
        <f t="shared" si="3249"/>
        <v>0</v>
      </c>
      <c r="AJZ57" s="38">
        <f t="shared" si="3249"/>
        <v>0</v>
      </c>
      <c r="AKA57" s="38">
        <f t="shared" si="3249"/>
        <v>0</v>
      </c>
      <c r="AKB57" s="38">
        <f t="shared" si="3249"/>
        <v>0</v>
      </c>
      <c r="AKC57" s="38">
        <f t="shared" si="3249"/>
        <v>0</v>
      </c>
      <c r="AKD57" s="38">
        <f t="shared" si="3249"/>
        <v>0</v>
      </c>
      <c r="AKE57" s="38">
        <f t="shared" si="3249"/>
        <v>0</v>
      </c>
      <c r="AKF57" s="38">
        <f t="shared" si="3249"/>
        <v>0</v>
      </c>
      <c r="AKG57" s="38">
        <f t="shared" si="3249"/>
        <v>0</v>
      </c>
      <c r="AKH57" s="38">
        <f t="shared" ref="AKH57:AMS57" si="3250">_xlfn.LET(_xlpm.DueDate,$D57,_xlpm.EndDate,$E57,_xlpm.Amount,$F57,_xlpm.CurrentDate,AKH$4,_xlpm.Frequency,$G57,_xlpm.MonthDue,MONTH(_xlpm.DueDate),_xlpm.CurrentMonth,MONTH(_xlpm.CurrentDate),
_xlpm.CC_Names,$H$5:$H$8,_xlpm.CC_Balances,AKG$5:AKG$8,_xlpm.Desc,$H57,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7" s="38">
        <f t="shared" si="3250"/>
        <v>0</v>
      </c>
      <c r="AKJ57" s="38">
        <f t="shared" si="3250"/>
        <v>0</v>
      </c>
      <c r="AKK57" s="38">
        <f t="shared" si="3250"/>
        <v>0</v>
      </c>
      <c r="AKL57" s="38">
        <f t="shared" si="3250"/>
        <v>0</v>
      </c>
      <c r="AKM57" s="38">
        <f t="shared" si="3250"/>
        <v>0</v>
      </c>
      <c r="AKN57" s="38">
        <f t="shared" si="3250"/>
        <v>0</v>
      </c>
      <c r="AKO57" s="38">
        <f t="shared" si="3250"/>
        <v>0</v>
      </c>
      <c r="AKP57" s="38">
        <f t="shared" si="3250"/>
        <v>0</v>
      </c>
      <c r="AKQ57" s="38">
        <f t="shared" si="3250"/>
        <v>0</v>
      </c>
      <c r="AKR57" s="38">
        <f t="shared" si="3250"/>
        <v>0</v>
      </c>
      <c r="AKS57" s="38">
        <f t="shared" si="3250"/>
        <v>0</v>
      </c>
      <c r="AKT57" s="38">
        <f t="shared" si="3250"/>
        <v>0</v>
      </c>
      <c r="AKU57" s="38">
        <f t="shared" si="3250"/>
        <v>0</v>
      </c>
      <c r="AKV57" s="38">
        <f t="shared" si="3250"/>
        <v>0</v>
      </c>
      <c r="AKW57" s="38">
        <f t="shared" si="3250"/>
        <v>0</v>
      </c>
      <c r="AKX57" s="38">
        <f t="shared" si="3250"/>
        <v>0</v>
      </c>
      <c r="AKY57" s="38">
        <f t="shared" si="3250"/>
        <v>0</v>
      </c>
      <c r="AKZ57" s="38">
        <f t="shared" si="3250"/>
        <v>0</v>
      </c>
      <c r="ALA57" s="38">
        <f t="shared" si="3250"/>
        <v>0</v>
      </c>
      <c r="ALB57" s="38">
        <f t="shared" si="3250"/>
        <v>0</v>
      </c>
      <c r="ALC57" s="38">
        <f t="shared" si="3250"/>
        <v>0</v>
      </c>
      <c r="ALD57" s="38">
        <f t="shared" si="3250"/>
        <v>0</v>
      </c>
      <c r="ALE57" s="38">
        <f t="shared" si="3250"/>
        <v>0</v>
      </c>
      <c r="ALF57" s="38">
        <f t="shared" si="3250"/>
        <v>0</v>
      </c>
      <c r="ALG57" s="38">
        <f t="shared" si="3250"/>
        <v>0</v>
      </c>
      <c r="ALH57" s="38">
        <f t="shared" si="3250"/>
        <v>0</v>
      </c>
      <c r="ALI57" s="38">
        <f t="shared" si="3250"/>
        <v>0</v>
      </c>
      <c r="ALJ57" s="38">
        <f t="shared" si="3250"/>
        <v>0</v>
      </c>
      <c r="ALK57" s="38">
        <f t="shared" si="3250"/>
        <v>0</v>
      </c>
      <c r="ALL57" s="38">
        <f t="shared" si="3250"/>
        <v>0</v>
      </c>
      <c r="ALM57" s="38">
        <f t="shared" si="3250"/>
        <v>0</v>
      </c>
      <c r="ALN57" s="38">
        <f t="shared" si="3250"/>
        <v>0</v>
      </c>
      <c r="ALO57" s="38">
        <f t="shared" si="3250"/>
        <v>0</v>
      </c>
      <c r="ALP57" s="38">
        <f t="shared" si="3250"/>
        <v>0</v>
      </c>
      <c r="ALQ57" s="38">
        <f t="shared" si="3250"/>
        <v>0</v>
      </c>
      <c r="ALR57" s="38">
        <f t="shared" si="3250"/>
        <v>0</v>
      </c>
      <c r="ALS57" s="38">
        <f t="shared" si="3250"/>
        <v>0</v>
      </c>
      <c r="ALT57" s="38">
        <f t="shared" si="3250"/>
        <v>0</v>
      </c>
      <c r="ALU57" s="38">
        <f t="shared" si="3250"/>
        <v>0</v>
      </c>
      <c r="ALV57" s="38">
        <f t="shared" si="3250"/>
        <v>0</v>
      </c>
      <c r="ALW57" s="38">
        <f t="shared" si="3250"/>
        <v>0</v>
      </c>
      <c r="ALX57" s="38">
        <f t="shared" si="3250"/>
        <v>0</v>
      </c>
      <c r="ALY57" s="38">
        <f t="shared" si="3250"/>
        <v>0</v>
      </c>
      <c r="ALZ57" s="38">
        <f t="shared" si="3250"/>
        <v>0</v>
      </c>
      <c r="AMA57" s="38">
        <f t="shared" si="3250"/>
        <v>0</v>
      </c>
      <c r="AMB57" s="38">
        <f t="shared" si="3250"/>
        <v>0</v>
      </c>
      <c r="AMC57" s="38">
        <f t="shared" si="3250"/>
        <v>0</v>
      </c>
      <c r="AMD57" s="38">
        <f t="shared" si="3250"/>
        <v>0</v>
      </c>
      <c r="AME57" s="38">
        <f t="shared" si="3250"/>
        <v>0</v>
      </c>
      <c r="AMF57" s="38">
        <f t="shared" si="3250"/>
        <v>0</v>
      </c>
      <c r="AMG57" s="38">
        <f t="shared" si="3250"/>
        <v>0</v>
      </c>
      <c r="AMH57" s="38">
        <f t="shared" si="3250"/>
        <v>0</v>
      </c>
      <c r="AMI57" s="38">
        <f t="shared" si="3250"/>
        <v>0</v>
      </c>
      <c r="AMJ57" s="38">
        <f t="shared" si="3250"/>
        <v>0</v>
      </c>
      <c r="AMK57" s="38">
        <f t="shared" si="3250"/>
        <v>0</v>
      </c>
      <c r="AML57" s="38">
        <f t="shared" si="3250"/>
        <v>0</v>
      </c>
      <c r="AMM57" s="38">
        <f t="shared" si="3250"/>
        <v>0</v>
      </c>
      <c r="AMN57" s="38">
        <f t="shared" si="3250"/>
        <v>0</v>
      </c>
      <c r="AMO57" s="38">
        <f t="shared" si="3250"/>
        <v>0</v>
      </c>
      <c r="AMP57" s="38">
        <f t="shared" si="3250"/>
        <v>0</v>
      </c>
      <c r="AMQ57" s="38">
        <f t="shared" si="3250"/>
        <v>0</v>
      </c>
      <c r="AMR57" s="38">
        <f t="shared" si="3250"/>
        <v>0</v>
      </c>
      <c r="AMS57" s="38">
        <f t="shared" si="3250"/>
        <v>0</v>
      </c>
      <c r="AMT57" s="38">
        <f t="shared" ref="AMT57:APE57" si="3251">_xlfn.LET(_xlpm.DueDate,$D57,_xlpm.EndDate,$E57,_xlpm.Amount,$F57,_xlpm.CurrentDate,AMT$4,_xlpm.Frequency,$G57,_xlpm.MonthDue,MONTH(_xlpm.DueDate),_xlpm.CurrentMonth,MONTH(_xlpm.CurrentDate),
_xlpm.CC_Names,$H$5:$H$8,_xlpm.CC_Balances,AMS$5:AMS$8,_xlpm.Desc,$H57,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7" s="38">
        <f t="shared" si="3251"/>
        <v>0</v>
      </c>
      <c r="AMV57" s="38">
        <f t="shared" si="3251"/>
        <v>0</v>
      </c>
      <c r="AMW57" s="38">
        <f t="shared" si="3251"/>
        <v>0</v>
      </c>
      <c r="AMX57" s="38">
        <f t="shared" si="3251"/>
        <v>0</v>
      </c>
      <c r="AMY57" s="38">
        <f t="shared" si="3251"/>
        <v>0</v>
      </c>
      <c r="AMZ57" s="38">
        <f t="shared" si="3251"/>
        <v>0</v>
      </c>
      <c r="ANA57" s="38">
        <f t="shared" si="3251"/>
        <v>0</v>
      </c>
      <c r="ANB57" s="38">
        <f t="shared" si="3251"/>
        <v>0</v>
      </c>
      <c r="ANC57" s="38">
        <f t="shared" si="3251"/>
        <v>0</v>
      </c>
      <c r="AND57" s="38">
        <f t="shared" si="3251"/>
        <v>0</v>
      </c>
      <c r="ANE57" s="38">
        <f t="shared" si="3251"/>
        <v>0</v>
      </c>
      <c r="ANF57" s="38">
        <f t="shared" si="3251"/>
        <v>0</v>
      </c>
      <c r="ANG57" s="38">
        <f t="shared" si="3251"/>
        <v>0</v>
      </c>
      <c r="ANH57" s="38">
        <f t="shared" si="3251"/>
        <v>0</v>
      </c>
      <c r="ANI57" s="38">
        <f t="shared" si="3251"/>
        <v>0</v>
      </c>
      <c r="ANJ57" s="38">
        <f t="shared" si="3251"/>
        <v>0</v>
      </c>
      <c r="ANK57" s="38">
        <f t="shared" si="3251"/>
        <v>0</v>
      </c>
      <c r="ANL57" s="38">
        <f t="shared" si="3251"/>
        <v>0</v>
      </c>
      <c r="ANM57" s="38">
        <f t="shared" si="3251"/>
        <v>0</v>
      </c>
      <c r="ANN57" s="38">
        <f t="shared" si="3251"/>
        <v>0</v>
      </c>
      <c r="ANO57" s="38">
        <f t="shared" si="3251"/>
        <v>0</v>
      </c>
      <c r="ANP57" s="38">
        <f t="shared" si="3251"/>
        <v>0</v>
      </c>
      <c r="ANQ57" s="38">
        <f t="shared" si="3251"/>
        <v>0</v>
      </c>
      <c r="ANR57" s="38">
        <f t="shared" si="3251"/>
        <v>0</v>
      </c>
      <c r="ANS57" s="38">
        <f t="shared" si="3251"/>
        <v>0</v>
      </c>
      <c r="ANT57" s="38">
        <f t="shared" si="3251"/>
        <v>0</v>
      </c>
      <c r="ANU57" s="38">
        <f t="shared" si="3251"/>
        <v>0</v>
      </c>
      <c r="ANV57" s="38">
        <f t="shared" si="3251"/>
        <v>0</v>
      </c>
      <c r="ANW57" s="38">
        <f t="shared" si="3251"/>
        <v>0</v>
      </c>
      <c r="ANX57" s="38">
        <f t="shared" si="3251"/>
        <v>0</v>
      </c>
      <c r="ANY57" s="38">
        <f t="shared" si="3251"/>
        <v>0</v>
      </c>
      <c r="ANZ57" s="38">
        <f t="shared" si="3251"/>
        <v>0</v>
      </c>
      <c r="AOA57" s="38">
        <f t="shared" si="3251"/>
        <v>0</v>
      </c>
      <c r="AOB57" s="38">
        <f t="shared" si="3251"/>
        <v>0</v>
      </c>
      <c r="AOC57" s="38">
        <f t="shared" si="3251"/>
        <v>0</v>
      </c>
      <c r="AOD57" s="38">
        <f t="shared" si="3251"/>
        <v>0</v>
      </c>
      <c r="AOE57" s="38">
        <f t="shared" si="3251"/>
        <v>0</v>
      </c>
      <c r="AOF57" s="38">
        <f t="shared" si="3251"/>
        <v>0</v>
      </c>
      <c r="AOG57" s="38">
        <f t="shared" si="3251"/>
        <v>0</v>
      </c>
      <c r="AOH57" s="38">
        <f t="shared" si="3251"/>
        <v>0</v>
      </c>
      <c r="AOI57" s="38">
        <f t="shared" si="3251"/>
        <v>0</v>
      </c>
      <c r="AOJ57" s="38">
        <f t="shared" si="3251"/>
        <v>0</v>
      </c>
      <c r="AOK57" s="38">
        <f t="shared" si="3251"/>
        <v>0</v>
      </c>
      <c r="AOL57" s="38">
        <f t="shared" si="3251"/>
        <v>0</v>
      </c>
      <c r="AOM57" s="38">
        <f t="shared" si="3251"/>
        <v>0</v>
      </c>
      <c r="AON57" s="38">
        <f t="shared" si="3251"/>
        <v>0</v>
      </c>
      <c r="AOO57" s="38">
        <f t="shared" si="3251"/>
        <v>0</v>
      </c>
      <c r="AOP57" s="38">
        <f t="shared" si="3251"/>
        <v>0</v>
      </c>
      <c r="AOQ57" s="38">
        <f t="shared" si="3251"/>
        <v>0</v>
      </c>
      <c r="AOR57" s="38">
        <f t="shared" si="3251"/>
        <v>0</v>
      </c>
      <c r="AOS57" s="38">
        <f t="shared" si="3251"/>
        <v>0</v>
      </c>
      <c r="AOT57" s="38">
        <f t="shared" si="3251"/>
        <v>0</v>
      </c>
      <c r="AOU57" s="38">
        <f t="shared" si="3251"/>
        <v>0</v>
      </c>
      <c r="AOV57" s="38">
        <f t="shared" si="3251"/>
        <v>0</v>
      </c>
      <c r="AOW57" s="38">
        <f t="shared" si="3251"/>
        <v>0</v>
      </c>
      <c r="AOX57" s="38">
        <f t="shared" si="3251"/>
        <v>0</v>
      </c>
      <c r="AOY57" s="38">
        <f t="shared" si="3251"/>
        <v>0</v>
      </c>
      <c r="AOZ57" s="38">
        <f t="shared" si="3251"/>
        <v>0</v>
      </c>
      <c r="APA57" s="38">
        <f t="shared" si="3251"/>
        <v>0</v>
      </c>
      <c r="APB57" s="38">
        <f t="shared" si="3251"/>
        <v>0</v>
      </c>
      <c r="APC57" s="38">
        <f t="shared" si="3251"/>
        <v>0</v>
      </c>
      <c r="APD57" s="38">
        <f t="shared" si="3251"/>
        <v>0</v>
      </c>
      <c r="APE57" s="38">
        <f t="shared" si="3251"/>
        <v>0</v>
      </c>
      <c r="APF57" s="38">
        <f t="shared" ref="APF57:ARQ57" si="3252">_xlfn.LET(_xlpm.DueDate,$D57,_xlpm.EndDate,$E57,_xlpm.Amount,$F57,_xlpm.CurrentDate,APF$4,_xlpm.Frequency,$G57,_xlpm.MonthDue,MONTH(_xlpm.DueDate),_xlpm.CurrentMonth,MONTH(_xlpm.CurrentDate),
_xlpm.CC_Names,$H$5:$H$8,_xlpm.CC_Balances,APE$5:APE$8,_xlpm.Desc,$H57,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7" s="38">
        <f t="shared" si="3252"/>
        <v>0</v>
      </c>
      <c r="APH57" s="38">
        <f t="shared" si="3252"/>
        <v>0</v>
      </c>
      <c r="API57" s="38">
        <f t="shared" si="3252"/>
        <v>0</v>
      </c>
      <c r="APJ57" s="38">
        <f t="shared" si="3252"/>
        <v>0</v>
      </c>
      <c r="APK57" s="38">
        <f t="shared" si="3252"/>
        <v>0</v>
      </c>
      <c r="APL57" s="38">
        <f t="shared" si="3252"/>
        <v>0</v>
      </c>
      <c r="APM57" s="38">
        <f t="shared" si="3252"/>
        <v>0</v>
      </c>
      <c r="APN57" s="38">
        <f t="shared" si="3252"/>
        <v>0</v>
      </c>
      <c r="APO57" s="38">
        <f t="shared" si="3252"/>
        <v>0</v>
      </c>
      <c r="APP57" s="38">
        <f t="shared" si="3252"/>
        <v>0</v>
      </c>
      <c r="APQ57" s="38">
        <f t="shared" si="3252"/>
        <v>0</v>
      </c>
      <c r="APR57" s="38">
        <f t="shared" si="3252"/>
        <v>0</v>
      </c>
      <c r="APS57" s="38">
        <f t="shared" si="3252"/>
        <v>0</v>
      </c>
      <c r="APT57" s="38">
        <f t="shared" si="3252"/>
        <v>0</v>
      </c>
      <c r="APU57" s="38">
        <f t="shared" si="3252"/>
        <v>0</v>
      </c>
      <c r="APV57" s="38">
        <f t="shared" si="3252"/>
        <v>0</v>
      </c>
      <c r="APW57" s="38">
        <f t="shared" si="3252"/>
        <v>0</v>
      </c>
      <c r="APX57" s="38">
        <f t="shared" si="3252"/>
        <v>0</v>
      </c>
      <c r="APY57" s="38">
        <f t="shared" si="3252"/>
        <v>0</v>
      </c>
      <c r="APZ57" s="38">
        <f t="shared" si="3252"/>
        <v>0</v>
      </c>
      <c r="AQA57" s="38">
        <f t="shared" si="3252"/>
        <v>0</v>
      </c>
      <c r="AQB57" s="38">
        <f t="shared" si="3252"/>
        <v>0</v>
      </c>
      <c r="AQC57" s="38">
        <f t="shared" si="3252"/>
        <v>0</v>
      </c>
      <c r="AQD57" s="38">
        <f t="shared" si="3252"/>
        <v>0</v>
      </c>
      <c r="AQE57" s="38">
        <f t="shared" si="3252"/>
        <v>0</v>
      </c>
      <c r="AQF57" s="38">
        <f t="shared" si="3252"/>
        <v>0</v>
      </c>
      <c r="AQG57" s="38">
        <f t="shared" si="3252"/>
        <v>0</v>
      </c>
      <c r="AQH57" s="38">
        <f t="shared" si="3252"/>
        <v>0</v>
      </c>
      <c r="AQI57" s="38">
        <f t="shared" si="3252"/>
        <v>0</v>
      </c>
      <c r="AQJ57" s="38">
        <f t="shared" si="3252"/>
        <v>0</v>
      </c>
      <c r="AQK57" s="38">
        <f t="shared" si="3252"/>
        <v>0</v>
      </c>
      <c r="AQL57" s="38">
        <f t="shared" si="3252"/>
        <v>0</v>
      </c>
      <c r="AQM57" s="38">
        <f t="shared" si="3252"/>
        <v>0</v>
      </c>
      <c r="AQN57" s="38">
        <f t="shared" si="3252"/>
        <v>0</v>
      </c>
      <c r="AQO57" s="38">
        <f t="shared" si="3252"/>
        <v>0</v>
      </c>
      <c r="AQP57" s="38">
        <f t="shared" si="3252"/>
        <v>0</v>
      </c>
      <c r="AQQ57" s="38">
        <f t="shared" si="3252"/>
        <v>0</v>
      </c>
      <c r="AQR57" s="38">
        <f t="shared" si="3252"/>
        <v>0</v>
      </c>
      <c r="AQS57" s="38">
        <f t="shared" si="3252"/>
        <v>0</v>
      </c>
      <c r="AQT57" s="38">
        <f t="shared" si="3252"/>
        <v>0</v>
      </c>
      <c r="AQU57" s="38">
        <f t="shared" si="3252"/>
        <v>0</v>
      </c>
      <c r="AQV57" s="38">
        <f t="shared" si="3252"/>
        <v>0</v>
      </c>
      <c r="AQW57" s="38">
        <f t="shared" si="3252"/>
        <v>0</v>
      </c>
      <c r="AQX57" s="38">
        <f t="shared" si="3252"/>
        <v>0</v>
      </c>
      <c r="AQY57" s="38">
        <f t="shared" si="3252"/>
        <v>0</v>
      </c>
      <c r="AQZ57" s="38">
        <f t="shared" si="3252"/>
        <v>0</v>
      </c>
      <c r="ARA57" s="38">
        <f t="shared" si="3252"/>
        <v>0</v>
      </c>
      <c r="ARB57" s="38">
        <f t="shared" si="3252"/>
        <v>0</v>
      </c>
      <c r="ARC57" s="38">
        <f t="shared" si="3252"/>
        <v>0</v>
      </c>
      <c r="ARD57" s="38">
        <f t="shared" si="3252"/>
        <v>0</v>
      </c>
      <c r="ARE57" s="38">
        <f t="shared" si="3252"/>
        <v>0</v>
      </c>
      <c r="ARF57" s="38">
        <f t="shared" si="3252"/>
        <v>0</v>
      </c>
      <c r="ARG57" s="38">
        <f t="shared" si="3252"/>
        <v>0</v>
      </c>
      <c r="ARH57" s="38">
        <f t="shared" si="3252"/>
        <v>0</v>
      </c>
      <c r="ARI57" s="38">
        <f t="shared" si="3252"/>
        <v>0</v>
      </c>
      <c r="ARJ57" s="38">
        <f t="shared" si="3252"/>
        <v>0</v>
      </c>
      <c r="ARK57" s="38">
        <f t="shared" si="3252"/>
        <v>0</v>
      </c>
      <c r="ARL57" s="38">
        <f t="shared" si="3252"/>
        <v>0</v>
      </c>
      <c r="ARM57" s="38">
        <f t="shared" si="3252"/>
        <v>0</v>
      </c>
      <c r="ARN57" s="38">
        <f t="shared" si="3252"/>
        <v>0</v>
      </c>
      <c r="ARO57" s="38">
        <f t="shared" si="3252"/>
        <v>0</v>
      </c>
      <c r="ARP57" s="38">
        <f t="shared" si="3252"/>
        <v>0</v>
      </c>
      <c r="ARQ57" s="38">
        <f t="shared" si="3252"/>
        <v>0</v>
      </c>
      <c r="ARR57" s="38">
        <f t="shared" ref="ARR57:AUC57" si="3253">_xlfn.LET(_xlpm.DueDate,$D57,_xlpm.EndDate,$E57,_xlpm.Amount,$F57,_xlpm.CurrentDate,ARR$4,_xlpm.Frequency,$G57,_xlpm.MonthDue,MONTH(_xlpm.DueDate),_xlpm.CurrentMonth,MONTH(_xlpm.CurrentDate),
_xlpm.CC_Names,$H$5:$H$8,_xlpm.CC_Balances,ARQ$5:ARQ$8,_xlpm.Desc,$H57,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7" s="38">
        <f t="shared" si="3253"/>
        <v>0</v>
      </c>
      <c r="ART57" s="38">
        <f t="shared" si="3253"/>
        <v>0</v>
      </c>
      <c r="ARU57" s="38">
        <f t="shared" si="3253"/>
        <v>0</v>
      </c>
      <c r="ARV57" s="38">
        <f t="shared" si="3253"/>
        <v>0</v>
      </c>
      <c r="ARW57" s="38">
        <f t="shared" si="3253"/>
        <v>0</v>
      </c>
      <c r="ARX57" s="38">
        <f t="shared" si="3253"/>
        <v>0</v>
      </c>
      <c r="ARY57" s="38">
        <f t="shared" si="3253"/>
        <v>0</v>
      </c>
      <c r="ARZ57" s="38">
        <f t="shared" si="3253"/>
        <v>0</v>
      </c>
      <c r="ASA57" s="38">
        <f t="shared" si="3253"/>
        <v>0</v>
      </c>
      <c r="ASB57" s="38">
        <f t="shared" si="3253"/>
        <v>0</v>
      </c>
      <c r="ASC57" s="38">
        <f t="shared" si="3253"/>
        <v>0</v>
      </c>
      <c r="ASD57" s="38">
        <f t="shared" si="3253"/>
        <v>0</v>
      </c>
      <c r="ASE57" s="38">
        <f t="shared" si="3253"/>
        <v>0</v>
      </c>
      <c r="ASF57" s="38">
        <f t="shared" si="3253"/>
        <v>0</v>
      </c>
      <c r="ASG57" s="38">
        <f t="shared" si="3253"/>
        <v>0</v>
      </c>
      <c r="ASH57" s="38">
        <f t="shared" si="3253"/>
        <v>0</v>
      </c>
      <c r="ASI57" s="38">
        <f t="shared" si="3253"/>
        <v>0</v>
      </c>
      <c r="ASJ57" s="38">
        <f t="shared" si="3253"/>
        <v>0</v>
      </c>
      <c r="ASK57" s="38">
        <f t="shared" si="3253"/>
        <v>0</v>
      </c>
      <c r="ASL57" s="38">
        <f t="shared" si="3253"/>
        <v>0</v>
      </c>
      <c r="ASM57" s="38">
        <f t="shared" si="3253"/>
        <v>0</v>
      </c>
      <c r="ASN57" s="38">
        <f t="shared" si="3253"/>
        <v>0</v>
      </c>
      <c r="ASO57" s="38">
        <f t="shared" si="3253"/>
        <v>0</v>
      </c>
      <c r="ASP57" s="38">
        <f t="shared" si="3253"/>
        <v>0</v>
      </c>
      <c r="ASQ57" s="38">
        <f t="shared" si="3253"/>
        <v>0</v>
      </c>
      <c r="ASR57" s="38">
        <f t="shared" si="3253"/>
        <v>0</v>
      </c>
      <c r="ASS57" s="38">
        <f t="shared" si="3253"/>
        <v>0</v>
      </c>
      <c r="AST57" s="38">
        <f t="shared" si="3253"/>
        <v>0</v>
      </c>
      <c r="ASU57" s="38">
        <f t="shared" si="3253"/>
        <v>0</v>
      </c>
      <c r="ASV57" s="38">
        <f t="shared" si="3253"/>
        <v>0</v>
      </c>
      <c r="ASW57" s="38">
        <f t="shared" si="3253"/>
        <v>0</v>
      </c>
      <c r="ASX57" s="38">
        <f t="shared" si="3253"/>
        <v>0</v>
      </c>
      <c r="ASY57" s="38">
        <f t="shared" si="3253"/>
        <v>0</v>
      </c>
      <c r="ASZ57" s="38">
        <f t="shared" si="3253"/>
        <v>0</v>
      </c>
      <c r="ATA57" s="38">
        <f t="shared" si="3253"/>
        <v>0</v>
      </c>
      <c r="ATB57" s="38">
        <f t="shared" si="3253"/>
        <v>0</v>
      </c>
      <c r="ATC57" s="38">
        <f t="shared" si="3253"/>
        <v>0</v>
      </c>
      <c r="ATD57" s="38">
        <f t="shared" si="3253"/>
        <v>0</v>
      </c>
      <c r="ATE57" s="38">
        <f t="shared" si="3253"/>
        <v>0</v>
      </c>
      <c r="ATF57" s="38">
        <f t="shared" si="3253"/>
        <v>0</v>
      </c>
      <c r="ATG57" s="38">
        <f t="shared" si="3253"/>
        <v>0</v>
      </c>
      <c r="ATH57" s="38">
        <f t="shared" si="3253"/>
        <v>0</v>
      </c>
      <c r="ATI57" s="38">
        <f t="shared" si="3253"/>
        <v>0</v>
      </c>
      <c r="ATJ57" s="38">
        <f t="shared" si="3253"/>
        <v>0</v>
      </c>
      <c r="ATK57" s="38">
        <f t="shared" si="3253"/>
        <v>0</v>
      </c>
      <c r="ATL57" s="38">
        <f t="shared" si="3253"/>
        <v>0</v>
      </c>
      <c r="ATM57" s="38">
        <f t="shared" si="3253"/>
        <v>0</v>
      </c>
      <c r="ATN57" s="38">
        <f t="shared" si="3253"/>
        <v>0</v>
      </c>
      <c r="ATO57" s="38">
        <f t="shared" si="3253"/>
        <v>0</v>
      </c>
      <c r="ATP57" s="38">
        <f t="shared" si="3253"/>
        <v>0</v>
      </c>
      <c r="ATQ57" s="38">
        <f t="shared" si="3253"/>
        <v>0</v>
      </c>
      <c r="ATR57" s="38">
        <f t="shared" si="3253"/>
        <v>0</v>
      </c>
      <c r="ATS57" s="38">
        <f t="shared" si="3253"/>
        <v>0</v>
      </c>
      <c r="ATT57" s="38">
        <f t="shared" si="3253"/>
        <v>0</v>
      </c>
      <c r="ATU57" s="38">
        <f t="shared" si="3253"/>
        <v>0</v>
      </c>
      <c r="ATV57" s="38">
        <f t="shared" si="3253"/>
        <v>0</v>
      </c>
      <c r="ATW57" s="38">
        <f t="shared" si="3253"/>
        <v>0</v>
      </c>
      <c r="ATX57" s="38">
        <f t="shared" si="3253"/>
        <v>0</v>
      </c>
      <c r="ATY57" s="38">
        <f t="shared" si="3253"/>
        <v>0</v>
      </c>
      <c r="ATZ57" s="38">
        <f t="shared" si="3253"/>
        <v>0</v>
      </c>
      <c r="AUA57" s="38">
        <f t="shared" si="3253"/>
        <v>0</v>
      </c>
      <c r="AUB57" s="38">
        <f t="shared" si="3253"/>
        <v>0</v>
      </c>
      <c r="AUC57" s="38">
        <f t="shared" si="3253"/>
        <v>0</v>
      </c>
      <c r="AUD57" s="38">
        <f t="shared" ref="AUD57:AWO57" si="3254">_xlfn.LET(_xlpm.DueDate,$D57,_xlpm.EndDate,$E57,_xlpm.Amount,$F57,_xlpm.CurrentDate,AUD$4,_xlpm.Frequency,$G57,_xlpm.MonthDue,MONTH(_xlpm.DueDate),_xlpm.CurrentMonth,MONTH(_xlpm.CurrentDate),
_xlpm.CC_Names,$H$5:$H$8,_xlpm.CC_Balances,AUC$5:AUC$8,_xlpm.Desc,$H57,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7" s="38">
        <f t="shared" si="3254"/>
        <v>0</v>
      </c>
      <c r="AUF57" s="38">
        <f t="shared" si="3254"/>
        <v>0</v>
      </c>
      <c r="AUG57" s="38">
        <f t="shared" si="3254"/>
        <v>0</v>
      </c>
      <c r="AUH57" s="38">
        <f t="shared" si="3254"/>
        <v>0</v>
      </c>
      <c r="AUI57" s="38">
        <f t="shared" si="3254"/>
        <v>0</v>
      </c>
      <c r="AUJ57" s="38">
        <f t="shared" si="3254"/>
        <v>0</v>
      </c>
      <c r="AUK57" s="38">
        <f t="shared" si="3254"/>
        <v>0</v>
      </c>
      <c r="AUL57" s="38">
        <f t="shared" si="3254"/>
        <v>0</v>
      </c>
      <c r="AUM57" s="38">
        <f t="shared" si="3254"/>
        <v>0</v>
      </c>
      <c r="AUN57" s="38">
        <f t="shared" si="3254"/>
        <v>0</v>
      </c>
      <c r="AUO57" s="38">
        <f t="shared" si="3254"/>
        <v>0</v>
      </c>
      <c r="AUP57" s="38">
        <f t="shared" si="3254"/>
        <v>0</v>
      </c>
      <c r="AUQ57" s="38">
        <f t="shared" si="3254"/>
        <v>0</v>
      </c>
      <c r="AUR57" s="38">
        <f t="shared" si="3254"/>
        <v>0</v>
      </c>
      <c r="AUS57" s="38">
        <f t="shared" si="3254"/>
        <v>0</v>
      </c>
      <c r="AUT57" s="38">
        <f t="shared" si="3254"/>
        <v>0</v>
      </c>
      <c r="AUU57" s="38">
        <f t="shared" si="3254"/>
        <v>0</v>
      </c>
      <c r="AUV57" s="38">
        <f t="shared" si="3254"/>
        <v>0</v>
      </c>
      <c r="AUW57" s="38">
        <f t="shared" si="3254"/>
        <v>0</v>
      </c>
      <c r="AUX57" s="38">
        <f t="shared" si="3254"/>
        <v>0</v>
      </c>
      <c r="AUY57" s="38">
        <f t="shared" si="3254"/>
        <v>0</v>
      </c>
      <c r="AUZ57" s="38">
        <f t="shared" si="3254"/>
        <v>0</v>
      </c>
      <c r="AVA57" s="38">
        <f t="shared" si="3254"/>
        <v>0</v>
      </c>
      <c r="AVB57" s="38">
        <f t="shared" si="3254"/>
        <v>0</v>
      </c>
      <c r="AVC57" s="38">
        <f t="shared" si="3254"/>
        <v>0</v>
      </c>
      <c r="AVD57" s="38">
        <f t="shared" si="3254"/>
        <v>0</v>
      </c>
      <c r="AVE57" s="38">
        <f t="shared" si="3254"/>
        <v>0</v>
      </c>
      <c r="AVF57" s="38">
        <f t="shared" si="3254"/>
        <v>0</v>
      </c>
      <c r="AVG57" s="38">
        <f t="shared" si="3254"/>
        <v>0</v>
      </c>
      <c r="AVH57" s="38">
        <f t="shared" si="3254"/>
        <v>0</v>
      </c>
      <c r="AVI57" s="38">
        <f t="shared" si="3254"/>
        <v>0</v>
      </c>
      <c r="AVJ57" s="38">
        <f t="shared" si="3254"/>
        <v>0</v>
      </c>
      <c r="AVK57" s="38">
        <f t="shared" si="3254"/>
        <v>0</v>
      </c>
      <c r="AVL57" s="38">
        <f t="shared" si="3254"/>
        <v>0</v>
      </c>
      <c r="AVM57" s="38">
        <f t="shared" si="3254"/>
        <v>0</v>
      </c>
      <c r="AVN57" s="38">
        <f t="shared" si="3254"/>
        <v>0</v>
      </c>
      <c r="AVO57" s="38">
        <f t="shared" si="3254"/>
        <v>0</v>
      </c>
      <c r="AVP57" s="38">
        <f t="shared" si="3254"/>
        <v>0</v>
      </c>
      <c r="AVQ57" s="38">
        <f t="shared" si="3254"/>
        <v>0</v>
      </c>
      <c r="AVR57" s="38">
        <f t="shared" si="3254"/>
        <v>0</v>
      </c>
      <c r="AVS57" s="38">
        <f t="shared" si="3254"/>
        <v>0</v>
      </c>
      <c r="AVT57" s="38">
        <f t="shared" si="3254"/>
        <v>0</v>
      </c>
      <c r="AVU57" s="38">
        <f t="shared" si="3254"/>
        <v>0</v>
      </c>
      <c r="AVV57" s="38">
        <f t="shared" si="3254"/>
        <v>0</v>
      </c>
      <c r="AVW57" s="38">
        <f t="shared" si="3254"/>
        <v>0</v>
      </c>
      <c r="AVX57" s="38">
        <f t="shared" si="3254"/>
        <v>0</v>
      </c>
      <c r="AVY57" s="38">
        <f t="shared" si="3254"/>
        <v>0</v>
      </c>
      <c r="AVZ57" s="38">
        <f t="shared" si="3254"/>
        <v>0</v>
      </c>
      <c r="AWA57" s="38">
        <f t="shared" si="3254"/>
        <v>0</v>
      </c>
      <c r="AWB57" s="38">
        <f t="shared" si="3254"/>
        <v>0</v>
      </c>
      <c r="AWC57" s="38">
        <f t="shared" si="3254"/>
        <v>0</v>
      </c>
      <c r="AWD57" s="38">
        <f t="shared" si="3254"/>
        <v>0</v>
      </c>
      <c r="AWE57" s="38">
        <f t="shared" si="3254"/>
        <v>0</v>
      </c>
      <c r="AWF57" s="38">
        <f t="shared" si="3254"/>
        <v>0</v>
      </c>
      <c r="AWG57" s="38">
        <f t="shared" si="3254"/>
        <v>0</v>
      </c>
      <c r="AWH57" s="38">
        <f t="shared" si="3254"/>
        <v>0</v>
      </c>
      <c r="AWI57" s="38">
        <f t="shared" si="3254"/>
        <v>0</v>
      </c>
      <c r="AWJ57" s="38">
        <f t="shared" si="3254"/>
        <v>0</v>
      </c>
      <c r="AWK57" s="38">
        <f t="shared" si="3254"/>
        <v>0</v>
      </c>
      <c r="AWL57" s="38">
        <f t="shared" si="3254"/>
        <v>0</v>
      </c>
      <c r="AWM57" s="38">
        <f t="shared" si="3254"/>
        <v>0</v>
      </c>
      <c r="AWN57" s="38">
        <f t="shared" si="3254"/>
        <v>0</v>
      </c>
      <c r="AWO57" s="38">
        <f t="shared" si="3254"/>
        <v>0</v>
      </c>
      <c r="AWP57" s="38">
        <f t="shared" ref="AWP57:AZA57" si="3255">_xlfn.LET(_xlpm.DueDate,$D57,_xlpm.EndDate,$E57,_xlpm.Amount,$F57,_xlpm.CurrentDate,AWP$4,_xlpm.Frequency,$G57,_xlpm.MonthDue,MONTH(_xlpm.DueDate),_xlpm.CurrentMonth,MONTH(_xlpm.CurrentDate),
_xlpm.CC_Names,$H$5:$H$8,_xlpm.CC_Balances,AWO$5:AWO$8,_xlpm.Desc,$H57,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7" s="38">
        <f t="shared" si="3255"/>
        <v>0</v>
      </c>
      <c r="AWR57" s="38">
        <f t="shared" si="3255"/>
        <v>0</v>
      </c>
      <c r="AWS57" s="38">
        <f t="shared" si="3255"/>
        <v>0</v>
      </c>
      <c r="AWT57" s="38">
        <f t="shared" si="3255"/>
        <v>0</v>
      </c>
      <c r="AWU57" s="38">
        <f t="shared" si="3255"/>
        <v>0</v>
      </c>
      <c r="AWV57" s="38">
        <f t="shared" si="3255"/>
        <v>0</v>
      </c>
      <c r="AWW57" s="38">
        <f t="shared" si="3255"/>
        <v>0</v>
      </c>
      <c r="AWX57" s="38">
        <f t="shared" si="3255"/>
        <v>0</v>
      </c>
      <c r="AWY57" s="38">
        <f t="shared" si="3255"/>
        <v>0</v>
      </c>
      <c r="AWZ57" s="38">
        <f t="shared" si="3255"/>
        <v>0</v>
      </c>
      <c r="AXA57" s="38">
        <f t="shared" si="3255"/>
        <v>0</v>
      </c>
      <c r="AXB57" s="38">
        <f t="shared" si="3255"/>
        <v>0</v>
      </c>
      <c r="AXC57" s="38">
        <f t="shared" si="3255"/>
        <v>0</v>
      </c>
      <c r="AXD57" s="38">
        <f t="shared" si="3255"/>
        <v>0</v>
      </c>
      <c r="AXE57" s="38">
        <f t="shared" si="3255"/>
        <v>0</v>
      </c>
      <c r="AXF57" s="38">
        <f t="shared" si="3255"/>
        <v>0</v>
      </c>
      <c r="AXG57" s="38">
        <f t="shared" si="3255"/>
        <v>0</v>
      </c>
      <c r="AXH57" s="38">
        <f t="shared" si="3255"/>
        <v>0</v>
      </c>
      <c r="AXI57" s="38">
        <f t="shared" si="3255"/>
        <v>0</v>
      </c>
      <c r="AXJ57" s="38">
        <f t="shared" si="3255"/>
        <v>0</v>
      </c>
      <c r="AXK57" s="38">
        <f t="shared" si="3255"/>
        <v>0</v>
      </c>
      <c r="AXL57" s="38">
        <f t="shared" si="3255"/>
        <v>0</v>
      </c>
      <c r="AXM57" s="38">
        <f t="shared" si="3255"/>
        <v>0</v>
      </c>
      <c r="AXN57" s="38">
        <f t="shared" si="3255"/>
        <v>0</v>
      </c>
      <c r="AXO57" s="38">
        <f t="shared" si="3255"/>
        <v>0</v>
      </c>
      <c r="AXP57" s="38">
        <f t="shared" si="3255"/>
        <v>0</v>
      </c>
      <c r="AXQ57" s="38">
        <f t="shared" si="3255"/>
        <v>0</v>
      </c>
      <c r="AXR57" s="38">
        <f t="shared" si="3255"/>
        <v>0</v>
      </c>
      <c r="AXS57" s="38">
        <f t="shared" si="3255"/>
        <v>0</v>
      </c>
      <c r="AXT57" s="38">
        <f t="shared" si="3255"/>
        <v>0</v>
      </c>
      <c r="AXU57" s="38">
        <f t="shared" si="3255"/>
        <v>0</v>
      </c>
      <c r="AXV57" s="38">
        <f t="shared" si="3255"/>
        <v>0</v>
      </c>
      <c r="AXW57" s="38">
        <f t="shared" si="3255"/>
        <v>0</v>
      </c>
      <c r="AXX57" s="38">
        <f t="shared" si="3255"/>
        <v>0</v>
      </c>
      <c r="AXY57" s="38">
        <f t="shared" si="3255"/>
        <v>0</v>
      </c>
      <c r="AXZ57" s="38">
        <f t="shared" si="3255"/>
        <v>0</v>
      </c>
      <c r="AYA57" s="38">
        <f t="shared" si="3255"/>
        <v>0</v>
      </c>
      <c r="AYB57" s="38">
        <f t="shared" si="3255"/>
        <v>0</v>
      </c>
      <c r="AYC57" s="38">
        <f t="shared" si="3255"/>
        <v>0</v>
      </c>
      <c r="AYD57" s="38">
        <f t="shared" si="3255"/>
        <v>0</v>
      </c>
      <c r="AYE57" s="38">
        <f t="shared" si="3255"/>
        <v>0</v>
      </c>
      <c r="AYF57" s="38">
        <f t="shared" si="3255"/>
        <v>0</v>
      </c>
      <c r="AYG57" s="38">
        <f t="shared" si="3255"/>
        <v>0</v>
      </c>
      <c r="AYH57" s="38">
        <f t="shared" si="3255"/>
        <v>0</v>
      </c>
      <c r="AYI57" s="38">
        <f t="shared" si="3255"/>
        <v>0</v>
      </c>
      <c r="AYJ57" s="38">
        <f t="shared" si="3255"/>
        <v>0</v>
      </c>
      <c r="AYK57" s="38">
        <f t="shared" si="3255"/>
        <v>0</v>
      </c>
      <c r="AYL57" s="38">
        <f t="shared" si="3255"/>
        <v>0</v>
      </c>
      <c r="AYM57" s="38">
        <f t="shared" si="3255"/>
        <v>0</v>
      </c>
      <c r="AYN57" s="38">
        <f t="shared" si="3255"/>
        <v>0</v>
      </c>
      <c r="AYO57" s="38">
        <f t="shared" si="3255"/>
        <v>0</v>
      </c>
      <c r="AYP57" s="38">
        <f t="shared" si="3255"/>
        <v>0</v>
      </c>
      <c r="AYQ57" s="38">
        <f t="shared" si="3255"/>
        <v>0</v>
      </c>
      <c r="AYR57" s="38">
        <f t="shared" si="3255"/>
        <v>0</v>
      </c>
      <c r="AYS57" s="38">
        <f t="shared" si="3255"/>
        <v>0</v>
      </c>
      <c r="AYT57" s="38">
        <f t="shared" si="3255"/>
        <v>0</v>
      </c>
      <c r="AYU57" s="38">
        <f t="shared" si="3255"/>
        <v>0</v>
      </c>
      <c r="AYV57" s="38">
        <f t="shared" si="3255"/>
        <v>0</v>
      </c>
      <c r="AYW57" s="38">
        <f t="shared" si="3255"/>
        <v>0</v>
      </c>
      <c r="AYX57" s="38">
        <f t="shared" si="3255"/>
        <v>0</v>
      </c>
      <c r="AYY57" s="38">
        <f t="shared" si="3255"/>
        <v>0</v>
      </c>
      <c r="AYZ57" s="38">
        <f t="shared" si="3255"/>
        <v>0</v>
      </c>
      <c r="AZA57" s="38">
        <f t="shared" si="3255"/>
        <v>0</v>
      </c>
      <c r="AZB57" s="38">
        <f t="shared" ref="AZB57:AZM57" si="3256">_xlfn.LET(_xlpm.DueDate,$D57,_xlpm.EndDate,$E57,_xlpm.Amount,$F57,_xlpm.CurrentDate,AZB$4,_xlpm.Frequency,$G57,_xlpm.MonthDue,MONTH(_xlpm.DueDate),_xlpm.CurrentMonth,MONTH(_xlpm.CurrentDate),
_xlpm.CC_Names,$H$5:$H$8,_xlpm.CC_Balances,AZA$5:AZA$8,_xlpm.Desc,$H57,
_xlpm.Months,$A57,
_xlpm.Days,$B57,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7" s="38">
        <f t="shared" si="3256"/>
        <v>0</v>
      </c>
      <c r="AZD57" s="38">
        <f t="shared" si="3256"/>
        <v>0</v>
      </c>
      <c r="AZE57" s="38">
        <f t="shared" si="3256"/>
        <v>0</v>
      </c>
      <c r="AZF57" s="38">
        <f t="shared" si="3256"/>
        <v>0</v>
      </c>
      <c r="AZG57" s="38">
        <f t="shared" si="3256"/>
        <v>0</v>
      </c>
      <c r="AZH57" s="38">
        <f t="shared" si="3256"/>
        <v>0</v>
      </c>
      <c r="AZI57" s="38">
        <f t="shared" si="3256"/>
        <v>0</v>
      </c>
      <c r="AZJ57" s="38">
        <f t="shared" si="3256"/>
        <v>0</v>
      </c>
      <c r="AZK57" s="38">
        <f t="shared" si="3256"/>
        <v>0</v>
      </c>
      <c r="AZL57" s="38">
        <f t="shared" si="3256"/>
        <v>0</v>
      </c>
      <c r="AZM57" s="38">
        <f t="shared" si="3256"/>
        <v>0</v>
      </c>
    </row>
    <row r="58" spans="3:1365" x14ac:dyDescent="0.2">
      <c r="C58" s="24"/>
      <c r="D58" s="22"/>
      <c r="E58" s="22"/>
      <c r="F58" s="28"/>
      <c r="G58" s="24"/>
      <c r="H58" s="51"/>
      <c r="I58" s="39"/>
      <c r="J58" s="38">
        <f t="shared" ref="J58:BU58" si="3257">_xlfn.LET(_xlpm.DueDate,$D58,_xlpm.EndDate,$E58,_xlpm.Amount,$F58,_xlpm.CurrentDate,J$4,_xlpm.Frequency,$G58,_xlpm.MonthDue,MONTH(_xlpm.DueDate),_xlpm.CurrentMonth,MONTH(_xlpm.CurrentDate),
_xlpm.CC_Names,$H$5:$H$8,_xlpm.CC_Balances,I$5:I$8,_xlpm.Desc,$H58,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8" s="38">
        <f t="shared" si="3257"/>
        <v>0</v>
      </c>
      <c r="L58" s="38">
        <f t="shared" si="3257"/>
        <v>0</v>
      </c>
      <c r="M58" s="38">
        <f t="shared" si="3257"/>
        <v>0</v>
      </c>
      <c r="N58" s="38">
        <f t="shared" si="3257"/>
        <v>0</v>
      </c>
      <c r="O58" s="38">
        <f t="shared" si="3257"/>
        <v>0</v>
      </c>
      <c r="P58" s="38">
        <f t="shared" si="3257"/>
        <v>0</v>
      </c>
      <c r="Q58" s="38">
        <f t="shared" si="3257"/>
        <v>0</v>
      </c>
      <c r="R58" s="38">
        <f t="shared" si="3257"/>
        <v>0</v>
      </c>
      <c r="S58" s="38">
        <f t="shared" si="3257"/>
        <v>0</v>
      </c>
      <c r="T58" s="38">
        <f t="shared" si="3257"/>
        <v>0</v>
      </c>
      <c r="U58" s="38">
        <f t="shared" si="3257"/>
        <v>0</v>
      </c>
      <c r="V58" s="38">
        <f t="shared" si="3257"/>
        <v>0</v>
      </c>
      <c r="W58" s="38">
        <f t="shared" si="3257"/>
        <v>0</v>
      </c>
      <c r="X58" s="38">
        <f t="shared" si="3257"/>
        <v>0</v>
      </c>
      <c r="Y58" s="38">
        <f t="shared" si="3257"/>
        <v>0</v>
      </c>
      <c r="Z58" s="38">
        <f t="shared" si="3257"/>
        <v>0</v>
      </c>
      <c r="AA58" s="38">
        <f t="shared" si="3257"/>
        <v>0</v>
      </c>
      <c r="AB58" s="38">
        <f t="shared" si="3257"/>
        <v>0</v>
      </c>
      <c r="AC58" s="38">
        <f t="shared" si="3257"/>
        <v>0</v>
      </c>
      <c r="AD58" s="38">
        <f t="shared" si="3257"/>
        <v>0</v>
      </c>
      <c r="AE58" s="38">
        <f t="shared" si="3257"/>
        <v>0</v>
      </c>
      <c r="AF58" s="38">
        <f t="shared" si="3257"/>
        <v>0</v>
      </c>
      <c r="AG58" s="38">
        <f t="shared" si="3257"/>
        <v>0</v>
      </c>
      <c r="AH58" s="38">
        <f t="shared" si="3257"/>
        <v>0</v>
      </c>
      <c r="AI58" s="38">
        <f t="shared" si="3257"/>
        <v>0</v>
      </c>
      <c r="AJ58" s="38">
        <f t="shared" si="3257"/>
        <v>0</v>
      </c>
      <c r="AK58" s="38">
        <f t="shared" si="3257"/>
        <v>0</v>
      </c>
      <c r="AL58" s="38">
        <f t="shared" si="3257"/>
        <v>0</v>
      </c>
      <c r="AM58" s="38">
        <f t="shared" si="3257"/>
        <v>0</v>
      </c>
      <c r="AN58" s="38">
        <f t="shared" si="3257"/>
        <v>0</v>
      </c>
      <c r="AO58" s="38">
        <f t="shared" si="3257"/>
        <v>0</v>
      </c>
      <c r="AP58" s="38">
        <f t="shared" si="3257"/>
        <v>0</v>
      </c>
      <c r="AQ58" s="38">
        <f t="shared" si="3257"/>
        <v>0</v>
      </c>
      <c r="AR58" s="38">
        <f t="shared" si="3257"/>
        <v>0</v>
      </c>
      <c r="AS58" s="38">
        <f t="shared" si="3257"/>
        <v>0</v>
      </c>
      <c r="AT58" s="38">
        <f t="shared" si="3257"/>
        <v>0</v>
      </c>
      <c r="AU58" s="38">
        <f t="shared" si="3257"/>
        <v>0</v>
      </c>
      <c r="AV58" s="38">
        <f t="shared" si="3257"/>
        <v>0</v>
      </c>
      <c r="AW58" s="38">
        <f t="shared" si="3257"/>
        <v>0</v>
      </c>
      <c r="AX58" s="38">
        <f t="shared" si="3257"/>
        <v>0</v>
      </c>
      <c r="AY58" s="38">
        <f t="shared" si="3257"/>
        <v>0</v>
      </c>
      <c r="AZ58" s="38">
        <f t="shared" si="3257"/>
        <v>0</v>
      </c>
      <c r="BA58" s="38">
        <f t="shared" si="3257"/>
        <v>0</v>
      </c>
      <c r="BB58" s="38">
        <f t="shared" si="3257"/>
        <v>0</v>
      </c>
      <c r="BC58" s="38">
        <f t="shared" si="3257"/>
        <v>0</v>
      </c>
      <c r="BD58" s="38">
        <f t="shared" si="3257"/>
        <v>0</v>
      </c>
      <c r="BE58" s="38">
        <f t="shared" si="3257"/>
        <v>0</v>
      </c>
      <c r="BF58" s="38">
        <f t="shared" si="3257"/>
        <v>0</v>
      </c>
      <c r="BG58" s="38">
        <f t="shared" si="3257"/>
        <v>0</v>
      </c>
      <c r="BH58" s="38">
        <f t="shared" si="3257"/>
        <v>0</v>
      </c>
      <c r="BI58" s="38">
        <f t="shared" si="3257"/>
        <v>0</v>
      </c>
      <c r="BJ58" s="38">
        <f t="shared" si="3257"/>
        <v>0</v>
      </c>
      <c r="BK58" s="38">
        <f t="shared" si="3257"/>
        <v>0</v>
      </c>
      <c r="BL58" s="38">
        <f t="shared" si="3257"/>
        <v>0</v>
      </c>
      <c r="BM58" s="38">
        <f t="shared" si="3257"/>
        <v>0</v>
      </c>
      <c r="BN58" s="38">
        <f t="shared" si="3257"/>
        <v>0</v>
      </c>
      <c r="BO58" s="38">
        <f t="shared" si="3257"/>
        <v>0</v>
      </c>
      <c r="BP58" s="38">
        <f t="shared" si="3257"/>
        <v>0</v>
      </c>
      <c r="BQ58" s="38">
        <f t="shared" si="3257"/>
        <v>0</v>
      </c>
      <c r="BR58" s="38">
        <f t="shared" si="3257"/>
        <v>0</v>
      </c>
      <c r="BS58" s="38">
        <f t="shared" si="3257"/>
        <v>0</v>
      </c>
      <c r="BT58" s="38">
        <f t="shared" si="3257"/>
        <v>0</v>
      </c>
      <c r="BU58" s="38">
        <f t="shared" si="3257"/>
        <v>0</v>
      </c>
      <c r="BV58" s="38">
        <f t="shared" ref="BV58:EG58" si="3258">_xlfn.LET(_xlpm.DueDate,$D58,_xlpm.EndDate,$E58,_xlpm.Amount,$F58,_xlpm.CurrentDate,BV$4,_xlpm.Frequency,$G58,_xlpm.MonthDue,MONTH(_xlpm.DueDate),_xlpm.CurrentMonth,MONTH(_xlpm.CurrentDate),
_xlpm.CC_Names,$H$5:$H$8,_xlpm.CC_Balances,BU$5:BU$8,_xlpm.Desc,$H58,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8" s="38">
        <f t="shared" si="3258"/>
        <v>0</v>
      </c>
      <c r="BX58" s="38">
        <f t="shared" si="3258"/>
        <v>0</v>
      </c>
      <c r="BY58" s="38">
        <f t="shared" si="3258"/>
        <v>0</v>
      </c>
      <c r="BZ58" s="38">
        <f t="shared" si="3258"/>
        <v>0</v>
      </c>
      <c r="CA58" s="38">
        <f t="shared" si="3258"/>
        <v>0</v>
      </c>
      <c r="CB58" s="38">
        <f t="shared" si="3258"/>
        <v>0</v>
      </c>
      <c r="CC58" s="38">
        <f t="shared" si="3258"/>
        <v>0</v>
      </c>
      <c r="CD58" s="38">
        <f t="shared" si="3258"/>
        <v>0</v>
      </c>
      <c r="CE58" s="38">
        <f t="shared" si="3258"/>
        <v>0</v>
      </c>
      <c r="CF58" s="38">
        <f t="shared" si="3258"/>
        <v>0</v>
      </c>
      <c r="CG58" s="38">
        <f t="shared" si="3258"/>
        <v>0</v>
      </c>
      <c r="CH58" s="38">
        <f t="shared" si="3258"/>
        <v>0</v>
      </c>
      <c r="CI58" s="38">
        <f t="shared" si="3258"/>
        <v>0</v>
      </c>
      <c r="CJ58" s="38">
        <f t="shared" si="3258"/>
        <v>0</v>
      </c>
      <c r="CK58" s="38">
        <f t="shared" si="3258"/>
        <v>0</v>
      </c>
      <c r="CL58" s="38">
        <f t="shared" si="3258"/>
        <v>0</v>
      </c>
      <c r="CM58" s="38">
        <f t="shared" si="3258"/>
        <v>0</v>
      </c>
      <c r="CN58" s="38">
        <f t="shared" si="3258"/>
        <v>0</v>
      </c>
      <c r="CO58" s="38">
        <f t="shared" si="3258"/>
        <v>0</v>
      </c>
      <c r="CP58" s="38">
        <f t="shared" si="3258"/>
        <v>0</v>
      </c>
      <c r="CQ58" s="38">
        <f t="shared" si="3258"/>
        <v>0</v>
      </c>
      <c r="CR58" s="38">
        <f t="shared" si="3258"/>
        <v>0</v>
      </c>
      <c r="CS58" s="38">
        <f t="shared" si="3258"/>
        <v>0</v>
      </c>
      <c r="CT58" s="38">
        <f t="shared" si="3258"/>
        <v>0</v>
      </c>
      <c r="CU58" s="38">
        <f t="shared" si="3258"/>
        <v>0</v>
      </c>
      <c r="CV58" s="38">
        <f t="shared" si="3258"/>
        <v>0</v>
      </c>
      <c r="CW58" s="38">
        <f t="shared" si="3258"/>
        <v>0</v>
      </c>
      <c r="CX58" s="38">
        <f t="shared" si="3258"/>
        <v>0</v>
      </c>
      <c r="CY58" s="38">
        <f t="shared" si="3258"/>
        <v>0</v>
      </c>
      <c r="CZ58" s="38">
        <f t="shared" si="3258"/>
        <v>0</v>
      </c>
      <c r="DA58" s="38">
        <f t="shared" si="3258"/>
        <v>0</v>
      </c>
      <c r="DB58" s="38">
        <f t="shared" si="3258"/>
        <v>0</v>
      </c>
      <c r="DC58" s="38">
        <f t="shared" si="3258"/>
        <v>0</v>
      </c>
      <c r="DD58" s="38">
        <f t="shared" si="3258"/>
        <v>0</v>
      </c>
      <c r="DE58" s="38">
        <f t="shared" si="3258"/>
        <v>0</v>
      </c>
      <c r="DF58" s="38">
        <f t="shared" si="3258"/>
        <v>0</v>
      </c>
      <c r="DG58" s="38">
        <f t="shared" si="3258"/>
        <v>0</v>
      </c>
      <c r="DH58" s="38">
        <f t="shared" si="3258"/>
        <v>0</v>
      </c>
      <c r="DI58" s="38">
        <f t="shared" si="3258"/>
        <v>0</v>
      </c>
      <c r="DJ58" s="38">
        <f t="shared" si="3258"/>
        <v>0</v>
      </c>
      <c r="DK58" s="38">
        <f t="shared" si="3258"/>
        <v>0</v>
      </c>
      <c r="DL58" s="38">
        <f t="shared" si="3258"/>
        <v>0</v>
      </c>
      <c r="DM58" s="38">
        <f t="shared" si="3258"/>
        <v>0</v>
      </c>
      <c r="DN58" s="38">
        <f t="shared" si="3258"/>
        <v>0</v>
      </c>
      <c r="DO58" s="38">
        <f t="shared" si="3258"/>
        <v>0</v>
      </c>
      <c r="DP58" s="38">
        <f t="shared" si="3258"/>
        <v>0</v>
      </c>
      <c r="DQ58" s="38">
        <f t="shared" si="3258"/>
        <v>0</v>
      </c>
      <c r="DR58" s="38">
        <f t="shared" si="3258"/>
        <v>0</v>
      </c>
      <c r="DS58" s="38">
        <f t="shared" si="3258"/>
        <v>0</v>
      </c>
      <c r="DT58" s="38">
        <f t="shared" si="3258"/>
        <v>0</v>
      </c>
      <c r="DU58" s="38">
        <f t="shared" si="3258"/>
        <v>0</v>
      </c>
      <c r="DV58" s="38">
        <f t="shared" si="3258"/>
        <v>0</v>
      </c>
      <c r="DW58" s="38">
        <f t="shared" si="3258"/>
        <v>0</v>
      </c>
      <c r="DX58" s="38">
        <f t="shared" si="3258"/>
        <v>0</v>
      </c>
      <c r="DY58" s="38">
        <f t="shared" si="3258"/>
        <v>0</v>
      </c>
      <c r="DZ58" s="38">
        <f t="shared" si="3258"/>
        <v>0</v>
      </c>
      <c r="EA58" s="38">
        <f t="shared" si="3258"/>
        <v>0</v>
      </c>
      <c r="EB58" s="38">
        <f t="shared" si="3258"/>
        <v>0</v>
      </c>
      <c r="EC58" s="38">
        <f t="shared" si="3258"/>
        <v>0</v>
      </c>
      <c r="ED58" s="38">
        <f t="shared" si="3258"/>
        <v>0</v>
      </c>
      <c r="EE58" s="38">
        <f t="shared" si="3258"/>
        <v>0</v>
      </c>
      <c r="EF58" s="38">
        <f t="shared" si="3258"/>
        <v>0</v>
      </c>
      <c r="EG58" s="38">
        <f t="shared" si="3258"/>
        <v>0</v>
      </c>
      <c r="EH58" s="38">
        <f t="shared" ref="EH58:GS58" si="3259">_xlfn.LET(_xlpm.DueDate,$D58,_xlpm.EndDate,$E58,_xlpm.Amount,$F58,_xlpm.CurrentDate,EH$4,_xlpm.Frequency,$G58,_xlpm.MonthDue,MONTH(_xlpm.DueDate),_xlpm.CurrentMonth,MONTH(_xlpm.CurrentDate),
_xlpm.CC_Names,$H$5:$H$8,_xlpm.CC_Balances,EG$5:EG$8,_xlpm.Desc,$H58,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8" s="38">
        <f t="shared" si="3259"/>
        <v>0</v>
      </c>
      <c r="EJ58" s="38">
        <f t="shared" si="3259"/>
        <v>0</v>
      </c>
      <c r="EK58" s="38">
        <f t="shared" si="3259"/>
        <v>0</v>
      </c>
      <c r="EL58" s="38">
        <f t="shared" si="3259"/>
        <v>0</v>
      </c>
      <c r="EM58" s="38">
        <f t="shared" si="3259"/>
        <v>0</v>
      </c>
      <c r="EN58" s="38">
        <f t="shared" si="3259"/>
        <v>0</v>
      </c>
      <c r="EO58" s="38">
        <f t="shared" si="3259"/>
        <v>0</v>
      </c>
      <c r="EP58" s="38">
        <f t="shared" si="3259"/>
        <v>0</v>
      </c>
      <c r="EQ58" s="38">
        <f t="shared" si="3259"/>
        <v>0</v>
      </c>
      <c r="ER58" s="38">
        <f t="shared" si="3259"/>
        <v>0</v>
      </c>
      <c r="ES58" s="38">
        <f t="shared" si="3259"/>
        <v>0</v>
      </c>
      <c r="ET58" s="38">
        <f t="shared" si="3259"/>
        <v>0</v>
      </c>
      <c r="EU58" s="38">
        <f t="shared" si="3259"/>
        <v>0</v>
      </c>
      <c r="EV58" s="38">
        <f t="shared" si="3259"/>
        <v>0</v>
      </c>
      <c r="EW58" s="38">
        <f t="shared" si="3259"/>
        <v>0</v>
      </c>
      <c r="EX58" s="38">
        <f t="shared" si="3259"/>
        <v>0</v>
      </c>
      <c r="EY58" s="38">
        <f t="shared" si="3259"/>
        <v>0</v>
      </c>
      <c r="EZ58" s="38">
        <f t="shared" si="3259"/>
        <v>0</v>
      </c>
      <c r="FA58" s="38">
        <f t="shared" si="3259"/>
        <v>0</v>
      </c>
      <c r="FB58" s="38">
        <f t="shared" si="3259"/>
        <v>0</v>
      </c>
      <c r="FC58" s="38">
        <f t="shared" si="3259"/>
        <v>0</v>
      </c>
      <c r="FD58" s="38">
        <f t="shared" si="3259"/>
        <v>0</v>
      </c>
      <c r="FE58" s="38">
        <f t="shared" si="3259"/>
        <v>0</v>
      </c>
      <c r="FF58" s="38">
        <f t="shared" si="3259"/>
        <v>0</v>
      </c>
      <c r="FG58" s="38">
        <f t="shared" si="3259"/>
        <v>0</v>
      </c>
      <c r="FH58" s="38">
        <f t="shared" si="3259"/>
        <v>0</v>
      </c>
      <c r="FI58" s="38">
        <f t="shared" si="3259"/>
        <v>0</v>
      </c>
      <c r="FJ58" s="38">
        <f t="shared" si="3259"/>
        <v>0</v>
      </c>
      <c r="FK58" s="38">
        <f t="shared" si="3259"/>
        <v>0</v>
      </c>
      <c r="FL58" s="38">
        <f t="shared" si="3259"/>
        <v>0</v>
      </c>
      <c r="FM58" s="38">
        <f t="shared" si="3259"/>
        <v>0</v>
      </c>
      <c r="FN58" s="38">
        <f t="shared" si="3259"/>
        <v>0</v>
      </c>
      <c r="FO58" s="38">
        <f t="shared" si="3259"/>
        <v>0</v>
      </c>
      <c r="FP58" s="38">
        <f t="shared" si="3259"/>
        <v>0</v>
      </c>
      <c r="FQ58" s="38">
        <f t="shared" si="3259"/>
        <v>0</v>
      </c>
      <c r="FR58" s="38">
        <f t="shared" si="3259"/>
        <v>0</v>
      </c>
      <c r="FS58" s="38">
        <f t="shared" si="3259"/>
        <v>0</v>
      </c>
      <c r="FT58" s="38">
        <f t="shared" si="3259"/>
        <v>0</v>
      </c>
      <c r="FU58" s="38">
        <f t="shared" si="3259"/>
        <v>0</v>
      </c>
      <c r="FV58" s="38">
        <f t="shared" si="3259"/>
        <v>0</v>
      </c>
      <c r="FW58" s="38">
        <f t="shared" si="3259"/>
        <v>0</v>
      </c>
      <c r="FX58" s="38">
        <f t="shared" si="3259"/>
        <v>0</v>
      </c>
      <c r="FY58" s="38">
        <f t="shared" si="3259"/>
        <v>0</v>
      </c>
      <c r="FZ58" s="38">
        <f t="shared" si="3259"/>
        <v>0</v>
      </c>
      <c r="GA58" s="38">
        <f t="shared" si="3259"/>
        <v>0</v>
      </c>
      <c r="GB58" s="38">
        <f t="shared" si="3259"/>
        <v>0</v>
      </c>
      <c r="GC58" s="38">
        <f t="shared" si="3259"/>
        <v>0</v>
      </c>
      <c r="GD58" s="38">
        <f t="shared" si="3259"/>
        <v>0</v>
      </c>
      <c r="GE58" s="38">
        <f t="shared" si="3259"/>
        <v>0</v>
      </c>
      <c r="GF58" s="38">
        <f t="shared" si="3259"/>
        <v>0</v>
      </c>
      <c r="GG58" s="38">
        <f t="shared" si="3259"/>
        <v>0</v>
      </c>
      <c r="GH58" s="38">
        <f t="shared" si="3259"/>
        <v>0</v>
      </c>
      <c r="GI58" s="38">
        <f t="shared" si="3259"/>
        <v>0</v>
      </c>
      <c r="GJ58" s="38">
        <f t="shared" si="3259"/>
        <v>0</v>
      </c>
      <c r="GK58" s="38">
        <f t="shared" si="3259"/>
        <v>0</v>
      </c>
      <c r="GL58" s="38">
        <f t="shared" si="3259"/>
        <v>0</v>
      </c>
      <c r="GM58" s="38">
        <f t="shared" si="3259"/>
        <v>0</v>
      </c>
      <c r="GN58" s="38">
        <f t="shared" si="3259"/>
        <v>0</v>
      </c>
      <c r="GO58" s="38">
        <f t="shared" si="3259"/>
        <v>0</v>
      </c>
      <c r="GP58" s="38">
        <f t="shared" si="3259"/>
        <v>0</v>
      </c>
      <c r="GQ58" s="38">
        <f t="shared" si="3259"/>
        <v>0</v>
      </c>
      <c r="GR58" s="38">
        <f t="shared" si="3259"/>
        <v>0</v>
      </c>
      <c r="GS58" s="38">
        <f t="shared" si="3259"/>
        <v>0</v>
      </c>
      <c r="GT58" s="38">
        <f t="shared" ref="GT58:JE58" si="3260">_xlfn.LET(_xlpm.DueDate,$D58,_xlpm.EndDate,$E58,_xlpm.Amount,$F58,_xlpm.CurrentDate,GT$4,_xlpm.Frequency,$G58,_xlpm.MonthDue,MONTH(_xlpm.DueDate),_xlpm.CurrentMonth,MONTH(_xlpm.CurrentDate),
_xlpm.CC_Names,$H$5:$H$8,_xlpm.CC_Balances,GS$5:GS$8,_xlpm.Desc,$H58,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8" s="38">
        <f t="shared" si="3260"/>
        <v>0</v>
      </c>
      <c r="GV58" s="38">
        <f t="shared" si="3260"/>
        <v>0</v>
      </c>
      <c r="GW58" s="38">
        <f t="shared" si="3260"/>
        <v>0</v>
      </c>
      <c r="GX58" s="38">
        <f t="shared" si="3260"/>
        <v>0</v>
      </c>
      <c r="GY58" s="38">
        <f t="shared" si="3260"/>
        <v>0</v>
      </c>
      <c r="GZ58" s="38">
        <f t="shared" si="3260"/>
        <v>0</v>
      </c>
      <c r="HA58" s="38">
        <f t="shared" si="3260"/>
        <v>0</v>
      </c>
      <c r="HB58" s="38">
        <f t="shared" si="3260"/>
        <v>0</v>
      </c>
      <c r="HC58" s="38">
        <f t="shared" si="3260"/>
        <v>0</v>
      </c>
      <c r="HD58" s="38">
        <f t="shared" si="3260"/>
        <v>0</v>
      </c>
      <c r="HE58" s="38">
        <f t="shared" si="3260"/>
        <v>0</v>
      </c>
      <c r="HF58" s="38">
        <f t="shared" si="3260"/>
        <v>0</v>
      </c>
      <c r="HG58" s="38">
        <f t="shared" si="3260"/>
        <v>0</v>
      </c>
      <c r="HH58" s="38">
        <f t="shared" si="3260"/>
        <v>0</v>
      </c>
      <c r="HI58" s="38">
        <f t="shared" si="3260"/>
        <v>0</v>
      </c>
      <c r="HJ58" s="38">
        <f t="shared" si="3260"/>
        <v>0</v>
      </c>
      <c r="HK58" s="38">
        <f t="shared" si="3260"/>
        <v>0</v>
      </c>
      <c r="HL58" s="38">
        <f t="shared" si="3260"/>
        <v>0</v>
      </c>
      <c r="HM58" s="38">
        <f t="shared" si="3260"/>
        <v>0</v>
      </c>
      <c r="HN58" s="38">
        <f t="shared" si="3260"/>
        <v>0</v>
      </c>
      <c r="HO58" s="38">
        <f t="shared" si="3260"/>
        <v>0</v>
      </c>
      <c r="HP58" s="38">
        <f t="shared" si="3260"/>
        <v>0</v>
      </c>
      <c r="HQ58" s="38">
        <f t="shared" si="3260"/>
        <v>0</v>
      </c>
      <c r="HR58" s="38">
        <f t="shared" si="3260"/>
        <v>0</v>
      </c>
      <c r="HS58" s="38">
        <f t="shared" si="3260"/>
        <v>0</v>
      </c>
      <c r="HT58" s="38">
        <f t="shared" si="3260"/>
        <v>0</v>
      </c>
      <c r="HU58" s="38">
        <f t="shared" si="3260"/>
        <v>0</v>
      </c>
      <c r="HV58" s="38">
        <f t="shared" si="3260"/>
        <v>0</v>
      </c>
      <c r="HW58" s="38">
        <f t="shared" si="3260"/>
        <v>0</v>
      </c>
      <c r="HX58" s="38">
        <f t="shared" si="3260"/>
        <v>0</v>
      </c>
      <c r="HY58" s="38">
        <f t="shared" si="3260"/>
        <v>0</v>
      </c>
      <c r="HZ58" s="38">
        <f t="shared" si="3260"/>
        <v>0</v>
      </c>
      <c r="IA58" s="38">
        <f t="shared" si="3260"/>
        <v>0</v>
      </c>
      <c r="IB58" s="38">
        <f t="shared" si="3260"/>
        <v>0</v>
      </c>
      <c r="IC58" s="38">
        <f t="shared" si="3260"/>
        <v>0</v>
      </c>
      <c r="ID58" s="38">
        <f t="shared" si="3260"/>
        <v>0</v>
      </c>
      <c r="IE58" s="38">
        <f t="shared" si="3260"/>
        <v>0</v>
      </c>
      <c r="IF58" s="38">
        <f t="shared" si="3260"/>
        <v>0</v>
      </c>
      <c r="IG58" s="38">
        <f t="shared" si="3260"/>
        <v>0</v>
      </c>
      <c r="IH58" s="38">
        <f t="shared" si="3260"/>
        <v>0</v>
      </c>
      <c r="II58" s="38">
        <f t="shared" si="3260"/>
        <v>0</v>
      </c>
      <c r="IJ58" s="38">
        <f t="shared" si="3260"/>
        <v>0</v>
      </c>
      <c r="IK58" s="38">
        <f t="shared" si="3260"/>
        <v>0</v>
      </c>
      <c r="IL58" s="38">
        <f t="shared" si="3260"/>
        <v>0</v>
      </c>
      <c r="IM58" s="38">
        <f t="shared" si="3260"/>
        <v>0</v>
      </c>
      <c r="IN58" s="38">
        <f t="shared" si="3260"/>
        <v>0</v>
      </c>
      <c r="IO58" s="38">
        <f t="shared" si="3260"/>
        <v>0</v>
      </c>
      <c r="IP58" s="38">
        <f t="shared" si="3260"/>
        <v>0</v>
      </c>
      <c r="IQ58" s="38">
        <f t="shared" si="3260"/>
        <v>0</v>
      </c>
      <c r="IR58" s="38">
        <f t="shared" si="3260"/>
        <v>0</v>
      </c>
      <c r="IS58" s="38">
        <f t="shared" si="3260"/>
        <v>0</v>
      </c>
      <c r="IT58" s="38">
        <f t="shared" si="3260"/>
        <v>0</v>
      </c>
      <c r="IU58" s="38">
        <f t="shared" si="3260"/>
        <v>0</v>
      </c>
      <c r="IV58" s="38">
        <f t="shared" si="3260"/>
        <v>0</v>
      </c>
      <c r="IW58" s="38">
        <f t="shared" si="3260"/>
        <v>0</v>
      </c>
      <c r="IX58" s="38">
        <f t="shared" si="3260"/>
        <v>0</v>
      </c>
      <c r="IY58" s="38">
        <f t="shared" si="3260"/>
        <v>0</v>
      </c>
      <c r="IZ58" s="38">
        <f t="shared" si="3260"/>
        <v>0</v>
      </c>
      <c r="JA58" s="38">
        <f t="shared" si="3260"/>
        <v>0</v>
      </c>
      <c r="JB58" s="38">
        <f t="shared" si="3260"/>
        <v>0</v>
      </c>
      <c r="JC58" s="38">
        <f t="shared" si="3260"/>
        <v>0</v>
      </c>
      <c r="JD58" s="38">
        <f t="shared" si="3260"/>
        <v>0</v>
      </c>
      <c r="JE58" s="38">
        <f t="shared" si="3260"/>
        <v>0</v>
      </c>
      <c r="JF58" s="38">
        <f t="shared" ref="JF58:LQ58" si="3261">_xlfn.LET(_xlpm.DueDate,$D58,_xlpm.EndDate,$E58,_xlpm.Amount,$F58,_xlpm.CurrentDate,JF$4,_xlpm.Frequency,$G58,_xlpm.MonthDue,MONTH(_xlpm.DueDate),_xlpm.CurrentMonth,MONTH(_xlpm.CurrentDate),
_xlpm.CC_Names,$H$5:$H$8,_xlpm.CC_Balances,JE$5:JE$8,_xlpm.Desc,$H58,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8" s="38">
        <f t="shared" si="3261"/>
        <v>0</v>
      </c>
      <c r="JH58" s="38">
        <f t="shared" si="3261"/>
        <v>0</v>
      </c>
      <c r="JI58" s="38">
        <f t="shared" si="3261"/>
        <v>0</v>
      </c>
      <c r="JJ58" s="38">
        <f t="shared" si="3261"/>
        <v>0</v>
      </c>
      <c r="JK58" s="38">
        <f t="shared" si="3261"/>
        <v>0</v>
      </c>
      <c r="JL58" s="38">
        <f t="shared" si="3261"/>
        <v>0</v>
      </c>
      <c r="JM58" s="38">
        <f t="shared" si="3261"/>
        <v>0</v>
      </c>
      <c r="JN58" s="38">
        <f t="shared" si="3261"/>
        <v>0</v>
      </c>
      <c r="JO58" s="38">
        <f t="shared" si="3261"/>
        <v>0</v>
      </c>
      <c r="JP58" s="38">
        <f t="shared" si="3261"/>
        <v>0</v>
      </c>
      <c r="JQ58" s="38">
        <f t="shared" si="3261"/>
        <v>0</v>
      </c>
      <c r="JR58" s="38">
        <f t="shared" si="3261"/>
        <v>0</v>
      </c>
      <c r="JS58" s="38">
        <f t="shared" si="3261"/>
        <v>0</v>
      </c>
      <c r="JT58" s="38">
        <f t="shared" si="3261"/>
        <v>0</v>
      </c>
      <c r="JU58" s="38">
        <f t="shared" si="3261"/>
        <v>0</v>
      </c>
      <c r="JV58" s="38">
        <f t="shared" si="3261"/>
        <v>0</v>
      </c>
      <c r="JW58" s="38">
        <f t="shared" si="3261"/>
        <v>0</v>
      </c>
      <c r="JX58" s="38">
        <f t="shared" si="3261"/>
        <v>0</v>
      </c>
      <c r="JY58" s="38">
        <f t="shared" si="3261"/>
        <v>0</v>
      </c>
      <c r="JZ58" s="38">
        <f t="shared" si="3261"/>
        <v>0</v>
      </c>
      <c r="KA58" s="38">
        <f t="shared" si="3261"/>
        <v>0</v>
      </c>
      <c r="KB58" s="38">
        <f t="shared" si="3261"/>
        <v>0</v>
      </c>
      <c r="KC58" s="38">
        <f t="shared" si="3261"/>
        <v>0</v>
      </c>
      <c r="KD58" s="38">
        <f t="shared" si="3261"/>
        <v>0</v>
      </c>
      <c r="KE58" s="38">
        <f t="shared" si="3261"/>
        <v>0</v>
      </c>
      <c r="KF58" s="38">
        <f t="shared" si="3261"/>
        <v>0</v>
      </c>
      <c r="KG58" s="38">
        <f t="shared" si="3261"/>
        <v>0</v>
      </c>
      <c r="KH58" s="38">
        <f t="shared" si="3261"/>
        <v>0</v>
      </c>
      <c r="KI58" s="38">
        <f t="shared" si="3261"/>
        <v>0</v>
      </c>
      <c r="KJ58" s="38">
        <f t="shared" si="3261"/>
        <v>0</v>
      </c>
      <c r="KK58" s="38">
        <f t="shared" si="3261"/>
        <v>0</v>
      </c>
      <c r="KL58" s="38">
        <f t="shared" si="3261"/>
        <v>0</v>
      </c>
      <c r="KM58" s="38">
        <f t="shared" si="3261"/>
        <v>0</v>
      </c>
      <c r="KN58" s="38">
        <f t="shared" si="3261"/>
        <v>0</v>
      </c>
      <c r="KO58" s="38">
        <f t="shared" si="3261"/>
        <v>0</v>
      </c>
      <c r="KP58" s="38">
        <f t="shared" si="3261"/>
        <v>0</v>
      </c>
      <c r="KQ58" s="38">
        <f t="shared" si="3261"/>
        <v>0</v>
      </c>
      <c r="KR58" s="38">
        <f t="shared" si="3261"/>
        <v>0</v>
      </c>
      <c r="KS58" s="38">
        <f t="shared" si="3261"/>
        <v>0</v>
      </c>
      <c r="KT58" s="38">
        <f t="shared" si="3261"/>
        <v>0</v>
      </c>
      <c r="KU58" s="38">
        <f t="shared" si="3261"/>
        <v>0</v>
      </c>
      <c r="KV58" s="38">
        <f t="shared" si="3261"/>
        <v>0</v>
      </c>
      <c r="KW58" s="38">
        <f t="shared" si="3261"/>
        <v>0</v>
      </c>
      <c r="KX58" s="38">
        <f t="shared" si="3261"/>
        <v>0</v>
      </c>
      <c r="KY58" s="38">
        <f t="shared" si="3261"/>
        <v>0</v>
      </c>
      <c r="KZ58" s="38">
        <f t="shared" si="3261"/>
        <v>0</v>
      </c>
      <c r="LA58" s="38">
        <f t="shared" si="3261"/>
        <v>0</v>
      </c>
      <c r="LB58" s="38">
        <f t="shared" si="3261"/>
        <v>0</v>
      </c>
      <c r="LC58" s="38">
        <f t="shared" si="3261"/>
        <v>0</v>
      </c>
      <c r="LD58" s="38">
        <f t="shared" si="3261"/>
        <v>0</v>
      </c>
      <c r="LE58" s="38">
        <f t="shared" si="3261"/>
        <v>0</v>
      </c>
      <c r="LF58" s="38">
        <f t="shared" si="3261"/>
        <v>0</v>
      </c>
      <c r="LG58" s="38">
        <f t="shared" si="3261"/>
        <v>0</v>
      </c>
      <c r="LH58" s="38">
        <f t="shared" si="3261"/>
        <v>0</v>
      </c>
      <c r="LI58" s="38">
        <f t="shared" si="3261"/>
        <v>0</v>
      </c>
      <c r="LJ58" s="38">
        <f t="shared" si="3261"/>
        <v>0</v>
      </c>
      <c r="LK58" s="38">
        <f t="shared" si="3261"/>
        <v>0</v>
      </c>
      <c r="LL58" s="38">
        <f t="shared" si="3261"/>
        <v>0</v>
      </c>
      <c r="LM58" s="38">
        <f t="shared" si="3261"/>
        <v>0</v>
      </c>
      <c r="LN58" s="38">
        <f t="shared" si="3261"/>
        <v>0</v>
      </c>
      <c r="LO58" s="38">
        <f t="shared" si="3261"/>
        <v>0</v>
      </c>
      <c r="LP58" s="38">
        <f t="shared" si="3261"/>
        <v>0</v>
      </c>
      <c r="LQ58" s="38">
        <f t="shared" si="3261"/>
        <v>0</v>
      </c>
      <c r="LR58" s="38">
        <f t="shared" ref="LR58:OC58" si="3262">_xlfn.LET(_xlpm.DueDate,$D58,_xlpm.EndDate,$E58,_xlpm.Amount,$F58,_xlpm.CurrentDate,LR$4,_xlpm.Frequency,$G58,_xlpm.MonthDue,MONTH(_xlpm.DueDate),_xlpm.CurrentMonth,MONTH(_xlpm.CurrentDate),
_xlpm.CC_Names,$H$5:$H$8,_xlpm.CC_Balances,LQ$5:LQ$8,_xlpm.Desc,$H58,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8" s="38">
        <f t="shared" si="3262"/>
        <v>0</v>
      </c>
      <c r="LT58" s="38">
        <f t="shared" si="3262"/>
        <v>0</v>
      </c>
      <c r="LU58" s="38">
        <f t="shared" si="3262"/>
        <v>0</v>
      </c>
      <c r="LV58" s="38">
        <f t="shared" si="3262"/>
        <v>0</v>
      </c>
      <c r="LW58" s="38">
        <f t="shared" si="3262"/>
        <v>0</v>
      </c>
      <c r="LX58" s="38">
        <f t="shared" si="3262"/>
        <v>0</v>
      </c>
      <c r="LY58" s="38">
        <f t="shared" si="3262"/>
        <v>0</v>
      </c>
      <c r="LZ58" s="38">
        <f t="shared" si="3262"/>
        <v>0</v>
      </c>
      <c r="MA58" s="38">
        <f t="shared" si="3262"/>
        <v>0</v>
      </c>
      <c r="MB58" s="38">
        <f t="shared" si="3262"/>
        <v>0</v>
      </c>
      <c r="MC58" s="38">
        <f t="shared" si="3262"/>
        <v>0</v>
      </c>
      <c r="MD58" s="38">
        <f t="shared" si="3262"/>
        <v>0</v>
      </c>
      <c r="ME58" s="38">
        <f t="shared" si="3262"/>
        <v>0</v>
      </c>
      <c r="MF58" s="38">
        <f t="shared" si="3262"/>
        <v>0</v>
      </c>
      <c r="MG58" s="38">
        <f t="shared" si="3262"/>
        <v>0</v>
      </c>
      <c r="MH58" s="38">
        <f t="shared" si="3262"/>
        <v>0</v>
      </c>
      <c r="MI58" s="38">
        <f t="shared" si="3262"/>
        <v>0</v>
      </c>
      <c r="MJ58" s="38">
        <f t="shared" si="3262"/>
        <v>0</v>
      </c>
      <c r="MK58" s="38">
        <f t="shared" si="3262"/>
        <v>0</v>
      </c>
      <c r="ML58" s="38">
        <f t="shared" si="3262"/>
        <v>0</v>
      </c>
      <c r="MM58" s="38">
        <f t="shared" si="3262"/>
        <v>0</v>
      </c>
      <c r="MN58" s="38">
        <f t="shared" si="3262"/>
        <v>0</v>
      </c>
      <c r="MO58" s="38">
        <f t="shared" si="3262"/>
        <v>0</v>
      </c>
      <c r="MP58" s="38">
        <f t="shared" si="3262"/>
        <v>0</v>
      </c>
      <c r="MQ58" s="38">
        <f t="shared" si="3262"/>
        <v>0</v>
      </c>
      <c r="MR58" s="38">
        <f t="shared" si="3262"/>
        <v>0</v>
      </c>
      <c r="MS58" s="38">
        <f t="shared" si="3262"/>
        <v>0</v>
      </c>
      <c r="MT58" s="38">
        <f t="shared" si="3262"/>
        <v>0</v>
      </c>
      <c r="MU58" s="38">
        <f t="shared" si="3262"/>
        <v>0</v>
      </c>
      <c r="MV58" s="38">
        <f t="shared" si="3262"/>
        <v>0</v>
      </c>
      <c r="MW58" s="38">
        <f t="shared" si="3262"/>
        <v>0</v>
      </c>
      <c r="MX58" s="38">
        <f t="shared" si="3262"/>
        <v>0</v>
      </c>
      <c r="MY58" s="38">
        <f t="shared" si="3262"/>
        <v>0</v>
      </c>
      <c r="MZ58" s="38">
        <f t="shared" si="3262"/>
        <v>0</v>
      </c>
      <c r="NA58" s="38">
        <f t="shared" si="3262"/>
        <v>0</v>
      </c>
      <c r="NB58" s="38">
        <f t="shared" si="3262"/>
        <v>0</v>
      </c>
      <c r="NC58" s="38">
        <f t="shared" si="3262"/>
        <v>0</v>
      </c>
      <c r="ND58" s="38">
        <f t="shared" si="3262"/>
        <v>0</v>
      </c>
      <c r="NE58" s="38">
        <f t="shared" si="3262"/>
        <v>0</v>
      </c>
      <c r="NF58" s="38">
        <f t="shared" si="3262"/>
        <v>0</v>
      </c>
      <c r="NG58" s="38">
        <f t="shared" si="3262"/>
        <v>0</v>
      </c>
      <c r="NH58" s="38">
        <f t="shared" si="3262"/>
        <v>0</v>
      </c>
      <c r="NI58" s="38">
        <f t="shared" si="3262"/>
        <v>0</v>
      </c>
      <c r="NJ58" s="38">
        <f t="shared" si="3262"/>
        <v>0</v>
      </c>
      <c r="NK58" s="38">
        <f t="shared" si="3262"/>
        <v>0</v>
      </c>
      <c r="NL58" s="38">
        <f t="shared" si="3262"/>
        <v>0</v>
      </c>
      <c r="NM58" s="38">
        <f t="shared" si="3262"/>
        <v>0</v>
      </c>
      <c r="NN58" s="38">
        <f t="shared" si="3262"/>
        <v>0</v>
      </c>
      <c r="NO58" s="38">
        <f t="shared" si="3262"/>
        <v>0</v>
      </c>
      <c r="NP58" s="38">
        <f t="shared" si="3262"/>
        <v>0</v>
      </c>
      <c r="NQ58" s="38">
        <f t="shared" si="3262"/>
        <v>0</v>
      </c>
      <c r="NR58" s="38">
        <f t="shared" si="3262"/>
        <v>0</v>
      </c>
      <c r="NS58" s="38">
        <f t="shared" si="3262"/>
        <v>0</v>
      </c>
      <c r="NT58" s="38">
        <f t="shared" si="3262"/>
        <v>0</v>
      </c>
      <c r="NU58" s="38">
        <f t="shared" si="3262"/>
        <v>0</v>
      </c>
      <c r="NV58" s="38">
        <f t="shared" si="3262"/>
        <v>0</v>
      </c>
      <c r="NW58" s="38">
        <f t="shared" si="3262"/>
        <v>0</v>
      </c>
      <c r="NX58" s="38">
        <f t="shared" si="3262"/>
        <v>0</v>
      </c>
      <c r="NY58" s="38">
        <f t="shared" si="3262"/>
        <v>0</v>
      </c>
      <c r="NZ58" s="38">
        <f t="shared" si="3262"/>
        <v>0</v>
      </c>
      <c r="OA58" s="38">
        <f t="shared" si="3262"/>
        <v>0</v>
      </c>
      <c r="OB58" s="38">
        <f t="shared" si="3262"/>
        <v>0</v>
      </c>
      <c r="OC58" s="38">
        <f t="shared" si="3262"/>
        <v>0</v>
      </c>
      <c r="OD58" s="38">
        <f t="shared" ref="OD58:QO58" si="3263">_xlfn.LET(_xlpm.DueDate,$D58,_xlpm.EndDate,$E58,_xlpm.Amount,$F58,_xlpm.CurrentDate,OD$4,_xlpm.Frequency,$G58,_xlpm.MonthDue,MONTH(_xlpm.DueDate),_xlpm.CurrentMonth,MONTH(_xlpm.CurrentDate),
_xlpm.CC_Names,$H$5:$H$8,_xlpm.CC_Balances,OC$5:OC$8,_xlpm.Desc,$H58,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8" s="38">
        <f t="shared" si="3263"/>
        <v>0</v>
      </c>
      <c r="OF58" s="38">
        <f t="shared" si="3263"/>
        <v>0</v>
      </c>
      <c r="OG58" s="38">
        <f t="shared" si="3263"/>
        <v>0</v>
      </c>
      <c r="OH58" s="38">
        <f t="shared" si="3263"/>
        <v>0</v>
      </c>
      <c r="OI58" s="38">
        <f t="shared" si="3263"/>
        <v>0</v>
      </c>
      <c r="OJ58" s="38">
        <f t="shared" si="3263"/>
        <v>0</v>
      </c>
      <c r="OK58" s="38">
        <f t="shared" si="3263"/>
        <v>0</v>
      </c>
      <c r="OL58" s="38">
        <f t="shared" si="3263"/>
        <v>0</v>
      </c>
      <c r="OM58" s="38">
        <f t="shared" si="3263"/>
        <v>0</v>
      </c>
      <c r="ON58" s="38">
        <f t="shared" si="3263"/>
        <v>0</v>
      </c>
      <c r="OO58" s="38">
        <f t="shared" si="3263"/>
        <v>0</v>
      </c>
      <c r="OP58" s="38">
        <f t="shared" si="3263"/>
        <v>0</v>
      </c>
      <c r="OQ58" s="38">
        <f t="shared" si="3263"/>
        <v>0</v>
      </c>
      <c r="OR58" s="38">
        <f t="shared" si="3263"/>
        <v>0</v>
      </c>
      <c r="OS58" s="38">
        <f t="shared" si="3263"/>
        <v>0</v>
      </c>
      <c r="OT58" s="38">
        <f t="shared" si="3263"/>
        <v>0</v>
      </c>
      <c r="OU58" s="38">
        <f t="shared" si="3263"/>
        <v>0</v>
      </c>
      <c r="OV58" s="38">
        <f t="shared" si="3263"/>
        <v>0</v>
      </c>
      <c r="OW58" s="38">
        <f t="shared" si="3263"/>
        <v>0</v>
      </c>
      <c r="OX58" s="38">
        <f t="shared" si="3263"/>
        <v>0</v>
      </c>
      <c r="OY58" s="38">
        <f t="shared" si="3263"/>
        <v>0</v>
      </c>
      <c r="OZ58" s="38">
        <f t="shared" si="3263"/>
        <v>0</v>
      </c>
      <c r="PA58" s="38">
        <f t="shared" si="3263"/>
        <v>0</v>
      </c>
      <c r="PB58" s="38">
        <f t="shared" si="3263"/>
        <v>0</v>
      </c>
      <c r="PC58" s="38">
        <f t="shared" si="3263"/>
        <v>0</v>
      </c>
      <c r="PD58" s="38">
        <f t="shared" si="3263"/>
        <v>0</v>
      </c>
      <c r="PE58" s="38">
        <f t="shared" si="3263"/>
        <v>0</v>
      </c>
      <c r="PF58" s="38">
        <f t="shared" si="3263"/>
        <v>0</v>
      </c>
      <c r="PG58" s="38">
        <f t="shared" si="3263"/>
        <v>0</v>
      </c>
      <c r="PH58" s="38">
        <f t="shared" si="3263"/>
        <v>0</v>
      </c>
      <c r="PI58" s="38">
        <f t="shared" si="3263"/>
        <v>0</v>
      </c>
      <c r="PJ58" s="38">
        <f t="shared" si="3263"/>
        <v>0</v>
      </c>
      <c r="PK58" s="38">
        <f t="shared" si="3263"/>
        <v>0</v>
      </c>
      <c r="PL58" s="38">
        <f t="shared" si="3263"/>
        <v>0</v>
      </c>
      <c r="PM58" s="38">
        <f t="shared" si="3263"/>
        <v>0</v>
      </c>
      <c r="PN58" s="38">
        <f t="shared" si="3263"/>
        <v>0</v>
      </c>
      <c r="PO58" s="38">
        <f t="shared" si="3263"/>
        <v>0</v>
      </c>
      <c r="PP58" s="38">
        <f t="shared" si="3263"/>
        <v>0</v>
      </c>
      <c r="PQ58" s="38">
        <f t="shared" si="3263"/>
        <v>0</v>
      </c>
      <c r="PR58" s="38">
        <f t="shared" si="3263"/>
        <v>0</v>
      </c>
      <c r="PS58" s="38">
        <f t="shared" si="3263"/>
        <v>0</v>
      </c>
      <c r="PT58" s="38">
        <f t="shared" si="3263"/>
        <v>0</v>
      </c>
      <c r="PU58" s="38">
        <f t="shared" si="3263"/>
        <v>0</v>
      </c>
      <c r="PV58" s="38">
        <f t="shared" si="3263"/>
        <v>0</v>
      </c>
      <c r="PW58" s="38">
        <f t="shared" si="3263"/>
        <v>0</v>
      </c>
      <c r="PX58" s="38">
        <f t="shared" si="3263"/>
        <v>0</v>
      </c>
      <c r="PY58" s="38">
        <f t="shared" si="3263"/>
        <v>0</v>
      </c>
      <c r="PZ58" s="38">
        <f t="shared" si="3263"/>
        <v>0</v>
      </c>
      <c r="QA58" s="38">
        <f t="shared" si="3263"/>
        <v>0</v>
      </c>
      <c r="QB58" s="38">
        <f t="shared" si="3263"/>
        <v>0</v>
      </c>
      <c r="QC58" s="38">
        <f t="shared" si="3263"/>
        <v>0</v>
      </c>
      <c r="QD58" s="38">
        <f t="shared" si="3263"/>
        <v>0</v>
      </c>
      <c r="QE58" s="38">
        <f t="shared" si="3263"/>
        <v>0</v>
      </c>
      <c r="QF58" s="38">
        <f t="shared" si="3263"/>
        <v>0</v>
      </c>
      <c r="QG58" s="38">
        <f t="shared" si="3263"/>
        <v>0</v>
      </c>
      <c r="QH58" s="38">
        <f t="shared" si="3263"/>
        <v>0</v>
      </c>
      <c r="QI58" s="38">
        <f t="shared" si="3263"/>
        <v>0</v>
      </c>
      <c r="QJ58" s="38">
        <f t="shared" si="3263"/>
        <v>0</v>
      </c>
      <c r="QK58" s="38">
        <f t="shared" si="3263"/>
        <v>0</v>
      </c>
      <c r="QL58" s="38">
        <f t="shared" si="3263"/>
        <v>0</v>
      </c>
      <c r="QM58" s="38">
        <f t="shared" si="3263"/>
        <v>0</v>
      </c>
      <c r="QN58" s="38">
        <f t="shared" si="3263"/>
        <v>0</v>
      </c>
      <c r="QO58" s="38">
        <f t="shared" si="3263"/>
        <v>0</v>
      </c>
      <c r="QP58" s="38">
        <f t="shared" ref="QP58:TA58" si="3264">_xlfn.LET(_xlpm.DueDate,$D58,_xlpm.EndDate,$E58,_xlpm.Amount,$F58,_xlpm.CurrentDate,QP$4,_xlpm.Frequency,$G58,_xlpm.MonthDue,MONTH(_xlpm.DueDate),_xlpm.CurrentMonth,MONTH(_xlpm.CurrentDate),
_xlpm.CC_Names,$H$5:$H$8,_xlpm.CC_Balances,QO$5:QO$8,_xlpm.Desc,$H58,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8" s="38">
        <f t="shared" si="3264"/>
        <v>0</v>
      </c>
      <c r="QR58" s="38">
        <f t="shared" si="3264"/>
        <v>0</v>
      </c>
      <c r="QS58" s="38">
        <f t="shared" si="3264"/>
        <v>0</v>
      </c>
      <c r="QT58" s="38">
        <f t="shared" si="3264"/>
        <v>0</v>
      </c>
      <c r="QU58" s="38">
        <f t="shared" si="3264"/>
        <v>0</v>
      </c>
      <c r="QV58" s="38">
        <f t="shared" si="3264"/>
        <v>0</v>
      </c>
      <c r="QW58" s="38">
        <f t="shared" si="3264"/>
        <v>0</v>
      </c>
      <c r="QX58" s="38">
        <f t="shared" si="3264"/>
        <v>0</v>
      </c>
      <c r="QY58" s="38">
        <f t="shared" si="3264"/>
        <v>0</v>
      </c>
      <c r="QZ58" s="38">
        <f t="shared" si="3264"/>
        <v>0</v>
      </c>
      <c r="RA58" s="38">
        <f t="shared" si="3264"/>
        <v>0</v>
      </c>
      <c r="RB58" s="38">
        <f t="shared" si="3264"/>
        <v>0</v>
      </c>
      <c r="RC58" s="38">
        <f t="shared" si="3264"/>
        <v>0</v>
      </c>
      <c r="RD58" s="38">
        <f t="shared" si="3264"/>
        <v>0</v>
      </c>
      <c r="RE58" s="38">
        <f t="shared" si="3264"/>
        <v>0</v>
      </c>
      <c r="RF58" s="38">
        <f t="shared" si="3264"/>
        <v>0</v>
      </c>
      <c r="RG58" s="38">
        <f t="shared" si="3264"/>
        <v>0</v>
      </c>
      <c r="RH58" s="38">
        <f t="shared" si="3264"/>
        <v>0</v>
      </c>
      <c r="RI58" s="38">
        <f t="shared" si="3264"/>
        <v>0</v>
      </c>
      <c r="RJ58" s="38">
        <f t="shared" si="3264"/>
        <v>0</v>
      </c>
      <c r="RK58" s="38">
        <f t="shared" si="3264"/>
        <v>0</v>
      </c>
      <c r="RL58" s="38">
        <f t="shared" si="3264"/>
        <v>0</v>
      </c>
      <c r="RM58" s="38">
        <f t="shared" si="3264"/>
        <v>0</v>
      </c>
      <c r="RN58" s="38">
        <f t="shared" si="3264"/>
        <v>0</v>
      </c>
      <c r="RO58" s="38">
        <f t="shared" si="3264"/>
        <v>0</v>
      </c>
      <c r="RP58" s="38">
        <f t="shared" si="3264"/>
        <v>0</v>
      </c>
      <c r="RQ58" s="38">
        <f t="shared" si="3264"/>
        <v>0</v>
      </c>
      <c r="RR58" s="38">
        <f t="shared" si="3264"/>
        <v>0</v>
      </c>
      <c r="RS58" s="38">
        <f t="shared" si="3264"/>
        <v>0</v>
      </c>
      <c r="RT58" s="38">
        <f t="shared" si="3264"/>
        <v>0</v>
      </c>
      <c r="RU58" s="38">
        <f t="shared" si="3264"/>
        <v>0</v>
      </c>
      <c r="RV58" s="38">
        <f t="shared" si="3264"/>
        <v>0</v>
      </c>
      <c r="RW58" s="38">
        <f t="shared" si="3264"/>
        <v>0</v>
      </c>
      <c r="RX58" s="38">
        <f t="shared" si="3264"/>
        <v>0</v>
      </c>
      <c r="RY58" s="38">
        <f t="shared" si="3264"/>
        <v>0</v>
      </c>
      <c r="RZ58" s="38">
        <f t="shared" si="3264"/>
        <v>0</v>
      </c>
      <c r="SA58" s="38">
        <f t="shared" si="3264"/>
        <v>0</v>
      </c>
      <c r="SB58" s="38">
        <f t="shared" si="3264"/>
        <v>0</v>
      </c>
      <c r="SC58" s="38">
        <f t="shared" si="3264"/>
        <v>0</v>
      </c>
      <c r="SD58" s="38">
        <f t="shared" si="3264"/>
        <v>0</v>
      </c>
      <c r="SE58" s="38">
        <f t="shared" si="3264"/>
        <v>0</v>
      </c>
      <c r="SF58" s="38">
        <f t="shared" si="3264"/>
        <v>0</v>
      </c>
      <c r="SG58" s="38">
        <f t="shared" si="3264"/>
        <v>0</v>
      </c>
      <c r="SH58" s="38">
        <f t="shared" si="3264"/>
        <v>0</v>
      </c>
      <c r="SI58" s="38">
        <f t="shared" si="3264"/>
        <v>0</v>
      </c>
      <c r="SJ58" s="38">
        <f t="shared" si="3264"/>
        <v>0</v>
      </c>
      <c r="SK58" s="38">
        <f t="shared" si="3264"/>
        <v>0</v>
      </c>
      <c r="SL58" s="38">
        <f t="shared" si="3264"/>
        <v>0</v>
      </c>
      <c r="SM58" s="38">
        <f t="shared" si="3264"/>
        <v>0</v>
      </c>
      <c r="SN58" s="38">
        <f t="shared" si="3264"/>
        <v>0</v>
      </c>
      <c r="SO58" s="38">
        <f t="shared" si="3264"/>
        <v>0</v>
      </c>
      <c r="SP58" s="38">
        <f t="shared" si="3264"/>
        <v>0</v>
      </c>
      <c r="SQ58" s="38">
        <f t="shared" si="3264"/>
        <v>0</v>
      </c>
      <c r="SR58" s="38">
        <f t="shared" si="3264"/>
        <v>0</v>
      </c>
      <c r="SS58" s="38">
        <f t="shared" si="3264"/>
        <v>0</v>
      </c>
      <c r="ST58" s="38">
        <f t="shared" si="3264"/>
        <v>0</v>
      </c>
      <c r="SU58" s="38">
        <f t="shared" si="3264"/>
        <v>0</v>
      </c>
      <c r="SV58" s="38">
        <f t="shared" si="3264"/>
        <v>0</v>
      </c>
      <c r="SW58" s="38">
        <f t="shared" si="3264"/>
        <v>0</v>
      </c>
      <c r="SX58" s="38">
        <f t="shared" si="3264"/>
        <v>0</v>
      </c>
      <c r="SY58" s="38">
        <f t="shared" si="3264"/>
        <v>0</v>
      </c>
      <c r="SZ58" s="38">
        <f t="shared" si="3264"/>
        <v>0</v>
      </c>
      <c r="TA58" s="38">
        <f t="shared" si="3264"/>
        <v>0</v>
      </c>
      <c r="TB58" s="38">
        <f t="shared" ref="TB58:VM58" si="3265">_xlfn.LET(_xlpm.DueDate,$D58,_xlpm.EndDate,$E58,_xlpm.Amount,$F58,_xlpm.CurrentDate,TB$4,_xlpm.Frequency,$G58,_xlpm.MonthDue,MONTH(_xlpm.DueDate),_xlpm.CurrentMonth,MONTH(_xlpm.CurrentDate),
_xlpm.CC_Names,$H$5:$H$8,_xlpm.CC_Balances,TA$5:TA$8,_xlpm.Desc,$H58,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8" s="38">
        <f t="shared" si="3265"/>
        <v>0</v>
      </c>
      <c r="TD58" s="38">
        <f t="shared" si="3265"/>
        <v>0</v>
      </c>
      <c r="TE58" s="38">
        <f t="shared" si="3265"/>
        <v>0</v>
      </c>
      <c r="TF58" s="38">
        <f t="shared" si="3265"/>
        <v>0</v>
      </c>
      <c r="TG58" s="38">
        <f t="shared" si="3265"/>
        <v>0</v>
      </c>
      <c r="TH58" s="38">
        <f t="shared" si="3265"/>
        <v>0</v>
      </c>
      <c r="TI58" s="38">
        <f t="shared" si="3265"/>
        <v>0</v>
      </c>
      <c r="TJ58" s="38">
        <f t="shared" si="3265"/>
        <v>0</v>
      </c>
      <c r="TK58" s="38">
        <f t="shared" si="3265"/>
        <v>0</v>
      </c>
      <c r="TL58" s="38">
        <f t="shared" si="3265"/>
        <v>0</v>
      </c>
      <c r="TM58" s="38">
        <f t="shared" si="3265"/>
        <v>0</v>
      </c>
      <c r="TN58" s="38">
        <f t="shared" si="3265"/>
        <v>0</v>
      </c>
      <c r="TO58" s="38">
        <f t="shared" si="3265"/>
        <v>0</v>
      </c>
      <c r="TP58" s="38">
        <f t="shared" si="3265"/>
        <v>0</v>
      </c>
      <c r="TQ58" s="38">
        <f t="shared" si="3265"/>
        <v>0</v>
      </c>
      <c r="TR58" s="38">
        <f t="shared" si="3265"/>
        <v>0</v>
      </c>
      <c r="TS58" s="38">
        <f t="shared" si="3265"/>
        <v>0</v>
      </c>
      <c r="TT58" s="38">
        <f t="shared" si="3265"/>
        <v>0</v>
      </c>
      <c r="TU58" s="38">
        <f t="shared" si="3265"/>
        <v>0</v>
      </c>
      <c r="TV58" s="38">
        <f t="shared" si="3265"/>
        <v>0</v>
      </c>
      <c r="TW58" s="38">
        <f t="shared" si="3265"/>
        <v>0</v>
      </c>
      <c r="TX58" s="38">
        <f t="shared" si="3265"/>
        <v>0</v>
      </c>
      <c r="TY58" s="38">
        <f t="shared" si="3265"/>
        <v>0</v>
      </c>
      <c r="TZ58" s="38">
        <f t="shared" si="3265"/>
        <v>0</v>
      </c>
      <c r="UA58" s="38">
        <f t="shared" si="3265"/>
        <v>0</v>
      </c>
      <c r="UB58" s="38">
        <f t="shared" si="3265"/>
        <v>0</v>
      </c>
      <c r="UC58" s="38">
        <f t="shared" si="3265"/>
        <v>0</v>
      </c>
      <c r="UD58" s="38">
        <f t="shared" si="3265"/>
        <v>0</v>
      </c>
      <c r="UE58" s="38">
        <f t="shared" si="3265"/>
        <v>0</v>
      </c>
      <c r="UF58" s="38">
        <f t="shared" si="3265"/>
        <v>0</v>
      </c>
      <c r="UG58" s="38">
        <f t="shared" si="3265"/>
        <v>0</v>
      </c>
      <c r="UH58" s="38">
        <f t="shared" si="3265"/>
        <v>0</v>
      </c>
      <c r="UI58" s="38">
        <f t="shared" si="3265"/>
        <v>0</v>
      </c>
      <c r="UJ58" s="38">
        <f t="shared" si="3265"/>
        <v>0</v>
      </c>
      <c r="UK58" s="38">
        <f t="shared" si="3265"/>
        <v>0</v>
      </c>
      <c r="UL58" s="38">
        <f t="shared" si="3265"/>
        <v>0</v>
      </c>
      <c r="UM58" s="38">
        <f t="shared" si="3265"/>
        <v>0</v>
      </c>
      <c r="UN58" s="38">
        <f t="shared" si="3265"/>
        <v>0</v>
      </c>
      <c r="UO58" s="38">
        <f t="shared" si="3265"/>
        <v>0</v>
      </c>
      <c r="UP58" s="38">
        <f t="shared" si="3265"/>
        <v>0</v>
      </c>
      <c r="UQ58" s="38">
        <f t="shared" si="3265"/>
        <v>0</v>
      </c>
      <c r="UR58" s="38">
        <f t="shared" si="3265"/>
        <v>0</v>
      </c>
      <c r="US58" s="38">
        <f t="shared" si="3265"/>
        <v>0</v>
      </c>
      <c r="UT58" s="38">
        <f t="shared" si="3265"/>
        <v>0</v>
      </c>
      <c r="UU58" s="38">
        <f t="shared" si="3265"/>
        <v>0</v>
      </c>
      <c r="UV58" s="38">
        <f t="shared" si="3265"/>
        <v>0</v>
      </c>
      <c r="UW58" s="38">
        <f t="shared" si="3265"/>
        <v>0</v>
      </c>
      <c r="UX58" s="38">
        <f t="shared" si="3265"/>
        <v>0</v>
      </c>
      <c r="UY58" s="38">
        <f t="shared" si="3265"/>
        <v>0</v>
      </c>
      <c r="UZ58" s="38">
        <f t="shared" si="3265"/>
        <v>0</v>
      </c>
      <c r="VA58" s="38">
        <f t="shared" si="3265"/>
        <v>0</v>
      </c>
      <c r="VB58" s="38">
        <f t="shared" si="3265"/>
        <v>0</v>
      </c>
      <c r="VC58" s="38">
        <f t="shared" si="3265"/>
        <v>0</v>
      </c>
      <c r="VD58" s="38">
        <f t="shared" si="3265"/>
        <v>0</v>
      </c>
      <c r="VE58" s="38">
        <f t="shared" si="3265"/>
        <v>0</v>
      </c>
      <c r="VF58" s="38">
        <f t="shared" si="3265"/>
        <v>0</v>
      </c>
      <c r="VG58" s="38">
        <f t="shared" si="3265"/>
        <v>0</v>
      </c>
      <c r="VH58" s="38">
        <f t="shared" si="3265"/>
        <v>0</v>
      </c>
      <c r="VI58" s="38">
        <f t="shared" si="3265"/>
        <v>0</v>
      </c>
      <c r="VJ58" s="38">
        <f t="shared" si="3265"/>
        <v>0</v>
      </c>
      <c r="VK58" s="38">
        <f t="shared" si="3265"/>
        <v>0</v>
      </c>
      <c r="VL58" s="38">
        <f t="shared" si="3265"/>
        <v>0</v>
      </c>
      <c r="VM58" s="38">
        <f t="shared" si="3265"/>
        <v>0</v>
      </c>
      <c r="VN58" s="38">
        <f t="shared" ref="VN58:XY58" si="3266">_xlfn.LET(_xlpm.DueDate,$D58,_xlpm.EndDate,$E58,_xlpm.Amount,$F58,_xlpm.CurrentDate,VN$4,_xlpm.Frequency,$G58,_xlpm.MonthDue,MONTH(_xlpm.DueDate),_xlpm.CurrentMonth,MONTH(_xlpm.CurrentDate),
_xlpm.CC_Names,$H$5:$H$8,_xlpm.CC_Balances,VM$5:VM$8,_xlpm.Desc,$H58,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8" s="38">
        <f t="shared" si="3266"/>
        <v>0</v>
      </c>
      <c r="VP58" s="38">
        <f t="shared" si="3266"/>
        <v>0</v>
      </c>
      <c r="VQ58" s="38">
        <f t="shared" si="3266"/>
        <v>0</v>
      </c>
      <c r="VR58" s="38">
        <f t="shared" si="3266"/>
        <v>0</v>
      </c>
      <c r="VS58" s="38">
        <f t="shared" si="3266"/>
        <v>0</v>
      </c>
      <c r="VT58" s="38">
        <f t="shared" si="3266"/>
        <v>0</v>
      </c>
      <c r="VU58" s="38">
        <f t="shared" si="3266"/>
        <v>0</v>
      </c>
      <c r="VV58" s="38">
        <f t="shared" si="3266"/>
        <v>0</v>
      </c>
      <c r="VW58" s="38">
        <f t="shared" si="3266"/>
        <v>0</v>
      </c>
      <c r="VX58" s="38">
        <f t="shared" si="3266"/>
        <v>0</v>
      </c>
      <c r="VY58" s="38">
        <f t="shared" si="3266"/>
        <v>0</v>
      </c>
      <c r="VZ58" s="38">
        <f t="shared" si="3266"/>
        <v>0</v>
      </c>
      <c r="WA58" s="38">
        <f t="shared" si="3266"/>
        <v>0</v>
      </c>
      <c r="WB58" s="38">
        <f t="shared" si="3266"/>
        <v>0</v>
      </c>
      <c r="WC58" s="38">
        <f t="shared" si="3266"/>
        <v>0</v>
      </c>
      <c r="WD58" s="38">
        <f t="shared" si="3266"/>
        <v>0</v>
      </c>
      <c r="WE58" s="38">
        <f t="shared" si="3266"/>
        <v>0</v>
      </c>
      <c r="WF58" s="38">
        <f t="shared" si="3266"/>
        <v>0</v>
      </c>
      <c r="WG58" s="38">
        <f t="shared" si="3266"/>
        <v>0</v>
      </c>
      <c r="WH58" s="38">
        <f t="shared" si="3266"/>
        <v>0</v>
      </c>
      <c r="WI58" s="38">
        <f t="shared" si="3266"/>
        <v>0</v>
      </c>
      <c r="WJ58" s="38">
        <f t="shared" si="3266"/>
        <v>0</v>
      </c>
      <c r="WK58" s="38">
        <f t="shared" si="3266"/>
        <v>0</v>
      </c>
      <c r="WL58" s="38">
        <f t="shared" si="3266"/>
        <v>0</v>
      </c>
      <c r="WM58" s="38">
        <f t="shared" si="3266"/>
        <v>0</v>
      </c>
      <c r="WN58" s="38">
        <f t="shared" si="3266"/>
        <v>0</v>
      </c>
      <c r="WO58" s="38">
        <f t="shared" si="3266"/>
        <v>0</v>
      </c>
      <c r="WP58" s="38">
        <f t="shared" si="3266"/>
        <v>0</v>
      </c>
      <c r="WQ58" s="38">
        <f t="shared" si="3266"/>
        <v>0</v>
      </c>
      <c r="WR58" s="38">
        <f t="shared" si="3266"/>
        <v>0</v>
      </c>
      <c r="WS58" s="38">
        <f t="shared" si="3266"/>
        <v>0</v>
      </c>
      <c r="WT58" s="38">
        <f t="shared" si="3266"/>
        <v>0</v>
      </c>
      <c r="WU58" s="38">
        <f t="shared" si="3266"/>
        <v>0</v>
      </c>
      <c r="WV58" s="38">
        <f t="shared" si="3266"/>
        <v>0</v>
      </c>
      <c r="WW58" s="38">
        <f t="shared" si="3266"/>
        <v>0</v>
      </c>
      <c r="WX58" s="38">
        <f t="shared" si="3266"/>
        <v>0</v>
      </c>
      <c r="WY58" s="38">
        <f t="shared" si="3266"/>
        <v>0</v>
      </c>
      <c r="WZ58" s="38">
        <f t="shared" si="3266"/>
        <v>0</v>
      </c>
      <c r="XA58" s="38">
        <f t="shared" si="3266"/>
        <v>0</v>
      </c>
      <c r="XB58" s="38">
        <f t="shared" si="3266"/>
        <v>0</v>
      </c>
      <c r="XC58" s="38">
        <f t="shared" si="3266"/>
        <v>0</v>
      </c>
      <c r="XD58" s="38">
        <f t="shared" si="3266"/>
        <v>0</v>
      </c>
      <c r="XE58" s="38">
        <f t="shared" si="3266"/>
        <v>0</v>
      </c>
      <c r="XF58" s="38">
        <f t="shared" si="3266"/>
        <v>0</v>
      </c>
      <c r="XG58" s="38">
        <f t="shared" si="3266"/>
        <v>0</v>
      </c>
      <c r="XH58" s="38">
        <f t="shared" si="3266"/>
        <v>0</v>
      </c>
      <c r="XI58" s="38">
        <f t="shared" si="3266"/>
        <v>0</v>
      </c>
      <c r="XJ58" s="38">
        <f t="shared" si="3266"/>
        <v>0</v>
      </c>
      <c r="XK58" s="38">
        <f t="shared" si="3266"/>
        <v>0</v>
      </c>
      <c r="XL58" s="38">
        <f t="shared" si="3266"/>
        <v>0</v>
      </c>
      <c r="XM58" s="38">
        <f t="shared" si="3266"/>
        <v>0</v>
      </c>
      <c r="XN58" s="38">
        <f t="shared" si="3266"/>
        <v>0</v>
      </c>
      <c r="XO58" s="38">
        <f t="shared" si="3266"/>
        <v>0</v>
      </c>
      <c r="XP58" s="38">
        <f t="shared" si="3266"/>
        <v>0</v>
      </c>
      <c r="XQ58" s="38">
        <f t="shared" si="3266"/>
        <v>0</v>
      </c>
      <c r="XR58" s="38">
        <f t="shared" si="3266"/>
        <v>0</v>
      </c>
      <c r="XS58" s="38">
        <f t="shared" si="3266"/>
        <v>0</v>
      </c>
      <c r="XT58" s="38">
        <f t="shared" si="3266"/>
        <v>0</v>
      </c>
      <c r="XU58" s="38">
        <f t="shared" si="3266"/>
        <v>0</v>
      </c>
      <c r="XV58" s="38">
        <f t="shared" si="3266"/>
        <v>0</v>
      </c>
      <c r="XW58" s="38">
        <f t="shared" si="3266"/>
        <v>0</v>
      </c>
      <c r="XX58" s="38">
        <f t="shared" si="3266"/>
        <v>0</v>
      </c>
      <c r="XY58" s="38">
        <f t="shared" si="3266"/>
        <v>0</v>
      </c>
      <c r="XZ58" s="38">
        <f t="shared" ref="XZ58:AAK58" si="3267">_xlfn.LET(_xlpm.DueDate,$D58,_xlpm.EndDate,$E58,_xlpm.Amount,$F58,_xlpm.CurrentDate,XZ$4,_xlpm.Frequency,$G58,_xlpm.MonthDue,MONTH(_xlpm.DueDate),_xlpm.CurrentMonth,MONTH(_xlpm.CurrentDate),
_xlpm.CC_Names,$H$5:$H$8,_xlpm.CC_Balances,XY$5:XY$8,_xlpm.Desc,$H58,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8" s="38">
        <f t="shared" si="3267"/>
        <v>0</v>
      </c>
      <c r="YB58" s="38">
        <f t="shared" si="3267"/>
        <v>0</v>
      </c>
      <c r="YC58" s="38">
        <f t="shared" si="3267"/>
        <v>0</v>
      </c>
      <c r="YD58" s="38">
        <f t="shared" si="3267"/>
        <v>0</v>
      </c>
      <c r="YE58" s="38">
        <f t="shared" si="3267"/>
        <v>0</v>
      </c>
      <c r="YF58" s="38">
        <f t="shared" si="3267"/>
        <v>0</v>
      </c>
      <c r="YG58" s="38">
        <f t="shared" si="3267"/>
        <v>0</v>
      </c>
      <c r="YH58" s="38">
        <f t="shared" si="3267"/>
        <v>0</v>
      </c>
      <c r="YI58" s="38">
        <f t="shared" si="3267"/>
        <v>0</v>
      </c>
      <c r="YJ58" s="38">
        <f t="shared" si="3267"/>
        <v>0</v>
      </c>
      <c r="YK58" s="38">
        <f t="shared" si="3267"/>
        <v>0</v>
      </c>
      <c r="YL58" s="38">
        <f t="shared" si="3267"/>
        <v>0</v>
      </c>
      <c r="YM58" s="38">
        <f t="shared" si="3267"/>
        <v>0</v>
      </c>
      <c r="YN58" s="38">
        <f t="shared" si="3267"/>
        <v>0</v>
      </c>
      <c r="YO58" s="38">
        <f t="shared" si="3267"/>
        <v>0</v>
      </c>
      <c r="YP58" s="38">
        <f t="shared" si="3267"/>
        <v>0</v>
      </c>
      <c r="YQ58" s="38">
        <f t="shared" si="3267"/>
        <v>0</v>
      </c>
      <c r="YR58" s="38">
        <f t="shared" si="3267"/>
        <v>0</v>
      </c>
      <c r="YS58" s="38">
        <f t="shared" si="3267"/>
        <v>0</v>
      </c>
      <c r="YT58" s="38">
        <f t="shared" si="3267"/>
        <v>0</v>
      </c>
      <c r="YU58" s="38">
        <f t="shared" si="3267"/>
        <v>0</v>
      </c>
      <c r="YV58" s="38">
        <f t="shared" si="3267"/>
        <v>0</v>
      </c>
      <c r="YW58" s="38">
        <f t="shared" si="3267"/>
        <v>0</v>
      </c>
      <c r="YX58" s="38">
        <f t="shared" si="3267"/>
        <v>0</v>
      </c>
      <c r="YY58" s="38">
        <f t="shared" si="3267"/>
        <v>0</v>
      </c>
      <c r="YZ58" s="38">
        <f t="shared" si="3267"/>
        <v>0</v>
      </c>
      <c r="ZA58" s="38">
        <f t="shared" si="3267"/>
        <v>0</v>
      </c>
      <c r="ZB58" s="38">
        <f t="shared" si="3267"/>
        <v>0</v>
      </c>
      <c r="ZC58" s="38">
        <f t="shared" si="3267"/>
        <v>0</v>
      </c>
      <c r="ZD58" s="38">
        <f t="shared" si="3267"/>
        <v>0</v>
      </c>
      <c r="ZE58" s="38">
        <f t="shared" si="3267"/>
        <v>0</v>
      </c>
      <c r="ZF58" s="38">
        <f t="shared" si="3267"/>
        <v>0</v>
      </c>
      <c r="ZG58" s="38">
        <f t="shared" si="3267"/>
        <v>0</v>
      </c>
      <c r="ZH58" s="38">
        <f t="shared" si="3267"/>
        <v>0</v>
      </c>
      <c r="ZI58" s="38">
        <f t="shared" si="3267"/>
        <v>0</v>
      </c>
      <c r="ZJ58" s="38">
        <f t="shared" si="3267"/>
        <v>0</v>
      </c>
      <c r="ZK58" s="38">
        <f t="shared" si="3267"/>
        <v>0</v>
      </c>
      <c r="ZL58" s="38">
        <f t="shared" si="3267"/>
        <v>0</v>
      </c>
      <c r="ZM58" s="38">
        <f t="shared" si="3267"/>
        <v>0</v>
      </c>
      <c r="ZN58" s="38">
        <f t="shared" si="3267"/>
        <v>0</v>
      </c>
      <c r="ZO58" s="38">
        <f t="shared" si="3267"/>
        <v>0</v>
      </c>
      <c r="ZP58" s="38">
        <f t="shared" si="3267"/>
        <v>0</v>
      </c>
      <c r="ZQ58" s="38">
        <f t="shared" si="3267"/>
        <v>0</v>
      </c>
      <c r="ZR58" s="38">
        <f t="shared" si="3267"/>
        <v>0</v>
      </c>
      <c r="ZS58" s="38">
        <f t="shared" si="3267"/>
        <v>0</v>
      </c>
      <c r="ZT58" s="38">
        <f t="shared" si="3267"/>
        <v>0</v>
      </c>
      <c r="ZU58" s="38">
        <f t="shared" si="3267"/>
        <v>0</v>
      </c>
      <c r="ZV58" s="38">
        <f t="shared" si="3267"/>
        <v>0</v>
      </c>
      <c r="ZW58" s="38">
        <f t="shared" si="3267"/>
        <v>0</v>
      </c>
      <c r="ZX58" s="38">
        <f t="shared" si="3267"/>
        <v>0</v>
      </c>
      <c r="ZY58" s="38">
        <f t="shared" si="3267"/>
        <v>0</v>
      </c>
      <c r="ZZ58" s="38">
        <f t="shared" si="3267"/>
        <v>0</v>
      </c>
      <c r="AAA58" s="38">
        <f t="shared" si="3267"/>
        <v>0</v>
      </c>
      <c r="AAB58" s="38">
        <f t="shared" si="3267"/>
        <v>0</v>
      </c>
      <c r="AAC58" s="38">
        <f t="shared" si="3267"/>
        <v>0</v>
      </c>
      <c r="AAD58" s="38">
        <f t="shared" si="3267"/>
        <v>0</v>
      </c>
      <c r="AAE58" s="38">
        <f t="shared" si="3267"/>
        <v>0</v>
      </c>
      <c r="AAF58" s="38">
        <f t="shared" si="3267"/>
        <v>0</v>
      </c>
      <c r="AAG58" s="38">
        <f t="shared" si="3267"/>
        <v>0</v>
      </c>
      <c r="AAH58" s="38">
        <f t="shared" si="3267"/>
        <v>0</v>
      </c>
      <c r="AAI58" s="38">
        <f t="shared" si="3267"/>
        <v>0</v>
      </c>
      <c r="AAJ58" s="38">
        <f t="shared" si="3267"/>
        <v>0</v>
      </c>
      <c r="AAK58" s="38">
        <f t="shared" si="3267"/>
        <v>0</v>
      </c>
      <c r="AAL58" s="38">
        <f t="shared" ref="AAL58:ACW58" si="3268">_xlfn.LET(_xlpm.DueDate,$D58,_xlpm.EndDate,$E58,_xlpm.Amount,$F58,_xlpm.CurrentDate,AAL$4,_xlpm.Frequency,$G58,_xlpm.MonthDue,MONTH(_xlpm.DueDate),_xlpm.CurrentMonth,MONTH(_xlpm.CurrentDate),
_xlpm.CC_Names,$H$5:$H$8,_xlpm.CC_Balances,AAK$5:AAK$8,_xlpm.Desc,$H58,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8" s="38">
        <f t="shared" si="3268"/>
        <v>0</v>
      </c>
      <c r="AAN58" s="38">
        <f t="shared" si="3268"/>
        <v>0</v>
      </c>
      <c r="AAO58" s="38">
        <f t="shared" si="3268"/>
        <v>0</v>
      </c>
      <c r="AAP58" s="38">
        <f t="shared" si="3268"/>
        <v>0</v>
      </c>
      <c r="AAQ58" s="38">
        <f t="shared" si="3268"/>
        <v>0</v>
      </c>
      <c r="AAR58" s="38">
        <f t="shared" si="3268"/>
        <v>0</v>
      </c>
      <c r="AAS58" s="38">
        <f t="shared" si="3268"/>
        <v>0</v>
      </c>
      <c r="AAT58" s="38">
        <f t="shared" si="3268"/>
        <v>0</v>
      </c>
      <c r="AAU58" s="38">
        <f t="shared" si="3268"/>
        <v>0</v>
      </c>
      <c r="AAV58" s="38">
        <f t="shared" si="3268"/>
        <v>0</v>
      </c>
      <c r="AAW58" s="38">
        <f t="shared" si="3268"/>
        <v>0</v>
      </c>
      <c r="AAX58" s="38">
        <f t="shared" si="3268"/>
        <v>0</v>
      </c>
      <c r="AAY58" s="38">
        <f t="shared" si="3268"/>
        <v>0</v>
      </c>
      <c r="AAZ58" s="38">
        <f t="shared" si="3268"/>
        <v>0</v>
      </c>
      <c r="ABA58" s="38">
        <f t="shared" si="3268"/>
        <v>0</v>
      </c>
      <c r="ABB58" s="38">
        <f t="shared" si="3268"/>
        <v>0</v>
      </c>
      <c r="ABC58" s="38">
        <f t="shared" si="3268"/>
        <v>0</v>
      </c>
      <c r="ABD58" s="38">
        <f t="shared" si="3268"/>
        <v>0</v>
      </c>
      <c r="ABE58" s="38">
        <f t="shared" si="3268"/>
        <v>0</v>
      </c>
      <c r="ABF58" s="38">
        <f t="shared" si="3268"/>
        <v>0</v>
      </c>
      <c r="ABG58" s="38">
        <f t="shared" si="3268"/>
        <v>0</v>
      </c>
      <c r="ABH58" s="38">
        <f t="shared" si="3268"/>
        <v>0</v>
      </c>
      <c r="ABI58" s="38">
        <f t="shared" si="3268"/>
        <v>0</v>
      </c>
      <c r="ABJ58" s="38">
        <f t="shared" si="3268"/>
        <v>0</v>
      </c>
      <c r="ABK58" s="38">
        <f t="shared" si="3268"/>
        <v>0</v>
      </c>
      <c r="ABL58" s="38">
        <f t="shared" si="3268"/>
        <v>0</v>
      </c>
      <c r="ABM58" s="38">
        <f t="shared" si="3268"/>
        <v>0</v>
      </c>
      <c r="ABN58" s="38">
        <f t="shared" si="3268"/>
        <v>0</v>
      </c>
      <c r="ABO58" s="38">
        <f t="shared" si="3268"/>
        <v>0</v>
      </c>
      <c r="ABP58" s="38">
        <f t="shared" si="3268"/>
        <v>0</v>
      </c>
      <c r="ABQ58" s="38">
        <f t="shared" si="3268"/>
        <v>0</v>
      </c>
      <c r="ABR58" s="38">
        <f t="shared" si="3268"/>
        <v>0</v>
      </c>
      <c r="ABS58" s="38">
        <f t="shared" si="3268"/>
        <v>0</v>
      </c>
      <c r="ABT58" s="38">
        <f t="shared" si="3268"/>
        <v>0</v>
      </c>
      <c r="ABU58" s="38">
        <f t="shared" si="3268"/>
        <v>0</v>
      </c>
      <c r="ABV58" s="38">
        <f t="shared" si="3268"/>
        <v>0</v>
      </c>
      <c r="ABW58" s="38">
        <f t="shared" si="3268"/>
        <v>0</v>
      </c>
      <c r="ABX58" s="38">
        <f t="shared" si="3268"/>
        <v>0</v>
      </c>
      <c r="ABY58" s="38">
        <f t="shared" si="3268"/>
        <v>0</v>
      </c>
      <c r="ABZ58" s="38">
        <f t="shared" si="3268"/>
        <v>0</v>
      </c>
      <c r="ACA58" s="38">
        <f t="shared" si="3268"/>
        <v>0</v>
      </c>
      <c r="ACB58" s="38">
        <f t="shared" si="3268"/>
        <v>0</v>
      </c>
      <c r="ACC58" s="38">
        <f t="shared" si="3268"/>
        <v>0</v>
      </c>
      <c r="ACD58" s="38">
        <f t="shared" si="3268"/>
        <v>0</v>
      </c>
      <c r="ACE58" s="38">
        <f t="shared" si="3268"/>
        <v>0</v>
      </c>
      <c r="ACF58" s="38">
        <f t="shared" si="3268"/>
        <v>0</v>
      </c>
      <c r="ACG58" s="38">
        <f t="shared" si="3268"/>
        <v>0</v>
      </c>
      <c r="ACH58" s="38">
        <f t="shared" si="3268"/>
        <v>0</v>
      </c>
      <c r="ACI58" s="38">
        <f t="shared" si="3268"/>
        <v>0</v>
      </c>
      <c r="ACJ58" s="38">
        <f t="shared" si="3268"/>
        <v>0</v>
      </c>
      <c r="ACK58" s="38">
        <f t="shared" si="3268"/>
        <v>0</v>
      </c>
      <c r="ACL58" s="38">
        <f t="shared" si="3268"/>
        <v>0</v>
      </c>
      <c r="ACM58" s="38">
        <f t="shared" si="3268"/>
        <v>0</v>
      </c>
      <c r="ACN58" s="38">
        <f t="shared" si="3268"/>
        <v>0</v>
      </c>
      <c r="ACO58" s="38">
        <f t="shared" si="3268"/>
        <v>0</v>
      </c>
      <c r="ACP58" s="38">
        <f t="shared" si="3268"/>
        <v>0</v>
      </c>
      <c r="ACQ58" s="38">
        <f t="shared" si="3268"/>
        <v>0</v>
      </c>
      <c r="ACR58" s="38">
        <f t="shared" si="3268"/>
        <v>0</v>
      </c>
      <c r="ACS58" s="38">
        <f t="shared" si="3268"/>
        <v>0</v>
      </c>
      <c r="ACT58" s="38">
        <f t="shared" si="3268"/>
        <v>0</v>
      </c>
      <c r="ACU58" s="38">
        <f t="shared" si="3268"/>
        <v>0</v>
      </c>
      <c r="ACV58" s="38">
        <f t="shared" si="3268"/>
        <v>0</v>
      </c>
      <c r="ACW58" s="38">
        <f t="shared" si="3268"/>
        <v>0</v>
      </c>
      <c r="ACX58" s="38">
        <f t="shared" ref="ACX58:AFI58" si="3269">_xlfn.LET(_xlpm.DueDate,$D58,_xlpm.EndDate,$E58,_xlpm.Amount,$F58,_xlpm.CurrentDate,ACX$4,_xlpm.Frequency,$G58,_xlpm.MonthDue,MONTH(_xlpm.DueDate),_xlpm.CurrentMonth,MONTH(_xlpm.CurrentDate),
_xlpm.CC_Names,$H$5:$H$8,_xlpm.CC_Balances,ACW$5:ACW$8,_xlpm.Desc,$H58,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8" s="38">
        <f t="shared" si="3269"/>
        <v>0</v>
      </c>
      <c r="ACZ58" s="38">
        <f t="shared" si="3269"/>
        <v>0</v>
      </c>
      <c r="ADA58" s="38">
        <f t="shared" si="3269"/>
        <v>0</v>
      </c>
      <c r="ADB58" s="38">
        <f t="shared" si="3269"/>
        <v>0</v>
      </c>
      <c r="ADC58" s="38">
        <f t="shared" si="3269"/>
        <v>0</v>
      </c>
      <c r="ADD58" s="38">
        <f t="shared" si="3269"/>
        <v>0</v>
      </c>
      <c r="ADE58" s="38">
        <f t="shared" si="3269"/>
        <v>0</v>
      </c>
      <c r="ADF58" s="38">
        <f t="shared" si="3269"/>
        <v>0</v>
      </c>
      <c r="ADG58" s="38">
        <f t="shared" si="3269"/>
        <v>0</v>
      </c>
      <c r="ADH58" s="38">
        <f t="shared" si="3269"/>
        <v>0</v>
      </c>
      <c r="ADI58" s="38">
        <f t="shared" si="3269"/>
        <v>0</v>
      </c>
      <c r="ADJ58" s="38">
        <f t="shared" si="3269"/>
        <v>0</v>
      </c>
      <c r="ADK58" s="38">
        <f t="shared" si="3269"/>
        <v>0</v>
      </c>
      <c r="ADL58" s="38">
        <f t="shared" si="3269"/>
        <v>0</v>
      </c>
      <c r="ADM58" s="38">
        <f t="shared" si="3269"/>
        <v>0</v>
      </c>
      <c r="ADN58" s="38">
        <f t="shared" si="3269"/>
        <v>0</v>
      </c>
      <c r="ADO58" s="38">
        <f t="shared" si="3269"/>
        <v>0</v>
      </c>
      <c r="ADP58" s="38">
        <f t="shared" si="3269"/>
        <v>0</v>
      </c>
      <c r="ADQ58" s="38">
        <f t="shared" si="3269"/>
        <v>0</v>
      </c>
      <c r="ADR58" s="38">
        <f t="shared" si="3269"/>
        <v>0</v>
      </c>
      <c r="ADS58" s="38">
        <f t="shared" si="3269"/>
        <v>0</v>
      </c>
      <c r="ADT58" s="38">
        <f t="shared" si="3269"/>
        <v>0</v>
      </c>
      <c r="ADU58" s="38">
        <f t="shared" si="3269"/>
        <v>0</v>
      </c>
      <c r="ADV58" s="38">
        <f t="shared" si="3269"/>
        <v>0</v>
      </c>
      <c r="ADW58" s="38">
        <f t="shared" si="3269"/>
        <v>0</v>
      </c>
      <c r="ADX58" s="38">
        <f t="shared" si="3269"/>
        <v>0</v>
      </c>
      <c r="ADY58" s="38">
        <f t="shared" si="3269"/>
        <v>0</v>
      </c>
      <c r="ADZ58" s="38">
        <f t="shared" si="3269"/>
        <v>0</v>
      </c>
      <c r="AEA58" s="38">
        <f t="shared" si="3269"/>
        <v>0</v>
      </c>
      <c r="AEB58" s="38">
        <f t="shared" si="3269"/>
        <v>0</v>
      </c>
      <c r="AEC58" s="38">
        <f t="shared" si="3269"/>
        <v>0</v>
      </c>
      <c r="AED58" s="38">
        <f t="shared" si="3269"/>
        <v>0</v>
      </c>
      <c r="AEE58" s="38">
        <f t="shared" si="3269"/>
        <v>0</v>
      </c>
      <c r="AEF58" s="38">
        <f t="shared" si="3269"/>
        <v>0</v>
      </c>
      <c r="AEG58" s="38">
        <f t="shared" si="3269"/>
        <v>0</v>
      </c>
      <c r="AEH58" s="38">
        <f t="shared" si="3269"/>
        <v>0</v>
      </c>
      <c r="AEI58" s="38">
        <f t="shared" si="3269"/>
        <v>0</v>
      </c>
      <c r="AEJ58" s="38">
        <f t="shared" si="3269"/>
        <v>0</v>
      </c>
      <c r="AEK58" s="38">
        <f t="shared" si="3269"/>
        <v>0</v>
      </c>
      <c r="AEL58" s="38">
        <f t="shared" si="3269"/>
        <v>0</v>
      </c>
      <c r="AEM58" s="38">
        <f t="shared" si="3269"/>
        <v>0</v>
      </c>
      <c r="AEN58" s="38">
        <f t="shared" si="3269"/>
        <v>0</v>
      </c>
      <c r="AEO58" s="38">
        <f t="shared" si="3269"/>
        <v>0</v>
      </c>
      <c r="AEP58" s="38">
        <f t="shared" si="3269"/>
        <v>0</v>
      </c>
      <c r="AEQ58" s="38">
        <f t="shared" si="3269"/>
        <v>0</v>
      </c>
      <c r="AER58" s="38">
        <f t="shared" si="3269"/>
        <v>0</v>
      </c>
      <c r="AES58" s="38">
        <f t="shared" si="3269"/>
        <v>0</v>
      </c>
      <c r="AET58" s="38">
        <f t="shared" si="3269"/>
        <v>0</v>
      </c>
      <c r="AEU58" s="38">
        <f t="shared" si="3269"/>
        <v>0</v>
      </c>
      <c r="AEV58" s="38">
        <f t="shared" si="3269"/>
        <v>0</v>
      </c>
      <c r="AEW58" s="38">
        <f t="shared" si="3269"/>
        <v>0</v>
      </c>
      <c r="AEX58" s="38">
        <f t="shared" si="3269"/>
        <v>0</v>
      </c>
      <c r="AEY58" s="38">
        <f t="shared" si="3269"/>
        <v>0</v>
      </c>
      <c r="AEZ58" s="38">
        <f t="shared" si="3269"/>
        <v>0</v>
      </c>
      <c r="AFA58" s="38">
        <f t="shared" si="3269"/>
        <v>0</v>
      </c>
      <c r="AFB58" s="38">
        <f t="shared" si="3269"/>
        <v>0</v>
      </c>
      <c r="AFC58" s="38">
        <f t="shared" si="3269"/>
        <v>0</v>
      </c>
      <c r="AFD58" s="38">
        <f t="shared" si="3269"/>
        <v>0</v>
      </c>
      <c r="AFE58" s="38">
        <f t="shared" si="3269"/>
        <v>0</v>
      </c>
      <c r="AFF58" s="38">
        <f t="shared" si="3269"/>
        <v>0</v>
      </c>
      <c r="AFG58" s="38">
        <f t="shared" si="3269"/>
        <v>0</v>
      </c>
      <c r="AFH58" s="38">
        <f t="shared" si="3269"/>
        <v>0</v>
      </c>
      <c r="AFI58" s="38">
        <f t="shared" si="3269"/>
        <v>0</v>
      </c>
      <c r="AFJ58" s="38">
        <f t="shared" ref="AFJ58:AHU58" si="3270">_xlfn.LET(_xlpm.DueDate,$D58,_xlpm.EndDate,$E58,_xlpm.Amount,$F58,_xlpm.CurrentDate,AFJ$4,_xlpm.Frequency,$G58,_xlpm.MonthDue,MONTH(_xlpm.DueDate),_xlpm.CurrentMonth,MONTH(_xlpm.CurrentDate),
_xlpm.CC_Names,$H$5:$H$8,_xlpm.CC_Balances,AFI$5:AFI$8,_xlpm.Desc,$H58,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8" s="38">
        <f t="shared" si="3270"/>
        <v>0</v>
      </c>
      <c r="AFL58" s="38">
        <f t="shared" si="3270"/>
        <v>0</v>
      </c>
      <c r="AFM58" s="38">
        <f t="shared" si="3270"/>
        <v>0</v>
      </c>
      <c r="AFN58" s="38">
        <f t="shared" si="3270"/>
        <v>0</v>
      </c>
      <c r="AFO58" s="38">
        <f t="shared" si="3270"/>
        <v>0</v>
      </c>
      <c r="AFP58" s="38">
        <f t="shared" si="3270"/>
        <v>0</v>
      </c>
      <c r="AFQ58" s="38">
        <f t="shared" si="3270"/>
        <v>0</v>
      </c>
      <c r="AFR58" s="38">
        <f t="shared" si="3270"/>
        <v>0</v>
      </c>
      <c r="AFS58" s="38">
        <f t="shared" si="3270"/>
        <v>0</v>
      </c>
      <c r="AFT58" s="38">
        <f t="shared" si="3270"/>
        <v>0</v>
      </c>
      <c r="AFU58" s="38">
        <f t="shared" si="3270"/>
        <v>0</v>
      </c>
      <c r="AFV58" s="38">
        <f t="shared" si="3270"/>
        <v>0</v>
      </c>
      <c r="AFW58" s="38">
        <f t="shared" si="3270"/>
        <v>0</v>
      </c>
      <c r="AFX58" s="38">
        <f t="shared" si="3270"/>
        <v>0</v>
      </c>
      <c r="AFY58" s="38">
        <f t="shared" si="3270"/>
        <v>0</v>
      </c>
      <c r="AFZ58" s="38">
        <f t="shared" si="3270"/>
        <v>0</v>
      </c>
      <c r="AGA58" s="38">
        <f t="shared" si="3270"/>
        <v>0</v>
      </c>
      <c r="AGB58" s="38">
        <f t="shared" si="3270"/>
        <v>0</v>
      </c>
      <c r="AGC58" s="38">
        <f t="shared" si="3270"/>
        <v>0</v>
      </c>
      <c r="AGD58" s="38">
        <f t="shared" si="3270"/>
        <v>0</v>
      </c>
      <c r="AGE58" s="38">
        <f t="shared" si="3270"/>
        <v>0</v>
      </c>
      <c r="AGF58" s="38">
        <f t="shared" si="3270"/>
        <v>0</v>
      </c>
      <c r="AGG58" s="38">
        <f t="shared" si="3270"/>
        <v>0</v>
      </c>
      <c r="AGH58" s="38">
        <f t="shared" si="3270"/>
        <v>0</v>
      </c>
      <c r="AGI58" s="38">
        <f t="shared" si="3270"/>
        <v>0</v>
      </c>
      <c r="AGJ58" s="38">
        <f t="shared" si="3270"/>
        <v>0</v>
      </c>
      <c r="AGK58" s="38">
        <f t="shared" si="3270"/>
        <v>0</v>
      </c>
      <c r="AGL58" s="38">
        <f t="shared" si="3270"/>
        <v>0</v>
      </c>
      <c r="AGM58" s="38">
        <f t="shared" si="3270"/>
        <v>0</v>
      </c>
      <c r="AGN58" s="38">
        <f t="shared" si="3270"/>
        <v>0</v>
      </c>
      <c r="AGO58" s="38">
        <f t="shared" si="3270"/>
        <v>0</v>
      </c>
      <c r="AGP58" s="38">
        <f t="shared" si="3270"/>
        <v>0</v>
      </c>
      <c r="AGQ58" s="38">
        <f t="shared" si="3270"/>
        <v>0</v>
      </c>
      <c r="AGR58" s="38">
        <f t="shared" si="3270"/>
        <v>0</v>
      </c>
      <c r="AGS58" s="38">
        <f t="shared" si="3270"/>
        <v>0</v>
      </c>
      <c r="AGT58" s="38">
        <f t="shared" si="3270"/>
        <v>0</v>
      </c>
      <c r="AGU58" s="38">
        <f t="shared" si="3270"/>
        <v>0</v>
      </c>
      <c r="AGV58" s="38">
        <f t="shared" si="3270"/>
        <v>0</v>
      </c>
      <c r="AGW58" s="38">
        <f t="shared" si="3270"/>
        <v>0</v>
      </c>
      <c r="AGX58" s="38">
        <f t="shared" si="3270"/>
        <v>0</v>
      </c>
      <c r="AGY58" s="38">
        <f t="shared" si="3270"/>
        <v>0</v>
      </c>
      <c r="AGZ58" s="38">
        <f t="shared" si="3270"/>
        <v>0</v>
      </c>
      <c r="AHA58" s="38">
        <f t="shared" si="3270"/>
        <v>0</v>
      </c>
      <c r="AHB58" s="38">
        <f t="shared" si="3270"/>
        <v>0</v>
      </c>
      <c r="AHC58" s="38">
        <f t="shared" si="3270"/>
        <v>0</v>
      </c>
      <c r="AHD58" s="38">
        <f t="shared" si="3270"/>
        <v>0</v>
      </c>
      <c r="AHE58" s="38">
        <f t="shared" si="3270"/>
        <v>0</v>
      </c>
      <c r="AHF58" s="38">
        <f t="shared" si="3270"/>
        <v>0</v>
      </c>
      <c r="AHG58" s="38">
        <f t="shared" si="3270"/>
        <v>0</v>
      </c>
      <c r="AHH58" s="38">
        <f t="shared" si="3270"/>
        <v>0</v>
      </c>
      <c r="AHI58" s="38">
        <f t="shared" si="3270"/>
        <v>0</v>
      </c>
      <c r="AHJ58" s="38">
        <f t="shared" si="3270"/>
        <v>0</v>
      </c>
      <c r="AHK58" s="38">
        <f t="shared" si="3270"/>
        <v>0</v>
      </c>
      <c r="AHL58" s="38">
        <f t="shared" si="3270"/>
        <v>0</v>
      </c>
      <c r="AHM58" s="38">
        <f t="shared" si="3270"/>
        <v>0</v>
      </c>
      <c r="AHN58" s="38">
        <f t="shared" si="3270"/>
        <v>0</v>
      </c>
      <c r="AHO58" s="38">
        <f t="shared" si="3270"/>
        <v>0</v>
      </c>
      <c r="AHP58" s="38">
        <f t="shared" si="3270"/>
        <v>0</v>
      </c>
      <c r="AHQ58" s="38">
        <f t="shared" si="3270"/>
        <v>0</v>
      </c>
      <c r="AHR58" s="38">
        <f t="shared" si="3270"/>
        <v>0</v>
      </c>
      <c r="AHS58" s="38">
        <f t="shared" si="3270"/>
        <v>0</v>
      </c>
      <c r="AHT58" s="38">
        <f t="shared" si="3270"/>
        <v>0</v>
      </c>
      <c r="AHU58" s="38">
        <f t="shared" si="3270"/>
        <v>0</v>
      </c>
      <c r="AHV58" s="38">
        <f t="shared" ref="AHV58:AKG58" si="3271">_xlfn.LET(_xlpm.DueDate,$D58,_xlpm.EndDate,$E58,_xlpm.Amount,$F58,_xlpm.CurrentDate,AHV$4,_xlpm.Frequency,$G58,_xlpm.MonthDue,MONTH(_xlpm.DueDate),_xlpm.CurrentMonth,MONTH(_xlpm.CurrentDate),
_xlpm.CC_Names,$H$5:$H$8,_xlpm.CC_Balances,AHU$5:AHU$8,_xlpm.Desc,$H58,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8" s="38">
        <f t="shared" si="3271"/>
        <v>0</v>
      </c>
      <c r="AHX58" s="38">
        <f t="shared" si="3271"/>
        <v>0</v>
      </c>
      <c r="AHY58" s="38">
        <f t="shared" si="3271"/>
        <v>0</v>
      </c>
      <c r="AHZ58" s="38">
        <f t="shared" si="3271"/>
        <v>0</v>
      </c>
      <c r="AIA58" s="38">
        <f t="shared" si="3271"/>
        <v>0</v>
      </c>
      <c r="AIB58" s="38">
        <f t="shared" si="3271"/>
        <v>0</v>
      </c>
      <c r="AIC58" s="38">
        <f t="shared" si="3271"/>
        <v>0</v>
      </c>
      <c r="AID58" s="38">
        <f t="shared" si="3271"/>
        <v>0</v>
      </c>
      <c r="AIE58" s="38">
        <f t="shared" si="3271"/>
        <v>0</v>
      </c>
      <c r="AIF58" s="38">
        <f t="shared" si="3271"/>
        <v>0</v>
      </c>
      <c r="AIG58" s="38">
        <f t="shared" si="3271"/>
        <v>0</v>
      </c>
      <c r="AIH58" s="38">
        <f t="shared" si="3271"/>
        <v>0</v>
      </c>
      <c r="AII58" s="38">
        <f t="shared" si="3271"/>
        <v>0</v>
      </c>
      <c r="AIJ58" s="38">
        <f t="shared" si="3271"/>
        <v>0</v>
      </c>
      <c r="AIK58" s="38">
        <f t="shared" si="3271"/>
        <v>0</v>
      </c>
      <c r="AIL58" s="38">
        <f t="shared" si="3271"/>
        <v>0</v>
      </c>
      <c r="AIM58" s="38">
        <f t="shared" si="3271"/>
        <v>0</v>
      </c>
      <c r="AIN58" s="38">
        <f t="shared" si="3271"/>
        <v>0</v>
      </c>
      <c r="AIO58" s="38">
        <f t="shared" si="3271"/>
        <v>0</v>
      </c>
      <c r="AIP58" s="38">
        <f t="shared" si="3271"/>
        <v>0</v>
      </c>
      <c r="AIQ58" s="38">
        <f t="shared" si="3271"/>
        <v>0</v>
      </c>
      <c r="AIR58" s="38">
        <f t="shared" si="3271"/>
        <v>0</v>
      </c>
      <c r="AIS58" s="38">
        <f t="shared" si="3271"/>
        <v>0</v>
      </c>
      <c r="AIT58" s="38">
        <f t="shared" si="3271"/>
        <v>0</v>
      </c>
      <c r="AIU58" s="38">
        <f t="shared" si="3271"/>
        <v>0</v>
      </c>
      <c r="AIV58" s="38">
        <f t="shared" si="3271"/>
        <v>0</v>
      </c>
      <c r="AIW58" s="38">
        <f t="shared" si="3271"/>
        <v>0</v>
      </c>
      <c r="AIX58" s="38">
        <f t="shared" si="3271"/>
        <v>0</v>
      </c>
      <c r="AIY58" s="38">
        <f t="shared" si="3271"/>
        <v>0</v>
      </c>
      <c r="AIZ58" s="38">
        <f t="shared" si="3271"/>
        <v>0</v>
      </c>
      <c r="AJA58" s="38">
        <f t="shared" si="3271"/>
        <v>0</v>
      </c>
      <c r="AJB58" s="38">
        <f t="shared" si="3271"/>
        <v>0</v>
      </c>
      <c r="AJC58" s="38">
        <f t="shared" si="3271"/>
        <v>0</v>
      </c>
      <c r="AJD58" s="38">
        <f t="shared" si="3271"/>
        <v>0</v>
      </c>
      <c r="AJE58" s="38">
        <f t="shared" si="3271"/>
        <v>0</v>
      </c>
      <c r="AJF58" s="38">
        <f t="shared" si="3271"/>
        <v>0</v>
      </c>
      <c r="AJG58" s="38">
        <f t="shared" si="3271"/>
        <v>0</v>
      </c>
      <c r="AJH58" s="38">
        <f t="shared" si="3271"/>
        <v>0</v>
      </c>
      <c r="AJI58" s="38">
        <f t="shared" si="3271"/>
        <v>0</v>
      </c>
      <c r="AJJ58" s="38">
        <f t="shared" si="3271"/>
        <v>0</v>
      </c>
      <c r="AJK58" s="38">
        <f t="shared" si="3271"/>
        <v>0</v>
      </c>
      <c r="AJL58" s="38">
        <f t="shared" si="3271"/>
        <v>0</v>
      </c>
      <c r="AJM58" s="38">
        <f t="shared" si="3271"/>
        <v>0</v>
      </c>
      <c r="AJN58" s="38">
        <f t="shared" si="3271"/>
        <v>0</v>
      </c>
      <c r="AJO58" s="38">
        <f t="shared" si="3271"/>
        <v>0</v>
      </c>
      <c r="AJP58" s="38">
        <f t="shared" si="3271"/>
        <v>0</v>
      </c>
      <c r="AJQ58" s="38">
        <f t="shared" si="3271"/>
        <v>0</v>
      </c>
      <c r="AJR58" s="38">
        <f t="shared" si="3271"/>
        <v>0</v>
      </c>
      <c r="AJS58" s="38">
        <f t="shared" si="3271"/>
        <v>0</v>
      </c>
      <c r="AJT58" s="38">
        <f t="shared" si="3271"/>
        <v>0</v>
      </c>
      <c r="AJU58" s="38">
        <f t="shared" si="3271"/>
        <v>0</v>
      </c>
      <c r="AJV58" s="38">
        <f t="shared" si="3271"/>
        <v>0</v>
      </c>
      <c r="AJW58" s="38">
        <f t="shared" si="3271"/>
        <v>0</v>
      </c>
      <c r="AJX58" s="38">
        <f t="shared" si="3271"/>
        <v>0</v>
      </c>
      <c r="AJY58" s="38">
        <f t="shared" si="3271"/>
        <v>0</v>
      </c>
      <c r="AJZ58" s="38">
        <f t="shared" si="3271"/>
        <v>0</v>
      </c>
      <c r="AKA58" s="38">
        <f t="shared" si="3271"/>
        <v>0</v>
      </c>
      <c r="AKB58" s="38">
        <f t="shared" si="3271"/>
        <v>0</v>
      </c>
      <c r="AKC58" s="38">
        <f t="shared" si="3271"/>
        <v>0</v>
      </c>
      <c r="AKD58" s="38">
        <f t="shared" si="3271"/>
        <v>0</v>
      </c>
      <c r="AKE58" s="38">
        <f t="shared" si="3271"/>
        <v>0</v>
      </c>
      <c r="AKF58" s="38">
        <f t="shared" si="3271"/>
        <v>0</v>
      </c>
      <c r="AKG58" s="38">
        <f t="shared" si="3271"/>
        <v>0</v>
      </c>
      <c r="AKH58" s="38">
        <f t="shared" ref="AKH58:AMS58" si="3272">_xlfn.LET(_xlpm.DueDate,$D58,_xlpm.EndDate,$E58,_xlpm.Amount,$F58,_xlpm.CurrentDate,AKH$4,_xlpm.Frequency,$G58,_xlpm.MonthDue,MONTH(_xlpm.DueDate),_xlpm.CurrentMonth,MONTH(_xlpm.CurrentDate),
_xlpm.CC_Names,$H$5:$H$8,_xlpm.CC_Balances,AKG$5:AKG$8,_xlpm.Desc,$H58,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8" s="38">
        <f t="shared" si="3272"/>
        <v>0</v>
      </c>
      <c r="AKJ58" s="38">
        <f t="shared" si="3272"/>
        <v>0</v>
      </c>
      <c r="AKK58" s="38">
        <f t="shared" si="3272"/>
        <v>0</v>
      </c>
      <c r="AKL58" s="38">
        <f t="shared" si="3272"/>
        <v>0</v>
      </c>
      <c r="AKM58" s="38">
        <f t="shared" si="3272"/>
        <v>0</v>
      </c>
      <c r="AKN58" s="38">
        <f t="shared" si="3272"/>
        <v>0</v>
      </c>
      <c r="AKO58" s="38">
        <f t="shared" si="3272"/>
        <v>0</v>
      </c>
      <c r="AKP58" s="38">
        <f t="shared" si="3272"/>
        <v>0</v>
      </c>
      <c r="AKQ58" s="38">
        <f t="shared" si="3272"/>
        <v>0</v>
      </c>
      <c r="AKR58" s="38">
        <f t="shared" si="3272"/>
        <v>0</v>
      </c>
      <c r="AKS58" s="38">
        <f t="shared" si="3272"/>
        <v>0</v>
      </c>
      <c r="AKT58" s="38">
        <f t="shared" si="3272"/>
        <v>0</v>
      </c>
      <c r="AKU58" s="38">
        <f t="shared" si="3272"/>
        <v>0</v>
      </c>
      <c r="AKV58" s="38">
        <f t="shared" si="3272"/>
        <v>0</v>
      </c>
      <c r="AKW58" s="38">
        <f t="shared" si="3272"/>
        <v>0</v>
      </c>
      <c r="AKX58" s="38">
        <f t="shared" si="3272"/>
        <v>0</v>
      </c>
      <c r="AKY58" s="38">
        <f t="shared" si="3272"/>
        <v>0</v>
      </c>
      <c r="AKZ58" s="38">
        <f t="shared" si="3272"/>
        <v>0</v>
      </c>
      <c r="ALA58" s="38">
        <f t="shared" si="3272"/>
        <v>0</v>
      </c>
      <c r="ALB58" s="38">
        <f t="shared" si="3272"/>
        <v>0</v>
      </c>
      <c r="ALC58" s="38">
        <f t="shared" si="3272"/>
        <v>0</v>
      </c>
      <c r="ALD58" s="38">
        <f t="shared" si="3272"/>
        <v>0</v>
      </c>
      <c r="ALE58" s="38">
        <f t="shared" si="3272"/>
        <v>0</v>
      </c>
      <c r="ALF58" s="38">
        <f t="shared" si="3272"/>
        <v>0</v>
      </c>
      <c r="ALG58" s="38">
        <f t="shared" si="3272"/>
        <v>0</v>
      </c>
      <c r="ALH58" s="38">
        <f t="shared" si="3272"/>
        <v>0</v>
      </c>
      <c r="ALI58" s="38">
        <f t="shared" si="3272"/>
        <v>0</v>
      </c>
      <c r="ALJ58" s="38">
        <f t="shared" si="3272"/>
        <v>0</v>
      </c>
      <c r="ALK58" s="38">
        <f t="shared" si="3272"/>
        <v>0</v>
      </c>
      <c r="ALL58" s="38">
        <f t="shared" si="3272"/>
        <v>0</v>
      </c>
      <c r="ALM58" s="38">
        <f t="shared" si="3272"/>
        <v>0</v>
      </c>
      <c r="ALN58" s="38">
        <f t="shared" si="3272"/>
        <v>0</v>
      </c>
      <c r="ALO58" s="38">
        <f t="shared" si="3272"/>
        <v>0</v>
      </c>
      <c r="ALP58" s="38">
        <f t="shared" si="3272"/>
        <v>0</v>
      </c>
      <c r="ALQ58" s="38">
        <f t="shared" si="3272"/>
        <v>0</v>
      </c>
      <c r="ALR58" s="38">
        <f t="shared" si="3272"/>
        <v>0</v>
      </c>
      <c r="ALS58" s="38">
        <f t="shared" si="3272"/>
        <v>0</v>
      </c>
      <c r="ALT58" s="38">
        <f t="shared" si="3272"/>
        <v>0</v>
      </c>
      <c r="ALU58" s="38">
        <f t="shared" si="3272"/>
        <v>0</v>
      </c>
      <c r="ALV58" s="38">
        <f t="shared" si="3272"/>
        <v>0</v>
      </c>
      <c r="ALW58" s="38">
        <f t="shared" si="3272"/>
        <v>0</v>
      </c>
      <c r="ALX58" s="38">
        <f t="shared" si="3272"/>
        <v>0</v>
      </c>
      <c r="ALY58" s="38">
        <f t="shared" si="3272"/>
        <v>0</v>
      </c>
      <c r="ALZ58" s="38">
        <f t="shared" si="3272"/>
        <v>0</v>
      </c>
      <c r="AMA58" s="38">
        <f t="shared" si="3272"/>
        <v>0</v>
      </c>
      <c r="AMB58" s="38">
        <f t="shared" si="3272"/>
        <v>0</v>
      </c>
      <c r="AMC58" s="38">
        <f t="shared" si="3272"/>
        <v>0</v>
      </c>
      <c r="AMD58" s="38">
        <f t="shared" si="3272"/>
        <v>0</v>
      </c>
      <c r="AME58" s="38">
        <f t="shared" si="3272"/>
        <v>0</v>
      </c>
      <c r="AMF58" s="38">
        <f t="shared" si="3272"/>
        <v>0</v>
      </c>
      <c r="AMG58" s="38">
        <f t="shared" si="3272"/>
        <v>0</v>
      </c>
      <c r="AMH58" s="38">
        <f t="shared" si="3272"/>
        <v>0</v>
      </c>
      <c r="AMI58" s="38">
        <f t="shared" si="3272"/>
        <v>0</v>
      </c>
      <c r="AMJ58" s="38">
        <f t="shared" si="3272"/>
        <v>0</v>
      </c>
      <c r="AMK58" s="38">
        <f t="shared" si="3272"/>
        <v>0</v>
      </c>
      <c r="AML58" s="38">
        <f t="shared" si="3272"/>
        <v>0</v>
      </c>
      <c r="AMM58" s="38">
        <f t="shared" si="3272"/>
        <v>0</v>
      </c>
      <c r="AMN58" s="38">
        <f t="shared" si="3272"/>
        <v>0</v>
      </c>
      <c r="AMO58" s="38">
        <f t="shared" si="3272"/>
        <v>0</v>
      </c>
      <c r="AMP58" s="38">
        <f t="shared" si="3272"/>
        <v>0</v>
      </c>
      <c r="AMQ58" s="38">
        <f t="shared" si="3272"/>
        <v>0</v>
      </c>
      <c r="AMR58" s="38">
        <f t="shared" si="3272"/>
        <v>0</v>
      </c>
      <c r="AMS58" s="38">
        <f t="shared" si="3272"/>
        <v>0</v>
      </c>
      <c r="AMT58" s="38">
        <f t="shared" ref="AMT58:APE58" si="3273">_xlfn.LET(_xlpm.DueDate,$D58,_xlpm.EndDate,$E58,_xlpm.Amount,$F58,_xlpm.CurrentDate,AMT$4,_xlpm.Frequency,$G58,_xlpm.MonthDue,MONTH(_xlpm.DueDate),_xlpm.CurrentMonth,MONTH(_xlpm.CurrentDate),
_xlpm.CC_Names,$H$5:$H$8,_xlpm.CC_Balances,AMS$5:AMS$8,_xlpm.Desc,$H58,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8" s="38">
        <f t="shared" si="3273"/>
        <v>0</v>
      </c>
      <c r="AMV58" s="38">
        <f t="shared" si="3273"/>
        <v>0</v>
      </c>
      <c r="AMW58" s="38">
        <f t="shared" si="3273"/>
        <v>0</v>
      </c>
      <c r="AMX58" s="38">
        <f t="shared" si="3273"/>
        <v>0</v>
      </c>
      <c r="AMY58" s="38">
        <f t="shared" si="3273"/>
        <v>0</v>
      </c>
      <c r="AMZ58" s="38">
        <f t="shared" si="3273"/>
        <v>0</v>
      </c>
      <c r="ANA58" s="38">
        <f t="shared" si="3273"/>
        <v>0</v>
      </c>
      <c r="ANB58" s="38">
        <f t="shared" si="3273"/>
        <v>0</v>
      </c>
      <c r="ANC58" s="38">
        <f t="shared" si="3273"/>
        <v>0</v>
      </c>
      <c r="AND58" s="38">
        <f t="shared" si="3273"/>
        <v>0</v>
      </c>
      <c r="ANE58" s="38">
        <f t="shared" si="3273"/>
        <v>0</v>
      </c>
      <c r="ANF58" s="38">
        <f t="shared" si="3273"/>
        <v>0</v>
      </c>
      <c r="ANG58" s="38">
        <f t="shared" si="3273"/>
        <v>0</v>
      </c>
      <c r="ANH58" s="38">
        <f t="shared" si="3273"/>
        <v>0</v>
      </c>
      <c r="ANI58" s="38">
        <f t="shared" si="3273"/>
        <v>0</v>
      </c>
      <c r="ANJ58" s="38">
        <f t="shared" si="3273"/>
        <v>0</v>
      </c>
      <c r="ANK58" s="38">
        <f t="shared" si="3273"/>
        <v>0</v>
      </c>
      <c r="ANL58" s="38">
        <f t="shared" si="3273"/>
        <v>0</v>
      </c>
      <c r="ANM58" s="38">
        <f t="shared" si="3273"/>
        <v>0</v>
      </c>
      <c r="ANN58" s="38">
        <f t="shared" si="3273"/>
        <v>0</v>
      </c>
      <c r="ANO58" s="38">
        <f t="shared" si="3273"/>
        <v>0</v>
      </c>
      <c r="ANP58" s="38">
        <f t="shared" si="3273"/>
        <v>0</v>
      </c>
      <c r="ANQ58" s="38">
        <f t="shared" si="3273"/>
        <v>0</v>
      </c>
      <c r="ANR58" s="38">
        <f t="shared" si="3273"/>
        <v>0</v>
      </c>
      <c r="ANS58" s="38">
        <f t="shared" si="3273"/>
        <v>0</v>
      </c>
      <c r="ANT58" s="38">
        <f t="shared" si="3273"/>
        <v>0</v>
      </c>
      <c r="ANU58" s="38">
        <f t="shared" si="3273"/>
        <v>0</v>
      </c>
      <c r="ANV58" s="38">
        <f t="shared" si="3273"/>
        <v>0</v>
      </c>
      <c r="ANW58" s="38">
        <f t="shared" si="3273"/>
        <v>0</v>
      </c>
      <c r="ANX58" s="38">
        <f t="shared" si="3273"/>
        <v>0</v>
      </c>
      <c r="ANY58" s="38">
        <f t="shared" si="3273"/>
        <v>0</v>
      </c>
      <c r="ANZ58" s="38">
        <f t="shared" si="3273"/>
        <v>0</v>
      </c>
      <c r="AOA58" s="38">
        <f t="shared" si="3273"/>
        <v>0</v>
      </c>
      <c r="AOB58" s="38">
        <f t="shared" si="3273"/>
        <v>0</v>
      </c>
      <c r="AOC58" s="38">
        <f t="shared" si="3273"/>
        <v>0</v>
      </c>
      <c r="AOD58" s="38">
        <f t="shared" si="3273"/>
        <v>0</v>
      </c>
      <c r="AOE58" s="38">
        <f t="shared" si="3273"/>
        <v>0</v>
      </c>
      <c r="AOF58" s="38">
        <f t="shared" si="3273"/>
        <v>0</v>
      </c>
      <c r="AOG58" s="38">
        <f t="shared" si="3273"/>
        <v>0</v>
      </c>
      <c r="AOH58" s="38">
        <f t="shared" si="3273"/>
        <v>0</v>
      </c>
      <c r="AOI58" s="38">
        <f t="shared" si="3273"/>
        <v>0</v>
      </c>
      <c r="AOJ58" s="38">
        <f t="shared" si="3273"/>
        <v>0</v>
      </c>
      <c r="AOK58" s="38">
        <f t="shared" si="3273"/>
        <v>0</v>
      </c>
      <c r="AOL58" s="38">
        <f t="shared" si="3273"/>
        <v>0</v>
      </c>
      <c r="AOM58" s="38">
        <f t="shared" si="3273"/>
        <v>0</v>
      </c>
      <c r="AON58" s="38">
        <f t="shared" si="3273"/>
        <v>0</v>
      </c>
      <c r="AOO58" s="38">
        <f t="shared" si="3273"/>
        <v>0</v>
      </c>
      <c r="AOP58" s="38">
        <f t="shared" si="3273"/>
        <v>0</v>
      </c>
      <c r="AOQ58" s="38">
        <f t="shared" si="3273"/>
        <v>0</v>
      </c>
      <c r="AOR58" s="38">
        <f t="shared" si="3273"/>
        <v>0</v>
      </c>
      <c r="AOS58" s="38">
        <f t="shared" si="3273"/>
        <v>0</v>
      </c>
      <c r="AOT58" s="38">
        <f t="shared" si="3273"/>
        <v>0</v>
      </c>
      <c r="AOU58" s="38">
        <f t="shared" si="3273"/>
        <v>0</v>
      </c>
      <c r="AOV58" s="38">
        <f t="shared" si="3273"/>
        <v>0</v>
      </c>
      <c r="AOW58" s="38">
        <f t="shared" si="3273"/>
        <v>0</v>
      </c>
      <c r="AOX58" s="38">
        <f t="shared" si="3273"/>
        <v>0</v>
      </c>
      <c r="AOY58" s="38">
        <f t="shared" si="3273"/>
        <v>0</v>
      </c>
      <c r="AOZ58" s="38">
        <f t="shared" si="3273"/>
        <v>0</v>
      </c>
      <c r="APA58" s="38">
        <f t="shared" si="3273"/>
        <v>0</v>
      </c>
      <c r="APB58" s="38">
        <f t="shared" si="3273"/>
        <v>0</v>
      </c>
      <c r="APC58" s="38">
        <f t="shared" si="3273"/>
        <v>0</v>
      </c>
      <c r="APD58" s="38">
        <f t="shared" si="3273"/>
        <v>0</v>
      </c>
      <c r="APE58" s="38">
        <f t="shared" si="3273"/>
        <v>0</v>
      </c>
      <c r="APF58" s="38">
        <f t="shared" ref="APF58:ARQ58" si="3274">_xlfn.LET(_xlpm.DueDate,$D58,_xlpm.EndDate,$E58,_xlpm.Amount,$F58,_xlpm.CurrentDate,APF$4,_xlpm.Frequency,$G58,_xlpm.MonthDue,MONTH(_xlpm.DueDate),_xlpm.CurrentMonth,MONTH(_xlpm.CurrentDate),
_xlpm.CC_Names,$H$5:$H$8,_xlpm.CC_Balances,APE$5:APE$8,_xlpm.Desc,$H58,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8" s="38">
        <f t="shared" si="3274"/>
        <v>0</v>
      </c>
      <c r="APH58" s="38">
        <f t="shared" si="3274"/>
        <v>0</v>
      </c>
      <c r="API58" s="38">
        <f t="shared" si="3274"/>
        <v>0</v>
      </c>
      <c r="APJ58" s="38">
        <f t="shared" si="3274"/>
        <v>0</v>
      </c>
      <c r="APK58" s="38">
        <f t="shared" si="3274"/>
        <v>0</v>
      </c>
      <c r="APL58" s="38">
        <f t="shared" si="3274"/>
        <v>0</v>
      </c>
      <c r="APM58" s="38">
        <f t="shared" si="3274"/>
        <v>0</v>
      </c>
      <c r="APN58" s="38">
        <f t="shared" si="3274"/>
        <v>0</v>
      </c>
      <c r="APO58" s="38">
        <f t="shared" si="3274"/>
        <v>0</v>
      </c>
      <c r="APP58" s="38">
        <f t="shared" si="3274"/>
        <v>0</v>
      </c>
      <c r="APQ58" s="38">
        <f t="shared" si="3274"/>
        <v>0</v>
      </c>
      <c r="APR58" s="38">
        <f t="shared" si="3274"/>
        <v>0</v>
      </c>
      <c r="APS58" s="38">
        <f t="shared" si="3274"/>
        <v>0</v>
      </c>
      <c r="APT58" s="38">
        <f t="shared" si="3274"/>
        <v>0</v>
      </c>
      <c r="APU58" s="38">
        <f t="shared" si="3274"/>
        <v>0</v>
      </c>
      <c r="APV58" s="38">
        <f t="shared" si="3274"/>
        <v>0</v>
      </c>
      <c r="APW58" s="38">
        <f t="shared" si="3274"/>
        <v>0</v>
      </c>
      <c r="APX58" s="38">
        <f t="shared" si="3274"/>
        <v>0</v>
      </c>
      <c r="APY58" s="38">
        <f t="shared" si="3274"/>
        <v>0</v>
      </c>
      <c r="APZ58" s="38">
        <f t="shared" si="3274"/>
        <v>0</v>
      </c>
      <c r="AQA58" s="38">
        <f t="shared" si="3274"/>
        <v>0</v>
      </c>
      <c r="AQB58" s="38">
        <f t="shared" si="3274"/>
        <v>0</v>
      </c>
      <c r="AQC58" s="38">
        <f t="shared" si="3274"/>
        <v>0</v>
      </c>
      <c r="AQD58" s="38">
        <f t="shared" si="3274"/>
        <v>0</v>
      </c>
      <c r="AQE58" s="38">
        <f t="shared" si="3274"/>
        <v>0</v>
      </c>
      <c r="AQF58" s="38">
        <f t="shared" si="3274"/>
        <v>0</v>
      </c>
      <c r="AQG58" s="38">
        <f t="shared" si="3274"/>
        <v>0</v>
      </c>
      <c r="AQH58" s="38">
        <f t="shared" si="3274"/>
        <v>0</v>
      </c>
      <c r="AQI58" s="38">
        <f t="shared" si="3274"/>
        <v>0</v>
      </c>
      <c r="AQJ58" s="38">
        <f t="shared" si="3274"/>
        <v>0</v>
      </c>
      <c r="AQK58" s="38">
        <f t="shared" si="3274"/>
        <v>0</v>
      </c>
      <c r="AQL58" s="38">
        <f t="shared" si="3274"/>
        <v>0</v>
      </c>
      <c r="AQM58" s="38">
        <f t="shared" si="3274"/>
        <v>0</v>
      </c>
      <c r="AQN58" s="38">
        <f t="shared" si="3274"/>
        <v>0</v>
      </c>
      <c r="AQO58" s="38">
        <f t="shared" si="3274"/>
        <v>0</v>
      </c>
      <c r="AQP58" s="38">
        <f t="shared" si="3274"/>
        <v>0</v>
      </c>
      <c r="AQQ58" s="38">
        <f t="shared" si="3274"/>
        <v>0</v>
      </c>
      <c r="AQR58" s="38">
        <f t="shared" si="3274"/>
        <v>0</v>
      </c>
      <c r="AQS58" s="38">
        <f t="shared" si="3274"/>
        <v>0</v>
      </c>
      <c r="AQT58" s="38">
        <f t="shared" si="3274"/>
        <v>0</v>
      </c>
      <c r="AQU58" s="38">
        <f t="shared" si="3274"/>
        <v>0</v>
      </c>
      <c r="AQV58" s="38">
        <f t="shared" si="3274"/>
        <v>0</v>
      </c>
      <c r="AQW58" s="38">
        <f t="shared" si="3274"/>
        <v>0</v>
      </c>
      <c r="AQX58" s="38">
        <f t="shared" si="3274"/>
        <v>0</v>
      </c>
      <c r="AQY58" s="38">
        <f t="shared" si="3274"/>
        <v>0</v>
      </c>
      <c r="AQZ58" s="38">
        <f t="shared" si="3274"/>
        <v>0</v>
      </c>
      <c r="ARA58" s="38">
        <f t="shared" si="3274"/>
        <v>0</v>
      </c>
      <c r="ARB58" s="38">
        <f t="shared" si="3274"/>
        <v>0</v>
      </c>
      <c r="ARC58" s="38">
        <f t="shared" si="3274"/>
        <v>0</v>
      </c>
      <c r="ARD58" s="38">
        <f t="shared" si="3274"/>
        <v>0</v>
      </c>
      <c r="ARE58" s="38">
        <f t="shared" si="3274"/>
        <v>0</v>
      </c>
      <c r="ARF58" s="38">
        <f t="shared" si="3274"/>
        <v>0</v>
      </c>
      <c r="ARG58" s="38">
        <f t="shared" si="3274"/>
        <v>0</v>
      </c>
      <c r="ARH58" s="38">
        <f t="shared" si="3274"/>
        <v>0</v>
      </c>
      <c r="ARI58" s="38">
        <f t="shared" si="3274"/>
        <v>0</v>
      </c>
      <c r="ARJ58" s="38">
        <f t="shared" si="3274"/>
        <v>0</v>
      </c>
      <c r="ARK58" s="38">
        <f t="shared" si="3274"/>
        <v>0</v>
      </c>
      <c r="ARL58" s="38">
        <f t="shared" si="3274"/>
        <v>0</v>
      </c>
      <c r="ARM58" s="38">
        <f t="shared" si="3274"/>
        <v>0</v>
      </c>
      <c r="ARN58" s="38">
        <f t="shared" si="3274"/>
        <v>0</v>
      </c>
      <c r="ARO58" s="38">
        <f t="shared" si="3274"/>
        <v>0</v>
      </c>
      <c r="ARP58" s="38">
        <f t="shared" si="3274"/>
        <v>0</v>
      </c>
      <c r="ARQ58" s="38">
        <f t="shared" si="3274"/>
        <v>0</v>
      </c>
      <c r="ARR58" s="38">
        <f t="shared" ref="ARR58:AUC58" si="3275">_xlfn.LET(_xlpm.DueDate,$D58,_xlpm.EndDate,$E58,_xlpm.Amount,$F58,_xlpm.CurrentDate,ARR$4,_xlpm.Frequency,$G58,_xlpm.MonthDue,MONTH(_xlpm.DueDate),_xlpm.CurrentMonth,MONTH(_xlpm.CurrentDate),
_xlpm.CC_Names,$H$5:$H$8,_xlpm.CC_Balances,ARQ$5:ARQ$8,_xlpm.Desc,$H58,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8" s="38">
        <f t="shared" si="3275"/>
        <v>0</v>
      </c>
      <c r="ART58" s="38">
        <f t="shared" si="3275"/>
        <v>0</v>
      </c>
      <c r="ARU58" s="38">
        <f t="shared" si="3275"/>
        <v>0</v>
      </c>
      <c r="ARV58" s="38">
        <f t="shared" si="3275"/>
        <v>0</v>
      </c>
      <c r="ARW58" s="38">
        <f t="shared" si="3275"/>
        <v>0</v>
      </c>
      <c r="ARX58" s="38">
        <f t="shared" si="3275"/>
        <v>0</v>
      </c>
      <c r="ARY58" s="38">
        <f t="shared" si="3275"/>
        <v>0</v>
      </c>
      <c r="ARZ58" s="38">
        <f t="shared" si="3275"/>
        <v>0</v>
      </c>
      <c r="ASA58" s="38">
        <f t="shared" si="3275"/>
        <v>0</v>
      </c>
      <c r="ASB58" s="38">
        <f t="shared" si="3275"/>
        <v>0</v>
      </c>
      <c r="ASC58" s="38">
        <f t="shared" si="3275"/>
        <v>0</v>
      </c>
      <c r="ASD58" s="38">
        <f t="shared" si="3275"/>
        <v>0</v>
      </c>
      <c r="ASE58" s="38">
        <f t="shared" si="3275"/>
        <v>0</v>
      </c>
      <c r="ASF58" s="38">
        <f t="shared" si="3275"/>
        <v>0</v>
      </c>
      <c r="ASG58" s="38">
        <f t="shared" si="3275"/>
        <v>0</v>
      </c>
      <c r="ASH58" s="38">
        <f t="shared" si="3275"/>
        <v>0</v>
      </c>
      <c r="ASI58" s="38">
        <f t="shared" si="3275"/>
        <v>0</v>
      </c>
      <c r="ASJ58" s="38">
        <f t="shared" si="3275"/>
        <v>0</v>
      </c>
      <c r="ASK58" s="38">
        <f t="shared" si="3275"/>
        <v>0</v>
      </c>
      <c r="ASL58" s="38">
        <f t="shared" si="3275"/>
        <v>0</v>
      </c>
      <c r="ASM58" s="38">
        <f t="shared" si="3275"/>
        <v>0</v>
      </c>
      <c r="ASN58" s="38">
        <f t="shared" si="3275"/>
        <v>0</v>
      </c>
      <c r="ASO58" s="38">
        <f t="shared" si="3275"/>
        <v>0</v>
      </c>
      <c r="ASP58" s="38">
        <f t="shared" si="3275"/>
        <v>0</v>
      </c>
      <c r="ASQ58" s="38">
        <f t="shared" si="3275"/>
        <v>0</v>
      </c>
      <c r="ASR58" s="38">
        <f t="shared" si="3275"/>
        <v>0</v>
      </c>
      <c r="ASS58" s="38">
        <f t="shared" si="3275"/>
        <v>0</v>
      </c>
      <c r="AST58" s="38">
        <f t="shared" si="3275"/>
        <v>0</v>
      </c>
      <c r="ASU58" s="38">
        <f t="shared" si="3275"/>
        <v>0</v>
      </c>
      <c r="ASV58" s="38">
        <f t="shared" si="3275"/>
        <v>0</v>
      </c>
      <c r="ASW58" s="38">
        <f t="shared" si="3275"/>
        <v>0</v>
      </c>
      <c r="ASX58" s="38">
        <f t="shared" si="3275"/>
        <v>0</v>
      </c>
      <c r="ASY58" s="38">
        <f t="shared" si="3275"/>
        <v>0</v>
      </c>
      <c r="ASZ58" s="38">
        <f t="shared" si="3275"/>
        <v>0</v>
      </c>
      <c r="ATA58" s="38">
        <f t="shared" si="3275"/>
        <v>0</v>
      </c>
      <c r="ATB58" s="38">
        <f t="shared" si="3275"/>
        <v>0</v>
      </c>
      <c r="ATC58" s="38">
        <f t="shared" si="3275"/>
        <v>0</v>
      </c>
      <c r="ATD58" s="38">
        <f t="shared" si="3275"/>
        <v>0</v>
      </c>
      <c r="ATE58" s="38">
        <f t="shared" si="3275"/>
        <v>0</v>
      </c>
      <c r="ATF58" s="38">
        <f t="shared" si="3275"/>
        <v>0</v>
      </c>
      <c r="ATG58" s="38">
        <f t="shared" si="3275"/>
        <v>0</v>
      </c>
      <c r="ATH58" s="38">
        <f t="shared" si="3275"/>
        <v>0</v>
      </c>
      <c r="ATI58" s="38">
        <f t="shared" si="3275"/>
        <v>0</v>
      </c>
      <c r="ATJ58" s="38">
        <f t="shared" si="3275"/>
        <v>0</v>
      </c>
      <c r="ATK58" s="38">
        <f t="shared" si="3275"/>
        <v>0</v>
      </c>
      <c r="ATL58" s="38">
        <f t="shared" si="3275"/>
        <v>0</v>
      </c>
      <c r="ATM58" s="38">
        <f t="shared" si="3275"/>
        <v>0</v>
      </c>
      <c r="ATN58" s="38">
        <f t="shared" si="3275"/>
        <v>0</v>
      </c>
      <c r="ATO58" s="38">
        <f t="shared" si="3275"/>
        <v>0</v>
      </c>
      <c r="ATP58" s="38">
        <f t="shared" si="3275"/>
        <v>0</v>
      </c>
      <c r="ATQ58" s="38">
        <f t="shared" si="3275"/>
        <v>0</v>
      </c>
      <c r="ATR58" s="38">
        <f t="shared" si="3275"/>
        <v>0</v>
      </c>
      <c r="ATS58" s="38">
        <f t="shared" si="3275"/>
        <v>0</v>
      </c>
      <c r="ATT58" s="38">
        <f t="shared" si="3275"/>
        <v>0</v>
      </c>
      <c r="ATU58" s="38">
        <f t="shared" si="3275"/>
        <v>0</v>
      </c>
      <c r="ATV58" s="38">
        <f t="shared" si="3275"/>
        <v>0</v>
      </c>
      <c r="ATW58" s="38">
        <f t="shared" si="3275"/>
        <v>0</v>
      </c>
      <c r="ATX58" s="38">
        <f t="shared" si="3275"/>
        <v>0</v>
      </c>
      <c r="ATY58" s="38">
        <f t="shared" si="3275"/>
        <v>0</v>
      </c>
      <c r="ATZ58" s="38">
        <f t="shared" si="3275"/>
        <v>0</v>
      </c>
      <c r="AUA58" s="38">
        <f t="shared" si="3275"/>
        <v>0</v>
      </c>
      <c r="AUB58" s="38">
        <f t="shared" si="3275"/>
        <v>0</v>
      </c>
      <c r="AUC58" s="38">
        <f t="shared" si="3275"/>
        <v>0</v>
      </c>
      <c r="AUD58" s="38">
        <f t="shared" ref="AUD58:AWO58" si="3276">_xlfn.LET(_xlpm.DueDate,$D58,_xlpm.EndDate,$E58,_xlpm.Amount,$F58,_xlpm.CurrentDate,AUD$4,_xlpm.Frequency,$G58,_xlpm.MonthDue,MONTH(_xlpm.DueDate),_xlpm.CurrentMonth,MONTH(_xlpm.CurrentDate),
_xlpm.CC_Names,$H$5:$H$8,_xlpm.CC_Balances,AUC$5:AUC$8,_xlpm.Desc,$H58,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8" s="38">
        <f t="shared" si="3276"/>
        <v>0</v>
      </c>
      <c r="AUF58" s="38">
        <f t="shared" si="3276"/>
        <v>0</v>
      </c>
      <c r="AUG58" s="38">
        <f t="shared" si="3276"/>
        <v>0</v>
      </c>
      <c r="AUH58" s="38">
        <f t="shared" si="3276"/>
        <v>0</v>
      </c>
      <c r="AUI58" s="38">
        <f t="shared" si="3276"/>
        <v>0</v>
      </c>
      <c r="AUJ58" s="38">
        <f t="shared" si="3276"/>
        <v>0</v>
      </c>
      <c r="AUK58" s="38">
        <f t="shared" si="3276"/>
        <v>0</v>
      </c>
      <c r="AUL58" s="38">
        <f t="shared" si="3276"/>
        <v>0</v>
      </c>
      <c r="AUM58" s="38">
        <f t="shared" si="3276"/>
        <v>0</v>
      </c>
      <c r="AUN58" s="38">
        <f t="shared" si="3276"/>
        <v>0</v>
      </c>
      <c r="AUO58" s="38">
        <f t="shared" si="3276"/>
        <v>0</v>
      </c>
      <c r="AUP58" s="38">
        <f t="shared" si="3276"/>
        <v>0</v>
      </c>
      <c r="AUQ58" s="38">
        <f t="shared" si="3276"/>
        <v>0</v>
      </c>
      <c r="AUR58" s="38">
        <f t="shared" si="3276"/>
        <v>0</v>
      </c>
      <c r="AUS58" s="38">
        <f t="shared" si="3276"/>
        <v>0</v>
      </c>
      <c r="AUT58" s="38">
        <f t="shared" si="3276"/>
        <v>0</v>
      </c>
      <c r="AUU58" s="38">
        <f t="shared" si="3276"/>
        <v>0</v>
      </c>
      <c r="AUV58" s="38">
        <f t="shared" si="3276"/>
        <v>0</v>
      </c>
      <c r="AUW58" s="38">
        <f t="shared" si="3276"/>
        <v>0</v>
      </c>
      <c r="AUX58" s="38">
        <f t="shared" si="3276"/>
        <v>0</v>
      </c>
      <c r="AUY58" s="38">
        <f t="shared" si="3276"/>
        <v>0</v>
      </c>
      <c r="AUZ58" s="38">
        <f t="shared" si="3276"/>
        <v>0</v>
      </c>
      <c r="AVA58" s="38">
        <f t="shared" si="3276"/>
        <v>0</v>
      </c>
      <c r="AVB58" s="38">
        <f t="shared" si="3276"/>
        <v>0</v>
      </c>
      <c r="AVC58" s="38">
        <f t="shared" si="3276"/>
        <v>0</v>
      </c>
      <c r="AVD58" s="38">
        <f t="shared" si="3276"/>
        <v>0</v>
      </c>
      <c r="AVE58" s="38">
        <f t="shared" si="3276"/>
        <v>0</v>
      </c>
      <c r="AVF58" s="38">
        <f t="shared" si="3276"/>
        <v>0</v>
      </c>
      <c r="AVG58" s="38">
        <f t="shared" si="3276"/>
        <v>0</v>
      </c>
      <c r="AVH58" s="38">
        <f t="shared" si="3276"/>
        <v>0</v>
      </c>
      <c r="AVI58" s="38">
        <f t="shared" si="3276"/>
        <v>0</v>
      </c>
      <c r="AVJ58" s="38">
        <f t="shared" si="3276"/>
        <v>0</v>
      </c>
      <c r="AVK58" s="38">
        <f t="shared" si="3276"/>
        <v>0</v>
      </c>
      <c r="AVL58" s="38">
        <f t="shared" si="3276"/>
        <v>0</v>
      </c>
      <c r="AVM58" s="38">
        <f t="shared" si="3276"/>
        <v>0</v>
      </c>
      <c r="AVN58" s="38">
        <f t="shared" si="3276"/>
        <v>0</v>
      </c>
      <c r="AVO58" s="38">
        <f t="shared" si="3276"/>
        <v>0</v>
      </c>
      <c r="AVP58" s="38">
        <f t="shared" si="3276"/>
        <v>0</v>
      </c>
      <c r="AVQ58" s="38">
        <f t="shared" si="3276"/>
        <v>0</v>
      </c>
      <c r="AVR58" s="38">
        <f t="shared" si="3276"/>
        <v>0</v>
      </c>
      <c r="AVS58" s="38">
        <f t="shared" si="3276"/>
        <v>0</v>
      </c>
      <c r="AVT58" s="38">
        <f t="shared" si="3276"/>
        <v>0</v>
      </c>
      <c r="AVU58" s="38">
        <f t="shared" si="3276"/>
        <v>0</v>
      </c>
      <c r="AVV58" s="38">
        <f t="shared" si="3276"/>
        <v>0</v>
      </c>
      <c r="AVW58" s="38">
        <f t="shared" si="3276"/>
        <v>0</v>
      </c>
      <c r="AVX58" s="38">
        <f t="shared" si="3276"/>
        <v>0</v>
      </c>
      <c r="AVY58" s="38">
        <f t="shared" si="3276"/>
        <v>0</v>
      </c>
      <c r="AVZ58" s="38">
        <f t="shared" si="3276"/>
        <v>0</v>
      </c>
      <c r="AWA58" s="38">
        <f t="shared" si="3276"/>
        <v>0</v>
      </c>
      <c r="AWB58" s="38">
        <f t="shared" si="3276"/>
        <v>0</v>
      </c>
      <c r="AWC58" s="38">
        <f t="shared" si="3276"/>
        <v>0</v>
      </c>
      <c r="AWD58" s="38">
        <f t="shared" si="3276"/>
        <v>0</v>
      </c>
      <c r="AWE58" s="38">
        <f t="shared" si="3276"/>
        <v>0</v>
      </c>
      <c r="AWF58" s="38">
        <f t="shared" si="3276"/>
        <v>0</v>
      </c>
      <c r="AWG58" s="38">
        <f t="shared" si="3276"/>
        <v>0</v>
      </c>
      <c r="AWH58" s="38">
        <f t="shared" si="3276"/>
        <v>0</v>
      </c>
      <c r="AWI58" s="38">
        <f t="shared" si="3276"/>
        <v>0</v>
      </c>
      <c r="AWJ58" s="38">
        <f t="shared" si="3276"/>
        <v>0</v>
      </c>
      <c r="AWK58" s="38">
        <f t="shared" si="3276"/>
        <v>0</v>
      </c>
      <c r="AWL58" s="38">
        <f t="shared" si="3276"/>
        <v>0</v>
      </c>
      <c r="AWM58" s="38">
        <f t="shared" si="3276"/>
        <v>0</v>
      </c>
      <c r="AWN58" s="38">
        <f t="shared" si="3276"/>
        <v>0</v>
      </c>
      <c r="AWO58" s="38">
        <f t="shared" si="3276"/>
        <v>0</v>
      </c>
      <c r="AWP58" s="38">
        <f t="shared" ref="AWP58:AZA58" si="3277">_xlfn.LET(_xlpm.DueDate,$D58,_xlpm.EndDate,$E58,_xlpm.Amount,$F58,_xlpm.CurrentDate,AWP$4,_xlpm.Frequency,$G58,_xlpm.MonthDue,MONTH(_xlpm.DueDate),_xlpm.CurrentMonth,MONTH(_xlpm.CurrentDate),
_xlpm.CC_Names,$H$5:$H$8,_xlpm.CC_Balances,AWO$5:AWO$8,_xlpm.Desc,$H58,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8" s="38">
        <f t="shared" si="3277"/>
        <v>0</v>
      </c>
      <c r="AWR58" s="38">
        <f t="shared" si="3277"/>
        <v>0</v>
      </c>
      <c r="AWS58" s="38">
        <f t="shared" si="3277"/>
        <v>0</v>
      </c>
      <c r="AWT58" s="38">
        <f t="shared" si="3277"/>
        <v>0</v>
      </c>
      <c r="AWU58" s="38">
        <f t="shared" si="3277"/>
        <v>0</v>
      </c>
      <c r="AWV58" s="38">
        <f t="shared" si="3277"/>
        <v>0</v>
      </c>
      <c r="AWW58" s="38">
        <f t="shared" si="3277"/>
        <v>0</v>
      </c>
      <c r="AWX58" s="38">
        <f t="shared" si="3277"/>
        <v>0</v>
      </c>
      <c r="AWY58" s="38">
        <f t="shared" si="3277"/>
        <v>0</v>
      </c>
      <c r="AWZ58" s="38">
        <f t="shared" si="3277"/>
        <v>0</v>
      </c>
      <c r="AXA58" s="38">
        <f t="shared" si="3277"/>
        <v>0</v>
      </c>
      <c r="AXB58" s="38">
        <f t="shared" si="3277"/>
        <v>0</v>
      </c>
      <c r="AXC58" s="38">
        <f t="shared" si="3277"/>
        <v>0</v>
      </c>
      <c r="AXD58" s="38">
        <f t="shared" si="3277"/>
        <v>0</v>
      </c>
      <c r="AXE58" s="38">
        <f t="shared" si="3277"/>
        <v>0</v>
      </c>
      <c r="AXF58" s="38">
        <f t="shared" si="3277"/>
        <v>0</v>
      </c>
      <c r="AXG58" s="38">
        <f t="shared" si="3277"/>
        <v>0</v>
      </c>
      <c r="AXH58" s="38">
        <f t="shared" si="3277"/>
        <v>0</v>
      </c>
      <c r="AXI58" s="38">
        <f t="shared" si="3277"/>
        <v>0</v>
      </c>
      <c r="AXJ58" s="38">
        <f t="shared" si="3277"/>
        <v>0</v>
      </c>
      <c r="AXK58" s="38">
        <f t="shared" si="3277"/>
        <v>0</v>
      </c>
      <c r="AXL58" s="38">
        <f t="shared" si="3277"/>
        <v>0</v>
      </c>
      <c r="AXM58" s="38">
        <f t="shared" si="3277"/>
        <v>0</v>
      </c>
      <c r="AXN58" s="38">
        <f t="shared" si="3277"/>
        <v>0</v>
      </c>
      <c r="AXO58" s="38">
        <f t="shared" si="3277"/>
        <v>0</v>
      </c>
      <c r="AXP58" s="38">
        <f t="shared" si="3277"/>
        <v>0</v>
      </c>
      <c r="AXQ58" s="38">
        <f t="shared" si="3277"/>
        <v>0</v>
      </c>
      <c r="AXR58" s="38">
        <f t="shared" si="3277"/>
        <v>0</v>
      </c>
      <c r="AXS58" s="38">
        <f t="shared" si="3277"/>
        <v>0</v>
      </c>
      <c r="AXT58" s="38">
        <f t="shared" si="3277"/>
        <v>0</v>
      </c>
      <c r="AXU58" s="38">
        <f t="shared" si="3277"/>
        <v>0</v>
      </c>
      <c r="AXV58" s="38">
        <f t="shared" si="3277"/>
        <v>0</v>
      </c>
      <c r="AXW58" s="38">
        <f t="shared" si="3277"/>
        <v>0</v>
      </c>
      <c r="AXX58" s="38">
        <f t="shared" si="3277"/>
        <v>0</v>
      </c>
      <c r="AXY58" s="38">
        <f t="shared" si="3277"/>
        <v>0</v>
      </c>
      <c r="AXZ58" s="38">
        <f t="shared" si="3277"/>
        <v>0</v>
      </c>
      <c r="AYA58" s="38">
        <f t="shared" si="3277"/>
        <v>0</v>
      </c>
      <c r="AYB58" s="38">
        <f t="shared" si="3277"/>
        <v>0</v>
      </c>
      <c r="AYC58" s="38">
        <f t="shared" si="3277"/>
        <v>0</v>
      </c>
      <c r="AYD58" s="38">
        <f t="shared" si="3277"/>
        <v>0</v>
      </c>
      <c r="AYE58" s="38">
        <f t="shared" si="3277"/>
        <v>0</v>
      </c>
      <c r="AYF58" s="38">
        <f t="shared" si="3277"/>
        <v>0</v>
      </c>
      <c r="AYG58" s="38">
        <f t="shared" si="3277"/>
        <v>0</v>
      </c>
      <c r="AYH58" s="38">
        <f t="shared" si="3277"/>
        <v>0</v>
      </c>
      <c r="AYI58" s="38">
        <f t="shared" si="3277"/>
        <v>0</v>
      </c>
      <c r="AYJ58" s="38">
        <f t="shared" si="3277"/>
        <v>0</v>
      </c>
      <c r="AYK58" s="38">
        <f t="shared" si="3277"/>
        <v>0</v>
      </c>
      <c r="AYL58" s="38">
        <f t="shared" si="3277"/>
        <v>0</v>
      </c>
      <c r="AYM58" s="38">
        <f t="shared" si="3277"/>
        <v>0</v>
      </c>
      <c r="AYN58" s="38">
        <f t="shared" si="3277"/>
        <v>0</v>
      </c>
      <c r="AYO58" s="38">
        <f t="shared" si="3277"/>
        <v>0</v>
      </c>
      <c r="AYP58" s="38">
        <f t="shared" si="3277"/>
        <v>0</v>
      </c>
      <c r="AYQ58" s="38">
        <f t="shared" si="3277"/>
        <v>0</v>
      </c>
      <c r="AYR58" s="38">
        <f t="shared" si="3277"/>
        <v>0</v>
      </c>
      <c r="AYS58" s="38">
        <f t="shared" si="3277"/>
        <v>0</v>
      </c>
      <c r="AYT58" s="38">
        <f t="shared" si="3277"/>
        <v>0</v>
      </c>
      <c r="AYU58" s="38">
        <f t="shared" si="3277"/>
        <v>0</v>
      </c>
      <c r="AYV58" s="38">
        <f t="shared" si="3277"/>
        <v>0</v>
      </c>
      <c r="AYW58" s="38">
        <f t="shared" si="3277"/>
        <v>0</v>
      </c>
      <c r="AYX58" s="38">
        <f t="shared" si="3277"/>
        <v>0</v>
      </c>
      <c r="AYY58" s="38">
        <f t="shared" si="3277"/>
        <v>0</v>
      </c>
      <c r="AYZ58" s="38">
        <f t="shared" si="3277"/>
        <v>0</v>
      </c>
      <c r="AZA58" s="38">
        <f t="shared" si="3277"/>
        <v>0</v>
      </c>
      <c r="AZB58" s="38">
        <f t="shared" ref="AZB58:AZM58" si="3278">_xlfn.LET(_xlpm.DueDate,$D58,_xlpm.EndDate,$E58,_xlpm.Amount,$F58,_xlpm.CurrentDate,AZB$4,_xlpm.Frequency,$G58,_xlpm.MonthDue,MONTH(_xlpm.DueDate),_xlpm.CurrentMonth,MONTH(_xlpm.CurrentDate),
_xlpm.CC_Names,$H$5:$H$8,_xlpm.CC_Balances,AZA$5:AZA$8,_xlpm.Desc,$H58,
_xlpm.Months,$A58,
_xlpm.Days,$B58,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8" s="38">
        <f t="shared" si="3278"/>
        <v>0</v>
      </c>
      <c r="AZD58" s="38">
        <f t="shared" si="3278"/>
        <v>0</v>
      </c>
      <c r="AZE58" s="38">
        <f t="shared" si="3278"/>
        <v>0</v>
      </c>
      <c r="AZF58" s="38">
        <f t="shared" si="3278"/>
        <v>0</v>
      </c>
      <c r="AZG58" s="38">
        <f t="shared" si="3278"/>
        <v>0</v>
      </c>
      <c r="AZH58" s="38">
        <f t="shared" si="3278"/>
        <v>0</v>
      </c>
      <c r="AZI58" s="38">
        <f t="shared" si="3278"/>
        <v>0</v>
      </c>
      <c r="AZJ58" s="38">
        <f t="shared" si="3278"/>
        <v>0</v>
      </c>
      <c r="AZK58" s="38">
        <f t="shared" si="3278"/>
        <v>0</v>
      </c>
      <c r="AZL58" s="38">
        <f t="shared" si="3278"/>
        <v>0</v>
      </c>
      <c r="AZM58" s="38">
        <f t="shared" si="3278"/>
        <v>0</v>
      </c>
    </row>
    <row r="59" spans="3:1365" x14ac:dyDescent="0.2">
      <c r="C59" s="24"/>
      <c r="D59" s="22"/>
      <c r="E59" s="22"/>
      <c r="F59" s="28"/>
      <c r="G59" s="24"/>
      <c r="H59" s="51"/>
      <c r="I59" s="39"/>
      <c r="J59" s="38">
        <f t="shared" ref="J59:BU59" si="3279">_xlfn.LET(_xlpm.DueDate,$D59,_xlpm.EndDate,$E59,_xlpm.Amount,$F59,_xlpm.CurrentDate,J$4,_xlpm.Frequency,$G59,_xlpm.MonthDue,MONTH(_xlpm.DueDate),_xlpm.CurrentMonth,MONTH(_xlpm.CurrentDate),
_xlpm.CC_Names,$H$5:$H$8,_xlpm.CC_Balances,I$5:I$8,_xlpm.Desc,$H59,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59" s="38">
        <f t="shared" si="3279"/>
        <v>0</v>
      </c>
      <c r="L59" s="38">
        <f t="shared" si="3279"/>
        <v>0</v>
      </c>
      <c r="M59" s="38">
        <f t="shared" si="3279"/>
        <v>0</v>
      </c>
      <c r="N59" s="38">
        <f t="shared" si="3279"/>
        <v>0</v>
      </c>
      <c r="O59" s="38">
        <f t="shared" si="3279"/>
        <v>0</v>
      </c>
      <c r="P59" s="38">
        <f t="shared" si="3279"/>
        <v>0</v>
      </c>
      <c r="Q59" s="38">
        <f t="shared" si="3279"/>
        <v>0</v>
      </c>
      <c r="R59" s="38">
        <f t="shared" si="3279"/>
        <v>0</v>
      </c>
      <c r="S59" s="38">
        <f t="shared" si="3279"/>
        <v>0</v>
      </c>
      <c r="T59" s="38">
        <f t="shared" si="3279"/>
        <v>0</v>
      </c>
      <c r="U59" s="38">
        <f t="shared" si="3279"/>
        <v>0</v>
      </c>
      <c r="V59" s="38">
        <f t="shared" si="3279"/>
        <v>0</v>
      </c>
      <c r="W59" s="38">
        <f t="shared" si="3279"/>
        <v>0</v>
      </c>
      <c r="X59" s="38">
        <f t="shared" si="3279"/>
        <v>0</v>
      </c>
      <c r="Y59" s="38">
        <f t="shared" si="3279"/>
        <v>0</v>
      </c>
      <c r="Z59" s="38">
        <f t="shared" si="3279"/>
        <v>0</v>
      </c>
      <c r="AA59" s="38">
        <f t="shared" si="3279"/>
        <v>0</v>
      </c>
      <c r="AB59" s="38">
        <f t="shared" si="3279"/>
        <v>0</v>
      </c>
      <c r="AC59" s="38">
        <f t="shared" si="3279"/>
        <v>0</v>
      </c>
      <c r="AD59" s="38">
        <f t="shared" si="3279"/>
        <v>0</v>
      </c>
      <c r="AE59" s="38">
        <f t="shared" si="3279"/>
        <v>0</v>
      </c>
      <c r="AF59" s="38">
        <f t="shared" si="3279"/>
        <v>0</v>
      </c>
      <c r="AG59" s="38">
        <f t="shared" si="3279"/>
        <v>0</v>
      </c>
      <c r="AH59" s="38">
        <f t="shared" si="3279"/>
        <v>0</v>
      </c>
      <c r="AI59" s="38">
        <f t="shared" si="3279"/>
        <v>0</v>
      </c>
      <c r="AJ59" s="38">
        <f t="shared" si="3279"/>
        <v>0</v>
      </c>
      <c r="AK59" s="38">
        <f t="shared" si="3279"/>
        <v>0</v>
      </c>
      <c r="AL59" s="38">
        <f t="shared" si="3279"/>
        <v>0</v>
      </c>
      <c r="AM59" s="38">
        <f t="shared" si="3279"/>
        <v>0</v>
      </c>
      <c r="AN59" s="38">
        <f t="shared" si="3279"/>
        <v>0</v>
      </c>
      <c r="AO59" s="38">
        <f t="shared" si="3279"/>
        <v>0</v>
      </c>
      <c r="AP59" s="38">
        <f t="shared" si="3279"/>
        <v>0</v>
      </c>
      <c r="AQ59" s="38">
        <f t="shared" si="3279"/>
        <v>0</v>
      </c>
      <c r="AR59" s="38">
        <f t="shared" si="3279"/>
        <v>0</v>
      </c>
      <c r="AS59" s="38">
        <f t="shared" si="3279"/>
        <v>0</v>
      </c>
      <c r="AT59" s="38">
        <f t="shared" si="3279"/>
        <v>0</v>
      </c>
      <c r="AU59" s="38">
        <f t="shared" si="3279"/>
        <v>0</v>
      </c>
      <c r="AV59" s="38">
        <f t="shared" si="3279"/>
        <v>0</v>
      </c>
      <c r="AW59" s="38">
        <f t="shared" si="3279"/>
        <v>0</v>
      </c>
      <c r="AX59" s="38">
        <f t="shared" si="3279"/>
        <v>0</v>
      </c>
      <c r="AY59" s="38">
        <f t="shared" si="3279"/>
        <v>0</v>
      </c>
      <c r="AZ59" s="38">
        <f t="shared" si="3279"/>
        <v>0</v>
      </c>
      <c r="BA59" s="38">
        <f t="shared" si="3279"/>
        <v>0</v>
      </c>
      <c r="BB59" s="38">
        <f t="shared" si="3279"/>
        <v>0</v>
      </c>
      <c r="BC59" s="38">
        <f t="shared" si="3279"/>
        <v>0</v>
      </c>
      <c r="BD59" s="38">
        <f t="shared" si="3279"/>
        <v>0</v>
      </c>
      <c r="BE59" s="38">
        <f t="shared" si="3279"/>
        <v>0</v>
      </c>
      <c r="BF59" s="38">
        <f t="shared" si="3279"/>
        <v>0</v>
      </c>
      <c r="BG59" s="38">
        <f t="shared" si="3279"/>
        <v>0</v>
      </c>
      <c r="BH59" s="38">
        <f t="shared" si="3279"/>
        <v>0</v>
      </c>
      <c r="BI59" s="38">
        <f t="shared" si="3279"/>
        <v>0</v>
      </c>
      <c r="BJ59" s="38">
        <f t="shared" si="3279"/>
        <v>0</v>
      </c>
      <c r="BK59" s="38">
        <f t="shared" si="3279"/>
        <v>0</v>
      </c>
      <c r="BL59" s="38">
        <f t="shared" si="3279"/>
        <v>0</v>
      </c>
      <c r="BM59" s="38">
        <f t="shared" si="3279"/>
        <v>0</v>
      </c>
      <c r="BN59" s="38">
        <f t="shared" si="3279"/>
        <v>0</v>
      </c>
      <c r="BO59" s="38">
        <f t="shared" si="3279"/>
        <v>0</v>
      </c>
      <c r="BP59" s="38">
        <f t="shared" si="3279"/>
        <v>0</v>
      </c>
      <c r="BQ59" s="38">
        <f t="shared" si="3279"/>
        <v>0</v>
      </c>
      <c r="BR59" s="38">
        <f t="shared" si="3279"/>
        <v>0</v>
      </c>
      <c r="BS59" s="38">
        <f t="shared" si="3279"/>
        <v>0</v>
      </c>
      <c r="BT59" s="38">
        <f t="shared" si="3279"/>
        <v>0</v>
      </c>
      <c r="BU59" s="38">
        <f t="shared" si="3279"/>
        <v>0</v>
      </c>
      <c r="BV59" s="38">
        <f t="shared" ref="BV59:EG59" si="3280">_xlfn.LET(_xlpm.DueDate,$D59,_xlpm.EndDate,$E59,_xlpm.Amount,$F59,_xlpm.CurrentDate,BV$4,_xlpm.Frequency,$G59,_xlpm.MonthDue,MONTH(_xlpm.DueDate),_xlpm.CurrentMonth,MONTH(_xlpm.CurrentDate),
_xlpm.CC_Names,$H$5:$H$8,_xlpm.CC_Balances,BU$5:BU$8,_xlpm.Desc,$H59,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59" s="38">
        <f t="shared" si="3280"/>
        <v>0</v>
      </c>
      <c r="BX59" s="38">
        <f t="shared" si="3280"/>
        <v>0</v>
      </c>
      <c r="BY59" s="38">
        <f t="shared" si="3280"/>
        <v>0</v>
      </c>
      <c r="BZ59" s="38">
        <f t="shared" si="3280"/>
        <v>0</v>
      </c>
      <c r="CA59" s="38">
        <f t="shared" si="3280"/>
        <v>0</v>
      </c>
      <c r="CB59" s="38">
        <f t="shared" si="3280"/>
        <v>0</v>
      </c>
      <c r="CC59" s="38">
        <f t="shared" si="3280"/>
        <v>0</v>
      </c>
      <c r="CD59" s="38">
        <f t="shared" si="3280"/>
        <v>0</v>
      </c>
      <c r="CE59" s="38">
        <f t="shared" si="3280"/>
        <v>0</v>
      </c>
      <c r="CF59" s="38">
        <f t="shared" si="3280"/>
        <v>0</v>
      </c>
      <c r="CG59" s="38">
        <f t="shared" si="3280"/>
        <v>0</v>
      </c>
      <c r="CH59" s="38">
        <f t="shared" si="3280"/>
        <v>0</v>
      </c>
      <c r="CI59" s="38">
        <f t="shared" si="3280"/>
        <v>0</v>
      </c>
      <c r="CJ59" s="38">
        <f t="shared" si="3280"/>
        <v>0</v>
      </c>
      <c r="CK59" s="38">
        <f t="shared" si="3280"/>
        <v>0</v>
      </c>
      <c r="CL59" s="38">
        <f t="shared" si="3280"/>
        <v>0</v>
      </c>
      <c r="CM59" s="38">
        <f t="shared" si="3280"/>
        <v>0</v>
      </c>
      <c r="CN59" s="38">
        <f t="shared" si="3280"/>
        <v>0</v>
      </c>
      <c r="CO59" s="38">
        <f t="shared" si="3280"/>
        <v>0</v>
      </c>
      <c r="CP59" s="38">
        <f t="shared" si="3280"/>
        <v>0</v>
      </c>
      <c r="CQ59" s="38">
        <f t="shared" si="3280"/>
        <v>0</v>
      </c>
      <c r="CR59" s="38">
        <f t="shared" si="3280"/>
        <v>0</v>
      </c>
      <c r="CS59" s="38">
        <f t="shared" si="3280"/>
        <v>0</v>
      </c>
      <c r="CT59" s="38">
        <f t="shared" si="3280"/>
        <v>0</v>
      </c>
      <c r="CU59" s="38">
        <f t="shared" si="3280"/>
        <v>0</v>
      </c>
      <c r="CV59" s="38">
        <f t="shared" si="3280"/>
        <v>0</v>
      </c>
      <c r="CW59" s="38">
        <f t="shared" si="3280"/>
        <v>0</v>
      </c>
      <c r="CX59" s="38">
        <f t="shared" si="3280"/>
        <v>0</v>
      </c>
      <c r="CY59" s="38">
        <f t="shared" si="3280"/>
        <v>0</v>
      </c>
      <c r="CZ59" s="38">
        <f t="shared" si="3280"/>
        <v>0</v>
      </c>
      <c r="DA59" s="38">
        <f t="shared" si="3280"/>
        <v>0</v>
      </c>
      <c r="DB59" s="38">
        <f t="shared" si="3280"/>
        <v>0</v>
      </c>
      <c r="DC59" s="38">
        <f t="shared" si="3280"/>
        <v>0</v>
      </c>
      <c r="DD59" s="38">
        <f t="shared" si="3280"/>
        <v>0</v>
      </c>
      <c r="DE59" s="38">
        <f t="shared" si="3280"/>
        <v>0</v>
      </c>
      <c r="DF59" s="38">
        <f t="shared" si="3280"/>
        <v>0</v>
      </c>
      <c r="DG59" s="38">
        <f t="shared" si="3280"/>
        <v>0</v>
      </c>
      <c r="DH59" s="38">
        <f t="shared" si="3280"/>
        <v>0</v>
      </c>
      <c r="DI59" s="38">
        <f t="shared" si="3280"/>
        <v>0</v>
      </c>
      <c r="DJ59" s="38">
        <f t="shared" si="3280"/>
        <v>0</v>
      </c>
      <c r="DK59" s="38">
        <f t="shared" si="3280"/>
        <v>0</v>
      </c>
      <c r="DL59" s="38">
        <f t="shared" si="3280"/>
        <v>0</v>
      </c>
      <c r="DM59" s="38">
        <f t="shared" si="3280"/>
        <v>0</v>
      </c>
      <c r="DN59" s="38">
        <f t="shared" si="3280"/>
        <v>0</v>
      </c>
      <c r="DO59" s="38">
        <f t="shared" si="3280"/>
        <v>0</v>
      </c>
      <c r="DP59" s="38">
        <f t="shared" si="3280"/>
        <v>0</v>
      </c>
      <c r="DQ59" s="38">
        <f t="shared" si="3280"/>
        <v>0</v>
      </c>
      <c r="DR59" s="38">
        <f t="shared" si="3280"/>
        <v>0</v>
      </c>
      <c r="DS59" s="38">
        <f t="shared" si="3280"/>
        <v>0</v>
      </c>
      <c r="DT59" s="38">
        <f t="shared" si="3280"/>
        <v>0</v>
      </c>
      <c r="DU59" s="38">
        <f t="shared" si="3280"/>
        <v>0</v>
      </c>
      <c r="DV59" s="38">
        <f t="shared" si="3280"/>
        <v>0</v>
      </c>
      <c r="DW59" s="38">
        <f t="shared" si="3280"/>
        <v>0</v>
      </c>
      <c r="DX59" s="38">
        <f t="shared" si="3280"/>
        <v>0</v>
      </c>
      <c r="DY59" s="38">
        <f t="shared" si="3280"/>
        <v>0</v>
      </c>
      <c r="DZ59" s="38">
        <f t="shared" si="3280"/>
        <v>0</v>
      </c>
      <c r="EA59" s="38">
        <f t="shared" si="3280"/>
        <v>0</v>
      </c>
      <c r="EB59" s="38">
        <f t="shared" si="3280"/>
        <v>0</v>
      </c>
      <c r="EC59" s="38">
        <f t="shared" si="3280"/>
        <v>0</v>
      </c>
      <c r="ED59" s="38">
        <f t="shared" si="3280"/>
        <v>0</v>
      </c>
      <c r="EE59" s="38">
        <f t="shared" si="3280"/>
        <v>0</v>
      </c>
      <c r="EF59" s="38">
        <f t="shared" si="3280"/>
        <v>0</v>
      </c>
      <c r="EG59" s="38">
        <f t="shared" si="3280"/>
        <v>0</v>
      </c>
      <c r="EH59" s="38">
        <f t="shared" ref="EH59:GS59" si="3281">_xlfn.LET(_xlpm.DueDate,$D59,_xlpm.EndDate,$E59,_xlpm.Amount,$F59,_xlpm.CurrentDate,EH$4,_xlpm.Frequency,$G59,_xlpm.MonthDue,MONTH(_xlpm.DueDate),_xlpm.CurrentMonth,MONTH(_xlpm.CurrentDate),
_xlpm.CC_Names,$H$5:$H$8,_xlpm.CC_Balances,EG$5:EG$8,_xlpm.Desc,$H59,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59" s="38">
        <f t="shared" si="3281"/>
        <v>0</v>
      </c>
      <c r="EJ59" s="38">
        <f t="shared" si="3281"/>
        <v>0</v>
      </c>
      <c r="EK59" s="38">
        <f t="shared" si="3281"/>
        <v>0</v>
      </c>
      <c r="EL59" s="38">
        <f t="shared" si="3281"/>
        <v>0</v>
      </c>
      <c r="EM59" s="38">
        <f t="shared" si="3281"/>
        <v>0</v>
      </c>
      <c r="EN59" s="38">
        <f t="shared" si="3281"/>
        <v>0</v>
      </c>
      <c r="EO59" s="38">
        <f t="shared" si="3281"/>
        <v>0</v>
      </c>
      <c r="EP59" s="38">
        <f t="shared" si="3281"/>
        <v>0</v>
      </c>
      <c r="EQ59" s="38">
        <f t="shared" si="3281"/>
        <v>0</v>
      </c>
      <c r="ER59" s="38">
        <f t="shared" si="3281"/>
        <v>0</v>
      </c>
      <c r="ES59" s="38">
        <f t="shared" si="3281"/>
        <v>0</v>
      </c>
      <c r="ET59" s="38">
        <f t="shared" si="3281"/>
        <v>0</v>
      </c>
      <c r="EU59" s="38">
        <f t="shared" si="3281"/>
        <v>0</v>
      </c>
      <c r="EV59" s="38">
        <f t="shared" si="3281"/>
        <v>0</v>
      </c>
      <c r="EW59" s="38">
        <f t="shared" si="3281"/>
        <v>0</v>
      </c>
      <c r="EX59" s="38">
        <f t="shared" si="3281"/>
        <v>0</v>
      </c>
      <c r="EY59" s="38">
        <f t="shared" si="3281"/>
        <v>0</v>
      </c>
      <c r="EZ59" s="38">
        <f t="shared" si="3281"/>
        <v>0</v>
      </c>
      <c r="FA59" s="38">
        <f t="shared" si="3281"/>
        <v>0</v>
      </c>
      <c r="FB59" s="38">
        <f t="shared" si="3281"/>
        <v>0</v>
      </c>
      <c r="FC59" s="38">
        <f t="shared" si="3281"/>
        <v>0</v>
      </c>
      <c r="FD59" s="38">
        <f t="shared" si="3281"/>
        <v>0</v>
      </c>
      <c r="FE59" s="38">
        <f t="shared" si="3281"/>
        <v>0</v>
      </c>
      <c r="FF59" s="38">
        <f t="shared" si="3281"/>
        <v>0</v>
      </c>
      <c r="FG59" s="38">
        <f t="shared" si="3281"/>
        <v>0</v>
      </c>
      <c r="FH59" s="38">
        <f t="shared" si="3281"/>
        <v>0</v>
      </c>
      <c r="FI59" s="38">
        <f t="shared" si="3281"/>
        <v>0</v>
      </c>
      <c r="FJ59" s="38">
        <f t="shared" si="3281"/>
        <v>0</v>
      </c>
      <c r="FK59" s="38">
        <f t="shared" si="3281"/>
        <v>0</v>
      </c>
      <c r="FL59" s="38">
        <f t="shared" si="3281"/>
        <v>0</v>
      </c>
      <c r="FM59" s="38">
        <f t="shared" si="3281"/>
        <v>0</v>
      </c>
      <c r="FN59" s="38">
        <f t="shared" si="3281"/>
        <v>0</v>
      </c>
      <c r="FO59" s="38">
        <f t="shared" si="3281"/>
        <v>0</v>
      </c>
      <c r="FP59" s="38">
        <f t="shared" si="3281"/>
        <v>0</v>
      </c>
      <c r="FQ59" s="38">
        <f t="shared" si="3281"/>
        <v>0</v>
      </c>
      <c r="FR59" s="38">
        <f t="shared" si="3281"/>
        <v>0</v>
      </c>
      <c r="FS59" s="38">
        <f t="shared" si="3281"/>
        <v>0</v>
      </c>
      <c r="FT59" s="38">
        <f t="shared" si="3281"/>
        <v>0</v>
      </c>
      <c r="FU59" s="38">
        <f t="shared" si="3281"/>
        <v>0</v>
      </c>
      <c r="FV59" s="38">
        <f t="shared" si="3281"/>
        <v>0</v>
      </c>
      <c r="FW59" s="38">
        <f t="shared" si="3281"/>
        <v>0</v>
      </c>
      <c r="FX59" s="38">
        <f t="shared" si="3281"/>
        <v>0</v>
      </c>
      <c r="FY59" s="38">
        <f t="shared" si="3281"/>
        <v>0</v>
      </c>
      <c r="FZ59" s="38">
        <f t="shared" si="3281"/>
        <v>0</v>
      </c>
      <c r="GA59" s="38">
        <f t="shared" si="3281"/>
        <v>0</v>
      </c>
      <c r="GB59" s="38">
        <f t="shared" si="3281"/>
        <v>0</v>
      </c>
      <c r="GC59" s="38">
        <f t="shared" si="3281"/>
        <v>0</v>
      </c>
      <c r="GD59" s="38">
        <f t="shared" si="3281"/>
        <v>0</v>
      </c>
      <c r="GE59" s="38">
        <f t="shared" si="3281"/>
        <v>0</v>
      </c>
      <c r="GF59" s="38">
        <f t="shared" si="3281"/>
        <v>0</v>
      </c>
      <c r="GG59" s="38">
        <f t="shared" si="3281"/>
        <v>0</v>
      </c>
      <c r="GH59" s="38">
        <f t="shared" si="3281"/>
        <v>0</v>
      </c>
      <c r="GI59" s="38">
        <f t="shared" si="3281"/>
        <v>0</v>
      </c>
      <c r="GJ59" s="38">
        <f t="shared" si="3281"/>
        <v>0</v>
      </c>
      <c r="GK59" s="38">
        <f t="shared" si="3281"/>
        <v>0</v>
      </c>
      <c r="GL59" s="38">
        <f t="shared" si="3281"/>
        <v>0</v>
      </c>
      <c r="GM59" s="38">
        <f t="shared" si="3281"/>
        <v>0</v>
      </c>
      <c r="GN59" s="38">
        <f t="shared" si="3281"/>
        <v>0</v>
      </c>
      <c r="GO59" s="38">
        <f t="shared" si="3281"/>
        <v>0</v>
      </c>
      <c r="GP59" s="38">
        <f t="shared" si="3281"/>
        <v>0</v>
      </c>
      <c r="GQ59" s="38">
        <f t="shared" si="3281"/>
        <v>0</v>
      </c>
      <c r="GR59" s="38">
        <f t="shared" si="3281"/>
        <v>0</v>
      </c>
      <c r="GS59" s="38">
        <f t="shared" si="3281"/>
        <v>0</v>
      </c>
      <c r="GT59" s="38">
        <f t="shared" ref="GT59:JE59" si="3282">_xlfn.LET(_xlpm.DueDate,$D59,_xlpm.EndDate,$E59,_xlpm.Amount,$F59,_xlpm.CurrentDate,GT$4,_xlpm.Frequency,$G59,_xlpm.MonthDue,MONTH(_xlpm.DueDate),_xlpm.CurrentMonth,MONTH(_xlpm.CurrentDate),
_xlpm.CC_Names,$H$5:$H$8,_xlpm.CC_Balances,GS$5:GS$8,_xlpm.Desc,$H59,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59" s="38">
        <f t="shared" si="3282"/>
        <v>0</v>
      </c>
      <c r="GV59" s="38">
        <f t="shared" si="3282"/>
        <v>0</v>
      </c>
      <c r="GW59" s="38">
        <f t="shared" si="3282"/>
        <v>0</v>
      </c>
      <c r="GX59" s="38">
        <f t="shared" si="3282"/>
        <v>0</v>
      </c>
      <c r="GY59" s="38">
        <f t="shared" si="3282"/>
        <v>0</v>
      </c>
      <c r="GZ59" s="38">
        <f t="shared" si="3282"/>
        <v>0</v>
      </c>
      <c r="HA59" s="38">
        <f t="shared" si="3282"/>
        <v>0</v>
      </c>
      <c r="HB59" s="38">
        <f t="shared" si="3282"/>
        <v>0</v>
      </c>
      <c r="HC59" s="38">
        <f t="shared" si="3282"/>
        <v>0</v>
      </c>
      <c r="HD59" s="38">
        <f t="shared" si="3282"/>
        <v>0</v>
      </c>
      <c r="HE59" s="38">
        <f t="shared" si="3282"/>
        <v>0</v>
      </c>
      <c r="HF59" s="38">
        <f t="shared" si="3282"/>
        <v>0</v>
      </c>
      <c r="HG59" s="38">
        <f t="shared" si="3282"/>
        <v>0</v>
      </c>
      <c r="HH59" s="38">
        <f t="shared" si="3282"/>
        <v>0</v>
      </c>
      <c r="HI59" s="38">
        <f t="shared" si="3282"/>
        <v>0</v>
      </c>
      <c r="HJ59" s="38">
        <f t="shared" si="3282"/>
        <v>0</v>
      </c>
      <c r="HK59" s="38">
        <f t="shared" si="3282"/>
        <v>0</v>
      </c>
      <c r="HL59" s="38">
        <f t="shared" si="3282"/>
        <v>0</v>
      </c>
      <c r="HM59" s="38">
        <f t="shared" si="3282"/>
        <v>0</v>
      </c>
      <c r="HN59" s="38">
        <f t="shared" si="3282"/>
        <v>0</v>
      </c>
      <c r="HO59" s="38">
        <f t="shared" si="3282"/>
        <v>0</v>
      </c>
      <c r="HP59" s="38">
        <f t="shared" si="3282"/>
        <v>0</v>
      </c>
      <c r="HQ59" s="38">
        <f t="shared" si="3282"/>
        <v>0</v>
      </c>
      <c r="HR59" s="38">
        <f t="shared" si="3282"/>
        <v>0</v>
      </c>
      <c r="HS59" s="38">
        <f t="shared" si="3282"/>
        <v>0</v>
      </c>
      <c r="HT59" s="38">
        <f t="shared" si="3282"/>
        <v>0</v>
      </c>
      <c r="HU59" s="38">
        <f t="shared" si="3282"/>
        <v>0</v>
      </c>
      <c r="HV59" s="38">
        <f t="shared" si="3282"/>
        <v>0</v>
      </c>
      <c r="HW59" s="38">
        <f t="shared" si="3282"/>
        <v>0</v>
      </c>
      <c r="HX59" s="38">
        <f t="shared" si="3282"/>
        <v>0</v>
      </c>
      <c r="HY59" s="38">
        <f t="shared" si="3282"/>
        <v>0</v>
      </c>
      <c r="HZ59" s="38">
        <f t="shared" si="3282"/>
        <v>0</v>
      </c>
      <c r="IA59" s="38">
        <f t="shared" si="3282"/>
        <v>0</v>
      </c>
      <c r="IB59" s="38">
        <f t="shared" si="3282"/>
        <v>0</v>
      </c>
      <c r="IC59" s="38">
        <f t="shared" si="3282"/>
        <v>0</v>
      </c>
      <c r="ID59" s="38">
        <f t="shared" si="3282"/>
        <v>0</v>
      </c>
      <c r="IE59" s="38">
        <f t="shared" si="3282"/>
        <v>0</v>
      </c>
      <c r="IF59" s="38">
        <f t="shared" si="3282"/>
        <v>0</v>
      </c>
      <c r="IG59" s="38">
        <f t="shared" si="3282"/>
        <v>0</v>
      </c>
      <c r="IH59" s="38">
        <f t="shared" si="3282"/>
        <v>0</v>
      </c>
      <c r="II59" s="38">
        <f t="shared" si="3282"/>
        <v>0</v>
      </c>
      <c r="IJ59" s="38">
        <f t="shared" si="3282"/>
        <v>0</v>
      </c>
      <c r="IK59" s="38">
        <f t="shared" si="3282"/>
        <v>0</v>
      </c>
      <c r="IL59" s="38">
        <f t="shared" si="3282"/>
        <v>0</v>
      </c>
      <c r="IM59" s="38">
        <f t="shared" si="3282"/>
        <v>0</v>
      </c>
      <c r="IN59" s="38">
        <f t="shared" si="3282"/>
        <v>0</v>
      </c>
      <c r="IO59" s="38">
        <f t="shared" si="3282"/>
        <v>0</v>
      </c>
      <c r="IP59" s="38">
        <f t="shared" si="3282"/>
        <v>0</v>
      </c>
      <c r="IQ59" s="38">
        <f t="shared" si="3282"/>
        <v>0</v>
      </c>
      <c r="IR59" s="38">
        <f t="shared" si="3282"/>
        <v>0</v>
      </c>
      <c r="IS59" s="38">
        <f t="shared" si="3282"/>
        <v>0</v>
      </c>
      <c r="IT59" s="38">
        <f t="shared" si="3282"/>
        <v>0</v>
      </c>
      <c r="IU59" s="38">
        <f t="shared" si="3282"/>
        <v>0</v>
      </c>
      <c r="IV59" s="38">
        <f t="shared" si="3282"/>
        <v>0</v>
      </c>
      <c r="IW59" s="38">
        <f t="shared" si="3282"/>
        <v>0</v>
      </c>
      <c r="IX59" s="38">
        <f t="shared" si="3282"/>
        <v>0</v>
      </c>
      <c r="IY59" s="38">
        <f t="shared" si="3282"/>
        <v>0</v>
      </c>
      <c r="IZ59" s="38">
        <f t="shared" si="3282"/>
        <v>0</v>
      </c>
      <c r="JA59" s="38">
        <f t="shared" si="3282"/>
        <v>0</v>
      </c>
      <c r="JB59" s="38">
        <f t="shared" si="3282"/>
        <v>0</v>
      </c>
      <c r="JC59" s="38">
        <f t="shared" si="3282"/>
        <v>0</v>
      </c>
      <c r="JD59" s="38">
        <f t="shared" si="3282"/>
        <v>0</v>
      </c>
      <c r="JE59" s="38">
        <f t="shared" si="3282"/>
        <v>0</v>
      </c>
      <c r="JF59" s="38">
        <f t="shared" ref="JF59:LQ59" si="3283">_xlfn.LET(_xlpm.DueDate,$D59,_xlpm.EndDate,$E59,_xlpm.Amount,$F59,_xlpm.CurrentDate,JF$4,_xlpm.Frequency,$G59,_xlpm.MonthDue,MONTH(_xlpm.DueDate),_xlpm.CurrentMonth,MONTH(_xlpm.CurrentDate),
_xlpm.CC_Names,$H$5:$H$8,_xlpm.CC_Balances,JE$5:JE$8,_xlpm.Desc,$H59,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59" s="38">
        <f t="shared" si="3283"/>
        <v>0</v>
      </c>
      <c r="JH59" s="38">
        <f t="shared" si="3283"/>
        <v>0</v>
      </c>
      <c r="JI59" s="38">
        <f t="shared" si="3283"/>
        <v>0</v>
      </c>
      <c r="JJ59" s="38">
        <f t="shared" si="3283"/>
        <v>0</v>
      </c>
      <c r="JK59" s="38">
        <f t="shared" si="3283"/>
        <v>0</v>
      </c>
      <c r="JL59" s="38">
        <f t="shared" si="3283"/>
        <v>0</v>
      </c>
      <c r="JM59" s="38">
        <f t="shared" si="3283"/>
        <v>0</v>
      </c>
      <c r="JN59" s="38">
        <f t="shared" si="3283"/>
        <v>0</v>
      </c>
      <c r="JO59" s="38">
        <f t="shared" si="3283"/>
        <v>0</v>
      </c>
      <c r="JP59" s="38">
        <f t="shared" si="3283"/>
        <v>0</v>
      </c>
      <c r="JQ59" s="38">
        <f t="shared" si="3283"/>
        <v>0</v>
      </c>
      <c r="JR59" s="38">
        <f t="shared" si="3283"/>
        <v>0</v>
      </c>
      <c r="JS59" s="38">
        <f t="shared" si="3283"/>
        <v>0</v>
      </c>
      <c r="JT59" s="38">
        <f t="shared" si="3283"/>
        <v>0</v>
      </c>
      <c r="JU59" s="38">
        <f t="shared" si="3283"/>
        <v>0</v>
      </c>
      <c r="JV59" s="38">
        <f t="shared" si="3283"/>
        <v>0</v>
      </c>
      <c r="JW59" s="38">
        <f t="shared" si="3283"/>
        <v>0</v>
      </c>
      <c r="JX59" s="38">
        <f t="shared" si="3283"/>
        <v>0</v>
      </c>
      <c r="JY59" s="38">
        <f t="shared" si="3283"/>
        <v>0</v>
      </c>
      <c r="JZ59" s="38">
        <f t="shared" si="3283"/>
        <v>0</v>
      </c>
      <c r="KA59" s="38">
        <f t="shared" si="3283"/>
        <v>0</v>
      </c>
      <c r="KB59" s="38">
        <f t="shared" si="3283"/>
        <v>0</v>
      </c>
      <c r="KC59" s="38">
        <f t="shared" si="3283"/>
        <v>0</v>
      </c>
      <c r="KD59" s="38">
        <f t="shared" si="3283"/>
        <v>0</v>
      </c>
      <c r="KE59" s="38">
        <f t="shared" si="3283"/>
        <v>0</v>
      </c>
      <c r="KF59" s="38">
        <f t="shared" si="3283"/>
        <v>0</v>
      </c>
      <c r="KG59" s="38">
        <f t="shared" si="3283"/>
        <v>0</v>
      </c>
      <c r="KH59" s="38">
        <f t="shared" si="3283"/>
        <v>0</v>
      </c>
      <c r="KI59" s="38">
        <f t="shared" si="3283"/>
        <v>0</v>
      </c>
      <c r="KJ59" s="38">
        <f t="shared" si="3283"/>
        <v>0</v>
      </c>
      <c r="KK59" s="38">
        <f t="shared" si="3283"/>
        <v>0</v>
      </c>
      <c r="KL59" s="38">
        <f t="shared" si="3283"/>
        <v>0</v>
      </c>
      <c r="KM59" s="38">
        <f t="shared" si="3283"/>
        <v>0</v>
      </c>
      <c r="KN59" s="38">
        <f t="shared" si="3283"/>
        <v>0</v>
      </c>
      <c r="KO59" s="38">
        <f t="shared" si="3283"/>
        <v>0</v>
      </c>
      <c r="KP59" s="38">
        <f t="shared" si="3283"/>
        <v>0</v>
      </c>
      <c r="KQ59" s="38">
        <f t="shared" si="3283"/>
        <v>0</v>
      </c>
      <c r="KR59" s="38">
        <f t="shared" si="3283"/>
        <v>0</v>
      </c>
      <c r="KS59" s="38">
        <f t="shared" si="3283"/>
        <v>0</v>
      </c>
      <c r="KT59" s="38">
        <f t="shared" si="3283"/>
        <v>0</v>
      </c>
      <c r="KU59" s="38">
        <f t="shared" si="3283"/>
        <v>0</v>
      </c>
      <c r="KV59" s="38">
        <f t="shared" si="3283"/>
        <v>0</v>
      </c>
      <c r="KW59" s="38">
        <f t="shared" si="3283"/>
        <v>0</v>
      </c>
      <c r="KX59" s="38">
        <f t="shared" si="3283"/>
        <v>0</v>
      </c>
      <c r="KY59" s="38">
        <f t="shared" si="3283"/>
        <v>0</v>
      </c>
      <c r="KZ59" s="38">
        <f t="shared" si="3283"/>
        <v>0</v>
      </c>
      <c r="LA59" s="38">
        <f t="shared" si="3283"/>
        <v>0</v>
      </c>
      <c r="LB59" s="38">
        <f t="shared" si="3283"/>
        <v>0</v>
      </c>
      <c r="LC59" s="38">
        <f t="shared" si="3283"/>
        <v>0</v>
      </c>
      <c r="LD59" s="38">
        <f t="shared" si="3283"/>
        <v>0</v>
      </c>
      <c r="LE59" s="38">
        <f t="shared" si="3283"/>
        <v>0</v>
      </c>
      <c r="LF59" s="38">
        <f t="shared" si="3283"/>
        <v>0</v>
      </c>
      <c r="LG59" s="38">
        <f t="shared" si="3283"/>
        <v>0</v>
      </c>
      <c r="LH59" s="38">
        <f t="shared" si="3283"/>
        <v>0</v>
      </c>
      <c r="LI59" s="38">
        <f t="shared" si="3283"/>
        <v>0</v>
      </c>
      <c r="LJ59" s="38">
        <f t="shared" si="3283"/>
        <v>0</v>
      </c>
      <c r="LK59" s="38">
        <f t="shared" si="3283"/>
        <v>0</v>
      </c>
      <c r="LL59" s="38">
        <f t="shared" si="3283"/>
        <v>0</v>
      </c>
      <c r="LM59" s="38">
        <f t="shared" si="3283"/>
        <v>0</v>
      </c>
      <c r="LN59" s="38">
        <f t="shared" si="3283"/>
        <v>0</v>
      </c>
      <c r="LO59" s="38">
        <f t="shared" si="3283"/>
        <v>0</v>
      </c>
      <c r="LP59" s="38">
        <f t="shared" si="3283"/>
        <v>0</v>
      </c>
      <c r="LQ59" s="38">
        <f t="shared" si="3283"/>
        <v>0</v>
      </c>
      <c r="LR59" s="38">
        <f t="shared" ref="LR59:OC59" si="3284">_xlfn.LET(_xlpm.DueDate,$D59,_xlpm.EndDate,$E59,_xlpm.Amount,$F59,_xlpm.CurrentDate,LR$4,_xlpm.Frequency,$G59,_xlpm.MonthDue,MONTH(_xlpm.DueDate),_xlpm.CurrentMonth,MONTH(_xlpm.CurrentDate),
_xlpm.CC_Names,$H$5:$H$8,_xlpm.CC_Balances,LQ$5:LQ$8,_xlpm.Desc,$H59,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59" s="38">
        <f t="shared" si="3284"/>
        <v>0</v>
      </c>
      <c r="LT59" s="38">
        <f t="shared" si="3284"/>
        <v>0</v>
      </c>
      <c r="LU59" s="38">
        <f t="shared" si="3284"/>
        <v>0</v>
      </c>
      <c r="LV59" s="38">
        <f t="shared" si="3284"/>
        <v>0</v>
      </c>
      <c r="LW59" s="38">
        <f t="shared" si="3284"/>
        <v>0</v>
      </c>
      <c r="LX59" s="38">
        <f t="shared" si="3284"/>
        <v>0</v>
      </c>
      <c r="LY59" s="38">
        <f t="shared" si="3284"/>
        <v>0</v>
      </c>
      <c r="LZ59" s="38">
        <f t="shared" si="3284"/>
        <v>0</v>
      </c>
      <c r="MA59" s="38">
        <f t="shared" si="3284"/>
        <v>0</v>
      </c>
      <c r="MB59" s="38">
        <f t="shared" si="3284"/>
        <v>0</v>
      </c>
      <c r="MC59" s="38">
        <f t="shared" si="3284"/>
        <v>0</v>
      </c>
      <c r="MD59" s="38">
        <f t="shared" si="3284"/>
        <v>0</v>
      </c>
      <c r="ME59" s="38">
        <f t="shared" si="3284"/>
        <v>0</v>
      </c>
      <c r="MF59" s="38">
        <f t="shared" si="3284"/>
        <v>0</v>
      </c>
      <c r="MG59" s="38">
        <f t="shared" si="3284"/>
        <v>0</v>
      </c>
      <c r="MH59" s="38">
        <f t="shared" si="3284"/>
        <v>0</v>
      </c>
      <c r="MI59" s="38">
        <f t="shared" si="3284"/>
        <v>0</v>
      </c>
      <c r="MJ59" s="38">
        <f t="shared" si="3284"/>
        <v>0</v>
      </c>
      <c r="MK59" s="38">
        <f t="shared" si="3284"/>
        <v>0</v>
      </c>
      <c r="ML59" s="38">
        <f t="shared" si="3284"/>
        <v>0</v>
      </c>
      <c r="MM59" s="38">
        <f t="shared" si="3284"/>
        <v>0</v>
      </c>
      <c r="MN59" s="38">
        <f t="shared" si="3284"/>
        <v>0</v>
      </c>
      <c r="MO59" s="38">
        <f t="shared" si="3284"/>
        <v>0</v>
      </c>
      <c r="MP59" s="38">
        <f t="shared" si="3284"/>
        <v>0</v>
      </c>
      <c r="MQ59" s="38">
        <f t="shared" si="3284"/>
        <v>0</v>
      </c>
      <c r="MR59" s="38">
        <f t="shared" si="3284"/>
        <v>0</v>
      </c>
      <c r="MS59" s="38">
        <f t="shared" si="3284"/>
        <v>0</v>
      </c>
      <c r="MT59" s="38">
        <f t="shared" si="3284"/>
        <v>0</v>
      </c>
      <c r="MU59" s="38">
        <f t="shared" si="3284"/>
        <v>0</v>
      </c>
      <c r="MV59" s="38">
        <f t="shared" si="3284"/>
        <v>0</v>
      </c>
      <c r="MW59" s="38">
        <f t="shared" si="3284"/>
        <v>0</v>
      </c>
      <c r="MX59" s="38">
        <f t="shared" si="3284"/>
        <v>0</v>
      </c>
      <c r="MY59" s="38">
        <f t="shared" si="3284"/>
        <v>0</v>
      </c>
      <c r="MZ59" s="38">
        <f t="shared" si="3284"/>
        <v>0</v>
      </c>
      <c r="NA59" s="38">
        <f t="shared" si="3284"/>
        <v>0</v>
      </c>
      <c r="NB59" s="38">
        <f t="shared" si="3284"/>
        <v>0</v>
      </c>
      <c r="NC59" s="38">
        <f t="shared" si="3284"/>
        <v>0</v>
      </c>
      <c r="ND59" s="38">
        <f t="shared" si="3284"/>
        <v>0</v>
      </c>
      <c r="NE59" s="38">
        <f t="shared" si="3284"/>
        <v>0</v>
      </c>
      <c r="NF59" s="38">
        <f t="shared" si="3284"/>
        <v>0</v>
      </c>
      <c r="NG59" s="38">
        <f t="shared" si="3284"/>
        <v>0</v>
      </c>
      <c r="NH59" s="38">
        <f t="shared" si="3284"/>
        <v>0</v>
      </c>
      <c r="NI59" s="38">
        <f t="shared" si="3284"/>
        <v>0</v>
      </c>
      <c r="NJ59" s="38">
        <f t="shared" si="3284"/>
        <v>0</v>
      </c>
      <c r="NK59" s="38">
        <f t="shared" si="3284"/>
        <v>0</v>
      </c>
      <c r="NL59" s="38">
        <f t="shared" si="3284"/>
        <v>0</v>
      </c>
      <c r="NM59" s="38">
        <f t="shared" si="3284"/>
        <v>0</v>
      </c>
      <c r="NN59" s="38">
        <f t="shared" si="3284"/>
        <v>0</v>
      </c>
      <c r="NO59" s="38">
        <f t="shared" si="3284"/>
        <v>0</v>
      </c>
      <c r="NP59" s="38">
        <f t="shared" si="3284"/>
        <v>0</v>
      </c>
      <c r="NQ59" s="38">
        <f t="shared" si="3284"/>
        <v>0</v>
      </c>
      <c r="NR59" s="38">
        <f t="shared" si="3284"/>
        <v>0</v>
      </c>
      <c r="NS59" s="38">
        <f t="shared" si="3284"/>
        <v>0</v>
      </c>
      <c r="NT59" s="38">
        <f t="shared" si="3284"/>
        <v>0</v>
      </c>
      <c r="NU59" s="38">
        <f t="shared" si="3284"/>
        <v>0</v>
      </c>
      <c r="NV59" s="38">
        <f t="shared" si="3284"/>
        <v>0</v>
      </c>
      <c r="NW59" s="38">
        <f t="shared" si="3284"/>
        <v>0</v>
      </c>
      <c r="NX59" s="38">
        <f t="shared" si="3284"/>
        <v>0</v>
      </c>
      <c r="NY59" s="38">
        <f t="shared" si="3284"/>
        <v>0</v>
      </c>
      <c r="NZ59" s="38">
        <f t="shared" si="3284"/>
        <v>0</v>
      </c>
      <c r="OA59" s="38">
        <f t="shared" si="3284"/>
        <v>0</v>
      </c>
      <c r="OB59" s="38">
        <f t="shared" si="3284"/>
        <v>0</v>
      </c>
      <c r="OC59" s="38">
        <f t="shared" si="3284"/>
        <v>0</v>
      </c>
      <c r="OD59" s="38">
        <f t="shared" ref="OD59:QO59" si="3285">_xlfn.LET(_xlpm.DueDate,$D59,_xlpm.EndDate,$E59,_xlpm.Amount,$F59,_xlpm.CurrentDate,OD$4,_xlpm.Frequency,$G59,_xlpm.MonthDue,MONTH(_xlpm.DueDate),_xlpm.CurrentMonth,MONTH(_xlpm.CurrentDate),
_xlpm.CC_Names,$H$5:$H$8,_xlpm.CC_Balances,OC$5:OC$8,_xlpm.Desc,$H59,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59" s="38">
        <f t="shared" si="3285"/>
        <v>0</v>
      </c>
      <c r="OF59" s="38">
        <f t="shared" si="3285"/>
        <v>0</v>
      </c>
      <c r="OG59" s="38">
        <f t="shared" si="3285"/>
        <v>0</v>
      </c>
      <c r="OH59" s="38">
        <f t="shared" si="3285"/>
        <v>0</v>
      </c>
      <c r="OI59" s="38">
        <f t="shared" si="3285"/>
        <v>0</v>
      </c>
      <c r="OJ59" s="38">
        <f t="shared" si="3285"/>
        <v>0</v>
      </c>
      <c r="OK59" s="38">
        <f t="shared" si="3285"/>
        <v>0</v>
      </c>
      <c r="OL59" s="38">
        <f t="shared" si="3285"/>
        <v>0</v>
      </c>
      <c r="OM59" s="38">
        <f t="shared" si="3285"/>
        <v>0</v>
      </c>
      <c r="ON59" s="38">
        <f t="shared" si="3285"/>
        <v>0</v>
      </c>
      <c r="OO59" s="38">
        <f t="shared" si="3285"/>
        <v>0</v>
      </c>
      <c r="OP59" s="38">
        <f t="shared" si="3285"/>
        <v>0</v>
      </c>
      <c r="OQ59" s="38">
        <f t="shared" si="3285"/>
        <v>0</v>
      </c>
      <c r="OR59" s="38">
        <f t="shared" si="3285"/>
        <v>0</v>
      </c>
      <c r="OS59" s="38">
        <f t="shared" si="3285"/>
        <v>0</v>
      </c>
      <c r="OT59" s="38">
        <f t="shared" si="3285"/>
        <v>0</v>
      </c>
      <c r="OU59" s="38">
        <f t="shared" si="3285"/>
        <v>0</v>
      </c>
      <c r="OV59" s="38">
        <f t="shared" si="3285"/>
        <v>0</v>
      </c>
      <c r="OW59" s="38">
        <f t="shared" si="3285"/>
        <v>0</v>
      </c>
      <c r="OX59" s="38">
        <f t="shared" si="3285"/>
        <v>0</v>
      </c>
      <c r="OY59" s="38">
        <f t="shared" si="3285"/>
        <v>0</v>
      </c>
      <c r="OZ59" s="38">
        <f t="shared" si="3285"/>
        <v>0</v>
      </c>
      <c r="PA59" s="38">
        <f t="shared" si="3285"/>
        <v>0</v>
      </c>
      <c r="PB59" s="38">
        <f t="shared" si="3285"/>
        <v>0</v>
      </c>
      <c r="PC59" s="38">
        <f t="shared" si="3285"/>
        <v>0</v>
      </c>
      <c r="PD59" s="38">
        <f t="shared" si="3285"/>
        <v>0</v>
      </c>
      <c r="PE59" s="38">
        <f t="shared" si="3285"/>
        <v>0</v>
      </c>
      <c r="PF59" s="38">
        <f t="shared" si="3285"/>
        <v>0</v>
      </c>
      <c r="PG59" s="38">
        <f t="shared" si="3285"/>
        <v>0</v>
      </c>
      <c r="PH59" s="38">
        <f t="shared" si="3285"/>
        <v>0</v>
      </c>
      <c r="PI59" s="38">
        <f t="shared" si="3285"/>
        <v>0</v>
      </c>
      <c r="PJ59" s="38">
        <f t="shared" si="3285"/>
        <v>0</v>
      </c>
      <c r="PK59" s="38">
        <f t="shared" si="3285"/>
        <v>0</v>
      </c>
      <c r="PL59" s="38">
        <f t="shared" si="3285"/>
        <v>0</v>
      </c>
      <c r="PM59" s="38">
        <f t="shared" si="3285"/>
        <v>0</v>
      </c>
      <c r="PN59" s="38">
        <f t="shared" si="3285"/>
        <v>0</v>
      </c>
      <c r="PO59" s="38">
        <f t="shared" si="3285"/>
        <v>0</v>
      </c>
      <c r="PP59" s="38">
        <f t="shared" si="3285"/>
        <v>0</v>
      </c>
      <c r="PQ59" s="38">
        <f t="shared" si="3285"/>
        <v>0</v>
      </c>
      <c r="PR59" s="38">
        <f t="shared" si="3285"/>
        <v>0</v>
      </c>
      <c r="PS59" s="38">
        <f t="shared" si="3285"/>
        <v>0</v>
      </c>
      <c r="PT59" s="38">
        <f t="shared" si="3285"/>
        <v>0</v>
      </c>
      <c r="PU59" s="38">
        <f t="shared" si="3285"/>
        <v>0</v>
      </c>
      <c r="PV59" s="38">
        <f t="shared" si="3285"/>
        <v>0</v>
      </c>
      <c r="PW59" s="38">
        <f t="shared" si="3285"/>
        <v>0</v>
      </c>
      <c r="PX59" s="38">
        <f t="shared" si="3285"/>
        <v>0</v>
      </c>
      <c r="PY59" s="38">
        <f t="shared" si="3285"/>
        <v>0</v>
      </c>
      <c r="PZ59" s="38">
        <f t="shared" si="3285"/>
        <v>0</v>
      </c>
      <c r="QA59" s="38">
        <f t="shared" si="3285"/>
        <v>0</v>
      </c>
      <c r="QB59" s="38">
        <f t="shared" si="3285"/>
        <v>0</v>
      </c>
      <c r="QC59" s="38">
        <f t="shared" si="3285"/>
        <v>0</v>
      </c>
      <c r="QD59" s="38">
        <f t="shared" si="3285"/>
        <v>0</v>
      </c>
      <c r="QE59" s="38">
        <f t="shared" si="3285"/>
        <v>0</v>
      </c>
      <c r="QF59" s="38">
        <f t="shared" si="3285"/>
        <v>0</v>
      </c>
      <c r="QG59" s="38">
        <f t="shared" si="3285"/>
        <v>0</v>
      </c>
      <c r="QH59" s="38">
        <f t="shared" si="3285"/>
        <v>0</v>
      </c>
      <c r="QI59" s="38">
        <f t="shared" si="3285"/>
        <v>0</v>
      </c>
      <c r="QJ59" s="38">
        <f t="shared" si="3285"/>
        <v>0</v>
      </c>
      <c r="QK59" s="38">
        <f t="shared" si="3285"/>
        <v>0</v>
      </c>
      <c r="QL59" s="38">
        <f t="shared" si="3285"/>
        <v>0</v>
      </c>
      <c r="QM59" s="38">
        <f t="shared" si="3285"/>
        <v>0</v>
      </c>
      <c r="QN59" s="38">
        <f t="shared" si="3285"/>
        <v>0</v>
      </c>
      <c r="QO59" s="38">
        <f t="shared" si="3285"/>
        <v>0</v>
      </c>
      <c r="QP59" s="38">
        <f t="shared" ref="QP59:TA59" si="3286">_xlfn.LET(_xlpm.DueDate,$D59,_xlpm.EndDate,$E59,_xlpm.Amount,$F59,_xlpm.CurrentDate,QP$4,_xlpm.Frequency,$G59,_xlpm.MonthDue,MONTH(_xlpm.DueDate),_xlpm.CurrentMonth,MONTH(_xlpm.CurrentDate),
_xlpm.CC_Names,$H$5:$H$8,_xlpm.CC_Balances,QO$5:QO$8,_xlpm.Desc,$H59,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59" s="38">
        <f t="shared" si="3286"/>
        <v>0</v>
      </c>
      <c r="QR59" s="38">
        <f t="shared" si="3286"/>
        <v>0</v>
      </c>
      <c r="QS59" s="38">
        <f t="shared" si="3286"/>
        <v>0</v>
      </c>
      <c r="QT59" s="38">
        <f t="shared" si="3286"/>
        <v>0</v>
      </c>
      <c r="QU59" s="38">
        <f t="shared" si="3286"/>
        <v>0</v>
      </c>
      <c r="QV59" s="38">
        <f t="shared" si="3286"/>
        <v>0</v>
      </c>
      <c r="QW59" s="38">
        <f t="shared" si="3286"/>
        <v>0</v>
      </c>
      <c r="QX59" s="38">
        <f t="shared" si="3286"/>
        <v>0</v>
      </c>
      <c r="QY59" s="38">
        <f t="shared" si="3286"/>
        <v>0</v>
      </c>
      <c r="QZ59" s="38">
        <f t="shared" si="3286"/>
        <v>0</v>
      </c>
      <c r="RA59" s="38">
        <f t="shared" si="3286"/>
        <v>0</v>
      </c>
      <c r="RB59" s="38">
        <f t="shared" si="3286"/>
        <v>0</v>
      </c>
      <c r="RC59" s="38">
        <f t="shared" si="3286"/>
        <v>0</v>
      </c>
      <c r="RD59" s="38">
        <f t="shared" si="3286"/>
        <v>0</v>
      </c>
      <c r="RE59" s="38">
        <f t="shared" si="3286"/>
        <v>0</v>
      </c>
      <c r="RF59" s="38">
        <f t="shared" si="3286"/>
        <v>0</v>
      </c>
      <c r="RG59" s="38">
        <f t="shared" si="3286"/>
        <v>0</v>
      </c>
      <c r="RH59" s="38">
        <f t="shared" si="3286"/>
        <v>0</v>
      </c>
      <c r="RI59" s="38">
        <f t="shared" si="3286"/>
        <v>0</v>
      </c>
      <c r="RJ59" s="38">
        <f t="shared" si="3286"/>
        <v>0</v>
      </c>
      <c r="RK59" s="38">
        <f t="shared" si="3286"/>
        <v>0</v>
      </c>
      <c r="RL59" s="38">
        <f t="shared" si="3286"/>
        <v>0</v>
      </c>
      <c r="RM59" s="38">
        <f t="shared" si="3286"/>
        <v>0</v>
      </c>
      <c r="RN59" s="38">
        <f t="shared" si="3286"/>
        <v>0</v>
      </c>
      <c r="RO59" s="38">
        <f t="shared" si="3286"/>
        <v>0</v>
      </c>
      <c r="RP59" s="38">
        <f t="shared" si="3286"/>
        <v>0</v>
      </c>
      <c r="RQ59" s="38">
        <f t="shared" si="3286"/>
        <v>0</v>
      </c>
      <c r="RR59" s="38">
        <f t="shared" si="3286"/>
        <v>0</v>
      </c>
      <c r="RS59" s="38">
        <f t="shared" si="3286"/>
        <v>0</v>
      </c>
      <c r="RT59" s="38">
        <f t="shared" si="3286"/>
        <v>0</v>
      </c>
      <c r="RU59" s="38">
        <f t="shared" si="3286"/>
        <v>0</v>
      </c>
      <c r="RV59" s="38">
        <f t="shared" si="3286"/>
        <v>0</v>
      </c>
      <c r="RW59" s="38">
        <f t="shared" si="3286"/>
        <v>0</v>
      </c>
      <c r="RX59" s="38">
        <f t="shared" si="3286"/>
        <v>0</v>
      </c>
      <c r="RY59" s="38">
        <f t="shared" si="3286"/>
        <v>0</v>
      </c>
      <c r="RZ59" s="38">
        <f t="shared" si="3286"/>
        <v>0</v>
      </c>
      <c r="SA59" s="38">
        <f t="shared" si="3286"/>
        <v>0</v>
      </c>
      <c r="SB59" s="38">
        <f t="shared" si="3286"/>
        <v>0</v>
      </c>
      <c r="SC59" s="38">
        <f t="shared" si="3286"/>
        <v>0</v>
      </c>
      <c r="SD59" s="38">
        <f t="shared" si="3286"/>
        <v>0</v>
      </c>
      <c r="SE59" s="38">
        <f t="shared" si="3286"/>
        <v>0</v>
      </c>
      <c r="SF59" s="38">
        <f t="shared" si="3286"/>
        <v>0</v>
      </c>
      <c r="SG59" s="38">
        <f t="shared" si="3286"/>
        <v>0</v>
      </c>
      <c r="SH59" s="38">
        <f t="shared" si="3286"/>
        <v>0</v>
      </c>
      <c r="SI59" s="38">
        <f t="shared" si="3286"/>
        <v>0</v>
      </c>
      <c r="SJ59" s="38">
        <f t="shared" si="3286"/>
        <v>0</v>
      </c>
      <c r="SK59" s="38">
        <f t="shared" si="3286"/>
        <v>0</v>
      </c>
      <c r="SL59" s="38">
        <f t="shared" si="3286"/>
        <v>0</v>
      </c>
      <c r="SM59" s="38">
        <f t="shared" si="3286"/>
        <v>0</v>
      </c>
      <c r="SN59" s="38">
        <f t="shared" si="3286"/>
        <v>0</v>
      </c>
      <c r="SO59" s="38">
        <f t="shared" si="3286"/>
        <v>0</v>
      </c>
      <c r="SP59" s="38">
        <f t="shared" si="3286"/>
        <v>0</v>
      </c>
      <c r="SQ59" s="38">
        <f t="shared" si="3286"/>
        <v>0</v>
      </c>
      <c r="SR59" s="38">
        <f t="shared" si="3286"/>
        <v>0</v>
      </c>
      <c r="SS59" s="38">
        <f t="shared" si="3286"/>
        <v>0</v>
      </c>
      <c r="ST59" s="38">
        <f t="shared" si="3286"/>
        <v>0</v>
      </c>
      <c r="SU59" s="38">
        <f t="shared" si="3286"/>
        <v>0</v>
      </c>
      <c r="SV59" s="38">
        <f t="shared" si="3286"/>
        <v>0</v>
      </c>
      <c r="SW59" s="38">
        <f t="shared" si="3286"/>
        <v>0</v>
      </c>
      <c r="SX59" s="38">
        <f t="shared" si="3286"/>
        <v>0</v>
      </c>
      <c r="SY59" s="38">
        <f t="shared" si="3286"/>
        <v>0</v>
      </c>
      <c r="SZ59" s="38">
        <f t="shared" si="3286"/>
        <v>0</v>
      </c>
      <c r="TA59" s="38">
        <f t="shared" si="3286"/>
        <v>0</v>
      </c>
      <c r="TB59" s="38">
        <f t="shared" ref="TB59:VM59" si="3287">_xlfn.LET(_xlpm.DueDate,$D59,_xlpm.EndDate,$E59,_xlpm.Amount,$F59,_xlpm.CurrentDate,TB$4,_xlpm.Frequency,$G59,_xlpm.MonthDue,MONTH(_xlpm.DueDate),_xlpm.CurrentMonth,MONTH(_xlpm.CurrentDate),
_xlpm.CC_Names,$H$5:$H$8,_xlpm.CC_Balances,TA$5:TA$8,_xlpm.Desc,$H59,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59" s="38">
        <f t="shared" si="3287"/>
        <v>0</v>
      </c>
      <c r="TD59" s="38">
        <f t="shared" si="3287"/>
        <v>0</v>
      </c>
      <c r="TE59" s="38">
        <f t="shared" si="3287"/>
        <v>0</v>
      </c>
      <c r="TF59" s="38">
        <f t="shared" si="3287"/>
        <v>0</v>
      </c>
      <c r="TG59" s="38">
        <f t="shared" si="3287"/>
        <v>0</v>
      </c>
      <c r="TH59" s="38">
        <f t="shared" si="3287"/>
        <v>0</v>
      </c>
      <c r="TI59" s="38">
        <f t="shared" si="3287"/>
        <v>0</v>
      </c>
      <c r="TJ59" s="38">
        <f t="shared" si="3287"/>
        <v>0</v>
      </c>
      <c r="TK59" s="38">
        <f t="shared" si="3287"/>
        <v>0</v>
      </c>
      <c r="TL59" s="38">
        <f t="shared" si="3287"/>
        <v>0</v>
      </c>
      <c r="TM59" s="38">
        <f t="shared" si="3287"/>
        <v>0</v>
      </c>
      <c r="TN59" s="38">
        <f t="shared" si="3287"/>
        <v>0</v>
      </c>
      <c r="TO59" s="38">
        <f t="shared" si="3287"/>
        <v>0</v>
      </c>
      <c r="TP59" s="38">
        <f t="shared" si="3287"/>
        <v>0</v>
      </c>
      <c r="TQ59" s="38">
        <f t="shared" si="3287"/>
        <v>0</v>
      </c>
      <c r="TR59" s="38">
        <f t="shared" si="3287"/>
        <v>0</v>
      </c>
      <c r="TS59" s="38">
        <f t="shared" si="3287"/>
        <v>0</v>
      </c>
      <c r="TT59" s="38">
        <f t="shared" si="3287"/>
        <v>0</v>
      </c>
      <c r="TU59" s="38">
        <f t="shared" si="3287"/>
        <v>0</v>
      </c>
      <c r="TV59" s="38">
        <f t="shared" si="3287"/>
        <v>0</v>
      </c>
      <c r="TW59" s="38">
        <f t="shared" si="3287"/>
        <v>0</v>
      </c>
      <c r="TX59" s="38">
        <f t="shared" si="3287"/>
        <v>0</v>
      </c>
      <c r="TY59" s="38">
        <f t="shared" si="3287"/>
        <v>0</v>
      </c>
      <c r="TZ59" s="38">
        <f t="shared" si="3287"/>
        <v>0</v>
      </c>
      <c r="UA59" s="38">
        <f t="shared" si="3287"/>
        <v>0</v>
      </c>
      <c r="UB59" s="38">
        <f t="shared" si="3287"/>
        <v>0</v>
      </c>
      <c r="UC59" s="38">
        <f t="shared" si="3287"/>
        <v>0</v>
      </c>
      <c r="UD59" s="38">
        <f t="shared" si="3287"/>
        <v>0</v>
      </c>
      <c r="UE59" s="38">
        <f t="shared" si="3287"/>
        <v>0</v>
      </c>
      <c r="UF59" s="38">
        <f t="shared" si="3287"/>
        <v>0</v>
      </c>
      <c r="UG59" s="38">
        <f t="shared" si="3287"/>
        <v>0</v>
      </c>
      <c r="UH59" s="38">
        <f t="shared" si="3287"/>
        <v>0</v>
      </c>
      <c r="UI59" s="38">
        <f t="shared" si="3287"/>
        <v>0</v>
      </c>
      <c r="UJ59" s="38">
        <f t="shared" si="3287"/>
        <v>0</v>
      </c>
      <c r="UK59" s="38">
        <f t="shared" si="3287"/>
        <v>0</v>
      </c>
      <c r="UL59" s="38">
        <f t="shared" si="3287"/>
        <v>0</v>
      </c>
      <c r="UM59" s="38">
        <f t="shared" si="3287"/>
        <v>0</v>
      </c>
      <c r="UN59" s="38">
        <f t="shared" si="3287"/>
        <v>0</v>
      </c>
      <c r="UO59" s="38">
        <f t="shared" si="3287"/>
        <v>0</v>
      </c>
      <c r="UP59" s="38">
        <f t="shared" si="3287"/>
        <v>0</v>
      </c>
      <c r="UQ59" s="38">
        <f t="shared" si="3287"/>
        <v>0</v>
      </c>
      <c r="UR59" s="38">
        <f t="shared" si="3287"/>
        <v>0</v>
      </c>
      <c r="US59" s="38">
        <f t="shared" si="3287"/>
        <v>0</v>
      </c>
      <c r="UT59" s="38">
        <f t="shared" si="3287"/>
        <v>0</v>
      </c>
      <c r="UU59" s="38">
        <f t="shared" si="3287"/>
        <v>0</v>
      </c>
      <c r="UV59" s="38">
        <f t="shared" si="3287"/>
        <v>0</v>
      </c>
      <c r="UW59" s="38">
        <f t="shared" si="3287"/>
        <v>0</v>
      </c>
      <c r="UX59" s="38">
        <f t="shared" si="3287"/>
        <v>0</v>
      </c>
      <c r="UY59" s="38">
        <f t="shared" si="3287"/>
        <v>0</v>
      </c>
      <c r="UZ59" s="38">
        <f t="shared" si="3287"/>
        <v>0</v>
      </c>
      <c r="VA59" s="38">
        <f t="shared" si="3287"/>
        <v>0</v>
      </c>
      <c r="VB59" s="38">
        <f t="shared" si="3287"/>
        <v>0</v>
      </c>
      <c r="VC59" s="38">
        <f t="shared" si="3287"/>
        <v>0</v>
      </c>
      <c r="VD59" s="38">
        <f t="shared" si="3287"/>
        <v>0</v>
      </c>
      <c r="VE59" s="38">
        <f t="shared" si="3287"/>
        <v>0</v>
      </c>
      <c r="VF59" s="38">
        <f t="shared" si="3287"/>
        <v>0</v>
      </c>
      <c r="VG59" s="38">
        <f t="shared" si="3287"/>
        <v>0</v>
      </c>
      <c r="VH59" s="38">
        <f t="shared" si="3287"/>
        <v>0</v>
      </c>
      <c r="VI59" s="38">
        <f t="shared" si="3287"/>
        <v>0</v>
      </c>
      <c r="VJ59" s="38">
        <f t="shared" si="3287"/>
        <v>0</v>
      </c>
      <c r="VK59" s="38">
        <f t="shared" si="3287"/>
        <v>0</v>
      </c>
      <c r="VL59" s="38">
        <f t="shared" si="3287"/>
        <v>0</v>
      </c>
      <c r="VM59" s="38">
        <f t="shared" si="3287"/>
        <v>0</v>
      </c>
      <c r="VN59" s="38">
        <f t="shared" ref="VN59:XY59" si="3288">_xlfn.LET(_xlpm.DueDate,$D59,_xlpm.EndDate,$E59,_xlpm.Amount,$F59,_xlpm.CurrentDate,VN$4,_xlpm.Frequency,$G59,_xlpm.MonthDue,MONTH(_xlpm.DueDate),_xlpm.CurrentMonth,MONTH(_xlpm.CurrentDate),
_xlpm.CC_Names,$H$5:$H$8,_xlpm.CC_Balances,VM$5:VM$8,_xlpm.Desc,$H59,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59" s="38">
        <f t="shared" si="3288"/>
        <v>0</v>
      </c>
      <c r="VP59" s="38">
        <f t="shared" si="3288"/>
        <v>0</v>
      </c>
      <c r="VQ59" s="38">
        <f t="shared" si="3288"/>
        <v>0</v>
      </c>
      <c r="VR59" s="38">
        <f t="shared" si="3288"/>
        <v>0</v>
      </c>
      <c r="VS59" s="38">
        <f t="shared" si="3288"/>
        <v>0</v>
      </c>
      <c r="VT59" s="38">
        <f t="shared" si="3288"/>
        <v>0</v>
      </c>
      <c r="VU59" s="38">
        <f t="shared" si="3288"/>
        <v>0</v>
      </c>
      <c r="VV59" s="38">
        <f t="shared" si="3288"/>
        <v>0</v>
      </c>
      <c r="VW59" s="38">
        <f t="shared" si="3288"/>
        <v>0</v>
      </c>
      <c r="VX59" s="38">
        <f t="shared" si="3288"/>
        <v>0</v>
      </c>
      <c r="VY59" s="38">
        <f t="shared" si="3288"/>
        <v>0</v>
      </c>
      <c r="VZ59" s="38">
        <f t="shared" si="3288"/>
        <v>0</v>
      </c>
      <c r="WA59" s="38">
        <f t="shared" si="3288"/>
        <v>0</v>
      </c>
      <c r="WB59" s="38">
        <f t="shared" si="3288"/>
        <v>0</v>
      </c>
      <c r="WC59" s="38">
        <f t="shared" si="3288"/>
        <v>0</v>
      </c>
      <c r="WD59" s="38">
        <f t="shared" si="3288"/>
        <v>0</v>
      </c>
      <c r="WE59" s="38">
        <f t="shared" si="3288"/>
        <v>0</v>
      </c>
      <c r="WF59" s="38">
        <f t="shared" si="3288"/>
        <v>0</v>
      </c>
      <c r="WG59" s="38">
        <f t="shared" si="3288"/>
        <v>0</v>
      </c>
      <c r="WH59" s="38">
        <f t="shared" si="3288"/>
        <v>0</v>
      </c>
      <c r="WI59" s="38">
        <f t="shared" si="3288"/>
        <v>0</v>
      </c>
      <c r="WJ59" s="38">
        <f t="shared" si="3288"/>
        <v>0</v>
      </c>
      <c r="WK59" s="38">
        <f t="shared" si="3288"/>
        <v>0</v>
      </c>
      <c r="WL59" s="38">
        <f t="shared" si="3288"/>
        <v>0</v>
      </c>
      <c r="WM59" s="38">
        <f t="shared" si="3288"/>
        <v>0</v>
      </c>
      <c r="WN59" s="38">
        <f t="shared" si="3288"/>
        <v>0</v>
      </c>
      <c r="WO59" s="38">
        <f t="shared" si="3288"/>
        <v>0</v>
      </c>
      <c r="WP59" s="38">
        <f t="shared" si="3288"/>
        <v>0</v>
      </c>
      <c r="WQ59" s="38">
        <f t="shared" si="3288"/>
        <v>0</v>
      </c>
      <c r="WR59" s="38">
        <f t="shared" si="3288"/>
        <v>0</v>
      </c>
      <c r="WS59" s="38">
        <f t="shared" si="3288"/>
        <v>0</v>
      </c>
      <c r="WT59" s="38">
        <f t="shared" si="3288"/>
        <v>0</v>
      </c>
      <c r="WU59" s="38">
        <f t="shared" si="3288"/>
        <v>0</v>
      </c>
      <c r="WV59" s="38">
        <f t="shared" si="3288"/>
        <v>0</v>
      </c>
      <c r="WW59" s="38">
        <f t="shared" si="3288"/>
        <v>0</v>
      </c>
      <c r="WX59" s="38">
        <f t="shared" si="3288"/>
        <v>0</v>
      </c>
      <c r="WY59" s="38">
        <f t="shared" si="3288"/>
        <v>0</v>
      </c>
      <c r="WZ59" s="38">
        <f t="shared" si="3288"/>
        <v>0</v>
      </c>
      <c r="XA59" s="38">
        <f t="shared" si="3288"/>
        <v>0</v>
      </c>
      <c r="XB59" s="38">
        <f t="shared" si="3288"/>
        <v>0</v>
      </c>
      <c r="XC59" s="38">
        <f t="shared" si="3288"/>
        <v>0</v>
      </c>
      <c r="XD59" s="38">
        <f t="shared" si="3288"/>
        <v>0</v>
      </c>
      <c r="XE59" s="38">
        <f t="shared" si="3288"/>
        <v>0</v>
      </c>
      <c r="XF59" s="38">
        <f t="shared" si="3288"/>
        <v>0</v>
      </c>
      <c r="XG59" s="38">
        <f t="shared" si="3288"/>
        <v>0</v>
      </c>
      <c r="XH59" s="38">
        <f t="shared" si="3288"/>
        <v>0</v>
      </c>
      <c r="XI59" s="38">
        <f t="shared" si="3288"/>
        <v>0</v>
      </c>
      <c r="XJ59" s="38">
        <f t="shared" si="3288"/>
        <v>0</v>
      </c>
      <c r="XK59" s="38">
        <f t="shared" si="3288"/>
        <v>0</v>
      </c>
      <c r="XL59" s="38">
        <f t="shared" si="3288"/>
        <v>0</v>
      </c>
      <c r="XM59" s="38">
        <f t="shared" si="3288"/>
        <v>0</v>
      </c>
      <c r="XN59" s="38">
        <f t="shared" si="3288"/>
        <v>0</v>
      </c>
      <c r="XO59" s="38">
        <f t="shared" si="3288"/>
        <v>0</v>
      </c>
      <c r="XP59" s="38">
        <f t="shared" si="3288"/>
        <v>0</v>
      </c>
      <c r="XQ59" s="38">
        <f t="shared" si="3288"/>
        <v>0</v>
      </c>
      <c r="XR59" s="38">
        <f t="shared" si="3288"/>
        <v>0</v>
      </c>
      <c r="XS59" s="38">
        <f t="shared" si="3288"/>
        <v>0</v>
      </c>
      <c r="XT59" s="38">
        <f t="shared" si="3288"/>
        <v>0</v>
      </c>
      <c r="XU59" s="38">
        <f t="shared" si="3288"/>
        <v>0</v>
      </c>
      <c r="XV59" s="38">
        <f t="shared" si="3288"/>
        <v>0</v>
      </c>
      <c r="XW59" s="38">
        <f t="shared" si="3288"/>
        <v>0</v>
      </c>
      <c r="XX59" s="38">
        <f t="shared" si="3288"/>
        <v>0</v>
      </c>
      <c r="XY59" s="38">
        <f t="shared" si="3288"/>
        <v>0</v>
      </c>
      <c r="XZ59" s="38">
        <f t="shared" ref="XZ59:AAK59" si="3289">_xlfn.LET(_xlpm.DueDate,$D59,_xlpm.EndDate,$E59,_xlpm.Amount,$F59,_xlpm.CurrentDate,XZ$4,_xlpm.Frequency,$G59,_xlpm.MonthDue,MONTH(_xlpm.DueDate),_xlpm.CurrentMonth,MONTH(_xlpm.CurrentDate),
_xlpm.CC_Names,$H$5:$H$8,_xlpm.CC_Balances,XY$5:XY$8,_xlpm.Desc,$H59,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59" s="38">
        <f t="shared" si="3289"/>
        <v>0</v>
      </c>
      <c r="YB59" s="38">
        <f t="shared" si="3289"/>
        <v>0</v>
      </c>
      <c r="YC59" s="38">
        <f t="shared" si="3289"/>
        <v>0</v>
      </c>
      <c r="YD59" s="38">
        <f t="shared" si="3289"/>
        <v>0</v>
      </c>
      <c r="YE59" s="38">
        <f t="shared" si="3289"/>
        <v>0</v>
      </c>
      <c r="YF59" s="38">
        <f t="shared" si="3289"/>
        <v>0</v>
      </c>
      <c r="YG59" s="38">
        <f t="shared" si="3289"/>
        <v>0</v>
      </c>
      <c r="YH59" s="38">
        <f t="shared" si="3289"/>
        <v>0</v>
      </c>
      <c r="YI59" s="38">
        <f t="shared" si="3289"/>
        <v>0</v>
      </c>
      <c r="YJ59" s="38">
        <f t="shared" si="3289"/>
        <v>0</v>
      </c>
      <c r="YK59" s="38">
        <f t="shared" si="3289"/>
        <v>0</v>
      </c>
      <c r="YL59" s="38">
        <f t="shared" si="3289"/>
        <v>0</v>
      </c>
      <c r="YM59" s="38">
        <f t="shared" si="3289"/>
        <v>0</v>
      </c>
      <c r="YN59" s="38">
        <f t="shared" si="3289"/>
        <v>0</v>
      </c>
      <c r="YO59" s="38">
        <f t="shared" si="3289"/>
        <v>0</v>
      </c>
      <c r="YP59" s="38">
        <f t="shared" si="3289"/>
        <v>0</v>
      </c>
      <c r="YQ59" s="38">
        <f t="shared" si="3289"/>
        <v>0</v>
      </c>
      <c r="YR59" s="38">
        <f t="shared" si="3289"/>
        <v>0</v>
      </c>
      <c r="YS59" s="38">
        <f t="shared" si="3289"/>
        <v>0</v>
      </c>
      <c r="YT59" s="38">
        <f t="shared" si="3289"/>
        <v>0</v>
      </c>
      <c r="YU59" s="38">
        <f t="shared" si="3289"/>
        <v>0</v>
      </c>
      <c r="YV59" s="38">
        <f t="shared" si="3289"/>
        <v>0</v>
      </c>
      <c r="YW59" s="38">
        <f t="shared" si="3289"/>
        <v>0</v>
      </c>
      <c r="YX59" s="38">
        <f t="shared" si="3289"/>
        <v>0</v>
      </c>
      <c r="YY59" s="38">
        <f t="shared" si="3289"/>
        <v>0</v>
      </c>
      <c r="YZ59" s="38">
        <f t="shared" si="3289"/>
        <v>0</v>
      </c>
      <c r="ZA59" s="38">
        <f t="shared" si="3289"/>
        <v>0</v>
      </c>
      <c r="ZB59" s="38">
        <f t="shared" si="3289"/>
        <v>0</v>
      </c>
      <c r="ZC59" s="38">
        <f t="shared" si="3289"/>
        <v>0</v>
      </c>
      <c r="ZD59" s="38">
        <f t="shared" si="3289"/>
        <v>0</v>
      </c>
      <c r="ZE59" s="38">
        <f t="shared" si="3289"/>
        <v>0</v>
      </c>
      <c r="ZF59" s="38">
        <f t="shared" si="3289"/>
        <v>0</v>
      </c>
      <c r="ZG59" s="38">
        <f t="shared" si="3289"/>
        <v>0</v>
      </c>
      <c r="ZH59" s="38">
        <f t="shared" si="3289"/>
        <v>0</v>
      </c>
      <c r="ZI59" s="38">
        <f t="shared" si="3289"/>
        <v>0</v>
      </c>
      <c r="ZJ59" s="38">
        <f t="shared" si="3289"/>
        <v>0</v>
      </c>
      <c r="ZK59" s="38">
        <f t="shared" si="3289"/>
        <v>0</v>
      </c>
      <c r="ZL59" s="38">
        <f t="shared" si="3289"/>
        <v>0</v>
      </c>
      <c r="ZM59" s="38">
        <f t="shared" si="3289"/>
        <v>0</v>
      </c>
      <c r="ZN59" s="38">
        <f t="shared" si="3289"/>
        <v>0</v>
      </c>
      <c r="ZO59" s="38">
        <f t="shared" si="3289"/>
        <v>0</v>
      </c>
      <c r="ZP59" s="38">
        <f t="shared" si="3289"/>
        <v>0</v>
      </c>
      <c r="ZQ59" s="38">
        <f t="shared" si="3289"/>
        <v>0</v>
      </c>
      <c r="ZR59" s="38">
        <f t="shared" si="3289"/>
        <v>0</v>
      </c>
      <c r="ZS59" s="38">
        <f t="shared" si="3289"/>
        <v>0</v>
      </c>
      <c r="ZT59" s="38">
        <f t="shared" si="3289"/>
        <v>0</v>
      </c>
      <c r="ZU59" s="38">
        <f t="shared" si="3289"/>
        <v>0</v>
      </c>
      <c r="ZV59" s="38">
        <f t="shared" si="3289"/>
        <v>0</v>
      </c>
      <c r="ZW59" s="38">
        <f t="shared" si="3289"/>
        <v>0</v>
      </c>
      <c r="ZX59" s="38">
        <f t="shared" si="3289"/>
        <v>0</v>
      </c>
      <c r="ZY59" s="38">
        <f t="shared" si="3289"/>
        <v>0</v>
      </c>
      <c r="ZZ59" s="38">
        <f t="shared" si="3289"/>
        <v>0</v>
      </c>
      <c r="AAA59" s="38">
        <f t="shared" si="3289"/>
        <v>0</v>
      </c>
      <c r="AAB59" s="38">
        <f t="shared" si="3289"/>
        <v>0</v>
      </c>
      <c r="AAC59" s="38">
        <f t="shared" si="3289"/>
        <v>0</v>
      </c>
      <c r="AAD59" s="38">
        <f t="shared" si="3289"/>
        <v>0</v>
      </c>
      <c r="AAE59" s="38">
        <f t="shared" si="3289"/>
        <v>0</v>
      </c>
      <c r="AAF59" s="38">
        <f t="shared" si="3289"/>
        <v>0</v>
      </c>
      <c r="AAG59" s="38">
        <f t="shared" si="3289"/>
        <v>0</v>
      </c>
      <c r="AAH59" s="38">
        <f t="shared" si="3289"/>
        <v>0</v>
      </c>
      <c r="AAI59" s="38">
        <f t="shared" si="3289"/>
        <v>0</v>
      </c>
      <c r="AAJ59" s="38">
        <f t="shared" si="3289"/>
        <v>0</v>
      </c>
      <c r="AAK59" s="38">
        <f t="shared" si="3289"/>
        <v>0</v>
      </c>
      <c r="AAL59" s="38">
        <f t="shared" ref="AAL59:ACW59" si="3290">_xlfn.LET(_xlpm.DueDate,$D59,_xlpm.EndDate,$E59,_xlpm.Amount,$F59,_xlpm.CurrentDate,AAL$4,_xlpm.Frequency,$G59,_xlpm.MonthDue,MONTH(_xlpm.DueDate),_xlpm.CurrentMonth,MONTH(_xlpm.CurrentDate),
_xlpm.CC_Names,$H$5:$H$8,_xlpm.CC_Balances,AAK$5:AAK$8,_xlpm.Desc,$H59,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59" s="38">
        <f t="shared" si="3290"/>
        <v>0</v>
      </c>
      <c r="AAN59" s="38">
        <f t="shared" si="3290"/>
        <v>0</v>
      </c>
      <c r="AAO59" s="38">
        <f t="shared" si="3290"/>
        <v>0</v>
      </c>
      <c r="AAP59" s="38">
        <f t="shared" si="3290"/>
        <v>0</v>
      </c>
      <c r="AAQ59" s="38">
        <f t="shared" si="3290"/>
        <v>0</v>
      </c>
      <c r="AAR59" s="38">
        <f t="shared" si="3290"/>
        <v>0</v>
      </c>
      <c r="AAS59" s="38">
        <f t="shared" si="3290"/>
        <v>0</v>
      </c>
      <c r="AAT59" s="38">
        <f t="shared" si="3290"/>
        <v>0</v>
      </c>
      <c r="AAU59" s="38">
        <f t="shared" si="3290"/>
        <v>0</v>
      </c>
      <c r="AAV59" s="38">
        <f t="shared" si="3290"/>
        <v>0</v>
      </c>
      <c r="AAW59" s="38">
        <f t="shared" si="3290"/>
        <v>0</v>
      </c>
      <c r="AAX59" s="38">
        <f t="shared" si="3290"/>
        <v>0</v>
      </c>
      <c r="AAY59" s="38">
        <f t="shared" si="3290"/>
        <v>0</v>
      </c>
      <c r="AAZ59" s="38">
        <f t="shared" si="3290"/>
        <v>0</v>
      </c>
      <c r="ABA59" s="38">
        <f t="shared" si="3290"/>
        <v>0</v>
      </c>
      <c r="ABB59" s="38">
        <f t="shared" si="3290"/>
        <v>0</v>
      </c>
      <c r="ABC59" s="38">
        <f t="shared" si="3290"/>
        <v>0</v>
      </c>
      <c r="ABD59" s="38">
        <f t="shared" si="3290"/>
        <v>0</v>
      </c>
      <c r="ABE59" s="38">
        <f t="shared" si="3290"/>
        <v>0</v>
      </c>
      <c r="ABF59" s="38">
        <f t="shared" si="3290"/>
        <v>0</v>
      </c>
      <c r="ABG59" s="38">
        <f t="shared" si="3290"/>
        <v>0</v>
      </c>
      <c r="ABH59" s="38">
        <f t="shared" si="3290"/>
        <v>0</v>
      </c>
      <c r="ABI59" s="38">
        <f t="shared" si="3290"/>
        <v>0</v>
      </c>
      <c r="ABJ59" s="38">
        <f t="shared" si="3290"/>
        <v>0</v>
      </c>
      <c r="ABK59" s="38">
        <f t="shared" si="3290"/>
        <v>0</v>
      </c>
      <c r="ABL59" s="38">
        <f t="shared" si="3290"/>
        <v>0</v>
      </c>
      <c r="ABM59" s="38">
        <f t="shared" si="3290"/>
        <v>0</v>
      </c>
      <c r="ABN59" s="38">
        <f t="shared" si="3290"/>
        <v>0</v>
      </c>
      <c r="ABO59" s="38">
        <f t="shared" si="3290"/>
        <v>0</v>
      </c>
      <c r="ABP59" s="38">
        <f t="shared" si="3290"/>
        <v>0</v>
      </c>
      <c r="ABQ59" s="38">
        <f t="shared" si="3290"/>
        <v>0</v>
      </c>
      <c r="ABR59" s="38">
        <f t="shared" si="3290"/>
        <v>0</v>
      </c>
      <c r="ABS59" s="38">
        <f t="shared" si="3290"/>
        <v>0</v>
      </c>
      <c r="ABT59" s="38">
        <f t="shared" si="3290"/>
        <v>0</v>
      </c>
      <c r="ABU59" s="38">
        <f t="shared" si="3290"/>
        <v>0</v>
      </c>
      <c r="ABV59" s="38">
        <f t="shared" si="3290"/>
        <v>0</v>
      </c>
      <c r="ABW59" s="38">
        <f t="shared" si="3290"/>
        <v>0</v>
      </c>
      <c r="ABX59" s="38">
        <f t="shared" si="3290"/>
        <v>0</v>
      </c>
      <c r="ABY59" s="38">
        <f t="shared" si="3290"/>
        <v>0</v>
      </c>
      <c r="ABZ59" s="38">
        <f t="shared" si="3290"/>
        <v>0</v>
      </c>
      <c r="ACA59" s="38">
        <f t="shared" si="3290"/>
        <v>0</v>
      </c>
      <c r="ACB59" s="38">
        <f t="shared" si="3290"/>
        <v>0</v>
      </c>
      <c r="ACC59" s="38">
        <f t="shared" si="3290"/>
        <v>0</v>
      </c>
      <c r="ACD59" s="38">
        <f t="shared" si="3290"/>
        <v>0</v>
      </c>
      <c r="ACE59" s="38">
        <f t="shared" si="3290"/>
        <v>0</v>
      </c>
      <c r="ACF59" s="38">
        <f t="shared" si="3290"/>
        <v>0</v>
      </c>
      <c r="ACG59" s="38">
        <f t="shared" si="3290"/>
        <v>0</v>
      </c>
      <c r="ACH59" s="38">
        <f t="shared" si="3290"/>
        <v>0</v>
      </c>
      <c r="ACI59" s="38">
        <f t="shared" si="3290"/>
        <v>0</v>
      </c>
      <c r="ACJ59" s="38">
        <f t="shared" si="3290"/>
        <v>0</v>
      </c>
      <c r="ACK59" s="38">
        <f t="shared" si="3290"/>
        <v>0</v>
      </c>
      <c r="ACL59" s="38">
        <f t="shared" si="3290"/>
        <v>0</v>
      </c>
      <c r="ACM59" s="38">
        <f t="shared" si="3290"/>
        <v>0</v>
      </c>
      <c r="ACN59" s="38">
        <f t="shared" si="3290"/>
        <v>0</v>
      </c>
      <c r="ACO59" s="38">
        <f t="shared" si="3290"/>
        <v>0</v>
      </c>
      <c r="ACP59" s="38">
        <f t="shared" si="3290"/>
        <v>0</v>
      </c>
      <c r="ACQ59" s="38">
        <f t="shared" si="3290"/>
        <v>0</v>
      </c>
      <c r="ACR59" s="38">
        <f t="shared" si="3290"/>
        <v>0</v>
      </c>
      <c r="ACS59" s="38">
        <f t="shared" si="3290"/>
        <v>0</v>
      </c>
      <c r="ACT59" s="38">
        <f t="shared" si="3290"/>
        <v>0</v>
      </c>
      <c r="ACU59" s="38">
        <f t="shared" si="3290"/>
        <v>0</v>
      </c>
      <c r="ACV59" s="38">
        <f t="shared" si="3290"/>
        <v>0</v>
      </c>
      <c r="ACW59" s="38">
        <f t="shared" si="3290"/>
        <v>0</v>
      </c>
      <c r="ACX59" s="38">
        <f t="shared" ref="ACX59:AFI59" si="3291">_xlfn.LET(_xlpm.DueDate,$D59,_xlpm.EndDate,$E59,_xlpm.Amount,$F59,_xlpm.CurrentDate,ACX$4,_xlpm.Frequency,$G59,_xlpm.MonthDue,MONTH(_xlpm.DueDate),_xlpm.CurrentMonth,MONTH(_xlpm.CurrentDate),
_xlpm.CC_Names,$H$5:$H$8,_xlpm.CC_Balances,ACW$5:ACW$8,_xlpm.Desc,$H59,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59" s="38">
        <f t="shared" si="3291"/>
        <v>0</v>
      </c>
      <c r="ACZ59" s="38">
        <f t="shared" si="3291"/>
        <v>0</v>
      </c>
      <c r="ADA59" s="38">
        <f t="shared" si="3291"/>
        <v>0</v>
      </c>
      <c r="ADB59" s="38">
        <f t="shared" si="3291"/>
        <v>0</v>
      </c>
      <c r="ADC59" s="38">
        <f t="shared" si="3291"/>
        <v>0</v>
      </c>
      <c r="ADD59" s="38">
        <f t="shared" si="3291"/>
        <v>0</v>
      </c>
      <c r="ADE59" s="38">
        <f t="shared" si="3291"/>
        <v>0</v>
      </c>
      <c r="ADF59" s="38">
        <f t="shared" si="3291"/>
        <v>0</v>
      </c>
      <c r="ADG59" s="38">
        <f t="shared" si="3291"/>
        <v>0</v>
      </c>
      <c r="ADH59" s="38">
        <f t="shared" si="3291"/>
        <v>0</v>
      </c>
      <c r="ADI59" s="38">
        <f t="shared" si="3291"/>
        <v>0</v>
      </c>
      <c r="ADJ59" s="38">
        <f t="shared" si="3291"/>
        <v>0</v>
      </c>
      <c r="ADK59" s="38">
        <f t="shared" si="3291"/>
        <v>0</v>
      </c>
      <c r="ADL59" s="38">
        <f t="shared" si="3291"/>
        <v>0</v>
      </c>
      <c r="ADM59" s="38">
        <f t="shared" si="3291"/>
        <v>0</v>
      </c>
      <c r="ADN59" s="38">
        <f t="shared" si="3291"/>
        <v>0</v>
      </c>
      <c r="ADO59" s="38">
        <f t="shared" si="3291"/>
        <v>0</v>
      </c>
      <c r="ADP59" s="38">
        <f t="shared" si="3291"/>
        <v>0</v>
      </c>
      <c r="ADQ59" s="38">
        <f t="shared" si="3291"/>
        <v>0</v>
      </c>
      <c r="ADR59" s="38">
        <f t="shared" si="3291"/>
        <v>0</v>
      </c>
      <c r="ADS59" s="38">
        <f t="shared" si="3291"/>
        <v>0</v>
      </c>
      <c r="ADT59" s="38">
        <f t="shared" si="3291"/>
        <v>0</v>
      </c>
      <c r="ADU59" s="38">
        <f t="shared" si="3291"/>
        <v>0</v>
      </c>
      <c r="ADV59" s="38">
        <f t="shared" si="3291"/>
        <v>0</v>
      </c>
      <c r="ADW59" s="38">
        <f t="shared" si="3291"/>
        <v>0</v>
      </c>
      <c r="ADX59" s="38">
        <f t="shared" si="3291"/>
        <v>0</v>
      </c>
      <c r="ADY59" s="38">
        <f t="shared" si="3291"/>
        <v>0</v>
      </c>
      <c r="ADZ59" s="38">
        <f t="shared" si="3291"/>
        <v>0</v>
      </c>
      <c r="AEA59" s="38">
        <f t="shared" si="3291"/>
        <v>0</v>
      </c>
      <c r="AEB59" s="38">
        <f t="shared" si="3291"/>
        <v>0</v>
      </c>
      <c r="AEC59" s="38">
        <f t="shared" si="3291"/>
        <v>0</v>
      </c>
      <c r="AED59" s="38">
        <f t="shared" si="3291"/>
        <v>0</v>
      </c>
      <c r="AEE59" s="38">
        <f t="shared" si="3291"/>
        <v>0</v>
      </c>
      <c r="AEF59" s="38">
        <f t="shared" si="3291"/>
        <v>0</v>
      </c>
      <c r="AEG59" s="38">
        <f t="shared" si="3291"/>
        <v>0</v>
      </c>
      <c r="AEH59" s="38">
        <f t="shared" si="3291"/>
        <v>0</v>
      </c>
      <c r="AEI59" s="38">
        <f t="shared" si="3291"/>
        <v>0</v>
      </c>
      <c r="AEJ59" s="38">
        <f t="shared" si="3291"/>
        <v>0</v>
      </c>
      <c r="AEK59" s="38">
        <f t="shared" si="3291"/>
        <v>0</v>
      </c>
      <c r="AEL59" s="38">
        <f t="shared" si="3291"/>
        <v>0</v>
      </c>
      <c r="AEM59" s="38">
        <f t="shared" si="3291"/>
        <v>0</v>
      </c>
      <c r="AEN59" s="38">
        <f t="shared" si="3291"/>
        <v>0</v>
      </c>
      <c r="AEO59" s="38">
        <f t="shared" si="3291"/>
        <v>0</v>
      </c>
      <c r="AEP59" s="38">
        <f t="shared" si="3291"/>
        <v>0</v>
      </c>
      <c r="AEQ59" s="38">
        <f t="shared" si="3291"/>
        <v>0</v>
      </c>
      <c r="AER59" s="38">
        <f t="shared" si="3291"/>
        <v>0</v>
      </c>
      <c r="AES59" s="38">
        <f t="shared" si="3291"/>
        <v>0</v>
      </c>
      <c r="AET59" s="38">
        <f t="shared" si="3291"/>
        <v>0</v>
      </c>
      <c r="AEU59" s="38">
        <f t="shared" si="3291"/>
        <v>0</v>
      </c>
      <c r="AEV59" s="38">
        <f t="shared" si="3291"/>
        <v>0</v>
      </c>
      <c r="AEW59" s="38">
        <f t="shared" si="3291"/>
        <v>0</v>
      </c>
      <c r="AEX59" s="38">
        <f t="shared" si="3291"/>
        <v>0</v>
      </c>
      <c r="AEY59" s="38">
        <f t="shared" si="3291"/>
        <v>0</v>
      </c>
      <c r="AEZ59" s="38">
        <f t="shared" si="3291"/>
        <v>0</v>
      </c>
      <c r="AFA59" s="38">
        <f t="shared" si="3291"/>
        <v>0</v>
      </c>
      <c r="AFB59" s="38">
        <f t="shared" si="3291"/>
        <v>0</v>
      </c>
      <c r="AFC59" s="38">
        <f t="shared" si="3291"/>
        <v>0</v>
      </c>
      <c r="AFD59" s="38">
        <f t="shared" si="3291"/>
        <v>0</v>
      </c>
      <c r="AFE59" s="38">
        <f t="shared" si="3291"/>
        <v>0</v>
      </c>
      <c r="AFF59" s="38">
        <f t="shared" si="3291"/>
        <v>0</v>
      </c>
      <c r="AFG59" s="38">
        <f t="shared" si="3291"/>
        <v>0</v>
      </c>
      <c r="AFH59" s="38">
        <f t="shared" si="3291"/>
        <v>0</v>
      </c>
      <c r="AFI59" s="38">
        <f t="shared" si="3291"/>
        <v>0</v>
      </c>
      <c r="AFJ59" s="38">
        <f t="shared" ref="AFJ59:AHU59" si="3292">_xlfn.LET(_xlpm.DueDate,$D59,_xlpm.EndDate,$E59,_xlpm.Amount,$F59,_xlpm.CurrentDate,AFJ$4,_xlpm.Frequency,$G59,_xlpm.MonthDue,MONTH(_xlpm.DueDate),_xlpm.CurrentMonth,MONTH(_xlpm.CurrentDate),
_xlpm.CC_Names,$H$5:$H$8,_xlpm.CC_Balances,AFI$5:AFI$8,_xlpm.Desc,$H59,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59" s="38">
        <f t="shared" si="3292"/>
        <v>0</v>
      </c>
      <c r="AFL59" s="38">
        <f t="shared" si="3292"/>
        <v>0</v>
      </c>
      <c r="AFM59" s="38">
        <f t="shared" si="3292"/>
        <v>0</v>
      </c>
      <c r="AFN59" s="38">
        <f t="shared" si="3292"/>
        <v>0</v>
      </c>
      <c r="AFO59" s="38">
        <f t="shared" si="3292"/>
        <v>0</v>
      </c>
      <c r="AFP59" s="38">
        <f t="shared" si="3292"/>
        <v>0</v>
      </c>
      <c r="AFQ59" s="38">
        <f t="shared" si="3292"/>
        <v>0</v>
      </c>
      <c r="AFR59" s="38">
        <f t="shared" si="3292"/>
        <v>0</v>
      </c>
      <c r="AFS59" s="38">
        <f t="shared" si="3292"/>
        <v>0</v>
      </c>
      <c r="AFT59" s="38">
        <f t="shared" si="3292"/>
        <v>0</v>
      </c>
      <c r="AFU59" s="38">
        <f t="shared" si="3292"/>
        <v>0</v>
      </c>
      <c r="AFV59" s="38">
        <f t="shared" si="3292"/>
        <v>0</v>
      </c>
      <c r="AFW59" s="38">
        <f t="shared" si="3292"/>
        <v>0</v>
      </c>
      <c r="AFX59" s="38">
        <f t="shared" si="3292"/>
        <v>0</v>
      </c>
      <c r="AFY59" s="38">
        <f t="shared" si="3292"/>
        <v>0</v>
      </c>
      <c r="AFZ59" s="38">
        <f t="shared" si="3292"/>
        <v>0</v>
      </c>
      <c r="AGA59" s="38">
        <f t="shared" si="3292"/>
        <v>0</v>
      </c>
      <c r="AGB59" s="38">
        <f t="shared" si="3292"/>
        <v>0</v>
      </c>
      <c r="AGC59" s="38">
        <f t="shared" si="3292"/>
        <v>0</v>
      </c>
      <c r="AGD59" s="38">
        <f t="shared" si="3292"/>
        <v>0</v>
      </c>
      <c r="AGE59" s="38">
        <f t="shared" si="3292"/>
        <v>0</v>
      </c>
      <c r="AGF59" s="38">
        <f t="shared" si="3292"/>
        <v>0</v>
      </c>
      <c r="AGG59" s="38">
        <f t="shared" si="3292"/>
        <v>0</v>
      </c>
      <c r="AGH59" s="38">
        <f t="shared" si="3292"/>
        <v>0</v>
      </c>
      <c r="AGI59" s="38">
        <f t="shared" si="3292"/>
        <v>0</v>
      </c>
      <c r="AGJ59" s="38">
        <f t="shared" si="3292"/>
        <v>0</v>
      </c>
      <c r="AGK59" s="38">
        <f t="shared" si="3292"/>
        <v>0</v>
      </c>
      <c r="AGL59" s="38">
        <f t="shared" si="3292"/>
        <v>0</v>
      </c>
      <c r="AGM59" s="38">
        <f t="shared" si="3292"/>
        <v>0</v>
      </c>
      <c r="AGN59" s="38">
        <f t="shared" si="3292"/>
        <v>0</v>
      </c>
      <c r="AGO59" s="38">
        <f t="shared" si="3292"/>
        <v>0</v>
      </c>
      <c r="AGP59" s="38">
        <f t="shared" si="3292"/>
        <v>0</v>
      </c>
      <c r="AGQ59" s="38">
        <f t="shared" si="3292"/>
        <v>0</v>
      </c>
      <c r="AGR59" s="38">
        <f t="shared" si="3292"/>
        <v>0</v>
      </c>
      <c r="AGS59" s="38">
        <f t="shared" si="3292"/>
        <v>0</v>
      </c>
      <c r="AGT59" s="38">
        <f t="shared" si="3292"/>
        <v>0</v>
      </c>
      <c r="AGU59" s="38">
        <f t="shared" si="3292"/>
        <v>0</v>
      </c>
      <c r="AGV59" s="38">
        <f t="shared" si="3292"/>
        <v>0</v>
      </c>
      <c r="AGW59" s="38">
        <f t="shared" si="3292"/>
        <v>0</v>
      </c>
      <c r="AGX59" s="38">
        <f t="shared" si="3292"/>
        <v>0</v>
      </c>
      <c r="AGY59" s="38">
        <f t="shared" si="3292"/>
        <v>0</v>
      </c>
      <c r="AGZ59" s="38">
        <f t="shared" si="3292"/>
        <v>0</v>
      </c>
      <c r="AHA59" s="38">
        <f t="shared" si="3292"/>
        <v>0</v>
      </c>
      <c r="AHB59" s="38">
        <f t="shared" si="3292"/>
        <v>0</v>
      </c>
      <c r="AHC59" s="38">
        <f t="shared" si="3292"/>
        <v>0</v>
      </c>
      <c r="AHD59" s="38">
        <f t="shared" si="3292"/>
        <v>0</v>
      </c>
      <c r="AHE59" s="38">
        <f t="shared" si="3292"/>
        <v>0</v>
      </c>
      <c r="AHF59" s="38">
        <f t="shared" si="3292"/>
        <v>0</v>
      </c>
      <c r="AHG59" s="38">
        <f t="shared" si="3292"/>
        <v>0</v>
      </c>
      <c r="AHH59" s="38">
        <f t="shared" si="3292"/>
        <v>0</v>
      </c>
      <c r="AHI59" s="38">
        <f t="shared" si="3292"/>
        <v>0</v>
      </c>
      <c r="AHJ59" s="38">
        <f t="shared" si="3292"/>
        <v>0</v>
      </c>
      <c r="AHK59" s="38">
        <f t="shared" si="3292"/>
        <v>0</v>
      </c>
      <c r="AHL59" s="38">
        <f t="shared" si="3292"/>
        <v>0</v>
      </c>
      <c r="AHM59" s="38">
        <f t="shared" si="3292"/>
        <v>0</v>
      </c>
      <c r="AHN59" s="38">
        <f t="shared" si="3292"/>
        <v>0</v>
      </c>
      <c r="AHO59" s="38">
        <f t="shared" si="3292"/>
        <v>0</v>
      </c>
      <c r="AHP59" s="38">
        <f t="shared" si="3292"/>
        <v>0</v>
      </c>
      <c r="AHQ59" s="38">
        <f t="shared" si="3292"/>
        <v>0</v>
      </c>
      <c r="AHR59" s="38">
        <f t="shared" si="3292"/>
        <v>0</v>
      </c>
      <c r="AHS59" s="38">
        <f t="shared" si="3292"/>
        <v>0</v>
      </c>
      <c r="AHT59" s="38">
        <f t="shared" si="3292"/>
        <v>0</v>
      </c>
      <c r="AHU59" s="38">
        <f t="shared" si="3292"/>
        <v>0</v>
      </c>
      <c r="AHV59" s="38">
        <f t="shared" ref="AHV59:AKG59" si="3293">_xlfn.LET(_xlpm.DueDate,$D59,_xlpm.EndDate,$E59,_xlpm.Amount,$F59,_xlpm.CurrentDate,AHV$4,_xlpm.Frequency,$G59,_xlpm.MonthDue,MONTH(_xlpm.DueDate),_xlpm.CurrentMonth,MONTH(_xlpm.CurrentDate),
_xlpm.CC_Names,$H$5:$H$8,_xlpm.CC_Balances,AHU$5:AHU$8,_xlpm.Desc,$H59,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59" s="38">
        <f t="shared" si="3293"/>
        <v>0</v>
      </c>
      <c r="AHX59" s="38">
        <f t="shared" si="3293"/>
        <v>0</v>
      </c>
      <c r="AHY59" s="38">
        <f t="shared" si="3293"/>
        <v>0</v>
      </c>
      <c r="AHZ59" s="38">
        <f t="shared" si="3293"/>
        <v>0</v>
      </c>
      <c r="AIA59" s="38">
        <f t="shared" si="3293"/>
        <v>0</v>
      </c>
      <c r="AIB59" s="38">
        <f t="shared" si="3293"/>
        <v>0</v>
      </c>
      <c r="AIC59" s="38">
        <f t="shared" si="3293"/>
        <v>0</v>
      </c>
      <c r="AID59" s="38">
        <f t="shared" si="3293"/>
        <v>0</v>
      </c>
      <c r="AIE59" s="38">
        <f t="shared" si="3293"/>
        <v>0</v>
      </c>
      <c r="AIF59" s="38">
        <f t="shared" si="3293"/>
        <v>0</v>
      </c>
      <c r="AIG59" s="38">
        <f t="shared" si="3293"/>
        <v>0</v>
      </c>
      <c r="AIH59" s="38">
        <f t="shared" si="3293"/>
        <v>0</v>
      </c>
      <c r="AII59" s="38">
        <f t="shared" si="3293"/>
        <v>0</v>
      </c>
      <c r="AIJ59" s="38">
        <f t="shared" si="3293"/>
        <v>0</v>
      </c>
      <c r="AIK59" s="38">
        <f t="shared" si="3293"/>
        <v>0</v>
      </c>
      <c r="AIL59" s="38">
        <f t="shared" si="3293"/>
        <v>0</v>
      </c>
      <c r="AIM59" s="38">
        <f t="shared" si="3293"/>
        <v>0</v>
      </c>
      <c r="AIN59" s="38">
        <f t="shared" si="3293"/>
        <v>0</v>
      </c>
      <c r="AIO59" s="38">
        <f t="shared" si="3293"/>
        <v>0</v>
      </c>
      <c r="AIP59" s="38">
        <f t="shared" si="3293"/>
        <v>0</v>
      </c>
      <c r="AIQ59" s="38">
        <f t="shared" si="3293"/>
        <v>0</v>
      </c>
      <c r="AIR59" s="38">
        <f t="shared" si="3293"/>
        <v>0</v>
      </c>
      <c r="AIS59" s="38">
        <f t="shared" si="3293"/>
        <v>0</v>
      </c>
      <c r="AIT59" s="38">
        <f t="shared" si="3293"/>
        <v>0</v>
      </c>
      <c r="AIU59" s="38">
        <f t="shared" si="3293"/>
        <v>0</v>
      </c>
      <c r="AIV59" s="38">
        <f t="shared" si="3293"/>
        <v>0</v>
      </c>
      <c r="AIW59" s="38">
        <f t="shared" si="3293"/>
        <v>0</v>
      </c>
      <c r="AIX59" s="38">
        <f t="shared" si="3293"/>
        <v>0</v>
      </c>
      <c r="AIY59" s="38">
        <f t="shared" si="3293"/>
        <v>0</v>
      </c>
      <c r="AIZ59" s="38">
        <f t="shared" si="3293"/>
        <v>0</v>
      </c>
      <c r="AJA59" s="38">
        <f t="shared" si="3293"/>
        <v>0</v>
      </c>
      <c r="AJB59" s="38">
        <f t="shared" si="3293"/>
        <v>0</v>
      </c>
      <c r="AJC59" s="38">
        <f t="shared" si="3293"/>
        <v>0</v>
      </c>
      <c r="AJD59" s="38">
        <f t="shared" si="3293"/>
        <v>0</v>
      </c>
      <c r="AJE59" s="38">
        <f t="shared" si="3293"/>
        <v>0</v>
      </c>
      <c r="AJF59" s="38">
        <f t="shared" si="3293"/>
        <v>0</v>
      </c>
      <c r="AJG59" s="38">
        <f t="shared" si="3293"/>
        <v>0</v>
      </c>
      <c r="AJH59" s="38">
        <f t="shared" si="3293"/>
        <v>0</v>
      </c>
      <c r="AJI59" s="38">
        <f t="shared" si="3293"/>
        <v>0</v>
      </c>
      <c r="AJJ59" s="38">
        <f t="shared" si="3293"/>
        <v>0</v>
      </c>
      <c r="AJK59" s="38">
        <f t="shared" si="3293"/>
        <v>0</v>
      </c>
      <c r="AJL59" s="38">
        <f t="shared" si="3293"/>
        <v>0</v>
      </c>
      <c r="AJM59" s="38">
        <f t="shared" si="3293"/>
        <v>0</v>
      </c>
      <c r="AJN59" s="38">
        <f t="shared" si="3293"/>
        <v>0</v>
      </c>
      <c r="AJO59" s="38">
        <f t="shared" si="3293"/>
        <v>0</v>
      </c>
      <c r="AJP59" s="38">
        <f t="shared" si="3293"/>
        <v>0</v>
      </c>
      <c r="AJQ59" s="38">
        <f t="shared" si="3293"/>
        <v>0</v>
      </c>
      <c r="AJR59" s="38">
        <f t="shared" si="3293"/>
        <v>0</v>
      </c>
      <c r="AJS59" s="38">
        <f t="shared" si="3293"/>
        <v>0</v>
      </c>
      <c r="AJT59" s="38">
        <f t="shared" si="3293"/>
        <v>0</v>
      </c>
      <c r="AJU59" s="38">
        <f t="shared" si="3293"/>
        <v>0</v>
      </c>
      <c r="AJV59" s="38">
        <f t="shared" si="3293"/>
        <v>0</v>
      </c>
      <c r="AJW59" s="38">
        <f t="shared" si="3293"/>
        <v>0</v>
      </c>
      <c r="AJX59" s="38">
        <f t="shared" si="3293"/>
        <v>0</v>
      </c>
      <c r="AJY59" s="38">
        <f t="shared" si="3293"/>
        <v>0</v>
      </c>
      <c r="AJZ59" s="38">
        <f t="shared" si="3293"/>
        <v>0</v>
      </c>
      <c r="AKA59" s="38">
        <f t="shared" si="3293"/>
        <v>0</v>
      </c>
      <c r="AKB59" s="38">
        <f t="shared" si="3293"/>
        <v>0</v>
      </c>
      <c r="AKC59" s="38">
        <f t="shared" si="3293"/>
        <v>0</v>
      </c>
      <c r="AKD59" s="38">
        <f t="shared" si="3293"/>
        <v>0</v>
      </c>
      <c r="AKE59" s="38">
        <f t="shared" si="3293"/>
        <v>0</v>
      </c>
      <c r="AKF59" s="38">
        <f t="shared" si="3293"/>
        <v>0</v>
      </c>
      <c r="AKG59" s="38">
        <f t="shared" si="3293"/>
        <v>0</v>
      </c>
      <c r="AKH59" s="38">
        <f t="shared" ref="AKH59:AMS59" si="3294">_xlfn.LET(_xlpm.DueDate,$D59,_xlpm.EndDate,$E59,_xlpm.Amount,$F59,_xlpm.CurrentDate,AKH$4,_xlpm.Frequency,$G59,_xlpm.MonthDue,MONTH(_xlpm.DueDate),_xlpm.CurrentMonth,MONTH(_xlpm.CurrentDate),
_xlpm.CC_Names,$H$5:$H$8,_xlpm.CC_Balances,AKG$5:AKG$8,_xlpm.Desc,$H59,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59" s="38">
        <f t="shared" si="3294"/>
        <v>0</v>
      </c>
      <c r="AKJ59" s="38">
        <f t="shared" si="3294"/>
        <v>0</v>
      </c>
      <c r="AKK59" s="38">
        <f t="shared" si="3294"/>
        <v>0</v>
      </c>
      <c r="AKL59" s="38">
        <f t="shared" si="3294"/>
        <v>0</v>
      </c>
      <c r="AKM59" s="38">
        <f t="shared" si="3294"/>
        <v>0</v>
      </c>
      <c r="AKN59" s="38">
        <f t="shared" si="3294"/>
        <v>0</v>
      </c>
      <c r="AKO59" s="38">
        <f t="shared" si="3294"/>
        <v>0</v>
      </c>
      <c r="AKP59" s="38">
        <f t="shared" si="3294"/>
        <v>0</v>
      </c>
      <c r="AKQ59" s="38">
        <f t="shared" si="3294"/>
        <v>0</v>
      </c>
      <c r="AKR59" s="38">
        <f t="shared" si="3294"/>
        <v>0</v>
      </c>
      <c r="AKS59" s="38">
        <f t="shared" si="3294"/>
        <v>0</v>
      </c>
      <c r="AKT59" s="38">
        <f t="shared" si="3294"/>
        <v>0</v>
      </c>
      <c r="AKU59" s="38">
        <f t="shared" si="3294"/>
        <v>0</v>
      </c>
      <c r="AKV59" s="38">
        <f t="shared" si="3294"/>
        <v>0</v>
      </c>
      <c r="AKW59" s="38">
        <f t="shared" si="3294"/>
        <v>0</v>
      </c>
      <c r="AKX59" s="38">
        <f t="shared" si="3294"/>
        <v>0</v>
      </c>
      <c r="AKY59" s="38">
        <f t="shared" si="3294"/>
        <v>0</v>
      </c>
      <c r="AKZ59" s="38">
        <f t="shared" si="3294"/>
        <v>0</v>
      </c>
      <c r="ALA59" s="38">
        <f t="shared" si="3294"/>
        <v>0</v>
      </c>
      <c r="ALB59" s="38">
        <f t="shared" si="3294"/>
        <v>0</v>
      </c>
      <c r="ALC59" s="38">
        <f t="shared" si="3294"/>
        <v>0</v>
      </c>
      <c r="ALD59" s="38">
        <f t="shared" si="3294"/>
        <v>0</v>
      </c>
      <c r="ALE59" s="38">
        <f t="shared" si="3294"/>
        <v>0</v>
      </c>
      <c r="ALF59" s="38">
        <f t="shared" si="3294"/>
        <v>0</v>
      </c>
      <c r="ALG59" s="38">
        <f t="shared" si="3294"/>
        <v>0</v>
      </c>
      <c r="ALH59" s="38">
        <f t="shared" si="3294"/>
        <v>0</v>
      </c>
      <c r="ALI59" s="38">
        <f t="shared" si="3294"/>
        <v>0</v>
      </c>
      <c r="ALJ59" s="38">
        <f t="shared" si="3294"/>
        <v>0</v>
      </c>
      <c r="ALK59" s="38">
        <f t="shared" si="3294"/>
        <v>0</v>
      </c>
      <c r="ALL59" s="38">
        <f t="shared" si="3294"/>
        <v>0</v>
      </c>
      <c r="ALM59" s="38">
        <f t="shared" si="3294"/>
        <v>0</v>
      </c>
      <c r="ALN59" s="38">
        <f t="shared" si="3294"/>
        <v>0</v>
      </c>
      <c r="ALO59" s="38">
        <f t="shared" si="3294"/>
        <v>0</v>
      </c>
      <c r="ALP59" s="38">
        <f t="shared" si="3294"/>
        <v>0</v>
      </c>
      <c r="ALQ59" s="38">
        <f t="shared" si="3294"/>
        <v>0</v>
      </c>
      <c r="ALR59" s="38">
        <f t="shared" si="3294"/>
        <v>0</v>
      </c>
      <c r="ALS59" s="38">
        <f t="shared" si="3294"/>
        <v>0</v>
      </c>
      <c r="ALT59" s="38">
        <f t="shared" si="3294"/>
        <v>0</v>
      </c>
      <c r="ALU59" s="38">
        <f t="shared" si="3294"/>
        <v>0</v>
      </c>
      <c r="ALV59" s="38">
        <f t="shared" si="3294"/>
        <v>0</v>
      </c>
      <c r="ALW59" s="38">
        <f t="shared" si="3294"/>
        <v>0</v>
      </c>
      <c r="ALX59" s="38">
        <f t="shared" si="3294"/>
        <v>0</v>
      </c>
      <c r="ALY59" s="38">
        <f t="shared" si="3294"/>
        <v>0</v>
      </c>
      <c r="ALZ59" s="38">
        <f t="shared" si="3294"/>
        <v>0</v>
      </c>
      <c r="AMA59" s="38">
        <f t="shared" si="3294"/>
        <v>0</v>
      </c>
      <c r="AMB59" s="38">
        <f t="shared" si="3294"/>
        <v>0</v>
      </c>
      <c r="AMC59" s="38">
        <f t="shared" si="3294"/>
        <v>0</v>
      </c>
      <c r="AMD59" s="38">
        <f t="shared" si="3294"/>
        <v>0</v>
      </c>
      <c r="AME59" s="38">
        <f t="shared" si="3294"/>
        <v>0</v>
      </c>
      <c r="AMF59" s="38">
        <f t="shared" si="3294"/>
        <v>0</v>
      </c>
      <c r="AMG59" s="38">
        <f t="shared" si="3294"/>
        <v>0</v>
      </c>
      <c r="AMH59" s="38">
        <f t="shared" si="3294"/>
        <v>0</v>
      </c>
      <c r="AMI59" s="38">
        <f t="shared" si="3294"/>
        <v>0</v>
      </c>
      <c r="AMJ59" s="38">
        <f t="shared" si="3294"/>
        <v>0</v>
      </c>
      <c r="AMK59" s="38">
        <f t="shared" si="3294"/>
        <v>0</v>
      </c>
      <c r="AML59" s="38">
        <f t="shared" si="3294"/>
        <v>0</v>
      </c>
      <c r="AMM59" s="38">
        <f t="shared" si="3294"/>
        <v>0</v>
      </c>
      <c r="AMN59" s="38">
        <f t="shared" si="3294"/>
        <v>0</v>
      </c>
      <c r="AMO59" s="38">
        <f t="shared" si="3294"/>
        <v>0</v>
      </c>
      <c r="AMP59" s="38">
        <f t="shared" si="3294"/>
        <v>0</v>
      </c>
      <c r="AMQ59" s="38">
        <f t="shared" si="3294"/>
        <v>0</v>
      </c>
      <c r="AMR59" s="38">
        <f t="shared" si="3294"/>
        <v>0</v>
      </c>
      <c r="AMS59" s="38">
        <f t="shared" si="3294"/>
        <v>0</v>
      </c>
      <c r="AMT59" s="38">
        <f t="shared" ref="AMT59:APE59" si="3295">_xlfn.LET(_xlpm.DueDate,$D59,_xlpm.EndDate,$E59,_xlpm.Amount,$F59,_xlpm.CurrentDate,AMT$4,_xlpm.Frequency,$G59,_xlpm.MonthDue,MONTH(_xlpm.DueDate),_xlpm.CurrentMonth,MONTH(_xlpm.CurrentDate),
_xlpm.CC_Names,$H$5:$H$8,_xlpm.CC_Balances,AMS$5:AMS$8,_xlpm.Desc,$H59,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59" s="38">
        <f t="shared" si="3295"/>
        <v>0</v>
      </c>
      <c r="AMV59" s="38">
        <f t="shared" si="3295"/>
        <v>0</v>
      </c>
      <c r="AMW59" s="38">
        <f t="shared" si="3295"/>
        <v>0</v>
      </c>
      <c r="AMX59" s="38">
        <f t="shared" si="3295"/>
        <v>0</v>
      </c>
      <c r="AMY59" s="38">
        <f t="shared" si="3295"/>
        <v>0</v>
      </c>
      <c r="AMZ59" s="38">
        <f t="shared" si="3295"/>
        <v>0</v>
      </c>
      <c r="ANA59" s="38">
        <f t="shared" si="3295"/>
        <v>0</v>
      </c>
      <c r="ANB59" s="38">
        <f t="shared" si="3295"/>
        <v>0</v>
      </c>
      <c r="ANC59" s="38">
        <f t="shared" si="3295"/>
        <v>0</v>
      </c>
      <c r="AND59" s="38">
        <f t="shared" si="3295"/>
        <v>0</v>
      </c>
      <c r="ANE59" s="38">
        <f t="shared" si="3295"/>
        <v>0</v>
      </c>
      <c r="ANF59" s="38">
        <f t="shared" si="3295"/>
        <v>0</v>
      </c>
      <c r="ANG59" s="38">
        <f t="shared" si="3295"/>
        <v>0</v>
      </c>
      <c r="ANH59" s="38">
        <f t="shared" si="3295"/>
        <v>0</v>
      </c>
      <c r="ANI59" s="38">
        <f t="shared" si="3295"/>
        <v>0</v>
      </c>
      <c r="ANJ59" s="38">
        <f t="shared" si="3295"/>
        <v>0</v>
      </c>
      <c r="ANK59" s="38">
        <f t="shared" si="3295"/>
        <v>0</v>
      </c>
      <c r="ANL59" s="38">
        <f t="shared" si="3295"/>
        <v>0</v>
      </c>
      <c r="ANM59" s="38">
        <f t="shared" si="3295"/>
        <v>0</v>
      </c>
      <c r="ANN59" s="38">
        <f t="shared" si="3295"/>
        <v>0</v>
      </c>
      <c r="ANO59" s="38">
        <f t="shared" si="3295"/>
        <v>0</v>
      </c>
      <c r="ANP59" s="38">
        <f t="shared" si="3295"/>
        <v>0</v>
      </c>
      <c r="ANQ59" s="38">
        <f t="shared" si="3295"/>
        <v>0</v>
      </c>
      <c r="ANR59" s="38">
        <f t="shared" si="3295"/>
        <v>0</v>
      </c>
      <c r="ANS59" s="38">
        <f t="shared" si="3295"/>
        <v>0</v>
      </c>
      <c r="ANT59" s="38">
        <f t="shared" si="3295"/>
        <v>0</v>
      </c>
      <c r="ANU59" s="38">
        <f t="shared" si="3295"/>
        <v>0</v>
      </c>
      <c r="ANV59" s="38">
        <f t="shared" si="3295"/>
        <v>0</v>
      </c>
      <c r="ANW59" s="38">
        <f t="shared" si="3295"/>
        <v>0</v>
      </c>
      <c r="ANX59" s="38">
        <f t="shared" si="3295"/>
        <v>0</v>
      </c>
      <c r="ANY59" s="38">
        <f t="shared" si="3295"/>
        <v>0</v>
      </c>
      <c r="ANZ59" s="38">
        <f t="shared" si="3295"/>
        <v>0</v>
      </c>
      <c r="AOA59" s="38">
        <f t="shared" si="3295"/>
        <v>0</v>
      </c>
      <c r="AOB59" s="38">
        <f t="shared" si="3295"/>
        <v>0</v>
      </c>
      <c r="AOC59" s="38">
        <f t="shared" si="3295"/>
        <v>0</v>
      </c>
      <c r="AOD59" s="38">
        <f t="shared" si="3295"/>
        <v>0</v>
      </c>
      <c r="AOE59" s="38">
        <f t="shared" si="3295"/>
        <v>0</v>
      </c>
      <c r="AOF59" s="38">
        <f t="shared" si="3295"/>
        <v>0</v>
      </c>
      <c r="AOG59" s="38">
        <f t="shared" si="3295"/>
        <v>0</v>
      </c>
      <c r="AOH59" s="38">
        <f t="shared" si="3295"/>
        <v>0</v>
      </c>
      <c r="AOI59" s="38">
        <f t="shared" si="3295"/>
        <v>0</v>
      </c>
      <c r="AOJ59" s="38">
        <f t="shared" si="3295"/>
        <v>0</v>
      </c>
      <c r="AOK59" s="38">
        <f t="shared" si="3295"/>
        <v>0</v>
      </c>
      <c r="AOL59" s="38">
        <f t="shared" si="3295"/>
        <v>0</v>
      </c>
      <c r="AOM59" s="38">
        <f t="shared" si="3295"/>
        <v>0</v>
      </c>
      <c r="AON59" s="38">
        <f t="shared" si="3295"/>
        <v>0</v>
      </c>
      <c r="AOO59" s="38">
        <f t="shared" si="3295"/>
        <v>0</v>
      </c>
      <c r="AOP59" s="38">
        <f t="shared" si="3295"/>
        <v>0</v>
      </c>
      <c r="AOQ59" s="38">
        <f t="shared" si="3295"/>
        <v>0</v>
      </c>
      <c r="AOR59" s="38">
        <f t="shared" si="3295"/>
        <v>0</v>
      </c>
      <c r="AOS59" s="38">
        <f t="shared" si="3295"/>
        <v>0</v>
      </c>
      <c r="AOT59" s="38">
        <f t="shared" si="3295"/>
        <v>0</v>
      </c>
      <c r="AOU59" s="38">
        <f t="shared" si="3295"/>
        <v>0</v>
      </c>
      <c r="AOV59" s="38">
        <f t="shared" si="3295"/>
        <v>0</v>
      </c>
      <c r="AOW59" s="38">
        <f t="shared" si="3295"/>
        <v>0</v>
      </c>
      <c r="AOX59" s="38">
        <f t="shared" si="3295"/>
        <v>0</v>
      </c>
      <c r="AOY59" s="38">
        <f t="shared" si="3295"/>
        <v>0</v>
      </c>
      <c r="AOZ59" s="38">
        <f t="shared" si="3295"/>
        <v>0</v>
      </c>
      <c r="APA59" s="38">
        <f t="shared" si="3295"/>
        <v>0</v>
      </c>
      <c r="APB59" s="38">
        <f t="shared" si="3295"/>
        <v>0</v>
      </c>
      <c r="APC59" s="38">
        <f t="shared" si="3295"/>
        <v>0</v>
      </c>
      <c r="APD59" s="38">
        <f t="shared" si="3295"/>
        <v>0</v>
      </c>
      <c r="APE59" s="38">
        <f t="shared" si="3295"/>
        <v>0</v>
      </c>
      <c r="APF59" s="38">
        <f t="shared" ref="APF59:ARQ59" si="3296">_xlfn.LET(_xlpm.DueDate,$D59,_xlpm.EndDate,$E59,_xlpm.Amount,$F59,_xlpm.CurrentDate,APF$4,_xlpm.Frequency,$G59,_xlpm.MonthDue,MONTH(_xlpm.DueDate),_xlpm.CurrentMonth,MONTH(_xlpm.CurrentDate),
_xlpm.CC_Names,$H$5:$H$8,_xlpm.CC_Balances,APE$5:APE$8,_xlpm.Desc,$H59,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59" s="38">
        <f t="shared" si="3296"/>
        <v>0</v>
      </c>
      <c r="APH59" s="38">
        <f t="shared" si="3296"/>
        <v>0</v>
      </c>
      <c r="API59" s="38">
        <f t="shared" si="3296"/>
        <v>0</v>
      </c>
      <c r="APJ59" s="38">
        <f t="shared" si="3296"/>
        <v>0</v>
      </c>
      <c r="APK59" s="38">
        <f t="shared" si="3296"/>
        <v>0</v>
      </c>
      <c r="APL59" s="38">
        <f t="shared" si="3296"/>
        <v>0</v>
      </c>
      <c r="APM59" s="38">
        <f t="shared" si="3296"/>
        <v>0</v>
      </c>
      <c r="APN59" s="38">
        <f t="shared" si="3296"/>
        <v>0</v>
      </c>
      <c r="APO59" s="38">
        <f t="shared" si="3296"/>
        <v>0</v>
      </c>
      <c r="APP59" s="38">
        <f t="shared" si="3296"/>
        <v>0</v>
      </c>
      <c r="APQ59" s="38">
        <f t="shared" si="3296"/>
        <v>0</v>
      </c>
      <c r="APR59" s="38">
        <f t="shared" si="3296"/>
        <v>0</v>
      </c>
      <c r="APS59" s="38">
        <f t="shared" si="3296"/>
        <v>0</v>
      </c>
      <c r="APT59" s="38">
        <f t="shared" si="3296"/>
        <v>0</v>
      </c>
      <c r="APU59" s="38">
        <f t="shared" si="3296"/>
        <v>0</v>
      </c>
      <c r="APV59" s="38">
        <f t="shared" si="3296"/>
        <v>0</v>
      </c>
      <c r="APW59" s="38">
        <f t="shared" si="3296"/>
        <v>0</v>
      </c>
      <c r="APX59" s="38">
        <f t="shared" si="3296"/>
        <v>0</v>
      </c>
      <c r="APY59" s="38">
        <f t="shared" si="3296"/>
        <v>0</v>
      </c>
      <c r="APZ59" s="38">
        <f t="shared" si="3296"/>
        <v>0</v>
      </c>
      <c r="AQA59" s="38">
        <f t="shared" si="3296"/>
        <v>0</v>
      </c>
      <c r="AQB59" s="38">
        <f t="shared" si="3296"/>
        <v>0</v>
      </c>
      <c r="AQC59" s="38">
        <f t="shared" si="3296"/>
        <v>0</v>
      </c>
      <c r="AQD59" s="38">
        <f t="shared" si="3296"/>
        <v>0</v>
      </c>
      <c r="AQE59" s="38">
        <f t="shared" si="3296"/>
        <v>0</v>
      </c>
      <c r="AQF59" s="38">
        <f t="shared" si="3296"/>
        <v>0</v>
      </c>
      <c r="AQG59" s="38">
        <f t="shared" si="3296"/>
        <v>0</v>
      </c>
      <c r="AQH59" s="38">
        <f t="shared" si="3296"/>
        <v>0</v>
      </c>
      <c r="AQI59" s="38">
        <f t="shared" si="3296"/>
        <v>0</v>
      </c>
      <c r="AQJ59" s="38">
        <f t="shared" si="3296"/>
        <v>0</v>
      </c>
      <c r="AQK59" s="38">
        <f t="shared" si="3296"/>
        <v>0</v>
      </c>
      <c r="AQL59" s="38">
        <f t="shared" si="3296"/>
        <v>0</v>
      </c>
      <c r="AQM59" s="38">
        <f t="shared" si="3296"/>
        <v>0</v>
      </c>
      <c r="AQN59" s="38">
        <f t="shared" si="3296"/>
        <v>0</v>
      </c>
      <c r="AQO59" s="38">
        <f t="shared" si="3296"/>
        <v>0</v>
      </c>
      <c r="AQP59" s="38">
        <f t="shared" si="3296"/>
        <v>0</v>
      </c>
      <c r="AQQ59" s="38">
        <f t="shared" si="3296"/>
        <v>0</v>
      </c>
      <c r="AQR59" s="38">
        <f t="shared" si="3296"/>
        <v>0</v>
      </c>
      <c r="AQS59" s="38">
        <f t="shared" si="3296"/>
        <v>0</v>
      </c>
      <c r="AQT59" s="38">
        <f t="shared" si="3296"/>
        <v>0</v>
      </c>
      <c r="AQU59" s="38">
        <f t="shared" si="3296"/>
        <v>0</v>
      </c>
      <c r="AQV59" s="38">
        <f t="shared" si="3296"/>
        <v>0</v>
      </c>
      <c r="AQW59" s="38">
        <f t="shared" si="3296"/>
        <v>0</v>
      </c>
      <c r="AQX59" s="38">
        <f t="shared" si="3296"/>
        <v>0</v>
      </c>
      <c r="AQY59" s="38">
        <f t="shared" si="3296"/>
        <v>0</v>
      </c>
      <c r="AQZ59" s="38">
        <f t="shared" si="3296"/>
        <v>0</v>
      </c>
      <c r="ARA59" s="38">
        <f t="shared" si="3296"/>
        <v>0</v>
      </c>
      <c r="ARB59" s="38">
        <f t="shared" si="3296"/>
        <v>0</v>
      </c>
      <c r="ARC59" s="38">
        <f t="shared" si="3296"/>
        <v>0</v>
      </c>
      <c r="ARD59" s="38">
        <f t="shared" si="3296"/>
        <v>0</v>
      </c>
      <c r="ARE59" s="38">
        <f t="shared" si="3296"/>
        <v>0</v>
      </c>
      <c r="ARF59" s="38">
        <f t="shared" si="3296"/>
        <v>0</v>
      </c>
      <c r="ARG59" s="38">
        <f t="shared" si="3296"/>
        <v>0</v>
      </c>
      <c r="ARH59" s="38">
        <f t="shared" si="3296"/>
        <v>0</v>
      </c>
      <c r="ARI59" s="38">
        <f t="shared" si="3296"/>
        <v>0</v>
      </c>
      <c r="ARJ59" s="38">
        <f t="shared" si="3296"/>
        <v>0</v>
      </c>
      <c r="ARK59" s="38">
        <f t="shared" si="3296"/>
        <v>0</v>
      </c>
      <c r="ARL59" s="38">
        <f t="shared" si="3296"/>
        <v>0</v>
      </c>
      <c r="ARM59" s="38">
        <f t="shared" si="3296"/>
        <v>0</v>
      </c>
      <c r="ARN59" s="38">
        <f t="shared" si="3296"/>
        <v>0</v>
      </c>
      <c r="ARO59" s="38">
        <f t="shared" si="3296"/>
        <v>0</v>
      </c>
      <c r="ARP59" s="38">
        <f t="shared" si="3296"/>
        <v>0</v>
      </c>
      <c r="ARQ59" s="38">
        <f t="shared" si="3296"/>
        <v>0</v>
      </c>
      <c r="ARR59" s="38">
        <f t="shared" ref="ARR59:AUC59" si="3297">_xlfn.LET(_xlpm.DueDate,$D59,_xlpm.EndDate,$E59,_xlpm.Amount,$F59,_xlpm.CurrentDate,ARR$4,_xlpm.Frequency,$G59,_xlpm.MonthDue,MONTH(_xlpm.DueDate),_xlpm.CurrentMonth,MONTH(_xlpm.CurrentDate),
_xlpm.CC_Names,$H$5:$H$8,_xlpm.CC_Balances,ARQ$5:ARQ$8,_xlpm.Desc,$H59,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59" s="38">
        <f t="shared" si="3297"/>
        <v>0</v>
      </c>
      <c r="ART59" s="38">
        <f t="shared" si="3297"/>
        <v>0</v>
      </c>
      <c r="ARU59" s="38">
        <f t="shared" si="3297"/>
        <v>0</v>
      </c>
      <c r="ARV59" s="38">
        <f t="shared" si="3297"/>
        <v>0</v>
      </c>
      <c r="ARW59" s="38">
        <f t="shared" si="3297"/>
        <v>0</v>
      </c>
      <c r="ARX59" s="38">
        <f t="shared" si="3297"/>
        <v>0</v>
      </c>
      <c r="ARY59" s="38">
        <f t="shared" si="3297"/>
        <v>0</v>
      </c>
      <c r="ARZ59" s="38">
        <f t="shared" si="3297"/>
        <v>0</v>
      </c>
      <c r="ASA59" s="38">
        <f t="shared" si="3297"/>
        <v>0</v>
      </c>
      <c r="ASB59" s="38">
        <f t="shared" si="3297"/>
        <v>0</v>
      </c>
      <c r="ASC59" s="38">
        <f t="shared" si="3297"/>
        <v>0</v>
      </c>
      <c r="ASD59" s="38">
        <f t="shared" si="3297"/>
        <v>0</v>
      </c>
      <c r="ASE59" s="38">
        <f t="shared" si="3297"/>
        <v>0</v>
      </c>
      <c r="ASF59" s="38">
        <f t="shared" si="3297"/>
        <v>0</v>
      </c>
      <c r="ASG59" s="38">
        <f t="shared" si="3297"/>
        <v>0</v>
      </c>
      <c r="ASH59" s="38">
        <f t="shared" si="3297"/>
        <v>0</v>
      </c>
      <c r="ASI59" s="38">
        <f t="shared" si="3297"/>
        <v>0</v>
      </c>
      <c r="ASJ59" s="38">
        <f t="shared" si="3297"/>
        <v>0</v>
      </c>
      <c r="ASK59" s="38">
        <f t="shared" si="3297"/>
        <v>0</v>
      </c>
      <c r="ASL59" s="38">
        <f t="shared" si="3297"/>
        <v>0</v>
      </c>
      <c r="ASM59" s="38">
        <f t="shared" si="3297"/>
        <v>0</v>
      </c>
      <c r="ASN59" s="38">
        <f t="shared" si="3297"/>
        <v>0</v>
      </c>
      <c r="ASO59" s="38">
        <f t="shared" si="3297"/>
        <v>0</v>
      </c>
      <c r="ASP59" s="38">
        <f t="shared" si="3297"/>
        <v>0</v>
      </c>
      <c r="ASQ59" s="38">
        <f t="shared" si="3297"/>
        <v>0</v>
      </c>
      <c r="ASR59" s="38">
        <f t="shared" si="3297"/>
        <v>0</v>
      </c>
      <c r="ASS59" s="38">
        <f t="shared" si="3297"/>
        <v>0</v>
      </c>
      <c r="AST59" s="38">
        <f t="shared" si="3297"/>
        <v>0</v>
      </c>
      <c r="ASU59" s="38">
        <f t="shared" si="3297"/>
        <v>0</v>
      </c>
      <c r="ASV59" s="38">
        <f t="shared" si="3297"/>
        <v>0</v>
      </c>
      <c r="ASW59" s="38">
        <f t="shared" si="3297"/>
        <v>0</v>
      </c>
      <c r="ASX59" s="38">
        <f t="shared" si="3297"/>
        <v>0</v>
      </c>
      <c r="ASY59" s="38">
        <f t="shared" si="3297"/>
        <v>0</v>
      </c>
      <c r="ASZ59" s="38">
        <f t="shared" si="3297"/>
        <v>0</v>
      </c>
      <c r="ATA59" s="38">
        <f t="shared" si="3297"/>
        <v>0</v>
      </c>
      <c r="ATB59" s="38">
        <f t="shared" si="3297"/>
        <v>0</v>
      </c>
      <c r="ATC59" s="38">
        <f t="shared" si="3297"/>
        <v>0</v>
      </c>
      <c r="ATD59" s="38">
        <f t="shared" si="3297"/>
        <v>0</v>
      </c>
      <c r="ATE59" s="38">
        <f t="shared" si="3297"/>
        <v>0</v>
      </c>
      <c r="ATF59" s="38">
        <f t="shared" si="3297"/>
        <v>0</v>
      </c>
      <c r="ATG59" s="38">
        <f t="shared" si="3297"/>
        <v>0</v>
      </c>
      <c r="ATH59" s="38">
        <f t="shared" si="3297"/>
        <v>0</v>
      </c>
      <c r="ATI59" s="38">
        <f t="shared" si="3297"/>
        <v>0</v>
      </c>
      <c r="ATJ59" s="38">
        <f t="shared" si="3297"/>
        <v>0</v>
      </c>
      <c r="ATK59" s="38">
        <f t="shared" si="3297"/>
        <v>0</v>
      </c>
      <c r="ATL59" s="38">
        <f t="shared" si="3297"/>
        <v>0</v>
      </c>
      <c r="ATM59" s="38">
        <f t="shared" si="3297"/>
        <v>0</v>
      </c>
      <c r="ATN59" s="38">
        <f t="shared" si="3297"/>
        <v>0</v>
      </c>
      <c r="ATO59" s="38">
        <f t="shared" si="3297"/>
        <v>0</v>
      </c>
      <c r="ATP59" s="38">
        <f t="shared" si="3297"/>
        <v>0</v>
      </c>
      <c r="ATQ59" s="38">
        <f t="shared" si="3297"/>
        <v>0</v>
      </c>
      <c r="ATR59" s="38">
        <f t="shared" si="3297"/>
        <v>0</v>
      </c>
      <c r="ATS59" s="38">
        <f t="shared" si="3297"/>
        <v>0</v>
      </c>
      <c r="ATT59" s="38">
        <f t="shared" si="3297"/>
        <v>0</v>
      </c>
      <c r="ATU59" s="38">
        <f t="shared" si="3297"/>
        <v>0</v>
      </c>
      <c r="ATV59" s="38">
        <f t="shared" si="3297"/>
        <v>0</v>
      </c>
      <c r="ATW59" s="38">
        <f t="shared" si="3297"/>
        <v>0</v>
      </c>
      <c r="ATX59" s="38">
        <f t="shared" si="3297"/>
        <v>0</v>
      </c>
      <c r="ATY59" s="38">
        <f t="shared" si="3297"/>
        <v>0</v>
      </c>
      <c r="ATZ59" s="38">
        <f t="shared" si="3297"/>
        <v>0</v>
      </c>
      <c r="AUA59" s="38">
        <f t="shared" si="3297"/>
        <v>0</v>
      </c>
      <c r="AUB59" s="38">
        <f t="shared" si="3297"/>
        <v>0</v>
      </c>
      <c r="AUC59" s="38">
        <f t="shared" si="3297"/>
        <v>0</v>
      </c>
      <c r="AUD59" s="38">
        <f t="shared" ref="AUD59:AWO59" si="3298">_xlfn.LET(_xlpm.DueDate,$D59,_xlpm.EndDate,$E59,_xlpm.Amount,$F59,_xlpm.CurrentDate,AUD$4,_xlpm.Frequency,$G59,_xlpm.MonthDue,MONTH(_xlpm.DueDate),_xlpm.CurrentMonth,MONTH(_xlpm.CurrentDate),
_xlpm.CC_Names,$H$5:$H$8,_xlpm.CC_Balances,AUC$5:AUC$8,_xlpm.Desc,$H59,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59" s="38">
        <f t="shared" si="3298"/>
        <v>0</v>
      </c>
      <c r="AUF59" s="38">
        <f t="shared" si="3298"/>
        <v>0</v>
      </c>
      <c r="AUG59" s="38">
        <f t="shared" si="3298"/>
        <v>0</v>
      </c>
      <c r="AUH59" s="38">
        <f t="shared" si="3298"/>
        <v>0</v>
      </c>
      <c r="AUI59" s="38">
        <f t="shared" si="3298"/>
        <v>0</v>
      </c>
      <c r="AUJ59" s="38">
        <f t="shared" si="3298"/>
        <v>0</v>
      </c>
      <c r="AUK59" s="38">
        <f t="shared" si="3298"/>
        <v>0</v>
      </c>
      <c r="AUL59" s="38">
        <f t="shared" si="3298"/>
        <v>0</v>
      </c>
      <c r="AUM59" s="38">
        <f t="shared" si="3298"/>
        <v>0</v>
      </c>
      <c r="AUN59" s="38">
        <f t="shared" si="3298"/>
        <v>0</v>
      </c>
      <c r="AUO59" s="38">
        <f t="shared" si="3298"/>
        <v>0</v>
      </c>
      <c r="AUP59" s="38">
        <f t="shared" si="3298"/>
        <v>0</v>
      </c>
      <c r="AUQ59" s="38">
        <f t="shared" si="3298"/>
        <v>0</v>
      </c>
      <c r="AUR59" s="38">
        <f t="shared" si="3298"/>
        <v>0</v>
      </c>
      <c r="AUS59" s="38">
        <f t="shared" si="3298"/>
        <v>0</v>
      </c>
      <c r="AUT59" s="38">
        <f t="shared" si="3298"/>
        <v>0</v>
      </c>
      <c r="AUU59" s="38">
        <f t="shared" si="3298"/>
        <v>0</v>
      </c>
      <c r="AUV59" s="38">
        <f t="shared" si="3298"/>
        <v>0</v>
      </c>
      <c r="AUW59" s="38">
        <f t="shared" si="3298"/>
        <v>0</v>
      </c>
      <c r="AUX59" s="38">
        <f t="shared" si="3298"/>
        <v>0</v>
      </c>
      <c r="AUY59" s="38">
        <f t="shared" si="3298"/>
        <v>0</v>
      </c>
      <c r="AUZ59" s="38">
        <f t="shared" si="3298"/>
        <v>0</v>
      </c>
      <c r="AVA59" s="38">
        <f t="shared" si="3298"/>
        <v>0</v>
      </c>
      <c r="AVB59" s="38">
        <f t="shared" si="3298"/>
        <v>0</v>
      </c>
      <c r="AVC59" s="38">
        <f t="shared" si="3298"/>
        <v>0</v>
      </c>
      <c r="AVD59" s="38">
        <f t="shared" si="3298"/>
        <v>0</v>
      </c>
      <c r="AVE59" s="38">
        <f t="shared" si="3298"/>
        <v>0</v>
      </c>
      <c r="AVF59" s="38">
        <f t="shared" si="3298"/>
        <v>0</v>
      </c>
      <c r="AVG59" s="38">
        <f t="shared" si="3298"/>
        <v>0</v>
      </c>
      <c r="AVH59" s="38">
        <f t="shared" si="3298"/>
        <v>0</v>
      </c>
      <c r="AVI59" s="38">
        <f t="shared" si="3298"/>
        <v>0</v>
      </c>
      <c r="AVJ59" s="38">
        <f t="shared" si="3298"/>
        <v>0</v>
      </c>
      <c r="AVK59" s="38">
        <f t="shared" si="3298"/>
        <v>0</v>
      </c>
      <c r="AVL59" s="38">
        <f t="shared" si="3298"/>
        <v>0</v>
      </c>
      <c r="AVM59" s="38">
        <f t="shared" si="3298"/>
        <v>0</v>
      </c>
      <c r="AVN59" s="38">
        <f t="shared" si="3298"/>
        <v>0</v>
      </c>
      <c r="AVO59" s="38">
        <f t="shared" si="3298"/>
        <v>0</v>
      </c>
      <c r="AVP59" s="38">
        <f t="shared" si="3298"/>
        <v>0</v>
      </c>
      <c r="AVQ59" s="38">
        <f t="shared" si="3298"/>
        <v>0</v>
      </c>
      <c r="AVR59" s="38">
        <f t="shared" si="3298"/>
        <v>0</v>
      </c>
      <c r="AVS59" s="38">
        <f t="shared" si="3298"/>
        <v>0</v>
      </c>
      <c r="AVT59" s="38">
        <f t="shared" si="3298"/>
        <v>0</v>
      </c>
      <c r="AVU59" s="38">
        <f t="shared" si="3298"/>
        <v>0</v>
      </c>
      <c r="AVV59" s="38">
        <f t="shared" si="3298"/>
        <v>0</v>
      </c>
      <c r="AVW59" s="38">
        <f t="shared" si="3298"/>
        <v>0</v>
      </c>
      <c r="AVX59" s="38">
        <f t="shared" si="3298"/>
        <v>0</v>
      </c>
      <c r="AVY59" s="38">
        <f t="shared" si="3298"/>
        <v>0</v>
      </c>
      <c r="AVZ59" s="38">
        <f t="shared" si="3298"/>
        <v>0</v>
      </c>
      <c r="AWA59" s="38">
        <f t="shared" si="3298"/>
        <v>0</v>
      </c>
      <c r="AWB59" s="38">
        <f t="shared" si="3298"/>
        <v>0</v>
      </c>
      <c r="AWC59" s="38">
        <f t="shared" si="3298"/>
        <v>0</v>
      </c>
      <c r="AWD59" s="38">
        <f t="shared" si="3298"/>
        <v>0</v>
      </c>
      <c r="AWE59" s="38">
        <f t="shared" si="3298"/>
        <v>0</v>
      </c>
      <c r="AWF59" s="38">
        <f t="shared" si="3298"/>
        <v>0</v>
      </c>
      <c r="AWG59" s="38">
        <f t="shared" si="3298"/>
        <v>0</v>
      </c>
      <c r="AWH59" s="38">
        <f t="shared" si="3298"/>
        <v>0</v>
      </c>
      <c r="AWI59" s="38">
        <f t="shared" si="3298"/>
        <v>0</v>
      </c>
      <c r="AWJ59" s="38">
        <f t="shared" si="3298"/>
        <v>0</v>
      </c>
      <c r="AWK59" s="38">
        <f t="shared" si="3298"/>
        <v>0</v>
      </c>
      <c r="AWL59" s="38">
        <f t="shared" si="3298"/>
        <v>0</v>
      </c>
      <c r="AWM59" s="38">
        <f t="shared" si="3298"/>
        <v>0</v>
      </c>
      <c r="AWN59" s="38">
        <f t="shared" si="3298"/>
        <v>0</v>
      </c>
      <c r="AWO59" s="38">
        <f t="shared" si="3298"/>
        <v>0</v>
      </c>
      <c r="AWP59" s="38">
        <f t="shared" ref="AWP59:AZA59" si="3299">_xlfn.LET(_xlpm.DueDate,$D59,_xlpm.EndDate,$E59,_xlpm.Amount,$F59,_xlpm.CurrentDate,AWP$4,_xlpm.Frequency,$G59,_xlpm.MonthDue,MONTH(_xlpm.DueDate),_xlpm.CurrentMonth,MONTH(_xlpm.CurrentDate),
_xlpm.CC_Names,$H$5:$H$8,_xlpm.CC_Balances,AWO$5:AWO$8,_xlpm.Desc,$H59,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59" s="38">
        <f t="shared" si="3299"/>
        <v>0</v>
      </c>
      <c r="AWR59" s="38">
        <f t="shared" si="3299"/>
        <v>0</v>
      </c>
      <c r="AWS59" s="38">
        <f t="shared" si="3299"/>
        <v>0</v>
      </c>
      <c r="AWT59" s="38">
        <f t="shared" si="3299"/>
        <v>0</v>
      </c>
      <c r="AWU59" s="38">
        <f t="shared" si="3299"/>
        <v>0</v>
      </c>
      <c r="AWV59" s="38">
        <f t="shared" si="3299"/>
        <v>0</v>
      </c>
      <c r="AWW59" s="38">
        <f t="shared" si="3299"/>
        <v>0</v>
      </c>
      <c r="AWX59" s="38">
        <f t="shared" si="3299"/>
        <v>0</v>
      </c>
      <c r="AWY59" s="38">
        <f t="shared" si="3299"/>
        <v>0</v>
      </c>
      <c r="AWZ59" s="38">
        <f t="shared" si="3299"/>
        <v>0</v>
      </c>
      <c r="AXA59" s="38">
        <f t="shared" si="3299"/>
        <v>0</v>
      </c>
      <c r="AXB59" s="38">
        <f t="shared" si="3299"/>
        <v>0</v>
      </c>
      <c r="AXC59" s="38">
        <f t="shared" si="3299"/>
        <v>0</v>
      </c>
      <c r="AXD59" s="38">
        <f t="shared" si="3299"/>
        <v>0</v>
      </c>
      <c r="AXE59" s="38">
        <f t="shared" si="3299"/>
        <v>0</v>
      </c>
      <c r="AXF59" s="38">
        <f t="shared" si="3299"/>
        <v>0</v>
      </c>
      <c r="AXG59" s="38">
        <f t="shared" si="3299"/>
        <v>0</v>
      </c>
      <c r="AXH59" s="38">
        <f t="shared" si="3299"/>
        <v>0</v>
      </c>
      <c r="AXI59" s="38">
        <f t="shared" si="3299"/>
        <v>0</v>
      </c>
      <c r="AXJ59" s="38">
        <f t="shared" si="3299"/>
        <v>0</v>
      </c>
      <c r="AXK59" s="38">
        <f t="shared" si="3299"/>
        <v>0</v>
      </c>
      <c r="AXL59" s="38">
        <f t="shared" si="3299"/>
        <v>0</v>
      </c>
      <c r="AXM59" s="38">
        <f t="shared" si="3299"/>
        <v>0</v>
      </c>
      <c r="AXN59" s="38">
        <f t="shared" si="3299"/>
        <v>0</v>
      </c>
      <c r="AXO59" s="38">
        <f t="shared" si="3299"/>
        <v>0</v>
      </c>
      <c r="AXP59" s="38">
        <f t="shared" si="3299"/>
        <v>0</v>
      </c>
      <c r="AXQ59" s="38">
        <f t="shared" si="3299"/>
        <v>0</v>
      </c>
      <c r="AXR59" s="38">
        <f t="shared" si="3299"/>
        <v>0</v>
      </c>
      <c r="AXS59" s="38">
        <f t="shared" si="3299"/>
        <v>0</v>
      </c>
      <c r="AXT59" s="38">
        <f t="shared" si="3299"/>
        <v>0</v>
      </c>
      <c r="AXU59" s="38">
        <f t="shared" si="3299"/>
        <v>0</v>
      </c>
      <c r="AXV59" s="38">
        <f t="shared" si="3299"/>
        <v>0</v>
      </c>
      <c r="AXW59" s="38">
        <f t="shared" si="3299"/>
        <v>0</v>
      </c>
      <c r="AXX59" s="38">
        <f t="shared" si="3299"/>
        <v>0</v>
      </c>
      <c r="AXY59" s="38">
        <f t="shared" si="3299"/>
        <v>0</v>
      </c>
      <c r="AXZ59" s="38">
        <f t="shared" si="3299"/>
        <v>0</v>
      </c>
      <c r="AYA59" s="38">
        <f t="shared" si="3299"/>
        <v>0</v>
      </c>
      <c r="AYB59" s="38">
        <f t="shared" si="3299"/>
        <v>0</v>
      </c>
      <c r="AYC59" s="38">
        <f t="shared" si="3299"/>
        <v>0</v>
      </c>
      <c r="AYD59" s="38">
        <f t="shared" si="3299"/>
        <v>0</v>
      </c>
      <c r="AYE59" s="38">
        <f t="shared" si="3299"/>
        <v>0</v>
      </c>
      <c r="AYF59" s="38">
        <f t="shared" si="3299"/>
        <v>0</v>
      </c>
      <c r="AYG59" s="38">
        <f t="shared" si="3299"/>
        <v>0</v>
      </c>
      <c r="AYH59" s="38">
        <f t="shared" si="3299"/>
        <v>0</v>
      </c>
      <c r="AYI59" s="38">
        <f t="shared" si="3299"/>
        <v>0</v>
      </c>
      <c r="AYJ59" s="38">
        <f t="shared" si="3299"/>
        <v>0</v>
      </c>
      <c r="AYK59" s="38">
        <f t="shared" si="3299"/>
        <v>0</v>
      </c>
      <c r="AYL59" s="38">
        <f t="shared" si="3299"/>
        <v>0</v>
      </c>
      <c r="AYM59" s="38">
        <f t="shared" si="3299"/>
        <v>0</v>
      </c>
      <c r="AYN59" s="38">
        <f t="shared" si="3299"/>
        <v>0</v>
      </c>
      <c r="AYO59" s="38">
        <f t="shared" si="3299"/>
        <v>0</v>
      </c>
      <c r="AYP59" s="38">
        <f t="shared" si="3299"/>
        <v>0</v>
      </c>
      <c r="AYQ59" s="38">
        <f t="shared" si="3299"/>
        <v>0</v>
      </c>
      <c r="AYR59" s="38">
        <f t="shared" si="3299"/>
        <v>0</v>
      </c>
      <c r="AYS59" s="38">
        <f t="shared" si="3299"/>
        <v>0</v>
      </c>
      <c r="AYT59" s="38">
        <f t="shared" si="3299"/>
        <v>0</v>
      </c>
      <c r="AYU59" s="38">
        <f t="shared" si="3299"/>
        <v>0</v>
      </c>
      <c r="AYV59" s="38">
        <f t="shared" si="3299"/>
        <v>0</v>
      </c>
      <c r="AYW59" s="38">
        <f t="shared" si="3299"/>
        <v>0</v>
      </c>
      <c r="AYX59" s="38">
        <f t="shared" si="3299"/>
        <v>0</v>
      </c>
      <c r="AYY59" s="38">
        <f t="shared" si="3299"/>
        <v>0</v>
      </c>
      <c r="AYZ59" s="38">
        <f t="shared" si="3299"/>
        <v>0</v>
      </c>
      <c r="AZA59" s="38">
        <f t="shared" si="3299"/>
        <v>0</v>
      </c>
      <c r="AZB59" s="38">
        <f t="shared" ref="AZB59:AZM59" si="3300">_xlfn.LET(_xlpm.DueDate,$D59,_xlpm.EndDate,$E59,_xlpm.Amount,$F59,_xlpm.CurrentDate,AZB$4,_xlpm.Frequency,$G59,_xlpm.MonthDue,MONTH(_xlpm.DueDate),_xlpm.CurrentMonth,MONTH(_xlpm.CurrentDate),
_xlpm.CC_Names,$H$5:$H$8,_xlpm.CC_Balances,AZA$5:AZA$8,_xlpm.Desc,$H59,
_xlpm.Months,$A59,
_xlpm.Days,$B59,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59" s="38">
        <f t="shared" si="3300"/>
        <v>0</v>
      </c>
      <c r="AZD59" s="38">
        <f t="shared" si="3300"/>
        <v>0</v>
      </c>
      <c r="AZE59" s="38">
        <f t="shared" si="3300"/>
        <v>0</v>
      </c>
      <c r="AZF59" s="38">
        <f t="shared" si="3300"/>
        <v>0</v>
      </c>
      <c r="AZG59" s="38">
        <f t="shared" si="3300"/>
        <v>0</v>
      </c>
      <c r="AZH59" s="38">
        <f t="shared" si="3300"/>
        <v>0</v>
      </c>
      <c r="AZI59" s="38">
        <f t="shared" si="3300"/>
        <v>0</v>
      </c>
      <c r="AZJ59" s="38">
        <f t="shared" si="3300"/>
        <v>0</v>
      </c>
      <c r="AZK59" s="38">
        <f t="shared" si="3300"/>
        <v>0</v>
      </c>
      <c r="AZL59" s="38">
        <f t="shared" si="3300"/>
        <v>0</v>
      </c>
      <c r="AZM59" s="38">
        <f t="shared" si="3300"/>
        <v>0</v>
      </c>
    </row>
    <row r="60" spans="3:1365" x14ac:dyDescent="0.2">
      <c r="C60" s="24"/>
      <c r="D60" s="22"/>
      <c r="E60" s="22"/>
      <c r="F60" s="28"/>
      <c r="G60" s="24"/>
      <c r="H60" s="51"/>
      <c r="I60" s="39"/>
      <c r="J60" s="38">
        <f t="shared" ref="J60:BU60" si="3301">_xlfn.LET(_xlpm.DueDate,$D60,_xlpm.EndDate,$E60,_xlpm.Amount,$F60,_xlpm.CurrentDate,J$4,_xlpm.Frequency,$G60,_xlpm.MonthDue,MONTH(_xlpm.DueDate),_xlpm.CurrentMonth,MONTH(_xlpm.CurrentDate),
_xlpm.CC_Names,$H$5:$H$8,_xlpm.CC_Balances,I$5:I$8,_xlpm.Desc,$H60,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60" s="38">
        <f t="shared" si="3301"/>
        <v>0</v>
      </c>
      <c r="L60" s="38">
        <f t="shared" si="3301"/>
        <v>0</v>
      </c>
      <c r="M60" s="38">
        <f t="shared" si="3301"/>
        <v>0</v>
      </c>
      <c r="N60" s="38">
        <f t="shared" si="3301"/>
        <v>0</v>
      </c>
      <c r="O60" s="38">
        <f t="shared" si="3301"/>
        <v>0</v>
      </c>
      <c r="P60" s="38">
        <f t="shared" si="3301"/>
        <v>0</v>
      </c>
      <c r="Q60" s="38">
        <f t="shared" si="3301"/>
        <v>0</v>
      </c>
      <c r="R60" s="38">
        <f t="shared" si="3301"/>
        <v>0</v>
      </c>
      <c r="S60" s="38">
        <f t="shared" si="3301"/>
        <v>0</v>
      </c>
      <c r="T60" s="38">
        <f t="shared" si="3301"/>
        <v>0</v>
      </c>
      <c r="U60" s="38">
        <f t="shared" si="3301"/>
        <v>0</v>
      </c>
      <c r="V60" s="38">
        <f t="shared" si="3301"/>
        <v>0</v>
      </c>
      <c r="W60" s="38">
        <f t="shared" si="3301"/>
        <v>0</v>
      </c>
      <c r="X60" s="38">
        <f t="shared" si="3301"/>
        <v>0</v>
      </c>
      <c r="Y60" s="38">
        <f t="shared" si="3301"/>
        <v>0</v>
      </c>
      <c r="Z60" s="38">
        <f t="shared" si="3301"/>
        <v>0</v>
      </c>
      <c r="AA60" s="38">
        <f t="shared" si="3301"/>
        <v>0</v>
      </c>
      <c r="AB60" s="38">
        <f t="shared" si="3301"/>
        <v>0</v>
      </c>
      <c r="AC60" s="38">
        <f t="shared" si="3301"/>
        <v>0</v>
      </c>
      <c r="AD60" s="38">
        <f t="shared" si="3301"/>
        <v>0</v>
      </c>
      <c r="AE60" s="38">
        <f t="shared" si="3301"/>
        <v>0</v>
      </c>
      <c r="AF60" s="38">
        <f t="shared" si="3301"/>
        <v>0</v>
      </c>
      <c r="AG60" s="38">
        <f t="shared" si="3301"/>
        <v>0</v>
      </c>
      <c r="AH60" s="38">
        <f t="shared" si="3301"/>
        <v>0</v>
      </c>
      <c r="AI60" s="38">
        <f t="shared" si="3301"/>
        <v>0</v>
      </c>
      <c r="AJ60" s="38">
        <f t="shared" si="3301"/>
        <v>0</v>
      </c>
      <c r="AK60" s="38">
        <f t="shared" si="3301"/>
        <v>0</v>
      </c>
      <c r="AL60" s="38">
        <f t="shared" si="3301"/>
        <v>0</v>
      </c>
      <c r="AM60" s="38">
        <f t="shared" si="3301"/>
        <v>0</v>
      </c>
      <c r="AN60" s="38">
        <f t="shared" si="3301"/>
        <v>0</v>
      </c>
      <c r="AO60" s="38">
        <f t="shared" si="3301"/>
        <v>0</v>
      </c>
      <c r="AP60" s="38">
        <f t="shared" si="3301"/>
        <v>0</v>
      </c>
      <c r="AQ60" s="38">
        <f t="shared" si="3301"/>
        <v>0</v>
      </c>
      <c r="AR60" s="38">
        <f t="shared" si="3301"/>
        <v>0</v>
      </c>
      <c r="AS60" s="38">
        <f t="shared" si="3301"/>
        <v>0</v>
      </c>
      <c r="AT60" s="38">
        <f t="shared" si="3301"/>
        <v>0</v>
      </c>
      <c r="AU60" s="38">
        <f t="shared" si="3301"/>
        <v>0</v>
      </c>
      <c r="AV60" s="38">
        <f t="shared" si="3301"/>
        <v>0</v>
      </c>
      <c r="AW60" s="38">
        <f t="shared" si="3301"/>
        <v>0</v>
      </c>
      <c r="AX60" s="38">
        <f t="shared" si="3301"/>
        <v>0</v>
      </c>
      <c r="AY60" s="38">
        <f t="shared" si="3301"/>
        <v>0</v>
      </c>
      <c r="AZ60" s="38">
        <f t="shared" si="3301"/>
        <v>0</v>
      </c>
      <c r="BA60" s="38">
        <f t="shared" si="3301"/>
        <v>0</v>
      </c>
      <c r="BB60" s="38">
        <f t="shared" si="3301"/>
        <v>0</v>
      </c>
      <c r="BC60" s="38">
        <f t="shared" si="3301"/>
        <v>0</v>
      </c>
      <c r="BD60" s="38">
        <f t="shared" si="3301"/>
        <v>0</v>
      </c>
      <c r="BE60" s="38">
        <f t="shared" si="3301"/>
        <v>0</v>
      </c>
      <c r="BF60" s="38">
        <f t="shared" si="3301"/>
        <v>0</v>
      </c>
      <c r="BG60" s="38">
        <f t="shared" si="3301"/>
        <v>0</v>
      </c>
      <c r="BH60" s="38">
        <f t="shared" si="3301"/>
        <v>0</v>
      </c>
      <c r="BI60" s="38">
        <f t="shared" si="3301"/>
        <v>0</v>
      </c>
      <c r="BJ60" s="38">
        <f t="shared" si="3301"/>
        <v>0</v>
      </c>
      <c r="BK60" s="38">
        <f t="shared" si="3301"/>
        <v>0</v>
      </c>
      <c r="BL60" s="38">
        <f t="shared" si="3301"/>
        <v>0</v>
      </c>
      <c r="BM60" s="38">
        <f t="shared" si="3301"/>
        <v>0</v>
      </c>
      <c r="BN60" s="38">
        <f t="shared" si="3301"/>
        <v>0</v>
      </c>
      <c r="BO60" s="38">
        <f t="shared" si="3301"/>
        <v>0</v>
      </c>
      <c r="BP60" s="38">
        <f t="shared" si="3301"/>
        <v>0</v>
      </c>
      <c r="BQ60" s="38">
        <f t="shared" si="3301"/>
        <v>0</v>
      </c>
      <c r="BR60" s="38">
        <f t="shared" si="3301"/>
        <v>0</v>
      </c>
      <c r="BS60" s="38">
        <f t="shared" si="3301"/>
        <v>0</v>
      </c>
      <c r="BT60" s="38">
        <f t="shared" si="3301"/>
        <v>0</v>
      </c>
      <c r="BU60" s="38">
        <f t="shared" si="3301"/>
        <v>0</v>
      </c>
      <c r="BV60" s="38">
        <f t="shared" ref="BV60:EG60" si="3302">_xlfn.LET(_xlpm.DueDate,$D60,_xlpm.EndDate,$E60,_xlpm.Amount,$F60,_xlpm.CurrentDate,BV$4,_xlpm.Frequency,$G60,_xlpm.MonthDue,MONTH(_xlpm.DueDate),_xlpm.CurrentMonth,MONTH(_xlpm.CurrentDate),
_xlpm.CC_Names,$H$5:$H$8,_xlpm.CC_Balances,BU$5:BU$8,_xlpm.Desc,$H60,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60" s="38">
        <f t="shared" si="3302"/>
        <v>0</v>
      </c>
      <c r="BX60" s="38">
        <f t="shared" si="3302"/>
        <v>0</v>
      </c>
      <c r="BY60" s="38">
        <f t="shared" si="3302"/>
        <v>0</v>
      </c>
      <c r="BZ60" s="38">
        <f t="shared" si="3302"/>
        <v>0</v>
      </c>
      <c r="CA60" s="38">
        <f t="shared" si="3302"/>
        <v>0</v>
      </c>
      <c r="CB60" s="38">
        <f t="shared" si="3302"/>
        <v>0</v>
      </c>
      <c r="CC60" s="38">
        <f t="shared" si="3302"/>
        <v>0</v>
      </c>
      <c r="CD60" s="38">
        <f t="shared" si="3302"/>
        <v>0</v>
      </c>
      <c r="CE60" s="38">
        <f t="shared" si="3302"/>
        <v>0</v>
      </c>
      <c r="CF60" s="38">
        <f t="shared" si="3302"/>
        <v>0</v>
      </c>
      <c r="CG60" s="38">
        <f t="shared" si="3302"/>
        <v>0</v>
      </c>
      <c r="CH60" s="38">
        <f t="shared" si="3302"/>
        <v>0</v>
      </c>
      <c r="CI60" s="38">
        <f t="shared" si="3302"/>
        <v>0</v>
      </c>
      <c r="CJ60" s="38">
        <f t="shared" si="3302"/>
        <v>0</v>
      </c>
      <c r="CK60" s="38">
        <f t="shared" si="3302"/>
        <v>0</v>
      </c>
      <c r="CL60" s="38">
        <f t="shared" si="3302"/>
        <v>0</v>
      </c>
      <c r="CM60" s="38">
        <f t="shared" si="3302"/>
        <v>0</v>
      </c>
      <c r="CN60" s="38">
        <f t="shared" si="3302"/>
        <v>0</v>
      </c>
      <c r="CO60" s="38">
        <f t="shared" si="3302"/>
        <v>0</v>
      </c>
      <c r="CP60" s="38">
        <f t="shared" si="3302"/>
        <v>0</v>
      </c>
      <c r="CQ60" s="38">
        <f t="shared" si="3302"/>
        <v>0</v>
      </c>
      <c r="CR60" s="38">
        <f t="shared" si="3302"/>
        <v>0</v>
      </c>
      <c r="CS60" s="38">
        <f t="shared" si="3302"/>
        <v>0</v>
      </c>
      <c r="CT60" s="38">
        <f t="shared" si="3302"/>
        <v>0</v>
      </c>
      <c r="CU60" s="38">
        <f t="shared" si="3302"/>
        <v>0</v>
      </c>
      <c r="CV60" s="38">
        <f t="shared" si="3302"/>
        <v>0</v>
      </c>
      <c r="CW60" s="38">
        <f t="shared" si="3302"/>
        <v>0</v>
      </c>
      <c r="CX60" s="38">
        <f t="shared" si="3302"/>
        <v>0</v>
      </c>
      <c r="CY60" s="38">
        <f t="shared" si="3302"/>
        <v>0</v>
      </c>
      <c r="CZ60" s="38">
        <f t="shared" si="3302"/>
        <v>0</v>
      </c>
      <c r="DA60" s="38">
        <f t="shared" si="3302"/>
        <v>0</v>
      </c>
      <c r="DB60" s="38">
        <f t="shared" si="3302"/>
        <v>0</v>
      </c>
      <c r="DC60" s="38">
        <f t="shared" si="3302"/>
        <v>0</v>
      </c>
      <c r="DD60" s="38">
        <f t="shared" si="3302"/>
        <v>0</v>
      </c>
      <c r="DE60" s="38">
        <f t="shared" si="3302"/>
        <v>0</v>
      </c>
      <c r="DF60" s="38">
        <f t="shared" si="3302"/>
        <v>0</v>
      </c>
      <c r="DG60" s="38">
        <f t="shared" si="3302"/>
        <v>0</v>
      </c>
      <c r="DH60" s="38">
        <f t="shared" si="3302"/>
        <v>0</v>
      </c>
      <c r="DI60" s="38">
        <f t="shared" si="3302"/>
        <v>0</v>
      </c>
      <c r="DJ60" s="38">
        <f t="shared" si="3302"/>
        <v>0</v>
      </c>
      <c r="DK60" s="38">
        <f t="shared" si="3302"/>
        <v>0</v>
      </c>
      <c r="DL60" s="38">
        <f t="shared" si="3302"/>
        <v>0</v>
      </c>
      <c r="DM60" s="38">
        <f t="shared" si="3302"/>
        <v>0</v>
      </c>
      <c r="DN60" s="38">
        <f t="shared" si="3302"/>
        <v>0</v>
      </c>
      <c r="DO60" s="38">
        <f t="shared" si="3302"/>
        <v>0</v>
      </c>
      <c r="DP60" s="38">
        <f t="shared" si="3302"/>
        <v>0</v>
      </c>
      <c r="DQ60" s="38">
        <f t="shared" si="3302"/>
        <v>0</v>
      </c>
      <c r="DR60" s="38">
        <f t="shared" si="3302"/>
        <v>0</v>
      </c>
      <c r="DS60" s="38">
        <f t="shared" si="3302"/>
        <v>0</v>
      </c>
      <c r="DT60" s="38">
        <f t="shared" si="3302"/>
        <v>0</v>
      </c>
      <c r="DU60" s="38">
        <f t="shared" si="3302"/>
        <v>0</v>
      </c>
      <c r="DV60" s="38">
        <f t="shared" si="3302"/>
        <v>0</v>
      </c>
      <c r="DW60" s="38">
        <f t="shared" si="3302"/>
        <v>0</v>
      </c>
      <c r="DX60" s="38">
        <f t="shared" si="3302"/>
        <v>0</v>
      </c>
      <c r="DY60" s="38">
        <f t="shared" si="3302"/>
        <v>0</v>
      </c>
      <c r="DZ60" s="38">
        <f t="shared" si="3302"/>
        <v>0</v>
      </c>
      <c r="EA60" s="38">
        <f t="shared" si="3302"/>
        <v>0</v>
      </c>
      <c r="EB60" s="38">
        <f t="shared" si="3302"/>
        <v>0</v>
      </c>
      <c r="EC60" s="38">
        <f t="shared" si="3302"/>
        <v>0</v>
      </c>
      <c r="ED60" s="38">
        <f t="shared" si="3302"/>
        <v>0</v>
      </c>
      <c r="EE60" s="38">
        <f t="shared" si="3302"/>
        <v>0</v>
      </c>
      <c r="EF60" s="38">
        <f t="shared" si="3302"/>
        <v>0</v>
      </c>
      <c r="EG60" s="38">
        <f t="shared" si="3302"/>
        <v>0</v>
      </c>
      <c r="EH60" s="38">
        <f t="shared" ref="EH60:GS60" si="3303">_xlfn.LET(_xlpm.DueDate,$D60,_xlpm.EndDate,$E60,_xlpm.Amount,$F60,_xlpm.CurrentDate,EH$4,_xlpm.Frequency,$G60,_xlpm.MonthDue,MONTH(_xlpm.DueDate),_xlpm.CurrentMonth,MONTH(_xlpm.CurrentDate),
_xlpm.CC_Names,$H$5:$H$8,_xlpm.CC_Balances,EG$5:EG$8,_xlpm.Desc,$H60,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60" s="38">
        <f t="shared" si="3303"/>
        <v>0</v>
      </c>
      <c r="EJ60" s="38">
        <f t="shared" si="3303"/>
        <v>0</v>
      </c>
      <c r="EK60" s="38">
        <f t="shared" si="3303"/>
        <v>0</v>
      </c>
      <c r="EL60" s="38">
        <f t="shared" si="3303"/>
        <v>0</v>
      </c>
      <c r="EM60" s="38">
        <f t="shared" si="3303"/>
        <v>0</v>
      </c>
      <c r="EN60" s="38">
        <f t="shared" si="3303"/>
        <v>0</v>
      </c>
      <c r="EO60" s="38">
        <f t="shared" si="3303"/>
        <v>0</v>
      </c>
      <c r="EP60" s="38">
        <f t="shared" si="3303"/>
        <v>0</v>
      </c>
      <c r="EQ60" s="38">
        <f t="shared" si="3303"/>
        <v>0</v>
      </c>
      <c r="ER60" s="38">
        <f t="shared" si="3303"/>
        <v>0</v>
      </c>
      <c r="ES60" s="38">
        <f t="shared" si="3303"/>
        <v>0</v>
      </c>
      <c r="ET60" s="38">
        <f t="shared" si="3303"/>
        <v>0</v>
      </c>
      <c r="EU60" s="38">
        <f t="shared" si="3303"/>
        <v>0</v>
      </c>
      <c r="EV60" s="38">
        <f t="shared" si="3303"/>
        <v>0</v>
      </c>
      <c r="EW60" s="38">
        <f t="shared" si="3303"/>
        <v>0</v>
      </c>
      <c r="EX60" s="38">
        <f t="shared" si="3303"/>
        <v>0</v>
      </c>
      <c r="EY60" s="38">
        <f t="shared" si="3303"/>
        <v>0</v>
      </c>
      <c r="EZ60" s="38">
        <f t="shared" si="3303"/>
        <v>0</v>
      </c>
      <c r="FA60" s="38">
        <f t="shared" si="3303"/>
        <v>0</v>
      </c>
      <c r="FB60" s="38">
        <f t="shared" si="3303"/>
        <v>0</v>
      </c>
      <c r="FC60" s="38">
        <f t="shared" si="3303"/>
        <v>0</v>
      </c>
      <c r="FD60" s="38">
        <f t="shared" si="3303"/>
        <v>0</v>
      </c>
      <c r="FE60" s="38">
        <f t="shared" si="3303"/>
        <v>0</v>
      </c>
      <c r="FF60" s="38">
        <f t="shared" si="3303"/>
        <v>0</v>
      </c>
      <c r="FG60" s="38">
        <f t="shared" si="3303"/>
        <v>0</v>
      </c>
      <c r="FH60" s="38">
        <f t="shared" si="3303"/>
        <v>0</v>
      </c>
      <c r="FI60" s="38">
        <f t="shared" si="3303"/>
        <v>0</v>
      </c>
      <c r="FJ60" s="38">
        <f t="shared" si="3303"/>
        <v>0</v>
      </c>
      <c r="FK60" s="38">
        <f t="shared" si="3303"/>
        <v>0</v>
      </c>
      <c r="FL60" s="38">
        <f t="shared" si="3303"/>
        <v>0</v>
      </c>
      <c r="FM60" s="38">
        <f t="shared" si="3303"/>
        <v>0</v>
      </c>
      <c r="FN60" s="38">
        <f t="shared" si="3303"/>
        <v>0</v>
      </c>
      <c r="FO60" s="38">
        <f t="shared" si="3303"/>
        <v>0</v>
      </c>
      <c r="FP60" s="38">
        <f t="shared" si="3303"/>
        <v>0</v>
      </c>
      <c r="FQ60" s="38">
        <f t="shared" si="3303"/>
        <v>0</v>
      </c>
      <c r="FR60" s="38">
        <f t="shared" si="3303"/>
        <v>0</v>
      </c>
      <c r="FS60" s="38">
        <f t="shared" si="3303"/>
        <v>0</v>
      </c>
      <c r="FT60" s="38">
        <f t="shared" si="3303"/>
        <v>0</v>
      </c>
      <c r="FU60" s="38">
        <f t="shared" si="3303"/>
        <v>0</v>
      </c>
      <c r="FV60" s="38">
        <f t="shared" si="3303"/>
        <v>0</v>
      </c>
      <c r="FW60" s="38">
        <f t="shared" si="3303"/>
        <v>0</v>
      </c>
      <c r="FX60" s="38">
        <f t="shared" si="3303"/>
        <v>0</v>
      </c>
      <c r="FY60" s="38">
        <f t="shared" si="3303"/>
        <v>0</v>
      </c>
      <c r="FZ60" s="38">
        <f t="shared" si="3303"/>
        <v>0</v>
      </c>
      <c r="GA60" s="38">
        <f t="shared" si="3303"/>
        <v>0</v>
      </c>
      <c r="GB60" s="38">
        <f t="shared" si="3303"/>
        <v>0</v>
      </c>
      <c r="GC60" s="38">
        <f t="shared" si="3303"/>
        <v>0</v>
      </c>
      <c r="GD60" s="38">
        <f t="shared" si="3303"/>
        <v>0</v>
      </c>
      <c r="GE60" s="38">
        <f t="shared" si="3303"/>
        <v>0</v>
      </c>
      <c r="GF60" s="38">
        <f t="shared" si="3303"/>
        <v>0</v>
      </c>
      <c r="GG60" s="38">
        <f t="shared" si="3303"/>
        <v>0</v>
      </c>
      <c r="GH60" s="38">
        <f t="shared" si="3303"/>
        <v>0</v>
      </c>
      <c r="GI60" s="38">
        <f t="shared" si="3303"/>
        <v>0</v>
      </c>
      <c r="GJ60" s="38">
        <f t="shared" si="3303"/>
        <v>0</v>
      </c>
      <c r="GK60" s="38">
        <f t="shared" si="3303"/>
        <v>0</v>
      </c>
      <c r="GL60" s="38">
        <f t="shared" si="3303"/>
        <v>0</v>
      </c>
      <c r="GM60" s="38">
        <f t="shared" si="3303"/>
        <v>0</v>
      </c>
      <c r="GN60" s="38">
        <f t="shared" si="3303"/>
        <v>0</v>
      </c>
      <c r="GO60" s="38">
        <f t="shared" si="3303"/>
        <v>0</v>
      </c>
      <c r="GP60" s="38">
        <f t="shared" si="3303"/>
        <v>0</v>
      </c>
      <c r="GQ60" s="38">
        <f t="shared" si="3303"/>
        <v>0</v>
      </c>
      <c r="GR60" s="38">
        <f t="shared" si="3303"/>
        <v>0</v>
      </c>
      <c r="GS60" s="38">
        <f t="shared" si="3303"/>
        <v>0</v>
      </c>
      <c r="GT60" s="38">
        <f t="shared" ref="GT60:JE60" si="3304">_xlfn.LET(_xlpm.DueDate,$D60,_xlpm.EndDate,$E60,_xlpm.Amount,$F60,_xlpm.CurrentDate,GT$4,_xlpm.Frequency,$G60,_xlpm.MonthDue,MONTH(_xlpm.DueDate),_xlpm.CurrentMonth,MONTH(_xlpm.CurrentDate),
_xlpm.CC_Names,$H$5:$H$8,_xlpm.CC_Balances,GS$5:GS$8,_xlpm.Desc,$H60,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60" s="38">
        <f t="shared" si="3304"/>
        <v>0</v>
      </c>
      <c r="GV60" s="38">
        <f t="shared" si="3304"/>
        <v>0</v>
      </c>
      <c r="GW60" s="38">
        <f t="shared" si="3304"/>
        <v>0</v>
      </c>
      <c r="GX60" s="38">
        <f t="shared" si="3304"/>
        <v>0</v>
      </c>
      <c r="GY60" s="38">
        <f t="shared" si="3304"/>
        <v>0</v>
      </c>
      <c r="GZ60" s="38">
        <f t="shared" si="3304"/>
        <v>0</v>
      </c>
      <c r="HA60" s="38">
        <f t="shared" si="3304"/>
        <v>0</v>
      </c>
      <c r="HB60" s="38">
        <f t="shared" si="3304"/>
        <v>0</v>
      </c>
      <c r="HC60" s="38">
        <f t="shared" si="3304"/>
        <v>0</v>
      </c>
      <c r="HD60" s="38">
        <f t="shared" si="3304"/>
        <v>0</v>
      </c>
      <c r="HE60" s="38">
        <f t="shared" si="3304"/>
        <v>0</v>
      </c>
      <c r="HF60" s="38">
        <f t="shared" si="3304"/>
        <v>0</v>
      </c>
      <c r="HG60" s="38">
        <f t="shared" si="3304"/>
        <v>0</v>
      </c>
      <c r="HH60" s="38">
        <f t="shared" si="3304"/>
        <v>0</v>
      </c>
      <c r="HI60" s="38">
        <f t="shared" si="3304"/>
        <v>0</v>
      </c>
      <c r="HJ60" s="38">
        <f t="shared" si="3304"/>
        <v>0</v>
      </c>
      <c r="HK60" s="38">
        <f t="shared" si="3304"/>
        <v>0</v>
      </c>
      <c r="HL60" s="38">
        <f t="shared" si="3304"/>
        <v>0</v>
      </c>
      <c r="HM60" s="38">
        <f t="shared" si="3304"/>
        <v>0</v>
      </c>
      <c r="HN60" s="38">
        <f t="shared" si="3304"/>
        <v>0</v>
      </c>
      <c r="HO60" s="38">
        <f t="shared" si="3304"/>
        <v>0</v>
      </c>
      <c r="HP60" s="38">
        <f t="shared" si="3304"/>
        <v>0</v>
      </c>
      <c r="HQ60" s="38">
        <f t="shared" si="3304"/>
        <v>0</v>
      </c>
      <c r="HR60" s="38">
        <f t="shared" si="3304"/>
        <v>0</v>
      </c>
      <c r="HS60" s="38">
        <f t="shared" si="3304"/>
        <v>0</v>
      </c>
      <c r="HT60" s="38">
        <f t="shared" si="3304"/>
        <v>0</v>
      </c>
      <c r="HU60" s="38">
        <f t="shared" si="3304"/>
        <v>0</v>
      </c>
      <c r="HV60" s="38">
        <f t="shared" si="3304"/>
        <v>0</v>
      </c>
      <c r="HW60" s="38">
        <f t="shared" si="3304"/>
        <v>0</v>
      </c>
      <c r="HX60" s="38">
        <f t="shared" si="3304"/>
        <v>0</v>
      </c>
      <c r="HY60" s="38">
        <f t="shared" si="3304"/>
        <v>0</v>
      </c>
      <c r="HZ60" s="38">
        <f t="shared" si="3304"/>
        <v>0</v>
      </c>
      <c r="IA60" s="38">
        <f t="shared" si="3304"/>
        <v>0</v>
      </c>
      <c r="IB60" s="38">
        <f t="shared" si="3304"/>
        <v>0</v>
      </c>
      <c r="IC60" s="38">
        <f t="shared" si="3304"/>
        <v>0</v>
      </c>
      <c r="ID60" s="38">
        <f t="shared" si="3304"/>
        <v>0</v>
      </c>
      <c r="IE60" s="38">
        <f t="shared" si="3304"/>
        <v>0</v>
      </c>
      <c r="IF60" s="38">
        <f t="shared" si="3304"/>
        <v>0</v>
      </c>
      <c r="IG60" s="38">
        <f t="shared" si="3304"/>
        <v>0</v>
      </c>
      <c r="IH60" s="38">
        <f t="shared" si="3304"/>
        <v>0</v>
      </c>
      <c r="II60" s="38">
        <f t="shared" si="3304"/>
        <v>0</v>
      </c>
      <c r="IJ60" s="38">
        <f t="shared" si="3304"/>
        <v>0</v>
      </c>
      <c r="IK60" s="38">
        <f t="shared" si="3304"/>
        <v>0</v>
      </c>
      <c r="IL60" s="38">
        <f t="shared" si="3304"/>
        <v>0</v>
      </c>
      <c r="IM60" s="38">
        <f t="shared" si="3304"/>
        <v>0</v>
      </c>
      <c r="IN60" s="38">
        <f t="shared" si="3304"/>
        <v>0</v>
      </c>
      <c r="IO60" s="38">
        <f t="shared" si="3304"/>
        <v>0</v>
      </c>
      <c r="IP60" s="38">
        <f t="shared" si="3304"/>
        <v>0</v>
      </c>
      <c r="IQ60" s="38">
        <f t="shared" si="3304"/>
        <v>0</v>
      </c>
      <c r="IR60" s="38">
        <f t="shared" si="3304"/>
        <v>0</v>
      </c>
      <c r="IS60" s="38">
        <f t="shared" si="3304"/>
        <v>0</v>
      </c>
      <c r="IT60" s="38">
        <f t="shared" si="3304"/>
        <v>0</v>
      </c>
      <c r="IU60" s="38">
        <f t="shared" si="3304"/>
        <v>0</v>
      </c>
      <c r="IV60" s="38">
        <f t="shared" si="3304"/>
        <v>0</v>
      </c>
      <c r="IW60" s="38">
        <f t="shared" si="3304"/>
        <v>0</v>
      </c>
      <c r="IX60" s="38">
        <f t="shared" si="3304"/>
        <v>0</v>
      </c>
      <c r="IY60" s="38">
        <f t="shared" si="3304"/>
        <v>0</v>
      </c>
      <c r="IZ60" s="38">
        <f t="shared" si="3304"/>
        <v>0</v>
      </c>
      <c r="JA60" s="38">
        <f t="shared" si="3304"/>
        <v>0</v>
      </c>
      <c r="JB60" s="38">
        <f t="shared" si="3304"/>
        <v>0</v>
      </c>
      <c r="JC60" s="38">
        <f t="shared" si="3304"/>
        <v>0</v>
      </c>
      <c r="JD60" s="38">
        <f t="shared" si="3304"/>
        <v>0</v>
      </c>
      <c r="JE60" s="38">
        <f t="shared" si="3304"/>
        <v>0</v>
      </c>
      <c r="JF60" s="38">
        <f t="shared" ref="JF60:LQ60" si="3305">_xlfn.LET(_xlpm.DueDate,$D60,_xlpm.EndDate,$E60,_xlpm.Amount,$F60,_xlpm.CurrentDate,JF$4,_xlpm.Frequency,$G60,_xlpm.MonthDue,MONTH(_xlpm.DueDate),_xlpm.CurrentMonth,MONTH(_xlpm.CurrentDate),
_xlpm.CC_Names,$H$5:$H$8,_xlpm.CC_Balances,JE$5:JE$8,_xlpm.Desc,$H60,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60" s="38">
        <f t="shared" si="3305"/>
        <v>0</v>
      </c>
      <c r="JH60" s="38">
        <f t="shared" si="3305"/>
        <v>0</v>
      </c>
      <c r="JI60" s="38">
        <f t="shared" si="3305"/>
        <v>0</v>
      </c>
      <c r="JJ60" s="38">
        <f t="shared" si="3305"/>
        <v>0</v>
      </c>
      <c r="JK60" s="38">
        <f t="shared" si="3305"/>
        <v>0</v>
      </c>
      <c r="JL60" s="38">
        <f t="shared" si="3305"/>
        <v>0</v>
      </c>
      <c r="JM60" s="38">
        <f t="shared" si="3305"/>
        <v>0</v>
      </c>
      <c r="JN60" s="38">
        <f t="shared" si="3305"/>
        <v>0</v>
      </c>
      <c r="JO60" s="38">
        <f t="shared" si="3305"/>
        <v>0</v>
      </c>
      <c r="JP60" s="38">
        <f t="shared" si="3305"/>
        <v>0</v>
      </c>
      <c r="JQ60" s="38">
        <f t="shared" si="3305"/>
        <v>0</v>
      </c>
      <c r="JR60" s="38">
        <f t="shared" si="3305"/>
        <v>0</v>
      </c>
      <c r="JS60" s="38">
        <f t="shared" si="3305"/>
        <v>0</v>
      </c>
      <c r="JT60" s="38">
        <f t="shared" si="3305"/>
        <v>0</v>
      </c>
      <c r="JU60" s="38">
        <f t="shared" si="3305"/>
        <v>0</v>
      </c>
      <c r="JV60" s="38">
        <f t="shared" si="3305"/>
        <v>0</v>
      </c>
      <c r="JW60" s="38">
        <f t="shared" si="3305"/>
        <v>0</v>
      </c>
      <c r="JX60" s="38">
        <f t="shared" si="3305"/>
        <v>0</v>
      </c>
      <c r="JY60" s="38">
        <f t="shared" si="3305"/>
        <v>0</v>
      </c>
      <c r="JZ60" s="38">
        <f t="shared" si="3305"/>
        <v>0</v>
      </c>
      <c r="KA60" s="38">
        <f t="shared" si="3305"/>
        <v>0</v>
      </c>
      <c r="KB60" s="38">
        <f t="shared" si="3305"/>
        <v>0</v>
      </c>
      <c r="KC60" s="38">
        <f t="shared" si="3305"/>
        <v>0</v>
      </c>
      <c r="KD60" s="38">
        <f t="shared" si="3305"/>
        <v>0</v>
      </c>
      <c r="KE60" s="38">
        <f t="shared" si="3305"/>
        <v>0</v>
      </c>
      <c r="KF60" s="38">
        <f t="shared" si="3305"/>
        <v>0</v>
      </c>
      <c r="KG60" s="38">
        <f t="shared" si="3305"/>
        <v>0</v>
      </c>
      <c r="KH60" s="38">
        <f t="shared" si="3305"/>
        <v>0</v>
      </c>
      <c r="KI60" s="38">
        <f t="shared" si="3305"/>
        <v>0</v>
      </c>
      <c r="KJ60" s="38">
        <f t="shared" si="3305"/>
        <v>0</v>
      </c>
      <c r="KK60" s="38">
        <f t="shared" si="3305"/>
        <v>0</v>
      </c>
      <c r="KL60" s="38">
        <f t="shared" si="3305"/>
        <v>0</v>
      </c>
      <c r="KM60" s="38">
        <f t="shared" si="3305"/>
        <v>0</v>
      </c>
      <c r="KN60" s="38">
        <f t="shared" si="3305"/>
        <v>0</v>
      </c>
      <c r="KO60" s="38">
        <f t="shared" si="3305"/>
        <v>0</v>
      </c>
      <c r="KP60" s="38">
        <f t="shared" si="3305"/>
        <v>0</v>
      </c>
      <c r="KQ60" s="38">
        <f t="shared" si="3305"/>
        <v>0</v>
      </c>
      <c r="KR60" s="38">
        <f t="shared" si="3305"/>
        <v>0</v>
      </c>
      <c r="KS60" s="38">
        <f t="shared" si="3305"/>
        <v>0</v>
      </c>
      <c r="KT60" s="38">
        <f t="shared" si="3305"/>
        <v>0</v>
      </c>
      <c r="KU60" s="38">
        <f t="shared" si="3305"/>
        <v>0</v>
      </c>
      <c r="KV60" s="38">
        <f t="shared" si="3305"/>
        <v>0</v>
      </c>
      <c r="KW60" s="38">
        <f t="shared" si="3305"/>
        <v>0</v>
      </c>
      <c r="KX60" s="38">
        <f t="shared" si="3305"/>
        <v>0</v>
      </c>
      <c r="KY60" s="38">
        <f t="shared" si="3305"/>
        <v>0</v>
      </c>
      <c r="KZ60" s="38">
        <f t="shared" si="3305"/>
        <v>0</v>
      </c>
      <c r="LA60" s="38">
        <f t="shared" si="3305"/>
        <v>0</v>
      </c>
      <c r="LB60" s="38">
        <f t="shared" si="3305"/>
        <v>0</v>
      </c>
      <c r="LC60" s="38">
        <f t="shared" si="3305"/>
        <v>0</v>
      </c>
      <c r="LD60" s="38">
        <f t="shared" si="3305"/>
        <v>0</v>
      </c>
      <c r="LE60" s="38">
        <f t="shared" si="3305"/>
        <v>0</v>
      </c>
      <c r="LF60" s="38">
        <f t="shared" si="3305"/>
        <v>0</v>
      </c>
      <c r="LG60" s="38">
        <f t="shared" si="3305"/>
        <v>0</v>
      </c>
      <c r="LH60" s="38">
        <f t="shared" si="3305"/>
        <v>0</v>
      </c>
      <c r="LI60" s="38">
        <f t="shared" si="3305"/>
        <v>0</v>
      </c>
      <c r="LJ60" s="38">
        <f t="shared" si="3305"/>
        <v>0</v>
      </c>
      <c r="LK60" s="38">
        <f t="shared" si="3305"/>
        <v>0</v>
      </c>
      <c r="LL60" s="38">
        <f t="shared" si="3305"/>
        <v>0</v>
      </c>
      <c r="LM60" s="38">
        <f t="shared" si="3305"/>
        <v>0</v>
      </c>
      <c r="LN60" s="38">
        <f t="shared" si="3305"/>
        <v>0</v>
      </c>
      <c r="LO60" s="38">
        <f t="shared" si="3305"/>
        <v>0</v>
      </c>
      <c r="LP60" s="38">
        <f t="shared" si="3305"/>
        <v>0</v>
      </c>
      <c r="LQ60" s="38">
        <f t="shared" si="3305"/>
        <v>0</v>
      </c>
      <c r="LR60" s="38">
        <f t="shared" ref="LR60:OC60" si="3306">_xlfn.LET(_xlpm.DueDate,$D60,_xlpm.EndDate,$E60,_xlpm.Amount,$F60,_xlpm.CurrentDate,LR$4,_xlpm.Frequency,$G60,_xlpm.MonthDue,MONTH(_xlpm.DueDate),_xlpm.CurrentMonth,MONTH(_xlpm.CurrentDate),
_xlpm.CC_Names,$H$5:$H$8,_xlpm.CC_Balances,LQ$5:LQ$8,_xlpm.Desc,$H60,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60" s="38">
        <f t="shared" si="3306"/>
        <v>0</v>
      </c>
      <c r="LT60" s="38">
        <f t="shared" si="3306"/>
        <v>0</v>
      </c>
      <c r="LU60" s="38">
        <f t="shared" si="3306"/>
        <v>0</v>
      </c>
      <c r="LV60" s="38">
        <f t="shared" si="3306"/>
        <v>0</v>
      </c>
      <c r="LW60" s="38">
        <f t="shared" si="3306"/>
        <v>0</v>
      </c>
      <c r="LX60" s="38">
        <f t="shared" si="3306"/>
        <v>0</v>
      </c>
      <c r="LY60" s="38">
        <f t="shared" si="3306"/>
        <v>0</v>
      </c>
      <c r="LZ60" s="38">
        <f t="shared" si="3306"/>
        <v>0</v>
      </c>
      <c r="MA60" s="38">
        <f t="shared" si="3306"/>
        <v>0</v>
      </c>
      <c r="MB60" s="38">
        <f t="shared" si="3306"/>
        <v>0</v>
      </c>
      <c r="MC60" s="38">
        <f t="shared" si="3306"/>
        <v>0</v>
      </c>
      <c r="MD60" s="38">
        <f t="shared" si="3306"/>
        <v>0</v>
      </c>
      <c r="ME60" s="38">
        <f t="shared" si="3306"/>
        <v>0</v>
      </c>
      <c r="MF60" s="38">
        <f t="shared" si="3306"/>
        <v>0</v>
      </c>
      <c r="MG60" s="38">
        <f t="shared" si="3306"/>
        <v>0</v>
      </c>
      <c r="MH60" s="38">
        <f t="shared" si="3306"/>
        <v>0</v>
      </c>
      <c r="MI60" s="38">
        <f t="shared" si="3306"/>
        <v>0</v>
      </c>
      <c r="MJ60" s="38">
        <f t="shared" si="3306"/>
        <v>0</v>
      </c>
      <c r="MK60" s="38">
        <f t="shared" si="3306"/>
        <v>0</v>
      </c>
      <c r="ML60" s="38">
        <f t="shared" si="3306"/>
        <v>0</v>
      </c>
      <c r="MM60" s="38">
        <f t="shared" si="3306"/>
        <v>0</v>
      </c>
      <c r="MN60" s="38">
        <f t="shared" si="3306"/>
        <v>0</v>
      </c>
      <c r="MO60" s="38">
        <f t="shared" si="3306"/>
        <v>0</v>
      </c>
      <c r="MP60" s="38">
        <f t="shared" si="3306"/>
        <v>0</v>
      </c>
      <c r="MQ60" s="38">
        <f t="shared" si="3306"/>
        <v>0</v>
      </c>
      <c r="MR60" s="38">
        <f t="shared" si="3306"/>
        <v>0</v>
      </c>
      <c r="MS60" s="38">
        <f t="shared" si="3306"/>
        <v>0</v>
      </c>
      <c r="MT60" s="38">
        <f t="shared" si="3306"/>
        <v>0</v>
      </c>
      <c r="MU60" s="38">
        <f t="shared" si="3306"/>
        <v>0</v>
      </c>
      <c r="MV60" s="38">
        <f t="shared" si="3306"/>
        <v>0</v>
      </c>
      <c r="MW60" s="38">
        <f t="shared" si="3306"/>
        <v>0</v>
      </c>
      <c r="MX60" s="38">
        <f t="shared" si="3306"/>
        <v>0</v>
      </c>
      <c r="MY60" s="38">
        <f t="shared" si="3306"/>
        <v>0</v>
      </c>
      <c r="MZ60" s="38">
        <f t="shared" si="3306"/>
        <v>0</v>
      </c>
      <c r="NA60" s="38">
        <f t="shared" si="3306"/>
        <v>0</v>
      </c>
      <c r="NB60" s="38">
        <f t="shared" si="3306"/>
        <v>0</v>
      </c>
      <c r="NC60" s="38">
        <f t="shared" si="3306"/>
        <v>0</v>
      </c>
      <c r="ND60" s="38">
        <f t="shared" si="3306"/>
        <v>0</v>
      </c>
      <c r="NE60" s="38">
        <f t="shared" si="3306"/>
        <v>0</v>
      </c>
      <c r="NF60" s="38">
        <f t="shared" si="3306"/>
        <v>0</v>
      </c>
      <c r="NG60" s="38">
        <f t="shared" si="3306"/>
        <v>0</v>
      </c>
      <c r="NH60" s="38">
        <f t="shared" si="3306"/>
        <v>0</v>
      </c>
      <c r="NI60" s="38">
        <f t="shared" si="3306"/>
        <v>0</v>
      </c>
      <c r="NJ60" s="38">
        <f t="shared" si="3306"/>
        <v>0</v>
      </c>
      <c r="NK60" s="38">
        <f t="shared" si="3306"/>
        <v>0</v>
      </c>
      <c r="NL60" s="38">
        <f t="shared" si="3306"/>
        <v>0</v>
      </c>
      <c r="NM60" s="38">
        <f t="shared" si="3306"/>
        <v>0</v>
      </c>
      <c r="NN60" s="38">
        <f t="shared" si="3306"/>
        <v>0</v>
      </c>
      <c r="NO60" s="38">
        <f t="shared" si="3306"/>
        <v>0</v>
      </c>
      <c r="NP60" s="38">
        <f t="shared" si="3306"/>
        <v>0</v>
      </c>
      <c r="NQ60" s="38">
        <f t="shared" si="3306"/>
        <v>0</v>
      </c>
      <c r="NR60" s="38">
        <f t="shared" si="3306"/>
        <v>0</v>
      </c>
      <c r="NS60" s="38">
        <f t="shared" si="3306"/>
        <v>0</v>
      </c>
      <c r="NT60" s="38">
        <f t="shared" si="3306"/>
        <v>0</v>
      </c>
      <c r="NU60" s="38">
        <f t="shared" si="3306"/>
        <v>0</v>
      </c>
      <c r="NV60" s="38">
        <f t="shared" si="3306"/>
        <v>0</v>
      </c>
      <c r="NW60" s="38">
        <f t="shared" si="3306"/>
        <v>0</v>
      </c>
      <c r="NX60" s="38">
        <f t="shared" si="3306"/>
        <v>0</v>
      </c>
      <c r="NY60" s="38">
        <f t="shared" si="3306"/>
        <v>0</v>
      </c>
      <c r="NZ60" s="38">
        <f t="shared" si="3306"/>
        <v>0</v>
      </c>
      <c r="OA60" s="38">
        <f t="shared" si="3306"/>
        <v>0</v>
      </c>
      <c r="OB60" s="38">
        <f t="shared" si="3306"/>
        <v>0</v>
      </c>
      <c r="OC60" s="38">
        <f t="shared" si="3306"/>
        <v>0</v>
      </c>
      <c r="OD60" s="38">
        <f t="shared" ref="OD60:QO60" si="3307">_xlfn.LET(_xlpm.DueDate,$D60,_xlpm.EndDate,$E60,_xlpm.Amount,$F60,_xlpm.CurrentDate,OD$4,_xlpm.Frequency,$G60,_xlpm.MonthDue,MONTH(_xlpm.DueDate),_xlpm.CurrentMonth,MONTH(_xlpm.CurrentDate),
_xlpm.CC_Names,$H$5:$H$8,_xlpm.CC_Balances,OC$5:OC$8,_xlpm.Desc,$H60,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60" s="38">
        <f t="shared" si="3307"/>
        <v>0</v>
      </c>
      <c r="OF60" s="38">
        <f t="shared" si="3307"/>
        <v>0</v>
      </c>
      <c r="OG60" s="38">
        <f t="shared" si="3307"/>
        <v>0</v>
      </c>
      <c r="OH60" s="38">
        <f t="shared" si="3307"/>
        <v>0</v>
      </c>
      <c r="OI60" s="38">
        <f t="shared" si="3307"/>
        <v>0</v>
      </c>
      <c r="OJ60" s="38">
        <f t="shared" si="3307"/>
        <v>0</v>
      </c>
      <c r="OK60" s="38">
        <f t="shared" si="3307"/>
        <v>0</v>
      </c>
      <c r="OL60" s="38">
        <f t="shared" si="3307"/>
        <v>0</v>
      </c>
      <c r="OM60" s="38">
        <f t="shared" si="3307"/>
        <v>0</v>
      </c>
      <c r="ON60" s="38">
        <f t="shared" si="3307"/>
        <v>0</v>
      </c>
      <c r="OO60" s="38">
        <f t="shared" si="3307"/>
        <v>0</v>
      </c>
      <c r="OP60" s="38">
        <f t="shared" si="3307"/>
        <v>0</v>
      </c>
      <c r="OQ60" s="38">
        <f t="shared" si="3307"/>
        <v>0</v>
      </c>
      <c r="OR60" s="38">
        <f t="shared" si="3307"/>
        <v>0</v>
      </c>
      <c r="OS60" s="38">
        <f t="shared" si="3307"/>
        <v>0</v>
      </c>
      <c r="OT60" s="38">
        <f t="shared" si="3307"/>
        <v>0</v>
      </c>
      <c r="OU60" s="38">
        <f t="shared" si="3307"/>
        <v>0</v>
      </c>
      <c r="OV60" s="38">
        <f t="shared" si="3307"/>
        <v>0</v>
      </c>
      <c r="OW60" s="38">
        <f t="shared" si="3307"/>
        <v>0</v>
      </c>
      <c r="OX60" s="38">
        <f t="shared" si="3307"/>
        <v>0</v>
      </c>
      <c r="OY60" s="38">
        <f t="shared" si="3307"/>
        <v>0</v>
      </c>
      <c r="OZ60" s="38">
        <f t="shared" si="3307"/>
        <v>0</v>
      </c>
      <c r="PA60" s="38">
        <f t="shared" si="3307"/>
        <v>0</v>
      </c>
      <c r="PB60" s="38">
        <f t="shared" si="3307"/>
        <v>0</v>
      </c>
      <c r="PC60" s="38">
        <f t="shared" si="3307"/>
        <v>0</v>
      </c>
      <c r="PD60" s="38">
        <f t="shared" si="3307"/>
        <v>0</v>
      </c>
      <c r="PE60" s="38">
        <f t="shared" si="3307"/>
        <v>0</v>
      </c>
      <c r="PF60" s="38">
        <f t="shared" si="3307"/>
        <v>0</v>
      </c>
      <c r="PG60" s="38">
        <f t="shared" si="3307"/>
        <v>0</v>
      </c>
      <c r="PH60" s="38">
        <f t="shared" si="3307"/>
        <v>0</v>
      </c>
      <c r="PI60" s="38">
        <f t="shared" si="3307"/>
        <v>0</v>
      </c>
      <c r="PJ60" s="38">
        <f t="shared" si="3307"/>
        <v>0</v>
      </c>
      <c r="PK60" s="38">
        <f t="shared" si="3307"/>
        <v>0</v>
      </c>
      <c r="PL60" s="38">
        <f t="shared" si="3307"/>
        <v>0</v>
      </c>
      <c r="PM60" s="38">
        <f t="shared" si="3307"/>
        <v>0</v>
      </c>
      <c r="PN60" s="38">
        <f t="shared" si="3307"/>
        <v>0</v>
      </c>
      <c r="PO60" s="38">
        <f t="shared" si="3307"/>
        <v>0</v>
      </c>
      <c r="PP60" s="38">
        <f t="shared" si="3307"/>
        <v>0</v>
      </c>
      <c r="PQ60" s="38">
        <f t="shared" si="3307"/>
        <v>0</v>
      </c>
      <c r="PR60" s="38">
        <f t="shared" si="3307"/>
        <v>0</v>
      </c>
      <c r="PS60" s="38">
        <f t="shared" si="3307"/>
        <v>0</v>
      </c>
      <c r="PT60" s="38">
        <f t="shared" si="3307"/>
        <v>0</v>
      </c>
      <c r="PU60" s="38">
        <f t="shared" si="3307"/>
        <v>0</v>
      </c>
      <c r="PV60" s="38">
        <f t="shared" si="3307"/>
        <v>0</v>
      </c>
      <c r="PW60" s="38">
        <f t="shared" si="3307"/>
        <v>0</v>
      </c>
      <c r="PX60" s="38">
        <f t="shared" si="3307"/>
        <v>0</v>
      </c>
      <c r="PY60" s="38">
        <f t="shared" si="3307"/>
        <v>0</v>
      </c>
      <c r="PZ60" s="38">
        <f t="shared" si="3307"/>
        <v>0</v>
      </c>
      <c r="QA60" s="38">
        <f t="shared" si="3307"/>
        <v>0</v>
      </c>
      <c r="QB60" s="38">
        <f t="shared" si="3307"/>
        <v>0</v>
      </c>
      <c r="QC60" s="38">
        <f t="shared" si="3307"/>
        <v>0</v>
      </c>
      <c r="QD60" s="38">
        <f t="shared" si="3307"/>
        <v>0</v>
      </c>
      <c r="QE60" s="38">
        <f t="shared" si="3307"/>
        <v>0</v>
      </c>
      <c r="QF60" s="38">
        <f t="shared" si="3307"/>
        <v>0</v>
      </c>
      <c r="QG60" s="38">
        <f t="shared" si="3307"/>
        <v>0</v>
      </c>
      <c r="QH60" s="38">
        <f t="shared" si="3307"/>
        <v>0</v>
      </c>
      <c r="QI60" s="38">
        <f t="shared" si="3307"/>
        <v>0</v>
      </c>
      <c r="QJ60" s="38">
        <f t="shared" si="3307"/>
        <v>0</v>
      </c>
      <c r="QK60" s="38">
        <f t="shared" si="3307"/>
        <v>0</v>
      </c>
      <c r="QL60" s="38">
        <f t="shared" si="3307"/>
        <v>0</v>
      </c>
      <c r="QM60" s="38">
        <f t="shared" si="3307"/>
        <v>0</v>
      </c>
      <c r="QN60" s="38">
        <f t="shared" si="3307"/>
        <v>0</v>
      </c>
      <c r="QO60" s="38">
        <f t="shared" si="3307"/>
        <v>0</v>
      </c>
      <c r="QP60" s="38">
        <f t="shared" ref="QP60:TA60" si="3308">_xlfn.LET(_xlpm.DueDate,$D60,_xlpm.EndDate,$E60,_xlpm.Amount,$F60,_xlpm.CurrentDate,QP$4,_xlpm.Frequency,$G60,_xlpm.MonthDue,MONTH(_xlpm.DueDate),_xlpm.CurrentMonth,MONTH(_xlpm.CurrentDate),
_xlpm.CC_Names,$H$5:$H$8,_xlpm.CC_Balances,QO$5:QO$8,_xlpm.Desc,$H60,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60" s="38">
        <f t="shared" si="3308"/>
        <v>0</v>
      </c>
      <c r="QR60" s="38">
        <f t="shared" si="3308"/>
        <v>0</v>
      </c>
      <c r="QS60" s="38">
        <f t="shared" si="3308"/>
        <v>0</v>
      </c>
      <c r="QT60" s="38">
        <f t="shared" si="3308"/>
        <v>0</v>
      </c>
      <c r="QU60" s="38">
        <f t="shared" si="3308"/>
        <v>0</v>
      </c>
      <c r="QV60" s="38">
        <f t="shared" si="3308"/>
        <v>0</v>
      </c>
      <c r="QW60" s="38">
        <f t="shared" si="3308"/>
        <v>0</v>
      </c>
      <c r="QX60" s="38">
        <f t="shared" si="3308"/>
        <v>0</v>
      </c>
      <c r="QY60" s="38">
        <f t="shared" si="3308"/>
        <v>0</v>
      </c>
      <c r="QZ60" s="38">
        <f t="shared" si="3308"/>
        <v>0</v>
      </c>
      <c r="RA60" s="38">
        <f t="shared" si="3308"/>
        <v>0</v>
      </c>
      <c r="RB60" s="38">
        <f t="shared" si="3308"/>
        <v>0</v>
      </c>
      <c r="RC60" s="38">
        <f t="shared" si="3308"/>
        <v>0</v>
      </c>
      <c r="RD60" s="38">
        <f t="shared" si="3308"/>
        <v>0</v>
      </c>
      <c r="RE60" s="38">
        <f t="shared" si="3308"/>
        <v>0</v>
      </c>
      <c r="RF60" s="38">
        <f t="shared" si="3308"/>
        <v>0</v>
      </c>
      <c r="RG60" s="38">
        <f t="shared" si="3308"/>
        <v>0</v>
      </c>
      <c r="RH60" s="38">
        <f t="shared" si="3308"/>
        <v>0</v>
      </c>
      <c r="RI60" s="38">
        <f t="shared" si="3308"/>
        <v>0</v>
      </c>
      <c r="RJ60" s="38">
        <f t="shared" si="3308"/>
        <v>0</v>
      </c>
      <c r="RK60" s="38">
        <f t="shared" si="3308"/>
        <v>0</v>
      </c>
      <c r="RL60" s="38">
        <f t="shared" si="3308"/>
        <v>0</v>
      </c>
      <c r="RM60" s="38">
        <f t="shared" si="3308"/>
        <v>0</v>
      </c>
      <c r="RN60" s="38">
        <f t="shared" si="3308"/>
        <v>0</v>
      </c>
      <c r="RO60" s="38">
        <f t="shared" si="3308"/>
        <v>0</v>
      </c>
      <c r="RP60" s="38">
        <f t="shared" si="3308"/>
        <v>0</v>
      </c>
      <c r="RQ60" s="38">
        <f t="shared" si="3308"/>
        <v>0</v>
      </c>
      <c r="RR60" s="38">
        <f t="shared" si="3308"/>
        <v>0</v>
      </c>
      <c r="RS60" s="38">
        <f t="shared" si="3308"/>
        <v>0</v>
      </c>
      <c r="RT60" s="38">
        <f t="shared" si="3308"/>
        <v>0</v>
      </c>
      <c r="RU60" s="38">
        <f t="shared" si="3308"/>
        <v>0</v>
      </c>
      <c r="RV60" s="38">
        <f t="shared" si="3308"/>
        <v>0</v>
      </c>
      <c r="RW60" s="38">
        <f t="shared" si="3308"/>
        <v>0</v>
      </c>
      <c r="RX60" s="38">
        <f t="shared" si="3308"/>
        <v>0</v>
      </c>
      <c r="RY60" s="38">
        <f t="shared" si="3308"/>
        <v>0</v>
      </c>
      <c r="RZ60" s="38">
        <f t="shared" si="3308"/>
        <v>0</v>
      </c>
      <c r="SA60" s="38">
        <f t="shared" si="3308"/>
        <v>0</v>
      </c>
      <c r="SB60" s="38">
        <f t="shared" si="3308"/>
        <v>0</v>
      </c>
      <c r="SC60" s="38">
        <f t="shared" si="3308"/>
        <v>0</v>
      </c>
      <c r="SD60" s="38">
        <f t="shared" si="3308"/>
        <v>0</v>
      </c>
      <c r="SE60" s="38">
        <f t="shared" si="3308"/>
        <v>0</v>
      </c>
      <c r="SF60" s="38">
        <f t="shared" si="3308"/>
        <v>0</v>
      </c>
      <c r="SG60" s="38">
        <f t="shared" si="3308"/>
        <v>0</v>
      </c>
      <c r="SH60" s="38">
        <f t="shared" si="3308"/>
        <v>0</v>
      </c>
      <c r="SI60" s="38">
        <f t="shared" si="3308"/>
        <v>0</v>
      </c>
      <c r="SJ60" s="38">
        <f t="shared" si="3308"/>
        <v>0</v>
      </c>
      <c r="SK60" s="38">
        <f t="shared" si="3308"/>
        <v>0</v>
      </c>
      <c r="SL60" s="38">
        <f t="shared" si="3308"/>
        <v>0</v>
      </c>
      <c r="SM60" s="38">
        <f t="shared" si="3308"/>
        <v>0</v>
      </c>
      <c r="SN60" s="38">
        <f t="shared" si="3308"/>
        <v>0</v>
      </c>
      <c r="SO60" s="38">
        <f t="shared" si="3308"/>
        <v>0</v>
      </c>
      <c r="SP60" s="38">
        <f t="shared" si="3308"/>
        <v>0</v>
      </c>
      <c r="SQ60" s="38">
        <f t="shared" si="3308"/>
        <v>0</v>
      </c>
      <c r="SR60" s="38">
        <f t="shared" si="3308"/>
        <v>0</v>
      </c>
      <c r="SS60" s="38">
        <f t="shared" si="3308"/>
        <v>0</v>
      </c>
      <c r="ST60" s="38">
        <f t="shared" si="3308"/>
        <v>0</v>
      </c>
      <c r="SU60" s="38">
        <f t="shared" si="3308"/>
        <v>0</v>
      </c>
      <c r="SV60" s="38">
        <f t="shared" si="3308"/>
        <v>0</v>
      </c>
      <c r="SW60" s="38">
        <f t="shared" si="3308"/>
        <v>0</v>
      </c>
      <c r="SX60" s="38">
        <f t="shared" si="3308"/>
        <v>0</v>
      </c>
      <c r="SY60" s="38">
        <f t="shared" si="3308"/>
        <v>0</v>
      </c>
      <c r="SZ60" s="38">
        <f t="shared" si="3308"/>
        <v>0</v>
      </c>
      <c r="TA60" s="38">
        <f t="shared" si="3308"/>
        <v>0</v>
      </c>
      <c r="TB60" s="38">
        <f t="shared" ref="TB60:VM60" si="3309">_xlfn.LET(_xlpm.DueDate,$D60,_xlpm.EndDate,$E60,_xlpm.Amount,$F60,_xlpm.CurrentDate,TB$4,_xlpm.Frequency,$G60,_xlpm.MonthDue,MONTH(_xlpm.DueDate),_xlpm.CurrentMonth,MONTH(_xlpm.CurrentDate),
_xlpm.CC_Names,$H$5:$H$8,_xlpm.CC_Balances,TA$5:TA$8,_xlpm.Desc,$H60,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60" s="38">
        <f t="shared" si="3309"/>
        <v>0</v>
      </c>
      <c r="TD60" s="38">
        <f t="shared" si="3309"/>
        <v>0</v>
      </c>
      <c r="TE60" s="38">
        <f t="shared" si="3309"/>
        <v>0</v>
      </c>
      <c r="TF60" s="38">
        <f t="shared" si="3309"/>
        <v>0</v>
      </c>
      <c r="TG60" s="38">
        <f t="shared" si="3309"/>
        <v>0</v>
      </c>
      <c r="TH60" s="38">
        <f t="shared" si="3309"/>
        <v>0</v>
      </c>
      <c r="TI60" s="38">
        <f t="shared" si="3309"/>
        <v>0</v>
      </c>
      <c r="TJ60" s="38">
        <f t="shared" si="3309"/>
        <v>0</v>
      </c>
      <c r="TK60" s="38">
        <f t="shared" si="3309"/>
        <v>0</v>
      </c>
      <c r="TL60" s="38">
        <f t="shared" si="3309"/>
        <v>0</v>
      </c>
      <c r="TM60" s="38">
        <f t="shared" si="3309"/>
        <v>0</v>
      </c>
      <c r="TN60" s="38">
        <f t="shared" si="3309"/>
        <v>0</v>
      </c>
      <c r="TO60" s="38">
        <f t="shared" si="3309"/>
        <v>0</v>
      </c>
      <c r="TP60" s="38">
        <f t="shared" si="3309"/>
        <v>0</v>
      </c>
      <c r="TQ60" s="38">
        <f t="shared" si="3309"/>
        <v>0</v>
      </c>
      <c r="TR60" s="38">
        <f t="shared" si="3309"/>
        <v>0</v>
      </c>
      <c r="TS60" s="38">
        <f t="shared" si="3309"/>
        <v>0</v>
      </c>
      <c r="TT60" s="38">
        <f t="shared" si="3309"/>
        <v>0</v>
      </c>
      <c r="TU60" s="38">
        <f t="shared" si="3309"/>
        <v>0</v>
      </c>
      <c r="TV60" s="38">
        <f t="shared" si="3309"/>
        <v>0</v>
      </c>
      <c r="TW60" s="38">
        <f t="shared" si="3309"/>
        <v>0</v>
      </c>
      <c r="TX60" s="38">
        <f t="shared" si="3309"/>
        <v>0</v>
      </c>
      <c r="TY60" s="38">
        <f t="shared" si="3309"/>
        <v>0</v>
      </c>
      <c r="TZ60" s="38">
        <f t="shared" si="3309"/>
        <v>0</v>
      </c>
      <c r="UA60" s="38">
        <f t="shared" si="3309"/>
        <v>0</v>
      </c>
      <c r="UB60" s="38">
        <f t="shared" si="3309"/>
        <v>0</v>
      </c>
      <c r="UC60" s="38">
        <f t="shared" si="3309"/>
        <v>0</v>
      </c>
      <c r="UD60" s="38">
        <f t="shared" si="3309"/>
        <v>0</v>
      </c>
      <c r="UE60" s="38">
        <f t="shared" si="3309"/>
        <v>0</v>
      </c>
      <c r="UF60" s="38">
        <f t="shared" si="3309"/>
        <v>0</v>
      </c>
      <c r="UG60" s="38">
        <f t="shared" si="3309"/>
        <v>0</v>
      </c>
      <c r="UH60" s="38">
        <f t="shared" si="3309"/>
        <v>0</v>
      </c>
      <c r="UI60" s="38">
        <f t="shared" si="3309"/>
        <v>0</v>
      </c>
      <c r="UJ60" s="38">
        <f t="shared" si="3309"/>
        <v>0</v>
      </c>
      <c r="UK60" s="38">
        <f t="shared" si="3309"/>
        <v>0</v>
      </c>
      <c r="UL60" s="38">
        <f t="shared" si="3309"/>
        <v>0</v>
      </c>
      <c r="UM60" s="38">
        <f t="shared" si="3309"/>
        <v>0</v>
      </c>
      <c r="UN60" s="38">
        <f t="shared" si="3309"/>
        <v>0</v>
      </c>
      <c r="UO60" s="38">
        <f t="shared" si="3309"/>
        <v>0</v>
      </c>
      <c r="UP60" s="38">
        <f t="shared" si="3309"/>
        <v>0</v>
      </c>
      <c r="UQ60" s="38">
        <f t="shared" si="3309"/>
        <v>0</v>
      </c>
      <c r="UR60" s="38">
        <f t="shared" si="3309"/>
        <v>0</v>
      </c>
      <c r="US60" s="38">
        <f t="shared" si="3309"/>
        <v>0</v>
      </c>
      <c r="UT60" s="38">
        <f t="shared" si="3309"/>
        <v>0</v>
      </c>
      <c r="UU60" s="38">
        <f t="shared" si="3309"/>
        <v>0</v>
      </c>
      <c r="UV60" s="38">
        <f t="shared" si="3309"/>
        <v>0</v>
      </c>
      <c r="UW60" s="38">
        <f t="shared" si="3309"/>
        <v>0</v>
      </c>
      <c r="UX60" s="38">
        <f t="shared" si="3309"/>
        <v>0</v>
      </c>
      <c r="UY60" s="38">
        <f t="shared" si="3309"/>
        <v>0</v>
      </c>
      <c r="UZ60" s="38">
        <f t="shared" si="3309"/>
        <v>0</v>
      </c>
      <c r="VA60" s="38">
        <f t="shared" si="3309"/>
        <v>0</v>
      </c>
      <c r="VB60" s="38">
        <f t="shared" si="3309"/>
        <v>0</v>
      </c>
      <c r="VC60" s="38">
        <f t="shared" si="3309"/>
        <v>0</v>
      </c>
      <c r="VD60" s="38">
        <f t="shared" si="3309"/>
        <v>0</v>
      </c>
      <c r="VE60" s="38">
        <f t="shared" si="3309"/>
        <v>0</v>
      </c>
      <c r="VF60" s="38">
        <f t="shared" si="3309"/>
        <v>0</v>
      </c>
      <c r="VG60" s="38">
        <f t="shared" si="3309"/>
        <v>0</v>
      </c>
      <c r="VH60" s="38">
        <f t="shared" si="3309"/>
        <v>0</v>
      </c>
      <c r="VI60" s="38">
        <f t="shared" si="3309"/>
        <v>0</v>
      </c>
      <c r="VJ60" s="38">
        <f t="shared" si="3309"/>
        <v>0</v>
      </c>
      <c r="VK60" s="38">
        <f t="shared" si="3309"/>
        <v>0</v>
      </c>
      <c r="VL60" s="38">
        <f t="shared" si="3309"/>
        <v>0</v>
      </c>
      <c r="VM60" s="38">
        <f t="shared" si="3309"/>
        <v>0</v>
      </c>
      <c r="VN60" s="38">
        <f t="shared" ref="VN60:XY60" si="3310">_xlfn.LET(_xlpm.DueDate,$D60,_xlpm.EndDate,$E60,_xlpm.Amount,$F60,_xlpm.CurrentDate,VN$4,_xlpm.Frequency,$G60,_xlpm.MonthDue,MONTH(_xlpm.DueDate),_xlpm.CurrentMonth,MONTH(_xlpm.CurrentDate),
_xlpm.CC_Names,$H$5:$H$8,_xlpm.CC_Balances,VM$5:VM$8,_xlpm.Desc,$H60,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60" s="38">
        <f t="shared" si="3310"/>
        <v>0</v>
      </c>
      <c r="VP60" s="38">
        <f t="shared" si="3310"/>
        <v>0</v>
      </c>
      <c r="VQ60" s="38">
        <f t="shared" si="3310"/>
        <v>0</v>
      </c>
      <c r="VR60" s="38">
        <f t="shared" si="3310"/>
        <v>0</v>
      </c>
      <c r="VS60" s="38">
        <f t="shared" si="3310"/>
        <v>0</v>
      </c>
      <c r="VT60" s="38">
        <f t="shared" si="3310"/>
        <v>0</v>
      </c>
      <c r="VU60" s="38">
        <f t="shared" si="3310"/>
        <v>0</v>
      </c>
      <c r="VV60" s="38">
        <f t="shared" si="3310"/>
        <v>0</v>
      </c>
      <c r="VW60" s="38">
        <f t="shared" si="3310"/>
        <v>0</v>
      </c>
      <c r="VX60" s="38">
        <f t="shared" si="3310"/>
        <v>0</v>
      </c>
      <c r="VY60" s="38">
        <f t="shared" si="3310"/>
        <v>0</v>
      </c>
      <c r="VZ60" s="38">
        <f t="shared" si="3310"/>
        <v>0</v>
      </c>
      <c r="WA60" s="38">
        <f t="shared" si="3310"/>
        <v>0</v>
      </c>
      <c r="WB60" s="38">
        <f t="shared" si="3310"/>
        <v>0</v>
      </c>
      <c r="WC60" s="38">
        <f t="shared" si="3310"/>
        <v>0</v>
      </c>
      <c r="WD60" s="38">
        <f t="shared" si="3310"/>
        <v>0</v>
      </c>
      <c r="WE60" s="38">
        <f t="shared" si="3310"/>
        <v>0</v>
      </c>
      <c r="WF60" s="38">
        <f t="shared" si="3310"/>
        <v>0</v>
      </c>
      <c r="WG60" s="38">
        <f t="shared" si="3310"/>
        <v>0</v>
      </c>
      <c r="WH60" s="38">
        <f t="shared" si="3310"/>
        <v>0</v>
      </c>
      <c r="WI60" s="38">
        <f t="shared" si="3310"/>
        <v>0</v>
      </c>
      <c r="WJ60" s="38">
        <f t="shared" si="3310"/>
        <v>0</v>
      </c>
      <c r="WK60" s="38">
        <f t="shared" si="3310"/>
        <v>0</v>
      </c>
      <c r="WL60" s="38">
        <f t="shared" si="3310"/>
        <v>0</v>
      </c>
      <c r="WM60" s="38">
        <f t="shared" si="3310"/>
        <v>0</v>
      </c>
      <c r="WN60" s="38">
        <f t="shared" si="3310"/>
        <v>0</v>
      </c>
      <c r="WO60" s="38">
        <f t="shared" si="3310"/>
        <v>0</v>
      </c>
      <c r="WP60" s="38">
        <f t="shared" si="3310"/>
        <v>0</v>
      </c>
      <c r="WQ60" s="38">
        <f t="shared" si="3310"/>
        <v>0</v>
      </c>
      <c r="WR60" s="38">
        <f t="shared" si="3310"/>
        <v>0</v>
      </c>
      <c r="WS60" s="38">
        <f t="shared" si="3310"/>
        <v>0</v>
      </c>
      <c r="WT60" s="38">
        <f t="shared" si="3310"/>
        <v>0</v>
      </c>
      <c r="WU60" s="38">
        <f t="shared" si="3310"/>
        <v>0</v>
      </c>
      <c r="WV60" s="38">
        <f t="shared" si="3310"/>
        <v>0</v>
      </c>
      <c r="WW60" s="38">
        <f t="shared" si="3310"/>
        <v>0</v>
      </c>
      <c r="WX60" s="38">
        <f t="shared" si="3310"/>
        <v>0</v>
      </c>
      <c r="WY60" s="38">
        <f t="shared" si="3310"/>
        <v>0</v>
      </c>
      <c r="WZ60" s="38">
        <f t="shared" si="3310"/>
        <v>0</v>
      </c>
      <c r="XA60" s="38">
        <f t="shared" si="3310"/>
        <v>0</v>
      </c>
      <c r="XB60" s="38">
        <f t="shared" si="3310"/>
        <v>0</v>
      </c>
      <c r="XC60" s="38">
        <f t="shared" si="3310"/>
        <v>0</v>
      </c>
      <c r="XD60" s="38">
        <f t="shared" si="3310"/>
        <v>0</v>
      </c>
      <c r="XE60" s="38">
        <f t="shared" si="3310"/>
        <v>0</v>
      </c>
      <c r="XF60" s="38">
        <f t="shared" si="3310"/>
        <v>0</v>
      </c>
      <c r="XG60" s="38">
        <f t="shared" si="3310"/>
        <v>0</v>
      </c>
      <c r="XH60" s="38">
        <f t="shared" si="3310"/>
        <v>0</v>
      </c>
      <c r="XI60" s="38">
        <f t="shared" si="3310"/>
        <v>0</v>
      </c>
      <c r="XJ60" s="38">
        <f t="shared" si="3310"/>
        <v>0</v>
      </c>
      <c r="XK60" s="38">
        <f t="shared" si="3310"/>
        <v>0</v>
      </c>
      <c r="XL60" s="38">
        <f t="shared" si="3310"/>
        <v>0</v>
      </c>
      <c r="XM60" s="38">
        <f t="shared" si="3310"/>
        <v>0</v>
      </c>
      <c r="XN60" s="38">
        <f t="shared" si="3310"/>
        <v>0</v>
      </c>
      <c r="XO60" s="38">
        <f t="shared" si="3310"/>
        <v>0</v>
      </c>
      <c r="XP60" s="38">
        <f t="shared" si="3310"/>
        <v>0</v>
      </c>
      <c r="XQ60" s="38">
        <f t="shared" si="3310"/>
        <v>0</v>
      </c>
      <c r="XR60" s="38">
        <f t="shared" si="3310"/>
        <v>0</v>
      </c>
      <c r="XS60" s="38">
        <f t="shared" si="3310"/>
        <v>0</v>
      </c>
      <c r="XT60" s="38">
        <f t="shared" si="3310"/>
        <v>0</v>
      </c>
      <c r="XU60" s="38">
        <f t="shared" si="3310"/>
        <v>0</v>
      </c>
      <c r="XV60" s="38">
        <f t="shared" si="3310"/>
        <v>0</v>
      </c>
      <c r="XW60" s="38">
        <f t="shared" si="3310"/>
        <v>0</v>
      </c>
      <c r="XX60" s="38">
        <f t="shared" si="3310"/>
        <v>0</v>
      </c>
      <c r="XY60" s="38">
        <f t="shared" si="3310"/>
        <v>0</v>
      </c>
      <c r="XZ60" s="38">
        <f t="shared" ref="XZ60:AAK60" si="3311">_xlfn.LET(_xlpm.DueDate,$D60,_xlpm.EndDate,$E60,_xlpm.Amount,$F60,_xlpm.CurrentDate,XZ$4,_xlpm.Frequency,$G60,_xlpm.MonthDue,MONTH(_xlpm.DueDate),_xlpm.CurrentMonth,MONTH(_xlpm.CurrentDate),
_xlpm.CC_Names,$H$5:$H$8,_xlpm.CC_Balances,XY$5:XY$8,_xlpm.Desc,$H60,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60" s="38">
        <f t="shared" si="3311"/>
        <v>0</v>
      </c>
      <c r="YB60" s="38">
        <f t="shared" si="3311"/>
        <v>0</v>
      </c>
      <c r="YC60" s="38">
        <f t="shared" si="3311"/>
        <v>0</v>
      </c>
      <c r="YD60" s="38">
        <f t="shared" si="3311"/>
        <v>0</v>
      </c>
      <c r="YE60" s="38">
        <f t="shared" si="3311"/>
        <v>0</v>
      </c>
      <c r="YF60" s="38">
        <f t="shared" si="3311"/>
        <v>0</v>
      </c>
      <c r="YG60" s="38">
        <f t="shared" si="3311"/>
        <v>0</v>
      </c>
      <c r="YH60" s="38">
        <f t="shared" si="3311"/>
        <v>0</v>
      </c>
      <c r="YI60" s="38">
        <f t="shared" si="3311"/>
        <v>0</v>
      </c>
      <c r="YJ60" s="38">
        <f t="shared" si="3311"/>
        <v>0</v>
      </c>
      <c r="YK60" s="38">
        <f t="shared" si="3311"/>
        <v>0</v>
      </c>
      <c r="YL60" s="38">
        <f t="shared" si="3311"/>
        <v>0</v>
      </c>
      <c r="YM60" s="38">
        <f t="shared" si="3311"/>
        <v>0</v>
      </c>
      <c r="YN60" s="38">
        <f t="shared" si="3311"/>
        <v>0</v>
      </c>
      <c r="YO60" s="38">
        <f t="shared" si="3311"/>
        <v>0</v>
      </c>
      <c r="YP60" s="38">
        <f t="shared" si="3311"/>
        <v>0</v>
      </c>
      <c r="YQ60" s="38">
        <f t="shared" si="3311"/>
        <v>0</v>
      </c>
      <c r="YR60" s="38">
        <f t="shared" si="3311"/>
        <v>0</v>
      </c>
      <c r="YS60" s="38">
        <f t="shared" si="3311"/>
        <v>0</v>
      </c>
      <c r="YT60" s="38">
        <f t="shared" si="3311"/>
        <v>0</v>
      </c>
      <c r="YU60" s="38">
        <f t="shared" si="3311"/>
        <v>0</v>
      </c>
      <c r="YV60" s="38">
        <f t="shared" si="3311"/>
        <v>0</v>
      </c>
      <c r="YW60" s="38">
        <f t="shared" si="3311"/>
        <v>0</v>
      </c>
      <c r="YX60" s="38">
        <f t="shared" si="3311"/>
        <v>0</v>
      </c>
      <c r="YY60" s="38">
        <f t="shared" si="3311"/>
        <v>0</v>
      </c>
      <c r="YZ60" s="38">
        <f t="shared" si="3311"/>
        <v>0</v>
      </c>
      <c r="ZA60" s="38">
        <f t="shared" si="3311"/>
        <v>0</v>
      </c>
      <c r="ZB60" s="38">
        <f t="shared" si="3311"/>
        <v>0</v>
      </c>
      <c r="ZC60" s="38">
        <f t="shared" si="3311"/>
        <v>0</v>
      </c>
      <c r="ZD60" s="38">
        <f t="shared" si="3311"/>
        <v>0</v>
      </c>
      <c r="ZE60" s="38">
        <f t="shared" si="3311"/>
        <v>0</v>
      </c>
      <c r="ZF60" s="38">
        <f t="shared" si="3311"/>
        <v>0</v>
      </c>
      <c r="ZG60" s="38">
        <f t="shared" si="3311"/>
        <v>0</v>
      </c>
      <c r="ZH60" s="38">
        <f t="shared" si="3311"/>
        <v>0</v>
      </c>
      <c r="ZI60" s="38">
        <f t="shared" si="3311"/>
        <v>0</v>
      </c>
      <c r="ZJ60" s="38">
        <f t="shared" si="3311"/>
        <v>0</v>
      </c>
      <c r="ZK60" s="38">
        <f t="shared" si="3311"/>
        <v>0</v>
      </c>
      <c r="ZL60" s="38">
        <f t="shared" si="3311"/>
        <v>0</v>
      </c>
      <c r="ZM60" s="38">
        <f t="shared" si="3311"/>
        <v>0</v>
      </c>
      <c r="ZN60" s="38">
        <f t="shared" si="3311"/>
        <v>0</v>
      </c>
      <c r="ZO60" s="38">
        <f t="shared" si="3311"/>
        <v>0</v>
      </c>
      <c r="ZP60" s="38">
        <f t="shared" si="3311"/>
        <v>0</v>
      </c>
      <c r="ZQ60" s="38">
        <f t="shared" si="3311"/>
        <v>0</v>
      </c>
      <c r="ZR60" s="38">
        <f t="shared" si="3311"/>
        <v>0</v>
      </c>
      <c r="ZS60" s="38">
        <f t="shared" si="3311"/>
        <v>0</v>
      </c>
      <c r="ZT60" s="38">
        <f t="shared" si="3311"/>
        <v>0</v>
      </c>
      <c r="ZU60" s="38">
        <f t="shared" si="3311"/>
        <v>0</v>
      </c>
      <c r="ZV60" s="38">
        <f t="shared" si="3311"/>
        <v>0</v>
      </c>
      <c r="ZW60" s="38">
        <f t="shared" si="3311"/>
        <v>0</v>
      </c>
      <c r="ZX60" s="38">
        <f t="shared" si="3311"/>
        <v>0</v>
      </c>
      <c r="ZY60" s="38">
        <f t="shared" si="3311"/>
        <v>0</v>
      </c>
      <c r="ZZ60" s="38">
        <f t="shared" si="3311"/>
        <v>0</v>
      </c>
      <c r="AAA60" s="38">
        <f t="shared" si="3311"/>
        <v>0</v>
      </c>
      <c r="AAB60" s="38">
        <f t="shared" si="3311"/>
        <v>0</v>
      </c>
      <c r="AAC60" s="38">
        <f t="shared" si="3311"/>
        <v>0</v>
      </c>
      <c r="AAD60" s="38">
        <f t="shared" si="3311"/>
        <v>0</v>
      </c>
      <c r="AAE60" s="38">
        <f t="shared" si="3311"/>
        <v>0</v>
      </c>
      <c r="AAF60" s="38">
        <f t="shared" si="3311"/>
        <v>0</v>
      </c>
      <c r="AAG60" s="38">
        <f t="shared" si="3311"/>
        <v>0</v>
      </c>
      <c r="AAH60" s="38">
        <f t="shared" si="3311"/>
        <v>0</v>
      </c>
      <c r="AAI60" s="38">
        <f t="shared" si="3311"/>
        <v>0</v>
      </c>
      <c r="AAJ60" s="38">
        <f t="shared" si="3311"/>
        <v>0</v>
      </c>
      <c r="AAK60" s="38">
        <f t="shared" si="3311"/>
        <v>0</v>
      </c>
      <c r="AAL60" s="38">
        <f t="shared" ref="AAL60:ACW60" si="3312">_xlfn.LET(_xlpm.DueDate,$D60,_xlpm.EndDate,$E60,_xlpm.Amount,$F60,_xlpm.CurrentDate,AAL$4,_xlpm.Frequency,$G60,_xlpm.MonthDue,MONTH(_xlpm.DueDate),_xlpm.CurrentMonth,MONTH(_xlpm.CurrentDate),
_xlpm.CC_Names,$H$5:$H$8,_xlpm.CC_Balances,AAK$5:AAK$8,_xlpm.Desc,$H60,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60" s="38">
        <f t="shared" si="3312"/>
        <v>0</v>
      </c>
      <c r="AAN60" s="38">
        <f t="shared" si="3312"/>
        <v>0</v>
      </c>
      <c r="AAO60" s="38">
        <f t="shared" si="3312"/>
        <v>0</v>
      </c>
      <c r="AAP60" s="38">
        <f t="shared" si="3312"/>
        <v>0</v>
      </c>
      <c r="AAQ60" s="38">
        <f t="shared" si="3312"/>
        <v>0</v>
      </c>
      <c r="AAR60" s="38">
        <f t="shared" si="3312"/>
        <v>0</v>
      </c>
      <c r="AAS60" s="38">
        <f t="shared" si="3312"/>
        <v>0</v>
      </c>
      <c r="AAT60" s="38">
        <f t="shared" si="3312"/>
        <v>0</v>
      </c>
      <c r="AAU60" s="38">
        <f t="shared" si="3312"/>
        <v>0</v>
      </c>
      <c r="AAV60" s="38">
        <f t="shared" si="3312"/>
        <v>0</v>
      </c>
      <c r="AAW60" s="38">
        <f t="shared" si="3312"/>
        <v>0</v>
      </c>
      <c r="AAX60" s="38">
        <f t="shared" si="3312"/>
        <v>0</v>
      </c>
      <c r="AAY60" s="38">
        <f t="shared" si="3312"/>
        <v>0</v>
      </c>
      <c r="AAZ60" s="38">
        <f t="shared" si="3312"/>
        <v>0</v>
      </c>
      <c r="ABA60" s="38">
        <f t="shared" si="3312"/>
        <v>0</v>
      </c>
      <c r="ABB60" s="38">
        <f t="shared" si="3312"/>
        <v>0</v>
      </c>
      <c r="ABC60" s="38">
        <f t="shared" si="3312"/>
        <v>0</v>
      </c>
      <c r="ABD60" s="38">
        <f t="shared" si="3312"/>
        <v>0</v>
      </c>
      <c r="ABE60" s="38">
        <f t="shared" si="3312"/>
        <v>0</v>
      </c>
      <c r="ABF60" s="38">
        <f t="shared" si="3312"/>
        <v>0</v>
      </c>
      <c r="ABG60" s="38">
        <f t="shared" si="3312"/>
        <v>0</v>
      </c>
      <c r="ABH60" s="38">
        <f t="shared" si="3312"/>
        <v>0</v>
      </c>
      <c r="ABI60" s="38">
        <f t="shared" si="3312"/>
        <v>0</v>
      </c>
      <c r="ABJ60" s="38">
        <f t="shared" si="3312"/>
        <v>0</v>
      </c>
      <c r="ABK60" s="38">
        <f t="shared" si="3312"/>
        <v>0</v>
      </c>
      <c r="ABL60" s="38">
        <f t="shared" si="3312"/>
        <v>0</v>
      </c>
      <c r="ABM60" s="38">
        <f t="shared" si="3312"/>
        <v>0</v>
      </c>
      <c r="ABN60" s="38">
        <f t="shared" si="3312"/>
        <v>0</v>
      </c>
      <c r="ABO60" s="38">
        <f t="shared" si="3312"/>
        <v>0</v>
      </c>
      <c r="ABP60" s="38">
        <f t="shared" si="3312"/>
        <v>0</v>
      </c>
      <c r="ABQ60" s="38">
        <f t="shared" si="3312"/>
        <v>0</v>
      </c>
      <c r="ABR60" s="38">
        <f t="shared" si="3312"/>
        <v>0</v>
      </c>
      <c r="ABS60" s="38">
        <f t="shared" si="3312"/>
        <v>0</v>
      </c>
      <c r="ABT60" s="38">
        <f t="shared" si="3312"/>
        <v>0</v>
      </c>
      <c r="ABU60" s="38">
        <f t="shared" si="3312"/>
        <v>0</v>
      </c>
      <c r="ABV60" s="38">
        <f t="shared" si="3312"/>
        <v>0</v>
      </c>
      <c r="ABW60" s="38">
        <f t="shared" si="3312"/>
        <v>0</v>
      </c>
      <c r="ABX60" s="38">
        <f t="shared" si="3312"/>
        <v>0</v>
      </c>
      <c r="ABY60" s="38">
        <f t="shared" si="3312"/>
        <v>0</v>
      </c>
      <c r="ABZ60" s="38">
        <f t="shared" si="3312"/>
        <v>0</v>
      </c>
      <c r="ACA60" s="38">
        <f t="shared" si="3312"/>
        <v>0</v>
      </c>
      <c r="ACB60" s="38">
        <f t="shared" si="3312"/>
        <v>0</v>
      </c>
      <c r="ACC60" s="38">
        <f t="shared" si="3312"/>
        <v>0</v>
      </c>
      <c r="ACD60" s="38">
        <f t="shared" si="3312"/>
        <v>0</v>
      </c>
      <c r="ACE60" s="38">
        <f t="shared" si="3312"/>
        <v>0</v>
      </c>
      <c r="ACF60" s="38">
        <f t="shared" si="3312"/>
        <v>0</v>
      </c>
      <c r="ACG60" s="38">
        <f t="shared" si="3312"/>
        <v>0</v>
      </c>
      <c r="ACH60" s="38">
        <f t="shared" si="3312"/>
        <v>0</v>
      </c>
      <c r="ACI60" s="38">
        <f t="shared" si="3312"/>
        <v>0</v>
      </c>
      <c r="ACJ60" s="38">
        <f t="shared" si="3312"/>
        <v>0</v>
      </c>
      <c r="ACK60" s="38">
        <f t="shared" si="3312"/>
        <v>0</v>
      </c>
      <c r="ACL60" s="38">
        <f t="shared" si="3312"/>
        <v>0</v>
      </c>
      <c r="ACM60" s="38">
        <f t="shared" si="3312"/>
        <v>0</v>
      </c>
      <c r="ACN60" s="38">
        <f t="shared" si="3312"/>
        <v>0</v>
      </c>
      <c r="ACO60" s="38">
        <f t="shared" si="3312"/>
        <v>0</v>
      </c>
      <c r="ACP60" s="38">
        <f t="shared" si="3312"/>
        <v>0</v>
      </c>
      <c r="ACQ60" s="38">
        <f t="shared" si="3312"/>
        <v>0</v>
      </c>
      <c r="ACR60" s="38">
        <f t="shared" si="3312"/>
        <v>0</v>
      </c>
      <c r="ACS60" s="38">
        <f t="shared" si="3312"/>
        <v>0</v>
      </c>
      <c r="ACT60" s="38">
        <f t="shared" si="3312"/>
        <v>0</v>
      </c>
      <c r="ACU60" s="38">
        <f t="shared" si="3312"/>
        <v>0</v>
      </c>
      <c r="ACV60" s="38">
        <f t="shared" si="3312"/>
        <v>0</v>
      </c>
      <c r="ACW60" s="38">
        <f t="shared" si="3312"/>
        <v>0</v>
      </c>
      <c r="ACX60" s="38">
        <f t="shared" ref="ACX60:AFI60" si="3313">_xlfn.LET(_xlpm.DueDate,$D60,_xlpm.EndDate,$E60,_xlpm.Amount,$F60,_xlpm.CurrentDate,ACX$4,_xlpm.Frequency,$G60,_xlpm.MonthDue,MONTH(_xlpm.DueDate),_xlpm.CurrentMonth,MONTH(_xlpm.CurrentDate),
_xlpm.CC_Names,$H$5:$H$8,_xlpm.CC_Balances,ACW$5:ACW$8,_xlpm.Desc,$H60,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60" s="38">
        <f t="shared" si="3313"/>
        <v>0</v>
      </c>
      <c r="ACZ60" s="38">
        <f t="shared" si="3313"/>
        <v>0</v>
      </c>
      <c r="ADA60" s="38">
        <f t="shared" si="3313"/>
        <v>0</v>
      </c>
      <c r="ADB60" s="38">
        <f t="shared" si="3313"/>
        <v>0</v>
      </c>
      <c r="ADC60" s="38">
        <f t="shared" si="3313"/>
        <v>0</v>
      </c>
      <c r="ADD60" s="38">
        <f t="shared" si="3313"/>
        <v>0</v>
      </c>
      <c r="ADE60" s="38">
        <f t="shared" si="3313"/>
        <v>0</v>
      </c>
      <c r="ADF60" s="38">
        <f t="shared" si="3313"/>
        <v>0</v>
      </c>
      <c r="ADG60" s="38">
        <f t="shared" si="3313"/>
        <v>0</v>
      </c>
      <c r="ADH60" s="38">
        <f t="shared" si="3313"/>
        <v>0</v>
      </c>
      <c r="ADI60" s="38">
        <f t="shared" si="3313"/>
        <v>0</v>
      </c>
      <c r="ADJ60" s="38">
        <f t="shared" si="3313"/>
        <v>0</v>
      </c>
      <c r="ADK60" s="38">
        <f t="shared" si="3313"/>
        <v>0</v>
      </c>
      <c r="ADL60" s="38">
        <f t="shared" si="3313"/>
        <v>0</v>
      </c>
      <c r="ADM60" s="38">
        <f t="shared" si="3313"/>
        <v>0</v>
      </c>
      <c r="ADN60" s="38">
        <f t="shared" si="3313"/>
        <v>0</v>
      </c>
      <c r="ADO60" s="38">
        <f t="shared" si="3313"/>
        <v>0</v>
      </c>
      <c r="ADP60" s="38">
        <f t="shared" si="3313"/>
        <v>0</v>
      </c>
      <c r="ADQ60" s="38">
        <f t="shared" si="3313"/>
        <v>0</v>
      </c>
      <c r="ADR60" s="38">
        <f t="shared" si="3313"/>
        <v>0</v>
      </c>
      <c r="ADS60" s="38">
        <f t="shared" si="3313"/>
        <v>0</v>
      </c>
      <c r="ADT60" s="38">
        <f t="shared" si="3313"/>
        <v>0</v>
      </c>
      <c r="ADU60" s="38">
        <f t="shared" si="3313"/>
        <v>0</v>
      </c>
      <c r="ADV60" s="38">
        <f t="shared" si="3313"/>
        <v>0</v>
      </c>
      <c r="ADW60" s="38">
        <f t="shared" si="3313"/>
        <v>0</v>
      </c>
      <c r="ADX60" s="38">
        <f t="shared" si="3313"/>
        <v>0</v>
      </c>
      <c r="ADY60" s="38">
        <f t="shared" si="3313"/>
        <v>0</v>
      </c>
      <c r="ADZ60" s="38">
        <f t="shared" si="3313"/>
        <v>0</v>
      </c>
      <c r="AEA60" s="38">
        <f t="shared" si="3313"/>
        <v>0</v>
      </c>
      <c r="AEB60" s="38">
        <f t="shared" si="3313"/>
        <v>0</v>
      </c>
      <c r="AEC60" s="38">
        <f t="shared" si="3313"/>
        <v>0</v>
      </c>
      <c r="AED60" s="38">
        <f t="shared" si="3313"/>
        <v>0</v>
      </c>
      <c r="AEE60" s="38">
        <f t="shared" si="3313"/>
        <v>0</v>
      </c>
      <c r="AEF60" s="38">
        <f t="shared" si="3313"/>
        <v>0</v>
      </c>
      <c r="AEG60" s="38">
        <f t="shared" si="3313"/>
        <v>0</v>
      </c>
      <c r="AEH60" s="38">
        <f t="shared" si="3313"/>
        <v>0</v>
      </c>
      <c r="AEI60" s="38">
        <f t="shared" si="3313"/>
        <v>0</v>
      </c>
      <c r="AEJ60" s="38">
        <f t="shared" si="3313"/>
        <v>0</v>
      </c>
      <c r="AEK60" s="38">
        <f t="shared" si="3313"/>
        <v>0</v>
      </c>
      <c r="AEL60" s="38">
        <f t="shared" si="3313"/>
        <v>0</v>
      </c>
      <c r="AEM60" s="38">
        <f t="shared" si="3313"/>
        <v>0</v>
      </c>
      <c r="AEN60" s="38">
        <f t="shared" si="3313"/>
        <v>0</v>
      </c>
      <c r="AEO60" s="38">
        <f t="shared" si="3313"/>
        <v>0</v>
      </c>
      <c r="AEP60" s="38">
        <f t="shared" si="3313"/>
        <v>0</v>
      </c>
      <c r="AEQ60" s="38">
        <f t="shared" si="3313"/>
        <v>0</v>
      </c>
      <c r="AER60" s="38">
        <f t="shared" si="3313"/>
        <v>0</v>
      </c>
      <c r="AES60" s="38">
        <f t="shared" si="3313"/>
        <v>0</v>
      </c>
      <c r="AET60" s="38">
        <f t="shared" si="3313"/>
        <v>0</v>
      </c>
      <c r="AEU60" s="38">
        <f t="shared" si="3313"/>
        <v>0</v>
      </c>
      <c r="AEV60" s="38">
        <f t="shared" si="3313"/>
        <v>0</v>
      </c>
      <c r="AEW60" s="38">
        <f t="shared" si="3313"/>
        <v>0</v>
      </c>
      <c r="AEX60" s="38">
        <f t="shared" si="3313"/>
        <v>0</v>
      </c>
      <c r="AEY60" s="38">
        <f t="shared" si="3313"/>
        <v>0</v>
      </c>
      <c r="AEZ60" s="38">
        <f t="shared" si="3313"/>
        <v>0</v>
      </c>
      <c r="AFA60" s="38">
        <f t="shared" si="3313"/>
        <v>0</v>
      </c>
      <c r="AFB60" s="38">
        <f t="shared" si="3313"/>
        <v>0</v>
      </c>
      <c r="AFC60" s="38">
        <f t="shared" si="3313"/>
        <v>0</v>
      </c>
      <c r="AFD60" s="38">
        <f t="shared" si="3313"/>
        <v>0</v>
      </c>
      <c r="AFE60" s="38">
        <f t="shared" si="3313"/>
        <v>0</v>
      </c>
      <c r="AFF60" s="38">
        <f t="shared" si="3313"/>
        <v>0</v>
      </c>
      <c r="AFG60" s="38">
        <f t="shared" si="3313"/>
        <v>0</v>
      </c>
      <c r="AFH60" s="38">
        <f t="shared" si="3313"/>
        <v>0</v>
      </c>
      <c r="AFI60" s="38">
        <f t="shared" si="3313"/>
        <v>0</v>
      </c>
      <c r="AFJ60" s="38">
        <f t="shared" ref="AFJ60:AHU60" si="3314">_xlfn.LET(_xlpm.DueDate,$D60,_xlpm.EndDate,$E60,_xlpm.Amount,$F60,_xlpm.CurrentDate,AFJ$4,_xlpm.Frequency,$G60,_xlpm.MonthDue,MONTH(_xlpm.DueDate),_xlpm.CurrentMonth,MONTH(_xlpm.CurrentDate),
_xlpm.CC_Names,$H$5:$H$8,_xlpm.CC_Balances,AFI$5:AFI$8,_xlpm.Desc,$H60,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60" s="38">
        <f t="shared" si="3314"/>
        <v>0</v>
      </c>
      <c r="AFL60" s="38">
        <f t="shared" si="3314"/>
        <v>0</v>
      </c>
      <c r="AFM60" s="38">
        <f t="shared" si="3314"/>
        <v>0</v>
      </c>
      <c r="AFN60" s="38">
        <f t="shared" si="3314"/>
        <v>0</v>
      </c>
      <c r="AFO60" s="38">
        <f t="shared" si="3314"/>
        <v>0</v>
      </c>
      <c r="AFP60" s="38">
        <f t="shared" si="3314"/>
        <v>0</v>
      </c>
      <c r="AFQ60" s="38">
        <f t="shared" si="3314"/>
        <v>0</v>
      </c>
      <c r="AFR60" s="38">
        <f t="shared" si="3314"/>
        <v>0</v>
      </c>
      <c r="AFS60" s="38">
        <f t="shared" si="3314"/>
        <v>0</v>
      </c>
      <c r="AFT60" s="38">
        <f t="shared" si="3314"/>
        <v>0</v>
      </c>
      <c r="AFU60" s="38">
        <f t="shared" si="3314"/>
        <v>0</v>
      </c>
      <c r="AFV60" s="38">
        <f t="shared" si="3314"/>
        <v>0</v>
      </c>
      <c r="AFW60" s="38">
        <f t="shared" si="3314"/>
        <v>0</v>
      </c>
      <c r="AFX60" s="38">
        <f t="shared" si="3314"/>
        <v>0</v>
      </c>
      <c r="AFY60" s="38">
        <f t="shared" si="3314"/>
        <v>0</v>
      </c>
      <c r="AFZ60" s="38">
        <f t="shared" si="3314"/>
        <v>0</v>
      </c>
      <c r="AGA60" s="38">
        <f t="shared" si="3314"/>
        <v>0</v>
      </c>
      <c r="AGB60" s="38">
        <f t="shared" si="3314"/>
        <v>0</v>
      </c>
      <c r="AGC60" s="38">
        <f t="shared" si="3314"/>
        <v>0</v>
      </c>
      <c r="AGD60" s="38">
        <f t="shared" si="3314"/>
        <v>0</v>
      </c>
      <c r="AGE60" s="38">
        <f t="shared" si="3314"/>
        <v>0</v>
      </c>
      <c r="AGF60" s="38">
        <f t="shared" si="3314"/>
        <v>0</v>
      </c>
      <c r="AGG60" s="38">
        <f t="shared" si="3314"/>
        <v>0</v>
      </c>
      <c r="AGH60" s="38">
        <f t="shared" si="3314"/>
        <v>0</v>
      </c>
      <c r="AGI60" s="38">
        <f t="shared" si="3314"/>
        <v>0</v>
      </c>
      <c r="AGJ60" s="38">
        <f t="shared" si="3314"/>
        <v>0</v>
      </c>
      <c r="AGK60" s="38">
        <f t="shared" si="3314"/>
        <v>0</v>
      </c>
      <c r="AGL60" s="38">
        <f t="shared" si="3314"/>
        <v>0</v>
      </c>
      <c r="AGM60" s="38">
        <f t="shared" si="3314"/>
        <v>0</v>
      </c>
      <c r="AGN60" s="38">
        <f t="shared" si="3314"/>
        <v>0</v>
      </c>
      <c r="AGO60" s="38">
        <f t="shared" si="3314"/>
        <v>0</v>
      </c>
      <c r="AGP60" s="38">
        <f t="shared" si="3314"/>
        <v>0</v>
      </c>
      <c r="AGQ60" s="38">
        <f t="shared" si="3314"/>
        <v>0</v>
      </c>
      <c r="AGR60" s="38">
        <f t="shared" si="3314"/>
        <v>0</v>
      </c>
      <c r="AGS60" s="38">
        <f t="shared" si="3314"/>
        <v>0</v>
      </c>
      <c r="AGT60" s="38">
        <f t="shared" si="3314"/>
        <v>0</v>
      </c>
      <c r="AGU60" s="38">
        <f t="shared" si="3314"/>
        <v>0</v>
      </c>
      <c r="AGV60" s="38">
        <f t="shared" si="3314"/>
        <v>0</v>
      </c>
      <c r="AGW60" s="38">
        <f t="shared" si="3314"/>
        <v>0</v>
      </c>
      <c r="AGX60" s="38">
        <f t="shared" si="3314"/>
        <v>0</v>
      </c>
      <c r="AGY60" s="38">
        <f t="shared" si="3314"/>
        <v>0</v>
      </c>
      <c r="AGZ60" s="38">
        <f t="shared" si="3314"/>
        <v>0</v>
      </c>
      <c r="AHA60" s="38">
        <f t="shared" si="3314"/>
        <v>0</v>
      </c>
      <c r="AHB60" s="38">
        <f t="shared" si="3314"/>
        <v>0</v>
      </c>
      <c r="AHC60" s="38">
        <f t="shared" si="3314"/>
        <v>0</v>
      </c>
      <c r="AHD60" s="38">
        <f t="shared" si="3314"/>
        <v>0</v>
      </c>
      <c r="AHE60" s="38">
        <f t="shared" si="3314"/>
        <v>0</v>
      </c>
      <c r="AHF60" s="38">
        <f t="shared" si="3314"/>
        <v>0</v>
      </c>
      <c r="AHG60" s="38">
        <f t="shared" si="3314"/>
        <v>0</v>
      </c>
      <c r="AHH60" s="38">
        <f t="shared" si="3314"/>
        <v>0</v>
      </c>
      <c r="AHI60" s="38">
        <f t="shared" si="3314"/>
        <v>0</v>
      </c>
      <c r="AHJ60" s="38">
        <f t="shared" si="3314"/>
        <v>0</v>
      </c>
      <c r="AHK60" s="38">
        <f t="shared" si="3314"/>
        <v>0</v>
      </c>
      <c r="AHL60" s="38">
        <f t="shared" si="3314"/>
        <v>0</v>
      </c>
      <c r="AHM60" s="38">
        <f t="shared" si="3314"/>
        <v>0</v>
      </c>
      <c r="AHN60" s="38">
        <f t="shared" si="3314"/>
        <v>0</v>
      </c>
      <c r="AHO60" s="38">
        <f t="shared" si="3314"/>
        <v>0</v>
      </c>
      <c r="AHP60" s="38">
        <f t="shared" si="3314"/>
        <v>0</v>
      </c>
      <c r="AHQ60" s="38">
        <f t="shared" si="3314"/>
        <v>0</v>
      </c>
      <c r="AHR60" s="38">
        <f t="shared" si="3314"/>
        <v>0</v>
      </c>
      <c r="AHS60" s="38">
        <f t="shared" si="3314"/>
        <v>0</v>
      </c>
      <c r="AHT60" s="38">
        <f t="shared" si="3314"/>
        <v>0</v>
      </c>
      <c r="AHU60" s="38">
        <f t="shared" si="3314"/>
        <v>0</v>
      </c>
      <c r="AHV60" s="38">
        <f t="shared" ref="AHV60:AKG60" si="3315">_xlfn.LET(_xlpm.DueDate,$D60,_xlpm.EndDate,$E60,_xlpm.Amount,$F60,_xlpm.CurrentDate,AHV$4,_xlpm.Frequency,$G60,_xlpm.MonthDue,MONTH(_xlpm.DueDate),_xlpm.CurrentMonth,MONTH(_xlpm.CurrentDate),
_xlpm.CC_Names,$H$5:$H$8,_xlpm.CC_Balances,AHU$5:AHU$8,_xlpm.Desc,$H60,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60" s="38">
        <f t="shared" si="3315"/>
        <v>0</v>
      </c>
      <c r="AHX60" s="38">
        <f t="shared" si="3315"/>
        <v>0</v>
      </c>
      <c r="AHY60" s="38">
        <f t="shared" si="3315"/>
        <v>0</v>
      </c>
      <c r="AHZ60" s="38">
        <f t="shared" si="3315"/>
        <v>0</v>
      </c>
      <c r="AIA60" s="38">
        <f t="shared" si="3315"/>
        <v>0</v>
      </c>
      <c r="AIB60" s="38">
        <f t="shared" si="3315"/>
        <v>0</v>
      </c>
      <c r="AIC60" s="38">
        <f t="shared" si="3315"/>
        <v>0</v>
      </c>
      <c r="AID60" s="38">
        <f t="shared" si="3315"/>
        <v>0</v>
      </c>
      <c r="AIE60" s="38">
        <f t="shared" si="3315"/>
        <v>0</v>
      </c>
      <c r="AIF60" s="38">
        <f t="shared" si="3315"/>
        <v>0</v>
      </c>
      <c r="AIG60" s="38">
        <f t="shared" si="3315"/>
        <v>0</v>
      </c>
      <c r="AIH60" s="38">
        <f t="shared" si="3315"/>
        <v>0</v>
      </c>
      <c r="AII60" s="38">
        <f t="shared" si="3315"/>
        <v>0</v>
      </c>
      <c r="AIJ60" s="38">
        <f t="shared" si="3315"/>
        <v>0</v>
      </c>
      <c r="AIK60" s="38">
        <f t="shared" si="3315"/>
        <v>0</v>
      </c>
      <c r="AIL60" s="38">
        <f t="shared" si="3315"/>
        <v>0</v>
      </c>
      <c r="AIM60" s="38">
        <f t="shared" si="3315"/>
        <v>0</v>
      </c>
      <c r="AIN60" s="38">
        <f t="shared" si="3315"/>
        <v>0</v>
      </c>
      <c r="AIO60" s="38">
        <f t="shared" si="3315"/>
        <v>0</v>
      </c>
      <c r="AIP60" s="38">
        <f t="shared" si="3315"/>
        <v>0</v>
      </c>
      <c r="AIQ60" s="38">
        <f t="shared" si="3315"/>
        <v>0</v>
      </c>
      <c r="AIR60" s="38">
        <f t="shared" si="3315"/>
        <v>0</v>
      </c>
      <c r="AIS60" s="38">
        <f t="shared" si="3315"/>
        <v>0</v>
      </c>
      <c r="AIT60" s="38">
        <f t="shared" si="3315"/>
        <v>0</v>
      </c>
      <c r="AIU60" s="38">
        <f t="shared" si="3315"/>
        <v>0</v>
      </c>
      <c r="AIV60" s="38">
        <f t="shared" si="3315"/>
        <v>0</v>
      </c>
      <c r="AIW60" s="38">
        <f t="shared" si="3315"/>
        <v>0</v>
      </c>
      <c r="AIX60" s="38">
        <f t="shared" si="3315"/>
        <v>0</v>
      </c>
      <c r="AIY60" s="38">
        <f t="shared" si="3315"/>
        <v>0</v>
      </c>
      <c r="AIZ60" s="38">
        <f t="shared" si="3315"/>
        <v>0</v>
      </c>
      <c r="AJA60" s="38">
        <f t="shared" si="3315"/>
        <v>0</v>
      </c>
      <c r="AJB60" s="38">
        <f t="shared" si="3315"/>
        <v>0</v>
      </c>
      <c r="AJC60" s="38">
        <f t="shared" si="3315"/>
        <v>0</v>
      </c>
      <c r="AJD60" s="38">
        <f t="shared" si="3315"/>
        <v>0</v>
      </c>
      <c r="AJE60" s="38">
        <f t="shared" si="3315"/>
        <v>0</v>
      </c>
      <c r="AJF60" s="38">
        <f t="shared" si="3315"/>
        <v>0</v>
      </c>
      <c r="AJG60" s="38">
        <f t="shared" si="3315"/>
        <v>0</v>
      </c>
      <c r="AJH60" s="38">
        <f t="shared" si="3315"/>
        <v>0</v>
      </c>
      <c r="AJI60" s="38">
        <f t="shared" si="3315"/>
        <v>0</v>
      </c>
      <c r="AJJ60" s="38">
        <f t="shared" si="3315"/>
        <v>0</v>
      </c>
      <c r="AJK60" s="38">
        <f t="shared" si="3315"/>
        <v>0</v>
      </c>
      <c r="AJL60" s="38">
        <f t="shared" si="3315"/>
        <v>0</v>
      </c>
      <c r="AJM60" s="38">
        <f t="shared" si="3315"/>
        <v>0</v>
      </c>
      <c r="AJN60" s="38">
        <f t="shared" si="3315"/>
        <v>0</v>
      </c>
      <c r="AJO60" s="38">
        <f t="shared" si="3315"/>
        <v>0</v>
      </c>
      <c r="AJP60" s="38">
        <f t="shared" si="3315"/>
        <v>0</v>
      </c>
      <c r="AJQ60" s="38">
        <f t="shared" si="3315"/>
        <v>0</v>
      </c>
      <c r="AJR60" s="38">
        <f t="shared" si="3315"/>
        <v>0</v>
      </c>
      <c r="AJS60" s="38">
        <f t="shared" si="3315"/>
        <v>0</v>
      </c>
      <c r="AJT60" s="38">
        <f t="shared" si="3315"/>
        <v>0</v>
      </c>
      <c r="AJU60" s="38">
        <f t="shared" si="3315"/>
        <v>0</v>
      </c>
      <c r="AJV60" s="38">
        <f t="shared" si="3315"/>
        <v>0</v>
      </c>
      <c r="AJW60" s="38">
        <f t="shared" si="3315"/>
        <v>0</v>
      </c>
      <c r="AJX60" s="38">
        <f t="shared" si="3315"/>
        <v>0</v>
      </c>
      <c r="AJY60" s="38">
        <f t="shared" si="3315"/>
        <v>0</v>
      </c>
      <c r="AJZ60" s="38">
        <f t="shared" si="3315"/>
        <v>0</v>
      </c>
      <c r="AKA60" s="38">
        <f t="shared" si="3315"/>
        <v>0</v>
      </c>
      <c r="AKB60" s="38">
        <f t="shared" si="3315"/>
        <v>0</v>
      </c>
      <c r="AKC60" s="38">
        <f t="shared" si="3315"/>
        <v>0</v>
      </c>
      <c r="AKD60" s="38">
        <f t="shared" si="3315"/>
        <v>0</v>
      </c>
      <c r="AKE60" s="38">
        <f t="shared" si="3315"/>
        <v>0</v>
      </c>
      <c r="AKF60" s="38">
        <f t="shared" si="3315"/>
        <v>0</v>
      </c>
      <c r="AKG60" s="38">
        <f t="shared" si="3315"/>
        <v>0</v>
      </c>
      <c r="AKH60" s="38">
        <f t="shared" ref="AKH60:AMS60" si="3316">_xlfn.LET(_xlpm.DueDate,$D60,_xlpm.EndDate,$E60,_xlpm.Amount,$F60,_xlpm.CurrentDate,AKH$4,_xlpm.Frequency,$G60,_xlpm.MonthDue,MONTH(_xlpm.DueDate),_xlpm.CurrentMonth,MONTH(_xlpm.CurrentDate),
_xlpm.CC_Names,$H$5:$H$8,_xlpm.CC_Balances,AKG$5:AKG$8,_xlpm.Desc,$H60,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60" s="38">
        <f t="shared" si="3316"/>
        <v>0</v>
      </c>
      <c r="AKJ60" s="38">
        <f t="shared" si="3316"/>
        <v>0</v>
      </c>
      <c r="AKK60" s="38">
        <f t="shared" si="3316"/>
        <v>0</v>
      </c>
      <c r="AKL60" s="38">
        <f t="shared" si="3316"/>
        <v>0</v>
      </c>
      <c r="AKM60" s="38">
        <f t="shared" si="3316"/>
        <v>0</v>
      </c>
      <c r="AKN60" s="38">
        <f t="shared" si="3316"/>
        <v>0</v>
      </c>
      <c r="AKO60" s="38">
        <f t="shared" si="3316"/>
        <v>0</v>
      </c>
      <c r="AKP60" s="38">
        <f t="shared" si="3316"/>
        <v>0</v>
      </c>
      <c r="AKQ60" s="38">
        <f t="shared" si="3316"/>
        <v>0</v>
      </c>
      <c r="AKR60" s="38">
        <f t="shared" si="3316"/>
        <v>0</v>
      </c>
      <c r="AKS60" s="38">
        <f t="shared" si="3316"/>
        <v>0</v>
      </c>
      <c r="AKT60" s="38">
        <f t="shared" si="3316"/>
        <v>0</v>
      </c>
      <c r="AKU60" s="38">
        <f t="shared" si="3316"/>
        <v>0</v>
      </c>
      <c r="AKV60" s="38">
        <f t="shared" si="3316"/>
        <v>0</v>
      </c>
      <c r="AKW60" s="38">
        <f t="shared" si="3316"/>
        <v>0</v>
      </c>
      <c r="AKX60" s="38">
        <f t="shared" si="3316"/>
        <v>0</v>
      </c>
      <c r="AKY60" s="38">
        <f t="shared" si="3316"/>
        <v>0</v>
      </c>
      <c r="AKZ60" s="38">
        <f t="shared" si="3316"/>
        <v>0</v>
      </c>
      <c r="ALA60" s="38">
        <f t="shared" si="3316"/>
        <v>0</v>
      </c>
      <c r="ALB60" s="38">
        <f t="shared" si="3316"/>
        <v>0</v>
      </c>
      <c r="ALC60" s="38">
        <f t="shared" si="3316"/>
        <v>0</v>
      </c>
      <c r="ALD60" s="38">
        <f t="shared" si="3316"/>
        <v>0</v>
      </c>
      <c r="ALE60" s="38">
        <f t="shared" si="3316"/>
        <v>0</v>
      </c>
      <c r="ALF60" s="38">
        <f t="shared" si="3316"/>
        <v>0</v>
      </c>
      <c r="ALG60" s="38">
        <f t="shared" si="3316"/>
        <v>0</v>
      </c>
      <c r="ALH60" s="38">
        <f t="shared" si="3316"/>
        <v>0</v>
      </c>
      <c r="ALI60" s="38">
        <f t="shared" si="3316"/>
        <v>0</v>
      </c>
      <c r="ALJ60" s="38">
        <f t="shared" si="3316"/>
        <v>0</v>
      </c>
      <c r="ALK60" s="38">
        <f t="shared" si="3316"/>
        <v>0</v>
      </c>
      <c r="ALL60" s="38">
        <f t="shared" si="3316"/>
        <v>0</v>
      </c>
      <c r="ALM60" s="38">
        <f t="shared" si="3316"/>
        <v>0</v>
      </c>
      <c r="ALN60" s="38">
        <f t="shared" si="3316"/>
        <v>0</v>
      </c>
      <c r="ALO60" s="38">
        <f t="shared" si="3316"/>
        <v>0</v>
      </c>
      <c r="ALP60" s="38">
        <f t="shared" si="3316"/>
        <v>0</v>
      </c>
      <c r="ALQ60" s="38">
        <f t="shared" si="3316"/>
        <v>0</v>
      </c>
      <c r="ALR60" s="38">
        <f t="shared" si="3316"/>
        <v>0</v>
      </c>
      <c r="ALS60" s="38">
        <f t="shared" si="3316"/>
        <v>0</v>
      </c>
      <c r="ALT60" s="38">
        <f t="shared" si="3316"/>
        <v>0</v>
      </c>
      <c r="ALU60" s="38">
        <f t="shared" si="3316"/>
        <v>0</v>
      </c>
      <c r="ALV60" s="38">
        <f t="shared" si="3316"/>
        <v>0</v>
      </c>
      <c r="ALW60" s="38">
        <f t="shared" si="3316"/>
        <v>0</v>
      </c>
      <c r="ALX60" s="38">
        <f t="shared" si="3316"/>
        <v>0</v>
      </c>
      <c r="ALY60" s="38">
        <f t="shared" si="3316"/>
        <v>0</v>
      </c>
      <c r="ALZ60" s="38">
        <f t="shared" si="3316"/>
        <v>0</v>
      </c>
      <c r="AMA60" s="38">
        <f t="shared" si="3316"/>
        <v>0</v>
      </c>
      <c r="AMB60" s="38">
        <f t="shared" si="3316"/>
        <v>0</v>
      </c>
      <c r="AMC60" s="38">
        <f t="shared" si="3316"/>
        <v>0</v>
      </c>
      <c r="AMD60" s="38">
        <f t="shared" si="3316"/>
        <v>0</v>
      </c>
      <c r="AME60" s="38">
        <f t="shared" si="3316"/>
        <v>0</v>
      </c>
      <c r="AMF60" s="38">
        <f t="shared" si="3316"/>
        <v>0</v>
      </c>
      <c r="AMG60" s="38">
        <f t="shared" si="3316"/>
        <v>0</v>
      </c>
      <c r="AMH60" s="38">
        <f t="shared" si="3316"/>
        <v>0</v>
      </c>
      <c r="AMI60" s="38">
        <f t="shared" si="3316"/>
        <v>0</v>
      </c>
      <c r="AMJ60" s="38">
        <f t="shared" si="3316"/>
        <v>0</v>
      </c>
      <c r="AMK60" s="38">
        <f t="shared" si="3316"/>
        <v>0</v>
      </c>
      <c r="AML60" s="38">
        <f t="shared" si="3316"/>
        <v>0</v>
      </c>
      <c r="AMM60" s="38">
        <f t="shared" si="3316"/>
        <v>0</v>
      </c>
      <c r="AMN60" s="38">
        <f t="shared" si="3316"/>
        <v>0</v>
      </c>
      <c r="AMO60" s="38">
        <f t="shared" si="3316"/>
        <v>0</v>
      </c>
      <c r="AMP60" s="38">
        <f t="shared" si="3316"/>
        <v>0</v>
      </c>
      <c r="AMQ60" s="38">
        <f t="shared" si="3316"/>
        <v>0</v>
      </c>
      <c r="AMR60" s="38">
        <f t="shared" si="3316"/>
        <v>0</v>
      </c>
      <c r="AMS60" s="38">
        <f t="shared" si="3316"/>
        <v>0</v>
      </c>
      <c r="AMT60" s="38">
        <f t="shared" ref="AMT60:APE60" si="3317">_xlfn.LET(_xlpm.DueDate,$D60,_xlpm.EndDate,$E60,_xlpm.Amount,$F60,_xlpm.CurrentDate,AMT$4,_xlpm.Frequency,$G60,_xlpm.MonthDue,MONTH(_xlpm.DueDate),_xlpm.CurrentMonth,MONTH(_xlpm.CurrentDate),
_xlpm.CC_Names,$H$5:$H$8,_xlpm.CC_Balances,AMS$5:AMS$8,_xlpm.Desc,$H60,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60" s="38">
        <f t="shared" si="3317"/>
        <v>0</v>
      </c>
      <c r="AMV60" s="38">
        <f t="shared" si="3317"/>
        <v>0</v>
      </c>
      <c r="AMW60" s="38">
        <f t="shared" si="3317"/>
        <v>0</v>
      </c>
      <c r="AMX60" s="38">
        <f t="shared" si="3317"/>
        <v>0</v>
      </c>
      <c r="AMY60" s="38">
        <f t="shared" si="3317"/>
        <v>0</v>
      </c>
      <c r="AMZ60" s="38">
        <f t="shared" si="3317"/>
        <v>0</v>
      </c>
      <c r="ANA60" s="38">
        <f t="shared" si="3317"/>
        <v>0</v>
      </c>
      <c r="ANB60" s="38">
        <f t="shared" si="3317"/>
        <v>0</v>
      </c>
      <c r="ANC60" s="38">
        <f t="shared" si="3317"/>
        <v>0</v>
      </c>
      <c r="AND60" s="38">
        <f t="shared" si="3317"/>
        <v>0</v>
      </c>
      <c r="ANE60" s="38">
        <f t="shared" si="3317"/>
        <v>0</v>
      </c>
      <c r="ANF60" s="38">
        <f t="shared" si="3317"/>
        <v>0</v>
      </c>
      <c r="ANG60" s="38">
        <f t="shared" si="3317"/>
        <v>0</v>
      </c>
      <c r="ANH60" s="38">
        <f t="shared" si="3317"/>
        <v>0</v>
      </c>
      <c r="ANI60" s="38">
        <f t="shared" si="3317"/>
        <v>0</v>
      </c>
      <c r="ANJ60" s="38">
        <f t="shared" si="3317"/>
        <v>0</v>
      </c>
      <c r="ANK60" s="38">
        <f t="shared" si="3317"/>
        <v>0</v>
      </c>
      <c r="ANL60" s="38">
        <f t="shared" si="3317"/>
        <v>0</v>
      </c>
      <c r="ANM60" s="38">
        <f t="shared" si="3317"/>
        <v>0</v>
      </c>
      <c r="ANN60" s="38">
        <f t="shared" si="3317"/>
        <v>0</v>
      </c>
      <c r="ANO60" s="38">
        <f t="shared" si="3317"/>
        <v>0</v>
      </c>
      <c r="ANP60" s="38">
        <f t="shared" si="3317"/>
        <v>0</v>
      </c>
      <c r="ANQ60" s="38">
        <f t="shared" si="3317"/>
        <v>0</v>
      </c>
      <c r="ANR60" s="38">
        <f t="shared" si="3317"/>
        <v>0</v>
      </c>
      <c r="ANS60" s="38">
        <f t="shared" si="3317"/>
        <v>0</v>
      </c>
      <c r="ANT60" s="38">
        <f t="shared" si="3317"/>
        <v>0</v>
      </c>
      <c r="ANU60" s="38">
        <f t="shared" si="3317"/>
        <v>0</v>
      </c>
      <c r="ANV60" s="38">
        <f t="shared" si="3317"/>
        <v>0</v>
      </c>
      <c r="ANW60" s="38">
        <f t="shared" si="3317"/>
        <v>0</v>
      </c>
      <c r="ANX60" s="38">
        <f t="shared" si="3317"/>
        <v>0</v>
      </c>
      <c r="ANY60" s="38">
        <f t="shared" si="3317"/>
        <v>0</v>
      </c>
      <c r="ANZ60" s="38">
        <f t="shared" si="3317"/>
        <v>0</v>
      </c>
      <c r="AOA60" s="38">
        <f t="shared" si="3317"/>
        <v>0</v>
      </c>
      <c r="AOB60" s="38">
        <f t="shared" si="3317"/>
        <v>0</v>
      </c>
      <c r="AOC60" s="38">
        <f t="shared" si="3317"/>
        <v>0</v>
      </c>
      <c r="AOD60" s="38">
        <f t="shared" si="3317"/>
        <v>0</v>
      </c>
      <c r="AOE60" s="38">
        <f t="shared" si="3317"/>
        <v>0</v>
      </c>
      <c r="AOF60" s="38">
        <f t="shared" si="3317"/>
        <v>0</v>
      </c>
      <c r="AOG60" s="38">
        <f t="shared" si="3317"/>
        <v>0</v>
      </c>
      <c r="AOH60" s="38">
        <f t="shared" si="3317"/>
        <v>0</v>
      </c>
      <c r="AOI60" s="38">
        <f t="shared" si="3317"/>
        <v>0</v>
      </c>
      <c r="AOJ60" s="38">
        <f t="shared" si="3317"/>
        <v>0</v>
      </c>
      <c r="AOK60" s="38">
        <f t="shared" si="3317"/>
        <v>0</v>
      </c>
      <c r="AOL60" s="38">
        <f t="shared" si="3317"/>
        <v>0</v>
      </c>
      <c r="AOM60" s="38">
        <f t="shared" si="3317"/>
        <v>0</v>
      </c>
      <c r="AON60" s="38">
        <f t="shared" si="3317"/>
        <v>0</v>
      </c>
      <c r="AOO60" s="38">
        <f t="shared" si="3317"/>
        <v>0</v>
      </c>
      <c r="AOP60" s="38">
        <f t="shared" si="3317"/>
        <v>0</v>
      </c>
      <c r="AOQ60" s="38">
        <f t="shared" si="3317"/>
        <v>0</v>
      </c>
      <c r="AOR60" s="38">
        <f t="shared" si="3317"/>
        <v>0</v>
      </c>
      <c r="AOS60" s="38">
        <f t="shared" si="3317"/>
        <v>0</v>
      </c>
      <c r="AOT60" s="38">
        <f t="shared" si="3317"/>
        <v>0</v>
      </c>
      <c r="AOU60" s="38">
        <f t="shared" si="3317"/>
        <v>0</v>
      </c>
      <c r="AOV60" s="38">
        <f t="shared" si="3317"/>
        <v>0</v>
      </c>
      <c r="AOW60" s="38">
        <f t="shared" si="3317"/>
        <v>0</v>
      </c>
      <c r="AOX60" s="38">
        <f t="shared" si="3317"/>
        <v>0</v>
      </c>
      <c r="AOY60" s="38">
        <f t="shared" si="3317"/>
        <v>0</v>
      </c>
      <c r="AOZ60" s="38">
        <f t="shared" si="3317"/>
        <v>0</v>
      </c>
      <c r="APA60" s="38">
        <f t="shared" si="3317"/>
        <v>0</v>
      </c>
      <c r="APB60" s="38">
        <f t="shared" si="3317"/>
        <v>0</v>
      </c>
      <c r="APC60" s="38">
        <f t="shared" si="3317"/>
        <v>0</v>
      </c>
      <c r="APD60" s="38">
        <f t="shared" si="3317"/>
        <v>0</v>
      </c>
      <c r="APE60" s="38">
        <f t="shared" si="3317"/>
        <v>0</v>
      </c>
      <c r="APF60" s="38">
        <f t="shared" ref="APF60:ARQ60" si="3318">_xlfn.LET(_xlpm.DueDate,$D60,_xlpm.EndDate,$E60,_xlpm.Amount,$F60,_xlpm.CurrentDate,APF$4,_xlpm.Frequency,$G60,_xlpm.MonthDue,MONTH(_xlpm.DueDate),_xlpm.CurrentMonth,MONTH(_xlpm.CurrentDate),
_xlpm.CC_Names,$H$5:$H$8,_xlpm.CC_Balances,APE$5:APE$8,_xlpm.Desc,$H60,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60" s="38">
        <f t="shared" si="3318"/>
        <v>0</v>
      </c>
      <c r="APH60" s="38">
        <f t="shared" si="3318"/>
        <v>0</v>
      </c>
      <c r="API60" s="38">
        <f t="shared" si="3318"/>
        <v>0</v>
      </c>
      <c r="APJ60" s="38">
        <f t="shared" si="3318"/>
        <v>0</v>
      </c>
      <c r="APK60" s="38">
        <f t="shared" si="3318"/>
        <v>0</v>
      </c>
      <c r="APL60" s="38">
        <f t="shared" si="3318"/>
        <v>0</v>
      </c>
      <c r="APM60" s="38">
        <f t="shared" si="3318"/>
        <v>0</v>
      </c>
      <c r="APN60" s="38">
        <f t="shared" si="3318"/>
        <v>0</v>
      </c>
      <c r="APO60" s="38">
        <f t="shared" si="3318"/>
        <v>0</v>
      </c>
      <c r="APP60" s="38">
        <f t="shared" si="3318"/>
        <v>0</v>
      </c>
      <c r="APQ60" s="38">
        <f t="shared" si="3318"/>
        <v>0</v>
      </c>
      <c r="APR60" s="38">
        <f t="shared" si="3318"/>
        <v>0</v>
      </c>
      <c r="APS60" s="38">
        <f t="shared" si="3318"/>
        <v>0</v>
      </c>
      <c r="APT60" s="38">
        <f t="shared" si="3318"/>
        <v>0</v>
      </c>
      <c r="APU60" s="38">
        <f t="shared" si="3318"/>
        <v>0</v>
      </c>
      <c r="APV60" s="38">
        <f t="shared" si="3318"/>
        <v>0</v>
      </c>
      <c r="APW60" s="38">
        <f t="shared" si="3318"/>
        <v>0</v>
      </c>
      <c r="APX60" s="38">
        <f t="shared" si="3318"/>
        <v>0</v>
      </c>
      <c r="APY60" s="38">
        <f t="shared" si="3318"/>
        <v>0</v>
      </c>
      <c r="APZ60" s="38">
        <f t="shared" si="3318"/>
        <v>0</v>
      </c>
      <c r="AQA60" s="38">
        <f t="shared" si="3318"/>
        <v>0</v>
      </c>
      <c r="AQB60" s="38">
        <f t="shared" si="3318"/>
        <v>0</v>
      </c>
      <c r="AQC60" s="38">
        <f t="shared" si="3318"/>
        <v>0</v>
      </c>
      <c r="AQD60" s="38">
        <f t="shared" si="3318"/>
        <v>0</v>
      </c>
      <c r="AQE60" s="38">
        <f t="shared" si="3318"/>
        <v>0</v>
      </c>
      <c r="AQF60" s="38">
        <f t="shared" si="3318"/>
        <v>0</v>
      </c>
      <c r="AQG60" s="38">
        <f t="shared" si="3318"/>
        <v>0</v>
      </c>
      <c r="AQH60" s="38">
        <f t="shared" si="3318"/>
        <v>0</v>
      </c>
      <c r="AQI60" s="38">
        <f t="shared" si="3318"/>
        <v>0</v>
      </c>
      <c r="AQJ60" s="38">
        <f t="shared" si="3318"/>
        <v>0</v>
      </c>
      <c r="AQK60" s="38">
        <f t="shared" si="3318"/>
        <v>0</v>
      </c>
      <c r="AQL60" s="38">
        <f t="shared" si="3318"/>
        <v>0</v>
      </c>
      <c r="AQM60" s="38">
        <f t="shared" si="3318"/>
        <v>0</v>
      </c>
      <c r="AQN60" s="38">
        <f t="shared" si="3318"/>
        <v>0</v>
      </c>
      <c r="AQO60" s="38">
        <f t="shared" si="3318"/>
        <v>0</v>
      </c>
      <c r="AQP60" s="38">
        <f t="shared" si="3318"/>
        <v>0</v>
      </c>
      <c r="AQQ60" s="38">
        <f t="shared" si="3318"/>
        <v>0</v>
      </c>
      <c r="AQR60" s="38">
        <f t="shared" si="3318"/>
        <v>0</v>
      </c>
      <c r="AQS60" s="38">
        <f t="shared" si="3318"/>
        <v>0</v>
      </c>
      <c r="AQT60" s="38">
        <f t="shared" si="3318"/>
        <v>0</v>
      </c>
      <c r="AQU60" s="38">
        <f t="shared" si="3318"/>
        <v>0</v>
      </c>
      <c r="AQV60" s="38">
        <f t="shared" si="3318"/>
        <v>0</v>
      </c>
      <c r="AQW60" s="38">
        <f t="shared" si="3318"/>
        <v>0</v>
      </c>
      <c r="AQX60" s="38">
        <f t="shared" si="3318"/>
        <v>0</v>
      </c>
      <c r="AQY60" s="38">
        <f t="shared" si="3318"/>
        <v>0</v>
      </c>
      <c r="AQZ60" s="38">
        <f t="shared" si="3318"/>
        <v>0</v>
      </c>
      <c r="ARA60" s="38">
        <f t="shared" si="3318"/>
        <v>0</v>
      </c>
      <c r="ARB60" s="38">
        <f t="shared" si="3318"/>
        <v>0</v>
      </c>
      <c r="ARC60" s="38">
        <f t="shared" si="3318"/>
        <v>0</v>
      </c>
      <c r="ARD60" s="38">
        <f t="shared" si="3318"/>
        <v>0</v>
      </c>
      <c r="ARE60" s="38">
        <f t="shared" si="3318"/>
        <v>0</v>
      </c>
      <c r="ARF60" s="38">
        <f t="shared" si="3318"/>
        <v>0</v>
      </c>
      <c r="ARG60" s="38">
        <f t="shared" si="3318"/>
        <v>0</v>
      </c>
      <c r="ARH60" s="38">
        <f t="shared" si="3318"/>
        <v>0</v>
      </c>
      <c r="ARI60" s="38">
        <f t="shared" si="3318"/>
        <v>0</v>
      </c>
      <c r="ARJ60" s="38">
        <f t="shared" si="3318"/>
        <v>0</v>
      </c>
      <c r="ARK60" s="38">
        <f t="shared" si="3318"/>
        <v>0</v>
      </c>
      <c r="ARL60" s="38">
        <f t="shared" si="3318"/>
        <v>0</v>
      </c>
      <c r="ARM60" s="38">
        <f t="shared" si="3318"/>
        <v>0</v>
      </c>
      <c r="ARN60" s="38">
        <f t="shared" si="3318"/>
        <v>0</v>
      </c>
      <c r="ARO60" s="38">
        <f t="shared" si="3318"/>
        <v>0</v>
      </c>
      <c r="ARP60" s="38">
        <f t="shared" si="3318"/>
        <v>0</v>
      </c>
      <c r="ARQ60" s="38">
        <f t="shared" si="3318"/>
        <v>0</v>
      </c>
      <c r="ARR60" s="38">
        <f t="shared" ref="ARR60:AUC60" si="3319">_xlfn.LET(_xlpm.DueDate,$D60,_xlpm.EndDate,$E60,_xlpm.Amount,$F60,_xlpm.CurrentDate,ARR$4,_xlpm.Frequency,$G60,_xlpm.MonthDue,MONTH(_xlpm.DueDate),_xlpm.CurrentMonth,MONTH(_xlpm.CurrentDate),
_xlpm.CC_Names,$H$5:$H$8,_xlpm.CC_Balances,ARQ$5:ARQ$8,_xlpm.Desc,$H60,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60" s="38">
        <f t="shared" si="3319"/>
        <v>0</v>
      </c>
      <c r="ART60" s="38">
        <f t="shared" si="3319"/>
        <v>0</v>
      </c>
      <c r="ARU60" s="38">
        <f t="shared" si="3319"/>
        <v>0</v>
      </c>
      <c r="ARV60" s="38">
        <f t="shared" si="3319"/>
        <v>0</v>
      </c>
      <c r="ARW60" s="38">
        <f t="shared" si="3319"/>
        <v>0</v>
      </c>
      <c r="ARX60" s="38">
        <f t="shared" si="3319"/>
        <v>0</v>
      </c>
      <c r="ARY60" s="38">
        <f t="shared" si="3319"/>
        <v>0</v>
      </c>
      <c r="ARZ60" s="38">
        <f t="shared" si="3319"/>
        <v>0</v>
      </c>
      <c r="ASA60" s="38">
        <f t="shared" si="3319"/>
        <v>0</v>
      </c>
      <c r="ASB60" s="38">
        <f t="shared" si="3319"/>
        <v>0</v>
      </c>
      <c r="ASC60" s="38">
        <f t="shared" si="3319"/>
        <v>0</v>
      </c>
      <c r="ASD60" s="38">
        <f t="shared" si="3319"/>
        <v>0</v>
      </c>
      <c r="ASE60" s="38">
        <f t="shared" si="3319"/>
        <v>0</v>
      </c>
      <c r="ASF60" s="38">
        <f t="shared" si="3319"/>
        <v>0</v>
      </c>
      <c r="ASG60" s="38">
        <f t="shared" si="3319"/>
        <v>0</v>
      </c>
      <c r="ASH60" s="38">
        <f t="shared" si="3319"/>
        <v>0</v>
      </c>
      <c r="ASI60" s="38">
        <f t="shared" si="3319"/>
        <v>0</v>
      </c>
      <c r="ASJ60" s="38">
        <f t="shared" si="3319"/>
        <v>0</v>
      </c>
      <c r="ASK60" s="38">
        <f t="shared" si="3319"/>
        <v>0</v>
      </c>
      <c r="ASL60" s="38">
        <f t="shared" si="3319"/>
        <v>0</v>
      </c>
      <c r="ASM60" s="38">
        <f t="shared" si="3319"/>
        <v>0</v>
      </c>
      <c r="ASN60" s="38">
        <f t="shared" si="3319"/>
        <v>0</v>
      </c>
      <c r="ASO60" s="38">
        <f t="shared" si="3319"/>
        <v>0</v>
      </c>
      <c r="ASP60" s="38">
        <f t="shared" si="3319"/>
        <v>0</v>
      </c>
      <c r="ASQ60" s="38">
        <f t="shared" si="3319"/>
        <v>0</v>
      </c>
      <c r="ASR60" s="38">
        <f t="shared" si="3319"/>
        <v>0</v>
      </c>
      <c r="ASS60" s="38">
        <f t="shared" si="3319"/>
        <v>0</v>
      </c>
      <c r="AST60" s="38">
        <f t="shared" si="3319"/>
        <v>0</v>
      </c>
      <c r="ASU60" s="38">
        <f t="shared" si="3319"/>
        <v>0</v>
      </c>
      <c r="ASV60" s="38">
        <f t="shared" si="3319"/>
        <v>0</v>
      </c>
      <c r="ASW60" s="38">
        <f t="shared" si="3319"/>
        <v>0</v>
      </c>
      <c r="ASX60" s="38">
        <f t="shared" si="3319"/>
        <v>0</v>
      </c>
      <c r="ASY60" s="38">
        <f t="shared" si="3319"/>
        <v>0</v>
      </c>
      <c r="ASZ60" s="38">
        <f t="shared" si="3319"/>
        <v>0</v>
      </c>
      <c r="ATA60" s="38">
        <f t="shared" si="3319"/>
        <v>0</v>
      </c>
      <c r="ATB60" s="38">
        <f t="shared" si="3319"/>
        <v>0</v>
      </c>
      <c r="ATC60" s="38">
        <f t="shared" si="3319"/>
        <v>0</v>
      </c>
      <c r="ATD60" s="38">
        <f t="shared" si="3319"/>
        <v>0</v>
      </c>
      <c r="ATE60" s="38">
        <f t="shared" si="3319"/>
        <v>0</v>
      </c>
      <c r="ATF60" s="38">
        <f t="shared" si="3319"/>
        <v>0</v>
      </c>
      <c r="ATG60" s="38">
        <f t="shared" si="3319"/>
        <v>0</v>
      </c>
      <c r="ATH60" s="38">
        <f t="shared" si="3319"/>
        <v>0</v>
      </c>
      <c r="ATI60" s="38">
        <f t="shared" si="3319"/>
        <v>0</v>
      </c>
      <c r="ATJ60" s="38">
        <f t="shared" si="3319"/>
        <v>0</v>
      </c>
      <c r="ATK60" s="38">
        <f t="shared" si="3319"/>
        <v>0</v>
      </c>
      <c r="ATL60" s="38">
        <f t="shared" si="3319"/>
        <v>0</v>
      </c>
      <c r="ATM60" s="38">
        <f t="shared" si="3319"/>
        <v>0</v>
      </c>
      <c r="ATN60" s="38">
        <f t="shared" si="3319"/>
        <v>0</v>
      </c>
      <c r="ATO60" s="38">
        <f t="shared" si="3319"/>
        <v>0</v>
      </c>
      <c r="ATP60" s="38">
        <f t="shared" si="3319"/>
        <v>0</v>
      </c>
      <c r="ATQ60" s="38">
        <f t="shared" si="3319"/>
        <v>0</v>
      </c>
      <c r="ATR60" s="38">
        <f t="shared" si="3319"/>
        <v>0</v>
      </c>
      <c r="ATS60" s="38">
        <f t="shared" si="3319"/>
        <v>0</v>
      </c>
      <c r="ATT60" s="38">
        <f t="shared" si="3319"/>
        <v>0</v>
      </c>
      <c r="ATU60" s="38">
        <f t="shared" si="3319"/>
        <v>0</v>
      </c>
      <c r="ATV60" s="38">
        <f t="shared" si="3319"/>
        <v>0</v>
      </c>
      <c r="ATW60" s="38">
        <f t="shared" si="3319"/>
        <v>0</v>
      </c>
      <c r="ATX60" s="38">
        <f t="shared" si="3319"/>
        <v>0</v>
      </c>
      <c r="ATY60" s="38">
        <f t="shared" si="3319"/>
        <v>0</v>
      </c>
      <c r="ATZ60" s="38">
        <f t="shared" si="3319"/>
        <v>0</v>
      </c>
      <c r="AUA60" s="38">
        <f t="shared" si="3319"/>
        <v>0</v>
      </c>
      <c r="AUB60" s="38">
        <f t="shared" si="3319"/>
        <v>0</v>
      </c>
      <c r="AUC60" s="38">
        <f t="shared" si="3319"/>
        <v>0</v>
      </c>
      <c r="AUD60" s="38">
        <f t="shared" ref="AUD60:AWO60" si="3320">_xlfn.LET(_xlpm.DueDate,$D60,_xlpm.EndDate,$E60,_xlpm.Amount,$F60,_xlpm.CurrentDate,AUD$4,_xlpm.Frequency,$G60,_xlpm.MonthDue,MONTH(_xlpm.DueDate),_xlpm.CurrentMonth,MONTH(_xlpm.CurrentDate),
_xlpm.CC_Names,$H$5:$H$8,_xlpm.CC_Balances,AUC$5:AUC$8,_xlpm.Desc,$H60,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60" s="38">
        <f t="shared" si="3320"/>
        <v>0</v>
      </c>
      <c r="AUF60" s="38">
        <f t="shared" si="3320"/>
        <v>0</v>
      </c>
      <c r="AUG60" s="38">
        <f t="shared" si="3320"/>
        <v>0</v>
      </c>
      <c r="AUH60" s="38">
        <f t="shared" si="3320"/>
        <v>0</v>
      </c>
      <c r="AUI60" s="38">
        <f t="shared" si="3320"/>
        <v>0</v>
      </c>
      <c r="AUJ60" s="38">
        <f t="shared" si="3320"/>
        <v>0</v>
      </c>
      <c r="AUK60" s="38">
        <f t="shared" si="3320"/>
        <v>0</v>
      </c>
      <c r="AUL60" s="38">
        <f t="shared" si="3320"/>
        <v>0</v>
      </c>
      <c r="AUM60" s="38">
        <f t="shared" si="3320"/>
        <v>0</v>
      </c>
      <c r="AUN60" s="38">
        <f t="shared" si="3320"/>
        <v>0</v>
      </c>
      <c r="AUO60" s="38">
        <f t="shared" si="3320"/>
        <v>0</v>
      </c>
      <c r="AUP60" s="38">
        <f t="shared" si="3320"/>
        <v>0</v>
      </c>
      <c r="AUQ60" s="38">
        <f t="shared" si="3320"/>
        <v>0</v>
      </c>
      <c r="AUR60" s="38">
        <f t="shared" si="3320"/>
        <v>0</v>
      </c>
      <c r="AUS60" s="38">
        <f t="shared" si="3320"/>
        <v>0</v>
      </c>
      <c r="AUT60" s="38">
        <f t="shared" si="3320"/>
        <v>0</v>
      </c>
      <c r="AUU60" s="38">
        <f t="shared" si="3320"/>
        <v>0</v>
      </c>
      <c r="AUV60" s="38">
        <f t="shared" si="3320"/>
        <v>0</v>
      </c>
      <c r="AUW60" s="38">
        <f t="shared" si="3320"/>
        <v>0</v>
      </c>
      <c r="AUX60" s="38">
        <f t="shared" si="3320"/>
        <v>0</v>
      </c>
      <c r="AUY60" s="38">
        <f t="shared" si="3320"/>
        <v>0</v>
      </c>
      <c r="AUZ60" s="38">
        <f t="shared" si="3320"/>
        <v>0</v>
      </c>
      <c r="AVA60" s="38">
        <f t="shared" si="3320"/>
        <v>0</v>
      </c>
      <c r="AVB60" s="38">
        <f t="shared" si="3320"/>
        <v>0</v>
      </c>
      <c r="AVC60" s="38">
        <f t="shared" si="3320"/>
        <v>0</v>
      </c>
      <c r="AVD60" s="38">
        <f t="shared" si="3320"/>
        <v>0</v>
      </c>
      <c r="AVE60" s="38">
        <f t="shared" si="3320"/>
        <v>0</v>
      </c>
      <c r="AVF60" s="38">
        <f t="shared" si="3320"/>
        <v>0</v>
      </c>
      <c r="AVG60" s="38">
        <f t="shared" si="3320"/>
        <v>0</v>
      </c>
      <c r="AVH60" s="38">
        <f t="shared" si="3320"/>
        <v>0</v>
      </c>
      <c r="AVI60" s="38">
        <f t="shared" si="3320"/>
        <v>0</v>
      </c>
      <c r="AVJ60" s="38">
        <f t="shared" si="3320"/>
        <v>0</v>
      </c>
      <c r="AVK60" s="38">
        <f t="shared" si="3320"/>
        <v>0</v>
      </c>
      <c r="AVL60" s="38">
        <f t="shared" si="3320"/>
        <v>0</v>
      </c>
      <c r="AVM60" s="38">
        <f t="shared" si="3320"/>
        <v>0</v>
      </c>
      <c r="AVN60" s="38">
        <f t="shared" si="3320"/>
        <v>0</v>
      </c>
      <c r="AVO60" s="38">
        <f t="shared" si="3320"/>
        <v>0</v>
      </c>
      <c r="AVP60" s="38">
        <f t="shared" si="3320"/>
        <v>0</v>
      </c>
      <c r="AVQ60" s="38">
        <f t="shared" si="3320"/>
        <v>0</v>
      </c>
      <c r="AVR60" s="38">
        <f t="shared" si="3320"/>
        <v>0</v>
      </c>
      <c r="AVS60" s="38">
        <f t="shared" si="3320"/>
        <v>0</v>
      </c>
      <c r="AVT60" s="38">
        <f t="shared" si="3320"/>
        <v>0</v>
      </c>
      <c r="AVU60" s="38">
        <f t="shared" si="3320"/>
        <v>0</v>
      </c>
      <c r="AVV60" s="38">
        <f t="shared" si="3320"/>
        <v>0</v>
      </c>
      <c r="AVW60" s="38">
        <f t="shared" si="3320"/>
        <v>0</v>
      </c>
      <c r="AVX60" s="38">
        <f t="shared" si="3320"/>
        <v>0</v>
      </c>
      <c r="AVY60" s="38">
        <f t="shared" si="3320"/>
        <v>0</v>
      </c>
      <c r="AVZ60" s="38">
        <f t="shared" si="3320"/>
        <v>0</v>
      </c>
      <c r="AWA60" s="38">
        <f t="shared" si="3320"/>
        <v>0</v>
      </c>
      <c r="AWB60" s="38">
        <f t="shared" si="3320"/>
        <v>0</v>
      </c>
      <c r="AWC60" s="38">
        <f t="shared" si="3320"/>
        <v>0</v>
      </c>
      <c r="AWD60" s="38">
        <f t="shared" si="3320"/>
        <v>0</v>
      </c>
      <c r="AWE60" s="38">
        <f t="shared" si="3320"/>
        <v>0</v>
      </c>
      <c r="AWF60" s="38">
        <f t="shared" si="3320"/>
        <v>0</v>
      </c>
      <c r="AWG60" s="38">
        <f t="shared" si="3320"/>
        <v>0</v>
      </c>
      <c r="AWH60" s="38">
        <f t="shared" si="3320"/>
        <v>0</v>
      </c>
      <c r="AWI60" s="38">
        <f t="shared" si="3320"/>
        <v>0</v>
      </c>
      <c r="AWJ60" s="38">
        <f t="shared" si="3320"/>
        <v>0</v>
      </c>
      <c r="AWK60" s="38">
        <f t="shared" si="3320"/>
        <v>0</v>
      </c>
      <c r="AWL60" s="38">
        <f t="shared" si="3320"/>
        <v>0</v>
      </c>
      <c r="AWM60" s="38">
        <f t="shared" si="3320"/>
        <v>0</v>
      </c>
      <c r="AWN60" s="38">
        <f t="shared" si="3320"/>
        <v>0</v>
      </c>
      <c r="AWO60" s="38">
        <f t="shared" si="3320"/>
        <v>0</v>
      </c>
      <c r="AWP60" s="38">
        <f t="shared" ref="AWP60:AZA60" si="3321">_xlfn.LET(_xlpm.DueDate,$D60,_xlpm.EndDate,$E60,_xlpm.Amount,$F60,_xlpm.CurrentDate,AWP$4,_xlpm.Frequency,$G60,_xlpm.MonthDue,MONTH(_xlpm.DueDate),_xlpm.CurrentMonth,MONTH(_xlpm.CurrentDate),
_xlpm.CC_Names,$H$5:$H$8,_xlpm.CC_Balances,AWO$5:AWO$8,_xlpm.Desc,$H60,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60" s="38">
        <f t="shared" si="3321"/>
        <v>0</v>
      </c>
      <c r="AWR60" s="38">
        <f t="shared" si="3321"/>
        <v>0</v>
      </c>
      <c r="AWS60" s="38">
        <f t="shared" si="3321"/>
        <v>0</v>
      </c>
      <c r="AWT60" s="38">
        <f t="shared" si="3321"/>
        <v>0</v>
      </c>
      <c r="AWU60" s="38">
        <f t="shared" si="3321"/>
        <v>0</v>
      </c>
      <c r="AWV60" s="38">
        <f t="shared" si="3321"/>
        <v>0</v>
      </c>
      <c r="AWW60" s="38">
        <f t="shared" si="3321"/>
        <v>0</v>
      </c>
      <c r="AWX60" s="38">
        <f t="shared" si="3321"/>
        <v>0</v>
      </c>
      <c r="AWY60" s="38">
        <f t="shared" si="3321"/>
        <v>0</v>
      </c>
      <c r="AWZ60" s="38">
        <f t="shared" si="3321"/>
        <v>0</v>
      </c>
      <c r="AXA60" s="38">
        <f t="shared" si="3321"/>
        <v>0</v>
      </c>
      <c r="AXB60" s="38">
        <f t="shared" si="3321"/>
        <v>0</v>
      </c>
      <c r="AXC60" s="38">
        <f t="shared" si="3321"/>
        <v>0</v>
      </c>
      <c r="AXD60" s="38">
        <f t="shared" si="3321"/>
        <v>0</v>
      </c>
      <c r="AXE60" s="38">
        <f t="shared" si="3321"/>
        <v>0</v>
      </c>
      <c r="AXF60" s="38">
        <f t="shared" si="3321"/>
        <v>0</v>
      </c>
      <c r="AXG60" s="38">
        <f t="shared" si="3321"/>
        <v>0</v>
      </c>
      <c r="AXH60" s="38">
        <f t="shared" si="3321"/>
        <v>0</v>
      </c>
      <c r="AXI60" s="38">
        <f t="shared" si="3321"/>
        <v>0</v>
      </c>
      <c r="AXJ60" s="38">
        <f t="shared" si="3321"/>
        <v>0</v>
      </c>
      <c r="AXK60" s="38">
        <f t="shared" si="3321"/>
        <v>0</v>
      </c>
      <c r="AXL60" s="38">
        <f t="shared" si="3321"/>
        <v>0</v>
      </c>
      <c r="AXM60" s="38">
        <f t="shared" si="3321"/>
        <v>0</v>
      </c>
      <c r="AXN60" s="38">
        <f t="shared" si="3321"/>
        <v>0</v>
      </c>
      <c r="AXO60" s="38">
        <f t="shared" si="3321"/>
        <v>0</v>
      </c>
      <c r="AXP60" s="38">
        <f t="shared" si="3321"/>
        <v>0</v>
      </c>
      <c r="AXQ60" s="38">
        <f t="shared" si="3321"/>
        <v>0</v>
      </c>
      <c r="AXR60" s="38">
        <f t="shared" si="3321"/>
        <v>0</v>
      </c>
      <c r="AXS60" s="38">
        <f t="shared" si="3321"/>
        <v>0</v>
      </c>
      <c r="AXT60" s="38">
        <f t="shared" si="3321"/>
        <v>0</v>
      </c>
      <c r="AXU60" s="38">
        <f t="shared" si="3321"/>
        <v>0</v>
      </c>
      <c r="AXV60" s="38">
        <f t="shared" si="3321"/>
        <v>0</v>
      </c>
      <c r="AXW60" s="38">
        <f t="shared" si="3321"/>
        <v>0</v>
      </c>
      <c r="AXX60" s="38">
        <f t="shared" si="3321"/>
        <v>0</v>
      </c>
      <c r="AXY60" s="38">
        <f t="shared" si="3321"/>
        <v>0</v>
      </c>
      <c r="AXZ60" s="38">
        <f t="shared" si="3321"/>
        <v>0</v>
      </c>
      <c r="AYA60" s="38">
        <f t="shared" si="3321"/>
        <v>0</v>
      </c>
      <c r="AYB60" s="38">
        <f t="shared" si="3321"/>
        <v>0</v>
      </c>
      <c r="AYC60" s="38">
        <f t="shared" si="3321"/>
        <v>0</v>
      </c>
      <c r="AYD60" s="38">
        <f t="shared" si="3321"/>
        <v>0</v>
      </c>
      <c r="AYE60" s="38">
        <f t="shared" si="3321"/>
        <v>0</v>
      </c>
      <c r="AYF60" s="38">
        <f t="shared" si="3321"/>
        <v>0</v>
      </c>
      <c r="AYG60" s="38">
        <f t="shared" si="3321"/>
        <v>0</v>
      </c>
      <c r="AYH60" s="38">
        <f t="shared" si="3321"/>
        <v>0</v>
      </c>
      <c r="AYI60" s="38">
        <f t="shared" si="3321"/>
        <v>0</v>
      </c>
      <c r="AYJ60" s="38">
        <f t="shared" si="3321"/>
        <v>0</v>
      </c>
      <c r="AYK60" s="38">
        <f t="shared" si="3321"/>
        <v>0</v>
      </c>
      <c r="AYL60" s="38">
        <f t="shared" si="3321"/>
        <v>0</v>
      </c>
      <c r="AYM60" s="38">
        <f t="shared" si="3321"/>
        <v>0</v>
      </c>
      <c r="AYN60" s="38">
        <f t="shared" si="3321"/>
        <v>0</v>
      </c>
      <c r="AYO60" s="38">
        <f t="shared" si="3321"/>
        <v>0</v>
      </c>
      <c r="AYP60" s="38">
        <f t="shared" si="3321"/>
        <v>0</v>
      </c>
      <c r="AYQ60" s="38">
        <f t="shared" si="3321"/>
        <v>0</v>
      </c>
      <c r="AYR60" s="38">
        <f t="shared" si="3321"/>
        <v>0</v>
      </c>
      <c r="AYS60" s="38">
        <f t="shared" si="3321"/>
        <v>0</v>
      </c>
      <c r="AYT60" s="38">
        <f t="shared" si="3321"/>
        <v>0</v>
      </c>
      <c r="AYU60" s="38">
        <f t="shared" si="3321"/>
        <v>0</v>
      </c>
      <c r="AYV60" s="38">
        <f t="shared" si="3321"/>
        <v>0</v>
      </c>
      <c r="AYW60" s="38">
        <f t="shared" si="3321"/>
        <v>0</v>
      </c>
      <c r="AYX60" s="38">
        <f t="shared" si="3321"/>
        <v>0</v>
      </c>
      <c r="AYY60" s="38">
        <f t="shared" si="3321"/>
        <v>0</v>
      </c>
      <c r="AYZ60" s="38">
        <f t="shared" si="3321"/>
        <v>0</v>
      </c>
      <c r="AZA60" s="38">
        <f t="shared" si="3321"/>
        <v>0</v>
      </c>
      <c r="AZB60" s="38">
        <f t="shared" ref="AZB60:AZM60" si="3322">_xlfn.LET(_xlpm.DueDate,$D60,_xlpm.EndDate,$E60,_xlpm.Amount,$F60,_xlpm.CurrentDate,AZB$4,_xlpm.Frequency,$G60,_xlpm.MonthDue,MONTH(_xlpm.DueDate),_xlpm.CurrentMonth,MONTH(_xlpm.CurrentDate),
_xlpm.CC_Names,$H$5:$H$8,_xlpm.CC_Balances,AZA$5:AZA$8,_xlpm.Desc,$H60,
_xlpm.Months,$A60,
_xlpm.Days,$B60,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60" s="38">
        <f t="shared" si="3322"/>
        <v>0</v>
      </c>
      <c r="AZD60" s="38">
        <f t="shared" si="3322"/>
        <v>0</v>
      </c>
      <c r="AZE60" s="38">
        <f t="shared" si="3322"/>
        <v>0</v>
      </c>
      <c r="AZF60" s="38">
        <f t="shared" si="3322"/>
        <v>0</v>
      </c>
      <c r="AZG60" s="38">
        <f t="shared" si="3322"/>
        <v>0</v>
      </c>
      <c r="AZH60" s="38">
        <f t="shared" si="3322"/>
        <v>0</v>
      </c>
      <c r="AZI60" s="38">
        <f t="shared" si="3322"/>
        <v>0</v>
      </c>
      <c r="AZJ60" s="38">
        <f t="shared" si="3322"/>
        <v>0</v>
      </c>
      <c r="AZK60" s="38">
        <f t="shared" si="3322"/>
        <v>0</v>
      </c>
      <c r="AZL60" s="38">
        <f t="shared" si="3322"/>
        <v>0</v>
      </c>
      <c r="AZM60" s="38">
        <f t="shared" si="3322"/>
        <v>0</v>
      </c>
    </row>
    <row r="61" spans="3:1365" x14ac:dyDescent="0.2">
      <c r="C61" s="24"/>
      <c r="D61" s="22"/>
      <c r="E61" s="22"/>
      <c r="F61" s="28"/>
      <c r="G61" s="24"/>
      <c r="H61" s="51"/>
      <c r="I61" s="39"/>
      <c r="J61" s="38">
        <f t="shared" ref="J61:BU61" si="3323">_xlfn.LET(_xlpm.DueDate,$D61,_xlpm.EndDate,$E61,_xlpm.Amount,$F61,_xlpm.CurrentDate,J$4,_xlpm.Frequency,$G61,_xlpm.MonthDue,MONTH(_xlpm.DueDate),_xlpm.CurrentMonth,MONTH(_xlpm.CurrentDate),
_xlpm.CC_Names,$H$5:$H$8,_xlpm.CC_Balances,I$5:I$8,_xlpm.Desc,$H61,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61" s="38">
        <f t="shared" si="3323"/>
        <v>0</v>
      </c>
      <c r="L61" s="38">
        <f t="shared" si="3323"/>
        <v>0</v>
      </c>
      <c r="M61" s="38">
        <f t="shared" si="3323"/>
        <v>0</v>
      </c>
      <c r="N61" s="38">
        <f t="shared" si="3323"/>
        <v>0</v>
      </c>
      <c r="O61" s="38">
        <f t="shared" si="3323"/>
        <v>0</v>
      </c>
      <c r="P61" s="38">
        <f t="shared" si="3323"/>
        <v>0</v>
      </c>
      <c r="Q61" s="38">
        <f t="shared" si="3323"/>
        <v>0</v>
      </c>
      <c r="R61" s="38">
        <f t="shared" si="3323"/>
        <v>0</v>
      </c>
      <c r="S61" s="38">
        <f t="shared" si="3323"/>
        <v>0</v>
      </c>
      <c r="T61" s="38">
        <f t="shared" si="3323"/>
        <v>0</v>
      </c>
      <c r="U61" s="38">
        <f t="shared" si="3323"/>
        <v>0</v>
      </c>
      <c r="V61" s="38">
        <f t="shared" si="3323"/>
        <v>0</v>
      </c>
      <c r="W61" s="38">
        <f t="shared" si="3323"/>
        <v>0</v>
      </c>
      <c r="X61" s="38">
        <f t="shared" si="3323"/>
        <v>0</v>
      </c>
      <c r="Y61" s="38">
        <f t="shared" si="3323"/>
        <v>0</v>
      </c>
      <c r="Z61" s="38">
        <f t="shared" si="3323"/>
        <v>0</v>
      </c>
      <c r="AA61" s="38">
        <f t="shared" si="3323"/>
        <v>0</v>
      </c>
      <c r="AB61" s="38">
        <f t="shared" si="3323"/>
        <v>0</v>
      </c>
      <c r="AC61" s="38">
        <f t="shared" si="3323"/>
        <v>0</v>
      </c>
      <c r="AD61" s="38">
        <f t="shared" si="3323"/>
        <v>0</v>
      </c>
      <c r="AE61" s="38">
        <f t="shared" si="3323"/>
        <v>0</v>
      </c>
      <c r="AF61" s="38">
        <f t="shared" si="3323"/>
        <v>0</v>
      </c>
      <c r="AG61" s="38">
        <f t="shared" si="3323"/>
        <v>0</v>
      </c>
      <c r="AH61" s="38">
        <f t="shared" si="3323"/>
        <v>0</v>
      </c>
      <c r="AI61" s="38">
        <f t="shared" si="3323"/>
        <v>0</v>
      </c>
      <c r="AJ61" s="38">
        <f t="shared" si="3323"/>
        <v>0</v>
      </c>
      <c r="AK61" s="38">
        <f t="shared" si="3323"/>
        <v>0</v>
      </c>
      <c r="AL61" s="38">
        <f t="shared" si="3323"/>
        <v>0</v>
      </c>
      <c r="AM61" s="38">
        <f t="shared" si="3323"/>
        <v>0</v>
      </c>
      <c r="AN61" s="38">
        <f t="shared" si="3323"/>
        <v>0</v>
      </c>
      <c r="AO61" s="38">
        <f t="shared" si="3323"/>
        <v>0</v>
      </c>
      <c r="AP61" s="38">
        <f t="shared" si="3323"/>
        <v>0</v>
      </c>
      <c r="AQ61" s="38">
        <f t="shared" si="3323"/>
        <v>0</v>
      </c>
      <c r="AR61" s="38">
        <f t="shared" si="3323"/>
        <v>0</v>
      </c>
      <c r="AS61" s="38">
        <f t="shared" si="3323"/>
        <v>0</v>
      </c>
      <c r="AT61" s="38">
        <f t="shared" si="3323"/>
        <v>0</v>
      </c>
      <c r="AU61" s="38">
        <f t="shared" si="3323"/>
        <v>0</v>
      </c>
      <c r="AV61" s="38">
        <f t="shared" si="3323"/>
        <v>0</v>
      </c>
      <c r="AW61" s="38">
        <f t="shared" si="3323"/>
        <v>0</v>
      </c>
      <c r="AX61" s="38">
        <f t="shared" si="3323"/>
        <v>0</v>
      </c>
      <c r="AY61" s="38">
        <f t="shared" si="3323"/>
        <v>0</v>
      </c>
      <c r="AZ61" s="38">
        <f t="shared" si="3323"/>
        <v>0</v>
      </c>
      <c r="BA61" s="38">
        <f t="shared" si="3323"/>
        <v>0</v>
      </c>
      <c r="BB61" s="38">
        <f t="shared" si="3323"/>
        <v>0</v>
      </c>
      <c r="BC61" s="38">
        <f t="shared" si="3323"/>
        <v>0</v>
      </c>
      <c r="BD61" s="38">
        <f t="shared" si="3323"/>
        <v>0</v>
      </c>
      <c r="BE61" s="38">
        <f t="shared" si="3323"/>
        <v>0</v>
      </c>
      <c r="BF61" s="38">
        <f t="shared" si="3323"/>
        <v>0</v>
      </c>
      <c r="BG61" s="38">
        <f t="shared" si="3323"/>
        <v>0</v>
      </c>
      <c r="BH61" s="38">
        <f t="shared" si="3323"/>
        <v>0</v>
      </c>
      <c r="BI61" s="38">
        <f t="shared" si="3323"/>
        <v>0</v>
      </c>
      <c r="BJ61" s="38">
        <f t="shared" si="3323"/>
        <v>0</v>
      </c>
      <c r="BK61" s="38">
        <f t="shared" si="3323"/>
        <v>0</v>
      </c>
      <c r="BL61" s="38">
        <f t="shared" si="3323"/>
        <v>0</v>
      </c>
      <c r="BM61" s="38">
        <f t="shared" si="3323"/>
        <v>0</v>
      </c>
      <c r="BN61" s="38">
        <f t="shared" si="3323"/>
        <v>0</v>
      </c>
      <c r="BO61" s="38">
        <f t="shared" si="3323"/>
        <v>0</v>
      </c>
      <c r="BP61" s="38">
        <f t="shared" si="3323"/>
        <v>0</v>
      </c>
      <c r="BQ61" s="38">
        <f t="shared" si="3323"/>
        <v>0</v>
      </c>
      <c r="BR61" s="38">
        <f t="shared" si="3323"/>
        <v>0</v>
      </c>
      <c r="BS61" s="38">
        <f t="shared" si="3323"/>
        <v>0</v>
      </c>
      <c r="BT61" s="38">
        <f t="shared" si="3323"/>
        <v>0</v>
      </c>
      <c r="BU61" s="38">
        <f t="shared" si="3323"/>
        <v>0</v>
      </c>
      <c r="BV61" s="38">
        <f t="shared" ref="BV61:EG61" si="3324">_xlfn.LET(_xlpm.DueDate,$D61,_xlpm.EndDate,$E61,_xlpm.Amount,$F61,_xlpm.CurrentDate,BV$4,_xlpm.Frequency,$G61,_xlpm.MonthDue,MONTH(_xlpm.DueDate),_xlpm.CurrentMonth,MONTH(_xlpm.CurrentDate),
_xlpm.CC_Names,$H$5:$H$8,_xlpm.CC_Balances,BU$5:BU$8,_xlpm.Desc,$H61,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61" s="38">
        <f t="shared" si="3324"/>
        <v>0</v>
      </c>
      <c r="BX61" s="38">
        <f t="shared" si="3324"/>
        <v>0</v>
      </c>
      <c r="BY61" s="38">
        <f t="shared" si="3324"/>
        <v>0</v>
      </c>
      <c r="BZ61" s="38">
        <f t="shared" si="3324"/>
        <v>0</v>
      </c>
      <c r="CA61" s="38">
        <f t="shared" si="3324"/>
        <v>0</v>
      </c>
      <c r="CB61" s="38">
        <f t="shared" si="3324"/>
        <v>0</v>
      </c>
      <c r="CC61" s="38">
        <f t="shared" si="3324"/>
        <v>0</v>
      </c>
      <c r="CD61" s="38">
        <f t="shared" si="3324"/>
        <v>0</v>
      </c>
      <c r="CE61" s="38">
        <f t="shared" si="3324"/>
        <v>0</v>
      </c>
      <c r="CF61" s="38">
        <f t="shared" si="3324"/>
        <v>0</v>
      </c>
      <c r="CG61" s="38">
        <f t="shared" si="3324"/>
        <v>0</v>
      </c>
      <c r="CH61" s="38">
        <f t="shared" si="3324"/>
        <v>0</v>
      </c>
      <c r="CI61" s="38">
        <f t="shared" si="3324"/>
        <v>0</v>
      </c>
      <c r="CJ61" s="38">
        <f t="shared" si="3324"/>
        <v>0</v>
      </c>
      <c r="CK61" s="38">
        <f t="shared" si="3324"/>
        <v>0</v>
      </c>
      <c r="CL61" s="38">
        <f t="shared" si="3324"/>
        <v>0</v>
      </c>
      <c r="CM61" s="38">
        <f t="shared" si="3324"/>
        <v>0</v>
      </c>
      <c r="CN61" s="38">
        <f t="shared" si="3324"/>
        <v>0</v>
      </c>
      <c r="CO61" s="38">
        <f t="shared" si="3324"/>
        <v>0</v>
      </c>
      <c r="CP61" s="38">
        <f t="shared" si="3324"/>
        <v>0</v>
      </c>
      <c r="CQ61" s="38">
        <f t="shared" si="3324"/>
        <v>0</v>
      </c>
      <c r="CR61" s="38">
        <f t="shared" si="3324"/>
        <v>0</v>
      </c>
      <c r="CS61" s="38">
        <f t="shared" si="3324"/>
        <v>0</v>
      </c>
      <c r="CT61" s="38">
        <f t="shared" si="3324"/>
        <v>0</v>
      </c>
      <c r="CU61" s="38">
        <f t="shared" si="3324"/>
        <v>0</v>
      </c>
      <c r="CV61" s="38">
        <f t="shared" si="3324"/>
        <v>0</v>
      </c>
      <c r="CW61" s="38">
        <f t="shared" si="3324"/>
        <v>0</v>
      </c>
      <c r="CX61" s="38">
        <f t="shared" si="3324"/>
        <v>0</v>
      </c>
      <c r="CY61" s="38">
        <f t="shared" si="3324"/>
        <v>0</v>
      </c>
      <c r="CZ61" s="38">
        <f t="shared" si="3324"/>
        <v>0</v>
      </c>
      <c r="DA61" s="38">
        <f t="shared" si="3324"/>
        <v>0</v>
      </c>
      <c r="DB61" s="38">
        <f t="shared" si="3324"/>
        <v>0</v>
      </c>
      <c r="DC61" s="38">
        <f t="shared" si="3324"/>
        <v>0</v>
      </c>
      <c r="DD61" s="38">
        <f t="shared" si="3324"/>
        <v>0</v>
      </c>
      <c r="DE61" s="38">
        <f t="shared" si="3324"/>
        <v>0</v>
      </c>
      <c r="DF61" s="38">
        <f t="shared" si="3324"/>
        <v>0</v>
      </c>
      <c r="DG61" s="38">
        <f t="shared" si="3324"/>
        <v>0</v>
      </c>
      <c r="DH61" s="38">
        <f t="shared" si="3324"/>
        <v>0</v>
      </c>
      <c r="DI61" s="38">
        <f t="shared" si="3324"/>
        <v>0</v>
      </c>
      <c r="DJ61" s="38">
        <f t="shared" si="3324"/>
        <v>0</v>
      </c>
      <c r="DK61" s="38">
        <f t="shared" si="3324"/>
        <v>0</v>
      </c>
      <c r="DL61" s="38">
        <f t="shared" si="3324"/>
        <v>0</v>
      </c>
      <c r="DM61" s="38">
        <f t="shared" si="3324"/>
        <v>0</v>
      </c>
      <c r="DN61" s="38">
        <f t="shared" si="3324"/>
        <v>0</v>
      </c>
      <c r="DO61" s="38">
        <f t="shared" si="3324"/>
        <v>0</v>
      </c>
      <c r="DP61" s="38">
        <f t="shared" si="3324"/>
        <v>0</v>
      </c>
      <c r="DQ61" s="38">
        <f t="shared" si="3324"/>
        <v>0</v>
      </c>
      <c r="DR61" s="38">
        <f t="shared" si="3324"/>
        <v>0</v>
      </c>
      <c r="DS61" s="38">
        <f t="shared" si="3324"/>
        <v>0</v>
      </c>
      <c r="DT61" s="38">
        <f t="shared" si="3324"/>
        <v>0</v>
      </c>
      <c r="DU61" s="38">
        <f t="shared" si="3324"/>
        <v>0</v>
      </c>
      <c r="DV61" s="38">
        <f t="shared" si="3324"/>
        <v>0</v>
      </c>
      <c r="DW61" s="38">
        <f t="shared" si="3324"/>
        <v>0</v>
      </c>
      <c r="DX61" s="38">
        <f t="shared" si="3324"/>
        <v>0</v>
      </c>
      <c r="DY61" s="38">
        <f t="shared" si="3324"/>
        <v>0</v>
      </c>
      <c r="DZ61" s="38">
        <f t="shared" si="3324"/>
        <v>0</v>
      </c>
      <c r="EA61" s="38">
        <f t="shared" si="3324"/>
        <v>0</v>
      </c>
      <c r="EB61" s="38">
        <f t="shared" si="3324"/>
        <v>0</v>
      </c>
      <c r="EC61" s="38">
        <f t="shared" si="3324"/>
        <v>0</v>
      </c>
      <c r="ED61" s="38">
        <f t="shared" si="3324"/>
        <v>0</v>
      </c>
      <c r="EE61" s="38">
        <f t="shared" si="3324"/>
        <v>0</v>
      </c>
      <c r="EF61" s="38">
        <f t="shared" si="3324"/>
        <v>0</v>
      </c>
      <c r="EG61" s="38">
        <f t="shared" si="3324"/>
        <v>0</v>
      </c>
      <c r="EH61" s="38">
        <f t="shared" ref="EH61:GS61" si="3325">_xlfn.LET(_xlpm.DueDate,$D61,_xlpm.EndDate,$E61,_xlpm.Amount,$F61,_xlpm.CurrentDate,EH$4,_xlpm.Frequency,$G61,_xlpm.MonthDue,MONTH(_xlpm.DueDate),_xlpm.CurrentMonth,MONTH(_xlpm.CurrentDate),
_xlpm.CC_Names,$H$5:$H$8,_xlpm.CC_Balances,EG$5:EG$8,_xlpm.Desc,$H61,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61" s="38">
        <f t="shared" si="3325"/>
        <v>0</v>
      </c>
      <c r="EJ61" s="38">
        <f t="shared" si="3325"/>
        <v>0</v>
      </c>
      <c r="EK61" s="38">
        <f t="shared" si="3325"/>
        <v>0</v>
      </c>
      <c r="EL61" s="38">
        <f t="shared" si="3325"/>
        <v>0</v>
      </c>
      <c r="EM61" s="38">
        <f t="shared" si="3325"/>
        <v>0</v>
      </c>
      <c r="EN61" s="38">
        <f t="shared" si="3325"/>
        <v>0</v>
      </c>
      <c r="EO61" s="38">
        <f t="shared" si="3325"/>
        <v>0</v>
      </c>
      <c r="EP61" s="38">
        <f t="shared" si="3325"/>
        <v>0</v>
      </c>
      <c r="EQ61" s="38">
        <f t="shared" si="3325"/>
        <v>0</v>
      </c>
      <c r="ER61" s="38">
        <f t="shared" si="3325"/>
        <v>0</v>
      </c>
      <c r="ES61" s="38">
        <f t="shared" si="3325"/>
        <v>0</v>
      </c>
      <c r="ET61" s="38">
        <f t="shared" si="3325"/>
        <v>0</v>
      </c>
      <c r="EU61" s="38">
        <f t="shared" si="3325"/>
        <v>0</v>
      </c>
      <c r="EV61" s="38">
        <f t="shared" si="3325"/>
        <v>0</v>
      </c>
      <c r="EW61" s="38">
        <f t="shared" si="3325"/>
        <v>0</v>
      </c>
      <c r="EX61" s="38">
        <f t="shared" si="3325"/>
        <v>0</v>
      </c>
      <c r="EY61" s="38">
        <f t="shared" si="3325"/>
        <v>0</v>
      </c>
      <c r="EZ61" s="38">
        <f t="shared" si="3325"/>
        <v>0</v>
      </c>
      <c r="FA61" s="38">
        <f t="shared" si="3325"/>
        <v>0</v>
      </c>
      <c r="FB61" s="38">
        <f t="shared" si="3325"/>
        <v>0</v>
      </c>
      <c r="FC61" s="38">
        <f t="shared" si="3325"/>
        <v>0</v>
      </c>
      <c r="FD61" s="38">
        <f t="shared" si="3325"/>
        <v>0</v>
      </c>
      <c r="FE61" s="38">
        <f t="shared" si="3325"/>
        <v>0</v>
      </c>
      <c r="FF61" s="38">
        <f t="shared" si="3325"/>
        <v>0</v>
      </c>
      <c r="FG61" s="38">
        <f t="shared" si="3325"/>
        <v>0</v>
      </c>
      <c r="FH61" s="38">
        <f t="shared" si="3325"/>
        <v>0</v>
      </c>
      <c r="FI61" s="38">
        <f t="shared" si="3325"/>
        <v>0</v>
      </c>
      <c r="FJ61" s="38">
        <f t="shared" si="3325"/>
        <v>0</v>
      </c>
      <c r="FK61" s="38">
        <f t="shared" si="3325"/>
        <v>0</v>
      </c>
      <c r="FL61" s="38">
        <f t="shared" si="3325"/>
        <v>0</v>
      </c>
      <c r="FM61" s="38">
        <f t="shared" si="3325"/>
        <v>0</v>
      </c>
      <c r="FN61" s="38">
        <f t="shared" si="3325"/>
        <v>0</v>
      </c>
      <c r="FO61" s="38">
        <f t="shared" si="3325"/>
        <v>0</v>
      </c>
      <c r="FP61" s="38">
        <f t="shared" si="3325"/>
        <v>0</v>
      </c>
      <c r="FQ61" s="38">
        <f t="shared" si="3325"/>
        <v>0</v>
      </c>
      <c r="FR61" s="38">
        <f t="shared" si="3325"/>
        <v>0</v>
      </c>
      <c r="FS61" s="38">
        <f t="shared" si="3325"/>
        <v>0</v>
      </c>
      <c r="FT61" s="38">
        <f t="shared" si="3325"/>
        <v>0</v>
      </c>
      <c r="FU61" s="38">
        <f t="shared" si="3325"/>
        <v>0</v>
      </c>
      <c r="FV61" s="38">
        <f t="shared" si="3325"/>
        <v>0</v>
      </c>
      <c r="FW61" s="38">
        <f t="shared" si="3325"/>
        <v>0</v>
      </c>
      <c r="FX61" s="38">
        <f t="shared" si="3325"/>
        <v>0</v>
      </c>
      <c r="FY61" s="38">
        <f t="shared" si="3325"/>
        <v>0</v>
      </c>
      <c r="FZ61" s="38">
        <f t="shared" si="3325"/>
        <v>0</v>
      </c>
      <c r="GA61" s="38">
        <f t="shared" si="3325"/>
        <v>0</v>
      </c>
      <c r="GB61" s="38">
        <f t="shared" si="3325"/>
        <v>0</v>
      </c>
      <c r="GC61" s="38">
        <f t="shared" si="3325"/>
        <v>0</v>
      </c>
      <c r="GD61" s="38">
        <f t="shared" si="3325"/>
        <v>0</v>
      </c>
      <c r="GE61" s="38">
        <f t="shared" si="3325"/>
        <v>0</v>
      </c>
      <c r="GF61" s="38">
        <f t="shared" si="3325"/>
        <v>0</v>
      </c>
      <c r="GG61" s="38">
        <f t="shared" si="3325"/>
        <v>0</v>
      </c>
      <c r="GH61" s="38">
        <f t="shared" si="3325"/>
        <v>0</v>
      </c>
      <c r="GI61" s="38">
        <f t="shared" si="3325"/>
        <v>0</v>
      </c>
      <c r="GJ61" s="38">
        <f t="shared" si="3325"/>
        <v>0</v>
      </c>
      <c r="GK61" s="38">
        <f t="shared" si="3325"/>
        <v>0</v>
      </c>
      <c r="GL61" s="38">
        <f t="shared" si="3325"/>
        <v>0</v>
      </c>
      <c r="GM61" s="38">
        <f t="shared" si="3325"/>
        <v>0</v>
      </c>
      <c r="GN61" s="38">
        <f t="shared" si="3325"/>
        <v>0</v>
      </c>
      <c r="GO61" s="38">
        <f t="shared" si="3325"/>
        <v>0</v>
      </c>
      <c r="GP61" s="38">
        <f t="shared" si="3325"/>
        <v>0</v>
      </c>
      <c r="GQ61" s="38">
        <f t="shared" si="3325"/>
        <v>0</v>
      </c>
      <c r="GR61" s="38">
        <f t="shared" si="3325"/>
        <v>0</v>
      </c>
      <c r="GS61" s="38">
        <f t="shared" si="3325"/>
        <v>0</v>
      </c>
      <c r="GT61" s="38">
        <f t="shared" ref="GT61:JE61" si="3326">_xlfn.LET(_xlpm.DueDate,$D61,_xlpm.EndDate,$E61,_xlpm.Amount,$F61,_xlpm.CurrentDate,GT$4,_xlpm.Frequency,$G61,_xlpm.MonthDue,MONTH(_xlpm.DueDate),_xlpm.CurrentMonth,MONTH(_xlpm.CurrentDate),
_xlpm.CC_Names,$H$5:$H$8,_xlpm.CC_Balances,GS$5:GS$8,_xlpm.Desc,$H61,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61" s="38">
        <f t="shared" si="3326"/>
        <v>0</v>
      </c>
      <c r="GV61" s="38">
        <f t="shared" si="3326"/>
        <v>0</v>
      </c>
      <c r="GW61" s="38">
        <f t="shared" si="3326"/>
        <v>0</v>
      </c>
      <c r="GX61" s="38">
        <f t="shared" si="3326"/>
        <v>0</v>
      </c>
      <c r="GY61" s="38">
        <f t="shared" si="3326"/>
        <v>0</v>
      </c>
      <c r="GZ61" s="38">
        <f t="shared" si="3326"/>
        <v>0</v>
      </c>
      <c r="HA61" s="38">
        <f t="shared" si="3326"/>
        <v>0</v>
      </c>
      <c r="HB61" s="38">
        <f t="shared" si="3326"/>
        <v>0</v>
      </c>
      <c r="HC61" s="38">
        <f t="shared" si="3326"/>
        <v>0</v>
      </c>
      <c r="HD61" s="38">
        <f t="shared" si="3326"/>
        <v>0</v>
      </c>
      <c r="HE61" s="38">
        <f t="shared" si="3326"/>
        <v>0</v>
      </c>
      <c r="HF61" s="38">
        <f t="shared" si="3326"/>
        <v>0</v>
      </c>
      <c r="HG61" s="38">
        <f t="shared" si="3326"/>
        <v>0</v>
      </c>
      <c r="HH61" s="38">
        <f t="shared" si="3326"/>
        <v>0</v>
      </c>
      <c r="HI61" s="38">
        <f t="shared" si="3326"/>
        <v>0</v>
      </c>
      <c r="HJ61" s="38">
        <f t="shared" si="3326"/>
        <v>0</v>
      </c>
      <c r="HK61" s="38">
        <f t="shared" si="3326"/>
        <v>0</v>
      </c>
      <c r="HL61" s="38">
        <f t="shared" si="3326"/>
        <v>0</v>
      </c>
      <c r="HM61" s="38">
        <f t="shared" si="3326"/>
        <v>0</v>
      </c>
      <c r="HN61" s="38">
        <f t="shared" si="3326"/>
        <v>0</v>
      </c>
      <c r="HO61" s="38">
        <f t="shared" si="3326"/>
        <v>0</v>
      </c>
      <c r="HP61" s="38">
        <f t="shared" si="3326"/>
        <v>0</v>
      </c>
      <c r="HQ61" s="38">
        <f t="shared" si="3326"/>
        <v>0</v>
      </c>
      <c r="HR61" s="38">
        <f t="shared" si="3326"/>
        <v>0</v>
      </c>
      <c r="HS61" s="38">
        <f t="shared" si="3326"/>
        <v>0</v>
      </c>
      <c r="HT61" s="38">
        <f t="shared" si="3326"/>
        <v>0</v>
      </c>
      <c r="HU61" s="38">
        <f t="shared" si="3326"/>
        <v>0</v>
      </c>
      <c r="HV61" s="38">
        <f t="shared" si="3326"/>
        <v>0</v>
      </c>
      <c r="HW61" s="38">
        <f t="shared" si="3326"/>
        <v>0</v>
      </c>
      <c r="HX61" s="38">
        <f t="shared" si="3326"/>
        <v>0</v>
      </c>
      <c r="HY61" s="38">
        <f t="shared" si="3326"/>
        <v>0</v>
      </c>
      <c r="HZ61" s="38">
        <f t="shared" si="3326"/>
        <v>0</v>
      </c>
      <c r="IA61" s="38">
        <f t="shared" si="3326"/>
        <v>0</v>
      </c>
      <c r="IB61" s="38">
        <f t="shared" si="3326"/>
        <v>0</v>
      </c>
      <c r="IC61" s="38">
        <f t="shared" si="3326"/>
        <v>0</v>
      </c>
      <c r="ID61" s="38">
        <f t="shared" si="3326"/>
        <v>0</v>
      </c>
      <c r="IE61" s="38">
        <f t="shared" si="3326"/>
        <v>0</v>
      </c>
      <c r="IF61" s="38">
        <f t="shared" si="3326"/>
        <v>0</v>
      </c>
      <c r="IG61" s="38">
        <f t="shared" si="3326"/>
        <v>0</v>
      </c>
      <c r="IH61" s="38">
        <f t="shared" si="3326"/>
        <v>0</v>
      </c>
      <c r="II61" s="38">
        <f t="shared" si="3326"/>
        <v>0</v>
      </c>
      <c r="IJ61" s="38">
        <f t="shared" si="3326"/>
        <v>0</v>
      </c>
      <c r="IK61" s="38">
        <f t="shared" si="3326"/>
        <v>0</v>
      </c>
      <c r="IL61" s="38">
        <f t="shared" si="3326"/>
        <v>0</v>
      </c>
      <c r="IM61" s="38">
        <f t="shared" si="3326"/>
        <v>0</v>
      </c>
      <c r="IN61" s="38">
        <f t="shared" si="3326"/>
        <v>0</v>
      </c>
      <c r="IO61" s="38">
        <f t="shared" si="3326"/>
        <v>0</v>
      </c>
      <c r="IP61" s="38">
        <f t="shared" si="3326"/>
        <v>0</v>
      </c>
      <c r="IQ61" s="38">
        <f t="shared" si="3326"/>
        <v>0</v>
      </c>
      <c r="IR61" s="38">
        <f t="shared" si="3326"/>
        <v>0</v>
      </c>
      <c r="IS61" s="38">
        <f t="shared" si="3326"/>
        <v>0</v>
      </c>
      <c r="IT61" s="38">
        <f t="shared" si="3326"/>
        <v>0</v>
      </c>
      <c r="IU61" s="38">
        <f t="shared" si="3326"/>
        <v>0</v>
      </c>
      <c r="IV61" s="38">
        <f t="shared" si="3326"/>
        <v>0</v>
      </c>
      <c r="IW61" s="38">
        <f t="shared" si="3326"/>
        <v>0</v>
      </c>
      <c r="IX61" s="38">
        <f t="shared" si="3326"/>
        <v>0</v>
      </c>
      <c r="IY61" s="38">
        <f t="shared" si="3326"/>
        <v>0</v>
      </c>
      <c r="IZ61" s="38">
        <f t="shared" si="3326"/>
        <v>0</v>
      </c>
      <c r="JA61" s="38">
        <f t="shared" si="3326"/>
        <v>0</v>
      </c>
      <c r="JB61" s="38">
        <f t="shared" si="3326"/>
        <v>0</v>
      </c>
      <c r="JC61" s="38">
        <f t="shared" si="3326"/>
        <v>0</v>
      </c>
      <c r="JD61" s="38">
        <f t="shared" si="3326"/>
        <v>0</v>
      </c>
      <c r="JE61" s="38">
        <f t="shared" si="3326"/>
        <v>0</v>
      </c>
      <c r="JF61" s="38">
        <f t="shared" ref="JF61:LQ61" si="3327">_xlfn.LET(_xlpm.DueDate,$D61,_xlpm.EndDate,$E61,_xlpm.Amount,$F61,_xlpm.CurrentDate,JF$4,_xlpm.Frequency,$G61,_xlpm.MonthDue,MONTH(_xlpm.DueDate),_xlpm.CurrentMonth,MONTH(_xlpm.CurrentDate),
_xlpm.CC_Names,$H$5:$H$8,_xlpm.CC_Balances,JE$5:JE$8,_xlpm.Desc,$H61,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61" s="38">
        <f t="shared" si="3327"/>
        <v>0</v>
      </c>
      <c r="JH61" s="38">
        <f t="shared" si="3327"/>
        <v>0</v>
      </c>
      <c r="JI61" s="38">
        <f t="shared" si="3327"/>
        <v>0</v>
      </c>
      <c r="JJ61" s="38">
        <f t="shared" si="3327"/>
        <v>0</v>
      </c>
      <c r="JK61" s="38">
        <f t="shared" si="3327"/>
        <v>0</v>
      </c>
      <c r="JL61" s="38">
        <f t="shared" si="3327"/>
        <v>0</v>
      </c>
      <c r="JM61" s="38">
        <f t="shared" si="3327"/>
        <v>0</v>
      </c>
      <c r="JN61" s="38">
        <f t="shared" si="3327"/>
        <v>0</v>
      </c>
      <c r="JO61" s="38">
        <f t="shared" si="3327"/>
        <v>0</v>
      </c>
      <c r="JP61" s="38">
        <f t="shared" si="3327"/>
        <v>0</v>
      </c>
      <c r="JQ61" s="38">
        <f t="shared" si="3327"/>
        <v>0</v>
      </c>
      <c r="JR61" s="38">
        <f t="shared" si="3327"/>
        <v>0</v>
      </c>
      <c r="JS61" s="38">
        <f t="shared" si="3327"/>
        <v>0</v>
      </c>
      <c r="JT61" s="38">
        <f t="shared" si="3327"/>
        <v>0</v>
      </c>
      <c r="JU61" s="38">
        <f t="shared" si="3327"/>
        <v>0</v>
      </c>
      <c r="JV61" s="38">
        <f t="shared" si="3327"/>
        <v>0</v>
      </c>
      <c r="JW61" s="38">
        <f t="shared" si="3327"/>
        <v>0</v>
      </c>
      <c r="JX61" s="38">
        <f t="shared" si="3327"/>
        <v>0</v>
      </c>
      <c r="JY61" s="38">
        <f t="shared" si="3327"/>
        <v>0</v>
      </c>
      <c r="JZ61" s="38">
        <f t="shared" si="3327"/>
        <v>0</v>
      </c>
      <c r="KA61" s="38">
        <f t="shared" si="3327"/>
        <v>0</v>
      </c>
      <c r="KB61" s="38">
        <f t="shared" si="3327"/>
        <v>0</v>
      </c>
      <c r="KC61" s="38">
        <f t="shared" si="3327"/>
        <v>0</v>
      </c>
      <c r="KD61" s="38">
        <f t="shared" si="3327"/>
        <v>0</v>
      </c>
      <c r="KE61" s="38">
        <f t="shared" si="3327"/>
        <v>0</v>
      </c>
      <c r="KF61" s="38">
        <f t="shared" si="3327"/>
        <v>0</v>
      </c>
      <c r="KG61" s="38">
        <f t="shared" si="3327"/>
        <v>0</v>
      </c>
      <c r="KH61" s="38">
        <f t="shared" si="3327"/>
        <v>0</v>
      </c>
      <c r="KI61" s="38">
        <f t="shared" si="3327"/>
        <v>0</v>
      </c>
      <c r="KJ61" s="38">
        <f t="shared" si="3327"/>
        <v>0</v>
      </c>
      <c r="KK61" s="38">
        <f t="shared" si="3327"/>
        <v>0</v>
      </c>
      <c r="KL61" s="38">
        <f t="shared" si="3327"/>
        <v>0</v>
      </c>
      <c r="KM61" s="38">
        <f t="shared" si="3327"/>
        <v>0</v>
      </c>
      <c r="KN61" s="38">
        <f t="shared" si="3327"/>
        <v>0</v>
      </c>
      <c r="KO61" s="38">
        <f t="shared" si="3327"/>
        <v>0</v>
      </c>
      <c r="KP61" s="38">
        <f t="shared" si="3327"/>
        <v>0</v>
      </c>
      <c r="KQ61" s="38">
        <f t="shared" si="3327"/>
        <v>0</v>
      </c>
      <c r="KR61" s="38">
        <f t="shared" si="3327"/>
        <v>0</v>
      </c>
      <c r="KS61" s="38">
        <f t="shared" si="3327"/>
        <v>0</v>
      </c>
      <c r="KT61" s="38">
        <f t="shared" si="3327"/>
        <v>0</v>
      </c>
      <c r="KU61" s="38">
        <f t="shared" si="3327"/>
        <v>0</v>
      </c>
      <c r="KV61" s="38">
        <f t="shared" si="3327"/>
        <v>0</v>
      </c>
      <c r="KW61" s="38">
        <f t="shared" si="3327"/>
        <v>0</v>
      </c>
      <c r="KX61" s="38">
        <f t="shared" si="3327"/>
        <v>0</v>
      </c>
      <c r="KY61" s="38">
        <f t="shared" si="3327"/>
        <v>0</v>
      </c>
      <c r="KZ61" s="38">
        <f t="shared" si="3327"/>
        <v>0</v>
      </c>
      <c r="LA61" s="38">
        <f t="shared" si="3327"/>
        <v>0</v>
      </c>
      <c r="LB61" s="38">
        <f t="shared" si="3327"/>
        <v>0</v>
      </c>
      <c r="LC61" s="38">
        <f t="shared" si="3327"/>
        <v>0</v>
      </c>
      <c r="LD61" s="38">
        <f t="shared" si="3327"/>
        <v>0</v>
      </c>
      <c r="LE61" s="38">
        <f t="shared" si="3327"/>
        <v>0</v>
      </c>
      <c r="LF61" s="38">
        <f t="shared" si="3327"/>
        <v>0</v>
      </c>
      <c r="LG61" s="38">
        <f t="shared" si="3327"/>
        <v>0</v>
      </c>
      <c r="LH61" s="38">
        <f t="shared" si="3327"/>
        <v>0</v>
      </c>
      <c r="LI61" s="38">
        <f t="shared" si="3327"/>
        <v>0</v>
      </c>
      <c r="LJ61" s="38">
        <f t="shared" si="3327"/>
        <v>0</v>
      </c>
      <c r="LK61" s="38">
        <f t="shared" si="3327"/>
        <v>0</v>
      </c>
      <c r="LL61" s="38">
        <f t="shared" si="3327"/>
        <v>0</v>
      </c>
      <c r="LM61" s="38">
        <f t="shared" si="3327"/>
        <v>0</v>
      </c>
      <c r="LN61" s="38">
        <f t="shared" si="3327"/>
        <v>0</v>
      </c>
      <c r="LO61" s="38">
        <f t="shared" si="3327"/>
        <v>0</v>
      </c>
      <c r="LP61" s="38">
        <f t="shared" si="3327"/>
        <v>0</v>
      </c>
      <c r="LQ61" s="38">
        <f t="shared" si="3327"/>
        <v>0</v>
      </c>
      <c r="LR61" s="38">
        <f t="shared" ref="LR61:OC61" si="3328">_xlfn.LET(_xlpm.DueDate,$D61,_xlpm.EndDate,$E61,_xlpm.Amount,$F61,_xlpm.CurrentDate,LR$4,_xlpm.Frequency,$G61,_xlpm.MonthDue,MONTH(_xlpm.DueDate),_xlpm.CurrentMonth,MONTH(_xlpm.CurrentDate),
_xlpm.CC_Names,$H$5:$H$8,_xlpm.CC_Balances,LQ$5:LQ$8,_xlpm.Desc,$H61,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61" s="38">
        <f t="shared" si="3328"/>
        <v>0</v>
      </c>
      <c r="LT61" s="38">
        <f t="shared" si="3328"/>
        <v>0</v>
      </c>
      <c r="LU61" s="38">
        <f t="shared" si="3328"/>
        <v>0</v>
      </c>
      <c r="LV61" s="38">
        <f t="shared" si="3328"/>
        <v>0</v>
      </c>
      <c r="LW61" s="38">
        <f t="shared" si="3328"/>
        <v>0</v>
      </c>
      <c r="LX61" s="38">
        <f t="shared" si="3328"/>
        <v>0</v>
      </c>
      <c r="LY61" s="38">
        <f t="shared" si="3328"/>
        <v>0</v>
      </c>
      <c r="LZ61" s="38">
        <f t="shared" si="3328"/>
        <v>0</v>
      </c>
      <c r="MA61" s="38">
        <f t="shared" si="3328"/>
        <v>0</v>
      </c>
      <c r="MB61" s="38">
        <f t="shared" si="3328"/>
        <v>0</v>
      </c>
      <c r="MC61" s="38">
        <f t="shared" si="3328"/>
        <v>0</v>
      </c>
      <c r="MD61" s="38">
        <f t="shared" si="3328"/>
        <v>0</v>
      </c>
      <c r="ME61" s="38">
        <f t="shared" si="3328"/>
        <v>0</v>
      </c>
      <c r="MF61" s="38">
        <f t="shared" si="3328"/>
        <v>0</v>
      </c>
      <c r="MG61" s="38">
        <f t="shared" si="3328"/>
        <v>0</v>
      </c>
      <c r="MH61" s="38">
        <f t="shared" si="3328"/>
        <v>0</v>
      </c>
      <c r="MI61" s="38">
        <f t="shared" si="3328"/>
        <v>0</v>
      </c>
      <c r="MJ61" s="38">
        <f t="shared" si="3328"/>
        <v>0</v>
      </c>
      <c r="MK61" s="38">
        <f t="shared" si="3328"/>
        <v>0</v>
      </c>
      <c r="ML61" s="38">
        <f t="shared" si="3328"/>
        <v>0</v>
      </c>
      <c r="MM61" s="38">
        <f t="shared" si="3328"/>
        <v>0</v>
      </c>
      <c r="MN61" s="38">
        <f t="shared" si="3328"/>
        <v>0</v>
      </c>
      <c r="MO61" s="38">
        <f t="shared" si="3328"/>
        <v>0</v>
      </c>
      <c r="MP61" s="38">
        <f t="shared" si="3328"/>
        <v>0</v>
      </c>
      <c r="MQ61" s="38">
        <f t="shared" si="3328"/>
        <v>0</v>
      </c>
      <c r="MR61" s="38">
        <f t="shared" si="3328"/>
        <v>0</v>
      </c>
      <c r="MS61" s="38">
        <f t="shared" si="3328"/>
        <v>0</v>
      </c>
      <c r="MT61" s="38">
        <f t="shared" si="3328"/>
        <v>0</v>
      </c>
      <c r="MU61" s="38">
        <f t="shared" si="3328"/>
        <v>0</v>
      </c>
      <c r="MV61" s="38">
        <f t="shared" si="3328"/>
        <v>0</v>
      </c>
      <c r="MW61" s="38">
        <f t="shared" si="3328"/>
        <v>0</v>
      </c>
      <c r="MX61" s="38">
        <f t="shared" si="3328"/>
        <v>0</v>
      </c>
      <c r="MY61" s="38">
        <f t="shared" si="3328"/>
        <v>0</v>
      </c>
      <c r="MZ61" s="38">
        <f t="shared" si="3328"/>
        <v>0</v>
      </c>
      <c r="NA61" s="38">
        <f t="shared" si="3328"/>
        <v>0</v>
      </c>
      <c r="NB61" s="38">
        <f t="shared" si="3328"/>
        <v>0</v>
      </c>
      <c r="NC61" s="38">
        <f t="shared" si="3328"/>
        <v>0</v>
      </c>
      <c r="ND61" s="38">
        <f t="shared" si="3328"/>
        <v>0</v>
      </c>
      <c r="NE61" s="38">
        <f t="shared" si="3328"/>
        <v>0</v>
      </c>
      <c r="NF61" s="38">
        <f t="shared" si="3328"/>
        <v>0</v>
      </c>
      <c r="NG61" s="38">
        <f t="shared" si="3328"/>
        <v>0</v>
      </c>
      <c r="NH61" s="38">
        <f t="shared" si="3328"/>
        <v>0</v>
      </c>
      <c r="NI61" s="38">
        <f t="shared" si="3328"/>
        <v>0</v>
      </c>
      <c r="NJ61" s="38">
        <f t="shared" si="3328"/>
        <v>0</v>
      </c>
      <c r="NK61" s="38">
        <f t="shared" si="3328"/>
        <v>0</v>
      </c>
      <c r="NL61" s="38">
        <f t="shared" si="3328"/>
        <v>0</v>
      </c>
      <c r="NM61" s="38">
        <f t="shared" si="3328"/>
        <v>0</v>
      </c>
      <c r="NN61" s="38">
        <f t="shared" si="3328"/>
        <v>0</v>
      </c>
      <c r="NO61" s="38">
        <f t="shared" si="3328"/>
        <v>0</v>
      </c>
      <c r="NP61" s="38">
        <f t="shared" si="3328"/>
        <v>0</v>
      </c>
      <c r="NQ61" s="38">
        <f t="shared" si="3328"/>
        <v>0</v>
      </c>
      <c r="NR61" s="38">
        <f t="shared" si="3328"/>
        <v>0</v>
      </c>
      <c r="NS61" s="38">
        <f t="shared" si="3328"/>
        <v>0</v>
      </c>
      <c r="NT61" s="38">
        <f t="shared" si="3328"/>
        <v>0</v>
      </c>
      <c r="NU61" s="38">
        <f t="shared" si="3328"/>
        <v>0</v>
      </c>
      <c r="NV61" s="38">
        <f t="shared" si="3328"/>
        <v>0</v>
      </c>
      <c r="NW61" s="38">
        <f t="shared" si="3328"/>
        <v>0</v>
      </c>
      <c r="NX61" s="38">
        <f t="shared" si="3328"/>
        <v>0</v>
      </c>
      <c r="NY61" s="38">
        <f t="shared" si="3328"/>
        <v>0</v>
      </c>
      <c r="NZ61" s="38">
        <f t="shared" si="3328"/>
        <v>0</v>
      </c>
      <c r="OA61" s="38">
        <f t="shared" si="3328"/>
        <v>0</v>
      </c>
      <c r="OB61" s="38">
        <f t="shared" si="3328"/>
        <v>0</v>
      </c>
      <c r="OC61" s="38">
        <f t="shared" si="3328"/>
        <v>0</v>
      </c>
      <c r="OD61" s="38">
        <f t="shared" ref="OD61:QO61" si="3329">_xlfn.LET(_xlpm.DueDate,$D61,_xlpm.EndDate,$E61,_xlpm.Amount,$F61,_xlpm.CurrentDate,OD$4,_xlpm.Frequency,$G61,_xlpm.MonthDue,MONTH(_xlpm.DueDate),_xlpm.CurrentMonth,MONTH(_xlpm.CurrentDate),
_xlpm.CC_Names,$H$5:$H$8,_xlpm.CC_Balances,OC$5:OC$8,_xlpm.Desc,$H61,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61" s="38">
        <f t="shared" si="3329"/>
        <v>0</v>
      </c>
      <c r="OF61" s="38">
        <f t="shared" si="3329"/>
        <v>0</v>
      </c>
      <c r="OG61" s="38">
        <f t="shared" si="3329"/>
        <v>0</v>
      </c>
      <c r="OH61" s="38">
        <f t="shared" si="3329"/>
        <v>0</v>
      </c>
      <c r="OI61" s="38">
        <f t="shared" si="3329"/>
        <v>0</v>
      </c>
      <c r="OJ61" s="38">
        <f t="shared" si="3329"/>
        <v>0</v>
      </c>
      <c r="OK61" s="38">
        <f t="shared" si="3329"/>
        <v>0</v>
      </c>
      <c r="OL61" s="38">
        <f t="shared" si="3329"/>
        <v>0</v>
      </c>
      <c r="OM61" s="38">
        <f t="shared" si="3329"/>
        <v>0</v>
      </c>
      <c r="ON61" s="38">
        <f t="shared" si="3329"/>
        <v>0</v>
      </c>
      <c r="OO61" s="38">
        <f t="shared" si="3329"/>
        <v>0</v>
      </c>
      <c r="OP61" s="38">
        <f t="shared" si="3329"/>
        <v>0</v>
      </c>
      <c r="OQ61" s="38">
        <f t="shared" si="3329"/>
        <v>0</v>
      </c>
      <c r="OR61" s="38">
        <f t="shared" si="3329"/>
        <v>0</v>
      </c>
      <c r="OS61" s="38">
        <f t="shared" si="3329"/>
        <v>0</v>
      </c>
      <c r="OT61" s="38">
        <f t="shared" si="3329"/>
        <v>0</v>
      </c>
      <c r="OU61" s="38">
        <f t="shared" si="3329"/>
        <v>0</v>
      </c>
      <c r="OV61" s="38">
        <f t="shared" si="3329"/>
        <v>0</v>
      </c>
      <c r="OW61" s="38">
        <f t="shared" si="3329"/>
        <v>0</v>
      </c>
      <c r="OX61" s="38">
        <f t="shared" si="3329"/>
        <v>0</v>
      </c>
      <c r="OY61" s="38">
        <f t="shared" si="3329"/>
        <v>0</v>
      </c>
      <c r="OZ61" s="38">
        <f t="shared" si="3329"/>
        <v>0</v>
      </c>
      <c r="PA61" s="38">
        <f t="shared" si="3329"/>
        <v>0</v>
      </c>
      <c r="PB61" s="38">
        <f t="shared" si="3329"/>
        <v>0</v>
      </c>
      <c r="PC61" s="38">
        <f t="shared" si="3329"/>
        <v>0</v>
      </c>
      <c r="PD61" s="38">
        <f t="shared" si="3329"/>
        <v>0</v>
      </c>
      <c r="PE61" s="38">
        <f t="shared" si="3329"/>
        <v>0</v>
      </c>
      <c r="PF61" s="38">
        <f t="shared" si="3329"/>
        <v>0</v>
      </c>
      <c r="PG61" s="38">
        <f t="shared" si="3329"/>
        <v>0</v>
      </c>
      <c r="PH61" s="38">
        <f t="shared" si="3329"/>
        <v>0</v>
      </c>
      <c r="PI61" s="38">
        <f t="shared" si="3329"/>
        <v>0</v>
      </c>
      <c r="PJ61" s="38">
        <f t="shared" si="3329"/>
        <v>0</v>
      </c>
      <c r="PK61" s="38">
        <f t="shared" si="3329"/>
        <v>0</v>
      </c>
      <c r="PL61" s="38">
        <f t="shared" si="3329"/>
        <v>0</v>
      </c>
      <c r="PM61" s="38">
        <f t="shared" si="3329"/>
        <v>0</v>
      </c>
      <c r="PN61" s="38">
        <f t="shared" si="3329"/>
        <v>0</v>
      </c>
      <c r="PO61" s="38">
        <f t="shared" si="3329"/>
        <v>0</v>
      </c>
      <c r="PP61" s="38">
        <f t="shared" si="3329"/>
        <v>0</v>
      </c>
      <c r="PQ61" s="38">
        <f t="shared" si="3329"/>
        <v>0</v>
      </c>
      <c r="PR61" s="38">
        <f t="shared" si="3329"/>
        <v>0</v>
      </c>
      <c r="PS61" s="38">
        <f t="shared" si="3329"/>
        <v>0</v>
      </c>
      <c r="PT61" s="38">
        <f t="shared" si="3329"/>
        <v>0</v>
      </c>
      <c r="PU61" s="38">
        <f t="shared" si="3329"/>
        <v>0</v>
      </c>
      <c r="PV61" s="38">
        <f t="shared" si="3329"/>
        <v>0</v>
      </c>
      <c r="PW61" s="38">
        <f t="shared" si="3329"/>
        <v>0</v>
      </c>
      <c r="PX61" s="38">
        <f t="shared" si="3329"/>
        <v>0</v>
      </c>
      <c r="PY61" s="38">
        <f t="shared" si="3329"/>
        <v>0</v>
      </c>
      <c r="PZ61" s="38">
        <f t="shared" si="3329"/>
        <v>0</v>
      </c>
      <c r="QA61" s="38">
        <f t="shared" si="3329"/>
        <v>0</v>
      </c>
      <c r="QB61" s="38">
        <f t="shared" si="3329"/>
        <v>0</v>
      </c>
      <c r="QC61" s="38">
        <f t="shared" si="3329"/>
        <v>0</v>
      </c>
      <c r="QD61" s="38">
        <f t="shared" si="3329"/>
        <v>0</v>
      </c>
      <c r="QE61" s="38">
        <f t="shared" si="3329"/>
        <v>0</v>
      </c>
      <c r="QF61" s="38">
        <f t="shared" si="3329"/>
        <v>0</v>
      </c>
      <c r="QG61" s="38">
        <f t="shared" si="3329"/>
        <v>0</v>
      </c>
      <c r="QH61" s="38">
        <f t="shared" si="3329"/>
        <v>0</v>
      </c>
      <c r="QI61" s="38">
        <f t="shared" si="3329"/>
        <v>0</v>
      </c>
      <c r="QJ61" s="38">
        <f t="shared" si="3329"/>
        <v>0</v>
      </c>
      <c r="QK61" s="38">
        <f t="shared" si="3329"/>
        <v>0</v>
      </c>
      <c r="QL61" s="38">
        <f t="shared" si="3329"/>
        <v>0</v>
      </c>
      <c r="QM61" s="38">
        <f t="shared" si="3329"/>
        <v>0</v>
      </c>
      <c r="QN61" s="38">
        <f t="shared" si="3329"/>
        <v>0</v>
      </c>
      <c r="QO61" s="38">
        <f t="shared" si="3329"/>
        <v>0</v>
      </c>
      <c r="QP61" s="38">
        <f t="shared" ref="QP61:TA61" si="3330">_xlfn.LET(_xlpm.DueDate,$D61,_xlpm.EndDate,$E61,_xlpm.Amount,$F61,_xlpm.CurrentDate,QP$4,_xlpm.Frequency,$G61,_xlpm.MonthDue,MONTH(_xlpm.DueDate),_xlpm.CurrentMonth,MONTH(_xlpm.CurrentDate),
_xlpm.CC_Names,$H$5:$H$8,_xlpm.CC_Balances,QO$5:QO$8,_xlpm.Desc,$H61,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61" s="38">
        <f t="shared" si="3330"/>
        <v>0</v>
      </c>
      <c r="QR61" s="38">
        <f t="shared" si="3330"/>
        <v>0</v>
      </c>
      <c r="QS61" s="38">
        <f t="shared" si="3330"/>
        <v>0</v>
      </c>
      <c r="QT61" s="38">
        <f t="shared" si="3330"/>
        <v>0</v>
      </c>
      <c r="QU61" s="38">
        <f t="shared" si="3330"/>
        <v>0</v>
      </c>
      <c r="QV61" s="38">
        <f t="shared" si="3330"/>
        <v>0</v>
      </c>
      <c r="QW61" s="38">
        <f t="shared" si="3330"/>
        <v>0</v>
      </c>
      <c r="QX61" s="38">
        <f t="shared" si="3330"/>
        <v>0</v>
      </c>
      <c r="QY61" s="38">
        <f t="shared" si="3330"/>
        <v>0</v>
      </c>
      <c r="QZ61" s="38">
        <f t="shared" si="3330"/>
        <v>0</v>
      </c>
      <c r="RA61" s="38">
        <f t="shared" si="3330"/>
        <v>0</v>
      </c>
      <c r="RB61" s="38">
        <f t="shared" si="3330"/>
        <v>0</v>
      </c>
      <c r="RC61" s="38">
        <f t="shared" si="3330"/>
        <v>0</v>
      </c>
      <c r="RD61" s="38">
        <f t="shared" si="3330"/>
        <v>0</v>
      </c>
      <c r="RE61" s="38">
        <f t="shared" si="3330"/>
        <v>0</v>
      </c>
      <c r="RF61" s="38">
        <f t="shared" si="3330"/>
        <v>0</v>
      </c>
      <c r="RG61" s="38">
        <f t="shared" si="3330"/>
        <v>0</v>
      </c>
      <c r="RH61" s="38">
        <f t="shared" si="3330"/>
        <v>0</v>
      </c>
      <c r="RI61" s="38">
        <f t="shared" si="3330"/>
        <v>0</v>
      </c>
      <c r="RJ61" s="38">
        <f t="shared" si="3330"/>
        <v>0</v>
      </c>
      <c r="RK61" s="38">
        <f t="shared" si="3330"/>
        <v>0</v>
      </c>
      <c r="RL61" s="38">
        <f t="shared" si="3330"/>
        <v>0</v>
      </c>
      <c r="RM61" s="38">
        <f t="shared" si="3330"/>
        <v>0</v>
      </c>
      <c r="RN61" s="38">
        <f t="shared" si="3330"/>
        <v>0</v>
      </c>
      <c r="RO61" s="38">
        <f t="shared" si="3330"/>
        <v>0</v>
      </c>
      <c r="RP61" s="38">
        <f t="shared" si="3330"/>
        <v>0</v>
      </c>
      <c r="RQ61" s="38">
        <f t="shared" si="3330"/>
        <v>0</v>
      </c>
      <c r="RR61" s="38">
        <f t="shared" si="3330"/>
        <v>0</v>
      </c>
      <c r="RS61" s="38">
        <f t="shared" si="3330"/>
        <v>0</v>
      </c>
      <c r="RT61" s="38">
        <f t="shared" si="3330"/>
        <v>0</v>
      </c>
      <c r="RU61" s="38">
        <f t="shared" si="3330"/>
        <v>0</v>
      </c>
      <c r="RV61" s="38">
        <f t="shared" si="3330"/>
        <v>0</v>
      </c>
      <c r="RW61" s="38">
        <f t="shared" si="3330"/>
        <v>0</v>
      </c>
      <c r="RX61" s="38">
        <f t="shared" si="3330"/>
        <v>0</v>
      </c>
      <c r="RY61" s="38">
        <f t="shared" si="3330"/>
        <v>0</v>
      </c>
      <c r="RZ61" s="38">
        <f t="shared" si="3330"/>
        <v>0</v>
      </c>
      <c r="SA61" s="38">
        <f t="shared" si="3330"/>
        <v>0</v>
      </c>
      <c r="SB61" s="38">
        <f t="shared" si="3330"/>
        <v>0</v>
      </c>
      <c r="SC61" s="38">
        <f t="shared" si="3330"/>
        <v>0</v>
      </c>
      <c r="SD61" s="38">
        <f t="shared" si="3330"/>
        <v>0</v>
      </c>
      <c r="SE61" s="38">
        <f t="shared" si="3330"/>
        <v>0</v>
      </c>
      <c r="SF61" s="38">
        <f t="shared" si="3330"/>
        <v>0</v>
      </c>
      <c r="SG61" s="38">
        <f t="shared" si="3330"/>
        <v>0</v>
      </c>
      <c r="SH61" s="38">
        <f t="shared" si="3330"/>
        <v>0</v>
      </c>
      <c r="SI61" s="38">
        <f t="shared" si="3330"/>
        <v>0</v>
      </c>
      <c r="SJ61" s="38">
        <f t="shared" si="3330"/>
        <v>0</v>
      </c>
      <c r="SK61" s="38">
        <f t="shared" si="3330"/>
        <v>0</v>
      </c>
      <c r="SL61" s="38">
        <f t="shared" si="3330"/>
        <v>0</v>
      </c>
      <c r="SM61" s="38">
        <f t="shared" si="3330"/>
        <v>0</v>
      </c>
      <c r="SN61" s="38">
        <f t="shared" si="3330"/>
        <v>0</v>
      </c>
      <c r="SO61" s="38">
        <f t="shared" si="3330"/>
        <v>0</v>
      </c>
      <c r="SP61" s="38">
        <f t="shared" si="3330"/>
        <v>0</v>
      </c>
      <c r="SQ61" s="38">
        <f t="shared" si="3330"/>
        <v>0</v>
      </c>
      <c r="SR61" s="38">
        <f t="shared" si="3330"/>
        <v>0</v>
      </c>
      <c r="SS61" s="38">
        <f t="shared" si="3330"/>
        <v>0</v>
      </c>
      <c r="ST61" s="38">
        <f t="shared" si="3330"/>
        <v>0</v>
      </c>
      <c r="SU61" s="38">
        <f t="shared" si="3330"/>
        <v>0</v>
      </c>
      <c r="SV61" s="38">
        <f t="shared" si="3330"/>
        <v>0</v>
      </c>
      <c r="SW61" s="38">
        <f t="shared" si="3330"/>
        <v>0</v>
      </c>
      <c r="SX61" s="38">
        <f t="shared" si="3330"/>
        <v>0</v>
      </c>
      <c r="SY61" s="38">
        <f t="shared" si="3330"/>
        <v>0</v>
      </c>
      <c r="SZ61" s="38">
        <f t="shared" si="3330"/>
        <v>0</v>
      </c>
      <c r="TA61" s="38">
        <f t="shared" si="3330"/>
        <v>0</v>
      </c>
      <c r="TB61" s="38">
        <f t="shared" ref="TB61:VM61" si="3331">_xlfn.LET(_xlpm.DueDate,$D61,_xlpm.EndDate,$E61,_xlpm.Amount,$F61,_xlpm.CurrentDate,TB$4,_xlpm.Frequency,$G61,_xlpm.MonthDue,MONTH(_xlpm.DueDate),_xlpm.CurrentMonth,MONTH(_xlpm.CurrentDate),
_xlpm.CC_Names,$H$5:$H$8,_xlpm.CC_Balances,TA$5:TA$8,_xlpm.Desc,$H61,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61" s="38">
        <f t="shared" si="3331"/>
        <v>0</v>
      </c>
      <c r="TD61" s="38">
        <f t="shared" si="3331"/>
        <v>0</v>
      </c>
      <c r="TE61" s="38">
        <f t="shared" si="3331"/>
        <v>0</v>
      </c>
      <c r="TF61" s="38">
        <f t="shared" si="3331"/>
        <v>0</v>
      </c>
      <c r="TG61" s="38">
        <f t="shared" si="3331"/>
        <v>0</v>
      </c>
      <c r="TH61" s="38">
        <f t="shared" si="3331"/>
        <v>0</v>
      </c>
      <c r="TI61" s="38">
        <f t="shared" si="3331"/>
        <v>0</v>
      </c>
      <c r="TJ61" s="38">
        <f t="shared" si="3331"/>
        <v>0</v>
      </c>
      <c r="TK61" s="38">
        <f t="shared" si="3331"/>
        <v>0</v>
      </c>
      <c r="TL61" s="38">
        <f t="shared" si="3331"/>
        <v>0</v>
      </c>
      <c r="TM61" s="38">
        <f t="shared" si="3331"/>
        <v>0</v>
      </c>
      <c r="TN61" s="38">
        <f t="shared" si="3331"/>
        <v>0</v>
      </c>
      <c r="TO61" s="38">
        <f t="shared" si="3331"/>
        <v>0</v>
      </c>
      <c r="TP61" s="38">
        <f t="shared" si="3331"/>
        <v>0</v>
      </c>
      <c r="TQ61" s="38">
        <f t="shared" si="3331"/>
        <v>0</v>
      </c>
      <c r="TR61" s="38">
        <f t="shared" si="3331"/>
        <v>0</v>
      </c>
      <c r="TS61" s="38">
        <f t="shared" si="3331"/>
        <v>0</v>
      </c>
      <c r="TT61" s="38">
        <f t="shared" si="3331"/>
        <v>0</v>
      </c>
      <c r="TU61" s="38">
        <f t="shared" si="3331"/>
        <v>0</v>
      </c>
      <c r="TV61" s="38">
        <f t="shared" si="3331"/>
        <v>0</v>
      </c>
      <c r="TW61" s="38">
        <f t="shared" si="3331"/>
        <v>0</v>
      </c>
      <c r="TX61" s="38">
        <f t="shared" si="3331"/>
        <v>0</v>
      </c>
      <c r="TY61" s="38">
        <f t="shared" si="3331"/>
        <v>0</v>
      </c>
      <c r="TZ61" s="38">
        <f t="shared" si="3331"/>
        <v>0</v>
      </c>
      <c r="UA61" s="38">
        <f t="shared" si="3331"/>
        <v>0</v>
      </c>
      <c r="UB61" s="38">
        <f t="shared" si="3331"/>
        <v>0</v>
      </c>
      <c r="UC61" s="38">
        <f t="shared" si="3331"/>
        <v>0</v>
      </c>
      <c r="UD61" s="38">
        <f t="shared" si="3331"/>
        <v>0</v>
      </c>
      <c r="UE61" s="38">
        <f t="shared" si="3331"/>
        <v>0</v>
      </c>
      <c r="UF61" s="38">
        <f t="shared" si="3331"/>
        <v>0</v>
      </c>
      <c r="UG61" s="38">
        <f t="shared" si="3331"/>
        <v>0</v>
      </c>
      <c r="UH61" s="38">
        <f t="shared" si="3331"/>
        <v>0</v>
      </c>
      <c r="UI61" s="38">
        <f t="shared" si="3331"/>
        <v>0</v>
      </c>
      <c r="UJ61" s="38">
        <f t="shared" si="3331"/>
        <v>0</v>
      </c>
      <c r="UK61" s="38">
        <f t="shared" si="3331"/>
        <v>0</v>
      </c>
      <c r="UL61" s="38">
        <f t="shared" si="3331"/>
        <v>0</v>
      </c>
      <c r="UM61" s="38">
        <f t="shared" si="3331"/>
        <v>0</v>
      </c>
      <c r="UN61" s="38">
        <f t="shared" si="3331"/>
        <v>0</v>
      </c>
      <c r="UO61" s="38">
        <f t="shared" si="3331"/>
        <v>0</v>
      </c>
      <c r="UP61" s="38">
        <f t="shared" si="3331"/>
        <v>0</v>
      </c>
      <c r="UQ61" s="38">
        <f t="shared" si="3331"/>
        <v>0</v>
      </c>
      <c r="UR61" s="38">
        <f t="shared" si="3331"/>
        <v>0</v>
      </c>
      <c r="US61" s="38">
        <f t="shared" si="3331"/>
        <v>0</v>
      </c>
      <c r="UT61" s="38">
        <f t="shared" si="3331"/>
        <v>0</v>
      </c>
      <c r="UU61" s="38">
        <f t="shared" si="3331"/>
        <v>0</v>
      </c>
      <c r="UV61" s="38">
        <f t="shared" si="3331"/>
        <v>0</v>
      </c>
      <c r="UW61" s="38">
        <f t="shared" si="3331"/>
        <v>0</v>
      </c>
      <c r="UX61" s="38">
        <f t="shared" si="3331"/>
        <v>0</v>
      </c>
      <c r="UY61" s="38">
        <f t="shared" si="3331"/>
        <v>0</v>
      </c>
      <c r="UZ61" s="38">
        <f t="shared" si="3331"/>
        <v>0</v>
      </c>
      <c r="VA61" s="38">
        <f t="shared" si="3331"/>
        <v>0</v>
      </c>
      <c r="VB61" s="38">
        <f t="shared" si="3331"/>
        <v>0</v>
      </c>
      <c r="VC61" s="38">
        <f t="shared" si="3331"/>
        <v>0</v>
      </c>
      <c r="VD61" s="38">
        <f t="shared" si="3331"/>
        <v>0</v>
      </c>
      <c r="VE61" s="38">
        <f t="shared" si="3331"/>
        <v>0</v>
      </c>
      <c r="VF61" s="38">
        <f t="shared" si="3331"/>
        <v>0</v>
      </c>
      <c r="VG61" s="38">
        <f t="shared" si="3331"/>
        <v>0</v>
      </c>
      <c r="VH61" s="38">
        <f t="shared" si="3331"/>
        <v>0</v>
      </c>
      <c r="VI61" s="38">
        <f t="shared" si="3331"/>
        <v>0</v>
      </c>
      <c r="VJ61" s="38">
        <f t="shared" si="3331"/>
        <v>0</v>
      </c>
      <c r="VK61" s="38">
        <f t="shared" si="3331"/>
        <v>0</v>
      </c>
      <c r="VL61" s="38">
        <f t="shared" si="3331"/>
        <v>0</v>
      </c>
      <c r="VM61" s="38">
        <f t="shared" si="3331"/>
        <v>0</v>
      </c>
      <c r="VN61" s="38">
        <f t="shared" ref="VN61:XY61" si="3332">_xlfn.LET(_xlpm.DueDate,$D61,_xlpm.EndDate,$E61,_xlpm.Amount,$F61,_xlpm.CurrentDate,VN$4,_xlpm.Frequency,$G61,_xlpm.MonthDue,MONTH(_xlpm.DueDate),_xlpm.CurrentMonth,MONTH(_xlpm.CurrentDate),
_xlpm.CC_Names,$H$5:$H$8,_xlpm.CC_Balances,VM$5:VM$8,_xlpm.Desc,$H61,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61" s="38">
        <f t="shared" si="3332"/>
        <v>0</v>
      </c>
      <c r="VP61" s="38">
        <f t="shared" si="3332"/>
        <v>0</v>
      </c>
      <c r="VQ61" s="38">
        <f t="shared" si="3332"/>
        <v>0</v>
      </c>
      <c r="VR61" s="38">
        <f t="shared" si="3332"/>
        <v>0</v>
      </c>
      <c r="VS61" s="38">
        <f t="shared" si="3332"/>
        <v>0</v>
      </c>
      <c r="VT61" s="38">
        <f t="shared" si="3332"/>
        <v>0</v>
      </c>
      <c r="VU61" s="38">
        <f t="shared" si="3332"/>
        <v>0</v>
      </c>
      <c r="VV61" s="38">
        <f t="shared" si="3332"/>
        <v>0</v>
      </c>
      <c r="VW61" s="38">
        <f t="shared" si="3332"/>
        <v>0</v>
      </c>
      <c r="VX61" s="38">
        <f t="shared" si="3332"/>
        <v>0</v>
      </c>
      <c r="VY61" s="38">
        <f t="shared" si="3332"/>
        <v>0</v>
      </c>
      <c r="VZ61" s="38">
        <f t="shared" si="3332"/>
        <v>0</v>
      </c>
      <c r="WA61" s="38">
        <f t="shared" si="3332"/>
        <v>0</v>
      </c>
      <c r="WB61" s="38">
        <f t="shared" si="3332"/>
        <v>0</v>
      </c>
      <c r="WC61" s="38">
        <f t="shared" si="3332"/>
        <v>0</v>
      </c>
      <c r="WD61" s="38">
        <f t="shared" si="3332"/>
        <v>0</v>
      </c>
      <c r="WE61" s="38">
        <f t="shared" si="3332"/>
        <v>0</v>
      </c>
      <c r="WF61" s="38">
        <f t="shared" si="3332"/>
        <v>0</v>
      </c>
      <c r="WG61" s="38">
        <f t="shared" si="3332"/>
        <v>0</v>
      </c>
      <c r="WH61" s="38">
        <f t="shared" si="3332"/>
        <v>0</v>
      </c>
      <c r="WI61" s="38">
        <f t="shared" si="3332"/>
        <v>0</v>
      </c>
      <c r="WJ61" s="38">
        <f t="shared" si="3332"/>
        <v>0</v>
      </c>
      <c r="WK61" s="38">
        <f t="shared" si="3332"/>
        <v>0</v>
      </c>
      <c r="WL61" s="38">
        <f t="shared" si="3332"/>
        <v>0</v>
      </c>
      <c r="WM61" s="38">
        <f t="shared" si="3332"/>
        <v>0</v>
      </c>
      <c r="WN61" s="38">
        <f t="shared" si="3332"/>
        <v>0</v>
      </c>
      <c r="WO61" s="38">
        <f t="shared" si="3332"/>
        <v>0</v>
      </c>
      <c r="WP61" s="38">
        <f t="shared" si="3332"/>
        <v>0</v>
      </c>
      <c r="WQ61" s="38">
        <f t="shared" si="3332"/>
        <v>0</v>
      </c>
      <c r="WR61" s="38">
        <f t="shared" si="3332"/>
        <v>0</v>
      </c>
      <c r="WS61" s="38">
        <f t="shared" si="3332"/>
        <v>0</v>
      </c>
      <c r="WT61" s="38">
        <f t="shared" si="3332"/>
        <v>0</v>
      </c>
      <c r="WU61" s="38">
        <f t="shared" si="3332"/>
        <v>0</v>
      </c>
      <c r="WV61" s="38">
        <f t="shared" si="3332"/>
        <v>0</v>
      </c>
      <c r="WW61" s="38">
        <f t="shared" si="3332"/>
        <v>0</v>
      </c>
      <c r="WX61" s="38">
        <f t="shared" si="3332"/>
        <v>0</v>
      </c>
      <c r="WY61" s="38">
        <f t="shared" si="3332"/>
        <v>0</v>
      </c>
      <c r="WZ61" s="38">
        <f t="shared" si="3332"/>
        <v>0</v>
      </c>
      <c r="XA61" s="38">
        <f t="shared" si="3332"/>
        <v>0</v>
      </c>
      <c r="XB61" s="38">
        <f t="shared" si="3332"/>
        <v>0</v>
      </c>
      <c r="XC61" s="38">
        <f t="shared" si="3332"/>
        <v>0</v>
      </c>
      <c r="XD61" s="38">
        <f t="shared" si="3332"/>
        <v>0</v>
      </c>
      <c r="XE61" s="38">
        <f t="shared" si="3332"/>
        <v>0</v>
      </c>
      <c r="XF61" s="38">
        <f t="shared" si="3332"/>
        <v>0</v>
      </c>
      <c r="XG61" s="38">
        <f t="shared" si="3332"/>
        <v>0</v>
      </c>
      <c r="XH61" s="38">
        <f t="shared" si="3332"/>
        <v>0</v>
      </c>
      <c r="XI61" s="38">
        <f t="shared" si="3332"/>
        <v>0</v>
      </c>
      <c r="XJ61" s="38">
        <f t="shared" si="3332"/>
        <v>0</v>
      </c>
      <c r="XK61" s="38">
        <f t="shared" si="3332"/>
        <v>0</v>
      </c>
      <c r="XL61" s="38">
        <f t="shared" si="3332"/>
        <v>0</v>
      </c>
      <c r="XM61" s="38">
        <f t="shared" si="3332"/>
        <v>0</v>
      </c>
      <c r="XN61" s="38">
        <f t="shared" si="3332"/>
        <v>0</v>
      </c>
      <c r="XO61" s="38">
        <f t="shared" si="3332"/>
        <v>0</v>
      </c>
      <c r="XP61" s="38">
        <f t="shared" si="3332"/>
        <v>0</v>
      </c>
      <c r="XQ61" s="38">
        <f t="shared" si="3332"/>
        <v>0</v>
      </c>
      <c r="XR61" s="38">
        <f t="shared" si="3332"/>
        <v>0</v>
      </c>
      <c r="XS61" s="38">
        <f t="shared" si="3332"/>
        <v>0</v>
      </c>
      <c r="XT61" s="38">
        <f t="shared" si="3332"/>
        <v>0</v>
      </c>
      <c r="XU61" s="38">
        <f t="shared" si="3332"/>
        <v>0</v>
      </c>
      <c r="XV61" s="38">
        <f t="shared" si="3332"/>
        <v>0</v>
      </c>
      <c r="XW61" s="38">
        <f t="shared" si="3332"/>
        <v>0</v>
      </c>
      <c r="XX61" s="38">
        <f t="shared" si="3332"/>
        <v>0</v>
      </c>
      <c r="XY61" s="38">
        <f t="shared" si="3332"/>
        <v>0</v>
      </c>
      <c r="XZ61" s="38">
        <f t="shared" ref="XZ61:AAK61" si="3333">_xlfn.LET(_xlpm.DueDate,$D61,_xlpm.EndDate,$E61,_xlpm.Amount,$F61,_xlpm.CurrentDate,XZ$4,_xlpm.Frequency,$G61,_xlpm.MonthDue,MONTH(_xlpm.DueDate),_xlpm.CurrentMonth,MONTH(_xlpm.CurrentDate),
_xlpm.CC_Names,$H$5:$H$8,_xlpm.CC_Balances,XY$5:XY$8,_xlpm.Desc,$H61,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61" s="38">
        <f t="shared" si="3333"/>
        <v>0</v>
      </c>
      <c r="YB61" s="38">
        <f t="shared" si="3333"/>
        <v>0</v>
      </c>
      <c r="YC61" s="38">
        <f t="shared" si="3333"/>
        <v>0</v>
      </c>
      <c r="YD61" s="38">
        <f t="shared" si="3333"/>
        <v>0</v>
      </c>
      <c r="YE61" s="38">
        <f t="shared" si="3333"/>
        <v>0</v>
      </c>
      <c r="YF61" s="38">
        <f t="shared" si="3333"/>
        <v>0</v>
      </c>
      <c r="YG61" s="38">
        <f t="shared" si="3333"/>
        <v>0</v>
      </c>
      <c r="YH61" s="38">
        <f t="shared" si="3333"/>
        <v>0</v>
      </c>
      <c r="YI61" s="38">
        <f t="shared" si="3333"/>
        <v>0</v>
      </c>
      <c r="YJ61" s="38">
        <f t="shared" si="3333"/>
        <v>0</v>
      </c>
      <c r="YK61" s="38">
        <f t="shared" si="3333"/>
        <v>0</v>
      </c>
      <c r="YL61" s="38">
        <f t="shared" si="3333"/>
        <v>0</v>
      </c>
      <c r="YM61" s="38">
        <f t="shared" si="3333"/>
        <v>0</v>
      </c>
      <c r="YN61" s="38">
        <f t="shared" si="3333"/>
        <v>0</v>
      </c>
      <c r="YO61" s="38">
        <f t="shared" si="3333"/>
        <v>0</v>
      </c>
      <c r="YP61" s="38">
        <f t="shared" si="3333"/>
        <v>0</v>
      </c>
      <c r="YQ61" s="38">
        <f t="shared" si="3333"/>
        <v>0</v>
      </c>
      <c r="YR61" s="38">
        <f t="shared" si="3333"/>
        <v>0</v>
      </c>
      <c r="YS61" s="38">
        <f t="shared" si="3333"/>
        <v>0</v>
      </c>
      <c r="YT61" s="38">
        <f t="shared" si="3333"/>
        <v>0</v>
      </c>
      <c r="YU61" s="38">
        <f t="shared" si="3333"/>
        <v>0</v>
      </c>
      <c r="YV61" s="38">
        <f t="shared" si="3333"/>
        <v>0</v>
      </c>
      <c r="YW61" s="38">
        <f t="shared" si="3333"/>
        <v>0</v>
      </c>
      <c r="YX61" s="38">
        <f t="shared" si="3333"/>
        <v>0</v>
      </c>
      <c r="YY61" s="38">
        <f t="shared" si="3333"/>
        <v>0</v>
      </c>
      <c r="YZ61" s="38">
        <f t="shared" si="3333"/>
        <v>0</v>
      </c>
      <c r="ZA61" s="38">
        <f t="shared" si="3333"/>
        <v>0</v>
      </c>
      <c r="ZB61" s="38">
        <f t="shared" si="3333"/>
        <v>0</v>
      </c>
      <c r="ZC61" s="38">
        <f t="shared" si="3333"/>
        <v>0</v>
      </c>
      <c r="ZD61" s="38">
        <f t="shared" si="3333"/>
        <v>0</v>
      </c>
      <c r="ZE61" s="38">
        <f t="shared" si="3333"/>
        <v>0</v>
      </c>
      <c r="ZF61" s="38">
        <f t="shared" si="3333"/>
        <v>0</v>
      </c>
      <c r="ZG61" s="38">
        <f t="shared" si="3333"/>
        <v>0</v>
      </c>
      <c r="ZH61" s="38">
        <f t="shared" si="3333"/>
        <v>0</v>
      </c>
      <c r="ZI61" s="38">
        <f t="shared" si="3333"/>
        <v>0</v>
      </c>
      <c r="ZJ61" s="38">
        <f t="shared" si="3333"/>
        <v>0</v>
      </c>
      <c r="ZK61" s="38">
        <f t="shared" si="3333"/>
        <v>0</v>
      </c>
      <c r="ZL61" s="38">
        <f t="shared" si="3333"/>
        <v>0</v>
      </c>
      <c r="ZM61" s="38">
        <f t="shared" si="3333"/>
        <v>0</v>
      </c>
      <c r="ZN61" s="38">
        <f t="shared" si="3333"/>
        <v>0</v>
      </c>
      <c r="ZO61" s="38">
        <f t="shared" si="3333"/>
        <v>0</v>
      </c>
      <c r="ZP61" s="38">
        <f t="shared" si="3333"/>
        <v>0</v>
      </c>
      <c r="ZQ61" s="38">
        <f t="shared" si="3333"/>
        <v>0</v>
      </c>
      <c r="ZR61" s="38">
        <f t="shared" si="3333"/>
        <v>0</v>
      </c>
      <c r="ZS61" s="38">
        <f t="shared" si="3333"/>
        <v>0</v>
      </c>
      <c r="ZT61" s="38">
        <f t="shared" si="3333"/>
        <v>0</v>
      </c>
      <c r="ZU61" s="38">
        <f t="shared" si="3333"/>
        <v>0</v>
      </c>
      <c r="ZV61" s="38">
        <f t="shared" si="3333"/>
        <v>0</v>
      </c>
      <c r="ZW61" s="38">
        <f t="shared" si="3333"/>
        <v>0</v>
      </c>
      <c r="ZX61" s="38">
        <f t="shared" si="3333"/>
        <v>0</v>
      </c>
      <c r="ZY61" s="38">
        <f t="shared" si="3333"/>
        <v>0</v>
      </c>
      <c r="ZZ61" s="38">
        <f t="shared" si="3333"/>
        <v>0</v>
      </c>
      <c r="AAA61" s="38">
        <f t="shared" si="3333"/>
        <v>0</v>
      </c>
      <c r="AAB61" s="38">
        <f t="shared" si="3333"/>
        <v>0</v>
      </c>
      <c r="AAC61" s="38">
        <f t="shared" si="3333"/>
        <v>0</v>
      </c>
      <c r="AAD61" s="38">
        <f t="shared" si="3333"/>
        <v>0</v>
      </c>
      <c r="AAE61" s="38">
        <f t="shared" si="3333"/>
        <v>0</v>
      </c>
      <c r="AAF61" s="38">
        <f t="shared" si="3333"/>
        <v>0</v>
      </c>
      <c r="AAG61" s="38">
        <f t="shared" si="3333"/>
        <v>0</v>
      </c>
      <c r="AAH61" s="38">
        <f t="shared" si="3333"/>
        <v>0</v>
      </c>
      <c r="AAI61" s="38">
        <f t="shared" si="3333"/>
        <v>0</v>
      </c>
      <c r="AAJ61" s="38">
        <f t="shared" si="3333"/>
        <v>0</v>
      </c>
      <c r="AAK61" s="38">
        <f t="shared" si="3333"/>
        <v>0</v>
      </c>
      <c r="AAL61" s="38">
        <f t="shared" ref="AAL61:ACW61" si="3334">_xlfn.LET(_xlpm.DueDate,$D61,_xlpm.EndDate,$E61,_xlpm.Amount,$F61,_xlpm.CurrentDate,AAL$4,_xlpm.Frequency,$G61,_xlpm.MonthDue,MONTH(_xlpm.DueDate),_xlpm.CurrentMonth,MONTH(_xlpm.CurrentDate),
_xlpm.CC_Names,$H$5:$H$8,_xlpm.CC_Balances,AAK$5:AAK$8,_xlpm.Desc,$H61,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61" s="38">
        <f t="shared" si="3334"/>
        <v>0</v>
      </c>
      <c r="AAN61" s="38">
        <f t="shared" si="3334"/>
        <v>0</v>
      </c>
      <c r="AAO61" s="38">
        <f t="shared" si="3334"/>
        <v>0</v>
      </c>
      <c r="AAP61" s="38">
        <f t="shared" si="3334"/>
        <v>0</v>
      </c>
      <c r="AAQ61" s="38">
        <f t="shared" si="3334"/>
        <v>0</v>
      </c>
      <c r="AAR61" s="38">
        <f t="shared" si="3334"/>
        <v>0</v>
      </c>
      <c r="AAS61" s="38">
        <f t="shared" si="3334"/>
        <v>0</v>
      </c>
      <c r="AAT61" s="38">
        <f t="shared" si="3334"/>
        <v>0</v>
      </c>
      <c r="AAU61" s="38">
        <f t="shared" si="3334"/>
        <v>0</v>
      </c>
      <c r="AAV61" s="38">
        <f t="shared" si="3334"/>
        <v>0</v>
      </c>
      <c r="AAW61" s="38">
        <f t="shared" si="3334"/>
        <v>0</v>
      </c>
      <c r="AAX61" s="38">
        <f t="shared" si="3334"/>
        <v>0</v>
      </c>
      <c r="AAY61" s="38">
        <f t="shared" si="3334"/>
        <v>0</v>
      </c>
      <c r="AAZ61" s="38">
        <f t="shared" si="3334"/>
        <v>0</v>
      </c>
      <c r="ABA61" s="38">
        <f t="shared" si="3334"/>
        <v>0</v>
      </c>
      <c r="ABB61" s="38">
        <f t="shared" si="3334"/>
        <v>0</v>
      </c>
      <c r="ABC61" s="38">
        <f t="shared" si="3334"/>
        <v>0</v>
      </c>
      <c r="ABD61" s="38">
        <f t="shared" si="3334"/>
        <v>0</v>
      </c>
      <c r="ABE61" s="38">
        <f t="shared" si="3334"/>
        <v>0</v>
      </c>
      <c r="ABF61" s="38">
        <f t="shared" si="3334"/>
        <v>0</v>
      </c>
      <c r="ABG61" s="38">
        <f t="shared" si="3334"/>
        <v>0</v>
      </c>
      <c r="ABH61" s="38">
        <f t="shared" si="3334"/>
        <v>0</v>
      </c>
      <c r="ABI61" s="38">
        <f t="shared" si="3334"/>
        <v>0</v>
      </c>
      <c r="ABJ61" s="38">
        <f t="shared" si="3334"/>
        <v>0</v>
      </c>
      <c r="ABK61" s="38">
        <f t="shared" si="3334"/>
        <v>0</v>
      </c>
      <c r="ABL61" s="38">
        <f t="shared" si="3334"/>
        <v>0</v>
      </c>
      <c r="ABM61" s="38">
        <f t="shared" si="3334"/>
        <v>0</v>
      </c>
      <c r="ABN61" s="38">
        <f t="shared" si="3334"/>
        <v>0</v>
      </c>
      <c r="ABO61" s="38">
        <f t="shared" si="3334"/>
        <v>0</v>
      </c>
      <c r="ABP61" s="38">
        <f t="shared" si="3334"/>
        <v>0</v>
      </c>
      <c r="ABQ61" s="38">
        <f t="shared" si="3334"/>
        <v>0</v>
      </c>
      <c r="ABR61" s="38">
        <f t="shared" si="3334"/>
        <v>0</v>
      </c>
      <c r="ABS61" s="38">
        <f t="shared" si="3334"/>
        <v>0</v>
      </c>
      <c r="ABT61" s="38">
        <f t="shared" si="3334"/>
        <v>0</v>
      </c>
      <c r="ABU61" s="38">
        <f t="shared" si="3334"/>
        <v>0</v>
      </c>
      <c r="ABV61" s="38">
        <f t="shared" si="3334"/>
        <v>0</v>
      </c>
      <c r="ABW61" s="38">
        <f t="shared" si="3334"/>
        <v>0</v>
      </c>
      <c r="ABX61" s="38">
        <f t="shared" si="3334"/>
        <v>0</v>
      </c>
      <c r="ABY61" s="38">
        <f t="shared" si="3334"/>
        <v>0</v>
      </c>
      <c r="ABZ61" s="38">
        <f t="shared" si="3334"/>
        <v>0</v>
      </c>
      <c r="ACA61" s="38">
        <f t="shared" si="3334"/>
        <v>0</v>
      </c>
      <c r="ACB61" s="38">
        <f t="shared" si="3334"/>
        <v>0</v>
      </c>
      <c r="ACC61" s="38">
        <f t="shared" si="3334"/>
        <v>0</v>
      </c>
      <c r="ACD61" s="38">
        <f t="shared" si="3334"/>
        <v>0</v>
      </c>
      <c r="ACE61" s="38">
        <f t="shared" si="3334"/>
        <v>0</v>
      </c>
      <c r="ACF61" s="38">
        <f t="shared" si="3334"/>
        <v>0</v>
      </c>
      <c r="ACG61" s="38">
        <f t="shared" si="3334"/>
        <v>0</v>
      </c>
      <c r="ACH61" s="38">
        <f t="shared" si="3334"/>
        <v>0</v>
      </c>
      <c r="ACI61" s="38">
        <f t="shared" si="3334"/>
        <v>0</v>
      </c>
      <c r="ACJ61" s="38">
        <f t="shared" si="3334"/>
        <v>0</v>
      </c>
      <c r="ACK61" s="38">
        <f t="shared" si="3334"/>
        <v>0</v>
      </c>
      <c r="ACL61" s="38">
        <f t="shared" si="3334"/>
        <v>0</v>
      </c>
      <c r="ACM61" s="38">
        <f t="shared" si="3334"/>
        <v>0</v>
      </c>
      <c r="ACN61" s="38">
        <f t="shared" si="3334"/>
        <v>0</v>
      </c>
      <c r="ACO61" s="38">
        <f t="shared" si="3334"/>
        <v>0</v>
      </c>
      <c r="ACP61" s="38">
        <f t="shared" si="3334"/>
        <v>0</v>
      </c>
      <c r="ACQ61" s="38">
        <f t="shared" si="3334"/>
        <v>0</v>
      </c>
      <c r="ACR61" s="38">
        <f t="shared" si="3334"/>
        <v>0</v>
      </c>
      <c r="ACS61" s="38">
        <f t="shared" si="3334"/>
        <v>0</v>
      </c>
      <c r="ACT61" s="38">
        <f t="shared" si="3334"/>
        <v>0</v>
      </c>
      <c r="ACU61" s="38">
        <f t="shared" si="3334"/>
        <v>0</v>
      </c>
      <c r="ACV61" s="38">
        <f t="shared" si="3334"/>
        <v>0</v>
      </c>
      <c r="ACW61" s="38">
        <f t="shared" si="3334"/>
        <v>0</v>
      </c>
      <c r="ACX61" s="38">
        <f t="shared" ref="ACX61:AFI61" si="3335">_xlfn.LET(_xlpm.DueDate,$D61,_xlpm.EndDate,$E61,_xlpm.Amount,$F61,_xlpm.CurrentDate,ACX$4,_xlpm.Frequency,$G61,_xlpm.MonthDue,MONTH(_xlpm.DueDate),_xlpm.CurrentMonth,MONTH(_xlpm.CurrentDate),
_xlpm.CC_Names,$H$5:$H$8,_xlpm.CC_Balances,ACW$5:ACW$8,_xlpm.Desc,$H61,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61" s="38">
        <f t="shared" si="3335"/>
        <v>0</v>
      </c>
      <c r="ACZ61" s="38">
        <f t="shared" si="3335"/>
        <v>0</v>
      </c>
      <c r="ADA61" s="38">
        <f t="shared" si="3335"/>
        <v>0</v>
      </c>
      <c r="ADB61" s="38">
        <f t="shared" si="3335"/>
        <v>0</v>
      </c>
      <c r="ADC61" s="38">
        <f t="shared" si="3335"/>
        <v>0</v>
      </c>
      <c r="ADD61" s="38">
        <f t="shared" si="3335"/>
        <v>0</v>
      </c>
      <c r="ADE61" s="38">
        <f t="shared" si="3335"/>
        <v>0</v>
      </c>
      <c r="ADF61" s="38">
        <f t="shared" si="3335"/>
        <v>0</v>
      </c>
      <c r="ADG61" s="38">
        <f t="shared" si="3335"/>
        <v>0</v>
      </c>
      <c r="ADH61" s="38">
        <f t="shared" si="3335"/>
        <v>0</v>
      </c>
      <c r="ADI61" s="38">
        <f t="shared" si="3335"/>
        <v>0</v>
      </c>
      <c r="ADJ61" s="38">
        <f t="shared" si="3335"/>
        <v>0</v>
      </c>
      <c r="ADK61" s="38">
        <f t="shared" si="3335"/>
        <v>0</v>
      </c>
      <c r="ADL61" s="38">
        <f t="shared" si="3335"/>
        <v>0</v>
      </c>
      <c r="ADM61" s="38">
        <f t="shared" si="3335"/>
        <v>0</v>
      </c>
      <c r="ADN61" s="38">
        <f t="shared" si="3335"/>
        <v>0</v>
      </c>
      <c r="ADO61" s="38">
        <f t="shared" si="3335"/>
        <v>0</v>
      </c>
      <c r="ADP61" s="38">
        <f t="shared" si="3335"/>
        <v>0</v>
      </c>
      <c r="ADQ61" s="38">
        <f t="shared" si="3335"/>
        <v>0</v>
      </c>
      <c r="ADR61" s="38">
        <f t="shared" si="3335"/>
        <v>0</v>
      </c>
      <c r="ADS61" s="38">
        <f t="shared" si="3335"/>
        <v>0</v>
      </c>
      <c r="ADT61" s="38">
        <f t="shared" si="3335"/>
        <v>0</v>
      </c>
      <c r="ADU61" s="38">
        <f t="shared" si="3335"/>
        <v>0</v>
      </c>
      <c r="ADV61" s="38">
        <f t="shared" si="3335"/>
        <v>0</v>
      </c>
      <c r="ADW61" s="38">
        <f t="shared" si="3335"/>
        <v>0</v>
      </c>
      <c r="ADX61" s="38">
        <f t="shared" si="3335"/>
        <v>0</v>
      </c>
      <c r="ADY61" s="38">
        <f t="shared" si="3335"/>
        <v>0</v>
      </c>
      <c r="ADZ61" s="38">
        <f t="shared" si="3335"/>
        <v>0</v>
      </c>
      <c r="AEA61" s="38">
        <f t="shared" si="3335"/>
        <v>0</v>
      </c>
      <c r="AEB61" s="38">
        <f t="shared" si="3335"/>
        <v>0</v>
      </c>
      <c r="AEC61" s="38">
        <f t="shared" si="3335"/>
        <v>0</v>
      </c>
      <c r="AED61" s="38">
        <f t="shared" si="3335"/>
        <v>0</v>
      </c>
      <c r="AEE61" s="38">
        <f t="shared" si="3335"/>
        <v>0</v>
      </c>
      <c r="AEF61" s="38">
        <f t="shared" si="3335"/>
        <v>0</v>
      </c>
      <c r="AEG61" s="38">
        <f t="shared" si="3335"/>
        <v>0</v>
      </c>
      <c r="AEH61" s="38">
        <f t="shared" si="3335"/>
        <v>0</v>
      </c>
      <c r="AEI61" s="38">
        <f t="shared" si="3335"/>
        <v>0</v>
      </c>
      <c r="AEJ61" s="38">
        <f t="shared" si="3335"/>
        <v>0</v>
      </c>
      <c r="AEK61" s="38">
        <f t="shared" si="3335"/>
        <v>0</v>
      </c>
      <c r="AEL61" s="38">
        <f t="shared" si="3335"/>
        <v>0</v>
      </c>
      <c r="AEM61" s="38">
        <f t="shared" si="3335"/>
        <v>0</v>
      </c>
      <c r="AEN61" s="38">
        <f t="shared" si="3335"/>
        <v>0</v>
      </c>
      <c r="AEO61" s="38">
        <f t="shared" si="3335"/>
        <v>0</v>
      </c>
      <c r="AEP61" s="38">
        <f t="shared" si="3335"/>
        <v>0</v>
      </c>
      <c r="AEQ61" s="38">
        <f t="shared" si="3335"/>
        <v>0</v>
      </c>
      <c r="AER61" s="38">
        <f t="shared" si="3335"/>
        <v>0</v>
      </c>
      <c r="AES61" s="38">
        <f t="shared" si="3335"/>
        <v>0</v>
      </c>
      <c r="AET61" s="38">
        <f t="shared" si="3335"/>
        <v>0</v>
      </c>
      <c r="AEU61" s="38">
        <f t="shared" si="3335"/>
        <v>0</v>
      </c>
      <c r="AEV61" s="38">
        <f t="shared" si="3335"/>
        <v>0</v>
      </c>
      <c r="AEW61" s="38">
        <f t="shared" si="3335"/>
        <v>0</v>
      </c>
      <c r="AEX61" s="38">
        <f t="shared" si="3335"/>
        <v>0</v>
      </c>
      <c r="AEY61" s="38">
        <f t="shared" si="3335"/>
        <v>0</v>
      </c>
      <c r="AEZ61" s="38">
        <f t="shared" si="3335"/>
        <v>0</v>
      </c>
      <c r="AFA61" s="38">
        <f t="shared" si="3335"/>
        <v>0</v>
      </c>
      <c r="AFB61" s="38">
        <f t="shared" si="3335"/>
        <v>0</v>
      </c>
      <c r="AFC61" s="38">
        <f t="shared" si="3335"/>
        <v>0</v>
      </c>
      <c r="AFD61" s="38">
        <f t="shared" si="3335"/>
        <v>0</v>
      </c>
      <c r="AFE61" s="38">
        <f t="shared" si="3335"/>
        <v>0</v>
      </c>
      <c r="AFF61" s="38">
        <f t="shared" si="3335"/>
        <v>0</v>
      </c>
      <c r="AFG61" s="38">
        <f t="shared" si="3335"/>
        <v>0</v>
      </c>
      <c r="AFH61" s="38">
        <f t="shared" si="3335"/>
        <v>0</v>
      </c>
      <c r="AFI61" s="38">
        <f t="shared" si="3335"/>
        <v>0</v>
      </c>
      <c r="AFJ61" s="38">
        <f t="shared" ref="AFJ61:AHU61" si="3336">_xlfn.LET(_xlpm.DueDate,$D61,_xlpm.EndDate,$E61,_xlpm.Amount,$F61,_xlpm.CurrentDate,AFJ$4,_xlpm.Frequency,$G61,_xlpm.MonthDue,MONTH(_xlpm.DueDate),_xlpm.CurrentMonth,MONTH(_xlpm.CurrentDate),
_xlpm.CC_Names,$H$5:$H$8,_xlpm.CC_Balances,AFI$5:AFI$8,_xlpm.Desc,$H61,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61" s="38">
        <f t="shared" si="3336"/>
        <v>0</v>
      </c>
      <c r="AFL61" s="38">
        <f t="shared" si="3336"/>
        <v>0</v>
      </c>
      <c r="AFM61" s="38">
        <f t="shared" si="3336"/>
        <v>0</v>
      </c>
      <c r="AFN61" s="38">
        <f t="shared" si="3336"/>
        <v>0</v>
      </c>
      <c r="AFO61" s="38">
        <f t="shared" si="3336"/>
        <v>0</v>
      </c>
      <c r="AFP61" s="38">
        <f t="shared" si="3336"/>
        <v>0</v>
      </c>
      <c r="AFQ61" s="38">
        <f t="shared" si="3336"/>
        <v>0</v>
      </c>
      <c r="AFR61" s="38">
        <f t="shared" si="3336"/>
        <v>0</v>
      </c>
      <c r="AFS61" s="38">
        <f t="shared" si="3336"/>
        <v>0</v>
      </c>
      <c r="AFT61" s="38">
        <f t="shared" si="3336"/>
        <v>0</v>
      </c>
      <c r="AFU61" s="38">
        <f t="shared" si="3336"/>
        <v>0</v>
      </c>
      <c r="AFV61" s="38">
        <f t="shared" si="3336"/>
        <v>0</v>
      </c>
      <c r="AFW61" s="38">
        <f t="shared" si="3336"/>
        <v>0</v>
      </c>
      <c r="AFX61" s="38">
        <f t="shared" si="3336"/>
        <v>0</v>
      </c>
      <c r="AFY61" s="38">
        <f t="shared" si="3336"/>
        <v>0</v>
      </c>
      <c r="AFZ61" s="38">
        <f t="shared" si="3336"/>
        <v>0</v>
      </c>
      <c r="AGA61" s="38">
        <f t="shared" si="3336"/>
        <v>0</v>
      </c>
      <c r="AGB61" s="38">
        <f t="shared" si="3336"/>
        <v>0</v>
      </c>
      <c r="AGC61" s="38">
        <f t="shared" si="3336"/>
        <v>0</v>
      </c>
      <c r="AGD61" s="38">
        <f t="shared" si="3336"/>
        <v>0</v>
      </c>
      <c r="AGE61" s="38">
        <f t="shared" si="3336"/>
        <v>0</v>
      </c>
      <c r="AGF61" s="38">
        <f t="shared" si="3336"/>
        <v>0</v>
      </c>
      <c r="AGG61" s="38">
        <f t="shared" si="3336"/>
        <v>0</v>
      </c>
      <c r="AGH61" s="38">
        <f t="shared" si="3336"/>
        <v>0</v>
      </c>
      <c r="AGI61" s="38">
        <f t="shared" si="3336"/>
        <v>0</v>
      </c>
      <c r="AGJ61" s="38">
        <f t="shared" si="3336"/>
        <v>0</v>
      </c>
      <c r="AGK61" s="38">
        <f t="shared" si="3336"/>
        <v>0</v>
      </c>
      <c r="AGL61" s="38">
        <f t="shared" si="3336"/>
        <v>0</v>
      </c>
      <c r="AGM61" s="38">
        <f t="shared" si="3336"/>
        <v>0</v>
      </c>
      <c r="AGN61" s="38">
        <f t="shared" si="3336"/>
        <v>0</v>
      </c>
      <c r="AGO61" s="38">
        <f t="shared" si="3336"/>
        <v>0</v>
      </c>
      <c r="AGP61" s="38">
        <f t="shared" si="3336"/>
        <v>0</v>
      </c>
      <c r="AGQ61" s="38">
        <f t="shared" si="3336"/>
        <v>0</v>
      </c>
      <c r="AGR61" s="38">
        <f t="shared" si="3336"/>
        <v>0</v>
      </c>
      <c r="AGS61" s="38">
        <f t="shared" si="3336"/>
        <v>0</v>
      </c>
      <c r="AGT61" s="38">
        <f t="shared" si="3336"/>
        <v>0</v>
      </c>
      <c r="AGU61" s="38">
        <f t="shared" si="3336"/>
        <v>0</v>
      </c>
      <c r="AGV61" s="38">
        <f t="shared" si="3336"/>
        <v>0</v>
      </c>
      <c r="AGW61" s="38">
        <f t="shared" si="3336"/>
        <v>0</v>
      </c>
      <c r="AGX61" s="38">
        <f t="shared" si="3336"/>
        <v>0</v>
      </c>
      <c r="AGY61" s="38">
        <f t="shared" si="3336"/>
        <v>0</v>
      </c>
      <c r="AGZ61" s="38">
        <f t="shared" si="3336"/>
        <v>0</v>
      </c>
      <c r="AHA61" s="38">
        <f t="shared" si="3336"/>
        <v>0</v>
      </c>
      <c r="AHB61" s="38">
        <f t="shared" si="3336"/>
        <v>0</v>
      </c>
      <c r="AHC61" s="38">
        <f t="shared" si="3336"/>
        <v>0</v>
      </c>
      <c r="AHD61" s="38">
        <f t="shared" si="3336"/>
        <v>0</v>
      </c>
      <c r="AHE61" s="38">
        <f t="shared" si="3336"/>
        <v>0</v>
      </c>
      <c r="AHF61" s="38">
        <f t="shared" si="3336"/>
        <v>0</v>
      </c>
      <c r="AHG61" s="38">
        <f t="shared" si="3336"/>
        <v>0</v>
      </c>
      <c r="AHH61" s="38">
        <f t="shared" si="3336"/>
        <v>0</v>
      </c>
      <c r="AHI61" s="38">
        <f t="shared" si="3336"/>
        <v>0</v>
      </c>
      <c r="AHJ61" s="38">
        <f t="shared" si="3336"/>
        <v>0</v>
      </c>
      <c r="AHK61" s="38">
        <f t="shared" si="3336"/>
        <v>0</v>
      </c>
      <c r="AHL61" s="38">
        <f t="shared" si="3336"/>
        <v>0</v>
      </c>
      <c r="AHM61" s="38">
        <f t="shared" si="3336"/>
        <v>0</v>
      </c>
      <c r="AHN61" s="38">
        <f t="shared" si="3336"/>
        <v>0</v>
      </c>
      <c r="AHO61" s="38">
        <f t="shared" si="3336"/>
        <v>0</v>
      </c>
      <c r="AHP61" s="38">
        <f t="shared" si="3336"/>
        <v>0</v>
      </c>
      <c r="AHQ61" s="38">
        <f t="shared" si="3336"/>
        <v>0</v>
      </c>
      <c r="AHR61" s="38">
        <f t="shared" si="3336"/>
        <v>0</v>
      </c>
      <c r="AHS61" s="38">
        <f t="shared" si="3336"/>
        <v>0</v>
      </c>
      <c r="AHT61" s="38">
        <f t="shared" si="3336"/>
        <v>0</v>
      </c>
      <c r="AHU61" s="38">
        <f t="shared" si="3336"/>
        <v>0</v>
      </c>
      <c r="AHV61" s="38">
        <f t="shared" ref="AHV61:AKG61" si="3337">_xlfn.LET(_xlpm.DueDate,$D61,_xlpm.EndDate,$E61,_xlpm.Amount,$F61,_xlpm.CurrentDate,AHV$4,_xlpm.Frequency,$G61,_xlpm.MonthDue,MONTH(_xlpm.DueDate),_xlpm.CurrentMonth,MONTH(_xlpm.CurrentDate),
_xlpm.CC_Names,$H$5:$H$8,_xlpm.CC_Balances,AHU$5:AHU$8,_xlpm.Desc,$H61,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61" s="38">
        <f t="shared" si="3337"/>
        <v>0</v>
      </c>
      <c r="AHX61" s="38">
        <f t="shared" si="3337"/>
        <v>0</v>
      </c>
      <c r="AHY61" s="38">
        <f t="shared" si="3337"/>
        <v>0</v>
      </c>
      <c r="AHZ61" s="38">
        <f t="shared" si="3337"/>
        <v>0</v>
      </c>
      <c r="AIA61" s="38">
        <f t="shared" si="3337"/>
        <v>0</v>
      </c>
      <c r="AIB61" s="38">
        <f t="shared" si="3337"/>
        <v>0</v>
      </c>
      <c r="AIC61" s="38">
        <f t="shared" si="3337"/>
        <v>0</v>
      </c>
      <c r="AID61" s="38">
        <f t="shared" si="3337"/>
        <v>0</v>
      </c>
      <c r="AIE61" s="38">
        <f t="shared" si="3337"/>
        <v>0</v>
      </c>
      <c r="AIF61" s="38">
        <f t="shared" si="3337"/>
        <v>0</v>
      </c>
      <c r="AIG61" s="38">
        <f t="shared" si="3337"/>
        <v>0</v>
      </c>
      <c r="AIH61" s="38">
        <f t="shared" si="3337"/>
        <v>0</v>
      </c>
      <c r="AII61" s="38">
        <f t="shared" si="3337"/>
        <v>0</v>
      </c>
      <c r="AIJ61" s="38">
        <f t="shared" si="3337"/>
        <v>0</v>
      </c>
      <c r="AIK61" s="38">
        <f t="shared" si="3337"/>
        <v>0</v>
      </c>
      <c r="AIL61" s="38">
        <f t="shared" si="3337"/>
        <v>0</v>
      </c>
      <c r="AIM61" s="38">
        <f t="shared" si="3337"/>
        <v>0</v>
      </c>
      <c r="AIN61" s="38">
        <f t="shared" si="3337"/>
        <v>0</v>
      </c>
      <c r="AIO61" s="38">
        <f t="shared" si="3337"/>
        <v>0</v>
      </c>
      <c r="AIP61" s="38">
        <f t="shared" si="3337"/>
        <v>0</v>
      </c>
      <c r="AIQ61" s="38">
        <f t="shared" si="3337"/>
        <v>0</v>
      </c>
      <c r="AIR61" s="38">
        <f t="shared" si="3337"/>
        <v>0</v>
      </c>
      <c r="AIS61" s="38">
        <f t="shared" si="3337"/>
        <v>0</v>
      </c>
      <c r="AIT61" s="38">
        <f t="shared" si="3337"/>
        <v>0</v>
      </c>
      <c r="AIU61" s="38">
        <f t="shared" si="3337"/>
        <v>0</v>
      </c>
      <c r="AIV61" s="38">
        <f t="shared" si="3337"/>
        <v>0</v>
      </c>
      <c r="AIW61" s="38">
        <f t="shared" si="3337"/>
        <v>0</v>
      </c>
      <c r="AIX61" s="38">
        <f t="shared" si="3337"/>
        <v>0</v>
      </c>
      <c r="AIY61" s="38">
        <f t="shared" si="3337"/>
        <v>0</v>
      </c>
      <c r="AIZ61" s="38">
        <f t="shared" si="3337"/>
        <v>0</v>
      </c>
      <c r="AJA61" s="38">
        <f t="shared" si="3337"/>
        <v>0</v>
      </c>
      <c r="AJB61" s="38">
        <f t="shared" si="3337"/>
        <v>0</v>
      </c>
      <c r="AJC61" s="38">
        <f t="shared" si="3337"/>
        <v>0</v>
      </c>
      <c r="AJD61" s="38">
        <f t="shared" si="3337"/>
        <v>0</v>
      </c>
      <c r="AJE61" s="38">
        <f t="shared" si="3337"/>
        <v>0</v>
      </c>
      <c r="AJF61" s="38">
        <f t="shared" si="3337"/>
        <v>0</v>
      </c>
      <c r="AJG61" s="38">
        <f t="shared" si="3337"/>
        <v>0</v>
      </c>
      <c r="AJH61" s="38">
        <f t="shared" si="3337"/>
        <v>0</v>
      </c>
      <c r="AJI61" s="38">
        <f t="shared" si="3337"/>
        <v>0</v>
      </c>
      <c r="AJJ61" s="38">
        <f t="shared" si="3337"/>
        <v>0</v>
      </c>
      <c r="AJK61" s="38">
        <f t="shared" si="3337"/>
        <v>0</v>
      </c>
      <c r="AJL61" s="38">
        <f t="shared" si="3337"/>
        <v>0</v>
      </c>
      <c r="AJM61" s="38">
        <f t="shared" si="3337"/>
        <v>0</v>
      </c>
      <c r="AJN61" s="38">
        <f t="shared" si="3337"/>
        <v>0</v>
      </c>
      <c r="AJO61" s="38">
        <f t="shared" si="3337"/>
        <v>0</v>
      </c>
      <c r="AJP61" s="38">
        <f t="shared" si="3337"/>
        <v>0</v>
      </c>
      <c r="AJQ61" s="38">
        <f t="shared" si="3337"/>
        <v>0</v>
      </c>
      <c r="AJR61" s="38">
        <f t="shared" si="3337"/>
        <v>0</v>
      </c>
      <c r="AJS61" s="38">
        <f t="shared" si="3337"/>
        <v>0</v>
      </c>
      <c r="AJT61" s="38">
        <f t="shared" si="3337"/>
        <v>0</v>
      </c>
      <c r="AJU61" s="38">
        <f t="shared" si="3337"/>
        <v>0</v>
      </c>
      <c r="AJV61" s="38">
        <f t="shared" si="3337"/>
        <v>0</v>
      </c>
      <c r="AJW61" s="38">
        <f t="shared" si="3337"/>
        <v>0</v>
      </c>
      <c r="AJX61" s="38">
        <f t="shared" si="3337"/>
        <v>0</v>
      </c>
      <c r="AJY61" s="38">
        <f t="shared" si="3337"/>
        <v>0</v>
      </c>
      <c r="AJZ61" s="38">
        <f t="shared" si="3337"/>
        <v>0</v>
      </c>
      <c r="AKA61" s="38">
        <f t="shared" si="3337"/>
        <v>0</v>
      </c>
      <c r="AKB61" s="38">
        <f t="shared" si="3337"/>
        <v>0</v>
      </c>
      <c r="AKC61" s="38">
        <f t="shared" si="3337"/>
        <v>0</v>
      </c>
      <c r="AKD61" s="38">
        <f t="shared" si="3337"/>
        <v>0</v>
      </c>
      <c r="AKE61" s="38">
        <f t="shared" si="3337"/>
        <v>0</v>
      </c>
      <c r="AKF61" s="38">
        <f t="shared" si="3337"/>
        <v>0</v>
      </c>
      <c r="AKG61" s="38">
        <f t="shared" si="3337"/>
        <v>0</v>
      </c>
      <c r="AKH61" s="38">
        <f t="shared" ref="AKH61:AMS61" si="3338">_xlfn.LET(_xlpm.DueDate,$D61,_xlpm.EndDate,$E61,_xlpm.Amount,$F61,_xlpm.CurrentDate,AKH$4,_xlpm.Frequency,$G61,_xlpm.MonthDue,MONTH(_xlpm.DueDate),_xlpm.CurrentMonth,MONTH(_xlpm.CurrentDate),
_xlpm.CC_Names,$H$5:$H$8,_xlpm.CC_Balances,AKG$5:AKG$8,_xlpm.Desc,$H61,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61" s="38">
        <f t="shared" si="3338"/>
        <v>0</v>
      </c>
      <c r="AKJ61" s="38">
        <f t="shared" si="3338"/>
        <v>0</v>
      </c>
      <c r="AKK61" s="38">
        <f t="shared" si="3338"/>
        <v>0</v>
      </c>
      <c r="AKL61" s="38">
        <f t="shared" si="3338"/>
        <v>0</v>
      </c>
      <c r="AKM61" s="38">
        <f t="shared" si="3338"/>
        <v>0</v>
      </c>
      <c r="AKN61" s="38">
        <f t="shared" si="3338"/>
        <v>0</v>
      </c>
      <c r="AKO61" s="38">
        <f t="shared" si="3338"/>
        <v>0</v>
      </c>
      <c r="AKP61" s="38">
        <f t="shared" si="3338"/>
        <v>0</v>
      </c>
      <c r="AKQ61" s="38">
        <f t="shared" si="3338"/>
        <v>0</v>
      </c>
      <c r="AKR61" s="38">
        <f t="shared" si="3338"/>
        <v>0</v>
      </c>
      <c r="AKS61" s="38">
        <f t="shared" si="3338"/>
        <v>0</v>
      </c>
      <c r="AKT61" s="38">
        <f t="shared" si="3338"/>
        <v>0</v>
      </c>
      <c r="AKU61" s="38">
        <f t="shared" si="3338"/>
        <v>0</v>
      </c>
      <c r="AKV61" s="38">
        <f t="shared" si="3338"/>
        <v>0</v>
      </c>
      <c r="AKW61" s="38">
        <f t="shared" si="3338"/>
        <v>0</v>
      </c>
      <c r="AKX61" s="38">
        <f t="shared" si="3338"/>
        <v>0</v>
      </c>
      <c r="AKY61" s="38">
        <f t="shared" si="3338"/>
        <v>0</v>
      </c>
      <c r="AKZ61" s="38">
        <f t="shared" si="3338"/>
        <v>0</v>
      </c>
      <c r="ALA61" s="38">
        <f t="shared" si="3338"/>
        <v>0</v>
      </c>
      <c r="ALB61" s="38">
        <f t="shared" si="3338"/>
        <v>0</v>
      </c>
      <c r="ALC61" s="38">
        <f t="shared" si="3338"/>
        <v>0</v>
      </c>
      <c r="ALD61" s="38">
        <f t="shared" si="3338"/>
        <v>0</v>
      </c>
      <c r="ALE61" s="38">
        <f t="shared" si="3338"/>
        <v>0</v>
      </c>
      <c r="ALF61" s="38">
        <f t="shared" si="3338"/>
        <v>0</v>
      </c>
      <c r="ALG61" s="38">
        <f t="shared" si="3338"/>
        <v>0</v>
      </c>
      <c r="ALH61" s="38">
        <f t="shared" si="3338"/>
        <v>0</v>
      </c>
      <c r="ALI61" s="38">
        <f t="shared" si="3338"/>
        <v>0</v>
      </c>
      <c r="ALJ61" s="38">
        <f t="shared" si="3338"/>
        <v>0</v>
      </c>
      <c r="ALK61" s="38">
        <f t="shared" si="3338"/>
        <v>0</v>
      </c>
      <c r="ALL61" s="38">
        <f t="shared" si="3338"/>
        <v>0</v>
      </c>
      <c r="ALM61" s="38">
        <f t="shared" si="3338"/>
        <v>0</v>
      </c>
      <c r="ALN61" s="38">
        <f t="shared" si="3338"/>
        <v>0</v>
      </c>
      <c r="ALO61" s="38">
        <f t="shared" si="3338"/>
        <v>0</v>
      </c>
      <c r="ALP61" s="38">
        <f t="shared" si="3338"/>
        <v>0</v>
      </c>
      <c r="ALQ61" s="38">
        <f t="shared" si="3338"/>
        <v>0</v>
      </c>
      <c r="ALR61" s="38">
        <f t="shared" si="3338"/>
        <v>0</v>
      </c>
      <c r="ALS61" s="38">
        <f t="shared" si="3338"/>
        <v>0</v>
      </c>
      <c r="ALT61" s="38">
        <f t="shared" si="3338"/>
        <v>0</v>
      </c>
      <c r="ALU61" s="38">
        <f t="shared" si="3338"/>
        <v>0</v>
      </c>
      <c r="ALV61" s="38">
        <f t="shared" si="3338"/>
        <v>0</v>
      </c>
      <c r="ALW61" s="38">
        <f t="shared" si="3338"/>
        <v>0</v>
      </c>
      <c r="ALX61" s="38">
        <f t="shared" si="3338"/>
        <v>0</v>
      </c>
      <c r="ALY61" s="38">
        <f t="shared" si="3338"/>
        <v>0</v>
      </c>
      <c r="ALZ61" s="38">
        <f t="shared" si="3338"/>
        <v>0</v>
      </c>
      <c r="AMA61" s="38">
        <f t="shared" si="3338"/>
        <v>0</v>
      </c>
      <c r="AMB61" s="38">
        <f t="shared" si="3338"/>
        <v>0</v>
      </c>
      <c r="AMC61" s="38">
        <f t="shared" si="3338"/>
        <v>0</v>
      </c>
      <c r="AMD61" s="38">
        <f t="shared" si="3338"/>
        <v>0</v>
      </c>
      <c r="AME61" s="38">
        <f t="shared" si="3338"/>
        <v>0</v>
      </c>
      <c r="AMF61" s="38">
        <f t="shared" si="3338"/>
        <v>0</v>
      </c>
      <c r="AMG61" s="38">
        <f t="shared" si="3338"/>
        <v>0</v>
      </c>
      <c r="AMH61" s="38">
        <f t="shared" si="3338"/>
        <v>0</v>
      </c>
      <c r="AMI61" s="38">
        <f t="shared" si="3338"/>
        <v>0</v>
      </c>
      <c r="AMJ61" s="38">
        <f t="shared" si="3338"/>
        <v>0</v>
      </c>
      <c r="AMK61" s="38">
        <f t="shared" si="3338"/>
        <v>0</v>
      </c>
      <c r="AML61" s="38">
        <f t="shared" si="3338"/>
        <v>0</v>
      </c>
      <c r="AMM61" s="38">
        <f t="shared" si="3338"/>
        <v>0</v>
      </c>
      <c r="AMN61" s="38">
        <f t="shared" si="3338"/>
        <v>0</v>
      </c>
      <c r="AMO61" s="38">
        <f t="shared" si="3338"/>
        <v>0</v>
      </c>
      <c r="AMP61" s="38">
        <f t="shared" si="3338"/>
        <v>0</v>
      </c>
      <c r="AMQ61" s="38">
        <f t="shared" si="3338"/>
        <v>0</v>
      </c>
      <c r="AMR61" s="38">
        <f t="shared" si="3338"/>
        <v>0</v>
      </c>
      <c r="AMS61" s="38">
        <f t="shared" si="3338"/>
        <v>0</v>
      </c>
      <c r="AMT61" s="38">
        <f t="shared" ref="AMT61:APE61" si="3339">_xlfn.LET(_xlpm.DueDate,$D61,_xlpm.EndDate,$E61,_xlpm.Amount,$F61,_xlpm.CurrentDate,AMT$4,_xlpm.Frequency,$G61,_xlpm.MonthDue,MONTH(_xlpm.DueDate),_xlpm.CurrentMonth,MONTH(_xlpm.CurrentDate),
_xlpm.CC_Names,$H$5:$H$8,_xlpm.CC_Balances,AMS$5:AMS$8,_xlpm.Desc,$H61,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61" s="38">
        <f t="shared" si="3339"/>
        <v>0</v>
      </c>
      <c r="AMV61" s="38">
        <f t="shared" si="3339"/>
        <v>0</v>
      </c>
      <c r="AMW61" s="38">
        <f t="shared" si="3339"/>
        <v>0</v>
      </c>
      <c r="AMX61" s="38">
        <f t="shared" si="3339"/>
        <v>0</v>
      </c>
      <c r="AMY61" s="38">
        <f t="shared" si="3339"/>
        <v>0</v>
      </c>
      <c r="AMZ61" s="38">
        <f t="shared" si="3339"/>
        <v>0</v>
      </c>
      <c r="ANA61" s="38">
        <f t="shared" si="3339"/>
        <v>0</v>
      </c>
      <c r="ANB61" s="38">
        <f t="shared" si="3339"/>
        <v>0</v>
      </c>
      <c r="ANC61" s="38">
        <f t="shared" si="3339"/>
        <v>0</v>
      </c>
      <c r="AND61" s="38">
        <f t="shared" si="3339"/>
        <v>0</v>
      </c>
      <c r="ANE61" s="38">
        <f t="shared" si="3339"/>
        <v>0</v>
      </c>
      <c r="ANF61" s="38">
        <f t="shared" si="3339"/>
        <v>0</v>
      </c>
      <c r="ANG61" s="38">
        <f t="shared" si="3339"/>
        <v>0</v>
      </c>
      <c r="ANH61" s="38">
        <f t="shared" si="3339"/>
        <v>0</v>
      </c>
      <c r="ANI61" s="38">
        <f t="shared" si="3339"/>
        <v>0</v>
      </c>
      <c r="ANJ61" s="38">
        <f t="shared" si="3339"/>
        <v>0</v>
      </c>
      <c r="ANK61" s="38">
        <f t="shared" si="3339"/>
        <v>0</v>
      </c>
      <c r="ANL61" s="38">
        <f t="shared" si="3339"/>
        <v>0</v>
      </c>
      <c r="ANM61" s="38">
        <f t="shared" si="3339"/>
        <v>0</v>
      </c>
      <c r="ANN61" s="38">
        <f t="shared" si="3339"/>
        <v>0</v>
      </c>
      <c r="ANO61" s="38">
        <f t="shared" si="3339"/>
        <v>0</v>
      </c>
      <c r="ANP61" s="38">
        <f t="shared" si="3339"/>
        <v>0</v>
      </c>
      <c r="ANQ61" s="38">
        <f t="shared" si="3339"/>
        <v>0</v>
      </c>
      <c r="ANR61" s="38">
        <f t="shared" si="3339"/>
        <v>0</v>
      </c>
      <c r="ANS61" s="38">
        <f t="shared" si="3339"/>
        <v>0</v>
      </c>
      <c r="ANT61" s="38">
        <f t="shared" si="3339"/>
        <v>0</v>
      </c>
      <c r="ANU61" s="38">
        <f t="shared" si="3339"/>
        <v>0</v>
      </c>
      <c r="ANV61" s="38">
        <f t="shared" si="3339"/>
        <v>0</v>
      </c>
      <c r="ANW61" s="38">
        <f t="shared" si="3339"/>
        <v>0</v>
      </c>
      <c r="ANX61" s="38">
        <f t="shared" si="3339"/>
        <v>0</v>
      </c>
      <c r="ANY61" s="38">
        <f t="shared" si="3339"/>
        <v>0</v>
      </c>
      <c r="ANZ61" s="38">
        <f t="shared" si="3339"/>
        <v>0</v>
      </c>
      <c r="AOA61" s="38">
        <f t="shared" si="3339"/>
        <v>0</v>
      </c>
      <c r="AOB61" s="38">
        <f t="shared" si="3339"/>
        <v>0</v>
      </c>
      <c r="AOC61" s="38">
        <f t="shared" si="3339"/>
        <v>0</v>
      </c>
      <c r="AOD61" s="38">
        <f t="shared" si="3339"/>
        <v>0</v>
      </c>
      <c r="AOE61" s="38">
        <f t="shared" si="3339"/>
        <v>0</v>
      </c>
      <c r="AOF61" s="38">
        <f t="shared" si="3339"/>
        <v>0</v>
      </c>
      <c r="AOG61" s="38">
        <f t="shared" si="3339"/>
        <v>0</v>
      </c>
      <c r="AOH61" s="38">
        <f t="shared" si="3339"/>
        <v>0</v>
      </c>
      <c r="AOI61" s="38">
        <f t="shared" si="3339"/>
        <v>0</v>
      </c>
      <c r="AOJ61" s="38">
        <f t="shared" si="3339"/>
        <v>0</v>
      </c>
      <c r="AOK61" s="38">
        <f t="shared" si="3339"/>
        <v>0</v>
      </c>
      <c r="AOL61" s="38">
        <f t="shared" si="3339"/>
        <v>0</v>
      </c>
      <c r="AOM61" s="38">
        <f t="shared" si="3339"/>
        <v>0</v>
      </c>
      <c r="AON61" s="38">
        <f t="shared" si="3339"/>
        <v>0</v>
      </c>
      <c r="AOO61" s="38">
        <f t="shared" si="3339"/>
        <v>0</v>
      </c>
      <c r="AOP61" s="38">
        <f t="shared" si="3339"/>
        <v>0</v>
      </c>
      <c r="AOQ61" s="38">
        <f t="shared" si="3339"/>
        <v>0</v>
      </c>
      <c r="AOR61" s="38">
        <f t="shared" si="3339"/>
        <v>0</v>
      </c>
      <c r="AOS61" s="38">
        <f t="shared" si="3339"/>
        <v>0</v>
      </c>
      <c r="AOT61" s="38">
        <f t="shared" si="3339"/>
        <v>0</v>
      </c>
      <c r="AOU61" s="38">
        <f t="shared" si="3339"/>
        <v>0</v>
      </c>
      <c r="AOV61" s="38">
        <f t="shared" si="3339"/>
        <v>0</v>
      </c>
      <c r="AOW61" s="38">
        <f t="shared" si="3339"/>
        <v>0</v>
      </c>
      <c r="AOX61" s="38">
        <f t="shared" si="3339"/>
        <v>0</v>
      </c>
      <c r="AOY61" s="38">
        <f t="shared" si="3339"/>
        <v>0</v>
      </c>
      <c r="AOZ61" s="38">
        <f t="shared" si="3339"/>
        <v>0</v>
      </c>
      <c r="APA61" s="38">
        <f t="shared" si="3339"/>
        <v>0</v>
      </c>
      <c r="APB61" s="38">
        <f t="shared" si="3339"/>
        <v>0</v>
      </c>
      <c r="APC61" s="38">
        <f t="shared" si="3339"/>
        <v>0</v>
      </c>
      <c r="APD61" s="38">
        <f t="shared" si="3339"/>
        <v>0</v>
      </c>
      <c r="APE61" s="38">
        <f t="shared" si="3339"/>
        <v>0</v>
      </c>
      <c r="APF61" s="38">
        <f t="shared" ref="APF61:ARQ61" si="3340">_xlfn.LET(_xlpm.DueDate,$D61,_xlpm.EndDate,$E61,_xlpm.Amount,$F61,_xlpm.CurrentDate,APF$4,_xlpm.Frequency,$G61,_xlpm.MonthDue,MONTH(_xlpm.DueDate),_xlpm.CurrentMonth,MONTH(_xlpm.CurrentDate),
_xlpm.CC_Names,$H$5:$H$8,_xlpm.CC_Balances,APE$5:APE$8,_xlpm.Desc,$H61,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61" s="38">
        <f t="shared" si="3340"/>
        <v>0</v>
      </c>
      <c r="APH61" s="38">
        <f t="shared" si="3340"/>
        <v>0</v>
      </c>
      <c r="API61" s="38">
        <f t="shared" si="3340"/>
        <v>0</v>
      </c>
      <c r="APJ61" s="38">
        <f t="shared" si="3340"/>
        <v>0</v>
      </c>
      <c r="APK61" s="38">
        <f t="shared" si="3340"/>
        <v>0</v>
      </c>
      <c r="APL61" s="38">
        <f t="shared" si="3340"/>
        <v>0</v>
      </c>
      <c r="APM61" s="38">
        <f t="shared" si="3340"/>
        <v>0</v>
      </c>
      <c r="APN61" s="38">
        <f t="shared" si="3340"/>
        <v>0</v>
      </c>
      <c r="APO61" s="38">
        <f t="shared" si="3340"/>
        <v>0</v>
      </c>
      <c r="APP61" s="38">
        <f t="shared" si="3340"/>
        <v>0</v>
      </c>
      <c r="APQ61" s="38">
        <f t="shared" si="3340"/>
        <v>0</v>
      </c>
      <c r="APR61" s="38">
        <f t="shared" si="3340"/>
        <v>0</v>
      </c>
      <c r="APS61" s="38">
        <f t="shared" si="3340"/>
        <v>0</v>
      </c>
      <c r="APT61" s="38">
        <f t="shared" si="3340"/>
        <v>0</v>
      </c>
      <c r="APU61" s="38">
        <f t="shared" si="3340"/>
        <v>0</v>
      </c>
      <c r="APV61" s="38">
        <f t="shared" si="3340"/>
        <v>0</v>
      </c>
      <c r="APW61" s="38">
        <f t="shared" si="3340"/>
        <v>0</v>
      </c>
      <c r="APX61" s="38">
        <f t="shared" si="3340"/>
        <v>0</v>
      </c>
      <c r="APY61" s="38">
        <f t="shared" si="3340"/>
        <v>0</v>
      </c>
      <c r="APZ61" s="38">
        <f t="shared" si="3340"/>
        <v>0</v>
      </c>
      <c r="AQA61" s="38">
        <f t="shared" si="3340"/>
        <v>0</v>
      </c>
      <c r="AQB61" s="38">
        <f t="shared" si="3340"/>
        <v>0</v>
      </c>
      <c r="AQC61" s="38">
        <f t="shared" si="3340"/>
        <v>0</v>
      </c>
      <c r="AQD61" s="38">
        <f t="shared" si="3340"/>
        <v>0</v>
      </c>
      <c r="AQE61" s="38">
        <f t="shared" si="3340"/>
        <v>0</v>
      </c>
      <c r="AQF61" s="38">
        <f t="shared" si="3340"/>
        <v>0</v>
      </c>
      <c r="AQG61" s="38">
        <f t="shared" si="3340"/>
        <v>0</v>
      </c>
      <c r="AQH61" s="38">
        <f t="shared" si="3340"/>
        <v>0</v>
      </c>
      <c r="AQI61" s="38">
        <f t="shared" si="3340"/>
        <v>0</v>
      </c>
      <c r="AQJ61" s="38">
        <f t="shared" si="3340"/>
        <v>0</v>
      </c>
      <c r="AQK61" s="38">
        <f t="shared" si="3340"/>
        <v>0</v>
      </c>
      <c r="AQL61" s="38">
        <f t="shared" si="3340"/>
        <v>0</v>
      </c>
      <c r="AQM61" s="38">
        <f t="shared" si="3340"/>
        <v>0</v>
      </c>
      <c r="AQN61" s="38">
        <f t="shared" si="3340"/>
        <v>0</v>
      </c>
      <c r="AQO61" s="38">
        <f t="shared" si="3340"/>
        <v>0</v>
      </c>
      <c r="AQP61" s="38">
        <f t="shared" si="3340"/>
        <v>0</v>
      </c>
      <c r="AQQ61" s="38">
        <f t="shared" si="3340"/>
        <v>0</v>
      </c>
      <c r="AQR61" s="38">
        <f t="shared" si="3340"/>
        <v>0</v>
      </c>
      <c r="AQS61" s="38">
        <f t="shared" si="3340"/>
        <v>0</v>
      </c>
      <c r="AQT61" s="38">
        <f t="shared" si="3340"/>
        <v>0</v>
      </c>
      <c r="AQU61" s="38">
        <f t="shared" si="3340"/>
        <v>0</v>
      </c>
      <c r="AQV61" s="38">
        <f t="shared" si="3340"/>
        <v>0</v>
      </c>
      <c r="AQW61" s="38">
        <f t="shared" si="3340"/>
        <v>0</v>
      </c>
      <c r="AQX61" s="38">
        <f t="shared" si="3340"/>
        <v>0</v>
      </c>
      <c r="AQY61" s="38">
        <f t="shared" si="3340"/>
        <v>0</v>
      </c>
      <c r="AQZ61" s="38">
        <f t="shared" si="3340"/>
        <v>0</v>
      </c>
      <c r="ARA61" s="38">
        <f t="shared" si="3340"/>
        <v>0</v>
      </c>
      <c r="ARB61" s="38">
        <f t="shared" si="3340"/>
        <v>0</v>
      </c>
      <c r="ARC61" s="38">
        <f t="shared" si="3340"/>
        <v>0</v>
      </c>
      <c r="ARD61" s="38">
        <f t="shared" si="3340"/>
        <v>0</v>
      </c>
      <c r="ARE61" s="38">
        <f t="shared" si="3340"/>
        <v>0</v>
      </c>
      <c r="ARF61" s="38">
        <f t="shared" si="3340"/>
        <v>0</v>
      </c>
      <c r="ARG61" s="38">
        <f t="shared" si="3340"/>
        <v>0</v>
      </c>
      <c r="ARH61" s="38">
        <f t="shared" si="3340"/>
        <v>0</v>
      </c>
      <c r="ARI61" s="38">
        <f t="shared" si="3340"/>
        <v>0</v>
      </c>
      <c r="ARJ61" s="38">
        <f t="shared" si="3340"/>
        <v>0</v>
      </c>
      <c r="ARK61" s="38">
        <f t="shared" si="3340"/>
        <v>0</v>
      </c>
      <c r="ARL61" s="38">
        <f t="shared" si="3340"/>
        <v>0</v>
      </c>
      <c r="ARM61" s="38">
        <f t="shared" si="3340"/>
        <v>0</v>
      </c>
      <c r="ARN61" s="38">
        <f t="shared" si="3340"/>
        <v>0</v>
      </c>
      <c r="ARO61" s="38">
        <f t="shared" si="3340"/>
        <v>0</v>
      </c>
      <c r="ARP61" s="38">
        <f t="shared" si="3340"/>
        <v>0</v>
      </c>
      <c r="ARQ61" s="38">
        <f t="shared" si="3340"/>
        <v>0</v>
      </c>
      <c r="ARR61" s="38">
        <f t="shared" ref="ARR61:AUC61" si="3341">_xlfn.LET(_xlpm.DueDate,$D61,_xlpm.EndDate,$E61,_xlpm.Amount,$F61,_xlpm.CurrentDate,ARR$4,_xlpm.Frequency,$G61,_xlpm.MonthDue,MONTH(_xlpm.DueDate),_xlpm.CurrentMonth,MONTH(_xlpm.CurrentDate),
_xlpm.CC_Names,$H$5:$H$8,_xlpm.CC_Balances,ARQ$5:ARQ$8,_xlpm.Desc,$H61,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61" s="38">
        <f t="shared" si="3341"/>
        <v>0</v>
      </c>
      <c r="ART61" s="38">
        <f t="shared" si="3341"/>
        <v>0</v>
      </c>
      <c r="ARU61" s="38">
        <f t="shared" si="3341"/>
        <v>0</v>
      </c>
      <c r="ARV61" s="38">
        <f t="shared" si="3341"/>
        <v>0</v>
      </c>
      <c r="ARW61" s="38">
        <f t="shared" si="3341"/>
        <v>0</v>
      </c>
      <c r="ARX61" s="38">
        <f t="shared" si="3341"/>
        <v>0</v>
      </c>
      <c r="ARY61" s="38">
        <f t="shared" si="3341"/>
        <v>0</v>
      </c>
      <c r="ARZ61" s="38">
        <f t="shared" si="3341"/>
        <v>0</v>
      </c>
      <c r="ASA61" s="38">
        <f t="shared" si="3341"/>
        <v>0</v>
      </c>
      <c r="ASB61" s="38">
        <f t="shared" si="3341"/>
        <v>0</v>
      </c>
      <c r="ASC61" s="38">
        <f t="shared" si="3341"/>
        <v>0</v>
      </c>
      <c r="ASD61" s="38">
        <f t="shared" si="3341"/>
        <v>0</v>
      </c>
      <c r="ASE61" s="38">
        <f t="shared" si="3341"/>
        <v>0</v>
      </c>
      <c r="ASF61" s="38">
        <f t="shared" si="3341"/>
        <v>0</v>
      </c>
      <c r="ASG61" s="38">
        <f t="shared" si="3341"/>
        <v>0</v>
      </c>
      <c r="ASH61" s="38">
        <f t="shared" si="3341"/>
        <v>0</v>
      </c>
      <c r="ASI61" s="38">
        <f t="shared" si="3341"/>
        <v>0</v>
      </c>
      <c r="ASJ61" s="38">
        <f t="shared" si="3341"/>
        <v>0</v>
      </c>
      <c r="ASK61" s="38">
        <f t="shared" si="3341"/>
        <v>0</v>
      </c>
      <c r="ASL61" s="38">
        <f t="shared" si="3341"/>
        <v>0</v>
      </c>
      <c r="ASM61" s="38">
        <f t="shared" si="3341"/>
        <v>0</v>
      </c>
      <c r="ASN61" s="38">
        <f t="shared" si="3341"/>
        <v>0</v>
      </c>
      <c r="ASO61" s="38">
        <f t="shared" si="3341"/>
        <v>0</v>
      </c>
      <c r="ASP61" s="38">
        <f t="shared" si="3341"/>
        <v>0</v>
      </c>
      <c r="ASQ61" s="38">
        <f t="shared" si="3341"/>
        <v>0</v>
      </c>
      <c r="ASR61" s="38">
        <f t="shared" si="3341"/>
        <v>0</v>
      </c>
      <c r="ASS61" s="38">
        <f t="shared" si="3341"/>
        <v>0</v>
      </c>
      <c r="AST61" s="38">
        <f t="shared" si="3341"/>
        <v>0</v>
      </c>
      <c r="ASU61" s="38">
        <f t="shared" si="3341"/>
        <v>0</v>
      </c>
      <c r="ASV61" s="38">
        <f t="shared" si="3341"/>
        <v>0</v>
      </c>
      <c r="ASW61" s="38">
        <f t="shared" si="3341"/>
        <v>0</v>
      </c>
      <c r="ASX61" s="38">
        <f t="shared" si="3341"/>
        <v>0</v>
      </c>
      <c r="ASY61" s="38">
        <f t="shared" si="3341"/>
        <v>0</v>
      </c>
      <c r="ASZ61" s="38">
        <f t="shared" si="3341"/>
        <v>0</v>
      </c>
      <c r="ATA61" s="38">
        <f t="shared" si="3341"/>
        <v>0</v>
      </c>
      <c r="ATB61" s="38">
        <f t="shared" si="3341"/>
        <v>0</v>
      </c>
      <c r="ATC61" s="38">
        <f t="shared" si="3341"/>
        <v>0</v>
      </c>
      <c r="ATD61" s="38">
        <f t="shared" si="3341"/>
        <v>0</v>
      </c>
      <c r="ATE61" s="38">
        <f t="shared" si="3341"/>
        <v>0</v>
      </c>
      <c r="ATF61" s="38">
        <f t="shared" si="3341"/>
        <v>0</v>
      </c>
      <c r="ATG61" s="38">
        <f t="shared" si="3341"/>
        <v>0</v>
      </c>
      <c r="ATH61" s="38">
        <f t="shared" si="3341"/>
        <v>0</v>
      </c>
      <c r="ATI61" s="38">
        <f t="shared" si="3341"/>
        <v>0</v>
      </c>
      <c r="ATJ61" s="38">
        <f t="shared" si="3341"/>
        <v>0</v>
      </c>
      <c r="ATK61" s="38">
        <f t="shared" si="3341"/>
        <v>0</v>
      </c>
      <c r="ATL61" s="38">
        <f t="shared" si="3341"/>
        <v>0</v>
      </c>
      <c r="ATM61" s="38">
        <f t="shared" si="3341"/>
        <v>0</v>
      </c>
      <c r="ATN61" s="38">
        <f t="shared" si="3341"/>
        <v>0</v>
      </c>
      <c r="ATO61" s="38">
        <f t="shared" si="3341"/>
        <v>0</v>
      </c>
      <c r="ATP61" s="38">
        <f t="shared" si="3341"/>
        <v>0</v>
      </c>
      <c r="ATQ61" s="38">
        <f t="shared" si="3341"/>
        <v>0</v>
      </c>
      <c r="ATR61" s="38">
        <f t="shared" si="3341"/>
        <v>0</v>
      </c>
      <c r="ATS61" s="38">
        <f t="shared" si="3341"/>
        <v>0</v>
      </c>
      <c r="ATT61" s="38">
        <f t="shared" si="3341"/>
        <v>0</v>
      </c>
      <c r="ATU61" s="38">
        <f t="shared" si="3341"/>
        <v>0</v>
      </c>
      <c r="ATV61" s="38">
        <f t="shared" si="3341"/>
        <v>0</v>
      </c>
      <c r="ATW61" s="38">
        <f t="shared" si="3341"/>
        <v>0</v>
      </c>
      <c r="ATX61" s="38">
        <f t="shared" si="3341"/>
        <v>0</v>
      </c>
      <c r="ATY61" s="38">
        <f t="shared" si="3341"/>
        <v>0</v>
      </c>
      <c r="ATZ61" s="38">
        <f t="shared" si="3341"/>
        <v>0</v>
      </c>
      <c r="AUA61" s="38">
        <f t="shared" si="3341"/>
        <v>0</v>
      </c>
      <c r="AUB61" s="38">
        <f t="shared" si="3341"/>
        <v>0</v>
      </c>
      <c r="AUC61" s="38">
        <f t="shared" si="3341"/>
        <v>0</v>
      </c>
      <c r="AUD61" s="38">
        <f t="shared" ref="AUD61:AWO61" si="3342">_xlfn.LET(_xlpm.DueDate,$D61,_xlpm.EndDate,$E61,_xlpm.Amount,$F61,_xlpm.CurrentDate,AUD$4,_xlpm.Frequency,$G61,_xlpm.MonthDue,MONTH(_xlpm.DueDate),_xlpm.CurrentMonth,MONTH(_xlpm.CurrentDate),
_xlpm.CC_Names,$H$5:$H$8,_xlpm.CC_Balances,AUC$5:AUC$8,_xlpm.Desc,$H61,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61" s="38">
        <f t="shared" si="3342"/>
        <v>0</v>
      </c>
      <c r="AUF61" s="38">
        <f t="shared" si="3342"/>
        <v>0</v>
      </c>
      <c r="AUG61" s="38">
        <f t="shared" si="3342"/>
        <v>0</v>
      </c>
      <c r="AUH61" s="38">
        <f t="shared" si="3342"/>
        <v>0</v>
      </c>
      <c r="AUI61" s="38">
        <f t="shared" si="3342"/>
        <v>0</v>
      </c>
      <c r="AUJ61" s="38">
        <f t="shared" si="3342"/>
        <v>0</v>
      </c>
      <c r="AUK61" s="38">
        <f t="shared" si="3342"/>
        <v>0</v>
      </c>
      <c r="AUL61" s="38">
        <f t="shared" si="3342"/>
        <v>0</v>
      </c>
      <c r="AUM61" s="38">
        <f t="shared" si="3342"/>
        <v>0</v>
      </c>
      <c r="AUN61" s="38">
        <f t="shared" si="3342"/>
        <v>0</v>
      </c>
      <c r="AUO61" s="38">
        <f t="shared" si="3342"/>
        <v>0</v>
      </c>
      <c r="AUP61" s="38">
        <f t="shared" si="3342"/>
        <v>0</v>
      </c>
      <c r="AUQ61" s="38">
        <f t="shared" si="3342"/>
        <v>0</v>
      </c>
      <c r="AUR61" s="38">
        <f t="shared" si="3342"/>
        <v>0</v>
      </c>
      <c r="AUS61" s="38">
        <f t="shared" si="3342"/>
        <v>0</v>
      </c>
      <c r="AUT61" s="38">
        <f t="shared" si="3342"/>
        <v>0</v>
      </c>
      <c r="AUU61" s="38">
        <f t="shared" si="3342"/>
        <v>0</v>
      </c>
      <c r="AUV61" s="38">
        <f t="shared" si="3342"/>
        <v>0</v>
      </c>
      <c r="AUW61" s="38">
        <f t="shared" si="3342"/>
        <v>0</v>
      </c>
      <c r="AUX61" s="38">
        <f t="shared" si="3342"/>
        <v>0</v>
      </c>
      <c r="AUY61" s="38">
        <f t="shared" si="3342"/>
        <v>0</v>
      </c>
      <c r="AUZ61" s="38">
        <f t="shared" si="3342"/>
        <v>0</v>
      </c>
      <c r="AVA61" s="38">
        <f t="shared" si="3342"/>
        <v>0</v>
      </c>
      <c r="AVB61" s="38">
        <f t="shared" si="3342"/>
        <v>0</v>
      </c>
      <c r="AVC61" s="38">
        <f t="shared" si="3342"/>
        <v>0</v>
      </c>
      <c r="AVD61" s="38">
        <f t="shared" si="3342"/>
        <v>0</v>
      </c>
      <c r="AVE61" s="38">
        <f t="shared" si="3342"/>
        <v>0</v>
      </c>
      <c r="AVF61" s="38">
        <f t="shared" si="3342"/>
        <v>0</v>
      </c>
      <c r="AVG61" s="38">
        <f t="shared" si="3342"/>
        <v>0</v>
      </c>
      <c r="AVH61" s="38">
        <f t="shared" si="3342"/>
        <v>0</v>
      </c>
      <c r="AVI61" s="38">
        <f t="shared" si="3342"/>
        <v>0</v>
      </c>
      <c r="AVJ61" s="38">
        <f t="shared" si="3342"/>
        <v>0</v>
      </c>
      <c r="AVK61" s="38">
        <f t="shared" si="3342"/>
        <v>0</v>
      </c>
      <c r="AVL61" s="38">
        <f t="shared" si="3342"/>
        <v>0</v>
      </c>
      <c r="AVM61" s="38">
        <f t="shared" si="3342"/>
        <v>0</v>
      </c>
      <c r="AVN61" s="38">
        <f t="shared" si="3342"/>
        <v>0</v>
      </c>
      <c r="AVO61" s="38">
        <f t="shared" si="3342"/>
        <v>0</v>
      </c>
      <c r="AVP61" s="38">
        <f t="shared" si="3342"/>
        <v>0</v>
      </c>
      <c r="AVQ61" s="38">
        <f t="shared" si="3342"/>
        <v>0</v>
      </c>
      <c r="AVR61" s="38">
        <f t="shared" si="3342"/>
        <v>0</v>
      </c>
      <c r="AVS61" s="38">
        <f t="shared" si="3342"/>
        <v>0</v>
      </c>
      <c r="AVT61" s="38">
        <f t="shared" si="3342"/>
        <v>0</v>
      </c>
      <c r="AVU61" s="38">
        <f t="shared" si="3342"/>
        <v>0</v>
      </c>
      <c r="AVV61" s="38">
        <f t="shared" si="3342"/>
        <v>0</v>
      </c>
      <c r="AVW61" s="38">
        <f t="shared" si="3342"/>
        <v>0</v>
      </c>
      <c r="AVX61" s="38">
        <f t="shared" si="3342"/>
        <v>0</v>
      </c>
      <c r="AVY61" s="38">
        <f t="shared" si="3342"/>
        <v>0</v>
      </c>
      <c r="AVZ61" s="38">
        <f t="shared" si="3342"/>
        <v>0</v>
      </c>
      <c r="AWA61" s="38">
        <f t="shared" si="3342"/>
        <v>0</v>
      </c>
      <c r="AWB61" s="38">
        <f t="shared" si="3342"/>
        <v>0</v>
      </c>
      <c r="AWC61" s="38">
        <f t="shared" si="3342"/>
        <v>0</v>
      </c>
      <c r="AWD61" s="38">
        <f t="shared" si="3342"/>
        <v>0</v>
      </c>
      <c r="AWE61" s="38">
        <f t="shared" si="3342"/>
        <v>0</v>
      </c>
      <c r="AWF61" s="38">
        <f t="shared" si="3342"/>
        <v>0</v>
      </c>
      <c r="AWG61" s="38">
        <f t="shared" si="3342"/>
        <v>0</v>
      </c>
      <c r="AWH61" s="38">
        <f t="shared" si="3342"/>
        <v>0</v>
      </c>
      <c r="AWI61" s="38">
        <f t="shared" si="3342"/>
        <v>0</v>
      </c>
      <c r="AWJ61" s="38">
        <f t="shared" si="3342"/>
        <v>0</v>
      </c>
      <c r="AWK61" s="38">
        <f t="shared" si="3342"/>
        <v>0</v>
      </c>
      <c r="AWL61" s="38">
        <f t="shared" si="3342"/>
        <v>0</v>
      </c>
      <c r="AWM61" s="38">
        <f t="shared" si="3342"/>
        <v>0</v>
      </c>
      <c r="AWN61" s="38">
        <f t="shared" si="3342"/>
        <v>0</v>
      </c>
      <c r="AWO61" s="38">
        <f t="shared" si="3342"/>
        <v>0</v>
      </c>
      <c r="AWP61" s="38">
        <f t="shared" ref="AWP61:AZA61" si="3343">_xlfn.LET(_xlpm.DueDate,$D61,_xlpm.EndDate,$E61,_xlpm.Amount,$F61,_xlpm.CurrentDate,AWP$4,_xlpm.Frequency,$G61,_xlpm.MonthDue,MONTH(_xlpm.DueDate),_xlpm.CurrentMonth,MONTH(_xlpm.CurrentDate),
_xlpm.CC_Names,$H$5:$H$8,_xlpm.CC_Balances,AWO$5:AWO$8,_xlpm.Desc,$H61,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61" s="38">
        <f t="shared" si="3343"/>
        <v>0</v>
      </c>
      <c r="AWR61" s="38">
        <f t="shared" si="3343"/>
        <v>0</v>
      </c>
      <c r="AWS61" s="38">
        <f t="shared" si="3343"/>
        <v>0</v>
      </c>
      <c r="AWT61" s="38">
        <f t="shared" si="3343"/>
        <v>0</v>
      </c>
      <c r="AWU61" s="38">
        <f t="shared" si="3343"/>
        <v>0</v>
      </c>
      <c r="AWV61" s="38">
        <f t="shared" si="3343"/>
        <v>0</v>
      </c>
      <c r="AWW61" s="38">
        <f t="shared" si="3343"/>
        <v>0</v>
      </c>
      <c r="AWX61" s="38">
        <f t="shared" si="3343"/>
        <v>0</v>
      </c>
      <c r="AWY61" s="38">
        <f t="shared" si="3343"/>
        <v>0</v>
      </c>
      <c r="AWZ61" s="38">
        <f t="shared" si="3343"/>
        <v>0</v>
      </c>
      <c r="AXA61" s="38">
        <f t="shared" si="3343"/>
        <v>0</v>
      </c>
      <c r="AXB61" s="38">
        <f t="shared" si="3343"/>
        <v>0</v>
      </c>
      <c r="AXC61" s="38">
        <f t="shared" si="3343"/>
        <v>0</v>
      </c>
      <c r="AXD61" s="38">
        <f t="shared" si="3343"/>
        <v>0</v>
      </c>
      <c r="AXE61" s="38">
        <f t="shared" si="3343"/>
        <v>0</v>
      </c>
      <c r="AXF61" s="38">
        <f t="shared" si="3343"/>
        <v>0</v>
      </c>
      <c r="AXG61" s="38">
        <f t="shared" si="3343"/>
        <v>0</v>
      </c>
      <c r="AXH61" s="38">
        <f t="shared" si="3343"/>
        <v>0</v>
      </c>
      <c r="AXI61" s="38">
        <f t="shared" si="3343"/>
        <v>0</v>
      </c>
      <c r="AXJ61" s="38">
        <f t="shared" si="3343"/>
        <v>0</v>
      </c>
      <c r="AXK61" s="38">
        <f t="shared" si="3343"/>
        <v>0</v>
      </c>
      <c r="AXL61" s="38">
        <f t="shared" si="3343"/>
        <v>0</v>
      </c>
      <c r="AXM61" s="38">
        <f t="shared" si="3343"/>
        <v>0</v>
      </c>
      <c r="AXN61" s="38">
        <f t="shared" si="3343"/>
        <v>0</v>
      </c>
      <c r="AXO61" s="38">
        <f t="shared" si="3343"/>
        <v>0</v>
      </c>
      <c r="AXP61" s="38">
        <f t="shared" si="3343"/>
        <v>0</v>
      </c>
      <c r="AXQ61" s="38">
        <f t="shared" si="3343"/>
        <v>0</v>
      </c>
      <c r="AXR61" s="38">
        <f t="shared" si="3343"/>
        <v>0</v>
      </c>
      <c r="AXS61" s="38">
        <f t="shared" si="3343"/>
        <v>0</v>
      </c>
      <c r="AXT61" s="38">
        <f t="shared" si="3343"/>
        <v>0</v>
      </c>
      <c r="AXU61" s="38">
        <f t="shared" si="3343"/>
        <v>0</v>
      </c>
      <c r="AXV61" s="38">
        <f t="shared" si="3343"/>
        <v>0</v>
      </c>
      <c r="AXW61" s="38">
        <f t="shared" si="3343"/>
        <v>0</v>
      </c>
      <c r="AXX61" s="38">
        <f t="shared" si="3343"/>
        <v>0</v>
      </c>
      <c r="AXY61" s="38">
        <f t="shared" si="3343"/>
        <v>0</v>
      </c>
      <c r="AXZ61" s="38">
        <f t="shared" si="3343"/>
        <v>0</v>
      </c>
      <c r="AYA61" s="38">
        <f t="shared" si="3343"/>
        <v>0</v>
      </c>
      <c r="AYB61" s="38">
        <f t="shared" si="3343"/>
        <v>0</v>
      </c>
      <c r="AYC61" s="38">
        <f t="shared" si="3343"/>
        <v>0</v>
      </c>
      <c r="AYD61" s="38">
        <f t="shared" si="3343"/>
        <v>0</v>
      </c>
      <c r="AYE61" s="38">
        <f t="shared" si="3343"/>
        <v>0</v>
      </c>
      <c r="AYF61" s="38">
        <f t="shared" si="3343"/>
        <v>0</v>
      </c>
      <c r="AYG61" s="38">
        <f t="shared" si="3343"/>
        <v>0</v>
      </c>
      <c r="AYH61" s="38">
        <f t="shared" si="3343"/>
        <v>0</v>
      </c>
      <c r="AYI61" s="38">
        <f t="shared" si="3343"/>
        <v>0</v>
      </c>
      <c r="AYJ61" s="38">
        <f t="shared" si="3343"/>
        <v>0</v>
      </c>
      <c r="AYK61" s="38">
        <f t="shared" si="3343"/>
        <v>0</v>
      </c>
      <c r="AYL61" s="38">
        <f t="shared" si="3343"/>
        <v>0</v>
      </c>
      <c r="AYM61" s="38">
        <f t="shared" si="3343"/>
        <v>0</v>
      </c>
      <c r="AYN61" s="38">
        <f t="shared" si="3343"/>
        <v>0</v>
      </c>
      <c r="AYO61" s="38">
        <f t="shared" si="3343"/>
        <v>0</v>
      </c>
      <c r="AYP61" s="38">
        <f t="shared" si="3343"/>
        <v>0</v>
      </c>
      <c r="AYQ61" s="38">
        <f t="shared" si="3343"/>
        <v>0</v>
      </c>
      <c r="AYR61" s="38">
        <f t="shared" si="3343"/>
        <v>0</v>
      </c>
      <c r="AYS61" s="38">
        <f t="shared" si="3343"/>
        <v>0</v>
      </c>
      <c r="AYT61" s="38">
        <f t="shared" si="3343"/>
        <v>0</v>
      </c>
      <c r="AYU61" s="38">
        <f t="shared" si="3343"/>
        <v>0</v>
      </c>
      <c r="AYV61" s="38">
        <f t="shared" si="3343"/>
        <v>0</v>
      </c>
      <c r="AYW61" s="38">
        <f t="shared" si="3343"/>
        <v>0</v>
      </c>
      <c r="AYX61" s="38">
        <f t="shared" si="3343"/>
        <v>0</v>
      </c>
      <c r="AYY61" s="38">
        <f t="shared" si="3343"/>
        <v>0</v>
      </c>
      <c r="AYZ61" s="38">
        <f t="shared" si="3343"/>
        <v>0</v>
      </c>
      <c r="AZA61" s="38">
        <f t="shared" si="3343"/>
        <v>0</v>
      </c>
      <c r="AZB61" s="38">
        <f t="shared" ref="AZB61:AZM61" si="3344">_xlfn.LET(_xlpm.DueDate,$D61,_xlpm.EndDate,$E61,_xlpm.Amount,$F61,_xlpm.CurrentDate,AZB$4,_xlpm.Frequency,$G61,_xlpm.MonthDue,MONTH(_xlpm.DueDate),_xlpm.CurrentMonth,MONTH(_xlpm.CurrentDate),
_xlpm.CC_Names,$H$5:$H$8,_xlpm.CC_Balances,AZA$5:AZA$8,_xlpm.Desc,$H61,
_xlpm.Months,$A61,
_xlpm.Days,$B61,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61" s="38">
        <f t="shared" si="3344"/>
        <v>0</v>
      </c>
      <c r="AZD61" s="38">
        <f t="shared" si="3344"/>
        <v>0</v>
      </c>
      <c r="AZE61" s="38">
        <f t="shared" si="3344"/>
        <v>0</v>
      </c>
      <c r="AZF61" s="38">
        <f t="shared" si="3344"/>
        <v>0</v>
      </c>
      <c r="AZG61" s="38">
        <f t="shared" si="3344"/>
        <v>0</v>
      </c>
      <c r="AZH61" s="38">
        <f t="shared" si="3344"/>
        <v>0</v>
      </c>
      <c r="AZI61" s="38">
        <f t="shared" si="3344"/>
        <v>0</v>
      </c>
      <c r="AZJ61" s="38">
        <f t="shared" si="3344"/>
        <v>0</v>
      </c>
      <c r="AZK61" s="38">
        <f t="shared" si="3344"/>
        <v>0</v>
      </c>
      <c r="AZL61" s="38">
        <f t="shared" si="3344"/>
        <v>0</v>
      </c>
      <c r="AZM61" s="38">
        <f t="shared" si="3344"/>
        <v>0</v>
      </c>
    </row>
    <row r="62" spans="3:1365" x14ac:dyDescent="0.2">
      <c r="C62" s="24"/>
      <c r="D62" s="22"/>
      <c r="E62" s="22"/>
      <c r="F62" s="28"/>
      <c r="G62" s="24"/>
      <c r="H62" s="51"/>
      <c r="I62" s="39"/>
      <c r="J62" s="38">
        <f t="shared" ref="J62:BU62" si="3345">_xlfn.LET(_xlpm.DueDate,$D62,_xlpm.EndDate,$E62,_xlpm.Amount,$F62,_xlpm.CurrentDate,J$4,_xlpm.Frequency,$G62,_xlpm.MonthDue,MONTH(_xlpm.DueDate),_xlpm.CurrentMonth,MONTH(_xlpm.CurrentDate),
_xlpm.CC_Names,$H$5:$H$8,_xlpm.CC_Balances,I$5:I$8,_xlpm.Desc,$H62,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62" s="38">
        <f t="shared" si="3345"/>
        <v>0</v>
      </c>
      <c r="L62" s="38">
        <f t="shared" si="3345"/>
        <v>0</v>
      </c>
      <c r="M62" s="38">
        <f t="shared" si="3345"/>
        <v>0</v>
      </c>
      <c r="N62" s="38">
        <f t="shared" si="3345"/>
        <v>0</v>
      </c>
      <c r="O62" s="38">
        <f t="shared" si="3345"/>
        <v>0</v>
      </c>
      <c r="P62" s="38">
        <f t="shared" si="3345"/>
        <v>0</v>
      </c>
      <c r="Q62" s="38">
        <f t="shared" si="3345"/>
        <v>0</v>
      </c>
      <c r="R62" s="38">
        <f t="shared" si="3345"/>
        <v>0</v>
      </c>
      <c r="S62" s="38">
        <f t="shared" si="3345"/>
        <v>0</v>
      </c>
      <c r="T62" s="38">
        <f t="shared" si="3345"/>
        <v>0</v>
      </c>
      <c r="U62" s="38">
        <f t="shared" si="3345"/>
        <v>0</v>
      </c>
      <c r="V62" s="38">
        <f t="shared" si="3345"/>
        <v>0</v>
      </c>
      <c r="W62" s="38">
        <f t="shared" si="3345"/>
        <v>0</v>
      </c>
      <c r="X62" s="38">
        <f t="shared" si="3345"/>
        <v>0</v>
      </c>
      <c r="Y62" s="38">
        <f t="shared" si="3345"/>
        <v>0</v>
      </c>
      <c r="Z62" s="38">
        <f t="shared" si="3345"/>
        <v>0</v>
      </c>
      <c r="AA62" s="38">
        <f t="shared" si="3345"/>
        <v>0</v>
      </c>
      <c r="AB62" s="38">
        <f t="shared" si="3345"/>
        <v>0</v>
      </c>
      <c r="AC62" s="38">
        <f t="shared" si="3345"/>
        <v>0</v>
      </c>
      <c r="AD62" s="38">
        <f t="shared" si="3345"/>
        <v>0</v>
      </c>
      <c r="AE62" s="38">
        <f t="shared" si="3345"/>
        <v>0</v>
      </c>
      <c r="AF62" s="38">
        <f t="shared" si="3345"/>
        <v>0</v>
      </c>
      <c r="AG62" s="38">
        <f t="shared" si="3345"/>
        <v>0</v>
      </c>
      <c r="AH62" s="38">
        <f t="shared" si="3345"/>
        <v>0</v>
      </c>
      <c r="AI62" s="38">
        <f t="shared" si="3345"/>
        <v>0</v>
      </c>
      <c r="AJ62" s="38">
        <f t="shared" si="3345"/>
        <v>0</v>
      </c>
      <c r="AK62" s="38">
        <f t="shared" si="3345"/>
        <v>0</v>
      </c>
      <c r="AL62" s="38">
        <f t="shared" si="3345"/>
        <v>0</v>
      </c>
      <c r="AM62" s="38">
        <f t="shared" si="3345"/>
        <v>0</v>
      </c>
      <c r="AN62" s="38">
        <f t="shared" si="3345"/>
        <v>0</v>
      </c>
      <c r="AO62" s="38">
        <f t="shared" si="3345"/>
        <v>0</v>
      </c>
      <c r="AP62" s="38">
        <f t="shared" si="3345"/>
        <v>0</v>
      </c>
      <c r="AQ62" s="38">
        <f t="shared" si="3345"/>
        <v>0</v>
      </c>
      <c r="AR62" s="38">
        <f t="shared" si="3345"/>
        <v>0</v>
      </c>
      <c r="AS62" s="38">
        <f t="shared" si="3345"/>
        <v>0</v>
      </c>
      <c r="AT62" s="38">
        <f t="shared" si="3345"/>
        <v>0</v>
      </c>
      <c r="AU62" s="38">
        <f t="shared" si="3345"/>
        <v>0</v>
      </c>
      <c r="AV62" s="38">
        <f t="shared" si="3345"/>
        <v>0</v>
      </c>
      <c r="AW62" s="38">
        <f t="shared" si="3345"/>
        <v>0</v>
      </c>
      <c r="AX62" s="38">
        <f t="shared" si="3345"/>
        <v>0</v>
      </c>
      <c r="AY62" s="38">
        <f t="shared" si="3345"/>
        <v>0</v>
      </c>
      <c r="AZ62" s="38">
        <f t="shared" si="3345"/>
        <v>0</v>
      </c>
      <c r="BA62" s="38">
        <f t="shared" si="3345"/>
        <v>0</v>
      </c>
      <c r="BB62" s="38">
        <f t="shared" si="3345"/>
        <v>0</v>
      </c>
      <c r="BC62" s="38">
        <f t="shared" si="3345"/>
        <v>0</v>
      </c>
      <c r="BD62" s="38">
        <f t="shared" si="3345"/>
        <v>0</v>
      </c>
      <c r="BE62" s="38">
        <f t="shared" si="3345"/>
        <v>0</v>
      </c>
      <c r="BF62" s="38">
        <f t="shared" si="3345"/>
        <v>0</v>
      </c>
      <c r="BG62" s="38">
        <f t="shared" si="3345"/>
        <v>0</v>
      </c>
      <c r="BH62" s="38">
        <f t="shared" si="3345"/>
        <v>0</v>
      </c>
      <c r="BI62" s="38">
        <f t="shared" si="3345"/>
        <v>0</v>
      </c>
      <c r="BJ62" s="38">
        <f t="shared" si="3345"/>
        <v>0</v>
      </c>
      <c r="BK62" s="38">
        <f t="shared" si="3345"/>
        <v>0</v>
      </c>
      <c r="BL62" s="38">
        <f t="shared" si="3345"/>
        <v>0</v>
      </c>
      <c r="BM62" s="38">
        <f t="shared" si="3345"/>
        <v>0</v>
      </c>
      <c r="BN62" s="38">
        <f t="shared" si="3345"/>
        <v>0</v>
      </c>
      <c r="BO62" s="38">
        <f t="shared" si="3345"/>
        <v>0</v>
      </c>
      <c r="BP62" s="38">
        <f t="shared" si="3345"/>
        <v>0</v>
      </c>
      <c r="BQ62" s="38">
        <f t="shared" si="3345"/>
        <v>0</v>
      </c>
      <c r="BR62" s="38">
        <f t="shared" si="3345"/>
        <v>0</v>
      </c>
      <c r="BS62" s="38">
        <f t="shared" si="3345"/>
        <v>0</v>
      </c>
      <c r="BT62" s="38">
        <f t="shared" si="3345"/>
        <v>0</v>
      </c>
      <c r="BU62" s="38">
        <f t="shared" si="3345"/>
        <v>0</v>
      </c>
      <c r="BV62" s="38">
        <f t="shared" ref="BV62:EG62" si="3346">_xlfn.LET(_xlpm.DueDate,$D62,_xlpm.EndDate,$E62,_xlpm.Amount,$F62,_xlpm.CurrentDate,BV$4,_xlpm.Frequency,$G62,_xlpm.MonthDue,MONTH(_xlpm.DueDate),_xlpm.CurrentMonth,MONTH(_xlpm.CurrentDate),
_xlpm.CC_Names,$H$5:$H$8,_xlpm.CC_Balances,BU$5:BU$8,_xlpm.Desc,$H62,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62" s="38">
        <f t="shared" si="3346"/>
        <v>0</v>
      </c>
      <c r="BX62" s="38">
        <f t="shared" si="3346"/>
        <v>0</v>
      </c>
      <c r="BY62" s="38">
        <f t="shared" si="3346"/>
        <v>0</v>
      </c>
      <c r="BZ62" s="38">
        <f t="shared" si="3346"/>
        <v>0</v>
      </c>
      <c r="CA62" s="38">
        <f t="shared" si="3346"/>
        <v>0</v>
      </c>
      <c r="CB62" s="38">
        <f t="shared" si="3346"/>
        <v>0</v>
      </c>
      <c r="CC62" s="38">
        <f t="shared" si="3346"/>
        <v>0</v>
      </c>
      <c r="CD62" s="38">
        <f t="shared" si="3346"/>
        <v>0</v>
      </c>
      <c r="CE62" s="38">
        <f t="shared" si="3346"/>
        <v>0</v>
      </c>
      <c r="CF62" s="38">
        <f t="shared" si="3346"/>
        <v>0</v>
      </c>
      <c r="CG62" s="38">
        <f t="shared" si="3346"/>
        <v>0</v>
      </c>
      <c r="CH62" s="38">
        <f t="shared" si="3346"/>
        <v>0</v>
      </c>
      <c r="CI62" s="38">
        <f t="shared" si="3346"/>
        <v>0</v>
      </c>
      <c r="CJ62" s="38">
        <f t="shared" si="3346"/>
        <v>0</v>
      </c>
      <c r="CK62" s="38">
        <f t="shared" si="3346"/>
        <v>0</v>
      </c>
      <c r="CL62" s="38">
        <f t="shared" si="3346"/>
        <v>0</v>
      </c>
      <c r="CM62" s="38">
        <f t="shared" si="3346"/>
        <v>0</v>
      </c>
      <c r="CN62" s="38">
        <f t="shared" si="3346"/>
        <v>0</v>
      </c>
      <c r="CO62" s="38">
        <f t="shared" si="3346"/>
        <v>0</v>
      </c>
      <c r="CP62" s="38">
        <f t="shared" si="3346"/>
        <v>0</v>
      </c>
      <c r="CQ62" s="38">
        <f t="shared" si="3346"/>
        <v>0</v>
      </c>
      <c r="CR62" s="38">
        <f t="shared" si="3346"/>
        <v>0</v>
      </c>
      <c r="CS62" s="38">
        <f t="shared" si="3346"/>
        <v>0</v>
      </c>
      <c r="CT62" s="38">
        <f t="shared" si="3346"/>
        <v>0</v>
      </c>
      <c r="CU62" s="38">
        <f t="shared" si="3346"/>
        <v>0</v>
      </c>
      <c r="CV62" s="38">
        <f t="shared" si="3346"/>
        <v>0</v>
      </c>
      <c r="CW62" s="38">
        <f t="shared" si="3346"/>
        <v>0</v>
      </c>
      <c r="CX62" s="38">
        <f t="shared" si="3346"/>
        <v>0</v>
      </c>
      <c r="CY62" s="38">
        <f t="shared" si="3346"/>
        <v>0</v>
      </c>
      <c r="CZ62" s="38">
        <f t="shared" si="3346"/>
        <v>0</v>
      </c>
      <c r="DA62" s="38">
        <f t="shared" si="3346"/>
        <v>0</v>
      </c>
      <c r="DB62" s="38">
        <f t="shared" si="3346"/>
        <v>0</v>
      </c>
      <c r="DC62" s="38">
        <f t="shared" si="3346"/>
        <v>0</v>
      </c>
      <c r="DD62" s="38">
        <f t="shared" si="3346"/>
        <v>0</v>
      </c>
      <c r="DE62" s="38">
        <f t="shared" si="3346"/>
        <v>0</v>
      </c>
      <c r="DF62" s="38">
        <f t="shared" si="3346"/>
        <v>0</v>
      </c>
      <c r="DG62" s="38">
        <f t="shared" si="3346"/>
        <v>0</v>
      </c>
      <c r="DH62" s="38">
        <f t="shared" si="3346"/>
        <v>0</v>
      </c>
      <c r="DI62" s="38">
        <f t="shared" si="3346"/>
        <v>0</v>
      </c>
      <c r="DJ62" s="38">
        <f t="shared" si="3346"/>
        <v>0</v>
      </c>
      <c r="DK62" s="38">
        <f t="shared" si="3346"/>
        <v>0</v>
      </c>
      <c r="DL62" s="38">
        <f t="shared" si="3346"/>
        <v>0</v>
      </c>
      <c r="DM62" s="38">
        <f t="shared" si="3346"/>
        <v>0</v>
      </c>
      <c r="DN62" s="38">
        <f t="shared" si="3346"/>
        <v>0</v>
      </c>
      <c r="DO62" s="38">
        <f t="shared" si="3346"/>
        <v>0</v>
      </c>
      <c r="DP62" s="38">
        <f t="shared" si="3346"/>
        <v>0</v>
      </c>
      <c r="DQ62" s="38">
        <f t="shared" si="3346"/>
        <v>0</v>
      </c>
      <c r="DR62" s="38">
        <f t="shared" si="3346"/>
        <v>0</v>
      </c>
      <c r="DS62" s="38">
        <f t="shared" si="3346"/>
        <v>0</v>
      </c>
      <c r="DT62" s="38">
        <f t="shared" si="3346"/>
        <v>0</v>
      </c>
      <c r="DU62" s="38">
        <f t="shared" si="3346"/>
        <v>0</v>
      </c>
      <c r="DV62" s="38">
        <f t="shared" si="3346"/>
        <v>0</v>
      </c>
      <c r="DW62" s="38">
        <f t="shared" si="3346"/>
        <v>0</v>
      </c>
      <c r="DX62" s="38">
        <f t="shared" si="3346"/>
        <v>0</v>
      </c>
      <c r="DY62" s="38">
        <f t="shared" si="3346"/>
        <v>0</v>
      </c>
      <c r="DZ62" s="38">
        <f t="shared" si="3346"/>
        <v>0</v>
      </c>
      <c r="EA62" s="38">
        <f t="shared" si="3346"/>
        <v>0</v>
      </c>
      <c r="EB62" s="38">
        <f t="shared" si="3346"/>
        <v>0</v>
      </c>
      <c r="EC62" s="38">
        <f t="shared" si="3346"/>
        <v>0</v>
      </c>
      <c r="ED62" s="38">
        <f t="shared" si="3346"/>
        <v>0</v>
      </c>
      <c r="EE62" s="38">
        <f t="shared" si="3346"/>
        <v>0</v>
      </c>
      <c r="EF62" s="38">
        <f t="shared" si="3346"/>
        <v>0</v>
      </c>
      <c r="EG62" s="38">
        <f t="shared" si="3346"/>
        <v>0</v>
      </c>
      <c r="EH62" s="38">
        <f t="shared" ref="EH62:GS62" si="3347">_xlfn.LET(_xlpm.DueDate,$D62,_xlpm.EndDate,$E62,_xlpm.Amount,$F62,_xlpm.CurrentDate,EH$4,_xlpm.Frequency,$G62,_xlpm.MonthDue,MONTH(_xlpm.DueDate),_xlpm.CurrentMonth,MONTH(_xlpm.CurrentDate),
_xlpm.CC_Names,$H$5:$H$8,_xlpm.CC_Balances,EG$5:EG$8,_xlpm.Desc,$H62,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62" s="38">
        <f t="shared" si="3347"/>
        <v>0</v>
      </c>
      <c r="EJ62" s="38">
        <f t="shared" si="3347"/>
        <v>0</v>
      </c>
      <c r="EK62" s="38">
        <f t="shared" si="3347"/>
        <v>0</v>
      </c>
      <c r="EL62" s="38">
        <f t="shared" si="3347"/>
        <v>0</v>
      </c>
      <c r="EM62" s="38">
        <f t="shared" si="3347"/>
        <v>0</v>
      </c>
      <c r="EN62" s="38">
        <f t="shared" si="3347"/>
        <v>0</v>
      </c>
      <c r="EO62" s="38">
        <f t="shared" si="3347"/>
        <v>0</v>
      </c>
      <c r="EP62" s="38">
        <f t="shared" si="3347"/>
        <v>0</v>
      </c>
      <c r="EQ62" s="38">
        <f t="shared" si="3347"/>
        <v>0</v>
      </c>
      <c r="ER62" s="38">
        <f t="shared" si="3347"/>
        <v>0</v>
      </c>
      <c r="ES62" s="38">
        <f t="shared" si="3347"/>
        <v>0</v>
      </c>
      <c r="ET62" s="38">
        <f t="shared" si="3347"/>
        <v>0</v>
      </c>
      <c r="EU62" s="38">
        <f t="shared" si="3347"/>
        <v>0</v>
      </c>
      <c r="EV62" s="38">
        <f t="shared" si="3347"/>
        <v>0</v>
      </c>
      <c r="EW62" s="38">
        <f t="shared" si="3347"/>
        <v>0</v>
      </c>
      <c r="EX62" s="38">
        <f t="shared" si="3347"/>
        <v>0</v>
      </c>
      <c r="EY62" s="38">
        <f t="shared" si="3347"/>
        <v>0</v>
      </c>
      <c r="EZ62" s="38">
        <f t="shared" si="3347"/>
        <v>0</v>
      </c>
      <c r="FA62" s="38">
        <f t="shared" si="3347"/>
        <v>0</v>
      </c>
      <c r="FB62" s="38">
        <f t="shared" si="3347"/>
        <v>0</v>
      </c>
      <c r="FC62" s="38">
        <f t="shared" si="3347"/>
        <v>0</v>
      </c>
      <c r="FD62" s="38">
        <f t="shared" si="3347"/>
        <v>0</v>
      </c>
      <c r="FE62" s="38">
        <f t="shared" si="3347"/>
        <v>0</v>
      </c>
      <c r="FF62" s="38">
        <f t="shared" si="3347"/>
        <v>0</v>
      </c>
      <c r="FG62" s="38">
        <f t="shared" si="3347"/>
        <v>0</v>
      </c>
      <c r="FH62" s="38">
        <f t="shared" si="3347"/>
        <v>0</v>
      </c>
      <c r="FI62" s="38">
        <f t="shared" si="3347"/>
        <v>0</v>
      </c>
      <c r="FJ62" s="38">
        <f t="shared" si="3347"/>
        <v>0</v>
      </c>
      <c r="FK62" s="38">
        <f t="shared" si="3347"/>
        <v>0</v>
      </c>
      <c r="FL62" s="38">
        <f t="shared" si="3347"/>
        <v>0</v>
      </c>
      <c r="FM62" s="38">
        <f t="shared" si="3347"/>
        <v>0</v>
      </c>
      <c r="FN62" s="38">
        <f t="shared" si="3347"/>
        <v>0</v>
      </c>
      <c r="FO62" s="38">
        <f t="shared" si="3347"/>
        <v>0</v>
      </c>
      <c r="FP62" s="38">
        <f t="shared" si="3347"/>
        <v>0</v>
      </c>
      <c r="FQ62" s="38">
        <f t="shared" si="3347"/>
        <v>0</v>
      </c>
      <c r="FR62" s="38">
        <f t="shared" si="3347"/>
        <v>0</v>
      </c>
      <c r="FS62" s="38">
        <f t="shared" si="3347"/>
        <v>0</v>
      </c>
      <c r="FT62" s="38">
        <f t="shared" si="3347"/>
        <v>0</v>
      </c>
      <c r="FU62" s="38">
        <f t="shared" si="3347"/>
        <v>0</v>
      </c>
      <c r="FV62" s="38">
        <f t="shared" si="3347"/>
        <v>0</v>
      </c>
      <c r="FW62" s="38">
        <f t="shared" si="3347"/>
        <v>0</v>
      </c>
      <c r="FX62" s="38">
        <f t="shared" si="3347"/>
        <v>0</v>
      </c>
      <c r="FY62" s="38">
        <f t="shared" si="3347"/>
        <v>0</v>
      </c>
      <c r="FZ62" s="38">
        <f t="shared" si="3347"/>
        <v>0</v>
      </c>
      <c r="GA62" s="38">
        <f t="shared" si="3347"/>
        <v>0</v>
      </c>
      <c r="GB62" s="38">
        <f t="shared" si="3347"/>
        <v>0</v>
      </c>
      <c r="GC62" s="38">
        <f t="shared" si="3347"/>
        <v>0</v>
      </c>
      <c r="GD62" s="38">
        <f t="shared" si="3347"/>
        <v>0</v>
      </c>
      <c r="GE62" s="38">
        <f t="shared" si="3347"/>
        <v>0</v>
      </c>
      <c r="GF62" s="38">
        <f t="shared" si="3347"/>
        <v>0</v>
      </c>
      <c r="GG62" s="38">
        <f t="shared" si="3347"/>
        <v>0</v>
      </c>
      <c r="GH62" s="38">
        <f t="shared" si="3347"/>
        <v>0</v>
      </c>
      <c r="GI62" s="38">
        <f t="shared" si="3347"/>
        <v>0</v>
      </c>
      <c r="GJ62" s="38">
        <f t="shared" si="3347"/>
        <v>0</v>
      </c>
      <c r="GK62" s="38">
        <f t="shared" si="3347"/>
        <v>0</v>
      </c>
      <c r="GL62" s="38">
        <f t="shared" si="3347"/>
        <v>0</v>
      </c>
      <c r="GM62" s="38">
        <f t="shared" si="3347"/>
        <v>0</v>
      </c>
      <c r="GN62" s="38">
        <f t="shared" si="3347"/>
        <v>0</v>
      </c>
      <c r="GO62" s="38">
        <f t="shared" si="3347"/>
        <v>0</v>
      </c>
      <c r="GP62" s="38">
        <f t="shared" si="3347"/>
        <v>0</v>
      </c>
      <c r="GQ62" s="38">
        <f t="shared" si="3347"/>
        <v>0</v>
      </c>
      <c r="GR62" s="38">
        <f t="shared" si="3347"/>
        <v>0</v>
      </c>
      <c r="GS62" s="38">
        <f t="shared" si="3347"/>
        <v>0</v>
      </c>
      <c r="GT62" s="38">
        <f t="shared" ref="GT62:JE62" si="3348">_xlfn.LET(_xlpm.DueDate,$D62,_xlpm.EndDate,$E62,_xlpm.Amount,$F62,_xlpm.CurrentDate,GT$4,_xlpm.Frequency,$G62,_xlpm.MonthDue,MONTH(_xlpm.DueDate),_xlpm.CurrentMonth,MONTH(_xlpm.CurrentDate),
_xlpm.CC_Names,$H$5:$H$8,_xlpm.CC_Balances,GS$5:GS$8,_xlpm.Desc,$H62,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62" s="38">
        <f t="shared" si="3348"/>
        <v>0</v>
      </c>
      <c r="GV62" s="38">
        <f t="shared" si="3348"/>
        <v>0</v>
      </c>
      <c r="GW62" s="38">
        <f t="shared" si="3348"/>
        <v>0</v>
      </c>
      <c r="GX62" s="38">
        <f t="shared" si="3348"/>
        <v>0</v>
      </c>
      <c r="GY62" s="38">
        <f t="shared" si="3348"/>
        <v>0</v>
      </c>
      <c r="GZ62" s="38">
        <f t="shared" si="3348"/>
        <v>0</v>
      </c>
      <c r="HA62" s="38">
        <f t="shared" si="3348"/>
        <v>0</v>
      </c>
      <c r="HB62" s="38">
        <f t="shared" si="3348"/>
        <v>0</v>
      </c>
      <c r="HC62" s="38">
        <f t="shared" si="3348"/>
        <v>0</v>
      </c>
      <c r="HD62" s="38">
        <f t="shared" si="3348"/>
        <v>0</v>
      </c>
      <c r="HE62" s="38">
        <f t="shared" si="3348"/>
        <v>0</v>
      </c>
      <c r="HF62" s="38">
        <f t="shared" si="3348"/>
        <v>0</v>
      </c>
      <c r="HG62" s="38">
        <f t="shared" si="3348"/>
        <v>0</v>
      </c>
      <c r="HH62" s="38">
        <f t="shared" si="3348"/>
        <v>0</v>
      </c>
      <c r="HI62" s="38">
        <f t="shared" si="3348"/>
        <v>0</v>
      </c>
      <c r="HJ62" s="38">
        <f t="shared" si="3348"/>
        <v>0</v>
      </c>
      <c r="HK62" s="38">
        <f t="shared" si="3348"/>
        <v>0</v>
      </c>
      <c r="HL62" s="38">
        <f t="shared" si="3348"/>
        <v>0</v>
      </c>
      <c r="HM62" s="38">
        <f t="shared" si="3348"/>
        <v>0</v>
      </c>
      <c r="HN62" s="38">
        <f t="shared" si="3348"/>
        <v>0</v>
      </c>
      <c r="HO62" s="38">
        <f t="shared" si="3348"/>
        <v>0</v>
      </c>
      <c r="HP62" s="38">
        <f t="shared" si="3348"/>
        <v>0</v>
      </c>
      <c r="HQ62" s="38">
        <f t="shared" si="3348"/>
        <v>0</v>
      </c>
      <c r="HR62" s="38">
        <f t="shared" si="3348"/>
        <v>0</v>
      </c>
      <c r="HS62" s="38">
        <f t="shared" si="3348"/>
        <v>0</v>
      </c>
      <c r="HT62" s="38">
        <f t="shared" si="3348"/>
        <v>0</v>
      </c>
      <c r="HU62" s="38">
        <f t="shared" si="3348"/>
        <v>0</v>
      </c>
      <c r="HV62" s="38">
        <f t="shared" si="3348"/>
        <v>0</v>
      </c>
      <c r="HW62" s="38">
        <f t="shared" si="3348"/>
        <v>0</v>
      </c>
      <c r="HX62" s="38">
        <f t="shared" si="3348"/>
        <v>0</v>
      </c>
      <c r="HY62" s="38">
        <f t="shared" si="3348"/>
        <v>0</v>
      </c>
      <c r="HZ62" s="38">
        <f t="shared" si="3348"/>
        <v>0</v>
      </c>
      <c r="IA62" s="38">
        <f t="shared" si="3348"/>
        <v>0</v>
      </c>
      <c r="IB62" s="38">
        <f t="shared" si="3348"/>
        <v>0</v>
      </c>
      <c r="IC62" s="38">
        <f t="shared" si="3348"/>
        <v>0</v>
      </c>
      <c r="ID62" s="38">
        <f t="shared" si="3348"/>
        <v>0</v>
      </c>
      <c r="IE62" s="38">
        <f t="shared" si="3348"/>
        <v>0</v>
      </c>
      <c r="IF62" s="38">
        <f t="shared" si="3348"/>
        <v>0</v>
      </c>
      <c r="IG62" s="38">
        <f t="shared" si="3348"/>
        <v>0</v>
      </c>
      <c r="IH62" s="38">
        <f t="shared" si="3348"/>
        <v>0</v>
      </c>
      <c r="II62" s="38">
        <f t="shared" si="3348"/>
        <v>0</v>
      </c>
      <c r="IJ62" s="38">
        <f t="shared" si="3348"/>
        <v>0</v>
      </c>
      <c r="IK62" s="38">
        <f t="shared" si="3348"/>
        <v>0</v>
      </c>
      <c r="IL62" s="38">
        <f t="shared" si="3348"/>
        <v>0</v>
      </c>
      <c r="IM62" s="38">
        <f t="shared" si="3348"/>
        <v>0</v>
      </c>
      <c r="IN62" s="38">
        <f t="shared" si="3348"/>
        <v>0</v>
      </c>
      <c r="IO62" s="38">
        <f t="shared" si="3348"/>
        <v>0</v>
      </c>
      <c r="IP62" s="38">
        <f t="shared" si="3348"/>
        <v>0</v>
      </c>
      <c r="IQ62" s="38">
        <f t="shared" si="3348"/>
        <v>0</v>
      </c>
      <c r="IR62" s="38">
        <f t="shared" si="3348"/>
        <v>0</v>
      </c>
      <c r="IS62" s="38">
        <f t="shared" si="3348"/>
        <v>0</v>
      </c>
      <c r="IT62" s="38">
        <f t="shared" si="3348"/>
        <v>0</v>
      </c>
      <c r="IU62" s="38">
        <f t="shared" si="3348"/>
        <v>0</v>
      </c>
      <c r="IV62" s="38">
        <f t="shared" si="3348"/>
        <v>0</v>
      </c>
      <c r="IW62" s="38">
        <f t="shared" si="3348"/>
        <v>0</v>
      </c>
      <c r="IX62" s="38">
        <f t="shared" si="3348"/>
        <v>0</v>
      </c>
      <c r="IY62" s="38">
        <f t="shared" si="3348"/>
        <v>0</v>
      </c>
      <c r="IZ62" s="38">
        <f t="shared" si="3348"/>
        <v>0</v>
      </c>
      <c r="JA62" s="38">
        <f t="shared" si="3348"/>
        <v>0</v>
      </c>
      <c r="JB62" s="38">
        <f t="shared" si="3348"/>
        <v>0</v>
      </c>
      <c r="JC62" s="38">
        <f t="shared" si="3348"/>
        <v>0</v>
      </c>
      <c r="JD62" s="38">
        <f t="shared" si="3348"/>
        <v>0</v>
      </c>
      <c r="JE62" s="38">
        <f t="shared" si="3348"/>
        <v>0</v>
      </c>
      <c r="JF62" s="38">
        <f t="shared" ref="JF62:LQ62" si="3349">_xlfn.LET(_xlpm.DueDate,$D62,_xlpm.EndDate,$E62,_xlpm.Amount,$F62,_xlpm.CurrentDate,JF$4,_xlpm.Frequency,$G62,_xlpm.MonthDue,MONTH(_xlpm.DueDate),_xlpm.CurrentMonth,MONTH(_xlpm.CurrentDate),
_xlpm.CC_Names,$H$5:$H$8,_xlpm.CC_Balances,JE$5:JE$8,_xlpm.Desc,$H62,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62" s="38">
        <f t="shared" si="3349"/>
        <v>0</v>
      </c>
      <c r="JH62" s="38">
        <f t="shared" si="3349"/>
        <v>0</v>
      </c>
      <c r="JI62" s="38">
        <f t="shared" si="3349"/>
        <v>0</v>
      </c>
      <c r="JJ62" s="38">
        <f t="shared" si="3349"/>
        <v>0</v>
      </c>
      <c r="JK62" s="38">
        <f t="shared" si="3349"/>
        <v>0</v>
      </c>
      <c r="JL62" s="38">
        <f t="shared" si="3349"/>
        <v>0</v>
      </c>
      <c r="JM62" s="38">
        <f t="shared" si="3349"/>
        <v>0</v>
      </c>
      <c r="JN62" s="38">
        <f t="shared" si="3349"/>
        <v>0</v>
      </c>
      <c r="JO62" s="38">
        <f t="shared" si="3349"/>
        <v>0</v>
      </c>
      <c r="JP62" s="38">
        <f t="shared" si="3349"/>
        <v>0</v>
      </c>
      <c r="JQ62" s="38">
        <f t="shared" si="3349"/>
        <v>0</v>
      </c>
      <c r="JR62" s="38">
        <f t="shared" si="3349"/>
        <v>0</v>
      </c>
      <c r="JS62" s="38">
        <f t="shared" si="3349"/>
        <v>0</v>
      </c>
      <c r="JT62" s="38">
        <f t="shared" si="3349"/>
        <v>0</v>
      </c>
      <c r="JU62" s="38">
        <f t="shared" si="3349"/>
        <v>0</v>
      </c>
      <c r="JV62" s="38">
        <f t="shared" si="3349"/>
        <v>0</v>
      </c>
      <c r="JW62" s="38">
        <f t="shared" si="3349"/>
        <v>0</v>
      </c>
      <c r="JX62" s="38">
        <f t="shared" si="3349"/>
        <v>0</v>
      </c>
      <c r="JY62" s="38">
        <f t="shared" si="3349"/>
        <v>0</v>
      </c>
      <c r="JZ62" s="38">
        <f t="shared" si="3349"/>
        <v>0</v>
      </c>
      <c r="KA62" s="38">
        <f t="shared" si="3349"/>
        <v>0</v>
      </c>
      <c r="KB62" s="38">
        <f t="shared" si="3349"/>
        <v>0</v>
      </c>
      <c r="KC62" s="38">
        <f t="shared" si="3349"/>
        <v>0</v>
      </c>
      <c r="KD62" s="38">
        <f t="shared" si="3349"/>
        <v>0</v>
      </c>
      <c r="KE62" s="38">
        <f t="shared" si="3349"/>
        <v>0</v>
      </c>
      <c r="KF62" s="38">
        <f t="shared" si="3349"/>
        <v>0</v>
      </c>
      <c r="KG62" s="38">
        <f t="shared" si="3349"/>
        <v>0</v>
      </c>
      <c r="KH62" s="38">
        <f t="shared" si="3349"/>
        <v>0</v>
      </c>
      <c r="KI62" s="38">
        <f t="shared" si="3349"/>
        <v>0</v>
      </c>
      <c r="KJ62" s="38">
        <f t="shared" si="3349"/>
        <v>0</v>
      </c>
      <c r="KK62" s="38">
        <f t="shared" si="3349"/>
        <v>0</v>
      </c>
      <c r="KL62" s="38">
        <f t="shared" si="3349"/>
        <v>0</v>
      </c>
      <c r="KM62" s="38">
        <f t="shared" si="3349"/>
        <v>0</v>
      </c>
      <c r="KN62" s="38">
        <f t="shared" si="3349"/>
        <v>0</v>
      </c>
      <c r="KO62" s="38">
        <f t="shared" si="3349"/>
        <v>0</v>
      </c>
      <c r="KP62" s="38">
        <f t="shared" si="3349"/>
        <v>0</v>
      </c>
      <c r="KQ62" s="38">
        <f t="shared" si="3349"/>
        <v>0</v>
      </c>
      <c r="KR62" s="38">
        <f t="shared" si="3349"/>
        <v>0</v>
      </c>
      <c r="KS62" s="38">
        <f t="shared" si="3349"/>
        <v>0</v>
      </c>
      <c r="KT62" s="38">
        <f t="shared" si="3349"/>
        <v>0</v>
      </c>
      <c r="KU62" s="38">
        <f t="shared" si="3349"/>
        <v>0</v>
      </c>
      <c r="KV62" s="38">
        <f t="shared" si="3349"/>
        <v>0</v>
      </c>
      <c r="KW62" s="38">
        <f t="shared" si="3349"/>
        <v>0</v>
      </c>
      <c r="KX62" s="38">
        <f t="shared" si="3349"/>
        <v>0</v>
      </c>
      <c r="KY62" s="38">
        <f t="shared" si="3349"/>
        <v>0</v>
      </c>
      <c r="KZ62" s="38">
        <f t="shared" si="3349"/>
        <v>0</v>
      </c>
      <c r="LA62" s="38">
        <f t="shared" si="3349"/>
        <v>0</v>
      </c>
      <c r="LB62" s="38">
        <f t="shared" si="3349"/>
        <v>0</v>
      </c>
      <c r="LC62" s="38">
        <f t="shared" si="3349"/>
        <v>0</v>
      </c>
      <c r="LD62" s="38">
        <f t="shared" si="3349"/>
        <v>0</v>
      </c>
      <c r="LE62" s="38">
        <f t="shared" si="3349"/>
        <v>0</v>
      </c>
      <c r="LF62" s="38">
        <f t="shared" si="3349"/>
        <v>0</v>
      </c>
      <c r="LG62" s="38">
        <f t="shared" si="3349"/>
        <v>0</v>
      </c>
      <c r="LH62" s="38">
        <f t="shared" si="3349"/>
        <v>0</v>
      </c>
      <c r="LI62" s="38">
        <f t="shared" si="3349"/>
        <v>0</v>
      </c>
      <c r="LJ62" s="38">
        <f t="shared" si="3349"/>
        <v>0</v>
      </c>
      <c r="LK62" s="38">
        <f t="shared" si="3349"/>
        <v>0</v>
      </c>
      <c r="LL62" s="38">
        <f t="shared" si="3349"/>
        <v>0</v>
      </c>
      <c r="LM62" s="38">
        <f t="shared" si="3349"/>
        <v>0</v>
      </c>
      <c r="LN62" s="38">
        <f t="shared" si="3349"/>
        <v>0</v>
      </c>
      <c r="LO62" s="38">
        <f t="shared" si="3349"/>
        <v>0</v>
      </c>
      <c r="LP62" s="38">
        <f t="shared" si="3349"/>
        <v>0</v>
      </c>
      <c r="LQ62" s="38">
        <f t="shared" si="3349"/>
        <v>0</v>
      </c>
      <c r="LR62" s="38">
        <f t="shared" ref="LR62:OC62" si="3350">_xlfn.LET(_xlpm.DueDate,$D62,_xlpm.EndDate,$E62,_xlpm.Amount,$F62,_xlpm.CurrentDate,LR$4,_xlpm.Frequency,$G62,_xlpm.MonthDue,MONTH(_xlpm.DueDate),_xlpm.CurrentMonth,MONTH(_xlpm.CurrentDate),
_xlpm.CC_Names,$H$5:$H$8,_xlpm.CC_Balances,LQ$5:LQ$8,_xlpm.Desc,$H62,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62" s="38">
        <f t="shared" si="3350"/>
        <v>0</v>
      </c>
      <c r="LT62" s="38">
        <f t="shared" si="3350"/>
        <v>0</v>
      </c>
      <c r="LU62" s="38">
        <f t="shared" si="3350"/>
        <v>0</v>
      </c>
      <c r="LV62" s="38">
        <f t="shared" si="3350"/>
        <v>0</v>
      </c>
      <c r="LW62" s="38">
        <f t="shared" si="3350"/>
        <v>0</v>
      </c>
      <c r="LX62" s="38">
        <f t="shared" si="3350"/>
        <v>0</v>
      </c>
      <c r="LY62" s="38">
        <f t="shared" si="3350"/>
        <v>0</v>
      </c>
      <c r="LZ62" s="38">
        <f t="shared" si="3350"/>
        <v>0</v>
      </c>
      <c r="MA62" s="38">
        <f t="shared" si="3350"/>
        <v>0</v>
      </c>
      <c r="MB62" s="38">
        <f t="shared" si="3350"/>
        <v>0</v>
      </c>
      <c r="MC62" s="38">
        <f t="shared" si="3350"/>
        <v>0</v>
      </c>
      <c r="MD62" s="38">
        <f t="shared" si="3350"/>
        <v>0</v>
      </c>
      <c r="ME62" s="38">
        <f t="shared" si="3350"/>
        <v>0</v>
      </c>
      <c r="MF62" s="38">
        <f t="shared" si="3350"/>
        <v>0</v>
      </c>
      <c r="MG62" s="38">
        <f t="shared" si="3350"/>
        <v>0</v>
      </c>
      <c r="MH62" s="38">
        <f t="shared" si="3350"/>
        <v>0</v>
      </c>
      <c r="MI62" s="38">
        <f t="shared" si="3350"/>
        <v>0</v>
      </c>
      <c r="MJ62" s="38">
        <f t="shared" si="3350"/>
        <v>0</v>
      </c>
      <c r="MK62" s="38">
        <f t="shared" si="3350"/>
        <v>0</v>
      </c>
      <c r="ML62" s="38">
        <f t="shared" si="3350"/>
        <v>0</v>
      </c>
      <c r="MM62" s="38">
        <f t="shared" si="3350"/>
        <v>0</v>
      </c>
      <c r="MN62" s="38">
        <f t="shared" si="3350"/>
        <v>0</v>
      </c>
      <c r="MO62" s="38">
        <f t="shared" si="3350"/>
        <v>0</v>
      </c>
      <c r="MP62" s="38">
        <f t="shared" si="3350"/>
        <v>0</v>
      </c>
      <c r="MQ62" s="38">
        <f t="shared" si="3350"/>
        <v>0</v>
      </c>
      <c r="MR62" s="38">
        <f t="shared" si="3350"/>
        <v>0</v>
      </c>
      <c r="MS62" s="38">
        <f t="shared" si="3350"/>
        <v>0</v>
      </c>
      <c r="MT62" s="38">
        <f t="shared" si="3350"/>
        <v>0</v>
      </c>
      <c r="MU62" s="38">
        <f t="shared" si="3350"/>
        <v>0</v>
      </c>
      <c r="MV62" s="38">
        <f t="shared" si="3350"/>
        <v>0</v>
      </c>
      <c r="MW62" s="38">
        <f t="shared" si="3350"/>
        <v>0</v>
      </c>
      <c r="MX62" s="38">
        <f t="shared" si="3350"/>
        <v>0</v>
      </c>
      <c r="MY62" s="38">
        <f t="shared" si="3350"/>
        <v>0</v>
      </c>
      <c r="MZ62" s="38">
        <f t="shared" si="3350"/>
        <v>0</v>
      </c>
      <c r="NA62" s="38">
        <f t="shared" si="3350"/>
        <v>0</v>
      </c>
      <c r="NB62" s="38">
        <f t="shared" si="3350"/>
        <v>0</v>
      </c>
      <c r="NC62" s="38">
        <f t="shared" si="3350"/>
        <v>0</v>
      </c>
      <c r="ND62" s="38">
        <f t="shared" si="3350"/>
        <v>0</v>
      </c>
      <c r="NE62" s="38">
        <f t="shared" si="3350"/>
        <v>0</v>
      </c>
      <c r="NF62" s="38">
        <f t="shared" si="3350"/>
        <v>0</v>
      </c>
      <c r="NG62" s="38">
        <f t="shared" si="3350"/>
        <v>0</v>
      </c>
      <c r="NH62" s="38">
        <f t="shared" si="3350"/>
        <v>0</v>
      </c>
      <c r="NI62" s="38">
        <f t="shared" si="3350"/>
        <v>0</v>
      </c>
      <c r="NJ62" s="38">
        <f t="shared" si="3350"/>
        <v>0</v>
      </c>
      <c r="NK62" s="38">
        <f t="shared" si="3350"/>
        <v>0</v>
      </c>
      <c r="NL62" s="38">
        <f t="shared" si="3350"/>
        <v>0</v>
      </c>
      <c r="NM62" s="38">
        <f t="shared" si="3350"/>
        <v>0</v>
      </c>
      <c r="NN62" s="38">
        <f t="shared" si="3350"/>
        <v>0</v>
      </c>
      <c r="NO62" s="38">
        <f t="shared" si="3350"/>
        <v>0</v>
      </c>
      <c r="NP62" s="38">
        <f t="shared" si="3350"/>
        <v>0</v>
      </c>
      <c r="NQ62" s="38">
        <f t="shared" si="3350"/>
        <v>0</v>
      </c>
      <c r="NR62" s="38">
        <f t="shared" si="3350"/>
        <v>0</v>
      </c>
      <c r="NS62" s="38">
        <f t="shared" si="3350"/>
        <v>0</v>
      </c>
      <c r="NT62" s="38">
        <f t="shared" si="3350"/>
        <v>0</v>
      </c>
      <c r="NU62" s="38">
        <f t="shared" si="3350"/>
        <v>0</v>
      </c>
      <c r="NV62" s="38">
        <f t="shared" si="3350"/>
        <v>0</v>
      </c>
      <c r="NW62" s="38">
        <f t="shared" si="3350"/>
        <v>0</v>
      </c>
      <c r="NX62" s="38">
        <f t="shared" si="3350"/>
        <v>0</v>
      </c>
      <c r="NY62" s="38">
        <f t="shared" si="3350"/>
        <v>0</v>
      </c>
      <c r="NZ62" s="38">
        <f t="shared" si="3350"/>
        <v>0</v>
      </c>
      <c r="OA62" s="38">
        <f t="shared" si="3350"/>
        <v>0</v>
      </c>
      <c r="OB62" s="38">
        <f t="shared" si="3350"/>
        <v>0</v>
      </c>
      <c r="OC62" s="38">
        <f t="shared" si="3350"/>
        <v>0</v>
      </c>
      <c r="OD62" s="38">
        <f t="shared" ref="OD62:QO62" si="3351">_xlfn.LET(_xlpm.DueDate,$D62,_xlpm.EndDate,$E62,_xlpm.Amount,$F62,_xlpm.CurrentDate,OD$4,_xlpm.Frequency,$G62,_xlpm.MonthDue,MONTH(_xlpm.DueDate),_xlpm.CurrentMonth,MONTH(_xlpm.CurrentDate),
_xlpm.CC_Names,$H$5:$H$8,_xlpm.CC_Balances,OC$5:OC$8,_xlpm.Desc,$H62,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62" s="38">
        <f t="shared" si="3351"/>
        <v>0</v>
      </c>
      <c r="OF62" s="38">
        <f t="shared" si="3351"/>
        <v>0</v>
      </c>
      <c r="OG62" s="38">
        <f t="shared" si="3351"/>
        <v>0</v>
      </c>
      <c r="OH62" s="38">
        <f t="shared" si="3351"/>
        <v>0</v>
      </c>
      <c r="OI62" s="38">
        <f t="shared" si="3351"/>
        <v>0</v>
      </c>
      <c r="OJ62" s="38">
        <f t="shared" si="3351"/>
        <v>0</v>
      </c>
      <c r="OK62" s="38">
        <f t="shared" si="3351"/>
        <v>0</v>
      </c>
      <c r="OL62" s="38">
        <f t="shared" si="3351"/>
        <v>0</v>
      </c>
      <c r="OM62" s="38">
        <f t="shared" si="3351"/>
        <v>0</v>
      </c>
      <c r="ON62" s="38">
        <f t="shared" si="3351"/>
        <v>0</v>
      </c>
      <c r="OO62" s="38">
        <f t="shared" si="3351"/>
        <v>0</v>
      </c>
      <c r="OP62" s="38">
        <f t="shared" si="3351"/>
        <v>0</v>
      </c>
      <c r="OQ62" s="38">
        <f t="shared" si="3351"/>
        <v>0</v>
      </c>
      <c r="OR62" s="38">
        <f t="shared" si="3351"/>
        <v>0</v>
      </c>
      <c r="OS62" s="38">
        <f t="shared" si="3351"/>
        <v>0</v>
      </c>
      <c r="OT62" s="38">
        <f t="shared" si="3351"/>
        <v>0</v>
      </c>
      <c r="OU62" s="38">
        <f t="shared" si="3351"/>
        <v>0</v>
      </c>
      <c r="OV62" s="38">
        <f t="shared" si="3351"/>
        <v>0</v>
      </c>
      <c r="OW62" s="38">
        <f t="shared" si="3351"/>
        <v>0</v>
      </c>
      <c r="OX62" s="38">
        <f t="shared" si="3351"/>
        <v>0</v>
      </c>
      <c r="OY62" s="38">
        <f t="shared" si="3351"/>
        <v>0</v>
      </c>
      <c r="OZ62" s="38">
        <f t="shared" si="3351"/>
        <v>0</v>
      </c>
      <c r="PA62" s="38">
        <f t="shared" si="3351"/>
        <v>0</v>
      </c>
      <c r="PB62" s="38">
        <f t="shared" si="3351"/>
        <v>0</v>
      </c>
      <c r="PC62" s="38">
        <f t="shared" si="3351"/>
        <v>0</v>
      </c>
      <c r="PD62" s="38">
        <f t="shared" si="3351"/>
        <v>0</v>
      </c>
      <c r="PE62" s="38">
        <f t="shared" si="3351"/>
        <v>0</v>
      </c>
      <c r="PF62" s="38">
        <f t="shared" si="3351"/>
        <v>0</v>
      </c>
      <c r="PG62" s="38">
        <f t="shared" si="3351"/>
        <v>0</v>
      </c>
      <c r="PH62" s="38">
        <f t="shared" si="3351"/>
        <v>0</v>
      </c>
      <c r="PI62" s="38">
        <f t="shared" si="3351"/>
        <v>0</v>
      </c>
      <c r="PJ62" s="38">
        <f t="shared" si="3351"/>
        <v>0</v>
      </c>
      <c r="PK62" s="38">
        <f t="shared" si="3351"/>
        <v>0</v>
      </c>
      <c r="PL62" s="38">
        <f t="shared" si="3351"/>
        <v>0</v>
      </c>
      <c r="PM62" s="38">
        <f t="shared" si="3351"/>
        <v>0</v>
      </c>
      <c r="PN62" s="38">
        <f t="shared" si="3351"/>
        <v>0</v>
      </c>
      <c r="PO62" s="38">
        <f t="shared" si="3351"/>
        <v>0</v>
      </c>
      <c r="PP62" s="38">
        <f t="shared" si="3351"/>
        <v>0</v>
      </c>
      <c r="PQ62" s="38">
        <f t="shared" si="3351"/>
        <v>0</v>
      </c>
      <c r="PR62" s="38">
        <f t="shared" si="3351"/>
        <v>0</v>
      </c>
      <c r="PS62" s="38">
        <f t="shared" si="3351"/>
        <v>0</v>
      </c>
      <c r="PT62" s="38">
        <f t="shared" si="3351"/>
        <v>0</v>
      </c>
      <c r="PU62" s="38">
        <f t="shared" si="3351"/>
        <v>0</v>
      </c>
      <c r="PV62" s="38">
        <f t="shared" si="3351"/>
        <v>0</v>
      </c>
      <c r="PW62" s="38">
        <f t="shared" si="3351"/>
        <v>0</v>
      </c>
      <c r="PX62" s="38">
        <f t="shared" si="3351"/>
        <v>0</v>
      </c>
      <c r="PY62" s="38">
        <f t="shared" si="3351"/>
        <v>0</v>
      </c>
      <c r="PZ62" s="38">
        <f t="shared" si="3351"/>
        <v>0</v>
      </c>
      <c r="QA62" s="38">
        <f t="shared" si="3351"/>
        <v>0</v>
      </c>
      <c r="QB62" s="38">
        <f t="shared" si="3351"/>
        <v>0</v>
      </c>
      <c r="QC62" s="38">
        <f t="shared" si="3351"/>
        <v>0</v>
      </c>
      <c r="QD62" s="38">
        <f t="shared" si="3351"/>
        <v>0</v>
      </c>
      <c r="QE62" s="38">
        <f t="shared" si="3351"/>
        <v>0</v>
      </c>
      <c r="QF62" s="38">
        <f t="shared" si="3351"/>
        <v>0</v>
      </c>
      <c r="QG62" s="38">
        <f t="shared" si="3351"/>
        <v>0</v>
      </c>
      <c r="QH62" s="38">
        <f t="shared" si="3351"/>
        <v>0</v>
      </c>
      <c r="QI62" s="38">
        <f t="shared" si="3351"/>
        <v>0</v>
      </c>
      <c r="QJ62" s="38">
        <f t="shared" si="3351"/>
        <v>0</v>
      </c>
      <c r="QK62" s="38">
        <f t="shared" si="3351"/>
        <v>0</v>
      </c>
      <c r="QL62" s="38">
        <f t="shared" si="3351"/>
        <v>0</v>
      </c>
      <c r="QM62" s="38">
        <f t="shared" si="3351"/>
        <v>0</v>
      </c>
      <c r="QN62" s="38">
        <f t="shared" si="3351"/>
        <v>0</v>
      </c>
      <c r="QO62" s="38">
        <f t="shared" si="3351"/>
        <v>0</v>
      </c>
      <c r="QP62" s="38">
        <f t="shared" ref="QP62:TA62" si="3352">_xlfn.LET(_xlpm.DueDate,$D62,_xlpm.EndDate,$E62,_xlpm.Amount,$F62,_xlpm.CurrentDate,QP$4,_xlpm.Frequency,$G62,_xlpm.MonthDue,MONTH(_xlpm.DueDate),_xlpm.CurrentMonth,MONTH(_xlpm.CurrentDate),
_xlpm.CC_Names,$H$5:$H$8,_xlpm.CC_Balances,QO$5:QO$8,_xlpm.Desc,$H62,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62" s="38">
        <f t="shared" si="3352"/>
        <v>0</v>
      </c>
      <c r="QR62" s="38">
        <f t="shared" si="3352"/>
        <v>0</v>
      </c>
      <c r="QS62" s="38">
        <f t="shared" si="3352"/>
        <v>0</v>
      </c>
      <c r="QT62" s="38">
        <f t="shared" si="3352"/>
        <v>0</v>
      </c>
      <c r="QU62" s="38">
        <f t="shared" si="3352"/>
        <v>0</v>
      </c>
      <c r="QV62" s="38">
        <f t="shared" si="3352"/>
        <v>0</v>
      </c>
      <c r="QW62" s="38">
        <f t="shared" si="3352"/>
        <v>0</v>
      </c>
      <c r="QX62" s="38">
        <f t="shared" si="3352"/>
        <v>0</v>
      </c>
      <c r="QY62" s="38">
        <f t="shared" si="3352"/>
        <v>0</v>
      </c>
      <c r="QZ62" s="38">
        <f t="shared" si="3352"/>
        <v>0</v>
      </c>
      <c r="RA62" s="38">
        <f t="shared" si="3352"/>
        <v>0</v>
      </c>
      <c r="RB62" s="38">
        <f t="shared" si="3352"/>
        <v>0</v>
      </c>
      <c r="RC62" s="38">
        <f t="shared" si="3352"/>
        <v>0</v>
      </c>
      <c r="RD62" s="38">
        <f t="shared" si="3352"/>
        <v>0</v>
      </c>
      <c r="RE62" s="38">
        <f t="shared" si="3352"/>
        <v>0</v>
      </c>
      <c r="RF62" s="38">
        <f t="shared" si="3352"/>
        <v>0</v>
      </c>
      <c r="RG62" s="38">
        <f t="shared" si="3352"/>
        <v>0</v>
      </c>
      <c r="RH62" s="38">
        <f t="shared" si="3352"/>
        <v>0</v>
      </c>
      <c r="RI62" s="38">
        <f t="shared" si="3352"/>
        <v>0</v>
      </c>
      <c r="RJ62" s="38">
        <f t="shared" si="3352"/>
        <v>0</v>
      </c>
      <c r="RK62" s="38">
        <f t="shared" si="3352"/>
        <v>0</v>
      </c>
      <c r="RL62" s="38">
        <f t="shared" si="3352"/>
        <v>0</v>
      </c>
      <c r="RM62" s="38">
        <f t="shared" si="3352"/>
        <v>0</v>
      </c>
      <c r="RN62" s="38">
        <f t="shared" si="3352"/>
        <v>0</v>
      </c>
      <c r="RO62" s="38">
        <f t="shared" si="3352"/>
        <v>0</v>
      </c>
      <c r="RP62" s="38">
        <f t="shared" si="3352"/>
        <v>0</v>
      </c>
      <c r="RQ62" s="38">
        <f t="shared" si="3352"/>
        <v>0</v>
      </c>
      <c r="RR62" s="38">
        <f t="shared" si="3352"/>
        <v>0</v>
      </c>
      <c r="RS62" s="38">
        <f t="shared" si="3352"/>
        <v>0</v>
      </c>
      <c r="RT62" s="38">
        <f t="shared" si="3352"/>
        <v>0</v>
      </c>
      <c r="RU62" s="38">
        <f t="shared" si="3352"/>
        <v>0</v>
      </c>
      <c r="RV62" s="38">
        <f t="shared" si="3352"/>
        <v>0</v>
      </c>
      <c r="RW62" s="38">
        <f t="shared" si="3352"/>
        <v>0</v>
      </c>
      <c r="RX62" s="38">
        <f t="shared" si="3352"/>
        <v>0</v>
      </c>
      <c r="RY62" s="38">
        <f t="shared" si="3352"/>
        <v>0</v>
      </c>
      <c r="RZ62" s="38">
        <f t="shared" si="3352"/>
        <v>0</v>
      </c>
      <c r="SA62" s="38">
        <f t="shared" si="3352"/>
        <v>0</v>
      </c>
      <c r="SB62" s="38">
        <f t="shared" si="3352"/>
        <v>0</v>
      </c>
      <c r="SC62" s="38">
        <f t="shared" si="3352"/>
        <v>0</v>
      </c>
      <c r="SD62" s="38">
        <f t="shared" si="3352"/>
        <v>0</v>
      </c>
      <c r="SE62" s="38">
        <f t="shared" si="3352"/>
        <v>0</v>
      </c>
      <c r="SF62" s="38">
        <f t="shared" si="3352"/>
        <v>0</v>
      </c>
      <c r="SG62" s="38">
        <f t="shared" si="3352"/>
        <v>0</v>
      </c>
      <c r="SH62" s="38">
        <f t="shared" si="3352"/>
        <v>0</v>
      </c>
      <c r="SI62" s="38">
        <f t="shared" si="3352"/>
        <v>0</v>
      </c>
      <c r="SJ62" s="38">
        <f t="shared" si="3352"/>
        <v>0</v>
      </c>
      <c r="SK62" s="38">
        <f t="shared" si="3352"/>
        <v>0</v>
      </c>
      <c r="SL62" s="38">
        <f t="shared" si="3352"/>
        <v>0</v>
      </c>
      <c r="SM62" s="38">
        <f t="shared" si="3352"/>
        <v>0</v>
      </c>
      <c r="SN62" s="38">
        <f t="shared" si="3352"/>
        <v>0</v>
      </c>
      <c r="SO62" s="38">
        <f t="shared" si="3352"/>
        <v>0</v>
      </c>
      <c r="SP62" s="38">
        <f t="shared" si="3352"/>
        <v>0</v>
      </c>
      <c r="SQ62" s="38">
        <f t="shared" si="3352"/>
        <v>0</v>
      </c>
      <c r="SR62" s="38">
        <f t="shared" si="3352"/>
        <v>0</v>
      </c>
      <c r="SS62" s="38">
        <f t="shared" si="3352"/>
        <v>0</v>
      </c>
      <c r="ST62" s="38">
        <f t="shared" si="3352"/>
        <v>0</v>
      </c>
      <c r="SU62" s="38">
        <f t="shared" si="3352"/>
        <v>0</v>
      </c>
      <c r="SV62" s="38">
        <f t="shared" si="3352"/>
        <v>0</v>
      </c>
      <c r="SW62" s="38">
        <f t="shared" si="3352"/>
        <v>0</v>
      </c>
      <c r="SX62" s="38">
        <f t="shared" si="3352"/>
        <v>0</v>
      </c>
      <c r="SY62" s="38">
        <f t="shared" si="3352"/>
        <v>0</v>
      </c>
      <c r="SZ62" s="38">
        <f t="shared" si="3352"/>
        <v>0</v>
      </c>
      <c r="TA62" s="38">
        <f t="shared" si="3352"/>
        <v>0</v>
      </c>
      <c r="TB62" s="38">
        <f t="shared" ref="TB62:VM62" si="3353">_xlfn.LET(_xlpm.DueDate,$D62,_xlpm.EndDate,$E62,_xlpm.Amount,$F62,_xlpm.CurrentDate,TB$4,_xlpm.Frequency,$G62,_xlpm.MonthDue,MONTH(_xlpm.DueDate),_xlpm.CurrentMonth,MONTH(_xlpm.CurrentDate),
_xlpm.CC_Names,$H$5:$H$8,_xlpm.CC_Balances,TA$5:TA$8,_xlpm.Desc,$H62,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62" s="38">
        <f t="shared" si="3353"/>
        <v>0</v>
      </c>
      <c r="TD62" s="38">
        <f t="shared" si="3353"/>
        <v>0</v>
      </c>
      <c r="TE62" s="38">
        <f t="shared" si="3353"/>
        <v>0</v>
      </c>
      <c r="TF62" s="38">
        <f t="shared" si="3353"/>
        <v>0</v>
      </c>
      <c r="TG62" s="38">
        <f t="shared" si="3353"/>
        <v>0</v>
      </c>
      <c r="TH62" s="38">
        <f t="shared" si="3353"/>
        <v>0</v>
      </c>
      <c r="TI62" s="38">
        <f t="shared" si="3353"/>
        <v>0</v>
      </c>
      <c r="TJ62" s="38">
        <f t="shared" si="3353"/>
        <v>0</v>
      </c>
      <c r="TK62" s="38">
        <f t="shared" si="3353"/>
        <v>0</v>
      </c>
      <c r="TL62" s="38">
        <f t="shared" si="3353"/>
        <v>0</v>
      </c>
      <c r="TM62" s="38">
        <f t="shared" si="3353"/>
        <v>0</v>
      </c>
      <c r="TN62" s="38">
        <f t="shared" si="3353"/>
        <v>0</v>
      </c>
      <c r="TO62" s="38">
        <f t="shared" si="3353"/>
        <v>0</v>
      </c>
      <c r="TP62" s="38">
        <f t="shared" si="3353"/>
        <v>0</v>
      </c>
      <c r="TQ62" s="38">
        <f t="shared" si="3353"/>
        <v>0</v>
      </c>
      <c r="TR62" s="38">
        <f t="shared" si="3353"/>
        <v>0</v>
      </c>
      <c r="TS62" s="38">
        <f t="shared" si="3353"/>
        <v>0</v>
      </c>
      <c r="TT62" s="38">
        <f t="shared" si="3353"/>
        <v>0</v>
      </c>
      <c r="TU62" s="38">
        <f t="shared" si="3353"/>
        <v>0</v>
      </c>
      <c r="TV62" s="38">
        <f t="shared" si="3353"/>
        <v>0</v>
      </c>
      <c r="TW62" s="38">
        <f t="shared" si="3353"/>
        <v>0</v>
      </c>
      <c r="TX62" s="38">
        <f t="shared" si="3353"/>
        <v>0</v>
      </c>
      <c r="TY62" s="38">
        <f t="shared" si="3353"/>
        <v>0</v>
      </c>
      <c r="TZ62" s="38">
        <f t="shared" si="3353"/>
        <v>0</v>
      </c>
      <c r="UA62" s="38">
        <f t="shared" si="3353"/>
        <v>0</v>
      </c>
      <c r="UB62" s="38">
        <f t="shared" si="3353"/>
        <v>0</v>
      </c>
      <c r="UC62" s="38">
        <f t="shared" si="3353"/>
        <v>0</v>
      </c>
      <c r="UD62" s="38">
        <f t="shared" si="3353"/>
        <v>0</v>
      </c>
      <c r="UE62" s="38">
        <f t="shared" si="3353"/>
        <v>0</v>
      </c>
      <c r="UF62" s="38">
        <f t="shared" si="3353"/>
        <v>0</v>
      </c>
      <c r="UG62" s="38">
        <f t="shared" si="3353"/>
        <v>0</v>
      </c>
      <c r="UH62" s="38">
        <f t="shared" si="3353"/>
        <v>0</v>
      </c>
      <c r="UI62" s="38">
        <f t="shared" si="3353"/>
        <v>0</v>
      </c>
      <c r="UJ62" s="38">
        <f t="shared" si="3353"/>
        <v>0</v>
      </c>
      <c r="UK62" s="38">
        <f t="shared" si="3353"/>
        <v>0</v>
      </c>
      <c r="UL62" s="38">
        <f t="shared" si="3353"/>
        <v>0</v>
      </c>
      <c r="UM62" s="38">
        <f t="shared" si="3353"/>
        <v>0</v>
      </c>
      <c r="UN62" s="38">
        <f t="shared" si="3353"/>
        <v>0</v>
      </c>
      <c r="UO62" s="38">
        <f t="shared" si="3353"/>
        <v>0</v>
      </c>
      <c r="UP62" s="38">
        <f t="shared" si="3353"/>
        <v>0</v>
      </c>
      <c r="UQ62" s="38">
        <f t="shared" si="3353"/>
        <v>0</v>
      </c>
      <c r="UR62" s="38">
        <f t="shared" si="3353"/>
        <v>0</v>
      </c>
      <c r="US62" s="38">
        <f t="shared" si="3353"/>
        <v>0</v>
      </c>
      <c r="UT62" s="38">
        <f t="shared" si="3353"/>
        <v>0</v>
      </c>
      <c r="UU62" s="38">
        <f t="shared" si="3353"/>
        <v>0</v>
      </c>
      <c r="UV62" s="38">
        <f t="shared" si="3353"/>
        <v>0</v>
      </c>
      <c r="UW62" s="38">
        <f t="shared" si="3353"/>
        <v>0</v>
      </c>
      <c r="UX62" s="38">
        <f t="shared" si="3353"/>
        <v>0</v>
      </c>
      <c r="UY62" s="38">
        <f t="shared" si="3353"/>
        <v>0</v>
      </c>
      <c r="UZ62" s="38">
        <f t="shared" si="3353"/>
        <v>0</v>
      </c>
      <c r="VA62" s="38">
        <f t="shared" si="3353"/>
        <v>0</v>
      </c>
      <c r="VB62" s="38">
        <f t="shared" si="3353"/>
        <v>0</v>
      </c>
      <c r="VC62" s="38">
        <f t="shared" si="3353"/>
        <v>0</v>
      </c>
      <c r="VD62" s="38">
        <f t="shared" si="3353"/>
        <v>0</v>
      </c>
      <c r="VE62" s="38">
        <f t="shared" si="3353"/>
        <v>0</v>
      </c>
      <c r="VF62" s="38">
        <f t="shared" si="3353"/>
        <v>0</v>
      </c>
      <c r="VG62" s="38">
        <f t="shared" si="3353"/>
        <v>0</v>
      </c>
      <c r="VH62" s="38">
        <f t="shared" si="3353"/>
        <v>0</v>
      </c>
      <c r="VI62" s="38">
        <f t="shared" si="3353"/>
        <v>0</v>
      </c>
      <c r="VJ62" s="38">
        <f t="shared" si="3353"/>
        <v>0</v>
      </c>
      <c r="VK62" s="38">
        <f t="shared" si="3353"/>
        <v>0</v>
      </c>
      <c r="VL62" s="38">
        <f t="shared" si="3353"/>
        <v>0</v>
      </c>
      <c r="VM62" s="38">
        <f t="shared" si="3353"/>
        <v>0</v>
      </c>
      <c r="VN62" s="38">
        <f t="shared" ref="VN62:XY62" si="3354">_xlfn.LET(_xlpm.DueDate,$D62,_xlpm.EndDate,$E62,_xlpm.Amount,$F62,_xlpm.CurrentDate,VN$4,_xlpm.Frequency,$G62,_xlpm.MonthDue,MONTH(_xlpm.DueDate),_xlpm.CurrentMonth,MONTH(_xlpm.CurrentDate),
_xlpm.CC_Names,$H$5:$H$8,_xlpm.CC_Balances,VM$5:VM$8,_xlpm.Desc,$H62,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62" s="38">
        <f t="shared" si="3354"/>
        <v>0</v>
      </c>
      <c r="VP62" s="38">
        <f t="shared" si="3354"/>
        <v>0</v>
      </c>
      <c r="VQ62" s="38">
        <f t="shared" si="3354"/>
        <v>0</v>
      </c>
      <c r="VR62" s="38">
        <f t="shared" si="3354"/>
        <v>0</v>
      </c>
      <c r="VS62" s="38">
        <f t="shared" si="3354"/>
        <v>0</v>
      </c>
      <c r="VT62" s="38">
        <f t="shared" si="3354"/>
        <v>0</v>
      </c>
      <c r="VU62" s="38">
        <f t="shared" si="3354"/>
        <v>0</v>
      </c>
      <c r="VV62" s="38">
        <f t="shared" si="3354"/>
        <v>0</v>
      </c>
      <c r="VW62" s="38">
        <f t="shared" si="3354"/>
        <v>0</v>
      </c>
      <c r="VX62" s="38">
        <f t="shared" si="3354"/>
        <v>0</v>
      </c>
      <c r="VY62" s="38">
        <f t="shared" si="3354"/>
        <v>0</v>
      </c>
      <c r="VZ62" s="38">
        <f t="shared" si="3354"/>
        <v>0</v>
      </c>
      <c r="WA62" s="38">
        <f t="shared" si="3354"/>
        <v>0</v>
      </c>
      <c r="WB62" s="38">
        <f t="shared" si="3354"/>
        <v>0</v>
      </c>
      <c r="WC62" s="38">
        <f t="shared" si="3354"/>
        <v>0</v>
      </c>
      <c r="WD62" s="38">
        <f t="shared" si="3354"/>
        <v>0</v>
      </c>
      <c r="WE62" s="38">
        <f t="shared" si="3354"/>
        <v>0</v>
      </c>
      <c r="WF62" s="38">
        <f t="shared" si="3354"/>
        <v>0</v>
      </c>
      <c r="WG62" s="38">
        <f t="shared" si="3354"/>
        <v>0</v>
      </c>
      <c r="WH62" s="38">
        <f t="shared" si="3354"/>
        <v>0</v>
      </c>
      <c r="WI62" s="38">
        <f t="shared" si="3354"/>
        <v>0</v>
      </c>
      <c r="WJ62" s="38">
        <f t="shared" si="3354"/>
        <v>0</v>
      </c>
      <c r="WK62" s="38">
        <f t="shared" si="3354"/>
        <v>0</v>
      </c>
      <c r="WL62" s="38">
        <f t="shared" si="3354"/>
        <v>0</v>
      </c>
      <c r="WM62" s="38">
        <f t="shared" si="3354"/>
        <v>0</v>
      </c>
      <c r="WN62" s="38">
        <f t="shared" si="3354"/>
        <v>0</v>
      </c>
      <c r="WO62" s="38">
        <f t="shared" si="3354"/>
        <v>0</v>
      </c>
      <c r="WP62" s="38">
        <f t="shared" si="3354"/>
        <v>0</v>
      </c>
      <c r="WQ62" s="38">
        <f t="shared" si="3354"/>
        <v>0</v>
      </c>
      <c r="WR62" s="38">
        <f t="shared" si="3354"/>
        <v>0</v>
      </c>
      <c r="WS62" s="38">
        <f t="shared" si="3354"/>
        <v>0</v>
      </c>
      <c r="WT62" s="38">
        <f t="shared" si="3354"/>
        <v>0</v>
      </c>
      <c r="WU62" s="38">
        <f t="shared" si="3354"/>
        <v>0</v>
      </c>
      <c r="WV62" s="38">
        <f t="shared" si="3354"/>
        <v>0</v>
      </c>
      <c r="WW62" s="38">
        <f t="shared" si="3354"/>
        <v>0</v>
      </c>
      <c r="WX62" s="38">
        <f t="shared" si="3354"/>
        <v>0</v>
      </c>
      <c r="WY62" s="38">
        <f t="shared" si="3354"/>
        <v>0</v>
      </c>
      <c r="WZ62" s="38">
        <f t="shared" si="3354"/>
        <v>0</v>
      </c>
      <c r="XA62" s="38">
        <f t="shared" si="3354"/>
        <v>0</v>
      </c>
      <c r="XB62" s="38">
        <f t="shared" si="3354"/>
        <v>0</v>
      </c>
      <c r="XC62" s="38">
        <f t="shared" si="3354"/>
        <v>0</v>
      </c>
      <c r="XD62" s="38">
        <f t="shared" si="3354"/>
        <v>0</v>
      </c>
      <c r="XE62" s="38">
        <f t="shared" si="3354"/>
        <v>0</v>
      </c>
      <c r="XF62" s="38">
        <f t="shared" si="3354"/>
        <v>0</v>
      </c>
      <c r="XG62" s="38">
        <f t="shared" si="3354"/>
        <v>0</v>
      </c>
      <c r="XH62" s="38">
        <f t="shared" si="3354"/>
        <v>0</v>
      </c>
      <c r="XI62" s="38">
        <f t="shared" si="3354"/>
        <v>0</v>
      </c>
      <c r="XJ62" s="38">
        <f t="shared" si="3354"/>
        <v>0</v>
      </c>
      <c r="XK62" s="38">
        <f t="shared" si="3354"/>
        <v>0</v>
      </c>
      <c r="XL62" s="38">
        <f t="shared" si="3354"/>
        <v>0</v>
      </c>
      <c r="XM62" s="38">
        <f t="shared" si="3354"/>
        <v>0</v>
      </c>
      <c r="XN62" s="38">
        <f t="shared" si="3354"/>
        <v>0</v>
      </c>
      <c r="XO62" s="38">
        <f t="shared" si="3354"/>
        <v>0</v>
      </c>
      <c r="XP62" s="38">
        <f t="shared" si="3354"/>
        <v>0</v>
      </c>
      <c r="XQ62" s="38">
        <f t="shared" si="3354"/>
        <v>0</v>
      </c>
      <c r="XR62" s="38">
        <f t="shared" si="3354"/>
        <v>0</v>
      </c>
      <c r="XS62" s="38">
        <f t="shared" si="3354"/>
        <v>0</v>
      </c>
      <c r="XT62" s="38">
        <f t="shared" si="3354"/>
        <v>0</v>
      </c>
      <c r="XU62" s="38">
        <f t="shared" si="3354"/>
        <v>0</v>
      </c>
      <c r="XV62" s="38">
        <f t="shared" si="3354"/>
        <v>0</v>
      </c>
      <c r="XW62" s="38">
        <f t="shared" si="3354"/>
        <v>0</v>
      </c>
      <c r="XX62" s="38">
        <f t="shared" si="3354"/>
        <v>0</v>
      </c>
      <c r="XY62" s="38">
        <f t="shared" si="3354"/>
        <v>0</v>
      </c>
      <c r="XZ62" s="38">
        <f t="shared" ref="XZ62:AAK62" si="3355">_xlfn.LET(_xlpm.DueDate,$D62,_xlpm.EndDate,$E62,_xlpm.Amount,$F62,_xlpm.CurrentDate,XZ$4,_xlpm.Frequency,$G62,_xlpm.MonthDue,MONTH(_xlpm.DueDate),_xlpm.CurrentMonth,MONTH(_xlpm.CurrentDate),
_xlpm.CC_Names,$H$5:$H$8,_xlpm.CC_Balances,XY$5:XY$8,_xlpm.Desc,$H62,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62" s="38">
        <f t="shared" si="3355"/>
        <v>0</v>
      </c>
      <c r="YB62" s="38">
        <f t="shared" si="3355"/>
        <v>0</v>
      </c>
      <c r="YC62" s="38">
        <f t="shared" si="3355"/>
        <v>0</v>
      </c>
      <c r="YD62" s="38">
        <f t="shared" si="3355"/>
        <v>0</v>
      </c>
      <c r="YE62" s="38">
        <f t="shared" si="3355"/>
        <v>0</v>
      </c>
      <c r="YF62" s="38">
        <f t="shared" si="3355"/>
        <v>0</v>
      </c>
      <c r="YG62" s="38">
        <f t="shared" si="3355"/>
        <v>0</v>
      </c>
      <c r="YH62" s="38">
        <f t="shared" si="3355"/>
        <v>0</v>
      </c>
      <c r="YI62" s="38">
        <f t="shared" si="3355"/>
        <v>0</v>
      </c>
      <c r="YJ62" s="38">
        <f t="shared" si="3355"/>
        <v>0</v>
      </c>
      <c r="YK62" s="38">
        <f t="shared" si="3355"/>
        <v>0</v>
      </c>
      <c r="YL62" s="38">
        <f t="shared" si="3355"/>
        <v>0</v>
      </c>
      <c r="YM62" s="38">
        <f t="shared" si="3355"/>
        <v>0</v>
      </c>
      <c r="YN62" s="38">
        <f t="shared" si="3355"/>
        <v>0</v>
      </c>
      <c r="YO62" s="38">
        <f t="shared" si="3355"/>
        <v>0</v>
      </c>
      <c r="YP62" s="38">
        <f t="shared" si="3355"/>
        <v>0</v>
      </c>
      <c r="YQ62" s="38">
        <f t="shared" si="3355"/>
        <v>0</v>
      </c>
      <c r="YR62" s="38">
        <f t="shared" si="3355"/>
        <v>0</v>
      </c>
      <c r="YS62" s="38">
        <f t="shared" si="3355"/>
        <v>0</v>
      </c>
      <c r="YT62" s="38">
        <f t="shared" si="3355"/>
        <v>0</v>
      </c>
      <c r="YU62" s="38">
        <f t="shared" si="3355"/>
        <v>0</v>
      </c>
      <c r="YV62" s="38">
        <f t="shared" si="3355"/>
        <v>0</v>
      </c>
      <c r="YW62" s="38">
        <f t="shared" si="3355"/>
        <v>0</v>
      </c>
      <c r="YX62" s="38">
        <f t="shared" si="3355"/>
        <v>0</v>
      </c>
      <c r="YY62" s="38">
        <f t="shared" si="3355"/>
        <v>0</v>
      </c>
      <c r="YZ62" s="38">
        <f t="shared" si="3355"/>
        <v>0</v>
      </c>
      <c r="ZA62" s="38">
        <f t="shared" si="3355"/>
        <v>0</v>
      </c>
      <c r="ZB62" s="38">
        <f t="shared" si="3355"/>
        <v>0</v>
      </c>
      <c r="ZC62" s="38">
        <f t="shared" si="3355"/>
        <v>0</v>
      </c>
      <c r="ZD62" s="38">
        <f t="shared" si="3355"/>
        <v>0</v>
      </c>
      <c r="ZE62" s="38">
        <f t="shared" si="3355"/>
        <v>0</v>
      </c>
      <c r="ZF62" s="38">
        <f t="shared" si="3355"/>
        <v>0</v>
      </c>
      <c r="ZG62" s="38">
        <f t="shared" si="3355"/>
        <v>0</v>
      </c>
      <c r="ZH62" s="38">
        <f t="shared" si="3355"/>
        <v>0</v>
      </c>
      <c r="ZI62" s="38">
        <f t="shared" si="3355"/>
        <v>0</v>
      </c>
      <c r="ZJ62" s="38">
        <f t="shared" si="3355"/>
        <v>0</v>
      </c>
      <c r="ZK62" s="38">
        <f t="shared" si="3355"/>
        <v>0</v>
      </c>
      <c r="ZL62" s="38">
        <f t="shared" si="3355"/>
        <v>0</v>
      </c>
      <c r="ZM62" s="38">
        <f t="shared" si="3355"/>
        <v>0</v>
      </c>
      <c r="ZN62" s="38">
        <f t="shared" si="3355"/>
        <v>0</v>
      </c>
      <c r="ZO62" s="38">
        <f t="shared" si="3355"/>
        <v>0</v>
      </c>
      <c r="ZP62" s="38">
        <f t="shared" si="3355"/>
        <v>0</v>
      </c>
      <c r="ZQ62" s="38">
        <f t="shared" si="3355"/>
        <v>0</v>
      </c>
      <c r="ZR62" s="38">
        <f t="shared" si="3355"/>
        <v>0</v>
      </c>
      <c r="ZS62" s="38">
        <f t="shared" si="3355"/>
        <v>0</v>
      </c>
      <c r="ZT62" s="38">
        <f t="shared" si="3355"/>
        <v>0</v>
      </c>
      <c r="ZU62" s="38">
        <f t="shared" si="3355"/>
        <v>0</v>
      </c>
      <c r="ZV62" s="38">
        <f t="shared" si="3355"/>
        <v>0</v>
      </c>
      <c r="ZW62" s="38">
        <f t="shared" si="3355"/>
        <v>0</v>
      </c>
      <c r="ZX62" s="38">
        <f t="shared" si="3355"/>
        <v>0</v>
      </c>
      <c r="ZY62" s="38">
        <f t="shared" si="3355"/>
        <v>0</v>
      </c>
      <c r="ZZ62" s="38">
        <f t="shared" si="3355"/>
        <v>0</v>
      </c>
      <c r="AAA62" s="38">
        <f t="shared" si="3355"/>
        <v>0</v>
      </c>
      <c r="AAB62" s="38">
        <f t="shared" si="3355"/>
        <v>0</v>
      </c>
      <c r="AAC62" s="38">
        <f t="shared" si="3355"/>
        <v>0</v>
      </c>
      <c r="AAD62" s="38">
        <f t="shared" si="3355"/>
        <v>0</v>
      </c>
      <c r="AAE62" s="38">
        <f t="shared" si="3355"/>
        <v>0</v>
      </c>
      <c r="AAF62" s="38">
        <f t="shared" si="3355"/>
        <v>0</v>
      </c>
      <c r="AAG62" s="38">
        <f t="shared" si="3355"/>
        <v>0</v>
      </c>
      <c r="AAH62" s="38">
        <f t="shared" si="3355"/>
        <v>0</v>
      </c>
      <c r="AAI62" s="38">
        <f t="shared" si="3355"/>
        <v>0</v>
      </c>
      <c r="AAJ62" s="38">
        <f t="shared" si="3355"/>
        <v>0</v>
      </c>
      <c r="AAK62" s="38">
        <f t="shared" si="3355"/>
        <v>0</v>
      </c>
      <c r="AAL62" s="38">
        <f t="shared" ref="AAL62:ACW62" si="3356">_xlfn.LET(_xlpm.DueDate,$D62,_xlpm.EndDate,$E62,_xlpm.Amount,$F62,_xlpm.CurrentDate,AAL$4,_xlpm.Frequency,$G62,_xlpm.MonthDue,MONTH(_xlpm.DueDate),_xlpm.CurrentMonth,MONTH(_xlpm.CurrentDate),
_xlpm.CC_Names,$H$5:$H$8,_xlpm.CC_Balances,AAK$5:AAK$8,_xlpm.Desc,$H62,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62" s="38">
        <f t="shared" si="3356"/>
        <v>0</v>
      </c>
      <c r="AAN62" s="38">
        <f t="shared" si="3356"/>
        <v>0</v>
      </c>
      <c r="AAO62" s="38">
        <f t="shared" si="3356"/>
        <v>0</v>
      </c>
      <c r="AAP62" s="38">
        <f t="shared" si="3356"/>
        <v>0</v>
      </c>
      <c r="AAQ62" s="38">
        <f t="shared" si="3356"/>
        <v>0</v>
      </c>
      <c r="AAR62" s="38">
        <f t="shared" si="3356"/>
        <v>0</v>
      </c>
      <c r="AAS62" s="38">
        <f t="shared" si="3356"/>
        <v>0</v>
      </c>
      <c r="AAT62" s="38">
        <f t="shared" si="3356"/>
        <v>0</v>
      </c>
      <c r="AAU62" s="38">
        <f t="shared" si="3356"/>
        <v>0</v>
      </c>
      <c r="AAV62" s="38">
        <f t="shared" si="3356"/>
        <v>0</v>
      </c>
      <c r="AAW62" s="38">
        <f t="shared" si="3356"/>
        <v>0</v>
      </c>
      <c r="AAX62" s="38">
        <f t="shared" si="3356"/>
        <v>0</v>
      </c>
      <c r="AAY62" s="38">
        <f t="shared" si="3356"/>
        <v>0</v>
      </c>
      <c r="AAZ62" s="38">
        <f t="shared" si="3356"/>
        <v>0</v>
      </c>
      <c r="ABA62" s="38">
        <f t="shared" si="3356"/>
        <v>0</v>
      </c>
      <c r="ABB62" s="38">
        <f t="shared" si="3356"/>
        <v>0</v>
      </c>
      <c r="ABC62" s="38">
        <f t="shared" si="3356"/>
        <v>0</v>
      </c>
      <c r="ABD62" s="38">
        <f t="shared" si="3356"/>
        <v>0</v>
      </c>
      <c r="ABE62" s="38">
        <f t="shared" si="3356"/>
        <v>0</v>
      </c>
      <c r="ABF62" s="38">
        <f t="shared" si="3356"/>
        <v>0</v>
      </c>
      <c r="ABG62" s="38">
        <f t="shared" si="3356"/>
        <v>0</v>
      </c>
      <c r="ABH62" s="38">
        <f t="shared" si="3356"/>
        <v>0</v>
      </c>
      <c r="ABI62" s="38">
        <f t="shared" si="3356"/>
        <v>0</v>
      </c>
      <c r="ABJ62" s="38">
        <f t="shared" si="3356"/>
        <v>0</v>
      </c>
      <c r="ABK62" s="38">
        <f t="shared" si="3356"/>
        <v>0</v>
      </c>
      <c r="ABL62" s="38">
        <f t="shared" si="3356"/>
        <v>0</v>
      </c>
      <c r="ABM62" s="38">
        <f t="shared" si="3356"/>
        <v>0</v>
      </c>
      <c r="ABN62" s="38">
        <f t="shared" si="3356"/>
        <v>0</v>
      </c>
      <c r="ABO62" s="38">
        <f t="shared" si="3356"/>
        <v>0</v>
      </c>
      <c r="ABP62" s="38">
        <f t="shared" si="3356"/>
        <v>0</v>
      </c>
      <c r="ABQ62" s="38">
        <f t="shared" si="3356"/>
        <v>0</v>
      </c>
      <c r="ABR62" s="38">
        <f t="shared" si="3356"/>
        <v>0</v>
      </c>
      <c r="ABS62" s="38">
        <f t="shared" si="3356"/>
        <v>0</v>
      </c>
      <c r="ABT62" s="38">
        <f t="shared" si="3356"/>
        <v>0</v>
      </c>
      <c r="ABU62" s="38">
        <f t="shared" si="3356"/>
        <v>0</v>
      </c>
      <c r="ABV62" s="38">
        <f t="shared" si="3356"/>
        <v>0</v>
      </c>
      <c r="ABW62" s="38">
        <f t="shared" si="3356"/>
        <v>0</v>
      </c>
      <c r="ABX62" s="38">
        <f t="shared" si="3356"/>
        <v>0</v>
      </c>
      <c r="ABY62" s="38">
        <f t="shared" si="3356"/>
        <v>0</v>
      </c>
      <c r="ABZ62" s="38">
        <f t="shared" si="3356"/>
        <v>0</v>
      </c>
      <c r="ACA62" s="38">
        <f t="shared" si="3356"/>
        <v>0</v>
      </c>
      <c r="ACB62" s="38">
        <f t="shared" si="3356"/>
        <v>0</v>
      </c>
      <c r="ACC62" s="38">
        <f t="shared" si="3356"/>
        <v>0</v>
      </c>
      <c r="ACD62" s="38">
        <f t="shared" si="3356"/>
        <v>0</v>
      </c>
      <c r="ACE62" s="38">
        <f t="shared" si="3356"/>
        <v>0</v>
      </c>
      <c r="ACF62" s="38">
        <f t="shared" si="3356"/>
        <v>0</v>
      </c>
      <c r="ACG62" s="38">
        <f t="shared" si="3356"/>
        <v>0</v>
      </c>
      <c r="ACH62" s="38">
        <f t="shared" si="3356"/>
        <v>0</v>
      </c>
      <c r="ACI62" s="38">
        <f t="shared" si="3356"/>
        <v>0</v>
      </c>
      <c r="ACJ62" s="38">
        <f t="shared" si="3356"/>
        <v>0</v>
      </c>
      <c r="ACK62" s="38">
        <f t="shared" si="3356"/>
        <v>0</v>
      </c>
      <c r="ACL62" s="38">
        <f t="shared" si="3356"/>
        <v>0</v>
      </c>
      <c r="ACM62" s="38">
        <f t="shared" si="3356"/>
        <v>0</v>
      </c>
      <c r="ACN62" s="38">
        <f t="shared" si="3356"/>
        <v>0</v>
      </c>
      <c r="ACO62" s="38">
        <f t="shared" si="3356"/>
        <v>0</v>
      </c>
      <c r="ACP62" s="38">
        <f t="shared" si="3356"/>
        <v>0</v>
      </c>
      <c r="ACQ62" s="38">
        <f t="shared" si="3356"/>
        <v>0</v>
      </c>
      <c r="ACR62" s="38">
        <f t="shared" si="3356"/>
        <v>0</v>
      </c>
      <c r="ACS62" s="38">
        <f t="shared" si="3356"/>
        <v>0</v>
      </c>
      <c r="ACT62" s="38">
        <f t="shared" si="3356"/>
        <v>0</v>
      </c>
      <c r="ACU62" s="38">
        <f t="shared" si="3356"/>
        <v>0</v>
      </c>
      <c r="ACV62" s="38">
        <f t="shared" si="3356"/>
        <v>0</v>
      </c>
      <c r="ACW62" s="38">
        <f t="shared" si="3356"/>
        <v>0</v>
      </c>
      <c r="ACX62" s="38">
        <f t="shared" ref="ACX62:AFI62" si="3357">_xlfn.LET(_xlpm.DueDate,$D62,_xlpm.EndDate,$E62,_xlpm.Amount,$F62,_xlpm.CurrentDate,ACX$4,_xlpm.Frequency,$G62,_xlpm.MonthDue,MONTH(_xlpm.DueDate),_xlpm.CurrentMonth,MONTH(_xlpm.CurrentDate),
_xlpm.CC_Names,$H$5:$H$8,_xlpm.CC_Balances,ACW$5:ACW$8,_xlpm.Desc,$H62,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62" s="38">
        <f t="shared" si="3357"/>
        <v>0</v>
      </c>
      <c r="ACZ62" s="38">
        <f t="shared" si="3357"/>
        <v>0</v>
      </c>
      <c r="ADA62" s="38">
        <f t="shared" si="3357"/>
        <v>0</v>
      </c>
      <c r="ADB62" s="38">
        <f t="shared" si="3357"/>
        <v>0</v>
      </c>
      <c r="ADC62" s="38">
        <f t="shared" si="3357"/>
        <v>0</v>
      </c>
      <c r="ADD62" s="38">
        <f t="shared" si="3357"/>
        <v>0</v>
      </c>
      <c r="ADE62" s="38">
        <f t="shared" si="3357"/>
        <v>0</v>
      </c>
      <c r="ADF62" s="38">
        <f t="shared" si="3357"/>
        <v>0</v>
      </c>
      <c r="ADG62" s="38">
        <f t="shared" si="3357"/>
        <v>0</v>
      </c>
      <c r="ADH62" s="38">
        <f t="shared" si="3357"/>
        <v>0</v>
      </c>
      <c r="ADI62" s="38">
        <f t="shared" si="3357"/>
        <v>0</v>
      </c>
      <c r="ADJ62" s="38">
        <f t="shared" si="3357"/>
        <v>0</v>
      </c>
      <c r="ADK62" s="38">
        <f t="shared" si="3357"/>
        <v>0</v>
      </c>
      <c r="ADL62" s="38">
        <f t="shared" si="3357"/>
        <v>0</v>
      </c>
      <c r="ADM62" s="38">
        <f t="shared" si="3357"/>
        <v>0</v>
      </c>
      <c r="ADN62" s="38">
        <f t="shared" si="3357"/>
        <v>0</v>
      </c>
      <c r="ADO62" s="38">
        <f t="shared" si="3357"/>
        <v>0</v>
      </c>
      <c r="ADP62" s="38">
        <f t="shared" si="3357"/>
        <v>0</v>
      </c>
      <c r="ADQ62" s="38">
        <f t="shared" si="3357"/>
        <v>0</v>
      </c>
      <c r="ADR62" s="38">
        <f t="shared" si="3357"/>
        <v>0</v>
      </c>
      <c r="ADS62" s="38">
        <f t="shared" si="3357"/>
        <v>0</v>
      </c>
      <c r="ADT62" s="38">
        <f t="shared" si="3357"/>
        <v>0</v>
      </c>
      <c r="ADU62" s="38">
        <f t="shared" si="3357"/>
        <v>0</v>
      </c>
      <c r="ADV62" s="38">
        <f t="shared" si="3357"/>
        <v>0</v>
      </c>
      <c r="ADW62" s="38">
        <f t="shared" si="3357"/>
        <v>0</v>
      </c>
      <c r="ADX62" s="38">
        <f t="shared" si="3357"/>
        <v>0</v>
      </c>
      <c r="ADY62" s="38">
        <f t="shared" si="3357"/>
        <v>0</v>
      </c>
      <c r="ADZ62" s="38">
        <f t="shared" si="3357"/>
        <v>0</v>
      </c>
      <c r="AEA62" s="38">
        <f t="shared" si="3357"/>
        <v>0</v>
      </c>
      <c r="AEB62" s="38">
        <f t="shared" si="3357"/>
        <v>0</v>
      </c>
      <c r="AEC62" s="38">
        <f t="shared" si="3357"/>
        <v>0</v>
      </c>
      <c r="AED62" s="38">
        <f t="shared" si="3357"/>
        <v>0</v>
      </c>
      <c r="AEE62" s="38">
        <f t="shared" si="3357"/>
        <v>0</v>
      </c>
      <c r="AEF62" s="38">
        <f t="shared" si="3357"/>
        <v>0</v>
      </c>
      <c r="AEG62" s="38">
        <f t="shared" si="3357"/>
        <v>0</v>
      </c>
      <c r="AEH62" s="38">
        <f t="shared" si="3357"/>
        <v>0</v>
      </c>
      <c r="AEI62" s="38">
        <f t="shared" si="3357"/>
        <v>0</v>
      </c>
      <c r="AEJ62" s="38">
        <f t="shared" si="3357"/>
        <v>0</v>
      </c>
      <c r="AEK62" s="38">
        <f t="shared" si="3357"/>
        <v>0</v>
      </c>
      <c r="AEL62" s="38">
        <f t="shared" si="3357"/>
        <v>0</v>
      </c>
      <c r="AEM62" s="38">
        <f t="shared" si="3357"/>
        <v>0</v>
      </c>
      <c r="AEN62" s="38">
        <f t="shared" si="3357"/>
        <v>0</v>
      </c>
      <c r="AEO62" s="38">
        <f t="shared" si="3357"/>
        <v>0</v>
      </c>
      <c r="AEP62" s="38">
        <f t="shared" si="3357"/>
        <v>0</v>
      </c>
      <c r="AEQ62" s="38">
        <f t="shared" si="3357"/>
        <v>0</v>
      </c>
      <c r="AER62" s="38">
        <f t="shared" si="3357"/>
        <v>0</v>
      </c>
      <c r="AES62" s="38">
        <f t="shared" si="3357"/>
        <v>0</v>
      </c>
      <c r="AET62" s="38">
        <f t="shared" si="3357"/>
        <v>0</v>
      </c>
      <c r="AEU62" s="38">
        <f t="shared" si="3357"/>
        <v>0</v>
      </c>
      <c r="AEV62" s="38">
        <f t="shared" si="3357"/>
        <v>0</v>
      </c>
      <c r="AEW62" s="38">
        <f t="shared" si="3357"/>
        <v>0</v>
      </c>
      <c r="AEX62" s="38">
        <f t="shared" si="3357"/>
        <v>0</v>
      </c>
      <c r="AEY62" s="38">
        <f t="shared" si="3357"/>
        <v>0</v>
      </c>
      <c r="AEZ62" s="38">
        <f t="shared" si="3357"/>
        <v>0</v>
      </c>
      <c r="AFA62" s="38">
        <f t="shared" si="3357"/>
        <v>0</v>
      </c>
      <c r="AFB62" s="38">
        <f t="shared" si="3357"/>
        <v>0</v>
      </c>
      <c r="AFC62" s="38">
        <f t="shared" si="3357"/>
        <v>0</v>
      </c>
      <c r="AFD62" s="38">
        <f t="shared" si="3357"/>
        <v>0</v>
      </c>
      <c r="AFE62" s="38">
        <f t="shared" si="3357"/>
        <v>0</v>
      </c>
      <c r="AFF62" s="38">
        <f t="shared" si="3357"/>
        <v>0</v>
      </c>
      <c r="AFG62" s="38">
        <f t="shared" si="3357"/>
        <v>0</v>
      </c>
      <c r="AFH62" s="38">
        <f t="shared" si="3357"/>
        <v>0</v>
      </c>
      <c r="AFI62" s="38">
        <f t="shared" si="3357"/>
        <v>0</v>
      </c>
      <c r="AFJ62" s="38">
        <f t="shared" ref="AFJ62:AHU62" si="3358">_xlfn.LET(_xlpm.DueDate,$D62,_xlpm.EndDate,$E62,_xlpm.Amount,$F62,_xlpm.CurrentDate,AFJ$4,_xlpm.Frequency,$G62,_xlpm.MonthDue,MONTH(_xlpm.DueDate),_xlpm.CurrentMonth,MONTH(_xlpm.CurrentDate),
_xlpm.CC_Names,$H$5:$H$8,_xlpm.CC_Balances,AFI$5:AFI$8,_xlpm.Desc,$H62,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62" s="38">
        <f t="shared" si="3358"/>
        <v>0</v>
      </c>
      <c r="AFL62" s="38">
        <f t="shared" si="3358"/>
        <v>0</v>
      </c>
      <c r="AFM62" s="38">
        <f t="shared" si="3358"/>
        <v>0</v>
      </c>
      <c r="AFN62" s="38">
        <f t="shared" si="3358"/>
        <v>0</v>
      </c>
      <c r="AFO62" s="38">
        <f t="shared" si="3358"/>
        <v>0</v>
      </c>
      <c r="AFP62" s="38">
        <f t="shared" si="3358"/>
        <v>0</v>
      </c>
      <c r="AFQ62" s="38">
        <f t="shared" si="3358"/>
        <v>0</v>
      </c>
      <c r="AFR62" s="38">
        <f t="shared" si="3358"/>
        <v>0</v>
      </c>
      <c r="AFS62" s="38">
        <f t="shared" si="3358"/>
        <v>0</v>
      </c>
      <c r="AFT62" s="38">
        <f t="shared" si="3358"/>
        <v>0</v>
      </c>
      <c r="AFU62" s="38">
        <f t="shared" si="3358"/>
        <v>0</v>
      </c>
      <c r="AFV62" s="38">
        <f t="shared" si="3358"/>
        <v>0</v>
      </c>
      <c r="AFW62" s="38">
        <f t="shared" si="3358"/>
        <v>0</v>
      </c>
      <c r="AFX62" s="38">
        <f t="shared" si="3358"/>
        <v>0</v>
      </c>
      <c r="AFY62" s="38">
        <f t="shared" si="3358"/>
        <v>0</v>
      </c>
      <c r="AFZ62" s="38">
        <f t="shared" si="3358"/>
        <v>0</v>
      </c>
      <c r="AGA62" s="38">
        <f t="shared" si="3358"/>
        <v>0</v>
      </c>
      <c r="AGB62" s="38">
        <f t="shared" si="3358"/>
        <v>0</v>
      </c>
      <c r="AGC62" s="38">
        <f t="shared" si="3358"/>
        <v>0</v>
      </c>
      <c r="AGD62" s="38">
        <f t="shared" si="3358"/>
        <v>0</v>
      </c>
      <c r="AGE62" s="38">
        <f t="shared" si="3358"/>
        <v>0</v>
      </c>
      <c r="AGF62" s="38">
        <f t="shared" si="3358"/>
        <v>0</v>
      </c>
      <c r="AGG62" s="38">
        <f t="shared" si="3358"/>
        <v>0</v>
      </c>
      <c r="AGH62" s="38">
        <f t="shared" si="3358"/>
        <v>0</v>
      </c>
      <c r="AGI62" s="38">
        <f t="shared" si="3358"/>
        <v>0</v>
      </c>
      <c r="AGJ62" s="38">
        <f t="shared" si="3358"/>
        <v>0</v>
      </c>
      <c r="AGK62" s="38">
        <f t="shared" si="3358"/>
        <v>0</v>
      </c>
      <c r="AGL62" s="38">
        <f t="shared" si="3358"/>
        <v>0</v>
      </c>
      <c r="AGM62" s="38">
        <f t="shared" si="3358"/>
        <v>0</v>
      </c>
      <c r="AGN62" s="38">
        <f t="shared" si="3358"/>
        <v>0</v>
      </c>
      <c r="AGO62" s="38">
        <f t="shared" si="3358"/>
        <v>0</v>
      </c>
      <c r="AGP62" s="38">
        <f t="shared" si="3358"/>
        <v>0</v>
      </c>
      <c r="AGQ62" s="38">
        <f t="shared" si="3358"/>
        <v>0</v>
      </c>
      <c r="AGR62" s="38">
        <f t="shared" si="3358"/>
        <v>0</v>
      </c>
      <c r="AGS62" s="38">
        <f t="shared" si="3358"/>
        <v>0</v>
      </c>
      <c r="AGT62" s="38">
        <f t="shared" si="3358"/>
        <v>0</v>
      </c>
      <c r="AGU62" s="38">
        <f t="shared" si="3358"/>
        <v>0</v>
      </c>
      <c r="AGV62" s="38">
        <f t="shared" si="3358"/>
        <v>0</v>
      </c>
      <c r="AGW62" s="38">
        <f t="shared" si="3358"/>
        <v>0</v>
      </c>
      <c r="AGX62" s="38">
        <f t="shared" si="3358"/>
        <v>0</v>
      </c>
      <c r="AGY62" s="38">
        <f t="shared" si="3358"/>
        <v>0</v>
      </c>
      <c r="AGZ62" s="38">
        <f t="shared" si="3358"/>
        <v>0</v>
      </c>
      <c r="AHA62" s="38">
        <f t="shared" si="3358"/>
        <v>0</v>
      </c>
      <c r="AHB62" s="38">
        <f t="shared" si="3358"/>
        <v>0</v>
      </c>
      <c r="AHC62" s="38">
        <f t="shared" si="3358"/>
        <v>0</v>
      </c>
      <c r="AHD62" s="38">
        <f t="shared" si="3358"/>
        <v>0</v>
      </c>
      <c r="AHE62" s="38">
        <f t="shared" si="3358"/>
        <v>0</v>
      </c>
      <c r="AHF62" s="38">
        <f t="shared" si="3358"/>
        <v>0</v>
      </c>
      <c r="AHG62" s="38">
        <f t="shared" si="3358"/>
        <v>0</v>
      </c>
      <c r="AHH62" s="38">
        <f t="shared" si="3358"/>
        <v>0</v>
      </c>
      <c r="AHI62" s="38">
        <f t="shared" si="3358"/>
        <v>0</v>
      </c>
      <c r="AHJ62" s="38">
        <f t="shared" si="3358"/>
        <v>0</v>
      </c>
      <c r="AHK62" s="38">
        <f t="shared" si="3358"/>
        <v>0</v>
      </c>
      <c r="AHL62" s="38">
        <f t="shared" si="3358"/>
        <v>0</v>
      </c>
      <c r="AHM62" s="38">
        <f t="shared" si="3358"/>
        <v>0</v>
      </c>
      <c r="AHN62" s="38">
        <f t="shared" si="3358"/>
        <v>0</v>
      </c>
      <c r="AHO62" s="38">
        <f t="shared" si="3358"/>
        <v>0</v>
      </c>
      <c r="AHP62" s="38">
        <f t="shared" si="3358"/>
        <v>0</v>
      </c>
      <c r="AHQ62" s="38">
        <f t="shared" si="3358"/>
        <v>0</v>
      </c>
      <c r="AHR62" s="38">
        <f t="shared" si="3358"/>
        <v>0</v>
      </c>
      <c r="AHS62" s="38">
        <f t="shared" si="3358"/>
        <v>0</v>
      </c>
      <c r="AHT62" s="38">
        <f t="shared" si="3358"/>
        <v>0</v>
      </c>
      <c r="AHU62" s="38">
        <f t="shared" si="3358"/>
        <v>0</v>
      </c>
      <c r="AHV62" s="38">
        <f t="shared" ref="AHV62:AKG62" si="3359">_xlfn.LET(_xlpm.DueDate,$D62,_xlpm.EndDate,$E62,_xlpm.Amount,$F62,_xlpm.CurrentDate,AHV$4,_xlpm.Frequency,$G62,_xlpm.MonthDue,MONTH(_xlpm.DueDate),_xlpm.CurrentMonth,MONTH(_xlpm.CurrentDate),
_xlpm.CC_Names,$H$5:$H$8,_xlpm.CC_Balances,AHU$5:AHU$8,_xlpm.Desc,$H62,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62" s="38">
        <f t="shared" si="3359"/>
        <v>0</v>
      </c>
      <c r="AHX62" s="38">
        <f t="shared" si="3359"/>
        <v>0</v>
      </c>
      <c r="AHY62" s="38">
        <f t="shared" si="3359"/>
        <v>0</v>
      </c>
      <c r="AHZ62" s="38">
        <f t="shared" si="3359"/>
        <v>0</v>
      </c>
      <c r="AIA62" s="38">
        <f t="shared" si="3359"/>
        <v>0</v>
      </c>
      <c r="AIB62" s="38">
        <f t="shared" si="3359"/>
        <v>0</v>
      </c>
      <c r="AIC62" s="38">
        <f t="shared" si="3359"/>
        <v>0</v>
      </c>
      <c r="AID62" s="38">
        <f t="shared" si="3359"/>
        <v>0</v>
      </c>
      <c r="AIE62" s="38">
        <f t="shared" si="3359"/>
        <v>0</v>
      </c>
      <c r="AIF62" s="38">
        <f t="shared" si="3359"/>
        <v>0</v>
      </c>
      <c r="AIG62" s="38">
        <f t="shared" si="3359"/>
        <v>0</v>
      </c>
      <c r="AIH62" s="38">
        <f t="shared" si="3359"/>
        <v>0</v>
      </c>
      <c r="AII62" s="38">
        <f t="shared" si="3359"/>
        <v>0</v>
      </c>
      <c r="AIJ62" s="38">
        <f t="shared" si="3359"/>
        <v>0</v>
      </c>
      <c r="AIK62" s="38">
        <f t="shared" si="3359"/>
        <v>0</v>
      </c>
      <c r="AIL62" s="38">
        <f t="shared" si="3359"/>
        <v>0</v>
      </c>
      <c r="AIM62" s="38">
        <f t="shared" si="3359"/>
        <v>0</v>
      </c>
      <c r="AIN62" s="38">
        <f t="shared" si="3359"/>
        <v>0</v>
      </c>
      <c r="AIO62" s="38">
        <f t="shared" si="3359"/>
        <v>0</v>
      </c>
      <c r="AIP62" s="38">
        <f t="shared" si="3359"/>
        <v>0</v>
      </c>
      <c r="AIQ62" s="38">
        <f t="shared" si="3359"/>
        <v>0</v>
      </c>
      <c r="AIR62" s="38">
        <f t="shared" si="3359"/>
        <v>0</v>
      </c>
      <c r="AIS62" s="38">
        <f t="shared" si="3359"/>
        <v>0</v>
      </c>
      <c r="AIT62" s="38">
        <f t="shared" si="3359"/>
        <v>0</v>
      </c>
      <c r="AIU62" s="38">
        <f t="shared" si="3359"/>
        <v>0</v>
      </c>
      <c r="AIV62" s="38">
        <f t="shared" si="3359"/>
        <v>0</v>
      </c>
      <c r="AIW62" s="38">
        <f t="shared" si="3359"/>
        <v>0</v>
      </c>
      <c r="AIX62" s="38">
        <f t="shared" si="3359"/>
        <v>0</v>
      </c>
      <c r="AIY62" s="38">
        <f t="shared" si="3359"/>
        <v>0</v>
      </c>
      <c r="AIZ62" s="38">
        <f t="shared" si="3359"/>
        <v>0</v>
      </c>
      <c r="AJA62" s="38">
        <f t="shared" si="3359"/>
        <v>0</v>
      </c>
      <c r="AJB62" s="38">
        <f t="shared" si="3359"/>
        <v>0</v>
      </c>
      <c r="AJC62" s="38">
        <f t="shared" si="3359"/>
        <v>0</v>
      </c>
      <c r="AJD62" s="38">
        <f t="shared" si="3359"/>
        <v>0</v>
      </c>
      <c r="AJE62" s="38">
        <f t="shared" si="3359"/>
        <v>0</v>
      </c>
      <c r="AJF62" s="38">
        <f t="shared" si="3359"/>
        <v>0</v>
      </c>
      <c r="AJG62" s="38">
        <f t="shared" si="3359"/>
        <v>0</v>
      </c>
      <c r="AJH62" s="38">
        <f t="shared" si="3359"/>
        <v>0</v>
      </c>
      <c r="AJI62" s="38">
        <f t="shared" si="3359"/>
        <v>0</v>
      </c>
      <c r="AJJ62" s="38">
        <f t="shared" si="3359"/>
        <v>0</v>
      </c>
      <c r="AJK62" s="38">
        <f t="shared" si="3359"/>
        <v>0</v>
      </c>
      <c r="AJL62" s="38">
        <f t="shared" si="3359"/>
        <v>0</v>
      </c>
      <c r="AJM62" s="38">
        <f t="shared" si="3359"/>
        <v>0</v>
      </c>
      <c r="AJN62" s="38">
        <f t="shared" si="3359"/>
        <v>0</v>
      </c>
      <c r="AJO62" s="38">
        <f t="shared" si="3359"/>
        <v>0</v>
      </c>
      <c r="AJP62" s="38">
        <f t="shared" si="3359"/>
        <v>0</v>
      </c>
      <c r="AJQ62" s="38">
        <f t="shared" si="3359"/>
        <v>0</v>
      </c>
      <c r="AJR62" s="38">
        <f t="shared" si="3359"/>
        <v>0</v>
      </c>
      <c r="AJS62" s="38">
        <f t="shared" si="3359"/>
        <v>0</v>
      </c>
      <c r="AJT62" s="38">
        <f t="shared" si="3359"/>
        <v>0</v>
      </c>
      <c r="AJU62" s="38">
        <f t="shared" si="3359"/>
        <v>0</v>
      </c>
      <c r="AJV62" s="38">
        <f t="shared" si="3359"/>
        <v>0</v>
      </c>
      <c r="AJW62" s="38">
        <f t="shared" si="3359"/>
        <v>0</v>
      </c>
      <c r="AJX62" s="38">
        <f t="shared" si="3359"/>
        <v>0</v>
      </c>
      <c r="AJY62" s="38">
        <f t="shared" si="3359"/>
        <v>0</v>
      </c>
      <c r="AJZ62" s="38">
        <f t="shared" si="3359"/>
        <v>0</v>
      </c>
      <c r="AKA62" s="38">
        <f t="shared" si="3359"/>
        <v>0</v>
      </c>
      <c r="AKB62" s="38">
        <f t="shared" si="3359"/>
        <v>0</v>
      </c>
      <c r="AKC62" s="38">
        <f t="shared" si="3359"/>
        <v>0</v>
      </c>
      <c r="AKD62" s="38">
        <f t="shared" si="3359"/>
        <v>0</v>
      </c>
      <c r="AKE62" s="38">
        <f t="shared" si="3359"/>
        <v>0</v>
      </c>
      <c r="AKF62" s="38">
        <f t="shared" si="3359"/>
        <v>0</v>
      </c>
      <c r="AKG62" s="38">
        <f t="shared" si="3359"/>
        <v>0</v>
      </c>
      <c r="AKH62" s="38">
        <f t="shared" ref="AKH62:AMS62" si="3360">_xlfn.LET(_xlpm.DueDate,$D62,_xlpm.EndDate,$E62,_xlpm.Amount,$F62,_xlpm.CurrentDate,AKH$4,_xlpm.Frequency,$G62,_xlpm.MonthDue,MONTH(_xlpm.DueDate),_xlpm.CurrentMonth,MONTH(_xlpm.CurrentDate),
_xlpm.CC_Names,$H$5:$H$8,_xlpm.CC_Balances,AKG$5:AKG$8,_xlpm.Desc,$H62,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62" s="38">
        <f t="shared" si="3360"/>
        <v>0</v>
      </c>
      <c r="AKJ62" s="38">
        <f t="shared" si="3360"/>
        <v>0</v>
      </c>
      <c r="AKK62" s="38">
        <f t="shared" si="3360"/>
        <v>0</v>
      </c>
      <c r="AKL62" s="38">
        <f t="shared" si="3360"/>
        <v>0</v>
      </c>
      <c r="AKM62" s="38">
        <f t="shared" si="3360"/>
        <v>0</v>
      </c>
      <c r="AKN62" s="38">
        <f t="shared" si="3360"/>
        <v>0</v>
      </c>
      <c r="AKO62" s="38">
        <f t="shared" si="3360"/>
        <v>0</v>
      </c>
      <c r="AKP62" s="38">
        <f t="shared" si="3360"/>
        <v>0</v>
      </c>
      <c r="AKQ62" s="38">
        <f t="shared" si="3360"/>
        <v>0</v>
      </c>
      <c r="AKR62" s="38">
        <f t="shared" si="3360"/>
        <v>0</v>
      </c>
      <c r="AKS62" s="38">
        <f t="shared" si="3360"/>
        <v>0</v>
      </c>
      <c r="AKT62" s="38">
        <f t="shared" si="3360"/>
        <v>0</v>
      </c>
      <c r="AKU62" s="38">
        <f t="shared" si="3360"/>
        <v>0</v>
      </c>
      <c r="AKV62" s="38">
        <f t="shared" si="3360"/>
        <v>0</v>
      </c>
      <c r="AKW62" s="38">
        <f t="shared" si="3360"/>
        <v>0</v>
      </c>
      <c r="AKX62" s="38">
        <f t="shared" si="3360"/>
        <v>0</v>
      </c>
      <c r="AKY62" s="38">
        <f t="shared" si="3360"/>
        <v>0</v>
      </c>
      <c r="AKZ62" s="38">
        <f t="shared" si="3360"/>
        <v>0</v>
      </c>
      <c r="ALA62" s="38">
        <f t="shared" si="3360"/>
        <v>0</v>
      </c>
      <c r="ALB62" s="38">
        <f t="shared" si="3360"/>
        <v>0</v>
      </c>
      <c r="ALC62" s="38">
        <f t="shared" si="3360"/>
        <v>0</v>
      </c>
      <c r="ALD62" s="38">
        <f t="shared" si="3360"/>
        <v>0</v>
      </c>
      <c r="ALE62" s="38">
        <f t="shared" si="3360"/>
        <v>0</v>
      </c>
      <c r="ALF62" s="38">
        <f t="shared" si="3360"/>
        <v>0</v>
      </c>
      <c r="ALG62" s="38">
        <f t="shared" si="3360"/>
        <v>0</v>
      </c>
      <c r="ALH62" s="38">
        <f t="shared" si="3360"/>
        <v>0</v>
      </c>
      <c r="ALI62" s="38">
        <f t="shared" si="3360"/>
        <v>0</v>
      </c>
      <c r="ALJ62" s="38">
        <f t="shared" si="3360"/>
        <v>0</v>
      </c>
      <c r="ALK62" s="38">
        <f t="shared" si="3360"/>
        <v>0</v>
      </c>
      <c r="ALL62" s="38">
        <f t="shared" si="3360"/>
        <v>0</v>
      </c>
      <c r="ALM62" s="38">
        <f t="shared" si="3360"/>
        <v>0</v>
      </c>
      <c r="ALN62" s="38">
        <f t="shared" si="3360"/>
        <v>0</v>
      </c>
      <c r="ALO62" s="38">
        <f t="shared" si="3360"/>
        <v>0</v>
      </c>
      <c r="ALP62" s="38">
        <f t="shared" si="3360"/>
        <v>0</v>
      </c>
      <c r="ALQ62" s="38">
        <f t="shared" si="3360"/>
        <v>0</v>
      </c>
      <c r="ALR62" s="38">
        <f t="shared" si="3360"/>
        <v>0</v>
      </c>
      <c r="ALS62" s="38">
        <f t="shared" si="3360"/>
        <v>0</v>
      </c>
      <c r="ALT62" s="38">
        <f t="shared" si="3360"/>
        <v>0</v>
      </c>
      <c r="ALU62" s="38">
        <f t="shared" si="3360"/>
        <v>0</v>
      </c>
      <c r="ALV62" s="38">
        <f t="shared" si="3360"/>
        <v>0</v>
      </c>
      <c r="ALW62" s="38">
        <f t="shared" si="3360"/>
        <v>0</v>
      </c>
      <c r="ALX62" s="38">
        <f t="shared" si="3360"/>
        <v>0</v>
      </c>
      <c r="ALY62" s="38">
        <f t="shared" si="3360"/>
        <v>0</v>
      </c>
      <c r="ALZ62" s="38">
        <f t="shared" si="3360"/>
        <v>0</v>
      </c>
      <c r="AMA62" s="38">
        <f t="shared" si="3360"/>
        <v>0</v>
      </c>
      <c r="AMB62" s="38">
        <f t="shared" si="3360"/>
        <v>0</v>
      </c>
      <c r="AMC62" s="38">
        <f t="shared" si="3360"/>
        <v>0</v>
      </c>
      <c r="AMD62" s="38">
        <f t="shared" si="3360"/>
        <v>0</v>
      </c>
      <c r="AME62" s="38">
        <f t="shared" si="3360"/>
        <v>0</v>
      </c>
      <c r="AMF62" s="38">
        <f t="shared" si="3360"/>
        <v>0</v>
      </c>
      <c r="AMG62" s="38">
        <f t="shared" si="3360"/>
        <v>0</v>
      </c>
      <c r="AMH62" s="38">
        <f t="shared" si="3360"/>
        <v>0</v>
      </c>
      <c r="AMI62" s="38">
        <f t="shared" si="3360"/>
        <v>0</v>
      </c>
      <c r="AMJ62" s="38">
        <f t="shared" si="3360"/>
        <v>0</v>
      </c>
      <c r="AMK62" s="38">
        <f t="shared" si="3360"/>
        <v>0</v>
      </c>
      <c r="AML62" s="38">
        <f t="shared" si="3360"/>
        <v>0</v>
      </c>
      <c r="AMM62" s="38">
        <f t="shared" si="3360"/>
        <v>0</v>
      </c>
      <c r="AMN62" s="38">
        <f t="shared" si="3360"/>
        <v>0</v>
      </c>
      <c r="AMO62" s="38">
        <f t="shared" si="3360"/>
        <v>0</v>
      </c>
      <c r="AMP62" s="38">
        <f t="shared" si="3360"/>
        <v>0</v>
      </c>
      <c r="AMQ62" s="38">
        <f t="shared" si="3360"/>
        <v>0</v>
      </c>
      <c r="AMR62" s="38">
        <f t="shared" si="3360"/>
        <v>0</v>
      </c>
      <c r="AMS62" s="38">
        <f t="shared" si="3360"/>
        <v>0</v>
      </c>
      <c r="AMT62" s="38">
        <f t="shared" ref="AMT62:APE62" si="3361">_xlfn.LET(_xlpm.DueDate,$D62,_xlpm.EndDate,$E62,_xlpm.Amount,$F62,_xlpm.CurrentDate,AMT$4,_xlpm.Frequency,$G62,_xlpm.MonthDue,MONTH(_xlpm.DueDate),_xlpm.CurrentMonth,MONTH(_xlpm.CurrentDate),
_xlpm.CC_Names,$H$5:$H$8,_xlpm.CC_Balances,AMS$5:AMS$8,_xlpm.Desc,$H62,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62" s="38">
        <f t="shared" si="3361"/>
        <v>0</v>
      </c>
      <c r="AMV62" s="38">
        <f t="shared" si="3361"/>
        <v>0</v>
      </c>
      <c r="AMW62" s="38">
        <f t="shared" si="3361"/>
        <v>0</v>
      </c>
      <c r="AMX62" s="38">
        <f t="shared" si="3361"/>
        <v>0</v>
      </c>
      <c r="AMY62" s="38">
        <f t="shared" si="3361"/>
        <v>0</v>
      </c>
      <c r="AMZ62" s="38">
        <f t="shared" si="3361"/>
        <v>0</v>
      </c>
      <c r="ANA62" s="38">
        <f t="shared" si="3361"/>
        <v>0</v>
      </c>
      <c r="ANB62" s="38">
        <f t="shared" si="3361"/>
        <v>0</v>
      </c>
      <c r="ANC62" s="38">
        <f t="shared" si="3361"/>
        <v>0</v>
      </c>
      <c r="AND62" s="38">
        <f t="shared" si="3361"/>
        <v>0</v>
      </c>
      <c r="ANE62" s="38">
        <f t="shared" si="3361"/>
        <v>0</v>
      </c>
      <c r="ANF62" s="38">
        <f t="shared" si="3361"/>
        <v>0</v>
      </c>
      <c r="ANG62" s="38">
        <f t="shared" si="3361"/>
        <v>0</v>
      </c>
      <c r="ANH62" s="38">
        <f t="shared" si="3361"/>
        <v>0</v>
      </c>
      <c r="ANI62" s="38">
        <f t="shared" si="3361"/>
        <v>0</v>
      </c>
      <c r="ANJ62" s="38">
        <f t="shared" si="3361"/>
        <v>0</v>
      </c>
      <c r="ANK62" s="38">
        <f t="shared" si="3361"/>
        <v>0</v>
      </c>
      <c r="ANL62" s="38">
        <f t="shared" si="3361"/>
        <v>0</v>
      </c>
      <c r="ANM62" s="38">
        <f t="shared" si="3361"/>
        <v>0</v>
      </c>
      <c r="ANN62" s="38">
        <f t="shared" si="3361"/>
        <v>0</v>
      </c>
      <c r="ANO62" s="38">
        <f t="shared" si="3361"/>
        <v>0</v>
      </c>
      <c r="ANP62" s="38">
        <f t="shared" si="3361"/>
        <v>0</v>
      </c>
      <c r="ANQ62" s="38">
        <f t="shared" si="3361"/>
        <v>0</v>
      </c>
      <c r="ANR62" s="38">
        <f t="shared" si="3361"/>
        <v>0</v>
      </c>
      <c r="ANS62" s="38">
        <f t="shared" si="3361"/>
        <v>0</v>
      </c>
      <c r="ANT62" s="38">
        <f t="shared" si="3361"/>
        <v>0</v>
      </c>
      <c r="ANU62" s="38">
        <f t="shared" si="3361"/>
        <v>0</v>
      </c>
      <c r="ANV62" s="38">
        <f t="shared" si="3361"/>
        <v>0</v>
      </c>
      <c r="ANW62" s="38">
        <f t="shared" si="3361"/>
        <v>0</v>
      </c>
      <c r="ANX62" s="38">
        <f t="shared" si="3361"/>
        <v>0</v>
      </c>
      <c r="ANY62" s="38">
        <f t="shared" si="3361"/>
        <v>0</v>
      </c>
      <c r="ANZ62" s="38">
        <f t="shared" si="3361"/>
        <v>0</v>
      </c>
      <c r="AOA62" s="38">
        <f t="shared" si="3361"/>
        <v>0</v>
      </c>
      <c r="AOB62" s="38">
        <f t="shared" si="3361"/>
        <v>0</v>
      </c>
      <c r="AOC62" s="38">
        <f t="shared" si="3361"/>
        <v>0</v>
      </c>
      <c r="AOD62" s="38">
        <f t="shared" si="3361"/>
        <v>0</v>
      </c>
      <c r="AOE62" s="38">
        <f t="shared" si="3361"/>
        <v>0</v>
      </c>
      <c r="AOF62" s="38">
        <f t="shared" si="3361"/>
        <v>0</v>
      </c>
      <c r="AOG62" s="38">
        <f t="shared" si="3361"/>
        <v>0</v>
      </c>
      <c r="AOH62" s="38">
        <f t="shared" si="3361"/>
        <v>0</v>
      </c>
      <c r="AOI62" s="38">
        <f t="shared" si="3361"/>
        <v>0</v>
      </c>
      <c r="AOJ62" s="38">
        <f t="shared" si="3361"/>
        <v>0</v>
      </c>
      <c r="AOK62" s="38">
        <f t="shared" si="3361"/>
        <v>0</v>
      </c>
      <c r="AOL62" s="38">
        <f t="shared" si="3361"/>
        <v>0</v>
      </c>
      <c r="AOM62" s="38">
        <f t="shared" si="3361"/>
        <v>0</v>
      </c>
      <c r="AON62" s="38">
        <f t="shared" si="3361"/>
        <v>0</v>
      </c>
      <c r="AOO62" s="38">
        <f t="shared" si="3361"/>
        <v>0</v>
      </c>
      <c r="AOP62" s="38">
        <f t="shared" si="3361"/>
        <v>0</v>
      </c>
      <c r="AOQ62" s="38">
        <f t="shared" si="3361"/>
        <v>0</v>
      </c>
      <c r="AOR62" s="38">
        <f t="shared" si="3361"/>
        <v>0</v>
      </c>
      <c r="AOS62" s="38">
        <f t="shared" si="3361"/>
        <v>0</v>
      </c>
      <c r="AOT62" s="38">
        <f t="shared" si="3361"/>
        <v>0</v>
      </c>
      <c r="AOU62" s="38">
        <f t="shared" si="3361"/>
        <v>0</v>
      </c>
      <c r="AOV62" s="38">
        <f t="shared" si="3361"/>
        <v>0</v>
      </c>
      <c r="AOW62" s="38">
        <f t="shared" si="3361"/>
        <v>0</v>
      </c>
      <c r="AOX62" s="38">
        <f t="shared" si="3361"/>
        <v>0</v>
      </c>
      <c r="AOY62" s="38">
        <f t="shared" si="3361"/>
        <v>0</v>
      </c>
      <c r="AOZ62" s="38">
        <f t="shared" si="3361"/>
        <v>0</v>
      </c>
      <c r="APA62" s="38">
        <f t="shared" si="3361"/>
        <v>0</v>
      </c>
      <c r="APB62" s="38">
        <f t="shared" si="3361"/>
        <v>0</v>
      </c>
      <c r="APC62" s="38">
        <f t="shared" si="3361"/>
        <v>0</v>
      </c>
      <c r="APD62" s="38">
        <f t="shared" si="3361"/>
        <v>0</v>
      </c>
      <c r="APE62" s="38">
        <f t="shared" si="3361"/>
        <v>0</v>
      </c>
      <c r="APF62" s="38">
        <f t="shared" ref="APF62:ARQ62" si="3362">_xlfn.LET(_xlpm.DueDate,$D62,_xlpm.EndDate,$E62,_xlpm.Amount,$F62,_xlpm.CurrentDate,APF$4,_xlpm.Frequency,$G62,_xlpm.MonthDue,MONTH(_xlpm.DueDate),_xlpm.CurrentMonth,MONTH(_xlpm.CurrentDate),
_xlpm.CC_Names,$H$5:$H$8,_xlpm.CC_Balances,APE$5:APE$8,_xlpm.Desc,$H62,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62" s="38">
        <f t="shared" si="3362"/>
        <v>0</v>
      </c>
      <c r="APH62" s="38">
        <f t="shared" si="3362"/>
        <v>0</v>
      </c>
      <c r="API62" s="38">
        <f t="shared" si="3362"/>
        <v>0</v>
      </c>
      <c r="APJ62" s="38">
        <f t="shared" si="3362"/>
        <v>0</v>
      </c>
      <c r="APK62" s="38">
        <f t="shared" si="3362"/>
        <v>0</v>
      </c>
      <c r="APL62" s="38">
        <f t="shared" si="3362"/>
        <v>0</v>
      </c>
      <c r="APM62" s="38">
        <f t="shared" si="3362"/>
        <v>0</v>
      </c>
      <c r="APN62" s="38">
        <f t="shared" si="3362"/>
        <v>0</v>
      </c>
      <c r="APO62" s="38">
        <f t="shared" si="3362"/>
        <v>0</v>
      </c>
      <c r="APP62" s="38">
        <f t="shared" si="3362"/>
        <v>0</v>
      </c>
      <c r="APQ62" s="38">
        <f t="shared" si="3362"/>
        <v>0</v>
      </c>
      <c r="APR62" s="38">
        <f t="shared" si="3362"/>
        <v>0</v>
      </c>
      <c r="APS62" s="38">
        <f t="shared" si="3362"/>
        <v>0</v>
      </c>
      <c r="APT62" s="38">
        <f t="shared" si="3362"/>
        <v>0</v>
      </c>
      <c r="APU62" s="38">
        <f t="shared" si="3362"/>
        <v>0</v>
      </c>
      <c r="APV62" s="38">
        <f t="shared" si="3362"/>
        <v>0</v>
      </c>
      <c r="APW62" s="38">
        <f t="shared" si="3362"/>
        <v>0</v>
      </c>
      <c r="APX62" s="38">
        <f t="shared" si="3362"/>
        <v>0</v>
      </c>
      <c r="APY62" s="38">
        <f t="shared" si="3362"/>
        <v>0</v>
      </c>
      <c r="APZ62" s="38">
        <f t="shared" si="3362"/>
        <v>0</v>
      </c>
      <c r="AQA62" s="38">
        <f t="shared" si="3362"/>
        <v>0</v>
      </c>
      <c r="AQB62" s="38">
        <f t="shared" si="3362"/>
        <v>0</v>
      </c>
      <c r="AQC62" s="38">
        <f t="shared" si="3362"/>
        <v>0</v>
      </c>
      <c r="AQD62" s="38">
        <f t="shared" si="3362"/>
        <v>0</v>
      </c>
      <c r="AQE62" s="38">
        <f t="shared" si="3362"/>
        <v>0</v>
      </c>
      <c r="AQF62" s="38">
        <f t="shared" si="3362"/>
        <v>0</v>
      </c>
      <c r="AQG62" s="38">
        <f t="shared" si="3362"/>
        <v>0</v>
      </c>
      <c r="AQH62" s="38">
        <f t="shared" si="3362"/>
        <v>0</v>
      </c>
      <c r="AQI62" s="38">
        <f t="shared" si="3362"/>
        <v>0</v>
      </c>
      <c r="AQJ62" s="38">
        <f t="shared" si="3362"/>
        <v>0</v>
      </c>
      <c r="AQK62" s="38">
        <f t="shared" si="3362"/>
        <v>0</v>
      </c>
      <c r="AQL62" s="38">
        <f t="shared" si="3362"/>
        <v>0</v>
      </c>
      <c r="AQM62" s="38">
        <f t="shared" si="3362"/>
        <v>0</v>
      </c>
      <c r="AQN62" s="38">
        <f t="shared" si="3362"/>
        <v>0</v>
      </c>
      <c r="AQO62" s="38">
        <f t="shared" si="3362"/>
        <v>0</v>
      </c>
      <c r="AQP62" s="38">
        <f t="shared" si="3362"/>
        <v>0</v>
      </c>
      <c r="AQQ62" s="38">
        <f t="shared" si="3362"/>
        <v>0</v>
      </c>
      <c r="AQR62" s="38">
        <f t="shared" si="3362"/>
        <v>0</v>
      </c>
      <c r="AQS62" s="38">
        <f t="shared" si="3362"/>
        <v>0</v>
      </c>
      <c r="AQT62" s="38">
        <f t="shared" si="3362"/>
        <v>0</v>
      </c>
      <c r="AQU62" s="38">
        <f t="shared" si="3362"/>
        <v>0</v>
      </c>
      <c r="AQV62" s="38">
        <f t="shared" si="3362"/>
        <v>0</v>
      </c>
      <c r="AQW62" s="38">
        <f t="shared" si="3362"/>
        <v>0</v>
      </c>
      <c r="AQX62" s="38">
        <f t="shared" si="3362"/>
        <v>0</v>
      </c>
      <c r="AQY62" s="38">
        <f t="shared" si="3362"/>
        <v>0</v>
      </c>
      <c r="AQZ62" s="38">
        <f t="shared" si="3362"/>
        <v>0</v>
      </c>
      <c r="ARA62" s="38">
        <f t="shared" si="3362"/>
        <v>0</v>
      </c>
      <c r="ARB62" s="38">
        <f t="shared" si="3362"/>
        <v>0</v>
      </c>
      <c r="ARC62" s="38">
        <f t="shared" si="3362"/>
        <v>0</v>
      </c>
      <c r="ARD62" s="38">
        <f t="shared" si="3362"/>
        <v>0</v>
      </c>
      <c r="ARE62" s="38">
        <f t="shared" si="3362"/>
        <v>0</v>
      </c>
      <c r="ARF62" s="38">
        <f t="shared" si="3362"/>
        <v>0</v>
      </c>
      <c r="ARG62" s="38">
        <f t="shared" si="3362"/>
        <v>0</v>
      </c>
      <c r="ARH62" s="38">
        <f t="shared" si="3362"/>
        <v>0</v>
      </c>
      <c r="ARI62" s="38">
        <f t="shared" si="3362"/>
        <v>0</v>
      </c>
      <c r="ARJ62" s="38">
        <f t="shared" si="3362"/>
        <v>0</v>
      </c>
      <c r="ARK62" s="38">
        <f t="shared" si="3362"/>
        <v>0</v>
      </c>
      <c r="ARL62" s="38">
        <f t="shared" si="3362"/>
        <v>0</v>
      </c>
      <c r="ARM62" s="38">
        <f t="shared" si="3362"/>
        <v>0</v>
      </c>
      <c r="ARN62" s="38">
        <f t="shared" si="3362"/>
        <v>0</v>
      </c>
      <c r="ARO62" s="38">
        <f t="shared" si="3362"/>
        <v>0</v>
      </c>
      <c r="ARP62" s="38">
        <f t="shared" si="3362"/>
        <v>0</v>
      </c>
      <c r="ARQ62" s="38">
        <f t="shared" si="3362"/>
        <v>0</v>
      </c>
      <c r="ARR62" s="38">
        <f t="shared" ref="ARR62:AUC62" si="3363">_xlfn.LET(_xlpm.DueDate,$D62,_xlpm.EndDate,$E62,_xlpm.Amount,$F62,_xlpm.CurrentDate,ARR$4,_xlpm.Frequency,$G62,_xlpm.MonthDue,MONTH(_xlpm.DueDate),_xlpm.CurrentMonth,MONTH(_xlpm.CurrentDate),
_xlpm.CC_Names,$H$5:$H$8,_xlpm.CC_Balances,ARQ$5:ARQ$8,_xlpm.Desc,$H62,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62" s="38">
        <f t="shared" si="3363"/>
        <v>0</v>
      </c>
      <c r="ART62" s="38">
        <f t="shared" si="3363"/>
        <v>0</v>
      </c>
      <c r="ARU62" s="38">
        <f t="shared" si="3363"/>
        <v>0</v>
      </c>
      <c r="ARV62" s="38">
        <f t="shared" si="3363"/>
        <v>0</v>
      </c>
      <c r="ARW62" s="38">
        <f t="shared" si="3363"/>
        <v>0</v>
      </c>
      <c r="ARX62" s="38">
        <f t="shared" si="3363"/>
        <v>0</v>
      </c>
      <c r="ARY62" s="38">
        <f t="shared" si="3363"/>
        <v>0</v>
      </c>
      <c r="ARZ62" s="38">
        <f t="shared" si="3363"/>
        <v>0</v>
      </c>
      <c r="ASA62" s="38">
        <f t="shared" si="3363"/>
        <v>0</v>
      </c>
      <c r="ASB62" s="38">
        <f t="shared" si="3363"/>
        <v>0</v>
      </c>
      <c r="ASC62" s="38">
        <f t="shared" si="3363"/>
        <v>0</v>
      </c>
      <c r="ASD62" s="38">
        <f t="shared" si="3363"/>
        <v>0</v>
      </c>
      <c r="ASE62" s="38">
        <f t="shared" si="3363"/>
        <v>0</v>
      </c>
      <c r="ASF62" s="38">
        <f t="shared" si="3363"/>
        <v>0</v>
      </c>
      <c r="ASG62" s="38">
        <f t="shared" si="3363"/>
        <v>0</v>
      </c>
      <c r="ASH62" s="38">
        <f t="shared" si="3363"/>
        <v>0</v>
      </c>
      <c r="ASI62" s="38">
        <f t="shared" si="3363"/>
        <v>0</v>
      </c>
      <c r="ASJ62" s="38">
        <f t="shared" si="3363"/>
        <v>0</v>
      </c>
      <c r="ASK62" s="38">
        <f t="shared" si="3363"/>
        <v>0</v>
      </c>
      <c r="ASL62" s="38">
        <f t="shared" si="3363"/>
        <v>0</v>
      </c>
      <c r="ASM62" s="38">
        <f t="shared" si="3363"/>
        <v>0</v>
      </c>
      <c r="ASN62" s="38">
        <f t="shared" si="3363"/>
        <v>0</v>
      </c>
      <c r="ASO62" s="38">
        <f t="shared" si="3363"/>
        <v>0</v>
      </c>
      <c r="ASP62" s="38">
        <f t="shared" si="3363"/>
        <v>0</v>
      </c>
      <c r="ASQ62" s="38">
        <f t="shared" si="3363"/>
        <v>0</v>
      </c>
      <c r="ASR62" s="38">
        <f t="shared" si="3363"/>
        <v>0</v>
      </c>
      <c r="ASS62" s="38">
        <f t="shared" si="3363"/>
        <v>0</v>
      </c>
      <c r="AST62" s="38">
        <f t="shared" si="3363"/>
        <v>0</v>
      </c>
      <c r="ASU62" s="38">
        <f t="shared" si="3363"/>
        <v>0</v>
      </c>
      <c r="ASV62" s="38">
        <f t="shared" si="3363"/>
        <v>0</v>
      </c>
      <c r="ASW62" s="38">
        <f t="shared" si="3363"/>
        <v>0</v>
      </c>
      <c r="ASX62" s="38">
        <f t="shared" si="3363"/>
        <v>0</v>
      </c>
      <c r="ASY62" s="38">
        <f t="shared" si="3363"/>
        <v>0</v>
      </c>
      <c r="ASZ62" s="38">
        <f t="shared" si="3363"/>
        <v>0</v>
      </c>
      <c r="ATA62" s="38">
        <f t="shared" si="3363"/>
        <v>0</v>
      </c>
      <c r="ATB62" s="38">
        <f t="shared" si="3363"/>
        <v>0</v>
      </c>
      <c r="ATC62" s="38">
        <f t="shared" si="3363"/>
        <v>0</v>
      </c>
      <c r="ATD62" s="38">
        <f t="shared" si="3363"/>
        <v>0</v>
      </c>
      <c r="ATE62" s="38">
        <f t="shared" si="3363"/>
        <v>0</v>
      </c>
      <c r="ATF62" s="38">
        <f t="shared" si="3363"/>
        <v>0</v>
      </c>
      <c r="ATG62" s="38">
        <f t="shared" si="3363"/>
        <v>0</v>
      </c>
      <c r="ATH62" s="38">
        <f t="shared" si="3363"/>
        <v>0</v>
      </c>
      <c r="ATI62" s="38">
        <f t="shared" si="3363"/>
        <v>0</v>
      </c>
      <c r="ATJ62" s="38">
        <f t="shared" si="3363"/>
        <v>0</v>
      </c>
      <c r="ATK62" s="38">
        <f t="shared" si="3363"/>
        <v>0</v>
      </c>
      <c r="ATL62" s="38">
        <f t="shared" si="3363"/>
        <v>0</v>
      </c>
      <c r="ATM62" s="38">
        <f t="shared" si="3363"/>
        <v>0</v>
      </c>
      <c r="ATN62" s="38">
        <f t="shared" si="3363"/>
        <v>0</v>
      </c>
      <c r="ATO62" s="38">
        <f t="shared" si="3363"/>
        <v>0</v>
      </c>
      <c r="ATP62" s="38">
        <f t="shared" si="3363"/>
        <v>0</v>
      </c>
      <c r="ATQ62" s="38">
        <f t="shared" si="3363"/>
        <v>0</v>
      </c>
      <c r="ATR62" s="38">
        <f t="shared" si="3363"/>
        <v>0</v>
      </c>
      <c r="ATS62" s="38">
        <f t="shared" si="3363"/>
        <v>0</v>
      </c>
      <c r="ATT62" s="38">
        <f t="shared" si="3363"/>
        <v>0</v>
      </c>
      <c r="ATU62" s="38">
        <f t="shared" si="3363"/>
        <v>0</v>
      </c>
      <c r="ATV62" s="38">
        <f t="shared" si="3363"/>
        <v>0</v>
      </c>
      <c r="ATW62" s="38">
        <f t="shared" si="3363"/>
        <v>0</v>
      </c>
      <c r="ATX62" s="38">
        <f t="shared" si="3363"/>
        <v>0</v>
      </c>
      <c r="ATY62" s="38">
        <f t="shared" si="3363"/>
        <v>0</v>
      </c>
      <c r="ATZ62" s="38">
        <f t="shared" si="3363"/>
        <v>0</v>
      </c>
      <c r="AUA62" s="38">
        <f t="shared" si="3363"/>
        <v>0</v>
      </c>
      <c r="AUB62" s="38">
        <f t="shared" si="3363"/>
        <v>0</v>
      </c>
      <c r="AUC62" s="38">
        <f t="shared" si="3363"/>
        <v>0</v>
      </c>
      <c r="AUD62" s="38">
        <f t="shared" ref="AUD62:AWO62" si="3364">_xlfn.LET(_xlpm.DueDate,$D62,_xlpm.EndDate,$E62,_xlpm.Amount,$F62,_xlpm.CurrentDate,AUD$4,_xlpm.Frequency,$G62,_xlpm.MonthDue,MONTH(_xlpm.DueDate),_xlpm.CurrentMonth,MONTH(_xlpm.CurrentDate),
_xlpm.CC_Names,$H$5:$H$8,_xlpm.CC_Balances,AUC$5:AUC$8,_xlpm.Desc,$H62,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62" s="38">
        <f t="shared" si="3364"/>
        <v>0</v>
      </c>
      <c r="AUF62" s="38">
        <f t="shared" si="3364"/>
        <v>0</v>
      </c>
      <c r="AUG62" s="38">
        <f t="shared" si="3364"/>
        <v>0</v>
      </c>
      <c r="AUH62" s="38">
        <f t="shared" si="3364"/>
        <v>0</v>
      </c>
      <c r="AUI62" s="38">
        <f t="shared" si="3364"/>
        <v>0</v>
      </c>
      <c r="AUJ62" s="38">
        <f t="shared" si="3364"/>
        <v>0</v>
      </c>
      <c r="AUK62" s="38">
        <f t="shared" si="3364"/>
        <v>0</v>
      </c>
      <c r="AUL62" s="38">
        <f t="shared" si="3364"/>
        <v>0</v>
      </c>
      <c r="AUM62" s="38">
        <f t="shared" si="3364"/>
        <v>0</v>
      </c>
      <c r="AUN62" s="38">
        <f t="shared" si="3364"/>
        <v>0</v>
      </c>
      <c r="AUO62" s="38">
        <f t="shared" si="3364"/>
        <v>0</v>
      </c>
      <c r="AUP62" s="38">
        <f t="shared" si="3364"/>
        <v>0</v>
      </c>
      <c r="AUQ62" s="38">
        <f t="shared" si="3364"/>
        <v>0</v>
      </c>
      <c r="AUR62" s="38">
        <f t="shared" si="3364"/>
        <v>0</v>
      </c>
      <c r="AUS62" s="38">
        <f t="shared" si="3364"/>
        <v>0</v>
      </c>
      <c r="AUT62" s="38">
        <f t="shared" si="3364"/>
        <v>0</v>
      </c>
      <c r="AUU62" s="38">
        <f t="shared" si="3364"/>
        <v>0</v>
      </c>
      <c r="AUV62" s="38">
        <f t="shared" si="3364"/>
        <v>0</v>
      </c>
      <c r="AUW62" s="38">
        <f t="shared" si="3364"/>
        <v>0</v>
      </c>
      <c r="AUX62" s="38">
        <f t="shared" si="3364"/>
        <v>0</v>
      </c>
      <c r="AUY62" s="38">
        <f t="shared" si="3364"/>
        <v>0</v>
      </c>
      <c r="AUZ62" s="38">
        <f t="shared" si="3364"/>
        <v>0</v>
      </c>
      <c r="AVA62" s="38">
        <f t="shared" si="3364"/>
        <v>0</v>
      </c>
      <c r="AVB62" s="38">
        <f t="shared" si="3364"/>
        <v>0</v>
      </c>
      <c r="AVC62" s="38">
        <f t="shared" si="3364"/>
        <v>0</v>
      </c>
      <c r="AVD62" s="38">
        <f t="shared" si="3364"/>
        <v>0</v>
      </c>
      <c r="AVE62" s="38">
        <f t="shared" si="3364"/>
        <v>0</v>
      </c>
      <c r="AVF62" s="38">
        <f t="shared" si="3364"/>
        <v>0</v>
      </c>
      <c r="AVG62" s="38">
        <f t="shared" si="3364"/>
        <v>0</v>
      </c>
      <c r="AVH62" s="38">
        <f t="shared" si="3364"/>
        <v>0</v>
      </c>
      <c r="AVI62" s="38">
        <f t="shared" si="3364"/>
        <v>0</v>
      </c>
      <c r="AVJ62" s="38">
        <f t="shared" si="3364"/>
        <v>0</v>
      </c>
      <c r="AVK62" s="38">
        <f t="shared" si="3364"/>
        <v>0</v>
      </c>
      <c r="AVL62" s="38">
        <f t="shared" si="3364"/>
        <v>0</v>
      </c>
      <c r="AVM62" s="38">
        <f t="shared" si="3364"/>
        <v>0</v>
      </c>
      <c r="AVN62" s="38">
        <f t="shared" si="3364"/>
        <v>0</v>
      </c>
      <c r="AVO62" s="38">
        <f t="shared" si="3364"/>
        <v>0</v>
      </c>
      <c r="AVP62" s="38">
        <f t="shared" si="3364"/>
        <v>0</v>
      </c>
      <c r="AVQ62" s="38">
        <f t="shared" si="3364"/>
        <v>0</v>
      </c>
      <c r="AVR62" s="38">
        <f t="shared" si="3364"/>
        <v>0</v>
      </c>
      <c r="AVS62" s="38">
        <f t="shared" si="3364"/>
        <v>0</v>
      </c>
      <c r="AVT62" s="38">
        <f t="shared" si="3364"/>
        <v>0</v>
      </c>
      <c r="AVU62" s="38">
        <f t="shared" si="3364"/>
        <v>0</v>
      </c>
      <c r="AVV62" s="38">
        <f t="shared" si="3364"/>
        <v>0</v>
      </c>
      <c r="AVW62" s="38">
        <f t="shared" si="3364"/>
        <v>0</v>
      </c>
      <c r="AVX62" s="38">
        <f t="shared" si="3364"/>
        <v>0</v>
      </c>
      <c r="AVY62" s="38">
        <f t="shared" si="3364"/>
        <v>0</v>
      </c>
      <c r="AVZ62" s="38">
        <f t="shared" si="3364"/>
        <v>0</v>
      </c>
      <c r="AWA62" s="38">
        <f t="shared" si="3364"/>
        <v>0</v>
      </c>
      <c r="AWB62" s="38">
        <f t="shared" si="3364"/>
        <v>0</v>
      </c>
      <c r="AWC62" s="38">
        <f t="shared" si="3364"/>
        <v>0</v>
      </c>
      <c r="AWD62" s="38">
        <f t="shared" si="3364"/>
        <v>0</v>
      </c>
      <c r="AWE62" s="38">
        <f t="shared" si="3364"/>
        <v>0</v>
      </c>
      <c r="AWF62" s="38">
        <f t="shared" si="3364"/>
        <v>0</v>
      </c>
      <c r="AWG62" s="38">
        <f t="shared" si="3364"/>
        <v>0</v>
      </c>
      <c r="AWH62" s="38">
        <f t="shared" si="3364"/>
        <v>0</v>
      </c>
      <c r="AWI62" s="38">
        <f t="shared" si="3364"/>
        <v>0</v>
      </c>
      <c r="AWJ62" s="38">
        <f t="shared" si="3364"/>
        <v>0</v>
      </c>
      <c r="AWK62" s="38">
        <f t="shared" si="3364"/>
        <v>0</v>
      </c>
      <c r="AWL62" s="38">
        <f t="shared" si="3364"/>
        <v>0</v>
      </c>
      <c r="AWM62" s="38">
        <f t="shared" si="3364"/>
        <v>0</v>
      </c>
      <c r="AWN62" s="38">
        <f t="shared" si="3364"/>
        <v>0</v>
      </c>
      <c r="AWO62" s="38">
        <f t="shared" si="3364"/>
        <v>0</v>
      </c>
      <c r="AWP62" s="38">
        <f t="shared" ref="AWP62:AZA62" si="3365">_xlfn.LET(_xlpm.DueDate,$D62,_xlpm.EndDate,$E62,_xlpm.Amount,$F62,_xlpm.CurrentDate,AWP$4,_xlpm.Frequency,$G62,_xlpm.MonthDue,MONTH(_xlpm.DueDate),_xlpm.CurrentMonth,MONTH(_xlpm.CurrentDate),
_xlpm.CC_Names,$H$5:$H$8,_xlpm.CC_Balances,AWO$5:AWO$8,_xlpm.Desc,$H62,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62" s="38">
        <f t="shared" si="3365"/>
        <v>0</v>
      </c>
      <c r="AWR62" s="38">
        <f t="shared" si="3365"/>
        <v>0</v>
      </c>
      <c r="AWS62" s="38">
        <f t="shared" si="3365"/>
        <v>0</v>
      </c>
      <c r="AWT62" s="38">
        <f t="shared" si="3365"/>
        <v>0</v>
      </c>
      <c r="AWU62" s="38">
        <f t="shared" si="3365"/>
        <v>0</v>
      </c>
      <c r="AWV62" s="38">
        <f t="shared" si="3365"/>
        <v>0</v>
      </c>
      <c r="AWW62" s="38">
        <f t="shared" si="3365"/>
        <v>0</v>
      </c>
      <c r="AWX62" s="38">
        <f t="shared" si="3365"/>
        <v>0</v>
      </c>
      <c r="AWY62" s="38">
        <f t="shared" si="3365"/>
        <v>0</v>
      </c>
      <c r="AWZ62" s="38">
        <f t="shared" si="3365"/>
        <v>0</v>
      </c>
      <c r="AXA62" s="38">
        <f t="shared" si="3365"/>
        <v>0</v>
      </c>
      <c r="AXB62" s="38">
        <f t="shared" si="3365"/>
        <v>0</v>
      </c>
      <c r="AXC62" s="38">
        <f t="shared" si="3365"/>
        <v>0</v>
      </c>
      <c r="AXD62" s="38">
        <f t="shared" si="3365"/>
        <v>0</v>
      </c>
      <c r="AXE62" s="38">
        <f t="shared" si="3365"/>
        <v>0</v>
      </c>
      <c r="AXF62" s="38">
        <f t="shared" si="3365"/>
        <v>0</v>
      </c>
      <c r="AXG62" s="38">
        <f t="shared" si="3365"/>
        <v>0</v>
      </c>
      <c r="AXH62" s="38">
        <f t="shared" si="3365"/>
        <v>0</v>
      </c>
      <c r="AXI62" s="38">
        <f t="shared" si="3365"/>
        <v>0</v>
      </c>
      <c r="AXJ62" s="38">
        <f t="shared" si="3365"/>
        <v>0</v>
      </c>
      <c r="AXK62" s="38">
        <f t="shared" si="3365"/>
        <v>0</v>
      </c>
      <c r="AXL62" s="38">
        <f t="shared" si="3365"/>
        <v>0</v>
      </c>
      <c r="AXM62" s="38">
        <f t="shared" si="3365"/>
        <v>0</v>
      </c>
      <c r="AXN62" s="38">
        <f t="shared" si="3365"/>
        <v>0</v>
      </c>
      <c r="AXO62" s="38">
        <f t="shared" si="3365"/>
        <v>0</v>
      </c>
      <c r="AXP62" s="38">
        <f t="shared" si="3365"/>
        <v>0</v>
      </c>
      <c r="AXQ62" s="38">
        <f t="shared" si="3365"/>
        <v>0</v>
      </c>
      <c r="AXR62" s="38">
        <f t="shared" si="3365"/>
        <v>0</v>
      </c>
      <c r="AXS62" s="38">
        <f t="shared" si="3365"/>
        <v>0</v>
      </c>
      <c r="AXT62" s="38">
        <f t="shared" si="3365"/>
        <v>0</v>
      </c>
      <c r="AXU62" s="38">
        <f t="shared" si="3365"/>
        <v>0</v>
      </c>
      <c r="AXV62" s="38">
        <f t="shared" si="3365"/>
        <v>0</v>
      </c>
      <c r="AXW62" s="38">
        <f t="shared" si="3365"/>
        <v>0</v>
      </c>
      <c r="AXX62" s="38">
        <f t="shared" si="3365"/>
        <v>0</v>
      </c>
      <c r="AXY62" s="38">
        <f t="shared" si="3365"/>
        <v>0</v>
      </c>
      <c r="AXZ62" s="38">
        <f t="shared" si="3365"/>
        <v>0</v>
      </c>
      <c r="AYA62" s="38">
        <f t="shared" si="3365"/>
        <v>0</v>
      </c>
      <c r="AYB62" s="38">
        <f t="shared" si="3365"/>
        <v>0</v>
      </c>
      <c r="AYC62" s="38">
        <f t="shared" si="3365"/>
        <v>0</v>
      </c>
      <c r="AYD62" s="38">
        <f t="shared" si="3365"/>
        <v>0</v>
      </c>
      <c r="AYE62" s="38">
        <f t="shared" si="3365"/>
        <v>0</v>
      </c>
      <c r="AYF62" s="38">
        <f t="shared" si="3365"/>
        <v>0</v>
      </c>
      <c r="AYG62" s="38">
        <f t="shared" si="3365"/>
        <v>0</v>
      </c>
      <c r="AYH62" s="38">
        <f t="shared" si="3365"/>
        <v>0</v>
      </c>
      <c r="AYI62" s="38">
        <f t="shared" si="3365"/>
        <v>0</v>
      </c>
      <c r="AYJ62" s="38">
        <f t="shared" si="3365"/>
        <v>0</v>
      </c>
      <c r="AYK62" s="38">
        <f t="shared" si="3365"/>
        <v>0</v>
      </c>
      <c r="AYL62" s="38">
        <f t="shared" si="3365"/>
        <v>0</v>
      </c>
      <c r="AYM62" s="38">
        <f t="shared" si="3365"/>
        <v>0</v>
      </c>
      <c r="AYN62" s="38">
        <f t="shared" si="3365"/>
        <v>0</v>
      </c>
      <c r="AYO62" s="38">
        <f t="shared" si="3365"/>
        <v>0</v>
      </c>
      <c r="AYP62" s="38">
        <f t="shared" si="3365"/>
        <v>0</v>
      </c>
      <c r="AYQ62" s="38">
        <f t="shared" si="3365"/>
        <v>0</v>
      </c>
      <c r="AYR62" s="38">
        <f t="shared" si="3365"/>
        <v>0</v>
      </c>
      <c r="AYS62" s="38">
        <f t="shared" si="3365"/>
        <v>0</v>
      </c>
      <c r="AYT62" s="38">
        <f t="shared" si="3365"/>
        <v>0</v>
      </c>
      <c r="AYU62" s="38">
        <f t="shared" si="3365"/>
        <v>0</v>
      </c>
      <c r="AYV62" s="38">
        <f t="shared" si="3365"/>
        <v>0</v>
      </c>
      <c r="AYW62" s="38">
        <f t="shared" si="3365"/>
        <v>0</v>
      </c>
      <c r="AYX62" s="38">
        <f t="shared" si="3365"/>
        <v>0</v>
      </c>
      <c r="AYY62" s="38">
        <f t="shared" si="3365"/>
        <v>0</v>
      </c>
      <c r="AYZ62" s="38">
        <f t="shared" si="3365"/>
        <v>0</v>
      </c>
      <c r="AZA62" s="38">
        <f t="shared" si="3365"/>
        <v>0</v>
      </c>
      <c r="AZB62" s="38">
        <f t="shared" ref="AZB62:AZM62" si="3366">_xlfn.LET(_xlpm.DueDate,$D62,_xlpm.EndDate,$E62,_xlpm.Amount,$F62,_xlpm.CurrentDate,AZB$4,_xlpm.Frequency,$G62,_xlpm.MonthDue,MONTH(_xlpm.DueDate),_xlpm.CurrentMonth,MONTH(_xlpm.CurrentDate),
_xlpm.CC_Names,$H$5:$H$8,_xlpm.CC_Balances,AZA$5:AZA$8,_xlpm.Desc,$H62,
_xlpm.Months,$A62,
_xlpm.Days,$B62,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62" s="38">
        <f t="shared" si="3366"/>
        <v>0</v>
      </c>
      <c r="AZD62" s="38">
        <f t="shared" si="3366"/>
        <v>0</v>
      </c>
      <c r="AZE62" s="38">
        <f t="shared" si="3366"/>
        <v>0</v>
      </c>
      <c r="AZF62" s="38">
        <f t="shared" si="3366"/>
        <v>0</v>
      </c>
      <c r="AZG62" s="38">
        <f t="shared" si="3366"/>
        <v>0</v>
      </c>
      <c r="AZH62" s="38">
        <f t="shared" si="3366"/>
        <v>0</v>
      </c>
      <c r="AZI62" s="38">
        <f t="shared" si="3366"/>
        <v>0</v>
      </c>
      <c r="AZJ62" s="38">
        <f t="shared" si="3366"/>
        <v>0</v>
      </c>
      <c r="AZK62" s="38">
        <f t="shared" si="3366"/>
        <v>0</v>
      </c>
      <c r="AZL62" s="38">
        <f t="shared" si="3366"/>
        <v>0</v>
      </c>
      <c r="AZM62" s="38">
        <f t="shared" si="3366"/>
        <v>0</v>
      </c>
    </row>
    <row r="63" spans="3:1365" x14ac:dyDescent="0.2">
      <c r="C63" s="24"/>
      <c r="D63" s="22"/>
      <c r="E63" s="22"/>
      <c r="F63" s="28"/>
      <c r="G63" s="24"/>
      <c r="H63" s="51"/>
      <c r="I63" s="39"/>
      <c r="J63" s="38">
        <f t="shared" ref="J63:BU63" si="3367">_xlfn.LET(_xlpm.DueDate,$D63,_xlpm.EndDate,$E63,_xlpm.Amount,$F63,_xlpm.CurrentDate,J$4,_xlpm.Frequency,$G63,_xlpm.MonthDue,MONTH(_xlpm.DueDate),_xlpm.CurrentMonth,MONTH(_xlpm.CurrentDate),
_xlpm.CC_Names,$H$5:$H$8,_xlpm.CC_Balances,I$5:I$8,_xlpm.Desc,$H63,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63" s="38">
        <f t="shared" si="3367"/>
        <v>0</v>
      </c>
      <c r="L63" s="38">
        <f t="shared" si="3367"/>
        <v>0</v>
      </c>
      <c r="M63" s="38">
        <f t="shared" si="3367"/>
        <v>0</v>
      </c>
      <c r="N63" s="38">
        <f t="shared" si="3367"/>
        <v>0</v>
      </c>
      <c r="O63" s="38">
        <f t="shared" si="3367"/>
        <v>0</v>
      </c>
      <c r="P63" s="38">
        <f t="shared" si="3367"/>
        <v>0</v>
      </c>
      <c r="Q63" s="38">
        <f t="shared" si="3367"/>
        <v>0</v>
      </c>
      <c r="R63" s="38">
        <f t="shared" si="3367"/>
        <v>0</v>
      </c>
      <c r="S63" s="38">
        <f t="shared" si="3367"/>
        <v>0</v>
      </c>
      <c r="T63" s="38">
        <f t="shared" si="3367"/>
        <v>0</v>
      </c>
      <c r="U63" s="38">
        <f t="shared" si="3367"/>
        <v>0</v>
      </c>
      <c r="V63" s="38">
        <f t="shared" si="3367"/>
        <v>0</v>
      </c>
      <c r="W63" s="38">
        <f t="shared" si="3367"/>
        <v>0</v>
      </c>
      <c r="X63" s="38">
        <f t="shared" si="3367"/>
        <v>0</v>
      </c>
      <c r="Y63" s="38">
        <f t="shared" si="3367"/>
        <v>0</v>
      </c>
      <c r="Z63" s="38">
        <f t="shared" si="3367"/>
        <v>0</v>
      </c>
      <c r="AA63" s="38">
        <f t="shared" si="3367"/>
        <v>0</v>
      </c>
      <c r="AB63" s="38">
        <f t="shared" si="3367"/>
        <v>0</v>
      </c>
      <c r="AC63" s="38">
        <f t="shared" si="3367"/>
        <v>0</v>
      </c>
      <c r="AD63" s="38">
        <f t="shared" si="3367"/>
        <v>0</v>
      </c>
      <c r="AE63" s="38">
        <f t="shared" si="3367"/>
        <v>0</v>
      </c>
      <c r="AF63" s="38">
        <f t="shared" si="3367"/>
        <v>0</v>
      </c>
      <c r="AG63" s="38">
        <f t="shared" si="3367"/>
        <v>0</v>
      </c>
      <c r="AH63" s="38">
        <f t="shared" si="3367"/>
        <v>0</v>
      </c>
      <c r="AI63" s="38">
        <f t="shared" si="3367"/>
        <v>0</v>
      </c>
      <c r="AJ63" s="38">
        <f t="shared" si="3367"/>
        <v>0</v>
      </c>
      <c r="AK63" s="38">
        <f t="shared" si="3367"/>
        <v>0</v>
      </c>
      <c r="AL63" s="38">
        <f t="shared" si="3367"/>
        <v>0</v>
      </c>
      <c r="AM63" s="38">
        <f t="shared" si="3367"/>
        <v>0</v>
      </c>
      <c r="AN63" s="38">
        <f t="shared" si="3367"/>
        <v>0</v>
      </c>
      <c r="AO63" s="38">
        <f t="shared" si="3367"/>
        <v>0</v>
      </c>
      <c r="AP63" s="38">
        <f t="shared" si="3367"/>
        <v>0</v>
      </c>
      <c r="AQ63" s="38">
        <f t="shared" si="3367"/>
        <v>0</v>
      </c>
      <c r="AR63" s="38">
        <f t="shared" si="3367"/>
        <v>0</v>
      </c>
      <c r="AS63" s="38">
        <f t="shared" si="3367"/>
        <v>0</v>
      </c>
      <c r="AT63" s="38">
        <f t="shared" si="3367"/>
        <v>0</v>
      </c>
      <c r="AU63" s="38">
        <f t="shared" si="3367"/>
        <v>0</v>
      </c>
      <c r="AV63" s="38">
        <f t="shared" si="3367"/>
        <v>0</v>
      </c>
      <c r="AW63" s="38">
        <f t="shared" si="3367"/>
        <v>0</v>
      </c>
      <c r="AX63" s="38">
        <f t="shared" si="3367"/>
        <v>0</v>
      </c>
      <c r="AY63" s="38">
        <f t="shared" si="3367"/>
        <v>0</v>
      </c>
      <c r="AZ63" s="38">
        <f t="shared" si="3367"/>
        <v>0</v>
      </c>
      <c r="BA63" s="38">
        <f t="shared" si="3367"/>
        <v>0</v>
      </c>
      <c r="BB63" s="38">
        <f t="shared" si="3367"/>
        <v>0</v>
      </c>
      <c r="BC63" s="38">
        <f t="shared" si="3367"/>
        <v>0</v>
      </c>
      <c r="BD63" s="38">
        <f t="shared" si="3367"/>
        <v>0</v>
      </c>
      <c r="BE63" s="38">
        <f t="shared" si="3367"/>
        <v>0</v>
      </c>
      <c r="BF63" s="38">
        <f t="shared" si="3367"/>
        <v>0</v>
      </c>
      <c r="BG63" s="38">
        <f t="shared" si="3367"/>
        <v>0</v>
      </c>
      <c r="BH63" s="38">
        <f t="shared" si="3367"/>
        <v>0</v>
      </c>
      <c r="BI63" s="38">
        <f t="shared" si="3367"/>
        <v>0</v>
      </c>
      <c r="BJ63" s="38">
        <f t="shared" si="3367"/>
        <v>0</v>
      </c>
      <c r="BK63" s="38">
        <f t="shared" si="3367"/>
        <v>0</v>
      </c>
      <c r="BL63" s="38">
        <f t="shared" si="3367"/>
        <v>0</v>
      </c>
      <c r="BM63" s="38">
        <f t="shared" si="3367"/>
        <v>0</v>
      </c>
      <c r="BN63" s="38">
        <f t="shared" si="3367"/>
        <v>0</v>
      </c>
      <c r="BO63" s="38">
        <f t="shared" si="3367"/>
        <v>0</v>
      </c>
      <c r="BP63" s="38">
        <f t="shared" si="3367"/>
        <v>0</v>
      </c>
      <c r="BQ63" s="38">
        <f t="shared" si="3367"/>
        <v>0</v>
      </c>
      <c r="BR63" s="38">
        <f t="shared" si="3367"/>
        <v>0</v>
      </c>
      <c r="BS63" s="38">
        <f t="shared" si="3367"/>
        <v>0</v>
      </c>
      <c r="BT63" s="38">
        <f t="shared" si="3367"/>
        <v>0</v>
      </c>
      <c r="BU63" s="38">
        <f t="shared" si="3367"/>
        <v>0</v>
      </c>
      <c r="BV63" s="38">
        <f t="shared" ref="BV63:EG63" si="3368">_xlfn.LET(_xlpm.DueDate,$D63,_xlpm.EndDate,$E63,_xlpm.Amount,$F63,_xlpm.CurrentDate,BV$4,_xlpm.Frequency,$G63,_xlpm.MonthDue,MONTH(_xlpm.DueDate),_xlpm.CurrentMonth,MONTH(_xlpm.CurrentDate),
_xlpm.CC_Names,$H$5:$H$8,_xlpm.CC_Balances,BU$5:BU$8,_xlpm.Desc,$H63,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63" s="38">
        <f t="shared" si="3368"/>
        <v>0</v>
      </c>
      <c r="BX63" s="38">
        <f t="shared" si="3368"/>
        <v>0</v>
      </c>
      <c r="BY63" s="38">
        <f t="shared" si="3368"/>
        <v>0</v>
      </c>
      <c r="BZ63" s="38">
        <f t="shared" si="3368"/>
        <v>0</v>
      </c>
      <c r="CA63" s="38">
        <f t="shared" si="3368"/>
        <v>0</v>
      </c>
      <c r="CB63" s="38">
        <f t="shared" si="3368"/>
        <v>0</v>
      </c>
      <c r="CC63" s="38">
        <f t="shared" si="3368"/>
        <v>0</v>
      </c>
      <c r="CD63" s="38">
        <f t="shared" si="3368"/>
        <v>0</v>
      </c>
      <c r="CE63" s="38">
        <f t="shared" si="3368"/>
        <v>0</v>
      </c>
      <c r="CF63" s="38">
        <f t="shared" si="3368"/>
        <v>0</v>
      </c>
      <c r="CG63" s="38">
        <f t="shared" si="3368"/>
        <v>0</v>
      </c>
      <c r="CH63" s="38">
        <f t="shared" si="3368"/>
        <v>0</v>
      </c>
      <c r="CI63" s="38">
        <f t="shared" si="3368"/>
        <v>0</v>
      </c>
      <c r="CJ63" s="38">
        <f t="shared" si="3368"/>
        <v>0</v>
      </c>
      <c r="CK63" s="38">
        <f t="shared" si="3368"/>
        <v>0</v>
      </c>
      <c r="CL63" s="38">
        <f t="shared" si="3368"/>
        <v>0</v>
      </c>
      <c r="CM63" s="38">
        <f t="shared" si="3368"/>
        <v>0</v>
      </c>
      <c r="CN63" s="38">
        <f t="shared" si="3368"/>
        <v>0</v>
      </c>
      <c r="CO63" s="38">
        <f t="shared" si="3368"/>
        <v>0</v>
      </c>
      <c r="CP63" s="38">
        <f t="shared" si="3368"/>
        <v>0</v>
      </c>
      <c r="CQ63" s="38">
        <f t="shared" si="3368"/>
        <v>0</v>
      </c>
      <c r="CR63" s="38">
        <f t="shared" si="3368"/>
        <v>0</v>
      </c>
      <c r="CS63" s="38">
        <f t="shared" si="3368"/>
        <v>0</v>
      </c>
      <c r="CT63" s="38">
        <f t="shared" si="3368"/>
        <v>0</v>
      </c>
      <c r="CU63" s="38">
        <f t="shared" si="3368"/>
        <v>0</v>
      </c>
      <c r="CV63" s="38">
        <f t="shared" si="3368"/>
        <v>0</v>
      </c>
      <c r="CW63" s="38">
        <f t="shared" si="3368"/>
        <v>0</v>
      </c>
      <c r="CX63" s="38">
        <f t="shared" si="3368"/>
        <v>0</v>
      </c>
      <c r="CY63" s="38">
        <f t="shared" si="3368"/>
        <v>0</v>
      </c>
      <c r="CZ63" s="38">
        <f t="shared" si="3368"/>
        <v>0</v>
      </c>
      <c r="DA63" s="38">
        <f t="shared" si="3368"/>
        <v>0</v>
      </c>
      <c r="DB63" s="38">
        <f t="shared" si="3368"/>
        <v>0</v>
      </c>
      <c r="DC63" s="38">
        <f t="shared" si="3368"/>
        <v>0</v>
      </c>
      <c r="DD63" s="38">
        <f t="shared" si="3368"/>
        <v>0</v>
      </c>
      <c r="DE63" s="38">
        <f t="shared" si="3368"/>
        <v>0</v>
      </c>
      <c r="DF63" s="38">
        <f t="shared" si="3368"/>
        <v>0</v>
      </c>
      <c r="DG63" s="38">
        <f t="shared" si="3368"/>
        <v>0</v>
      </c>
      <c r="DH63" s="38">
        <f t="shared" si="3368"/>
        <v>0</v>
      </c>
      <c r="DI63" s="38">
        <f t="shared" si="3368"/>
        <v>0</v>
      </c>
      <c r="DJ63" s="38">
        <f t="shared" si="3368"/>
        <v>0</v>
      </c>
      <c r="DK63" s="38">
        <f t="shared" si="3368"/>
        <v>0</v>
      </c>
      <c r="DL63" s="38">
        <f t="shared" si="3368"/>
        <v>0</v>
      </c>
      <c r="DM63" s="38">
        <f t="shared" si="3368"/>
        <v>0</v>
      </c>
      <c r="DN63" s="38">
        <f t="shared" si="3368"/>
        <v>0</v>
      </c>
      <c r="DO63" s="38">
        <f t="shared" si="3368"/>
        <v>0</v>
      </c>
      <c r="DP63" s="38">
        <f t="shared" si="3368"/>
        <v>0</v>
      </c>
      <c r="DQ63" s="38">
        <f t="shared" si="3368"/>
        <v>0</v>
      </c>
      <c r="DR63" s="38">
        <f t="shared" si="3368"/>
        <v>0</v>
      </c>
      <c r="DS63" s="38">
        <f t="shared" si="3368"/>
        <v>0</v>
      </c>
      <c r="DT63" s="38">
        <f t="shared" si="3368"/>
        <v>0</v>
      </c>
      <c r="DU63" s="38">
        <f t="shared" si="3368"/>
        <v>0</v>
      </c>
      <c r="DV63" s="38">
        <f t="shared" si="3368"/>
        <v>0</v>
      </c>
      <c r="DW63" s="38">
        <f t="shared" si="3368"/>
        <v>0</v>
      </c>
      <c r="DX63" s="38">
        <f t="shared" si="3368"/>
        <v>0</v>
      </c>
      <c r="DY63" s="38">
        <f t="shared" si="3368"/>
        <v>0</v>
      </c>
      <c r="DZ63" s="38">
        <f t="shared" si="3368"/>
        <v>0</v>
      </c>
      <c r="EA63" s="38">
        <f t="shared" si="3368"/>
        <v>0</v>
      </c>
      <c r="EB63" s="38">
        <f t="shared" si="3368"/>
        <v>0</v>
      </c>
      <c r="EC63" s="38">
        <f t="shared" si="3368"/>
        <v>0</v>
      </c>
      <c r="ED63" s="38">
        <f t="shared" si="3368"/>
        <v>0</v>
      </c>
      <c r="EE63" s="38">
        <f t="shared" si="3368"/>
        <v>0</v>
      </c>
      <c r="EF63" s="38">
        <f t="shared" si="3368"/>
        <v>0</v>
      </c>
      <c r="EG63" s="38">
        <f t="shared" si="3368"/>
        <v>0</v>
      </c>
      <c r="EH63" s="38">
        <f t="shared" ref="EH63:GS63" si="3369">_xlfn.LET(_xlpm.DueDate,$D63,_xlpm.EndDate,$E63,_xlpm.Amount,$F63,_xlpm.CurrentDate,EH$4,_xlpm.Frequency,$G63,_xlpm.MonthDue,MONTH(_xlpm.DueDate),_xlpm.CurrentMonth,MONTH(_xlpm.CurrentDate),
_xlpm.CC_Names,$H$5:$H$8,_xlpm.CC_Balances,EG$5:EG$8,_xlpm.Desc,$H63,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63" s="38">
        <f t="shared" si="3369"/>
        <v>0</v>
      </c>
      <c r="EJ63" s="38">
        <f t="shared" si="3369"/>
        <v>0</v>
      </c>
      <c r="EK63" s="38">
        <f t="shared" si="3369"/>
        <v>0</v>
      </c>
      <c r="EL63" s="38">
        <f t="shared" si="3369"/>
        <v>0</v>
      </c>
      <c r="EM63" s="38">
        <f t="shared" si="3369"/>
        <v>0</v>
      </c>
      <c r="EN63" s="38">
        <f t="shared" si="3369"/>
        <v>0</v>
      </c>
      <c r="EO63" s="38">
        <f t="shared" si="3369"/>
        <v>0</v>
      </c>
      <c r="EP63" s="38">
        <f t="shared" si="3369"/>
        <v>0</v>
      </c>
      <c r="EQ63" s="38">
        <f t="shared" si="3369"/>
        <v>0</v>
      </c>
      <c r="ER63" s="38">
        <f t="shared" si="3369"/>
        <v>0</v>
      </c>
      <c r="ES63" s="38">
        <f t="shared" si="3369"/>
        <v>0</v>
      </c>
      <c r="ET63" s="38">
        <f t="shared" si="3369"/>
        <v>0</v>
      </c>
      <c r="EU63" s="38">
        <f t="shared" si="3369"/>
        <v>0</v>
      </c>
      <c r="EV63" s="38">
        <f t="shared" si="3369"/>
        <v>0</v>
      </c>
      <c r="EW63" s="38">
        <f t="shared" si="3369"/>
        <v>0</v>
      </c>
      <c r="EX63" s="38">
        <f t="shared" si="3369"/>
        <v>0</v>
      </c>
      <c r="EY63" s="38">
        <f t="shared" si="3369"/>
        <v>0</v>
      </c>
      <c r="EZ63" s="38">
        <f t="shared" si="3369"/>
        <v>0</v>
      </c>
      <c r="FA63" s="38">
        <f t="shared" si="3369"/>
        <v>0</v>
      </c>
      <c r="FB63" s="38">
        <f t="shared" si="3369"/>
        <v>0</v>
      </c>
      <c r="FC63" s="38">
        <f t="shared" si="3369"/>
        <v>0</v>
      </c>
      <c r="FD63" s="38">
        <f t="shared" si="3369"/>
        <v>0</v>
      </c>
      <c r="FE63" s="38">
        <f t="shared" si="3369"/>
        <v>0</v>
      </c>
      <c r="FF63" s="38">
        <f t="shared" si="3369"/>
        <v>0</v>
      </c>
      <c r="FG63" s="38">
        <f t="shared" si="3369"/>
        <v>0</v>
      </c>
      <c r="FH63" s="38">
        <f t="shared" si="3369"/>
        <v>0</v>
      </c>
      <c r="FI63" s="38">
        <f t="shared" si="3369"/>
        <v>0</v>
      </c>
      <c r="FJ63" s="38">
        <f t="shared" si="3369"/>
        <v>0</v>
      </c>
      <c r="FK63" s="38">
        <f t="shared" si="3369"/>
        <v>0</v>
      </c>
      <c r="FL63" s="38">
        <f t="shared" si="3369"/>
        <v>0</v>
      </c>
      <c r="FM63" s="38">
        <f t="shared" si="3369"/>
        <v>0</v>
      </c>
      <c r="FN63" s="38">
        <f t="shared" si="3369"/>
        <v>0</v>
      </c>
      <c r="FO63" s="38">
        <f t="shared" si="3369"/>
        <v>0</v>
      </c>
      <c r="FP63" s="38">
        <f t="shared" si="3369"/>
        <v>0</v>
      </c>
      <c r="FQ63" s="38">
        <f t="shared" si="3369"/>
        <v>0</v>
      </c>
      <c r="FR63" s="38">
        <f t="shared" si="3369"/>
        <v>0</v>
      </c>
      <c r="FS63" s="38">
        <f t="shared" si="3369"/>
        <v>0</v>
      </c>
      <c r="FT63" s="38">
        <f t="shared" si="3369"/>
        <v>0</v>
      </c>
      <c r="FU63" s="38">
        <f t="shared" si="3369"/>
        <v>0</v>
      </c>
      <c r="FV63" s="38">
        <f t="shared" si="3369"/>
        <v>0</v>
      </c>
      <c r="FW63" s="38">
        <f t="shared" si="3369"/>
        <v>0</v>
      </c>
      <c r="FX63" s="38">
        <f t="shared" si="3369"/>
        <v>0</v>
      </c>
      <c r="FY63" s="38">
        <f t="shared" si="3369"/>
        <v>0</v>
      </c>
      <c r="FZ63" s="38">
        <f t="shared" si="3369"/>
        <v>0</v>
      </c>
      <c r="GA63" s="38">
        <f t="shared" si="3369"/>
        <v>0</v>
      </c>
      <c r="GB63" s="38">
        <f t="shared" si="3369"/>
        <v>0</v>
      </c>
      <c r="GC63" s="38">
        <f t="shared" si="3369"/>
        <v>0</v>
      </c>
      <c r="GD63" s="38">
        <f t="shared" si="3369"/>
        <v>0</v>
      </c>
      <c r="GE63" s="38">
        <f t="shared" si="3369"/>
        <v>0</v>
      </c>
      <c r="GF63" s="38">
        <f t="shared" si="3369"/>
        <v>0</v>
      </c>
      <c r="GG63" s="38">
        <f t="shared" si="3369"/>
        <v>0</v>
      </c>
      <c r="GH63" s="38">
        <f t="shared" si="3369"/>
        <v>0</v>
      </c>
      <c r="GI63" s="38">
        <f t="shared" si="3369"/>
        <v>0</v>
      </c>
      <c r="GJ63" s="38">
        <f t="shared" si="3369"/>
        <v>0</v>
      </c>
      <c r="GK63" s="38">
        <f t="shared" si="3369"/>
        <v>0</v>
      </c>
      <c r="GL63" s="38">
        <f t="shared" si="3369"/>
        <v>0</v>
      </c>
      <c r="GM63" s="38">
        <f t="shared" si="3369"/>
        <v>0</v>
      </c>
      <c r="GN63" s="38">
        <f t="shared" si="3369"/>
        <v>0</v>
      </c>
      <c r="GO63" s="38">
        <f t="shared" si="3369"/>
        <v>0</v>
      </c>
      <c r="GP63" s="38">
        <f t="shared" si="3369"/>
        <v>0</v>
      </c>
      <c r="GQ63" s="38">
        <f t="shared" si="3369"/>
        <v>0</v>
      </c>
      <c r="GR63" s="38">
        <f t="shared" si="3369"/>
        <v>0</v>
      </c>
      <c r="GS63" s="38">
        <f t="shared" si="3369"/>
        <v>0</v>
      </c>
      <c r="GT63" s="38">
        <f t="shared" ref="GT63:JE63" si="3370">_xlfn.LET(_xlpm.DueDate,$D63,_xlpm.EndDate,$E63,_xlpm.Amount,$F63,_xlpm.CurrentDate,GT$4,_xlpm.Frequency,$G63,_xlpm.MonthDue,MONTH(_xlpm.DueDate),_xlpm.CurrentMonth,MONTH(_xlpm.CurrentDate),
_xlpm.CC_Names,$H$5:$H$8,_xlpm.CC_Balances,GS$5:GS$8,_xlpm.Desc,$H63,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63" s="38">
        <f t="shared" si="3370"/>
        <v>0</v>
      </c>
      <c r="GV63" s="38">
        <f t="shared" si="3370"/>
        <v>0</v>
      </c>
      <c r="GW63" s="38">
        <f t="shared" si="3370"/>
        <v>0</v>
      </c>
      <c r="GX63" s="38">
        <f t="shared" si="3370"/>
        <v>0</v>
      </c>
      <c r="GY63" s="38">
        <f t="shared" si="3370"/>
        <v>0</v>
      </c>
      <c r="GZ63" s="38">
        <f t="shared" si="3370"/>
        <v>0</v>
      </c>
      <c r="HA63" s="38">
        <f t="shared" si="3370"/>
        <v>0</v>
      </c>
      <c r="HB63" s="38">
        <f t="shared" si="3370"/>
        <v>0</v>
      </c>
      <c r="HC63" s="38">
        <f t="shared" si="3370"/>
        <v>0</v>
      </c>
      <c r="HD63" s="38">
        <f t="shared" si="3370"/>
        <v>0</v>
      </c>
      <c r="HE63" s="38">
        <f t="shared" si="3370"/>
        <v>0</v>
      </c>
      <c r="HF63" s="38">
        <f t="shared" si="3370"/>
        <v>0</v>
      </c>
      <c r="HG63" s="38">
        <f t="shared" si="3370"/>
        <v>0</v>
      </c>
      <c r="HH63" s="38">
        <f t="shared" si="3370"/>
        <v>0</v>
      </c>
      <c r="HI63" s="38">
        <f t="shared" si="3370"/>
        <v>0</v>
      </c>
      <c r="HJ63" s="38">
        <f t="shared" si="3370"/>
        <v>0</v>
      </c>
      <c r="HK63" s="38">
        <f t="shared" si="3370"/>
        <v>0</v>
      </c>
      <c r="HL63" s="38">
        <f t="shared" si="3370"/>
        <v>0</v>
      </c>
      <c r="HM63" s="38">
        <f t="shared" si="3370"/>
        <v>0</v>
      </c>
      <c r="HN63" s="38">
        <f t="shared" si="3370"/>
        <v>0</v>
      </c>
      <c r="HO63" s="38">
        <f t="shared" si="3370"/>
        <v>0</v>
      </c>
      <c r="HP63" s="38">
        <f t="shared" si="3370"/>
        <v>0</v>
      </c>
      <c r="HQ63" s="38">
        <f t="shared" si="3370"/>
        <v>0</v>
      </c>
      <c r="HR63" s="38">
        <f t="shared" si="3370"/>
        <v>0</v>
      </c>
      <c r="HS63" s="38">
        <f t="shared" si="3370"/>
        <v>0</v>
      </c>
      <c r="HT63" s="38">
        <f t="shared" si="3370"/>
        <v>0</v>
      </c>
      <c r="HU63" s="38">
        <f t="shared" si="3370"/>
        <v>0</v>
      </c>
      <c r="HV63" s="38">
        <f t="shared" si="3370"/>
        <v>0</v>
      </c>
      <c r="HW63" s="38">
        <f t="shared" si="3370"/>
        <v>0</v>
      </c>
      <c r="HX63" s="38">
        <f t="shared" si="3370"/>
        <v>0</v>
      </c>
      <c r="HY63" s="38">
        <f t="shared" si="3370"/>
        <v>0</v>
      </c>
      <c r="HZ63" s="38">
        <f t="shared" si="3370"/>
        <v>0</v>
      </c>
      <c r="IA63" s="38">
        <f t="shared" si="3370"/>
        <v>0</v>
      </c>
      <c r="IB63" s="38">
        <f t="shared" si="3370"/>
        <v>0</v>
      </c>
      <c r="IC63" s="38">
        <f t="shared" si="3370"/>
        <v>0</v>
      </c>
      <c r="ID63" s="38">
        <f t="shared" si="3370"/>
        <v>0</v>
      </c>
      <c r="IE63" s="38">
        <f t="shared" si="3370"/>
        <v>0</v>
      </c>
      <c r="IF63" s="38">
        <f t="shared" si="3370"/>
        <v>0</v>
      </c>
      <c r="IG63" s="38">
        <f t="shared" si="3370"/>
        <v>0</v>
      </c>
      <c r="IH63" s="38">
        <f t="shared" si="3370"/>
        <v>0</v>
      </c>
      <c r="II63" s="38">
        <f t="shared" si="3370"/>
        <v>0</v>
      </c>
      <c r="IJ63" s="38">
        <f t="shared" si="3370"/>
        <v>0</v>
      </c>
      <c r="IK63" s="38">
        <f t="shared" si="3370"/>
        <v>0</v>
      </c>
      <c r="IL63" s="38">
        <f t="shared" si="3370"/>
        <v>0</v>
      </c>
      <c r="IM63" s="38">
        <f t="shared" si="3370"/>
        <v>0</v>
      </c>
      <c r="IN63" s="38">
        <f t="shared" si="3370"/>
        <v>0</v>
      </c>
      <c r="IO63" s="38">
        <f t="shared" si="3370"/>
        <v>0</v>
      </c>
      <c r="IP63" s="38">
        <f t="shared" si="3370"/>
        <v>0</v>
      </c>
      <c r="IQ63" s="38">
        <f t="shared" si="3370"/>
        <v>0</v>
      </c>
      <c r="IR63" s="38">
        <f t="shared" si="3370"/>
        <v>0</v>
      </c>
      <c r="IS63" s="38">
        <f t="shared" si="3370"/>
        <v>0</v>
      </c>
      <c r="IT63" s="38">
        <f t="shared" si="3370"/>
        <v>0</v>
      </c>
      <c r="IU63" s="38">
        <f t="shared" si="3370"/>
        <v>0</v>
      </c>
      <c r="IV63" s="38">
        <f t="shared" si="3370"/>
        <v>0</v>
      </c>
      <c r="IW63" s="38">
        <f t="shared" si="3370"/>
        <v>0</v>
      </c>
      <c r="IX63" s="38">
        <f t="shared" si="3370"/>
        <v>0</v>
      </c>
      <c r="IY63" s="38">
        <f t="shared" si="3370"/>
        <v>0</v>
      </c>
      <c r="IZ63" s="38">
        <f t="shared" si="3370"/>
        <v>0</v>
      </c>
      <c r="JA63" s="38">
        <f t="shared" si="3370"/>
        <v>0</v>
      </c>
      <c r="JB63" s="38">
        <f t="shared" si="3370"/>
        <v>0</v>
      </c>
      <c r="JC63" s="38">
        <f t="shared" si="3370"/>
        <v>0</v>
      </c>
      <c r="JD63" s="38">
        <f t="shared" si="3370"/>
        <v>0</v>
      </c>
      <c r="JE63" s="38">
        <f t="shared" si="3370"/>
        <v>0</v>
      </c>
      <c r="JF63" s="38">
        <f t="shared" ref="JF63:LQ63" si="3371">_xlfn.LET(_xlpm.DueDate,$D63,_xlpm.EndDate,$E63,_xlpm.Amount,$F63,_xlpm.CurrentDate,JF$4,_xlpm.Frequency,$G63,_xlpm.MonthDue,MONTH(_xlpm.DueDate),_xlpm.CurrentMonth,MONTH(_xlpm.CurrentDate),
_xlpm.CC_Names,$H$5:$H$8,_xlpm.CC_Balances,JE$5:JE$8,_xlpm.Desc,$H63,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63" s="38">
        <f t="shared" si="3371"/>
        <v>0</v>
      </c>
      <c r="JH63" s="38">
        <f t="shared" si="3371"/>
        <v>0</v>
      </c>
      <c r="JI63" s="38">
        <f t="shared" si="3371"/>
        <v>0</v>
      </c>
      <c r="JJ63" s="38">
        <f t="shared" si="3371"/>
        <v>0</v>
      </c>
      <c r="JK63" s="38">
        <f t="shared" si="3371"/>
        <v>0</v>
      </c>
      <c r="JL63" s="38">
        <f t="shared" si="3371"/>
        <v>0</v>
      </c>
      <c r="JM63" s="38">
        <f t="shared" si="3371"/>
        <v>0</v>
      </c>
      <c r="JN63" s="38">
        <f t="shared" si="3371"/>
        <v>0</v>
      </c>
      <c r="JO63" s="38">
        <f t="shared" si="3371"/>
        <v>0</v>
      </c>
      <c r="JP63" s="38">
        <f t="shared" si="3371"/>
        <v>0</v>
      </c>
      <c r="JQ63" s="38">
        <f t="shared" si="3371"/>
        <v>0</v>
      </c>
      <c r="JR63" s="38">
        <f t="shared" si="3371"/>
        <v>0</v>
      </c>
      <c r="JS63" s="38">
        <f t="shared" si="3371"/>
        <v>0</v>
      </c>
      <c r="JT63" s="38">
        <f t="shared" si="3371"/>
        <v>0</v>
      </c>
      <c r="JU63" s="38">
        <f t="shared" si="3371"/>
        <v>0</v>
      </c>
      <c r="JV63" s="38">
        <f t="shared" si="3371"/>
        <v>0</v>
      </c>
      <c r="JW63" s="38">
        <f t="shared" si="3371"/>
        <v>0</v>
      </c>
      <c r="JX63" s="38">
        <f t="shared" si="3371"/>
        <v>0</v>
      </c>
      <c r="JY63" s="38">
        <f t="shared" si="3371"/>
        <v>0</v>
      </c>
      <c r="JZ63" s="38">
        <f t="shared" si="3371"/>
        <v>0</v>
      </c>
      <c r="KA63" s="38">
        <f t="shared" si="3371"/>
        <v>0</v>
      </c>
      <c r="KB63" s="38">
        <f t="shared" si="3371"/>
        <v>0</v>
      </c>
      <c r="KC63" s="38">
        <f t="shared" si="3371"/>
        <v>0</v>
      </c>
      <c r="KD63" s="38">
        <f t="shared" si="3371"/>
        <v>0</v>
      </c>
      <c r="KE63" s="38">
        <f t="shared" si="3371"/>
        <v>0</v>
      </c>
      <c r="KF63" s="38">
        <f t="shared" si="3371"/>
        <v>0</v>
      </c>
      <c r="KG63" s="38">
        <f t="shared" si="3371"/>
        <v>0</v>
      </c>
      <c r="KH63" s="38">
        <f t="shared" si="3371"/>
        <v>0</v>
      </c>
      <c r="KI63" s="38">
        <f t="shared" si="3371"/>
        <v>0</v>
      </c>
      <c r="KJ63" s="38">
        <f t="shared" si="3371"/>
        <v>0</v>
      </c>
      <c r="KK63" s="38">
        <f t="shared" si="3371"/>
        <v>0</v>
      </c>
      <c r="KL63" s="38">
        <f t="shared" si="3371"/>
        <v>0</v>
      </c>
      <c r="KM63" s="38">
        <f t="shared" si="3371"/>
        <v>0</v>
      </c>
      <c r="KN63" s="38">
        <f t="shared" si="3371"/>
        <v>0</v>
      </c>
      <c r="KO63" s="38">
        <f t="shared" si="3371"/>
        <v>0</v>
      </c>
      <c r="KP63" s="38">
        <f t="shared" si="3371"/>
        <v>0</v>
      </c>
      <c r="KQ63" s="38">
        <f t="shared" si="3371"/>
        <v>0</v>
      </c>
      <c r="KR63" s="38">
        <f t="shared" si="3371"/>
        <v>0</v>
      </c>
      <c r="KS63" s="38">
        <f t="shared" si="3371"/>
        <v>0</v>
      </c>
      <c r="KT63" s="38">
        <f t="shared" si="3371"/>
        <v>0</v>
      </c>
      <c r="KU63" s="38">
        <f t="shared" si="3371"/>
        <v>0</v>
      </c>
      <c r="KV63" s="38">
        <f t="shared" si="3371"/>
        <v>0</v>
      </c>
      <c r="KW63" s="38">
        <f t="shared" si="3371"/>
        <v>0</v>
      </c>
      <c r="KX63" s="38">
        <f t="shared" si="3371"/>
        <v>0</v>
      </c>
      <c r="KY63" s="38">
        <f t="shared" si="3371"/>
        <v>0</v>
      </c>
      <c r="KZ63" s="38">
        <f t="shared" si="3371"/>
        <v>0</v>
      </c>
      <c r="LA63" s="38">
        <f t="shared" si="3371"/>
        <v>0</v>
      </c>
      <c r="LB63" s="38">
        <f t="shared" si="3371"/>
        <v>0</v>
      </c>
      <c r="LC63" s="38">
        <f t="shared" si="3371"/>
        <v>0</v>
      </c>
      <c r="LD63" s="38">
        <f t="shared" si="3371"/>
        <v>0</v>
      </c>
      <c r="LE63" s="38">
        <f t="shared" si="3371"/>
        <v>0</v>
      </c>
      <c r="LF63" s="38">
        <f t="shared" si="3371"/>
        <v>0</v>
      </c>
      <c r="LG63" s="38">
        <f t="shared" si="3371"/>
        <v>0</v>
      </c>
      <c r="LH63" s="38">
        <f t="shared" si="3371"/>
        <v>0</v>
      </c>
      <c r="LI63" s="38">
        <f t="shared" si="3371"/>
        <v>0</v>
      </c>
      <c r="LJ63" s="38">
        <f t="shared" si="3371"/>
        <v>0</v>
      </c>
      <c r="LK63" s="38">
        <f t="shared" si="3371"/>
        <v>0</v>
      </c>
      <c r="LL63" s="38">
        <f t="shared" si="3371"/>
        <v>0</v>
      </c>
      <c r="LM63" s="38">
        <f t="shared" si="3371"/>
        <v>0</v>
      </c>
      <c r="LN63" s="38">
        <f t="shared" si="3371"/>
        <v>0</v>
      </c>
      <c r="LO63" s="38">
        <f t="shared" si="3371"/>
        <v>0</v>
      </c>
      <c r="LP63" s="38">
        <f t="shared" si="3371"/>
        <v>0</v>
      </c>
      <c r="LQ63" s="38">
        <f t="shared" si="3371"/>
        <v>0</v>
      </c>
      <c r="LR63" s="38">
        <f t="shared" ref="LR63:OC63" si="3372">_xlfn.LET(_xlpm.DueDate,$D63,_xlpm.EndDate,$E63,_xlpm.Amount,$F63,_xlpm.CurrentDate,LR$4,_xlpm.Frequency,$G63,_xlpm.MonthDue,MONTH(_xlpm.DueDate),_xlpm.CurrentMonth,MONTH(_xlpm.CurrentDate),
_xlpm.CC_Names,$H$5:$H$8,_xlpm.CC_Balances,LQ$5:LQ$8,_xlpm.Desc,$H63,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63" s="38">
        <f t="shared" si="3372"/>
        <v>0</v>
      </c>
      <c r="LT63" s="38">
        <f t="shared" si="3372"/>
        <v>0</v>
      </c>
      <c r="LU63" s="38">
        <f t="shared" si="3372"/>
        <v>0</v>
      </c>
      <c r="LV63" s="38">
        <f t="shared" si="3372"/>
        <v>0</v>
      </c>
      <c r="LW63" s="38">
        <f t="shared" si="3372"/>
        <v>0</v>
      </c>
      <c r="LX63" s="38">
        <f t="shared" si="3372"/>
        <v>0</v>
      </c>
      <c r="LY63" s="38">
        <f t="shared" si="3372"/>
        <v>0</v>
      </c>
      <c r="LZ63" s="38">
        <f t="shared" si="3372"/>
        <v>0</v>
      </c>
      <c r="MA63" s="38">
        <f t="shared" si="3372"/>
        <v>0</v>
      </c>
      <c r="MB63" s="38">
        <f t="shared" si="3372"/>
        <v>0</v>
      </c>
      <c r="MC63" s="38">
        <f t="shared" si="3372"/>
        <v>0</v>
      </c>
      <c r="MD63" s="38">
        <f t="shared" si="3372"/>
        <v>0</v>
      </c>
      <c r="ME63" s="38">
        <f t="shared" si="3372"/>
        <v>0</v>
      </c>
      <c r="MF63" s="38">
        <f t="shared" si="3372"/>
        <v>0</v>
      </c>
      <c r="MG63" s="38">
        <f t="shared" si="3372"/>
        <v>0</v>
      </c>
      <c r="MH63" s="38">
        <f t="shared" si="3372"/>
        <v>0</v>
      </c>
      <c r="MI63" s="38">
        <f t="shared" si="3372"/>
        <v>0</v>
      </c>
      <c r="MJ63" s="38">
        <f t="shared" si="3372"/>
        <v>0</v>
      </c>
      <c r="MK63" s="38">
        <f t="shared" si="3372"/>
        <v>0</v>
      </c>
      <c r="ML63" s="38">
        <f t="shared" si="3372"/>
        <v>0</v>
      </c>
      <c r="MM63" s="38">
        <f t="shared" si="3372"/>
        <v>0</v>
      </c>
      <c r="MN63" s="38">
        <f t="shared" si="3372"/>
        <v>0</v>
      </c>
      <c r="MO63" s="38">
        <f t="shared" si="3372"/>
        <v>0</v>
      </c>
      <c r="MP63" s="38">
        <f t="shared" si="3372"/>
        <v>0</v>
      </c>
      <c r="MQ63" s="38">
        <f t="shared" si="3372"/>
        <v>0</v>
      </c>
      <c r="MR63" s="38">
        <f t="shared" si="3372"/>
        <v>0</v>
      </c>
      <c r="MS63" s="38">
        <f t="shared" si="3372"/>
        <v>0</v>
      </c>
      <c r="MT63" s="38">
        <f t="shared" si="3372"/>
        <v>0</v>
      </c>
      <c r="MU63" s="38">
        <f t="shared" si="3372"/>
        <v>0</v>
      </c>
      <c r="MV63" s="38">
        <f t="shared" si="3372"/>
        <v>0</v>
      </c>
      <c r="MW63" s="38">
        <f t="shared" si="3372"/>
        <v>0</v>
      </c>
      <c r="MX63" s="38">
        <f t="shared" si="3372"/>
        <v>0</v>
      </c>
      <c r="MY63" s="38">
        <f t="shared" si="3372"/>
        <v>0</v>
      </c>
      <c r="MZ63" s="38">
        <f t="shared" si="3372"/>
        <v>0</v>
      </c>
      <c r="NA63" s="38">
        <f t="shared" si="3372"/>
        <v>0</v>
      </c>
      <c r="NB63" s="38">
        <f t="shared" si="3372"/>
        <v>0</v>
      </c>
      <c r="NC63" s="38">
        <f t="shared" si="3372"/>
        <v>0</v>
      </c>
      <c r="ND63" s="38">
        <f t="shared" si="3372"/>
        <v>0</v>
      </c>
      <c r="NE63" s="38">
        <f t="shared" si="3372"/>
        <v>0</v>
      </c>
      <c r="NF63" s="38">
        <f t="shared" si="3372"/>
        <v>0</v>
      </c>
      <c r="NG63" s="38">
        <f t="shared" si="3372"/>
        <v>0</v>
      </c>
      <c r="NH63" s="38">
        <f t="shared" si="3372"/>
        <v>0</v>
      </c>
      <c r="NI63" s="38">
        <f t="shared" si="3372"/>
        <v>0</v>
      </c>
      <c r="NJ63" s="38">
        <f t="shared" si="3372"/>
        <v>0</v>
      </c>
      <c r="NK63" s="38">
        <f t="shared" si="3372"/>
        <v>0</v>
      </c>
      <c r="NL63" s="38">
        <f t="shared" si="3372"/>
        <v>0</v>
      </c>
      <c r="NM63" s="38">
        <f t="shared" si="3372"/>
        <v>0</v>
      </c>
      <c r="NN63" s="38">
        <f t="shared" si="3372"/>
        <v>0</v>
      </c>
      <c r="NO63" s="38">
        <f t="shared" si="3372"/>
        <v>0</v>
      </c>
      <c r="NP63" s="38">
        <f t="shared" si="3372"/>
        <v>0</v>
      </c>
      <c r="NQ63" s="38">
        <f t="shared" si="3372"/>
        <v>0</v>
      </c>
      <c r="NR63" s="38">
        <f t="shared" si="3372"/>
        <v>0</v>
      </c>
      <c r="NS63" s="38">
        <f t="shared" si="3372"/>
        <v>0</v>
      </c>
      <c r="NT63" s="38">
        <f t="shared" si="3372"/>
        <v>0</v>
      </c>
      <c r="NU63" s="38">
        <f t="shared" si="3372"/>
        <v>0</v>
      </c>
      <c r="NV63" s="38">
        <f t="shared" si="3372"/>
        <v>0</v>
      </c>
      <c r="NW63" s="38">
        <f t="shared" si="3372"/>
        <v>0</v>
      </c>
      <c r="NX63" s="38">
        <f t="shared" si="3372"/>
        <v>0</v>
      </c>
      <c r="NY63" s="38">
        <f t="shared" si="3372"/>
        <v>0</v>
      </c>
      <c r="NZ63" s="38">
        <f t="shared" si="3372"/>
        <v>0</v>
      </c>
      <c r="OA63" s="38">
        <f t="shared" si="3372"/>
        <v>0</v>
      </c>
      <c r="OB63" s="38">
        <f t="shared" si="3372"/>
        <v>0</v>
      </c>
      <c r="OC63" s="38">
        <f t="shared" si="3372"/>
        <v>0</v>
      </c>
      <c r="OD63" s="38">
        <f t="shared" ref="OD63:QO63" si="3373">_xlfn.LET(_xlpm.DueDate,$D63,_xlpm.EndDate,$E63,_xlpm.Amount,$F63,_xlpm.CurrentDate,OD$4,_xlpm.Frequency,$G63,_xlpm.MonthDue,MONTH(_xlpm.DueDate),_xlpm.CurrentMonth,MONTH(_xlpm.CurrentDate),
_xlpm.CC_Names,$H$5:$H$8,_xlpm.CC_Balances,OC$5:OC$8,_xlpm.Desc,$H63,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63" s="38">
        <f t="shared" si="3373"/>
        <v>0</v>
      </c>
      <c r="OF63" s="38">
        <f t="shared" si="3373"/>
        <v>0</v>
      </c>
      <c r="OG63" s="38">
        <f t="shared" si="3373"/>
        <v>0</v>
      </c>
      <c r="OH63" s="38">
        <f t="shared" si="3373"/>
        <v>0</v>
      </c>
      <c r="OI63" s="38">
        <f t="shared" si="3373"/>
        <v>0</v>
      </c>
      <c r="OJ63" s="38">
        <f t="shared" si="3373"/>
        <v>0</v>
      </c>
      <c r="OK63" s="38">
        <f t="shared" si="3373"/>
        <v>0</v>
      </c>
      <c r="OL63" s="38">
        <f t="shared" si="3373"/>
        <v>0</v>
      </c>
      <c r="OM63" s="38">
        <f t="shared" si="3373"/>
        <v>0</v>
      </c>
      <c r="ON63" s="38">
        <f t="shared" si="3373"/>
        <v>0</v>
      </c>
      <c r="OO63" s="38">
        <f t="shared" si="3373"/>
        <v>0</v>
      </c>
      <c r="OP63" s="38">
        <f t="shared" si="3373"/>
        <v>0</v>
      </c>
      <c r="OQ63" s="38">
        <f t="shared" si="3373"/>
        <v>0</v>
      </c>
      <c r="OR63" s="38">
        <f t="shared" si="3373"/>
        <v>0</v>
      </c>
      <c r="OS63" s="38">
        <f t="shared" si="3373"/>
        <v>0</v>
      </c>
      <c r="OT63" s="38">
        <f t="shared" si="3373"/>
        <v>0</v>
      </c>
      <c r="OU63" s="38">
        <f t="shared" si="3373"/>
        <v>0</v>
      </c>
      <c r="OV63" s="38">
        <f t="shared" si="3373"/>
        <v>0</v>
      </c>
      <c r="OW63" s="38">
        <f t="shared" si="3373"/>
        <v>0</v>
      </c>
      <c r="OX63" s="38">
        <f t="shared" si="3373"/>
        <v>0</v>
      </c>
      <c r="OY63" s="38">
        <f t="shared" si="3373"/>
        <v>0</v>
      </c>
      <c r="OZ63" s="38">
        <f t="shared" si="3373"/>
        <v>0</v>
      </c>
      <c r="PA63" s="38">
        <f t="shared" si="3373"/>
        <v>0</v>
      </c>
      <c r="PB63" s="38">
        <f t="shared" si="3373"/>
        <v>0</v>
      </c>
      <c r="PC63" s="38">
        <f t="shared" si="3373"/>
        <v>0</v>
      </c>
      <c r="PD63" s="38">
        <f t="shared" si="3373"/>
        <v>0</v>
      </c>
      <c r="PE63" s="38">
        <f t="shared" si="3373"/>
        <v>0</v>
      </c>
      <c r="PF63" s="38">
        <f t="shared" si="3373"/>
        <v>0</v>
      </c>
      <c r="PG63" s="38">
        <f t="shared" si="3373"/>
        <v>0</v>
      </c>
      <c r="PH63" s="38">
        <f t="shared" si="3373"/>
        <v>0</v>
      </c>
      <c r="PI63" s="38">
        <f t="shared" si="3373"/>
        <v>0</v>
      </c>
      <c r="PJ63" s="38">
        <f t="shared" si="3373"/>
        <v>0</v>
      </c>
      <c r="PK63" s="38">
        <f t="shared" si="3373"/>
        <v>0</v>
      </c>
      <c r="PL63" s="38">
        <f t="shared" si="3373"/>
        <v>0</v>
      </c>
      <c r="PM63" s="38">
        <f t="shared" si="3373"/>
        <v>0</v>
      </c>
      <c r="PN63" s="38">
        <f t="shared" si="3373"/>
        <v>0</v>
      </c>
      <c r="PO63" s="38">
        <f t="shared" si="3373"/>
        <v>0</v>
      </c>
      <c r="PP63" s="38">
        <f t="shared" si="3373"/>
        <v>0</v>
      </c>
      <c r="PQ63" s="38">
        <f t="shared" si="3373"/>
        <v>0</v>
      </c>
      <c r="PR63" s="38">
        <f t="shared" si="3373"/>
        <v>0</v>
      </c>
      <c r="PS63" s="38">
        <f t="shared" si="3373"/>
        <v>0</v>
      </c>
      <c r="PT63" s="38">
        <f t="shared" si="3373"/>
        <v>0</v>
      </c>
      <c r="PU63" s="38">
        <f t="shared" si="3373"/>
        <v>0</v>
      </c>
      <c r="PV63" s="38">
        <f t="shared" si="3373"/>
        <v>0</v>
      </c>
      <c r="PW63" s="38">
        <f t="shared" si="3373"/>
        <v>0</v>
      </c>
      <c r="PX63" s="38">
        <f t="shared" si="3373"/>
        <v>0</v>
      </c>
      <c r="PY63" s="38">
        <f t="shared" si="3373"/>
        <v>0</v>
      </c>
      <c r="PZ63" s="38">
        <f t="shared" si="3373"/>
        <v>0</v>
      </c>
      <c r="QA63" s="38">
        <f t="shared" si="3373"/>
        <v>0</v>
      </c>
      <c r="QB63" s="38">
        <f t="shared" si="3373"/>
        <v>0</v>
      </c>
      <c r="QC63" s="38">
        <f t="shared" si="3373"/>
        <v>0</v>
      </c>
      <c r="QD63" s="38">
        <f t="shared" si="3373"/>
        <v>0</v>
      </c>
      <c r="QE63" s="38">
        <f t="shared" si="3373"/>
        <v>0</v>
      </c>
      <c r="QF63" s="38">
        <f t="shared" si="3373"/>
        <v>0</v>
      </c>
      <c r="QG63" s="38">
        <f t="shared" si="3373"/>
        <v>0</v>
      </c>
      <c r="QH63" s="38">
        <f t="shared" si="3373"/>
        <v>0</v>
      </c>
      <c r="QI63" s="38">
        <f t="shared" si="3373"/>
        <v>0</v>
      </c>
      <c r="QJ63" s="38">
        <f t="shared" si="3373"/>
        <v>0</v>
      </c>
      <c r="QK63" s="38">
        <f t="shared" si="3373"/>
        <v>0</v>
      </c>
      <c r="QL63" s="38">
        <f t="shared" si="3373"/>
        <v>0</v>
      </c>
      <c r="QM63" s="38">
        <f t="shared" si="3373"/>
        <v>0</v>
      </c>
      <c r="QN63" s="38">
        <f t="shared" si="3373"/>
        <v>0</v>
      </c>
      <c r="QO63" s="38">
        <f t="shared" si="3373"/>
        <v>0</v>
      </c>
      <c r="QP63" s="38">
        <f t="shared" ref="QP63:TA63" si="3374">_xlfn.LET(_xlpm.DueDate,$D63,_xlpm.EndDate,$E63,_xlpm.Amount,$F63,_xlpm.CurrentDate,QP$4,_xlpm.Frequency,$G63,_xlpm.MonthDue,MONTH(_xlpm.DueDate),_xlpm.CurrentMonth,MONTH(_xlpm.CurrentDate),
_xlpm.CC_Names,$H$5:$H$8,_xlpm.CC_Balances,QO$5:QO$8,_xlpm.Desc,$H63,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63" s="38">
        <f t="shared" si="3374"/>
        <v>0</v>
      </c>
      <c r="QR63" s="38">
        <f t="shared" si="3374"/>
        <v>0</v>
      </c>
      <c r="QS63" s="38">
        <f t="shared" si="3374"/>
        <v>0</v>
      </c>
      <c r="QT63" s="38">
        <f t="shared" si="3374"/>
        <v>0</v>
      </c>
      <c r="QU63" s="38">
        <f t="shared" si="3374"/>
        <v>0</v>
      </c>
      <c r="QV63" s="38">
        <f t="shared" si="3374"/>
        <v>0</v>
      </c>
      <c r="QW63" s="38">
        <f t="shared" si="3374"/>
        <v>0</v>
      </c>
      <c r="QX63" s="38">
        <f t="shared" si="3374"/>
        <v>0</v>
      </c>
      <c r="QY63" s="38">
        <f t="shared" si="3374"/>
        <v>0</v>
      </c>
      <c r="QZ63" s="38">
        <f t="shared" si="3374"/>
        <v>0</v>
      </c>
      <c r="RA63" s="38">
        <f t="shared" si="3374"/>
        <v>0</v>
      </c>
      <c r="RB63" s="38">
        <f t="shared" si="3374"/>
        <v>0</v>
      </c>
      <c r="RC63" s="38">
        <f t="shared" si="3374"/>
        <v>0</v>
      </c>
      <c r="RD63" s="38">
        <f t="shared" si="3374"/>
        <v>0</v>
      </c>
      <c r="RE63" s="38">
        <f t="shared" si="3374"/>
        <v>0</v>
      </c>
      <c r="RF63" s="38">
        <f t="shared" si="3374"/>
        <v>0</v>
      </c>
      <c r="RG63" s="38">
        <f t="shared" si="3374"/>
        <v>0</v>
      </c>
      <c r="RH63" s="38">
        <f t="shared" si="3374"/>
        <v>0</v>
      </c>
      <c r="RI63" s="38">
        <f t="shared" si="3374"/>
        <v>0</v>
      </c>
      <c r="RJ63" s="38">
        <f t="shared" si="3374"/>
        <v>0</v>
      </c>
      <c r="RK63" s="38">
        <f t="shared" si="3374"/>
        <v>0</v>
      </c>
      <c r="RL63" s="38">
        <f t="shared" si="3374"/>
        <v>0</v>
      </c>
      <c r="RM63" s="38">
        <f t="shared" si="3374"/>
        <v>0</v>
      </c>
      <c r="RN63" s="38">
        <f t="shared" si="3374"/>
        <v>0</v>
      </c>
      <c r="RO63" s="38">
        <f t="shared" si="3374"/>
        <v>0</v>
      </c>
      <c r="RP63" s="38">
        <f t="shared" si="3374"/>
        <v>0</v>
      </c>
      <c r="RQ63" s="38">
        <f t="shared" si="3374"/>
        <v>0</v>
      </c>
      <c r="RR63" s="38">
        <f t="shared" si="3374"/>
        <v>0</v>
      </c>
      <c r="RS63" s="38">
        <f t="shared" si="3374"/>
        <v>0</v>
      </c>
      <c r="RT63" s="38">
        <f t="shared" si="3374"/>
        <v>0</v>
      </c>
      <c r="RU63" s="38">
        <f t="shared" si="3374"/>
        <v>0</v>
      </c>
      <c r="RV63" s="38">
        <f t="shared" si="3374"/>
        <v>0</v>
      </c>
      <c r="RW63" s="38">
        <f t="shared" si="3374"/>
        <v>0</v>
      </c>
      <c r="RX63" s="38">
        <f t="shared" si="3374"/>
        <v>0</v>
      </c>
      <c r="RY63" s="38">
        <f t="shared" si="3374"/>
        <v>0</v>
      </c>
      <c r="RZ63" s="38">
        <f t="shared" si="3374"/>
        <v>0</v>
      </c>
      <c r="SA63" s="38">
        <f t="shared" si="3374"/>
        <v>0</v>
      </c>
      <c r="SB63" s="38">
        <f t="shared" si="3374"/>
        <v>0</v>
      </c>
      <c r="SC63" s="38">
        <f t="shared" si="3374"/>
        <v>0</v>
      </c>
      <c r="SD63" s="38">
        <f t="shared" si="3374"/>
        <v>0</v>
      </c>
      <c r="SE63" s="38">
        <f t="shared" si="3374"/>
        <v>0</v>
      </c>
      <c r="SF63" s="38">
        <f t="shared" si="3374"/>
        <v>0</v>
      </c>
      <c r="SG63" s="38">
        <f t="shared" si="3374"/>
        <v>0</v>
      </c>
      <c r="SH63" s="38">
        <f t="shared" si="3374"/>
        <v>0</v>
      </c>
      <c r="SI63" s="38">
        <f t="shared" si="3374"/>
        <v>0</v>
      </c>
      <c r="SJ63" s="38">
        <f t="shared" si="3374"/>
        <v>0</v>
      </c>
      <c r="SK63" s="38">
        <f t="shared" si="3374"/>
        <v>0</v>
      </c>
      <c r="SL63" s="38">
        <f t="shared" si="3374"/>
        <v>0</v>
      </c>
      <c r="SM63" s="38">
        <f t="shared" si="3374"/>
        <v>0</v>
      </c>
      <c r="SN63" s="38">
        <f t="shared" si="3374"/>
        <v>0</v>
      </c>
      <c r="SO63" s="38">
        <f t="shared" si="3374"/>
        <v>0</v>
      </c>
      <c r="SP63" s="38">
        <f t="shared" si="3374"/>
        <v>0</v>
      </c>
      <c r="SQ63" s="38">
        <f t="shared" si="3374"/>
        <v>0</v>
      </c>
      <c r="SR63" s="38">
        <f t="shared" si="3374"/>
        <v>0</v>
      </c>
      <c r="SS63" s="38">
        <f t="shared" si="3374"/>
        <v>0</v>
      </c>
      <c r="ST63" s="38">
        <f t="shared" si="3374"/>
        <v>0</v>
      </c>
      <c r="SU63" s="38">
        <f t="shared" si="3374"/>
        <v>0</v>
      </c>
      <c r="SV63" s="38">
        <f t="shared" si="3374"/>
        <v>0</v>
      </c>
      <c r="SW63" s="38">
        <f t="shared" si="3374"/>
        <v>0</v>
      </c>
      <c r="SX63" s="38">
        <f t="shared" si="3374"/>
        <v>0</v>
      </c>
      <c r="SY63" s="38">
        <f t="shared" si="3374"/>
        <v>0</v>
      </c>
      <c r="SZ63" s="38">
        <f t="shared" si="3374"/>
        <v>0</v>
      </c>
      <c r="TA63" s="38">
        <f t="shared" si="3374"/>
        <v>0</v>
      </c>
      <c r="TB63" s="38">
        <f t="shared" ref="TB63:VM63" si="3375">_xlfn.LET(_xlpm.DueDate,$D63,_xlpm.EndDate,$E63,_xlpm.Amount,$F63,_xlpm.CurrentDate,TB$4,_xlpm.Frequency,$G63,_xlpm.MonthDue,MONTH(_xlpm.DueDate),_xlpm.CurrentMonth,MONTH(_xlpm.CurrentDate),
_xlpm.CC_Names,$H$5:$H$8,_xlpm.CC_Balances,TA$5:TA$8,_xlpm.Desc,$H63,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63" s="38">
        <f t="shared" si="3375"/>
        <v>0</v>
      </c>
      <c r="TD63" s="38">
        <f t="shared" si="3375"/>
        <v>0</v>
      </c>
      <c r="TE63" s="38">
        <f t="shared" si="3375"/>
        <v>0</v>
      </c>
      <c r="TF63" s="38">
        <f t="shared" si="3375"/>
        <v>0</v>
      </c>
      <c r="TG63" s="38">
        <f t="shared" si="3375"/>
        <v>0</v>
      </c>
      <c r="TH63" s="38">
        <f t="shared" si="3375"/>
        <v>0</v>
      </c>
      <c r="TI63" s="38">
        <f t="shared" si="3375"/>
        <v>0</v>
      </c>
      <c r="TJ63" s="38">
        <f t="shared" si="3375"/>
        <v>0</v>
      </c>
      <c r="TK63" s="38">
        <f t="shared" si="3375"/>
        <v>0</v>
      </c>
      <c r="TL63" s="38">
        <f t="shared" si="3375"/>
        <v>0</v>
      </c>
      <c r="TM63" s="38">
        <f t="shared" si="3375"/>
        <v>0</v>
      </c>
      <c r="TN63" s="38">
        <f t="shared" si="3375"/>
        <v>0</v>
      </c>
      <c r="TO63" s="38">
        <f t="shared" si="3375"/>
        <v>0</v>
      </c>
      <c r="TP63" s="38">
        <f t="shared" si="3375"/>
        <v>0</v>
      </c>
      <c r="TQ63" s="38">
        <f t="shared" si="3375"/>
        <v>0</v>
      </c>
      <c r="TR63" s="38">
        <f t="shared" si="3375"/>
        <v>0</v>
      </c>
      <c r="TS63" s="38">
        <f t="shared" si="3375"/>
        <v>0</v>
      </c>
      <c r="TT63" s="38">
        <f t="shared" si="3375"/>
        <v>0</v>
      </c>
      <c r="TU63" s="38">
        <f t="shared" si="3375"/>
        <v>0</v>
      </c>
      <c r="TV63" s="38">
        <f t="shared" si="3375"/>
        <v>0</v>
      </c>
      <c r="TW63" s="38">
        <f t="shared" si="3375"/>
        <v>0</v>
      </c>
      <c r="TX63" s="38">
        <f t="shared" si="3375"/>
        <v>0</v>
      </c>
      <c r="TY63" s="38">
        <f t="shared" si="3375"/>
        <v>0</v>
      </c>
      <c r="TZ63" s="38">
        <f t="shared" si="3375"/>
        <v>0</v>
      </c>
      <c r="UA63" s="38">
        <f t="shared" si="3375"/>
        <v>0</v>
      </c>
      <c r="UB63" s="38">
        <f t="shared" si="3375"/>
        <v>0</v>
      </c>
      <c r="UC63" s="38">
        <f t="shared" si="3375"/>
        <v>0</v>
      </c>
      <c r="UD63" s="38">
        <f t="shared" si="3375"/>
        <v>0</v>
      </c>
      <c r="UE63" s="38">
        <f t="shared" si="3375"/>
        <v>0</v>
      </c>
      <c r="UF63" s="38">
        <f t="shared" si="3375"/>
        <v>0</v>
      </c>
      <c r="UG63" s="38">
        <f t="shared" si="3375"/>
        <v>0</v>
      </c>
      <c r="UH63" s="38">
        <f t="shared" si="3375"/>
        <v>0</v>
      </c>
      <c r="UI63" s="38">
        <f t="shared" si="3375"/>
        <v>0</v>
      </c>
      <c r="UJ63" s="38">
        <f t="shared" si="3375"/>
        <v>0</v>
      </c>
      <c r="UK63" s="38">
        <f t="shared" si="3375"/>
        <v>0</v>
      </c>
      <c r="UL63" s="38">
        <f t="shared" si="3375"/>
        <v>0</v>
      </c>
      <c r="UM63" s="38">
        <f t="shared" si="3375"/>
        <v>0</v>
      </c>
      <c r="UN63" s="38">
        <f t="shared" si="3375"/>
        <v>0</v>
      </c>
      <c r="UO63" s="38">
        <f t="shared" si="3375"/>
        <v>0</v>
      </c>
      <c r="UP63" s="38">
        <f t="shared" si="3375"/>
        <v>0</v>
      </c>
      <c r="UQ63" s="38">
        <f t="shared" si="3375"/>
        <v>0</v>
      </c>
      <c r="UR63" s="38">
        <f t="shared" si="3375"/>
        <v>0</v>
      </c>
      <c r="US63" s="38">
        <f t="shared" si="3375"/>
        <v>0</v>
      </c>
      <c r="UT63" s="38">
        <f t="shared" si="3375"/>
        <v>0</v>
      </c>
      <c r="UU63" s="38">
        <f t="shared" si="3375"/>
        <v>0</v>
      </c>
      <c r="UV63" s="38">
        <f t="shared" si="3375"/>
        <v>0</v>
      </c>
      <c r="UW63" s="38">
        <f t="shared" si="3375"/>
        <v>0</v>
      </c>
      <c r="UX63" s="38">
        <f t="shared" si="3375"/>
        <v>0</v>
      </c>
      <c r="UY63" s="38">
        <f t="shared" si="3375"/>
        <v>0</v>
      </c>
      <c r="UZ63" s="38">
        <f t="shared" si="3375"/>
        <v>0</v>
      </c>
      <c r="VA63" s="38">
        <f t="shared" si="3375"/>
        <v>0</v>
      </c>
      <c r="VB63" s="38">
        <f t="shared" si="3375"/>
        <v>0</v>
      </c>
      <c r="VC63" s="38">
        <f t="shared" si="3375"/>
        <v>0</v>
      </c>
      <c r="VD63" s="38">
        <f t="shared" si="3375"/>
        <v>0</v>
      </c>
      <c r="VE63" s="38">
        <f t="shared" si="3375"/>
        <v>0</v>
      </c>
      <c r="VF63" s="38">
        <f t="shared" si="3375"/>
        <v>0</v>
      </c>
      <c r="VG63" s="38">
        <f t="shared" si="3375"/>
        <v>0</v>
      </c>
      <c r="VH63" s="38">
        <f t="shared" si="3375"/>
        <v>0</v>
      </c>
      <c r="VI63" s="38">
        <f t="shared" si="3375"/>
        <v>0</v>
      </c>
      <c r="VJ63" s="38">
        <f t="shared" si="3375"/>
        <v>0</v>
      </c>
      <c r="VK63" s="38">
        <f t="shared" si="3375"/>
        <v>0</v>
      </c>
      <c r="VL63" s="38">
        <f t="shared" si="3375"/>
        <v>0</v>
      </c>
      <c r="VM63" s="38">
        <f t="shared" si="3375"/>
        <v>0</v>
      </c>
      <c r="VN63" s="38">
        <f t="shared" ref="VN63:XY63" si="3376">_xlfn.LET(_xlpm.DueDate,$D63,_xlpm.EndDate,$E63,_xlpm.Amount,$F63,_xlpm.CurrentDate,VN$4,_xlpm.Frequency,$G63,_xlpm.MonthDue,MONTH(_xlpm.DueDate),_xlpm.CurrentMonth,MONTH(_xlpm.CurrentDate),
_xlpm.CC_Names,$H$5:$H$8,_xlpm.CC_Balances,VM$5:VM$8,_xlpm.Desc,$H63,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63" s="38">
        <f t="shared" si="3376"/>
        <v>0</v>
      </c>
      <c r="VP63" s="38">
        <f t="shared" si="3376"/>
        <v>0</v>
      </c>
      <c r="VQ63" s="38">
        <f t="shared" si="3376"/>
        <v>0</v>
      </c>
      <c r="VR63" s="38">
        <f t="shared" si="3376"/>
        <v>0</v>
      </c>
      <c r="VS63" s="38">
        <f t="shared" si="3376"/>
        <v>0</v>
      </c>
      <c r="VT63" s="38">
        <f t="shared" si="3376"/>
        <v>0</v>
      </c>
      <c r="VU63" s="38">
        <f t="shared" si="3376"/>
        <v>0</v>
      </c>
      <c r="VV63" s="38">
        <f t="shared" si="3376"/>
        <v>0</v>
      </c>
      <c r="VW63" s="38">
        <f t="shared" si="3376"/>
        <v>0</v>
      </c>
      <c r="VX63" s="38">
        <f t="shared" si="3376"/>
        <v>0</v>
      </c>
      <c r="VY63" s="38">
        <f t="shared" si="3376"/>
        <v>0</v>
      </c>
      <c r="VZ63" s="38">
        <f t="shared" si="3376"/>
        <v>0</v>
      </c>
      <c r="WA63" s="38">
        <f t="shared" si="3376"/>
        <v>0</v>
      </c>
      <c r="WB63" s="38">
        <f t="shared" si="3376"/>
        <v>0</v>
      </c>
      <c r="WC63" s="38">
        <f t="shared" si="3376"/>
        <v>0</v>
      </c>
      <c r="WD63" s="38">
        <f t="shared" si="3376"/>
        <v>0</v>
      </c>
      <c r="WE63" s="38">
        <f t="shared" si="3376"/>
        <v>0</v>
      </c>
      <c r="WF63" s="38">
        <f t="shared" si="3376"/>
        <v>0</v>
      </c>
      <c r="WG63" s="38">
        <f t="shared" si="3376"/>
        <v>0</v>
      </c>
      <c r="WH63" s="38">
        <f t="shared" si="3376"/>
        <v>0</v>
      </c>
      <c r="WI63" s="38">
        <f t="shared" si="3376"/>
        <v>0</v>
      </c>
      <c r="WJ63" s="38">
        <f t="shared" si="3376"/>
        <v>0</v>
      </c>
      <c r="WK63" s="38">
        <f t="shared" si="3376"/>
        <v>0</v>
      </c>
      <c r="WL63" s="38">
        <f t="shared" si="3376"/>
        <v>0</v>
      </c>
      <c r="WM63" s="38">
        <f t="shared" si="3376"/>
        <v>0</v>
      </c>
      <c r="WN63" s="38">
        <f t="shared" si="3376"/>
        <v>0</v>
      </c>
      <c r="WO63" s="38">
        <f t="shared" si="3376"/>
        <v>0</v>
      </c>
      <c r="WP63" s="38">
        <f t="shared" si="3376"/>
        <v>0</v>
      </c>
      <c r="WQ63" s="38">
        <f t="shared" si="3376"/>
        <v>0</v>
      </c>
      <c r="WR63" s="38">
        <f t="shared" si="3376"/>
        <v>0</v>
      </c>
      <c r="WS63" s="38">
        <f t="shared" si="3376"/>
        <v>0</v>
      </c>
      <c r="WT63" s="38">
        <f t="shared" si="3376"/>
        <v>0</v>
      </c>
      <c r="WU63" s="38">
        <f t="shared" si="3376"/>
        <v>0</v>
      </c>
      <c r="WV63" s="38">
        <f t="shared" si="3376"/>
        <v>0</v>
      </c>
      <c r="WW63" s="38">
        <f t="shared" si="3376"/>
        <v>0</v>
      </c>
      <c r="WX63" s="38">
        <f t="shared" si="3376"/>
        <v>0</v>
      </c>
      <c r="WY63" s="38">
        <f t="shared" si="3376"/>
        <v>0</v>
      </c>
      <c r="WZ63" s="38">
        <f t="shared" si="3376"/>
        <v>0</v>
      </c>
      <c r="XA63" s="38">
        <f t="shared" si="3376"/>
        <v>0</v>
      </c>
      <c r="XB63" s="38">
        <f t="shared" si="3376"/>
        <v>0</v>
      </c>
      <c r="XC63" s="38">
        <f t="shared" si="3376"/>
        <v>0</v>
      </c>
      <c r="XD63" s="38">
        <f t="shared" si="3376"/>
        <v>0</v>
      </c>
      <c r="XE63" s="38">
        <f t="shared" si="3376"/>
        <v>0</v>
      </c>
      <c r="XF63" s="38">
        <f t="shared" si="3376"/>
        <v>0</v>
      </c>
      <c r="XG63" s="38">
        <f t="shared" si="3376"/>
        <v>0</v>
      </c>
      <c r="XH63" s="38">
        <f t="shared" si="3376"/>
        <v>0</v>
      </c>
      <c r="XI63" s="38">
        <f t="shared" si="3376"/>
        <v>0</v>
      </c>
      <c r="XJ63" s="38">
        <f t="shared" si="3376"/>
        <v>0</v>
      </c>
      <c r="XK63" s="38">
        <f t="shared" si="3376"/>
        <v>0</v>
      </c>
      <c r="XL63" s="38">
        <f t="shared" si="3376"/>
        <v>0</v>
      </c>
      <c r="XM63" s="38">
        <f t="shared" si="3376"/>
        <v>0</v>
      </c>
      <c r="XN63" s="38">
        <f t="shared" si="3376"/>
        <v>0</v>
      </c>
      <c r="XO63" s="38">
        <f t="shared" si="3376"/>
        <v>0</v>
      </c>
      <c r="XP63" s="38">
        <f t="shared" si="3376"/>
        <v>0</v>
      </c>
      <c r="XQ63" s="38">
        <f t="shared" si="3376"/>
        <v>0</v>
      </c>
      <c r="XR63" s="38">
        <f t="shared" si="3376"/>
        <v>0</v>
      </c>
      <c r="XS63" s="38">
        <f t="shared" si="3376"/>
        <v>0</v>
      </c>
      <c r="XT63" s="38">
        <f t="shared" si="3376"/>
        <v>0</v>
      </c>
      <c r="XU63" s="38">
        <f t="shared" si="3376"/>
        <v>0</v>
      </c>
      <c r="XV63" s="38">
        <f t="shared" si="3376"/>
        <v>0</v>
      </c>
      <c r="XW63" s="38">
        <f t="shared" si="3376"/>
        <v>0</v>
      </c>
      <c r="XX63" s="38">
        <f t="shared" si="3376"/>
        <v>0</v>
      </c>
      <c r="XY63" s="38">
        <f t="shared" si="3376"/>
        <v>0</v>
      </c>
      <c r="XZ63" s="38">
        <f t="shared" ref="XZ63:AAK63" si="3377">_xlfn.LET(_xlpm.DueDate,$D63,_xlpm.EndDate,$E63,_xlpm.Amount,$F63,_xlpm.CurrentDate,XZ$4,_xlpm.Frequency,$G63,_xlpm.MonthDue,MONTH(_xlpm.DueDate),_xlpm.CurrentMonth,MONTH(_xlpm.CurrentDate),
_xlpm.CC_Names,$H$5:$H$8,_xlpm.CC_Balances,XY$5:XY$8,_xlpm.Desc,$H63,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63" s="38">
        <f t="shared" si="3377"/>
        <v>0</v>
      </c>
      <c r="YB63" s="38">
        <f t="shared" si="3377"/>
        <v>0</v>
      </c>
      <c r="YC63" s="38">
        <f t="shared" si="3377"/>
        <v>0</v>
      </c>
      <c r="YD63" s="38">
        <f t="shared" si="3377"/>
        <v>0</v>
      </c>
      <c r="YE63" s="38">
        <f t="shared" si="3377"/>
        <v>0</v>
      </c>
      <c r="YF63" s="38">
        <f t="shared" si="3377"/>
        <v>0</v>
      </c>
      <c r="YG63" s="38">
        <f t="shared" si="3377"/>
        <v>0</v>
      </c>
      <c r="YH63" s="38">
        <f t="shared" si="3377"/>
        <v>0</v>
      </c>
      <c r="YI63" s="38">
        <f t="shared" si="3377"/>
        <v>0</v>
      </c>
      <c r="YJ63" s="38">
        <f t="shared" si="3377"/>
        <v>0</v>
      </c>
      <c r="YK63" s="38">
        <f t="shared" si="3377"/>
        <v>0</v>
      </c>
      <c r="YL63" s="38">
        <f t="shared" si="3377"/>
        <v>0</v>
      </c>
      <c r="YM63" s="38">
        <f t="shared" si="3377"/>
        <v>0</v>
      </c>
      <c r="YN63" s="38">
        <f t="shared" si="3377"/>
        <v>0</v>
      </c>
      <c r="YO63" s="38">
        <f t="shared" si="3377"/>
        <v>0</v>
      </c>
      <c r="YP63" s="38">
        <f t="shared" si="3377"/>
        <v>0</v>
      </c>
      <c r="YQ63" s="38">
        <f t="shared" si="3377"/>
        <v>0</v>
      </c>
      <c r="YR63" s="38">
        <f t="shared" si="3377"/>
        <v>0</v>
      </c>
      <c r="YS63" s="38">
        <f t="shared" si="3377"/>
        <v>0</v>
      </c>
      <c r="YT63" s="38">
        <f t="shared" si="3377"/>
        <v>0</v>
      </c>
      <c r="YU63" s="38">
        <f t="shared" si="3377"/>
        <v>0</v>
      </c>
      <c r="YV63" s="38">
        <f t="shared" si="3377"/>
        <v>0</v>
      </c>
      <c r="YW63" s="38">
        <f t="shared" si="3377"/>
        <v>0</v>
      </c>
      <c r="YX63" s="38">
        <f t="shared" si="3377"/>
        <v>0</v>
      </c>
      <c r="YY63" s="38">
        <f t="shared" si="3377"/>
        <v>0</v>
      </c>
      <c r="YZ63" s="38">
        <f t="shared" si="3377"/>
        <v>0</v>
      </c>
      <c r="ZA63" s="38">
        <f t="shared" si="3377"/>
        <v>0</v>
      </c>
      <c r="ZB63" s="38">
        <f t="shared" si="3377"/>
        <v>0</v>
      </c>
      <c r="ZC63" s="38">
        <f t="shared" si="3377"/>
        <v>0</v>
      </c>
      <c r="ZD63" s="38">
        <f t="shared" si="3377"/>
        <v>0</v>
      </c>
      <c r="ZE63" s="38">
        <f t="shared" si="3377"/>
        <v>0</v>
      </c>
      <c r="ZF63" s="38">
        <f t="shared" si="3377"/>
        <v>0</v>
      </c>
      <c r="ZG63" s="38">
        <f t="shared" si="3377"/>
        <v>0</v>
      </c>
      <c r="ZH63" s="38">
        <f t="shared" si="3377"/>
        <v>0</v>
      </c>
      <c r="ZI63" s="38">
        <f t="shared" si="3377"/>
        <v>0</v>
      </c>
      <c r="ZJ63" s="38">
        <f t="shared" si="3377"/>
        <v>0</v>
      </c>
      <c r="ZK63" s="38">
        <f t="shared" si="3377"/>
        <v>0</v>
      </c>
      <c r="ZL63" s="38">
        <f t="shared" si="3377"/>
        <v>0</v>
      </c>
      <c r="ZM63" s="38">
        <f t="shared" si="3377"/>
        <v>0</v>
      </c>
      <c r="ZN63" s="38">
        <f t="shared" si="3377"/>
        <v>0</v>
      </c>
      <c r="ZO63" s="38">
        <f t="shared" si="3377"/>
        <v>0</v>
      </c>
      <c r="ZP63" s="38">
        <f t="shared" si="3377"/>
        <v>0</v>
      </c>
      <c r="ZQ63" s="38">
        <f t="shared" si="3377"/>
        <v>0</v>
      </c>
      <c r="ZR63" s="38">
        <f t="shared" si="3377"/>
        <v>0</v>
      </c>
      <c r="ZS63" s="38">
        <f t="shared" si="3377"/>
        <v>0</v>
      </c>
      <c r="ZT63" s="38">
        <f t="shared" si="3377"/>
        <v>0</v>
      </c>
      <c r="ZU63" s="38">
        <f t="shared" si="3377"/>
        <v>0</v>
      </c>
      <c r="ZV63" s="38">
        <f t="shared" si="3377"/>
        <v>0</v>
      </c>
      <c r="ZW63" s="38">
        <f t="shared" si="3377"/>
        <v>0</v>
      </c>
      <c r="ZX63" s="38">
        <f t="shared" si="3377"/>
        <v>0</v>
      </c>
      <c r="ZY63" s="38">
        <f t="shared" si="3377"/>
        <v>0</v>
      </c>
      <c r="ZZ63" s="38">
        <f t="shared" si="3377"/>
        <v>0</v>
      </c>
      <c r="AAA63" s="38">
        <f t="shared" si="3377"/>
        <v>0</v>
      </c>
      <c r="AAB63" s="38">
        <f t="shared" si="3377"/>
        <v>0</v>
      </c>
      <c r="AAC63" s="38">
        <f t="shared" si="3377"/>
        <v>0</v>
      </c>
      <c r="AAD63" s="38">
        <f t="shared" si="3377"/>
        <v>0</v>
      </c>
      <c r="AAE63" s="38">
        <f t="shared" si="3377"/>
        <v>0</v>
      </c>
      <c r="AAF63" s="38">
        <f t="shared" si="3377"/>
        <v>0</v>
      </c>
      <c r="AAG63" s="38">
        <f t="shared" si="3377"/>
        <v>0</v>
      </c>
      <c r="AAH63" s="38">
        <f t="shared" si="3377"/>
        <v>0</v>
      </c>
      <c r="AAI63" s="38">
        <f t="shared" si="3377"/>
        <v>0</v>
      </c>
      <c r="AAJ63" s="38">
        <f t="shared" si="3377"/>
        <v>0</v>
      </c>
      <c r="AAK63" s="38">
        <f t="shared" si="3377"/>
        <v>0</v>
      </c>
      <c r="AAL63" s="38">
        <f t="shared" ref="AAL63:ACW63" si="3378">_xlfn.LET(_xlpm.DueDate,$D63,_xlpm.EndDate,$E63,_xlpm.Amount,$F63,_xlpm.CurrentDate,AAL$4,_xlpm.Frequency,$G63,_xlpm.MonthDue,MONTH(_xlpm.DueDate),_xlpm.CurrentMonth,MONTH(_xlpm.CurrentDate),
_xlpm.CC_Names,$H$5:$H$8,_xlpm.CC_Balances,AAK$5:AAK$8,_xlpm.Desc,$H63,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63" s="38">
        <f t="shared" si="3378"/>
        <v>0</v>
      </c>
      <c r="AAN63" s="38">
        <f t="shared" si="3378"/>
        <v>0</v>
      </c>
      <c r="AAO63" s="38">
        <f t="shared" si="3378"/>
        <v>0</v>
      </c>
      <c r="AAP63" s="38">
        <f t="shared" si="3378"/>
        <v>0</v>
      </c>
      <c r="AAQ63" s="38">
        <f t="shared" si="3378"/>
        <v>0</v>
      </c>
      <c r="AAR63" s="38">
        <f t="shared" si="3378"/>
        <v>0</v>
      </c>
      <c r="AAS63" s="38">
        <f t="shared" si="3378"/>
        <v>0</v>
      </c>
      <c r="AAT63" s="38">
        <f t="shared" si="3378"/>
        <v>0</v>
      </c>
      <c r="AAU63" s="38">
        <f t="shared" si="3378"/>
        <v>0</v>
      </c>
      <c r="AAV63" s="38">
        <f t="shared" si="3378"/>
        <v>0</v>
      </c>
      <c r="AAW63" s="38">
        <f t="shared" si="3378"/>
        <v>0</v>
      </c>
      <c r="AAX63" s="38">
        <f t="shared" si="3378"/>
        <v>0</v>
      </c>
      <c r="AAY63" s="38">
        <f t="shared" si="3378"/>
        <v>0</v>
      </c>
      <c r="AAZ63" s="38">
        <f t="shared" si="3378"/>
        <v>0</v>
      </c>
      <c r="ABA63" s="38">
        <f t="shared" si="3378"/>
        <v>0</v>
      </c>
      <c r="ABB63" s="38">
        <f t="shared" si="3378"/>
        <v>0</v>
      </c>
      <c r="ABC63" s="38">
        <f t="shared" si="3378"/>
        <v>0</v>
      </c>
      <c r="ABD63" s="38">
        <f t="shared" si="3378"/>
        <v>0</v>
      </c>
      <c r="ABE63" s="38">
        <f t="shared" si="3378"/>
        <v>0</v>
      </c>
      <c r="ABF63" s="38">
        <f t="shared" si="3378"/>
        <v>0</v>
      </c>
      <c r="ABG63" s="38">
        <f t="shared" si="3378"/>
        <v>0</v>
      </c>
      <c r="ABH63" s="38">
        <f t="shared" si="3378"/>
        <v>0</v>
      </c>
      <c r="ABI63" s="38">
        <f t="shared" si="3378"/>
        <v>0</v>
      </c>
      <c r="ABJ63" s="38">
        <f t="shared" si="3378"/>
        <v>0</v>
      </c>
      <c r="ABK63" s="38">
        <f t="shared" si="3378"/>
        <v>0</v>
      </c>
      <c r="ABL63" s="38">
        <f t="shared" si="3378"/>
        <v>0</v>
      </c>
      <c r="ABM63" s="38">
        <f t="shared" si="3378"/>
        <v>0</v>
      </c>
      <c r="ABN63" s="38">
        <f t="shared" si="3378"/>
        <v>0</v>
      </c>
      <c r="ABO63" s="38">
        <f t="shared" si="3378"/>
        <v>0</v>
      </c>
      <c r="ABP63" s="38">
        <f t="shared" si="3378"/>
        <v>0</v>
      </c>
      <c r="ABQ63" s="38">
        <f t="shared" si="3378"/>
        <v>0</v>
      </c>
      <c r="ABR63" s="38">
        <f t="shared" si="3378"/>
        <v>0</v>
      </c>
      <c r="ABS63" s="38">
        <f t="shared" si="3378"/>
        <v>0</v>
      </c>
      <c r="ABT63" s="38">
        <f t="shared" si="3378"/>
        <v>0</v>
      </c>
      <c r="ABU63" s="38">
        <f t="shared" si="3378"/>
        <v>0</v>
      </c>
      <c r="ABV63" s="38">
        <f t="shared" si="3378"/>
        <v>0</v>
      </c>
      <c r="ABW63" s="38">
        <f t="shared" si="3378"/>
        <v>0</v>
      </c>
      <c r="ABX63" s="38">
        <f t="shared" si="3378"/>
        <v>0</v>
      </c>
      <c r="ABY63" s="38">
        <f t="shared" si="3378"/>
        <v>0</v>
      </c>
      <c r="ABZ63" s="38">
        <f t="shared" si="3378"/>
        <v>0</v>
      </c>
      <c r="ACA63" s="38">
        <f t="shared" si="3378"/>
        <v>0</v>
      </c>
      <c r="ACB63" s="38">
        <f t="shared" si="3378"/>
        <v>0</v>
      </c>
      <c r="ACC63" s="38">
        <f t="shared" si="3378"/>
        <v>0</v>
      </c>
      <c r="ACD63" s="38">
        <f t="shared" si="3378"/>
        <v>0</v>
      </c>
      <c r="ACE63" s="38">
        <f t="shared" si="3378"/>
        <v>0</v>
      </c>
      <c r="ACF63" s="38">
        <f t="shared" si="3378"/>
        <v>0</v>
      </c>
      <c r="ACG63" s="38">
        <f t="shared" si="3378"/>
        <v>0</v>
      </c>
      <c r="ACH63" s="38">
        <f t="shared" si="3378"/>
        <v>0</v>
      </c>
      <c r="ACI63" s="38">
        <f t="shared" si="3378"/>
        <v>0</v>
      </c>
      <c r="ACJ63" s="38">
        <f t="shared" si="3378"/>
        <v>0</v>
      </c>
      <c r="ACK63" s="38">
        <f t="shared" si="3378"/>
        <v>0</v>
      </c>
      <c r="ACL63" s="38">
        <f t="shared" si="3378"/>
        <v>0</v>
      </c>
      <c r="ACM63" s="38">
        <f t="shared" si="3378"/>
        <v>0</v>
      </c>
      <c r="ACN63" s="38">
        <f t="shared" si="3378"/>
        <v>0</v>
      </c>
      <c r="ACO63" s="38">
        <f t="shared" si="3378"/>
        <v>0</v>
      </c>
      <c r="ACP63" s="38">
        <f t="shared" si="3378"/>
        <v>0</v>
      </c>
      <c r="ACQ63" s="38">
        <f t="shared" si="3378"/>
        <v>0</v>
      </c>
      <c r="ACR63" s="38">
        <f t="shared" si="3378"/>
        <v>0</v>
      </c>
      <c r="ACS63" s="38">
        <f t="shared" si="3378"/>
        <v>0</v>
      </c>
      <c r="ACT63" s="38">
        <f t="shared" si="3378"/>
        <v>0</v>
      </c>
      <c r="ACU63" s="38">
        <f t="shared" si="3378"/>
        <v>0</v>
      </c>
      <c r="ACV63" s="38">
        <f t="shared" si="3378"/>
        <v>0</v>
      </c>
      <c r="ACW63" s="38">
        <f t="shared" si="3378"/>
        <v>0</v>
      </c>
      <c r="ACX63" s="38">
        <f t="shared" ref="ACX63:AFI63" si="3379">_xlfn.LET(_xlpm.DueDate,$D63,_xlpm.EndDate,$E63,_xlpm.Amount,$F63,_xlpm.CurrentDate,ACX$4,_xlpm.Frequency,$G63,_xlpm.MonthDue,MONTH(_xlpm.DueDate),_xlpm.CurrentMonth,MONTH(_xlpm.CurrentDate),
_xlpm.CC_Names,$H$5:$H$8,_xlpm.CC_Balances,ACW$5:ACW$8,_xlpm.Desc,$H63,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63" s="38">
        <f t="shared" si="3379"/>
        <v>0</v>
      </c>
      <c r="ACZ63" s="38">
        <f t="shared" si="3379"/>
        <v>0</v>
      </c>
      <c r="ADA63" s="38">
        <f t="shared" si="3379"/>
        <v>0</v>
      </c>
      <c r="ADB63" s="38">
        <f t="shared" si="3379"/>
        <v>0</v>
      </c>
      <c r="ADC63" s="38">
        <f t="shared" si="3379"/>
        <v>0</v>
      </c>
      <c r="ADD63" s="38">
        <f t="shared" si="3379"/>
        <v>0</v>
      </c>
      <c r="ADE63" s="38">
        <f t="shared" si="3379"/>
        <v>0</v>
      </c>
      <c r="ADF63" s="38">
        <f t="shared" si="3379"/>
        <v>0</v>
      </c>
      <c r="ADG63" s="38">
        <f t="shared" si="3379"/>
        <v>0</v>
      </c>
      <c r="ADH63" s="38">
        <f t="shared" si="3379"/>
        <v>0</v>
      </c>
      <c r="ADI63" s="38">
        <f t="shared" si="3379"/>
        <v>0</v>
      </c>
      <c r="ADJ63" s="38">
        <f t="shared" si="3379"/>
        <v>0</v>
      </c>
      <c r="ADK63" s="38">
        <f t="shared" si="3379"/>
        <v>0</v>
      </c>
      <c r="ADL63" s="38">
        <f t="shared" si="3379"/>
        <v>0</v>
      </c>
      <c r="ADM63" s="38">
        <f t="shared" si="3379"/>
        <v>0</v>
      </c>
      <c r="ADN63" s="38">
        <f t="shared" si="3379"/>
        <v>0</v>
      </c>
      <c r="ADO63" s="38">
        <f t="shared" si="3379"/>
        <v>0</v>
      </c>
      <c r="ADP63" s="38">
        <f t="shared" si="3379"/>
        <v>0</v>
      </c>
      <c r="ADQ63" s="38">
        <f t="shared" si="3379"/>
        <v>0</v>
      </c>
      <c r="ADR63" s="38">
        <f t="shared" si="3379"/>
        <v>0</v>
      </c>
      <c r="ADS63" s="38">
        <f t="shared" si="3379"/>
        <v>0</v>
      </c>
      <c r="ADT63" s="38">
        <f t="shared" si="3379"/>
        <v>0</v>
      </c>
      <c r="ADU63" s="38">
        <f t="shared" si="3379"/>
        <v>0</v>
      </c>
      <c r="ADV63" s="38">
        <f t="shared" si="3379"/>
        <v>0</v>
      </c>
      <c r="ADW63" s="38">
        <f t="shared" si="3379"/>
        <v>0</v>
      </c>
      <c r="ADX63" s="38">
        <f t="shared" si="3379"/>
        <v>0</v>
      </c>
      <c r="ADY63" s="38">
        <f t="shared" si="3379"/>
        <v>0</v>
      </c>
      <c r="ADZ63" s="38">
        <f t="shared" si="3379"/>
        <v>0</v>
      </c>
      <c r="AEA63" s="38">
        <f t="shared" si="3379"/>
        <v>0</v>
      </c>
      <c r="AEB63" s="38">
        <f t="shared" si="3379"/>
        <v>0</v>
      </c>
      <c r="AEC63" s="38">
        <f t="shared" si="3379"/>
        <v>0</v>
      </c>
      <c r="AED63" s="38">
        <f t="shared" si="3379"/>
        <v>0</v>
      </c>
      <c r="AEE63" s="38">
        <f t="shared" si="3379"/>
        <v>0</v>
      </c>
      <c r="AEF63" s="38">
        <f t="shared" si="3379"/>
        <v>0</v>
      </c>
      <c r="AEG63" s="38">
        <f t="shared" si="3379"/>
        <v>0</v>
      </c>
      <c r="AEH63" s="38">
        <f t="shared" si="3379"/>
        <v>0</v>
      </c>
      <c r="AEI63" s="38">
        <f t="shared" si="3379"/>
        <v>0</v>
      </c>
      <c r="AEJ63" s="38">
        <f t="shared" si="3379"/>
        <v>0</v>
      </c>
      <c r="AEK63" s="38">
        <f t="shared" si="3379"/>
        <v>0</v>
      </c>
      <c r="AEL63" s="38">
        <f t="shared" si="3379"/>
        <v>0</v>
      </c>
      <c r="AEM63" s="38">
        <f t="shared" si="3379"/>
        <v>0</v>
      </c>
      <c r="AEN63" s="38">
        <f t="shared" si="3379"/>
        <v>0</v>
      </c>
      <c r="AEO63" s="38">
        <f t="shared" si="3379"/>
        <v>0</v>
      </c>
      <c r="AEP63" s="38">
        <f t="shared" si="3379"/>
        <v>0</v>
      </c>
      <c r="AEQ63" s="38">
        <f t="shared" si="3379"/>
        <v>0</v>
      </c>
      <c r="AER63" s="38">
        <f t="shared" si="3379"/>
        <v>0</v>
      </c>
      <c r="AES63" s="38">
        <f t="shared" si="3379"/>
        <v>0</v>
      </c>
      <c r="AET63" s="38">
        <f t="shared" si="3379"/>
        <v>0</v>
      </c>
      <c r="AEU63" s="38">
        <f t="shared" si="3379"/>
        <v>0</v>
      </c>
      <c r="AEV63" s="38">
        <f t="shared" si="3379"/>
        <v>0</v>
      </c>
      <c r="AEW63" s="38">
        <f t="shared" si="3379"/>
        <v>0</v>
      </c>
      <c r="AEX63" s="38">
        <f t="shared" si="3379"/>
        <v>0</v>
      </c>
      <c r="AEY63" s="38">
        <f t="shared" si="3379"/>
        <v>0</v>
      </c>
      <c r="AEZ63" s="38">
        <f t="shared" si="3379"/>
        <v>0</v>
      </c>
      <c r="AFA63" s="38">
        <f t="shared" si="3379"/>
        <v>0</v>
      </c>
      <c r="AFB63" s="38">
        <f t="shared" si="3379"/>
        <v>0</v>
      </c>
      <c r="AFC63" s="38">
        <f t="shared" si="3379"/>
        <v>0</v>
      </c>
      <c r="AFD63" s="38">
        <f t="shared" si="3379"/>
        <v>0</v>
      </c>
      <c r="AFE63" s="38">
        <f t="shared" si="3379"/>
        <v>0</v>
      </c>
      <c r="AFF63" s="38">
        <f t="shared" si="3379"/>
        <v>0</v>
      </c>
      <c r="AFG63" s="38">
        <f t="shared" si="3379"/>
        <v>0</v>
      </c>
      <c r="AFH63" s="38">
        <f t="shared" si="3379"/>
        <v>0</v>
      </c>
      <c r="AFI63" s="38">
        <f t="shared" si="3379"/>
        <v>0</v>
      </c>
      <c r="AFJ63" s="38">
        <f t="shared" ref="AFJ63:AHU63" si="3380">_xlfn.LET(_xlpm.DueDate,$D63,_xlpm.EndDate,$E63,_xlpm.Amount,$F63,_xlpm.CurrentDate,AFJ$4,_xlpm.Frequency,$G63,_xlpm.MonthDue,MONTH(_xlpm.DueDate),_xlpm.CurrentMonth,MONTH(_xlpm.CurrentDate),
_xlpm.CC_Names,$H$5:$H$8,_xlpm.CC_Balances,AFI$5:AFI$8,_xlpm.Desc,$H63,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63" s="38">
        <f t="shared" si="3380"/>
        <v>0</v>
      </c>
      <c r="AFL63" s="38">
        <f t="shared" si="3380"/>
        <v>0</v>
      </c>
      <c r="AFM63" s="38">
        <f t="shared" si="3380"/>
        <v>0</v>
      </c>
      <c r="AFN63" s="38">
        <f t="shared" si="3380"/>
        <v>0</v>
      </c>
      <c r="AFO63" s="38">
        <f t="shared" si="3380"/>
        <v>0</v>
      </c>
      <c r="AFP63" s="38">
        <f t="shared" si="3380"/>
        <v>0</v>
      </c>
      <c r="AFQ63" s="38">
        <f t="shared" si="3380"/>
        <v>0</v>
      </c>
      <c r="AFR63" s="38">
        <f t="shared" si="3380"/>
        <v>0</v>
      </c>
      <c r="AFS63" s="38">
        <f t="shared" si="3380"/>
        <v>0</v>
      </c>
      <c r="AFT63" s="38">
        <f t="shared" si="3380"/>
        <v>0</v>
      </c>
      <c r="AFU63" s="38">
        <f t="shared" si="3380"/>
        <v>0</v>
      </c>
      <c r="AFV63" s="38">
        <f t="shared" si="3380"/>
        <v>0</v>
      </c>
      <c r="AFW63" s="38">
        <f t="shared" si="3380"/>
        <v>0</v>
      </c>
      <c r="AFX63" s="38">
        <f t="shared" si="3380"/>
        <v>0</v>
      </c>
      <c r="AFY63" s="38">
        <f t="shared" si="3380"/>
        <v>0</v>
      </c>
      <c r="AFZ63" s="38">
        <f t="shared" si="3380"/>
        <v>0</v>
      </c>
      <c r="AGA63" s="38">
        <f t="shared" si="3380"/>
        <v>0</v>
      </c>
      <c r="AGB63" s="38">
        <f t="shared" si="3380"/>
        <v>0</v>
      </c>
      <c r="AGC63" s="38">
        <f t="shared" si="3380"/>
        <v>0</v>
      </c>
      <c r="AGD63" s="38">
        <f t="shared" si="3380"/>
        <v>0</v>
      </c>
      <c r="AGE63" s="38">
        <f t="shared" si="3380"/>
        <v>0</v>
      </c>
      <c r="AGF63" s="38">
        <f t="shared" si="3380"/>
        <v>0</v>
      </c>
      <c r="AGG63" s="38">
        <f t="shared" si="3380"/>
        <v>0</v>
      </c>
      <c r="AGH63" s="38">
        <f t="shared" si="3380"/>
        <v>0</v>
      </c>
      <c r="AGI63" s="38">
        <f t="shared" si="3380"/>
        <v>0</v>
      </c>
      <c r="AGJ63" s="38">
        <f t="shared" si="3380"/>
        <v>0</v>
      </c>
      <c r="AGK63" s="38">
        <f t="shared" si="3380"/>
        <v>0</v>
      </c>
      <c r="AGL63" s="38">
        <f t="shared" si="3380"/>
        <v>0</v>
      </c>
      <c r="AGM63" s="38">
        <f t="shared" si="3380"/>
        <v>0</v>
      </c>
      <c r="AGN63" s="38">
        <f t="shared" si="3380"/>
        <v>0</v>
      </c>
      <c r="AGO63" s="38">
        <f t="shared" si="3380"/>
        <v>0</v>
      </c>
      <c r="AGP63" s="38">
        <f t="shared" si="3380"/>
        <v>0</v>
      </c>
      <c r="AGQ63" s="38">
        <f t="shared" si="3380"/>
        <v>0</v>
      </c>
      <c r="AGR63" s="38">
        <f t="shared" si="3380"/>
        <v>0</v>
      </c>
      <c r="AGS63" s="38">
        <f t="shared" si="3380"/>
        <v>0</v>
      </c>
      <c r="AGT63" s="38">
        <f t="shared" si="3380"/>
        <v>0</v>
      </c>
      <c r="AGU63" s="38">
        <f t="shared" si="3380"/>
        <v>0</v>
      </c>
      <c r="AGV63" s="38">
        <f t="shared" si="3380"/>
        <v>0</v>
      </c>
      <c r="AGW63" s="38">
        <f t="shared" si="3380"/>
        <v>0</v>
      </c>
      <c r="AGX63" s="38">
        <f t="shared" si="3380"/>
        <v>0</v>
      </c>
      <c r="AGY63" s="38">
        <f t="shared" si="3380"/>
        <v>0</v>
      </c>
      <c r="AGZ63" s="38">
        <f t="shared" si="3380"/>
        <v>0</v>
      </c>
      <c r="AHA63" s="38">
        <f t="shared" si="3380"/>
        <v>0</v>
      </c>
      <c r="AHB63" s="38">
        <f t="shared" si="3380"/>
        <v>0</v>
      </c>
      <c r="AHC63" s="38">
        <f t="shared" si="3380"/>
        <v>0</v>
      </c>
      <c r="AHD63" s="38">
        <f t="shared" si="3380"/>
        <v>0</v>
      </c>
      <c r="AHE63" s="38">
        <f t="shared" si="3380"/>
        <v>0</v>
      </c>
      <c r="AHF63" s="38">
        <f t="shared" si="3380"/>
        <v>0</v>
      </c>
      <c r="AHG63" s="38">
        <f t="shared" si="3380"/>
        <v>0</v>
      </c>
      <c r="AHH63" s="38">
        <f t="shared" si="3380"/>
        <v>0</v>
      </c>
      <c r="AHI63" s="38">
        <f t="shared" si="3380"/>
        <v>0</v>
      </c>
      <c r="AHJ63" s="38">
        <f t="shared" si="3380"/>
        <v>0</v>
      </c>
      <c r="AHK63" s="38">
        <f t="shared" si="3380"/>
        <v>0</v>
      </c>
      <c r="AHL63" s="38">
        <f t="shared" si="3380"/>
        <v>0</v>
      </c>
      <c r="AHM63" s="38">
        <f t="shared" si="3380"/>
        <v>0</v>
      </c>
      <c r="AHN63" s="38">
        <f t="shared" si="3380"/>
        <v>0</v>
      </c>
      <c r="AHO63" s="38">
        <f t="shared" si="3380"/>
        <v>0</v>
      </c>
      <c r="AHP63" s="38">
        <f t="shared" si="3380"/>
        <v>0</v>
      </c>
      <c r="AHQ63" s="38">
        <f t="shared" si="3380"/>
        <v>0</v>
      </c>
      <c r="AHR63" s="38">
        <f t="shared" si="3380"/>
        <v>0</v>
      </c>
      <c r="AHS63" s="38">
        <f t="shared" si="3380"/>
        <v>0</v>
      </c>
      <c r="AHT63" s="38">
        <f t="shared" si="3380"/>
        <v>0</v>
      </c>
      <c r="AHU63" s="38">
        <f t="shared" si="3380"/>
        <v>0</v>
      </c>
      <c r="AHV63" s="38">
        <f t="shared" ref="AHV63:AKG63" si="3381">_xlfn.LET(_xlpm.DueDate,$D63,_xlpm.EndDate,$E63,_xlpm.Amount,$F63,_xlpm.CurrentDate,AHV$4,_xlpm.Frequency,$G63,_xlpm.MonthDue,MONTH(_xlpm.DueDate),_xlpm.CurrentMonth,MONTH(_xlpm.CurrentDate),
_xlpm.CC_Names,$H$5:$H$8,_xlpm.CC_Balances,AHU$5:AHU$8,_xlpm.Desc,$H63,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63" s="38">
        <f t="shared" si="3381"/>
        <v>0</v>
      </c>
      <c r="AHX63" s="38">
        <f t="shared" si="3381"/>
        <v>0</v>
      </c>
      <c r="AHY63" s="38">
        <f t="shared" si="3381"/>
        <v>0</v>
      </c>
      <c r="AHZ63" s="38">
        <f t="shared" si="3381"/>
        <v>0</v>
      </c>
      <c r="AIA63" s="38">
        <f t="shared" si="3381"/>
        <v>0</v>
      </c>
      <c r="AIB63" s="38">
        <f t="shared" si="3381"/>
        <v>0</v>
      </c>
      <c r="AIC63" s="38">
        <f t="shared" si="3381"/>
        <v>0</v>
      </c>
      <c r="AID63" s="38">
        <f t="shared" si="3381"/>
        <v>0</v>
      </c>
      <c r="AIE63" s="38">
        <f t="shared" si="3381"/>
        <v>0</v>
      </c>
      <c r="AIF63" s="38">
        <f t="shared" si="3381"/>
        <v>0</v>
      </c>
      <c r="AIG63" s="38">
        <f t="shared" si="3381"/>
        <v>0</v>
      </c>
      <c r="AIH63" s="38">
        <f t="shared" si="3381"/>
        <v>0</v>
      </c>
      <c r="AII63" s="38">
        <f t="shared" si="3381"/>
        <v>0</v>
      </c>
      <c r="AIJ63" s="38">
        <f t="shared" si="3381"/>
        <v>0</v>
      </c>
      <c r="AIK63" s="38">
        <f t="shared" si="3381"/>
        <v>0</v>
      </c>
      <c r="AIL63" s="38">
        <f t="shared" si="3381"/>
        <v>0</v>
      </c>
      <c r="AIM63" s="38">
        <f t="shared" si="3381"/>
        <v>0</v>
      </c>
      <c r="AIN63" s="38">
        <f t="shared" si="3381"/>
        <v>0</v>
      </c>
      <c r="AIO63" s="38">
        <f t="shared" si="3381"/>
        <v>0</v>
      </c>
      <c r="AIP63" s="38">
        <f t="shared" si="3381"/>
        <v>0</v>
      </c>
      <c r="AIQ63" s="38">
        <f t="shared" si="3381"/>
        <v>0</v>
      </c>
      <c r="AIR63" s="38">
        <f t="shared" si="3381"/>
        <v>0</v>
      </c>
      <c r="AIS63" s="38">
        <f t="shared" si="3381"/>
        <v>0</v>
      </c>
      <c r="AIT63" s="38">
        <f t="shared" si="3381"/>
        <v>0</v>
      </c>
      <c r="AIU63" s="38">
        <f t="shared" si="3381"/>
        <v>0</v>
      </c>
      <c r="AIV63" s="38">
        <f t="shared" si="3381"/>
        <v>0</v>
      </c>
      <c r="AIW63" s="38">
        <f t="shared" si="3381"/>
        <v>0</v>
      </c>
      <c r="AIX63" s="38">
        <f t="shared" si="3381"/>
        <v>0</v>
      </c>
      <c r="AIY63" s="38">
        <f t="shared" si="3381"/>
        <v>0</v>
      </c>
      <c r="AIZ63" s="38">
        <f t="shared" si="3381"/>
        <v>0</v>
      </c>
      <c r="AJA63" s="38">
        <f t="shared" si="3381"/>
        <v>0</v>
      </c>
      <c r="AJB63" s="38">
        <f t="shared" si="3381"/>
        <v>0</v>
      </c>
      <c r="AJC63" s="38">
        <f t="shared" si="3381"/>
        <v>0</v>
      </c>
      <c r="AJD63" s="38">
        <f t="shared" si="3381"/>
        <v>0</v>
      </c>
      <c r="AJE63" s="38">
        <f t="shared" si="3381"/>
        <v>0</v>
      </c>
      <c r="AJF63" s="38">
        <f t="shared" si="3381"/>
        <v>0</v>
      </c>
      <c r="AJG63" s="38">
        <f t="shared" si="3381"/>
        <v>0</v>
      </c>
      <c r="AJH63" s="38">
        <f t="shared" si="3381"/>
        <v>0</v>
      </c>
      <c r="AJI63" s="38">
        <f t="shared" si="3381"/>
        <v>0</v>
      </c>
      <c r="AJJ63" s="38">
        <f t="shared" si="3381"/>
        <v>0</v>
      </c>
      <c r="AJK63" s="38">
        <f t="shared" si="3381"/>
        <v>0</v>
      </c>
      <c r="AJL63" s="38">
        <f t="shared" si="3381"/>
        <v>0</v>
      </c>
      <c r="AJM63" s="38">
        <f t="shared" si="3381"/>
        <v>0</v>
      </c>
      <c r="AJN63" s="38">
        <f t="shared" si="3381"/>
        <v>0</v>
      </c>
      <c r="AJO63" s="38">
        <f t="shared" si="3381"/>
        <v>0</v>
      </c>
      <c r="AJP63" s="38">
        <f t="shared" si="3381"/>
        <v>0</v>
      </c>
      <c r="AJQ63" s="38">
        <f t="shared" si="3381"/>
        <v>0</v>
      </c>
      <c r="AJR63" s="38">
        <f t="shared" si="3381"/>
        <v>0</v>
      </c>
      <c r="AJS63" s="38">
        <f t="shared" si="3381"/>
        <v>0</v>
      </c>
      <c r="AJT63" s="38">
        <f t="shared" si="3381"/>
        <v>0</v>
      </c>
      <c r="AJU63" s="38">
        <f t="shared" si="3381"/>
        <v>0</v>
      </c>
      <c r="AJV63" s="38">
        <f t="shared" si="3381"/>
        <v>0</v>
      </c>
      <c r="AJW63" s="38">
        <f t="shared" si="3381"/>
        <v>0</v>
      </c>
      <c r="AJX63" s="38">
        <f t="shared" si="3381"/>
        <v>0</v>
      </c>
      <c r="AJY63" s="38">
        <f t="shared" si="3381"/>
        <v>0</v>
      </c>
      <c r="AJZ63" s="38">
        <f t="shared" si="3381"/>
        <v>0</v>
      </c>
      <c r="AKA63" s="38">
        <f t="shared" si="3381"/>
        <v>0</v>
      </c>
      <c r="AKB63" s="38">
        <f t="shared" si="3381"/>
        <v>0</v>
      </c>
      <c r="AKC63" s="38">
        <f t="shared" si="3381"/>
        <v>0</v>
      </c>
      <c r="AKD63" s="38">
        <f t="shared" si="3381"/>
        <v>0</v>
      </c>
      <c r="AKE63" s="38">
        <f t="shared" si="3381"/>
        <v>0</v>
      </c>
      <c r="AKF63" s="38">
        <f t="shared" si="3381"/>
        <v>0</v>
      </c>
      <c r="AKG63" s="38">
        <f t="shared" si="3381"/>
        <v>0</v>
      </c>
      <c r="AKH63" s="38">
        <f t="shared" ref="AKH63:AMS63" si="3382">_xlfn.LET(_xlpm.DueDate,$D63,_xlpm.EndDate,$E63,_xlpm.Amount,$F63,_xlpm.CurrentDate,AKH$4,_xlpm.Frequency,$G63,_xlpm.MonthDue,MONTH(_xlpm.DueDate),_xlpm.CurrentMonth,MONTH(_xlpm.CurrentDate),
_xlpm.CC_Names,$H$5:$H$8,_xlpm.CC_Balances,AKG$5:AKG$8,_xlpm.Desc,$H63,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63" s="38">
        <f t="shared" si="3382"/>
        <v>0</v>
      </c>
      <c r="AKJ63" s="38">
        <f t="shared" si="3382"/>
        <v>0</v>
      </c>
      <c r="AKK63" s="38">
        <f t="shared" si="3382"/>
        <v>0</v>
      </c>
      <c r="AKL63" s="38">
        <f t="shared" si="3382"/>
        <v>0</v>
      </c>
      <c r="AKM63" s="38">
        <f t="shared" si="3382"/>
        <v>0</v>
      </c>
      <c r="AKN63" s="38">
        <f t="shared" si="3382"/>
        <v>0</v>
      </c>
      <c r="AKO63" s="38">
        <f t="shared" si="3382"/>
        <v>0</v>
      </c>
      <c r="AKP63" s="38">
        <f t="shared" si="3382"/>
        <v>0</v>
      </c>
      <c r="AKQ63" s="38">
        <f t="shared" si="3382"/>
        <v>0</v>
      </c>
      <c r="AKR63" s="38">
        <f t="shared" si="3382"/>
        <v>0</v>
      </c>
      <c r="AKS63" s="38">
        <f t="shared" si="3382"/>
        <v>0</v>
      </c>
      <c r="AKT63" s="38">
        <f t="shared" si="3382"/>
        <v>0</v>
      </c>
      <c r="AKU63" s="38">
        <f t="shared" si="3382"/>
        <v>0</v>
      </c>
      <c r="AKV63" s="38">
        <f t="shared" si="3382"/>
        <v>0</v>
      </c>
      <c r="AKW63" s="38">
        <f t="shared" si="3382"/>
        <v>0</v>
      </c>
      <c r="AKX63" s="38">
        <f t="shared" si="3382"/>
        <v>0</v>
      </c>
      <c r="AKY63" s="38">
        <f t="shared" si="3382"/>
        <v>0</v>
      </c>
      <c r="AKZ63" s="38">
        <f t="shared" si="3382"/>
        <v>0</v>
      </c>
      <c r="ALA63" s="38">
        <f t="shared" si="3382"/>
        <v>0</v>
      </c>
      <c r="ALB63" s="38">
        <f t="shared" si="3382"/>
        <v>0</v>
      </c>
      <c r="ALC63" s="38">
        <f t="shared" si="3382"/>
        <v>0</v>
      </c>
      <c r="ALD63" s="38">
        <f t="shared" si="3382"/>
        <v>0</v>
      </c>
      <c r="ALE63" s="38">
        <f t="shared" si="3382"/>
        <v>0</v>
      </c>
      <c r="ALF63" s="38">
        <f t="shared" si="3382"/>
        <v>0</v>
      </c>
      <c r="ALG63" s="38">
        <f t="shared" si="3382"/>
        <v>0</v>
      </c>
      <c r="ALH63" s="38">
        <f t="shared" si="3382"/>
        <v>0</v>
      </c>
      <c r="ALI63" s="38">
        <f t="shared" si="3382"/>
        <v>0</v>
      </c>
      <c r="ALJ63" s="38">
        <f t="shared" si="3382"/>
        <v>0</v>
      </c>
      <c r="ALK63" s="38">
        <f t="shared" si="3382"/>
        <v>0</v>
      </c>
      <c r="ALL63" s="38">
        <f t="shared" si="3382"/>
        <v>0</v>
      </c>
      <c r="ALM63" s="38">
        <f t="shared" si="3382"/>
        <v>0</v>
      </c>
      <c r="ALN63" s="38">
        <f t="shared" si="3382"/>
        <v>0</v>
      </c>
      <c r="ALO63" s="38">
        <f t="shared" si="3382"/>
        <v>0</v>
      </c>
      <c r="ALP63" s="38">
        <f t="shared" si="3382"/>
        <v>0</v>
      </c>
      <c r="ALQ63" s="38">
        <f t="shared" si="3382"/>
        <v>0</v>
      </c>
      <c r="ALR63" s="38">
        <f t="shared" si="3382"/>
        <v>0</v>
      </c>
      <c r="ALS63" s="38">
        <f t="shared" si="3382"/>
        <v>0</v>
      </c>
      <c r="ALT63" s="38">
        <f t="shared" si="3382"/>
        <v>0</v>
      </c>
      <c r="ALU63" s="38">
        <f t="shared" si="3382"/>
        <v>0</v>
      </c>
      <c r="ALV63" s="38">
        <f t="shared" si="3382"/>
        <v>0</v>
      </c>
      <c r="ALW63" s="38">
        <f t="shared" si="3382"/>
        <v>0</v>
      </c>
      <c r="ALX63" s="38">
        <f t="shared" si="3382"/>
        <v>0</v>
      </c>
      <c r="ALY63" s="38">
        <f t="shared" si="3382"/>
        <v>0</v>
      </c>
      <c r="ALZ63" s="38">
        <f t="shared" si="3382"/>
        <v>0</v>
      </c>
      <c r="AMA63" s="38">
        <f t="shared" si="3382"/>
        <v>0</v>
      </c>
      <c r="AMB63" s="38">
        <f t="shared" si="3382"/>
        <v>0</v>
      </c>
      <c r="AMC63" s="38">
        <f t="shared" si="3382"/>
        <v>0</v>
      </c>
      <c r="AMD63" s="38">
        <f t="shared" si="3382"/>
        <v>0</v>
      </c>
      <c r="AME63" s="38">
        <f t="shared" si="3382"/>
        <v>0</v>
      </c>
      <c r="AMF63" s="38">
        <f t="shared" si="3382"/>
        <v>0</v>
      </c>
      <c r="AMG63" s="38">
        <f t="shared" si="3382"/>
        <v>0</v>
      </c>
      <c r="AMH63" s="38">
        <f t="shared" si="3382"/>
        <v>0</v>
      </c>
      <c r="AMI63" s="38">
        <f t="shared" si="3382"/>
        <v>0</v>
      </c>
      <c r="AMJ63" s="38">
        <f t="shared" si="3382"/>
        <v>0</v>
      </c>
      <c r="AMK63" s="38">
        <f t="shared" si="3382"/>
        <v>0</v>
      </c>
      <c r="AML63" s="38">
        <f t="shared" si="3382"/>
        <v>0</v>
      </c>
      <c r="AMM63" s="38">
        <f t="shared" si="3382"/>
        <v>0</v>
      </c>
      <c r="AMN63" s="38">
        <f t="shared" si="3382"/>
        <v>0</v>
      </c>
      <c r="AMO63" s="38">
        <f t="shared" si="3382"/>
        <v>0</v>
      </c>
      <c r="AMP63" s="38">
        <f t="shared" si="3382"/>
        <v>0</v>
      </c>
      <c r="AMQ63" s="38">
        <f t="shared" si="3382"/>
        <v>0</v>
      </c>
      <c r="AMR63" s="38">
        <f t="shared" si="3382"/>
        <v>0</v>
      </c>
      <c r="AMS63" s="38">
        <f t="shared" si="3382"/>
        <v>0</v>
      </c>
      <c r="AMT63" s="38">
        <f t="shared" ref="AMT63:APE63" si="3383">_xlfn.LET(_xlpm.DueDate,$D63,_xlpm.EndDate,$E63,_xlpm.Amount,$F63,_xlpm.CurrentDate,AMT$4,_xlpm.Frequency,$G63,_xlpm.MonthDue,MONTH(_xlpm.DueDate),_xlpm.CurrentMonth,MONTH(_xlpm.CurrentDate),
_xlpm.CC_Names,$H$5:$H$8,_xlpm.CC_Balances,AMS$5:AMS$8,_xlpm.Desc,$H63,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63" s="38">
        <f t="shared" si="3383"/>
        <v>0</v>
      </c>
      <c r="AMV63" s="38">
        <f t="shared" si="3383"/>
        <v>0</v>
      </c>
      <c r="AMW63" s="38">
        <f t="shared" si="3383"/>
        <v>0</v>
      </c>
      <c r="AMX63" s="38">
        <f t="shared" si="3383"/>
        <v>0</v>
      </c>
      <c r="AMY63" s="38">
        <f t="shared" si="3383"/>
        <v>0</v>
      </c>
      <c r="AMZ63" s="38">
        <f t="shared" si="3383"/>
        <v>0</v>
      </c>
      <c r="ANA63" s="38">
        <f t="shared" si="3383"/>
        <v>0</v>
      </c>
      <c r="ANB63" s="38">
        <f t="shared" si="3383"/>
        <v>0</v>
      </c>
      <c r="ANC63" s="38">
        <f t="shared" si="3383"/>
        <v>0</v>
      </c>
      <c r="AND63" s="38">
        <f t="shared" si="3383"/>
        <v>0</v>
      </c>
      <c r="ANE63" s="38">
        <f t="shared" si="3383"/>
        <v>0</v>
      </c>
      <c r="ANF63" s="38">
        <f t="shared" si="3383"/>
        <v>0</v>
      </c>
      <c r="ANG63" s="38">
        <f t="shared" si="3383"/>
        <v>0</v>
      </c>
      <c r="ANH63" s="38">
        <f t="shared" si="3383"/>
        <v>0</v>
      </c>
      <c r="ANI63" s="38">
        <f t="shared" si="3383"/>
        <v>0</v>
      </c>
      <c r="ANJ63" s="38">
        <f t="shared" si="3383"/>
        <v>0</v>
      </c>
      <c r="ANK63" s="38">
        <f t="shared" si="3383"/>
        <v>0</v>
      </c>
      <c r="ANL63" s="38">
        <f t="shared" si="3383"/>
        <v>0</v>
      </c>
      <c r="ANM63" s="38">
        <f t="shared" si="3383"/>
        <v>0</v>
      </c>
      <c r="ANN63" s="38">
        <f t="shared" si="3383"/>
        <v>0</v>
      </c>
      <c r="ANO63" s="38">
        <f t="shared" si="3383"/>
        <v>0</v>
      </c>
      <c r="ANP63" s="38">
        <f t="shared" si="3383"/>
        <v>0</v>
      </c>
      <c r="ANQ63" s="38">
        <f t="shared" si="3383"/>
        <v>0</v>
      </c>
      <c r="ANR63" s="38">
        <f t="shared" si="3383"/>
        <v>0</v>
      </c>
      <c r="ANS63" s="38">
        <f t="shared" si="3383"/>
        <v>0</v>
      </c>
      <c r="ANT63" s="38">
        <f t="shared" si="3383"/>
        <v>0</v>
      </c>
      <c r="ANU63" s="38">
        <f t="shared" si="3383"/>
        <v>0</v>
      </c>
      <c r="ANV63" s="38">
        <f t="shared" si="3383"/>
        <v>0</v>
      </c>
      <c r="ANW63" s="38">
        <f t="shared" si="3383"/>
        <v>0</v>
      </c>
      <c r="ANX63" s="38">
        <f t="shared" si="3383"/>
        <v>0</v>
      </c>
      <c r="ANY63" s="38">
        <f t="shared" si="3383"/>
        <v>0</v>
      </c>
      <c r="ANZ63" s="38">
        <f t="shared" si="3383"/>
        <v>0</v>
      </c>
      <c r="AOA63" s="38">
        <f t="shared" si="3383"/>
        <v>0</v>
      </c>
      <c r="AOB63" s="38">
        <f t="shared" si="3383"/>
        <v>0</v>
      </c>
      <c r="AOC63" s="38">
        <f t="shared" si="3383"/>
        <v>0</v>
      </c>
      <c r="AOD63" s="38">
        <f t="shared" si="3383"/>
        <v>0</v>
      </c>
      <c r="AOE63" s="38">
        <f t="shared" si="3383"/>
        <v>0</v>
      </c>
      <c r="AOF63" s="38">
        <f t="shared" si="3383"/>
        <v>0</v>
      </c>
      <c r="AOG63" s="38">
        <f t="shared" si="3383"/>
        <v>0</v>
      </c>
      <c r="AOH63" s="38">
        <f t="shared" si="3383"/>
        <v>0</v>
      </c>
      <c r="AOI63" s="38">
        <f t="shared" si="3383"/>
        <v>0</v>
      </c>
      <c r="AOJ63" s="38">
        <f t="shared" si="3383"/>
        <v>0</v>
      </c>
      <c r="AOK63" s="38">
        <f t="shared" si="3383"/>
        <v>0</v>
      </c>
      <c r="AOL63" s="38">
        <f t="shared" si="3383"/>
        <v>0</v>
      </c>
      <c r="AOM63" s="38">
        <f t="shared" si="3383"/>
        <v>0</v>
      </c>
      <c r="AON63" s="38">
        <f t="shared" si="3383"/>
        <v>0</v>
      </c>
      <c r="AOO63" s="38">
        <f t="shared" si="3383"/>
        <v>0</v>
      </c>
      <c r="AOP63" s="38">
        <f t="shared" si="3383"/>
        <v>0</v>
      </c>
      <c r="AOQ63" s="38">
        <f t="shared" si="3383"/>
        <v>0</v>
      </c>
      <c r="AOR63" s="38">
        <f t="shared" si="3383"/>
        <v>0</v>
      </c>
      <c r="AOS63" s="38">
        <f t="shared" si="3383"/>
        <v>0</v>
      </c>
      <c r="AOT63" s="38">
        <f t="shared" si="3383"/>
        <v>0</v>
      </c>
      <c r="AOU63" s="38">
        <f t="shared" si="3383"/>
        <v>0</v>
      </c>
      <c r="AOV63" s="38">
        <f t="shared" si="3383"/>
        <v>0</v>
      </c>
      <c r="AOW63" s="38">
        <f t="shared" si="3383"/>
        <v>0</v>
      </c>
      <c r="AOX63" s="38">
        <f t="shared" si="3383"/>
        <v>0</v>
      </c>
      <c r="AOY63" s="38">
        <f t="shared" si="3383"/>
        <v>0</v>
      </c>
      <c r="AOZ63" s="38">
        <f t="shared" si="3383"/>
        <v>0</v>
      </c>
      <c r="APA63" s="38">
        <f t="shared" si="3383"/>
        <v>0</v>
      </c>
      <c r="APB63" s="38">
        <f t="shared" si="3383"/>
        <v>0</v>
      </c>
      <c r="APC63" s="38">
        <f t="shared" si="3383"/>
        <v>0</v>
      </c>
      <c r="APD63" s="38">
        <f t="shared" si="3383"/>
        <v>0</v>
      </c>
      <c r="APE63" s="38">
        <f t="shared" si="3383"/>
        <v>0</v>
      </c>
      <c r="APF63" s="38">
        <f t="shared" ref="APF63:ARQ63" si="3384">_xlfn.LET(_xlpm.DueDate,$D63,_xlpm.EndDate,$E63,_xlpm.Amount,$F63,_xlpm.CurrentDate,APF$4,_xlpm.Frequency,$G63,_xlpm.MonthDue,MONTH(_xlpm.DueDate),_xlpm.CurrentMonth,MONTH(_xlpm.CurrentDate),
_xlpm.CC_Names,$H$5:$H$8,_xlpm.CC_Balances,APE$5:APE$8,_xlpm.Desc,$H63,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63" s="38">
        <f t="shared" si="3384"/>
        <v>0</v>
      </c>
      <c r="APH63" s="38">
        <f t="shared" si="3384"/>
        <v>0</v>
      </c>
      <c r="API63" s="38">
        <f t="shared" si="3384"/>
        <v>0</v>
      </c>
      <c r="APJ63" s="38">
        <f t="shared" si="3384"/>
        <v>0</v>
      </c>
      <c r="APK63" s="38">
        <f t="shared" si="3384"/>
        <v>0</v>
      </c>
      <c r="APL63" s="38">
        <f t="shared" si="3384"/>
        <v>0</v>
      </c>
      <c r="APM63" s="38">
        <f t="shared" si="3384"/>
        <v>0</v>
      </c>
      <c r="APN63" s="38">
        <f t="shared" si="3384"/>
        <v>0</v>
      </c>
      <c r="APO63" s="38">
        <f t="shared" si="3384"/>
        <v>0</v>
      </c>
      <c r="APP63" s="38">
        <f t="shared" si="3384"/>
        <v>0</v>
      </c>
      <c r="APQ63" s="38">
        <f t="shared" si="3384"/>
        <v>0</v>
      </c>
      <c r="APR63" s="38">
        <f t="shared" si="3384"/>
        <v>0</v>
      </c>
      <c r="APS63" s="38">
        <f t="shared" si="3384"/>
        <v>0</v>
      </c>
      <c r="APT63" s="38">
        <f t="shared" si="3384"/>
        <v>0</v>
      </c>
      <c r="APU63" s="38">
        <f t="shared" si="3384"/>
        <v>0</v>
      </c>
      <c r="APV63" s="38">
        <f t="shared" si="3384"/>
        <v>0</v>
      </c>
      <c r="APW63" s="38">
        <f t="shared" si="3384"/>
        <v>0</v>
      </c>
      <c r="APX63" s="38">
        <f t="shared" si="3384"/>
        <v>0</v>
      </c>
      <c r="APY63" s="38">
        <f t="shared" si="3384"/>
        <v>0</v>
      </c>
      <c r="APZ63" s="38">
        <f t="shared" si="3384"/>
        <v>0</v>
      </c>
      <c r="AQA63" s="38">
        <f t="shared" si="3384"/>
        <v>0</v>
      </c>
      <c r="AQB63" s="38">
        <f t="shared" si="3384"/>
        <v>0</v>
      </c>
      <c r="AQC63" s="38">
        <f t="shared" si="3384"/>
        <v>0</v>
      </c>
      <c r="AQD63" s="38">
        <f t="shared" si="3384"/>
        <v>0</v>
      </c>
      <c r="AQE63" s="38">
        <f t="shared" si="3384"/>
        <v>0</v>
      </c>
      <c r="AQF63" s="38">
        <f t="shared" si="3384"/>
        <v>0</v>
      </c>
      <c r="AQG63" s="38">
        <f t="shared" si="3384"/>
        <v>0</v>
      </c>
      <c r="AQH63" s="38">
        <f t="shared" si="3384"/>
        <v>0</v>
      </c>
      <c r="AQI63" s="38">
        <f t="shared" si="3384"/>
        <v>0</v>
      </c>
      <c r="AQJ63" s="38">
        <f t="shared" si="3384"/>
        <v>0</v>
      </c>
      <c r="AQK63" s="38">
        <f t="shared" si="3384"/>
        <v>0</v>
      </c>
      <c r="AQL63" s="38">
        <f t="shared" si="3384"/>
        <v>0</v>
      </c>
      <c r="AQM63" s="38">
        <f t="shared" si="3384"/>
        <v>0</v>
      </c>
      <c r="AQN63" s="38">
        <f t="shared" si="3384"/>
        <v>0</v>
      </c>
      <c r="AQO63" s="38">
        <f t="shared" si="3384"/>
        <v>0</v>
      </c>
      <c r="AQP63" s="38">
        <f t="shared" si="3384"/>
        <v>0</v>
      </c>
      <c r="AQQ63" s="38">
        <f t="shared" si="3384"/>
        <v>0</v>
      </c>
      <c r="AQR63" s="38">
        <f t="shared" si="3384"/>
        <v>0</v>
      </c>
      <c r="AQS63" s="38">
        <f t="shared" si="3384"/>
        <v>0</v>
      </c>
      <c r="AQT63" s="38">
        <f t="shared" si="3384"/>
        <v>0</v>
      </c>
      <c r="AQU63" s="38">
        <f t="shared" si="3384"/>
        <v>0</v>
      </c>
      <c r="AQV63" s="38">
        <f t="shared" si="3384"/>
        <v>0</v>
      </c>
      <c r="AQW63" s="38">
        <f t="shared" si="3384"/>
        <v>0</v>
      </c>
      <c r="AQX63" s="38">
        <f t="shared" si="3384"/>
        <v>0</v>
      </c>
      <c r="AQY63" s="38">
        <f t="shared" si="3384"/>
        <v>0</v>
      </c>
      <c r="AQZ63" s="38">
        <f t="shared" si="3384"/>
        <v>0</v>
      </c>
      <c r="ARA63" s="38">
        <f t="shared" si="3384"/>
        <v>0</v>
      </c>
      <c r="ARB63" s="38">
        <f t="shared" si="3384"/>
        <v>0</v>
      </c>
      <c r="ARC63" s="38">
        <f t="shared" si="3384"/>
        <v>0</v>
      </c>
      <c r="ARD63" s="38">
        <f t="shared" si="3384"/>
        <v>0</v>
      </c>
      <c r="ARE63" s="38">
        <f t="shared" si="3384"/>
        <v>0</v>
      </c>
      <c r="ARF63" s="38">
        <f t="shared" si="3384"/>
        <v>0</v>
      </c>
      <c r="ARG63" s="38">
        <f t="shared" si="3384"/>
        <v>0</v>
      </c>
      <c r="ARH63" s="38">
        <f t="shared" si="3384"/>
        <v>0</v>
      </c>
      <c r="ARI63" s="38">
        <f t="shared" si="3384"/>
        <v>0</v>
      </c>
      <c r="ARJ63" s="38">
        <f t="shared" si="3384"/>
        <v>0</v>
      </c>
      <c r="ARK63" s="38">
        <f t="shared" si="3384"/>
        <v>0</v>
      </c>
      <c r="ARL63" s="38">
        <f t="shared" si="3384"/>
        <v>0</v>
      </c>
      <c r="ARM63" s="38">
        <f t="shared" si="3384"/>
        <v>0</v>
      </c>
      <c r="ARN63" s="38">
        <f t="shared" si="3384"/>
        <v>0</v>
      </c>
      <c r="ARO63" s="38">
        <f t="shared" si="3384"/>
        <v>0</v>
      </c>
      <c r="ARP63" s="38">
        <f t="shared" si="3384"/>
        <v>0</v>
      </c>
      <c r="ARQ63" s="38">
        <f t="shared" si="3384"/>
        <v>0</v>
      </c>
      <c r="ARR63" s="38">
        <f t="shared" ref="ARR63:AUC63" si="3385">_xlfn.LET(_xlpm.DueDate,$D63,_xlpm.EndDate,$E63,_xlpm.Amount,$F63,_xlpm.CurrentDate,ARR$4,_xlpm.Frequency,$G63,_xlpm.MonthDue,MONTH(_xlpm.DueDate),_xlpm.CurrentMonth,MONTH(_xlpm.CurrentDate),
_xlpm.CC_Names,$H$5:$H$8,_xlpm.CC_Balances,ARQ$5:ARQ$8,_xlpm.Desc,$H63,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63" s="38">
        <f t="shared" si="3385"/>
        <v>0</v>
      </c>
      <c r="ART63" s="38">
        <f t="shared" si="3385"/>
        <v>0</v>
      </c>
      <c r="ARU63" s="38">
        <f t="shared" si="3385"/>
        <v>0</v>
      </c>
      <c r="ARV63" s="38">
        <f t="shared" si="3385"/>
        <v>0</v>
      </c>
      <c r="ARW63" s="38">
        <f t="shared" si="3385"/>
        <v>0</v>
      </c>
      <c r="ARX63" s="38">
        <f t="shared" si="3385"/>
        <v>0</v>
      </c>
      <c r="ARY63" s="38">
        <f t="shared" si="3385"/>
        <v>0</v>
      </c>
      <c r="ARZ63" s="38">
        <f t="shared" si="3385"/>
        <v>0</v>
      </c>
      <c r="ASA63" s="38">
        <f t="shared" si="3385"/>
        <v>0</v>
      </c>
      <c r="ASB63" s="38">
        <f t="shared" si="3385"/>
        <v>0</v>
      </c>
      <c r="ASC63" s="38">
        <f t="shared" si="3385"/>
        <v>0</v>
      </c>
      <c r="ASD63" s="38">
        <f t="shared" si="3385"/>
        <v>0</v>
      </c>
      <c r="ASE63" s="38">
        <f t="shared" si="3385"/>
        <v>0</v>
      </c>
      <c r="ASF63" s="38">
        <f t="shared" si="3385"/>
        <v>0</v>
      </c>
      <c r="ASG63" s="38">
        <f t="shared" si="3385"/>
        <v>0</v>
      </c>
      <c r="ASH63" s="38">
        <f t="shared" si="3385"/>
        <v>0</v>
      </c>
      <c r="ASI63" s="38">
        <f t="shared" si="3385"/>
        <v>0</v>
      </c>
      <c r="ASJ63" s="38">
        <f t="shared" si="3385"/>
        <v>0</v>
      </c>
      <c r="ASK63" s="38">
        <f t="shared" si="3385"/>
        <v>0</v>
      </c>
      <c r="ASL63" s="38">
        <f t="shared" si="3385"/>
        <v>0</v>
      </c>
      <c r="ASM63" s="38">
        <f t="shared" si="3385"/>
        <v>0</v>
      </c>
      <c r="ASN63" s="38">
        <f t="shared" si="3385"/>
        <v>0</v>
      </c>
      <c r="ASO63" s="38">
        <f t="shared" si="3385"/>
        <v>0</v>
      </c>
      <c r="ASP63" s="38">
        <f t="shared" si="3385"/>
        <v>0</v>
      </c>
      <c r="ASQ63" s="38">
        <f t="shared" si="3385"/>
        <v>0</v>
      </c>
      <c r="ASR63" s="38">
        <f t="shared" si="3385"/>
        <v>0</v>
      </c>
      <c r="ASS63" s="38">
        <f t="shared" si="3385"/>
        <v>0</v>
      </c>
      <c r="AST63" s="38">
        <f t="shared" si="3385"/>
        <v>0</v>
      </c>
      <c r="ASU63" s="38">
        <f t="shared" si="3385"/>
        <v>0</v>
      </c>
      <c r="ASV63" s="38">
        <f t="shared" si="3385"/>
        <v>0</v>
      </c>
      <c r="ASW63" s="38">
        <f t="shared" si="3385"/>
        <v>0</v>
      </c>
      <c r="ASX63" s="38">
        <f t="shared" si="3385"/>
        <v>0</v>
      </c>
      <c r="ASY63" s="38">
        <f t="shared" si="3385"/>
        <v>0</v>
      </c>
      <c r="ASZ63" s="38">
        <f t="shared" si="3385"/>
        <v>0</v>
      </c>
      <c r="ATA63" s="38">
        <f t="shared" si="3385"/>
        <v>0</v>
      </c>
      <c r="ATB63" s="38">
        <f t="shared" si="3385"/>
        <v>0</v>
      </c>
      <c r="ATC63" s="38">
        <f t="shared" si="3385"/>
        <v>0</v>
      </c>
      <c r="ATD63" s="38">
        <f t="shared" si="3385"/>
        <v>0</v>
      </c>
      <c r="ATE63" s="38">
        <f t="shared" si="3385"/>
        <v>0</v>
      </c>
      <c r="ATF63" s="38">
        <f t="shared" si="3385"/>
        <v>0</v>
      </c>
      <c r="ATG63" s="38">
        <f t="shared" si="3385"/>
        <v>0</v>
      </c>
      <c r="ATH63" s="38">
        <f t="shared" si="3385"/>
        <v>0</v>
      </c>
      <c r="ATI63" s="38">
        <f t="shared" si="3385"/>
        <v>0</v>
      </c>
      <c r="ATJ63" s="38">
        <f t="shared" si="3385"/>
        <v>0</v>
      </c>
      <c r="ATK63" s="38">
        <f t="shared" si="3385"/>
        <v>0</v>
      </c>
      <c r="ATL63" s="38">
        <f t="shared" si="3385"/>
        <v>0</v>
      </c>
      <c r="ATM63" s="38">
        <f t="shared" si="3385"/>
        <v>0</v>
      </c>
      <c r="ATN63" s="38">
        <f t="shared" si="3385"/>
        <v>0</v>
      </c>
      <c r="ATO63" s="38">
        <f t="shared" si="3385"/>
        <v>0</v>
      </c>
      <c r="ATP63" s="38">
        <f t="shared" si="3385"/>
        <v>0</v>
      </c>
      <c r="ATQ63" s="38">
        <f t="shared" si="3385"/>
        <v>0</v>
      </c>
      <c r="ATR63" s="38">
        <f t="shared" si="3385"/>
        <v>0</v>
      </c>
      <c r="ATS63" s="38">
        <f t="shared" si="3385"/>
        <v>0</v>
      </c>
      <c r="ATT63" s="38">
        <f t="shared" si="3385"/>
        <v>0</v>
      </c>
      <c r="ATU63" s="38">
        <f t="shared" si="3385"/>
        <v>0</v>
      </c>
      <c r="ATV63" s="38">
        <f t="shared" si="3385"/>
        <v>0</v>
      </c>
      <c r="ATW63" s="38">
        <f t="shared" si="3385"/>
        <v>0</v>
      </c>
      <c r="ATX63" s="38">
        <f t="shared" si="3385"/>
        <v>0</v>
      </c>
      <c r="ATY63" s="38">
        <f t="shared" si="3385"/>
        <v>0</v>
      </c>
      <c r="ATZ63" s="38">
        <f t="shared" si="3385"/>
        <v>0</v>
      </c>
      <c r="AUA63" s="38">
        <f t="shared" si="3385"/>
        <v>0</v>
      </c>
      <c r="AUB63" s="38">
        <f t="shared" si="3385"/>
        <v>0</v>
      </c>
      <c r="AUC63" s="38">
        <f t="shared" si="3385"/>
        <v>0</v>
      </c>
      <c r="AUD63" s="38">
        <f t="shared" ref="AUD63:AWO63" si="3386">_xlfn.LET(_xlpm.DueDate,$D63,_xlpm.EndDate,$E63,_xlpm.Amount,$F63,_xlpm.CurrentDate,AUD$4,_xlpm.Frequency,$G63,_xlpm.MonthDue,MONTH(_xlpm.DueDate),_xlpm.CurrentMonth,MONTH(_xlpm.CurrentDate),
_xlpm.CC_Names,$H$5:$H$8,_xlpm.CC_Balances,AUC$5:AUC$8,_xlpm.Desc,$H63,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63" s="38">
        <f t="shared" si="3386"/>
        <v>0</v>
      </c>
      <c r="AUF63" s="38">
        <f t="shared" si="3386"/>
        <v>0</v>
      </c>
      <c r="AUG63" s="38">
        <f t="shared" si="3386"/>
        <v>0</v>
      </c>
      <c r="AUH63" s="38">
        <f t="shared" si="3386"/>
        <v>0</v>
      </c>
      <c r="AUI63" s="38">
        <f t="shared" si="3386"/>
        <v>0</v>
      </c>
      <c r="AUJ63" s="38">
        <f t="shared" si="3386"/>
        <v>0</v>
      </c>
      <c r="AUK63" s="38">
        <f t="shared" si="3386"/>
        <v>0</v>
      </c>
      <c r="AUL63" s="38">
        <f t="shared" si="3386"/>
        <v>0</v>
      </c>
      <c r="AUM63" s="38">
        <f t="shared" si="3386"/>
        <v>0</v>
      </c>
      <c r="AUN63" s="38">
        <f t="shared" si="3386"/>
        <v>0</v>
      </c>
      <c r="AUO63" s="38">
        <f t="shared" si="3386"/>
        <v>0</v>
      </c>
      <c r="AUP63" s="38">
        <f t="shared" si="3386"/>
        <v>0</v>
      </c>
      <c r="AUQ63" s="38">
        <f t="shared" si="3386"/>
        <v>0</v>
      </c>
      <c r="AUR63" s="38">
        <f t="shared" si="3386"/>
        <v>0</v>
      </c>
      <c r="AUS63" s="38">
        <f t="shared" si="3386"/>
        <v>0</v>
      </c>
      <c r="AUT63" s="38">
        <f t="shared" si="3386"/>
        <v>0</v>
      </c>
      <c r="AUU63" s="38">
        <f t="shared" si="3386"/>
        <v>0</v>
      </c>
      <c r="AUV63" s="38">
        <f t="shared" si="3386"/>
        <v>0</v>
      </c>
      <c r="AUW63" s="38">
        <f t="shared" si="3386"/>
        <v>0</v>
      </c>
      <c r="AUX63" s="38">
        <f t="shared" si="3386"/>
        <v>0</v>
      </c>
      <c r="AUY63" s="38">
        <f t="shared" si="3386"/>
        <v>0</v>
      </c>
      <c r="AUZ63" s="38">
        <f t="shared" si="3386"/>
        <v>0</v>
      </c>
      <c r="AVA63" s="38">
        <f t="shared" si="3386"/>
        <v>0</v>
      </c>
      <c r="AVB63" s="38">
        <f t="shared" si="3386"/>
        <v>0</v>
      </c>
      <c r="AVC63" s="38">
        <f t="shared" si="3386"/>
        <v>0</v>
      </c>
      <c r="AVD63" s="38">
        <f t="shared" si="3386"/>
        <v>0</v>
      </c>
      <c r="AVE63" s="38">
        <f t="shared" si="3386"/>
        <v>0</v>
      </c>
      <c r="AVF63" s="38">
        <f t="shared" si="3386"/>
        <v>0</v>
      </c>
      <c r="AVG63" s="38">
        <f t="shared" si="3386"/>
        <v>0</v>
      </c>
      <c r="AVH63" s="38">
        <f t="shared" si="3386"/>
        <v>0</v>
      </c>
      <c r="AVI63" s="38">
        <f t="shared" si="3386"/>
        <v>0</v>
      </c>
      <c r="AVJ63" s="38">
        <f t="shared" si="3386"/>
        <v>0</v>
      </c>
      <c r="AVK63" s="38">
        <f t="shared" si="3386"/>
        <v>0</v>
      </c>
      <c r="AVL63" s="38">
        <f t="shared" si="3386"/>
        <v>0</v>
      </c>
      <c r="AVM63" s="38">
        <f t="shared" si="3386"/>
        <v>0</v>
      </c>
      <c r="AVN63" s="38">
        <f t="shared" si="3386"/>
        <v>0</v>
      </c>
      <c r="AVO63" s="38">
        <f t="shared" si="3386"/>
        <v>0</v>
      </c>
      <c r="AVP63" s="38">
        <f t="shared" si="3386"/>
        <v>0</v>
      </c>
      <c r="AVQ63" s="38">
        <f t="shared" si="3386"/>
        <v>0</v>
      </c>
      <c r="AVR63" s="38">
        <f t="shared" si="3386"/>
        <v>0</v>
      </c>
      <c r="AVS63" s="38">
        <f t="shared" si="3386"/>
        <v>0</v>
      </c>
      <c r="AVT63" s="38">
        <f t="shared" si="3386"/>
        <v>0</v>
      </c>
      <c r="AVU63" s="38">
        <f t="shared" si="3386"/>
        <v>0</v>
      </c>
      <c r="AVV63" s="38">
        <f t="shared" si="3386"/>
        <v>0</v>
      </c>
      <c r="AVW63" s="38">
        <f t="shared" si="3386"/>
        <v>0</v>
      </c>
      <c r="AVX63" s="38">
        <f t="shared" si="3386"/>
        <v>0</v>
      </c>
      <c r="AVY63" s="38">
        <f t="shared" si="3386"/>
        <v>0</v>
      </c>
      <c r="AVZ63" s="38">
        <f t="shared" si="3386"/>
        <v>0</v>
      </c>
      <c r="AWA63" s="38">
        <f t="shared" si="3386"/>
        <v>0</v>
      </c>
      <c r="AWB63" s="38">
        <f t="shared" si="3386"/>
        <v>0</v>
      </c>
      <c r="AWC63" s="38">
        <f t="shared" si="3386"/>
        <v>0</v>
      </c>
      <c r="AWD63" s="38">
        <f t="shared" si="3386"/>
        <v>0</v>
      </c>
      <c r="AWE63" s="38">
        <f t="shared" si="3386"/>
        <v>0</v>
      </c>
      <c r="AWF63" s="38">
        <f t="shared" si="3386"/>
        <v>0</v>
      </c>
      <c r="AWG63" s="38">
        <f t="shared" si="3386"/>
        <v>0</v>
      </c>
      <c r="AWH63" s="38">
        <f t="shared" si="3386"/>
        <v>0</v>
      </c>
      <c r="AWI63" s="38">
        <f t="shared" si="3386"/>
        <v>0</v>
      </c>
      <c r="AWJ63" s="38">
        <f t="shared" si="3386"/>
        <v>0</v>
      </c>
      <c r="AWK63" s="38">
        <f t="shared" si="3386"/>
        <v>0</v>
      </c>
      <c r="AWL63" s="38">
        <f t="shared" si="3386"/>
        <v>0</v>
      </c>
      <c r="AWM63" s="38">
        <f t="shared" si="3386"/>
        <v>0</v>
      </c>
      <c r="AWN63" s="38">
        <f t="shared" si="3386"/>
        <v>0</v>
      </c>
      <c r="AWO63" s="38">
        <f t="shared" si="3386"/>
        <v>0</v>
      </c>
      <c r="AWP63" s="38">
        <f t="shared" ref="AWP63:AZA63" si="3387">_xlfn.LET(_xlpm.DueDate,$D63,_xlpm.EndDate,$E63,_xlpm.Amount,$F63,_xlpm.CurrentDate,AWP$4,_xlpm.Frequency,$G63,_xlpm.MonthDue,MONTH(_xlpm.DueDate),_xlpm.CurrentMonth,MONTH(_xlpm.CurrentDate),
_xlpm.CC_Names,$H$5:$H$8,_xlpm.CC_Balances,AWO$5:AWO$8,_xlpm.Desc,$H63,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63" s="38">
        <f t="shared" si="3387"/>
        <v>0</v>
      </c>
      <c r="AWR63" s="38">
        <f t="shared" si="3387"/>
        <v>0</v>
      </c>
      <c r="AWS63" s="38">
        <f t="shared" si="3387"/>
        <v>0</v>
      </c>
      <c r="AWT63" s="38">
        <f t="shared" si="3387"/>
        <v>0</v>
      </c>
      <c r="AWU63" s="38">
        <f t="shared" si="3387"/>
        <v>0</v>
      </c>
      <c r="AWV63" s="38">
        <f t="shared" si="3387"/>
        <v>0</v>
      </c>
      <c r="AWW63" s="38">
        <f t="shared" si="3387"/>
        <v>0</v>
      </c>
      <c r="AWX63" s="38">
        <f t="shared" si="3387"/>
        <v>0</v>
      </c>
      <c r="AWY63" s="38">
        <f t="shared" si="3387"/>
        <v>0</v>
      </c>
      <c r="AWZ63" s="38">
        <f t="shared" si="3387"/>
        <v>0</v>
      </c>
      <c r="AXA63" s="38">
        <f t="shared" si="3387"/>
        <v>0</v>
      </c>
      <c r="AXB63" s="38">
        <f t="shared" si="3387"/>
        <v>0</v>
      </c>
      <c r="AXC63" s="38">
        <f t="shared" si="3387"/>
        <v>0</v>
      </c>
      <c r="AXD63" s="38">
        <f t="shared" si="3387"/>
        <v>0</v>
      </c>
      <c r="AXE63" s="38">
        <f t="shared" si="3387"/>
        <v>0</v>
      </c>
      <c r="AXF63" s="38">
        <f t="shared" si="3387"/>
        <v>0</v>
      </c>
      <c r="AXG63" s="38">
        <f t="shared" si="3387"/>
        <v>0</v>
      </c>
      <c r="AXH63" s="38">
        <f t="shared" si="3387"/>
        <v>0</v>
      </c>
      <c r="AXI63" s="38">
        <f t="shared" si="3387"/>
        <v>0</v>
      </c>
      <c r="AXJ63" s="38">
        <f t="shared" si="3387"/>
        <v>0</v>
      </c>
      <c r="AXK63" s="38">
        <f t="shared" si="3387"/>
        <v>0</v>
      </c>
      <c r="AXL63" s="38">
        <f t="shared" si="3387"/>
        <v>0</v>
      </c>
      <c r="AXM63" s="38">
        <f t="shared" si="3387"/>
        <v>0</v>
      </c>
      <c r="AXN63" s="38">
        <f t="shared" si="3387"/>
        <v>0</v>
      </c>
      <c r="AXO63" s="38">
        <f t="shared" si="3387"/>
        <v>0</v>
      </c>
      <c r="AXP63" s="38">
        <f t="shared" si="3387"/>
        <v>0</v>
      </c>
      <c r="AXQ63" s="38">
        <f t="shared" si="3387"/>
        <v>0</v>
      </c>
      <c r="AXR63" s="38">
        <f t="shared" si="3387"/>
        <v>0</v>
      </c>
      <c r="AXS63" s="38">
        <f t="shared" si="3387"/>
        <v>0</v>
      </c>
      <c r="AXT63" s="38">
        <f t="shared" si="3387"/>
        <v>0</v>
      </c>
      <c r="AXU63" s="38">
        <f t="shared" si="3387"/>
        <v>0</v>
      </c>
      <c r="AXV63" s="38">
        <f t="shared" si="3387"/>
        <v>0</v>
      </c>
      <c r="AXW63" s="38">
        <f t="shared" si="3387"/>
        <v>0</v>
      </c>
      <c r="AXX63" s="38">
        <f t="shared" si="3387"/>
        <v>0</v>
      </c>
      <c r="AXY63" s="38">
        <f t="shared" si="3387"/>
        <v>0</v>
      </c>
      <c r="AXZ63" s="38">
        <f t="shared" si="3387"/>
        <v>0</v>
      </c>
      <c r="AYA63" s="38">
        <f t="shared" si="3387"/>
        <v>0</v>
      </c>
      <c r="AYB63" s="38">
        <f t="shared" si="3387"/>
        <v>0</v>
      </c>
      <c r="AYC63" s="38">
        <f t="shared" si="3387"/>
        <v>0</v>
      </c>
      <c r="AYD63" s="38">
        <f t="shared" si="3387"/>
        <v>0</v>
      </c>
      <c r="AYE63" s="38">
        <f t="shared" si="3387"/>
        <v>0</v>
      </c>
      <c r="AYF63" s="38">
        <f t="shared" si="3387"/>
        <v>0</v>
      </c>
      <c r="AYG63" s="38">
        <f t="shared" si="3387"/>
        <v>0</v>
      </c>
      <c r="AYH63" s="38">
        <f t="shared" si="3387"/>
        <v>0</v>
      </c>
      <c r="AYI63" s="38">
        <f t="shared" si="3387"/>
        <v>0</v>
      </c>
      <c r="AYJ63" s="38">
        <f t="shared" si="3387"/>
        <v>0</v>
      </c>
      <c r="AYK63" s="38">
        <f t="shared" si="3387"/>
        <v>0</v>
      </c>
      <c r="AYL63" s="38">
        <f t="shared" si="3387"/>
        <v>0</v>
      </c>
      <c r="AYM63" s="38">
        <f t="shared" si="3387"/>
        <v>0</v>
      </c>
      <c r="AYN63" s="38">
        <f t="shared" si="3387"/>
        <v>0</v>
      </c>
      <c r="AYO63" s="38">
        <f t="shared" si="3387"/>
        <v>0</v>
      </c>
      <c r="AYP63" s="38">
        <f t="shared" si="3387"/>
        <v>0</v>
      </c>
      <c r="AYQ63" s="38">
        <f t="shared" si="3387"/>
        <v>0</v>
      </c>
      <c r="AYR63" s="38">
        <f t="shared" si="3387"/>
        <v>0</v>
      </c>
      <c r="AYS63" s="38">
        <f t="shared" si="3387"/>
        <v>0</v>
      </c>
      <c r="AYT63" s="38">
        <f t="shared" si="3387"/>
        <v>0</v>
      </c>
      <c r="AYU63" s="38">
        <f t="shared" si="3387"/>
        <v>0</v>
      </c>
      <c r="AYV63" s="38">
        <f t="shared" si="3387"/>
        <v>0</v>
      </c>
      <c r="AYW63" s="38">
        <f t="shared" si="3387"/>
        <v>0</v>
      </c>
      <c r="AYX63" s="38">
        <f t="shared" si="3387"/>
        <v>0</v>
      </c>
      <c r="AYY63" s="38">
        <f t="shared" si="3387"/>
        <v>0</v>
      </c>
      <c r="AYZ63" s="38">
        <f t="shared" si="3387"/>
        <v>0</v>
      </c>
      <c r="AZA63" s="38">
        <f t="shared" si="3387"/>
        <v>0</v>
      </c>
      <c r="AZB63" s="38">
        <f t="shared" ref="AZB63:AZM63" si="3388">_xlfn.LET(_xlpm.DueDate,$D63,_xlpm.EndDate,$E63,_xlpm.Amount,$F63,_xlpm.CurrentDate,AZB$4,_xlpm.Frequency,$G63,_xlpm.MonthDue,MONTH(_xlpm.DueDate),_xlpm.CurrentMonth,MONTH(_xlpm.CurrentDate),
_xlpm.CC_Names,$H$5:$H$8,_xlpm.CC_Balances,AZA$5:AZA$8,_xlpm.Desc,$H63,
_xlpm.Months,$A63,
_xlpm.Days,$B63,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63" s="38">
        <f t="shared" si="3388"/>
        <v>0</v>
      </c>
      <c r="AZD63" s="38">
        <f t="shared" si="3388"/>
        <v>0</v>
      </c>
      <c r="AZE63" s="38">
        <f t="shared" si="3388"/>
        <v>0</v>
      </c>
      <c r="AZF63" s="38">
        <f t="shared" si="3388"/>
        <v>0</v>
      </c>
      <c r="AZG63" s="38">
        <f t="shared" si="3388"/>
        <v>0</v>
      </c>
      <c r="AZH63" s="38">
        <f t="shared" si="3388"/>
        <v>0</v>
      </c>
      <c r="AZI63" s="38">
        <f t="shared" si="3388"/>
        <v>0</v>
      </c>
      <c r="AZJ63" s="38">
        <f t="shared" si="3388"/>
        <v>0</v>
      </c>
      <c r="AZK63" s="38">
        <f t="shared" si="3388"/>
        <v>0</v>
      </c>
      <c r="AZL63" s="38">
        <f t="shared" si="3388"/>
        <v>0</v>
      </c>
      <c r="AZM63" s="38">
        <f t="shared" si="3388"/>
        <v>0</v>
      </c>
    </row>
    <row r="64" spans="3:1365" x14ac:dyDescent="0.2">
      <c r="C64" s="24"/>
      <c r="D64" s="22"/>
      <c r="E64" s="22"/>
      <c r="F64" s="28"/>
      <c r="G64" s="24"/>
      <c r="H64" s="51"/>
      <c r="I64" s="39"/>
      <c r="J64" s="38">
        <f t="shared" ref="J64:BU64" si="3389">_xlfn.LET(_xlpm.DueDate,$D64,_xlpm.EndDate,$E64,_xlpm.Amount,$F64,_xlpm.CurrentDate,J$4,_xlpm.Frequency,$G64,_xlpm.MonthDue,MONTH(_xlpm.DueDate),_xlpm.CurrentMonth,MONTH(_xlpm.CurrentDate),
_xlpm.CC_Names,$H$5:$H$8,_xlpm.CC_Balances,I$5:I$8,_xlpm.Desc,$H64,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64" s="38">
        <f t="shared" si="3389"/>
        <v>0</v>
      </c>
      <c r="L64" s="38">
        <f t="shared" si="3389"/>
        <v>0</v>
      </c>
      <c r="M64" s="38">
        <f t="shared" si="3389"/>
        <v>0</v>
      </c>
      <c r="N64" s="38">
        <f t="shared" si="3389"/>
        <v>0</v>
      </c>
      <c r="O64" s="38">
        <f t="shared" si="3389"/>
        <v>0</v>
      </c>
      <c r="P64" s="38">
        <f t="shared" si="3389"/>
        <v>0</v>
      </c>
      <c r="Q64" s="38">
        <f t="shared" si="3389"/>
        <v>0</v>
      </c>
      <c r="R64" s="38">
        <f t="shared" si="3389"/>
        <v>0</v>
      </c>
      <c r="S64" s="38">
        <f t="shared" si="3389"/>
        <v>0</v>
      </c>
      <c r="T64" s="38">
        <f t="shared" si="3389"/>
        <v>0</v>
      </c>
      <c r="U64" s="38">
        <f t="shared" si="3389"/>
        <v>0</v>
      </c>
      <c r="V64" s="38">
        <f t="shared" si="3389"/>
        <v>0</v>
      </c>
      <c r="W64" s="38">
        <f t="shared" si="3389"/>
        <v>0</v>
      </c>
      <c r="X64" s="38">
        <f t="shared" si="3389"/>
        <v>0</v>
      </c>
      <c r="Y64" s="38">
        <f t="shared" si="3389"/>
        <v>0</v>
      </c>
      <c r="Z64" s="38">
        <f t="shared" si="3389"/>
        <v>0</v>
      </c>
      <c r="AA64" s="38">
        <f t="shared" si="3389"/>
        <v>0</v>
      </c>
      <c r="AB64" s="38">
        <f t="shared" si="3389"/>
        <v>0</v>
      </c>
      <c r="AC64" s="38">
        <f t="shared" si="3389"/>
        <v>0</v>
      </c>
      <c r="AD64" s="38">
        <f t="shared" si="3389"/>
        <v>0</v>
      </c>
      <c r="AE64" s="38">
        <f t="shared" si="3389"/>
        <v>0</v>
      </c>
      <c r="AF64" s="38">
        <f t="shared" si="3389"/>
        <v>0</v>
      </c>
      <c r="AG64" s="38">
        <f t="shared" si="3389"/>
        <v>0</v>
      </c>
      <c r="AH64" s="38">
        <f t="shared" si="3389"/>
        <v>0</v>
      </c>
      <c r="AI64" s="38">
        <f t="shared" si="3389"/>
        <v>0</v>
      </c>
      <c r="AJ64" s="38">
        <f t="shared" si="3389"/>
        <v>0</v>
      </c>
      <c r="AK64" s="38">
        <f t="shared" si="3389"/>
        <v>0</v>
      </c>
      <c r="AL64" s="38">
        <f t="shared" si="3389"/>
        <v>0</v>
      </c>
      <c r="AM64" s="38">
        <f t="shared" si="3389"/>
        <v>0</v>
      </c>
      <c r="AN64" s="38">
        <f t="shared" si="3389"/>
        <v>0</v>
      </c>
      <c r="AO64" s="38">
        <f t="shared" si="3389"/>
        <v>0</v>
      </c>
      <c r="AP64" s="38">
        <f t="shared" si="3389"/>
        <v>0</v>
      </c>
      <c r="AQ64" s="38">
        <f t="shared" si="3389"/>
        <v>0</v>
      </c>
      <c r="AR64" s="38">
        <f t="shared" si="3389"/>
        <v>0</v>
      </c>
      <c r="AS64" s="38">
        <f t="shared" si="3389"/>
        <v>0</v>
      </c>
      <c r="AT64" s="38">
        <f t="shared" si="3389"/>
        <v>0</v>
      </c>
      <c r="AU64" s="38">
        <f t="shared" si="3389"/>
        <v>0</v>
      </c>
      <c r="AV64" s="38">
        <f t="shared" si="3389"/>
        <v>0</v>
      </c>
      <c r="AW64" s="38">
        <f t="shared" si="3389"/>
        <v>0</v>
      </c>
      <c r="AX64" s="38">
        <f t="shared" si="3389"/>
        <v>0</v>
      </c>
      <c r="AY64" s="38">
        <f t="shared" si="3389"/>
        <v>0</v>
      </c>
      <c r="AZ64" s="38">
        <f t="shared" si="3389"/>
        <v>0</v>
      </c>
      <c r="BA64" s="38">
        <f t="shared" si="3389"/>
        <v>0</v>
      </c>
      <c r="BB64" s="38">
        <f t="shared" si="3389"/>
        <v>0</v>
      </c>
      <c r="BC64" s="38">
        <f t="shared" si="3389"/>
        <v>0</v>
      </c>
      <c r="BD64" s="38">
        <f t="shared" si="3389"/>
        <v>0</v>
      </c>
      <c r="BE64" s="38">
        <f t="shared" si="3389"/>
        <v>0</v>
      </c>
      <c r="BF64" s="38">
        <f t="shared" si="3389"/>
        <v>0</v>
      </c>
      <c r="BG64" s="38">
        <f t="shared" si="3389"/>
        <v>0</v>
      </c>
      <c r="BH64" s="38">
        <f t="shared" si="3389"/>
        <v>0</v>
      </c>
      <c r="BI64" s="38">
        <f t="shared" si="3389"/>
        <v>0</v>
      </c>
      <c r="BJ64" s="38">
        <f t="shared" si="3389"/>
        <v>0</v>
      </c>
      <c r="BK64" s="38">
        <f t="shared" si="3389"/>
        <v>0</v>
      </c>
      <c r="BL64" s="38">
        <f t="shared" si="3389"/>
        <v>0</v>
      </c>
      <c r="BM64" s="38">
        <f t="shared" si="3389"/>
        <v>0</v>
      </c>
      <c r="BN64" s="38">
        <f t="shared" si="3389"/>
        <v>0</v>
      </c>
      <c r="BO64" s="38">
        <f t="shared" si="3389"/>
        <v>0</v>
      </c>
      <c r="BP64" s="38">
        <f t="shared" si="3389"/>
        <v>0</v>
      </c>
      <c r="BQ64" s="38">
        <f t="shared" si="3389"/>
        <v>0</v>
      </c>
      <c r="BR64" s="38">
        <f t="shared" si="3389"/>
        <v>0</v>
      </c>
      <c r="BS64" s="38">
        <f t="shared" si="3389"/>
        <v>0</v>
      </c>
      <c r="BT64" s="38">
        <f t="shared" si="3389"/>
        <v>0</v>
      </c>
      <c r="BU64" s="38">
        <f t="shared" si="3389"/>
        <v>0</v>
      </c>
      <c r="BV64" s="38">
        <f t="shared" ref="BV64:EG64" si="3390">_xlfn.LET(_xlpm.DueDate,$D64,_xlpm.EndDate,$E64,_xlpm.Amount,$F64,_xlpm.CurrentDate,BV$4,_xlpm.Frequency,$G64,_xlpm.MonthDue,MONTH(_xlpm.DueDate),_xlpm.CurrentMonth,MONTH(_xlpm.CurrentDate),
_xlpm.CC_Names,$H$5:$H$8,_xlpm.CC_Balances,BU$5:BU$8,_xlpm.Desc,$H64,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64" s="38">
        <f t="shared" si="3390"/>
        <v>0</v>
      </c>
      <c r="BX64" s="38">
        <f t="shared" si="3390"/>
        <v>0</v>
      </c>
      <c r="BY64" s="38">
        <f t="shared" si="3390"/>
        <v>0</v>
      </c>
      <c r="BZ64" s="38">
        <f t="shared" si="3390"/>
        <v>0</v>
      </c>
      <c r="CA64" s="38">
        <f t="shared" si="3390"/>
        <v>0</v>
      </c>
      <c r="CB64" s="38">
        <f t="shared" si="3390"/>
        <v>0</v>
      </c>
      <c r="CC64" s="38">
        <f t="shared" si="3390"/>
        <v>0</v>
      </c>
      <c r="CD64" s="38">
        <f t="shared" si="3390"/>
        <v>0</v>
      </c>
      <c r="CE64" s="38">
        <f t="shared" si="3390"/>
        <v>0</v>
      </c>
      <c r="CF64" s="38">
        <f t="shared" si="3390"/>
        <v>0</v>
      </c>
      <c r="CG64" s="38">
        <f t="shared" si="3390"/>
        <v>0</v>
      </c>
      <c r="CH64" s="38">
        <f t="shared" si="3390"/>
        <v>0</v>
      </c>
      <c r="CI64" s="38">
        <f t="shared" si="3390"/>
        <v>0</v>
      </c>
      <c r="CJ64" s="38">
        <f t="shared" si="3390"/>
        <v>0</v>
      </c>
      <c r="CK64" s="38">
        <f t="shared" si="3390"/>
        <v>0</v>
      </c>
      <c r="CL64" s="38">
        <f t="shared" si="3390"/>
        <v>0</v>
      </c>
      <c r="CM64" s="38">
        <f t="shared" si="3390"/>
        <v>0</v>
      </c>
      <c r="CN64" s="38">
        <f t="shared" si="3390"/>
        <v>0</v>
      </c>
      <c r="CO64" s="38">
        <f t="shared" si="3390"/>
        <v>0</v>
      </c>
      <c r="CP64" s="38">
        <f t="shared" si="3390"/>
        <v>0</v>
      </c>
      <c r="CQ64" s="38">
        <f t="shared" si="3390"/>
        <v>0</v>
      </c>
      <c r="CR64" s="38">
        <f t="shared" si="3390"/>
        <v>0</v>
      </c>
      <c r="CS64" s="38">
        <f t="shared" si="3390"/>
        <v>0</v>
      </c>
      <c r="CT64" s="38">
        <f t="shared" si="3390"/>
        <v>0</v>
      </c>
      <c r="CU64" s="38">
        <f t="shared" si="3390"/>
        <v>0</v>
      </c>
      <c r="CV64" s="38">
        <f t="shared" si="3390"/>
        <v>0</v>
      </c>
      <c r="CW64" s="38">
        <f t="shared" si="3390"/>
        <v>0</v>
      </c>
      <c r="CX64" s="38">
        <f t="shared" si="3390"/>
        <v>0</v>
      </c>
      <c r="CY64" s="38">
        <f t="shared" si="3390"/>
        <v>0</v>
      </c>
      <c r="CZ64" s="38">
        <f t="shared" si="3390"/>
        <v>0</v>
      </c>
      <c r="DA64" s="38">
        <f t="shared" si="3390"/>
        <v>0</v>
      </c>
      <c r="DB64" s="38">
        <f t="shared" si="3390"/>
        <v>0</v>
      </c>
      <c r="DC64" s="38">
        <f t="shared" si="3390"/>
        <v>0</v>
      </c>
      <c r="DD64" s="38">
        <f t="shared" si="3390"/>
        <v>0</v>
      </c>
      <c r="DE64" s="38">
        <f t="shared" si="3390"/>
        <v>0</v>
      </c>
      <c r="DF64" s="38">
        <f t="shared" si="3390"/>
        <v>0</v>
      </c>
      <c r="DG64" s="38">
        <f t="shared" si="3390"/>
        <v>0</v>
      </c>
      <c r="DH64" s="38">
        <f t="shared" si="3390"/>
        <v>0</v>
      </c>
      <c r="DI64" s="38">
        <f t="shared" si="3390"/>
        <v>0</v>
      </c>
      <c r="DJ64" s="38">
        <f t="shared" si="3390"/>
        <v>0</v>
      </c>
      <c r="DK64" s="38">
        <f t="shared" si="3390"/>
        <v>0</v>
      </c>
      <c r="DL64" s="38">
        <f t="shared" si="3390"/>
        <v>0</v>
      </c>
      <c r="DM64" s="38">
        <f t="shared" si="3390"/>
        <v>0</v>
      </c>
      <c r="DN64" s="38">
        <f t="shared" si="3390"/>
        <v>0</v>
      </c>
      <c r="DO64" s="38">
        <f t="shared" si="3390"/>
        <v>0</v>
      </c>
      <c r="DP64" s="38">
        <f t="shared" si="3390"/>
        <v>0</v>
      </c>
      <c r="DQ64" s="38">
        <f t="shared" si="3390"/>
        <v>0</v>
      </c>
      <c r="DR64" s="38">
        <f t="shared" si="3390"/>
        <v>0</v>
      </c>
      <c r="DS64" s="38">
        <f t="shared" si="3390"/>
        <v>0</v>
      </c>
      <c r="DT64" s="38">
        <f t="shared" si="3390"/>
        <v>0</v>
      </c>
      <c r="DU64" s="38">
        <f t="shared" si="3390"/>
        <v>0</v>
      </c>
      <c r="DV64" s="38">
        <f t="shared" si="3390"/>
        <v>0</v>
      </c>
      <c r="DW64" s="38">
        <f t="shared" si="3390"/>
        <v>0</v>
      </c>
      <c r="DX64" s="38">
        <f t="shared" si="3390"/>
        <v>0</v>
      </c>
      <c r="DY64" s="38">
        <f t="shared" si="3390"/>
        <v>0</v>
      </c>
      <c r="DZ64" s="38">
        <f t="shared" si="3390"/>
        <v>0</v>
      </c>
      <c r="EA64" s="38">
        <f t="shared" si="3390"/>
        <v>0</v>
      </c>
      <c r="EB64" s="38">
        <f t="shared" si="3390"/>
        <v>0</v>
      </c>
      <c r="EC64" s="38">
        <f t="shared" si="3390"/>
        <v>0</v>
      </c>
      <c r="ED64" s="38">
        <f t="shared" si="3390"/>
        <v>0</v>
      </c>
      <c r="EE64" s="38">
        <f t="shared" si="3390"/>
        <v>0</v>
      </c>
      <c r="EF64" s="38">
        <f t="shared" si="3390"/>
        <v>0</v>
      </c>
      <c r="EG64" s="38">
        <f t="shared" si="3390"/>
        <v>0</v>
      </c>
      <c r="EH64" s="38">
        <f t="shared" ref="EH64:GS64" si="3391">_xlfn.LET(_xlpm.DueDate,$D64,_xlpm.EndDate,$E64,_xlpm.Amount,$F64,_xlpm.CurrentDate,EH$4,_xlpm.Frequency,$G64,_xlpm.MonthDue,MONTH(_xlpm.DueDate),_xlpm.CurrentMonth,MONTH(_xlpm.CurrentDate),
_xlpm.CC_Names,$H$5:$H$8,_xlpm.CC_Balances,EG$5:EG$8,_xlpm.Desc,$H64,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64" s="38">
        <f t="shared" si="3391"/>
        <v>0</v>
      </c>
      <c r="EJ64" s="38">
        <f t="shared" si="3391"/>
        <v>0</v>
      </c>
      <c r="EK64" s="38">
        <f t="shared" si="3391"/>
        <v>0</v>
      </c>
      <c r="EL64" s="38">
        <f t="shared" si="3391"/>
        <v>0</v>
      </c>
      <c r="EM64" s="38">
        <f t="shared" si="3391"/>
        <v>0</v>
      </c>
      <c r="EN64" s="38">
        <f t="shared" si="3391"/>
        <v>0</v>
      </c>
      <c r="EO64" s="38">
        <f t="shared" si="3391"/>
        <v>0</v>
      </c>
      <c r="EP64" s="38">
        <f t="shared" si="3391"/>
        <v>0</v>
      </c>
      <c r="EQ64" s="38">
        <f t="shared" si="3391"/>
        <v>0</v>
      </c>
      <c r="ER64" s="38">
        <f t="shared" si="3391"/>
        <v>0</v>
      </c>
      <c r="ES64" s="38">
        <f t="shared" si="3391"/>
        <v>0</v>
      </c>
      <c r="ET64" s="38">
        <f t="shared" si="3391"/>
        <v>0</v>
      </c>
      <c r="EU64" s="38">
        <f t="shared" si="3391"/>
        <v>0</v>
      </c>
      <c r="EV64" s="38">
        <f t="shared" si="3391"/>
        <v>0</v>
      </c>
      <c r="EW64" s="38">
        <f t="shared" si="3391"/>
        <v>0</v>
      </c>
      <c r="EX64" s="38">
        <f t="shared" si="3391"/>
        <v>0</v>
      </c>
      <c r="EY64" s="38">
        <f t="shared" si="3391"/>
        <v>0</v>
      </c>
      <c r="EZ64" s="38">
        <f t="shared" si="3391"/>
        <v>0</v>
      </c>
      <c r="FA64" s="38">
        <f t="shared" si="3391"/>
        <v>0</v>
      </c>
      <c r="FB64" s="38">
        <f t="shared" si="3391"/>
        <v>0</v>
      </c>
      <c r="FC64" s="38">
        <f t="shared" si="3391"/>
        <v>0</v>
      </c>
      <c r="FD64" s="38">
        <f t="shared" si="3391"/>
        <v>0</v>
      </c>
      <c r="FE64" s="38">
        <f t="shared" si="3391"/>
        <v>0</v>
      </c>
      <c r="FF64" s="38">
        <f t="shared" si="3391"/>
        <v>0</v>
      </c>
      <c r="FG64" s="38">
        <f t="shared" si="3391"/>
        <v>0</v>
      </c>
      <c r="FH64" s="38">
        <f t="shared" si="3391"/>
        <v>0</v>
      </c>
      <c r="FI64" s="38">
        <f t="shared" si="3391"/>
        <v>0</v>
      </c>
      <c r="FJ64" s="38">
        <f t="shared" si="3391"/>
        <v>0</v>
      </c>
      <c r="FK64" s="38">
        <f t="shared" si="3391"/>
        <v>0</v>
      </c>
      <c r="FL64" s="38">
        <f t="shared" si="3391"/>
        <v>0</v>
      </c>
      <c r="FM64" s="38">
        <f t="shared" si="3391"/>
        <v>0</v>
      </c>
      <c r="FN64" s="38">
        <f t="shared" si="3391"/>
        <v>0</v>
      </c>
      <c r="FO64" s="38">
        <f t="shared" si="3391"/>
        <v>0</v>
      </c>
      <c r="FP64" s="38">
        <f t="shared" si="3391"/>
        <v>0</v>
      </c>
      <c r="FQ64" s="38">
        <f t="shared" si="3391"/>
        <v>0</v>
      </c>
      <c r="FR64" s="38">
        <f t="shared" si="3391"/>
        <v>0</v>
      </c>
      <c r="FS64" s="38">
        <f t="shared" si="3391"/>
        <v>0</v>
      </c>
      <c r="FT64" s="38">
        <f t="shared" si="3391"/>
        <v>0</v>
      </c>
      <c r="FU64" s="38">
        <f t="shared" si="3391"/>
        <v>0</v>
      </c>
      <c r="FV64" s="38">
        <f t="shared" si="3391"/>
        <v>0</v>
      </c>
      <c r="FW64" s="38">
        <f t="shared" si="3391"/>
        <v>0</v>
      </c>
      <c r="FX64" s="38">
        <f t="shared" si="3391"/>
        <v>0</v>
      </c>
      <c r="FY64" s="38">
        <f t="shared" si="3391"/>
        <v>0</v>
      </c>
      <c r="FZ64" s="38">
        <f t="shared" si="3391"/>
        <v>0</v>
      </c>
      <c r="GA64" s="38">
        <f t="shared" si="3391"/>
        <v>0</v>
      </c>
      <c r="GB64" s="38">
        <f t="shared" si="3391"/>
        <v>0</v>
      </c>
      <c r="GC64" s="38">
        <f t="shared" si="3391"/>
        <v>0</v>
      </c>
      <c r="GD64" s="38">
        <f t="shared" si="3391"/>
        <v>0</v>
      </c>
      <c r="GE64" s="38">
        <f t="shared" si="3391"/>
        <v>0</v>
      </c>
      <c r="GF64" s="38">
        <f t="shared" si="3391"/>
        <v>0</v>
      </c>
      <c r="GG64" s="38">
        <f t="shared" si="3391"/>
        <v>0</v>
      </c>
      <c r="GH64" s="38">
        <f t="shared" si="3391"/>
        <v>0</v>
      </c>
      <c r="GI64" s="38">
        <f t="shared" si="3391"/>
        <v>0</v>
      </c>
      <c r="GJ64" s="38">
        <f t="shared" si="3391"/>
        <v>0</v>
      </c>
      <c r="GK64" s="38">
        <f t="shared" si="3391"/>
        <v>0</v>
      </c>
      <c r="GL64" s="38">
        <f t="shared" si="3391"/>
        <v>0</v>
      </c>
      <c r="GM64" s="38">
        <f t="shared" si="3391"/>
        <v>0</v>
      </c>
      <c r="GN64" s="38">
        <f t="shared" si="3391"/>
        <v>0</v>
      </c>
      <c r="GO64" s="38">
        <f t="shared" si="3391"/>
        <v>0</v>
      </c>
      <c r="GP64" s="38">
        <f t="shared" si="3391"/>
        <v>0</v>
      </c>
      <c r="GQ64" s="38">
        <f t="shared" si="3391"/>
        <v>0</v>
      </c>
      <c r="GR64" s="38">
        <f t="shared" si="3391"/>
        <v>0</v>
      </c>
      <c r="GS64" s="38">
        <f t="shared" si="3391"/>
        <v>0</v>
      </c>
      <c r="GT64" s="38">
        <f t="shared" ref="GT64:JE64" si="3392">_xlfn.LET(_xlpm.DueDate,$D64,_xlpm.EndDate,$E64,_xlpm.Amount,$F64,_xlpm.CurrentDate,GT$4,_xlpm.Frequency,$G64,_xlpm.MonthDue,MONTH(_xlpm.DueDate),_xlpm.CurrentMonth,MONTH(_xlpm.CurrentDate),
_xlpm.CC_Names,$H$5:$H$8,_xlpm.CC_Balances,GS$5:GS$8,_xlpm.Desc,$H64,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64" s="38">
        <f t="shared" si="3392"/>
        <v>0</v>
      </c>
      <c r="GV64" s="38">
        <f t="shared" si="3392"/>
        <v>0</v>
      </c>
      <c r="GW64" s="38">
        <f t="shared" si="3392"/>
        <v>0</v>
      </c>
      <c r="GX64" s="38">
        <f t="shared" si="3392"/>
        <v>0</v>
      </c>
      <c r="GY64" s="38">
        <f t="shared" si="3392"/>
        <v>0</v>
      </c>
      <c r="GZ64" s="38">
        <f t="shared" si="3392"/>
        <v>0</v>
      </c>
      <c r="HA64" s="38">
        <f t="shared" si="3392"/>
        <v>0</v>
      </c>
      <c r="HB64" s="38">
        <f t="shared" si="3392"/>
        <v>0</v>
      </c>
      <c r="HC64" s="38">
        <f t="shared" si="3392"/>
        <v>0</v>
      </c>
      <c r="HD64" s="38">
        <f t="shared" si="3392"/>
        <v>0</v>
      </c>
      <c r="HE64" s="38">
        <f t="shared" si="3392"/>
        <v>0</v>
      </c>
      <c r="HF64" s="38">
        <f t="shared" si="3392"/>
        <v>0</v>
      </c>
      <c r="HG64" s="38">
        <f t="shared" si="3392"/>
        <v>0</v>
      </c>
      <c r="HH64" s="38">
        <f t="shared" si="3392"/>
        <v>0</v>
      </c>
      <c r="HI64" s="38">
        <f t="shared" si="3392"/>
        <v>0</v>
      </c>
      <c r="HJ64" s="38">
        <f t="shared" si="3392"/>
        <v>0</v>
      </c>
      <c r="HK64" s="38">
        <f t="shared" si="3392"/>
        <v>0</v>
      </c>
      <c r="HL64" s="38">
        <f t="shared" si="3392"/>
        <v>0</v>
      </c>
      <c r="HM64" s="38">
        <f t="shared" si="3392"/>
        <v>0</v>
      </c>
      <c r="HN64" s="38">
        <f t="shared" si="3392"/>
        <v>0</v>
      </c>
      <c r="HO64" s="38">
        <f t="shared" si="3392"/>
        <v>0</v>
      </c>
      <c r="HP64" s="38">
        <f t="shared" si="3392"/>
        <v>0</v>
      </c>
      <c r="HQ64" s="38">
        <f t="shared" si="3392"/>
        <v>0</v>
      </c>
      <c r="HR64" s="38">
        <f t="shared" si="3392"/>
        <v>0</v>
      </c>
      <c r="HS64" s="38">
        <f t="shared" si="3392"/>
        <v>0</v>
      </c>
      <c r="HT64" s="38">
        <f t="shared" si="3392"/>
        <v>0</v>
      </c>
      <c r="HU64" s="38">
        <f t="shared" si="3392"/>
        <v>0</v>
      </c>
      <c r="HV64" s="38">
        <f t="shared" si="3392"/>
        <v>0</v>
      </c>
      <c r="HW64" s="38">
        <f t="shared" si="3392"/>
        <v>0</v>
      </c>
      <c r="HX64" s="38">
        <f t="shared" si="3392"/>
        <v>0</v>
      </c>
      <c r="HY64" s="38">
        <f t="shared" si="3392"/>
        <v>0</v>
      </c>
      <c r="HZ64" s="38">
        <f t="shared" si="3392"/>
        <v>0</v>
      </c>
      <c r="IA64" s="38">
        <f t="shared" si="3392"/>
        <v>0</v>
      </c>
      <c r="IB64" s="38">
        <f t="shared" si="3392"/>
        <v>0</v>
      </c>
      <c r="IC64" s="38">
        <f t="shared" si="3392"/>
        <v>0</v>
      </c>
      <c r="ID64" s="38">
        <f t="shared" si="3392"/>
        <v>0</v>
      </c>
      <c r="IE64" s="38">
        <f t="shared" si="3392"/>
        <v>0</v>
      </c>
      <c r="IF64" s="38">
        <f t="shared" si="3392"/>
        <v>0</v>
      </c>
      <c r="IG64" s="38">
        <f t="shared" si="3392"/>
        <v>0</v>
      </c>
      <c r="IH64" s="38">
        <f t="shared" si="3392"/>
        <v>0</v>
      </c>
      <c r="II64" s="38">
        <f t="shared" si="3392"/>
        <v>0</v>
      </c>
      <c r="IJ64" s="38">
        <f t="shared" si="3392"/>
        <v>0</v>
      </c>
      <c r="IK64" s="38">
        <f t="shared" si="3392"/>
        <v>0</v>
      </c>
      <c r="IL64" s="38">
        <f t="shared" si="3392"/>
        <v>0</v>
      </c>
      <c r="IM64" s="38">
        <f t="shared" si="3392"/>
        <v>0</v>
      </c>
      <c r="IN64" s="38">
        <f t="shared" si="3392"/>
        <v>0</v>
      </c>
      <c r="IO64" s="38">
        <f t="shared" si="3392"/>
        <v>0</v>
      </c>
      <c r="IP64" s="38">
        <f t="shared" si="3392"/>
        <v>0</v>
      </c>
      <c r="IQ64" s="38">
        <f t="shared" si="3392"/>
        <v>0</v>
      </c>
      <c r="IR64" s="38">
        <f t="shared" si="3392"/>
        <v>0</v>
      </c>
      <c r="IS64" s="38">
        <f t="shared" si="3392"/>
        <v>0</v>
      </c>
      <c r="IT64" s="38">
        <f t="shared" si="3392"/>
        <v>0</v>
      </c>
      <c r="IU64" s="38">
        <f t="shared" si="3392"/>
        <v>0</v>
      </c>
      <c r="IV64" s="38">
        <f t="shared" si="3392"/>
        <v>0</v>
      </c>
      <c r="IW64" s="38">
        <f t="shared" si="3392"/>
        <v>0</v>
      </c>
      <c r="IX64" s="38">
        <f t="shared" si="3392"/>
        <v>0</v>
      </c>
      <c r="IY64" s="38">
        <f t="shared" si="3392"/>
        <v>0</v>
      </c>
      <c r="IZ64" s="38">
        <f t="shared" si="3392"/>
        <v>0</v>
      </c>
      <c r="JA64" s="38">
        <f t="shared" si="3392"/>
        <v>0</v>
      </c>
      <c r="JB64" s="38">
        <f t="shared" si="3392"/>
        <v>0</v>
      </c>
      <c r="JC64" s="38">
        <f t="shared" si="3392"/>
        <v>0</v>
      </c>
      <c r="JD64" s="38">
        <f t="shared" si="3392"/>
        <v>0</v>
      </c>
      <c r="JE64" s="38">
        <f t="shared" si="3392"/>
        <v>0</v>
      </c>
      <c r="JF64" s="38">
        <f t="shared" ref="JF64:LQ64" si="3393">_xlfn.LET(_xlpm.DueDate,$D64,_xlpm.EndDate,$E64,_xlpm.Amount,$F64,_xlpm.CurrentDate,JF$4,_xlpm.Frequency,$G64,_xlpm.MonthDue,MONTH(_xlpm.DueDate),_xlpm.CurrentMonth,MONTH(_xlpm.CurrentDate),
_xlpm.CC_Names,$H$5:$H$8,_xlpm.CC_Balances,JE$5:JE$8,_xlpm.Desc,$H64,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64" s="38">
        <f t="shared" si="3393"/>
        <v>0</v>
      </c>
      <c r="JH64" s="38">
        <f t="shared" si="3393"/>
        <v>0</v>
      </c>
      <c r="JI64" s="38">
        <f t="shared" si="3393"/>
        <v>0</v>
      </c>
      <c r="JJ64" s="38">
        <f t="shared" si="3393"/>
        <v>0</v>
      </c>
      <c r="JK64" s="38">
        <f t="shared" si="3393"/>
        <v>0</v>
      </c>
      <c r="JL64" s="38">
        <f t="shared" si="3393"/>
        <v>0</v>
      </c>
      <c r="JM64" s="38">
        <f t="shared" si="3393"/>
        <v>0</v>
      </c>
      <c r="JN64" s="38">
        <f t="shared" si="3393"/>
        <v>0</v>
      </c>
      <c r="JO64" s="38">
        <f t="shared" si="3393"/>
        <v>0</v>
      </c>
      <c r="JP64" s="38">
        <f t="shared" si="3393"/>
        <v>0</v>
      </c>
      <c r="JQ64" s="38">
        <f t="shared" si="3393"/>
        <v>0</v>
      </c>
      <c r="JR64" s="38">
        <f t="shared" si="3393"/>
        <v>0</v>
      </c>
      <c r="JS64" s="38">
        <f t="shared" si="3393"/>
        <v>0</v>
      </c>
      <c r="JT64" s="38">
        <f t="shared" si="3393"/>
        <v>0</v>
      </c>
      <c r="JU64" s="38">
        <f t="shared" si="3393"/>
        <v>0</v>
      </c>
      <c r="JV64" s="38">
        <f t="shared" si="3393"/>
        <v>0</v>
      </c>
      <c r="JW64" s="38">
        <f t="shared" si="3393"/>
        <v>0</v>
      </c>
      <c r="JX64" s="38">
        <f t="shared" si="3393"/>
        <v>0</v>
      </c>
      <c r="JY64" s="38">
        <f t="shared" si="3393"/>
        <v>0</v>
      </c>
      <c r="JZ64" s="38">
        <f t="shared" si="3393"/>
        <v>0</v>
      </c>
      <c r="KA64" s="38">
        <f t="shared" si="3393"/>
        <v>0</v>
      </c>
      <c r="KB64" s="38">
        <f t="shared" si="3393"/>
        <v>0</v>
      </c>
      <c r="KC64" s="38">
        <f t="shared" si="3393"/>
        <v>0</v>
      </c>
      <c r="KD64" s="38">
        <f t="shared" si="3393"/>
        <v>0</v>
      </c>
      <c r="KE64" s="38">
        <f t="shared" si="3393"/>
        <v>0</v>
      </c>
      <c r="KF64" s="38">
        <f t="shared" si="3393"/>
        <v>0</v>
      </c>
      <c r="KG64" s="38">
        <f t="shared" si="3393"/>
        <v>0</v>
      </c>
      <c r="KH64" s="38">
        <f t="shared" si="3393"/>
        <v>0</v>
      </c>
      <c r="KI64" s="38">
        <f t="shared" si="3393"/>
        <v>0</v>
      </c>
      <c r="KJ64" s="38">
        <f t="shared" si="3393"/>
        <v>0</v>
      </c>
      <c r="KK64" s="38">
        <f t="shared" si="3393"/>
        <v>0</v>
      </c>
      <c r="KL64" s="38">
        <f t="shared" si="3393"/>
        <v>0</v>
      </c>
      <c r="KM64" s="38">
        <f t="shared" si="3393"/>
        <v>0</v>
      </c>
      <c r="KN64" s="38">
        <f t="shared" si="3393"/>
        <v>0</v>
      </c>
      <c r="KO64" s="38">
        <f t="shared" si="3393"/>
        <v>0</v>
      </c>
      <c r="KP64" s="38">
        <f t="shared" si="3393"/>
        <v>0</v>
      </c>
      <c r="KQ64" s="38">
        <f t="shared" si="3393"/>
        <v>0</v>
      </c>
      <c r="KR64" s="38">
        <f t="shared" si="3393"/>
        <v>0</v>
      </c>
      <c r="KS64" s="38">
        <f t="shared" si="3393"/>
        <v>0</v>
      </c>
      <c r="KT64" s="38">
        <f t="shared" si="3393"/>
        <v>0</v>
      </c>
      <c r="KU64" s="38">
        <f t="shared" si="3393"/>
        <v>0</v>
      </c>
      <c r="KV64" s="38">
        <f t="shared" si="3393"/>
        <v>0</v>
      </c>
      <c r="KW64" s="38">
        <f t="shared" si="3393"/>
        <v>0</v>
      </c>
      <c r="KX64" s="38">
        <f t="shared" si="3393"/>
        <v>0</v>
      </c>
      <c r="KY64" s="38">
        <f t="shared" si="3393"/>
        <v>0</v>
      </c>
      <c r="KZ64" s="38">
        <f t="shared" si="3393"/>
        <v>0</v>
      </c>
      <c r="LA64" s="38">
        <f t="shared" si="3393"/>
        <v>0</v>
      </c>
      <c r="LB64" s="38">
        <f t="shared" si="3393"/>
        <v>0</v>
      </c>
      <c r="LC64" s="38">
        <f t="shared" si="3393"/>
        <v>0</v>
      </c>
      <c r="LD64" s="38">
        <f t="shared" si="3393"/>
        <v>0</v>
      </c>
      <c r="LE64" s="38">
        <f t="shared" si="3393"/>
        <v>0</v>
      </c>
      <c r="LF64" s="38">
        <f t="shared" si="3393"/>
        <v>0</v>
      </c>
      <c r="LG64" s="38">
        <f t="shared" si="3393"/>
        <v>0</v>
      </c>
      <c r="LH64" s="38">
        <f t="shared" si="3393"/>
        <v>0</v>
      </c>
      <c r="LI64" s="38">
        <f t="shared" si="3393"/>
        <v>0</v>
      </c>
      <c r="LJ64" s="38">
        <f t="shared" si="3393"/>
        <v>0</v>
      </c>
      <c r="LK64" s="38">
        <f t="shared" si="3393"/>
        <v>0</v>
      </c>
      <c r="LL64" s="38">
        <f t="shared" si="3393"/>
        <v>0</v>
      </c>
      <c r="LM64" s="38">
        <f t="shared" si="3393"/>
        <v>0</v>
      </c>
      <c r="LN64" s="38">
        <f t="shared" si="3393"/>
        <v>0</v>
      </c>
      <c r="LO64" s="38">
        <f t="shared" si="3393"/>
        <v>0</v>
      </c>
      <c r="LP64" s="38">
        <f t="shared" si="3393"/>
        <v>0</v>
      </c>
      <c r="LQ64" s="38">
        <f t="shared" si="3393"/>
        <v>0</v>
      </c>
      <c r="LR64" s="38">
        <f t="shared" ref="LR64:OC64" si="3394">_xlfn.LET(_xlpm.DueDate,$D64,_xlpm.EndDate,$E64,_xlpm.Amount,$F64,_xlpm.CurrentDate,LR$4,_xlpm.Frequency,$G64,_xlpm.MonthDue,MONTH(_xlpm.DueDate),_xlpm.CurrentMonth,MONTH(_xlpm.CurrentDate),
_xlpm.CC_Names,$H$5:$H$8,_xlpm.CC_Balances,LQ$5:LQ$8,_xlpm.Desc,$H64,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64" s="38">
        <f t="shared" si="3394"/>
        <v>0</v>
      </c>
      <c r="LT64" s="38">
        <f t="shared" si="3394"/>
        <v>0</v>
      </c>
      <c r="LU64" s="38">
        <f t="shared" si="3394"/>
        <v>0</v>
      </c>
      <c r="LV64" s="38">
        <f t="shared" si="3394"/>
        <v>0</v>
      </c>
      <c r="LW64" s="38">
        <f t="shared" si="3394"/>
        <v>0</v>
      </c>
      <c r="LX64" s="38">
        <f t="shared" si="3394"/>
        <v>0</v>
      </c>
      <c r="LY64" s="38">
        <f t="shared" si="3394"/>
        <v>0</v>
      </c>
      <c r="LZ64" s="38">
        <f t="shared" si="3394"/>
        <v>0</v>
      </c>
      <c r="MA64" s="38">
        <f t="shared" si="3394"/>
        <v>0</v>
      </c>
      <c r="MB64" s="38">
        <f t="shared" si="3394"/>
        <v>0</v>
      </c>
      <c r="MC64" s="38">
        <f t="shared" si="3394"/>
        <v>0</v>
      </c>
      <c r="MD64" s="38">
        <f t="shared" si="3394"/>
        <v>0</v>
      </c>
      <c r="ME64" s="38">
        <f t="shared" si="3394"/>
        <v>0</v>
      </c>
      <c r="MF64" s="38">
        <f t="shared" si="3394"/>
        <v>0</v>
      </c>
      <c r="MG64" s="38">
        <f t="shared" si="3394"/>
        <v>0</v>
      </c>
      <c r="MH64" s="38">
        <f t="shared" si="3394"/>
        <v>0</v>
      </c>
      <c r="MI64" s="38">
        <f t="shared" si="3394"/>
        <v>0</v>
      </c>
      <c r="MJ64" s="38">
        <f t="shared" si="3394"/>
        <v>0</v>
      </c>
      <c r="MK64" s="38">
        <f t="shared" si="3394"/>
        <v>0</v>
      </c>
      <c r="ML64" s="38">
        <f t="shared" si="3394"/>
        <v>0</v>
      </c>
      <c r="MM64" s="38">
        <f t="shared" si="3394"/>
        <v>0</v>
      </c>
      <c r="MN64" s="38">
        <f t="shared" si="3394"/>
        <v>0</v>
      </c>
      <c r="MO64" s="38">
        <f t="shared" si="3394"/>
        <v>0</v>
      </c>
      <c r="MP64" s="38">
        <f t="shared" si="3394"/>
        <v>0</v>
      </c>
      <c r="MQ64" s="38">
        <f t="shared" si="3394"/>
        <v>0</v>
      </c>
      <c r="MR64" s="38">
        <f t="shared" si="3394"/>
        <v>0</v>
      </c>
      <c r="MS64" s="38">
        <f t="shared" si="3394"/>
        <v>0</v>
      </c>
      <c r="MT64" s="38">
        <f t="shared" si="3394"/>
        <v>0</v>
      </c>
      <c r="MU64" s="38">
        <f t="shared" si="3394"/>
        <v>0</v>
      </c>
      <c r="MV64" s="38">
        <f t="shared" si="3394"/>
        <v>0</v>
      </c>
      <c r="MW64" s="38">
        <f t="shared" si="3394"/>
        <v>0</v>
      </c>
      <c r="MX64" s="38">
        <f t="shared" si="3394"/>
        <v>0</v>
      </c>
      <c r="MY64" s="38">
        <f t="shared" si="3394"/>
        <v>0</v>
      </c>
      <c r="MZ64" s="38">
        <f t="shared" si="3394"/>
        <v>0</v>
      </c>
      <c r="NA64" s="38">
        <f t="shared" si="3394"/>
        <v>0</v>
      </c>
      <c r="NB64" s="38">
        <f t="shared" si="3394"/>
        <v>0</v>
      </c>
      <c r="NC64" s="38">
        <f t="shared" si="3394"/>
        <v>0</v>
      </c>
      <c r="ND64" s="38">
        <f t="shared" si="3394"/>
        <v>0</v>
      </c>
      <c r="NE64" s="38">
        <f t="shared" si="3394"/>
        <v>0</v>
      </c>
      <c r="NF64" s="38">
        <f t="shared" si="3394"/>
        <v>0</v>
      </c>
      <c r="NG64" s="38">
        <f t="shared" si="3394"/>
        <v>0</v>
      </c>
      <c r="NH64" s="38">
        <f t="shared" si="3394"/>
        <v>0</v>
      </c>
      <c r="NI64" s="38">
        <f t="shared" si="3394"/>
        <v>0</v>
      </c>
      <c r="NJ64" s="38">
        <f t="shared" si="3394"/>
        <v>0</v>
      </c>
      <c r="NK64" s="38">
        <f t="shared" si="3394"/>
        <v>0</v>
      </c>
      <c r="NL64" s="38">
        <f t="shared" si="3394"/>
        <v>0</v>
      </c>
      <c r="NM64" s="38">
        <f t="shared" si="3394"/>
        <v>0</v>
      </c>
      <c r="NN64" s="38">
        <f t="shared" si="3394"/>
        <v>0</v>
      </c>
      <c r="NO64" s="38">
        <f t="shared" si="3394"/>
        <v>0</v>
      </c>
      <c r="NP64" s="38">
        <f t="shared" si="3394"/>
        <v>0</v>
      </c>
      <c r="NQ64" s="38">
        <f t="shared" si="3394"/>
        <v>0</v>
      </c>
      <c r="NR64" s="38">
        <f t="shared" si="3394"/>
        <v>0</v>
      </c>
      <c r="NS64" s="38">
        <f t="shared" si="3394"/>
        <v>0</v>
      </c>
      <c r="NT64" s="38">
        <f t="shared" si="3394"/>
        <v>0</v>
      </c>
      <c r="NU64" s="38">
        <f t="shared" si="3394"/>
        <v>0</v>
      </c>
      <c r="NV64" s="38">
        <f t="shared" si="3394"/>
        <v>0</v>
      </c>
      <c r="NW64" s="38">
        <f t="shared" si="3394"/>
        <v>0</v>
      </c>
      <c r="NX64" s="38">
        <f t="shared" si="3394"/>
        <v>0</v>
      </c>
      <c r="NY64" s="38">
        <f t="shared" si="3394"/>
        <v>0</v>
      </c>
      <c r="NZ64" s="38">
        <f t="shared" si="3394"/>
        <v>0</v>
      </c>
      <c r="OA64" s="38">
        <f t="shared" si="3394"/>
        <v>0</v>
      </c>
      <c r="OB64" s="38">
        <f t="shared" si="3394"/>
        <v>0</v>
      </c>
      <c r="OC64" s="38">
        <f t="shared" si="3394"/>
        <v>0</v>
      </c>
      <c r="OD64" s="38">
        <f t="shared" ref="OD64:QO64" si="3395">_xlfn.LET(_xlpm.DueDate,$D64,_xlpm.EndDate,$E64,_xlpm.Amount,$F64,_xlpm.CurrentDate,OD$4,_xlpm.Frequency,$G64,_xlpm.MonthDue,MONTH(_xlpm.DueDate),_xlpm.CurrentMonth,MONTH(_xlpm.CurrentDate),
_xlpm.CC_Names,$H$5:$H$8,_xlpm.CC_Balances,OC$5:OC$8,_xlpm.Desc,$H64,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64" s="38">
        <f t="shared" si="3395"/>
        <v>0</v>
      </c>
      <c r="OF64" s="38">
        <f t="shared" si="3395"/>
        <v>0</v>
      </c>
      <c r="OG64" s="38">
        <f t="shared" si="3395"/>
        <v>0</v>
      </c>
      <c r="OH64" s="38">
        <f t="shared" si="3395"/>
        <v>0</v>
      </c>
      <c r="OI64" s="38">
        <f t="shared" si="3395"/>
        <v>0</v>
      </c>
      <c r="OJ64" s="38">
        <f t="shared" si="3395"/>
        <v>0</v>
      </c>
      <c r="OK64" s="38">
        <f t="shared" si="3395"/>
        <v>0</v>
      </c>
      <c r="OL64" s="38">
        <f t="shared" si="3395"/>
        <v>0</v>
      </c>
      <c r="OM64" s="38">
        <f t="shared" si="3395"/>
        <v>0</v>
      </c>
      <c r="ON64" s="38">
        <f t="shared" si="3395"/>
        <v>0</v>
      </c>
      <c r="OO64" s="38">
        <f t="shared" si="3395"/>
        <v>0</v>
      </c>
      <c r="OP64" s="38">
        <f t="shared" si="3395"/>
        <v>0</v>
      </c>
      <c r="OQ64" s="38">
        <f t="shared" si="3395"/>
        <v>0</v>
      </c>
      <c r="OR64" s="38">
        <f t="shared" si="3395"/>
        <v>0</v>
      </c>
      <c r="OS64" s="38">
        <f t="shared" si="3395"/>
        <v>0</v>
      </c>
      <c r="OT64" s="38">
        <f t="shared" si="3395"/>
        <v>0</v>
      </c>
      <c r="OU64" s="38">
        <f t="shared" si="3395"/>
        <v>0</v>
      </c>
      <c r="OV64" s="38">
        <f t="shared" si="3395"/>
        <v>0</v>
      </c>
      <c r="OW64" s="38">
        <f t="shared" si="3395"/>
        <v>0</v>
      </c>
      <c r="OX64" s="38">
        <f t="shared" si="3395"/>
        <v>0</v>
      </c>
      <c r="OY64" s="38">
        <f t="shared" si="3395"/>
        <v>0</v>
      </c>
      <c r="OZ64" s="38">
        <f t="shared" si="3395"/>
        <v>0</v>
      </c>
      <c r="PA64" s="38">
        <f t="shared" si="3395"/>
        <v>0</v>
      </c>
      <c r="PB64" s="38">
        <f t="shared" si="3395"/>
        <v>0</v>
      </c>
      <c r="PC64" s="38">
        <f t="shared" si="3395"/>
        <v>0</v>
      </c>
      <c r="PD64" s="38">
        <f t="shared" si="3395"/>
        <v>0</v>
      </c>
      <c r="PE64" s="38">
        <f t="shared" si="3395"/>
        <v>0</v>
      </c>
      <c r="PF64" s="38">
        <f t="shared" si="3395"/>
        <v>0</v>
      </c>
      <c r="PG64" s="38">
        <f t="shared" si="3395"/>
        <v>0</v>
      </c>
      <c r="PH64" s="38">
        <f t="shared" si="3395"/>
        <v>0</v>
      </c>
      <c r="PI64" s="38">
        <f t="shared" si="3395"/>
        <v>0</v>
      </c>
      <c r="PJ64" s="38">
        <f t="shared" si="3395"/>
        <v>0</v>
      </c>
      <c r="PK64" s="38">
        <f t="shared" si="3395"/>
        <v>0</v>
      </c>
      <c r="PL64" s="38">
        <f t="shared" si="3395"/>
        <v>0</v>
      </c>
      <c r="PM64" s="38">
        <f t="shared" si="3395"/>
        <v>0</v>
      </c>
      <c r="PN64" s="38">
        <f t="shared" si="3395"/>
        <v>0</v>
      </c>
      <c r="PO64" s="38">
        <f t="shared" si="3395"/>
        <v>0</v>
      </c>
      <c r="PP64" s="38">
        <f t="shared" si="3395"/>
        <v>0</v>
      </c>
      <c r="PQ64" s="38">
        <f t="shared" si="3395"/>
        <v>0</v>
      </c>
      <c r="PR64" s="38">
        <f t="shared" si="3395"/>
        <v>0</v>
      </c>
      <c r="PS64" s="38">
        <f t="shared" si="3395"/>
        <v>0</v>
      </c>
      <c r="PT64" s="38">
        <f t="shared" si="3395"/>
        <v>0</v>
      </c>
      <c r="PU64" s="38">
        <f t="shared" si="3395"/>
        <v>0</v>
      </c>
      <c r="PV64" s="38">
        <f t="shared" si="3395"/>
        <v>0</v>
      </c>
      <c r="PW64" s="38">
        <f t="shared" si="3395"/>
        <v>0</v>
      </c>
      <c r="PX64" s="38">
        <f t="shared" si="3395"/>
        <v>0</v>
      </c>
      <c r="PY64" s="38">
        <f t="shared" si="3395"/>
        <v>0</v>
      </c>
      <c r="PZ64" s="38">
        <f t="shared" si="3395"/>
        <v>0</v>
      </c>
      <c r="QA64" s="38">
        <f t="shared" si="3395"/>
        <v>0</v>
      </c>
      <c r="QB64" s="38">
        <f t="shared" si="3395"/>
        <v>0</v>
      </c>
      <c r="QC64" s="38">
        <f t="shared" si="3395"/>
        <v>0</v>
      </c>
      <c r="QD64" s="38">
        <f t="shared" si="3395"/>
        <v>0</v>
      </c>
      <c r="QE64" s="38">
        <f t="shared" si="3395"/>
        <v>0</v>
      </c>
      <c r="QF64" s="38">
        <f t="shared" si="3395"/>
        <v>0</v>
      </c>
      <c r="QG64" s="38">
        <f t="shared" si="3395"/>
        <v>0</v>
      </c>
      <c r="QH64" s="38">
        <f t="shared" si="3395"/>
        <v>0</v>
      </c>
      <c r="QI64" s="38">
        <f t="shared" si="3395"/>
        <v>0</v>
      </c>
      <c r="QJ64" s="38">
        <f t="shared" si="3395"/>
        <v>0</v>
      </c>
      <c r="QK64" s="38">
        <f t="shared" si="3395"/>
        <v>0</v>
      </c>
      <c r="QL64" s="38">
        <f t="shared" si="3395"/>
        <v>0</v>
      </c>
      <c r="QM64" s="38">
        <f t="shared" si="3395"/>
        <v>0</v>
      </c>
      <c r="QN64" s="38">
        <f t="shared" si="3395"/>
        <v>0</v>
      </c>
      <c r="QO64" s="38">
        <f t="shared" si="3395"/>
        <v>0</v>
      </c>
      <c r="QP64" s="38">
        <f t="shared" ref="QP64:TA64" si="3396">_xlfn.LET(_xlpm.DueDate,$D64,_xlpm.EndDate,$E64,_xlpm.Amount,$F64,_xlpm.CurrentDate,QP$4,_xlpm.Frequency,$G64,_xlpm.MonthDue,MONTH(_xlpm.DueDate),_xlpm.CurrentMonth,MONTH(_xlpm.CurrentDate),
_xlpm.CC_Names,$H$5:$H$8,_xlpm.CC_Balances,QO$5:QO$8,_xlpm.Desc,$H64,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64" s="38">
        <f t="shared" si="3396"/>
        <v>0</v>
      </c>
      <c r="QR64" s="38">
        <f t="shared" si="3396"/>
        <v>0</v>
      </c>
      <c r="QS64" s="38">
        <f t="shared" si="3396"/>
        <v>0</v>
      </c>
      <c r="QT64" s="38">
        <f t="shared" si="3396"/>
        <v>0</v>
      </c>
      <c r="QU64" s="38">
        <f t="shared" si="3396"/>
        <v>0</v>
      </c>
      <c r="QV64" s="38">
        <f t="shared" si="3396"/>
        <v>0</v>
      </c>
      <c r="QW64" s="38">
        <f t="shared" si="3396"/>
        <v>0</v>
      </c>
      <c r="QX64" s="38">
        <f t="shared" si="3396"/>
        <v>0</v>
      </c>
      <c r="QY64" s="38">
        <f t="shared" si="3396"/>
        <v>0</v>
      </c>
      <c r="QZ64" s="38">
        <f t="shared" si="3396"/>
        <v>0</v>
      </c>
      <c r="RA64" s="38">
        <f t="shared" si="3396"/>
        <v>0</v>
      </c>
      <c r="RB64" s="38">
        <f t="shared" si="3396"/>
        <v>0</v>
      </c>
      <c r="RC64" s="38">
        <f t="shared" si="3396"/>
        <v>0</v>
      </c>
      <c r="RD64" s="38">
        <f t="shared" si="3396"/>
        <v>0</v>
      </c>
      <c r="RE64" s="38">
        <f t="shared" si="3396"/>
        <v>0</v>
      </c>
      <c r="RF64" s="38">
        <f t="shared" si="3396"/>
        <v>0</v>
      </c>
      <c r="RG64" s="38">
        <f t="shared" si="3396"/>
        <v>0</v>
      </c>
      <c r="RH64" s="38">
        <f t="shared" si="3396"/>
        <v>0</v>
      </c>
      <c r="RI64" s="38">
        <f t="shared" si="3396"/>
        <v>0</v>
      </c>
      <c r="RJ64" s="38">
        <f t="shared" si="3396"/>
        <v>0</v>
      </c>
      <c r="RK64" s="38">
        <f t="shared" si="3396"/>
        <v>0</v>
      </c>
      <c r="RL64" s="38">
        <f t="shared" si="3396"/>
        <v>0</v>
      </c>
      <c r="RM64" s="38">
        <f t="shared" si="3396"/>
        <v>0</v>
      </c>
      <c r="RN64" s="38">
        <f t="shared" si="3396"/>
        <v>0</v>
      </c>
      <c r="RO64" s="38">
        <f t="shared" si="3396"/>
        <v>0</v>
      </c>
      <c r="RP64" s="38">
        <f t="shared" si="3396"/>
        <v>0</v>
      </c>
      <c r="RQ64" s="38">
        <f t="shared" si="3396"/>
        <v>0</v>
      </c>
      <c r="RR64" s="38">
        <f t="shared" si="3396"/>
        <v>0</v>
      </c>
      <c r="RS64" s="38">
        <f t="shared" si="3396"/>
        <v>0</v>
      </c>
      <c r="RT64" s="38">
        <f t="shared" si="3396"/>
        <v>0</v>
      </c>
      <c r="RU64" s="38">
        <f t="shared" si="3396"/>
        <v>0</v>
      </c>
      <c r="RV64" s="38">
        <f t="shared" si="3396"/>
        <v>0</v>
      </c>
      <c r="RW64" s="38">
        <f t="shared" si="3396"/>
        <v>0</v>
      </c>
      <c r="RX64" s="38">
        <f t="shared" si="3396"/>
        <v>0</v>
      </c>
      <c r="RY64" s="38">
        <f t="shared" si="3396"/>
        <v>0</v>
      </c>
      <c r="RZ64" s="38">
        <f t="shared" si="3396"/>
        <v>0</v>
      </c>
      <c r="SA64" s="38">
        <f t="shared" si="3396"/>
        <v>0</v>
      </c>
      <c r="SB64" s="38">
        <f t="shared" si="3396"/>
        <v>0</v>
      </c>
      <c r="SC64" s="38">
        <f t="shared" si="3396"/>
        <v>0</v>
      </c>
      <c r="SD64" s="38">
        <f t="shared" si="3396"/>
        <v>0</v>
      </c>
      <c r="SE64" s="38">
        <f t="shared" si="3396"/>
        <v>0</v>
      </c>
      <c r="SF64" s="38">
        <f t="shared" si="3396"/>
        <v>0</v>
      </c>
      <c r="SG64" s="38">
        <f t="shared" si="3396"/>
        <v>0</v>
      </c>
      <c r="SH64" s="38">
        <f t="shared" si="3396"/>
        <v>0</v>
      </c>
      <c r="SI64" s="38">
        <f t="shared" si="3396"/>
        <v>0</v>
      </c>
      <c r="SJ64" s="38">
        <f t="shared" si="3396"/>
        <v>0</v>
      </c>
      <c r="SK64" s="38">
        <f t="shared" si="3396"/>
        <v>0</v>
      </c>
      <c r="SL64" s="38">
        <f t="shared" si="3396"/>
        <v>0</v>
      </c>
      <c r="SM64" s="38">
        <f t="shared" si="3396"/>
        <v>0</v>
      </c>
      <c r="SN64" s="38">
        <f t="shared" si="3396"/>
        <v>0</v>
      </c>
      <c r="SO64" s="38">
        <f t="shared" si="3396"/>
        <v>0</v>
      </c>
      <c r="SP64" s="38">
        <f t="shared" si="3396"/>
        <v>0</v>
      </c>
      <c r="SQ64" s="38">
        <f t="shared" si="3396"/>
        <v>0</v>
      </c>
      <c r="SR64" s="38">
        <f t="shared" si="3396"/>
        <v>0</v>
      </c>
      <c r="SS64" s="38">
        <f t="shared" si="3396"/>
        <v>0</v>
      </c>
      <c r="ST64" s="38">
        <f t="shared" si="3396"/>
        <v>0</v>
      </c>
      <c r="SU64" s="38">
        <f t="shared" si="3396"/>
        <v>0</v>
      </c>
      <c r="SV64" s="38">
        <f t="shared" si="3396"/>
        <v>0</v>
      </c>
      <c r="SW64" s="38">
        <f t="shared" si="3396"/>
        <v>0</v>
      </c>
      <c r="SX64" s="38">
        <f t="shared" si="3396"/>
        <v>0</v>
      </c>
      <c r="SY64" s="38">
        <f t="shared" si="3396"/>
        <v>0</v>
      </c>
      <c r="SZ64" s="38">
        <f t="shared" si="3396"/>
        <v>0</v>
      </c>
      <c r="TA64" s="38">
        <f t="shared" si="3396"/>
        <v>0</v>
      </c>
      <c r="TB64" s="38">
        <f t="shared" ref="TB64:VM64" si="3397">_xlfn.LET(_xlpm.DueDate,$D64,_xlpm.EndDate,$E64,_xlpm.Amount,$F64,_xlpm.CurrentDate,TB$4,_xlpm.Frequency,$G64,_xlpm.MonthDue,MONTH(_xlpm.DueDate),_xlpm.CurrentMonth,MONTH(_xlpm.CurrentDate),
_xlpm.CC_Names,$H$5:$H$8,_xlpm.CC_Balances,TA$5:TA$8,_xlpm.Desc,$H64,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64" s="38">
        <f t="shared" si="3397"/>
        <v>0</v>
      </c>
      <c r="TD64" s="38">
        <f t="shared" si="3397"/>
        <v>0</v>
      </c>
      <c r="TE64" s="38">
        <f t="shared" si="3397"/>
        <v>0</v>
      </c>
      <c r="TF64" s="38">
        <f t="shared" si="3397"/>
        <v>0</v>
      </c>
      <c r="TG64" s="38">
        <f t="shared" si="3397"/>
        <v>0</v>
      </c>
      <c r="TH64" s="38">
        <f t="shared" si="3397"/>
        <v>0</v>
      </c>
      <c r="TI64" s="38">
        <f t="shared" si="3397"/>
        <v>0</v>
      </c>
      <c r="TJ64" s="38">
        <f t="shared" si="3397"/>
        <v>0</v>
      </c>
      <c r="TK64" s="38">
        <f t="shared" si="3397"/>
        <v>0</v>
      </c>
      <c r="TL64" s="38">
        <f t="shared" si="3397"/>
        <v>0</v>
      </c>
      <c r="TM64" s="38">
        <f t="shared" si="3397"/>
        <v>0</v>
      </c>
      <c r="TN64" s="38">
        <f t="shared" si="3397"/>
        <v>0</v>
      </c>
      <c r="TO64" s="38">
        <f t="shared" si="3397"/>
        <v>0</v>
      </c>
      <c r="TP64" s="38">
        <f t="shared" si="3397"/>
        <v>0</v>
      </c>
      <c r="TQ64" s="38">
        <f t="shared" si="3397"/>
        <v>0</v>
      </c>
      <c r="TR64" s="38">
        <f t="shared" si="3397"/>
        <v>0</v>
      </c>
      <c r="TS64" s="38">
        <f t="shared" si="3397"/>
        <v>0</v>
      </c>
      <c r="TT64" s="38">
        <f t="shared" si="3397"/>
        <v>0</v>
      </c>
      <c r="TU64" s="38">
        <f t="shared" si="3397"/>
        <v>0</v>
      </c>
      <c r="TV64" s="38">
        <f t="shared" si="3397"/>
        <v>0</v>
      </c>
      <c r="TW64" s="38">
        <f t="shared" si="3397"/>
        <v>0</v>
      </c>
      <c r="TX64" s="38">
        <f t="shared" si="3397"/>
        <v>0</v>
      </c>
      <c r="TY64" s="38">
        <f t="shared" si="3397"/>
        <v>0</v>
      </c>
      <c r="TZ64" s="38">
        <f t="shared" si="3397"/>
        <v>0</v>
      </c>
      <c r="UA64" s="38">
        <f t="shared" si="3397"/>
        <v>0</v>
      </c>
      <c r="UB64" s="38">
        <f t="shared" si="3397"/>
        <v>0</v>
      </c>
      <c r="UC64" s="38">
        <f t="shared" si="3397"/>
        <v>0</v>
      </c>
      <c r="UD64" s="38">
        <f t="shared" si="3397"/>
        <v>0</v>
      </c>
      <c r="UE64" s="38">
        <f t="shared" si="3397"/>
        <v>0</v>
      </c>
      <c r="UF64" s="38">
        <f t="shared" si="3397"/>
        <v>0</v>
      </c>
      <c r="UG64" s="38">
        <f t="shared" si="3397"/>
        <v>0</v>
      </c>
      <c r="UH64" s="38">
        <f t="shared" si="3397"/>
        <v>0</v>
      </c>
      <c r="UI64" s="38">
        <f t="shared" si="3397"/>
        <v>0</v>
      </c>
      <c r="UJ64" s="38">
        <f t="shared" si="3397"/>
        <v>0</v>
      </c>
      <c r="UK64" s="38">
        <f t="shared" si="3397"/>
        <v>0</v>
      </c>
      <c r="UL64" s="38">
        <f t="shared" si="3397"/>
        <v>0</v>
      </c>
      <c r="UM64" s="38">
        <f t="shared" si="3397"/>
        <v>0</v>
      </c>
      <c r="UN64" s="38">
        <f t="shared" si="3397"/>
        <v>0</v>
      </c>
      <c r="UO64" s="38">
        <f t="shared" si="3397"/>
        <v>0</v>
      </c>
      <c r="UP64" s="38">
        <f t="shared" si="3397"/>
        <v>0</v>
      </c>
      <c r="UQ64" s="38">
        <f t="shared" si="3397"/>
        <v>0</v>
      </c>
      <c r="UR64" s="38">
        <f t="shared" si="3397"/>
        <v>0</v>
      </c>
      <c r="US64" s="38">
        <f t="shared" si="3397"/>
        <v>0</v>
      </c>
      <c r="UT64" s="38">
        <f t="shared" si="3397"/>
        <v>0</v>
      </c>
      <c r="UU64" s="38">
        <f t="shared" si="3397"/>
        <v>0</v>
      </c>
      <c r="UV64" s="38">
        <f t="shared" si="3397"/>
        <v>0</v>
      </c>
      <c r="UW64" s="38">
        <f t="shared" si="3397"/>
        <v>0</v>
      </c>
      <c r="UX64" s="38">
        <f t="shared" si="3397"/>
        <v>0</v>
      </c>
      <c r="UY64" s="38">
        <f t="shared" si="3397"/>
        <v>0</v>
      </c>
      <c r="UZ64" s="38">
        <f t="shared" si="3397"/>
        <v>0</v>
      </c>
      <c r="VA64" s="38">
        <f t="shared" si="3397"/>
        <v>0</v>
      </c>
      <c r="VB64" s="38">
        <f t="shared" si="3397"/>
        <v>0</v>
      </c>
      <c r="VC64" s="38">
        <f t="shared" si="3397"/>
        <v>0</v>
      </c>
      <c r="VD64" s="38">
        <f t="shared" si="3397"/>
        <v>0</v>
      </c>
      <c r="VE64" s="38">
        <f t="shared" si="3397"/>
        <v>0</v>
      </c>
      <c r="VF64" s="38">
        <f t="shared" si="3397"/>
        <v>0</v>
      </c>
      <c r="VG64" s="38">
        <f t="shared" si="3397"/>
        <v>0</v>
      </c>
      <c r="VH64" s="38">
        <f t="shared" si="3397"/>
        <v>0</v>
      </c>
      <c r="VI64" s="38">
        <f t="shared" si="3397"/>
        <v>0</v>
      </c>
      <c r="VJ64" s="38">
        <f t="shared" si="3397"/>
        <v>0</v>
      </c>
      <c r="VK64" s="38">
        <f t="shared" si="3397"/>
        <v>0</v>
      </c>
      <c r="VL64" s="38">
        <f t="shared" si="3397"/>
        <v>0</v>
      </c>
      <c r="VM64" s="38">
        <f t="shared" si="3397"/>
        <v>0</v>
      </c>
      <c r="VN64" s="38">
        <f t="shared" ref="VN64:XY64" si="3398">_xlfn.LET(_xlpm.DueDate,$D64,_xlpm.EndDate,$E64,_xlpm.Amount,$F64,_xlpm.CurrentDate,VN$4,_xlpm.Frequency,$G64,_xlpm.MonthDue,MONTH(_xlpm.DueDate),_xlpm.CurrentMonth,MONTH(_xlpm.CurrentDate),
_xlpm.CC_Names,$H$5:$H$8,_xlpm.CC_Balances,VM$5:VM$8,_xlpm.Desc,$H64,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64" s="38">
        <f t="shared" si="3398"/>
        <v>0</v>
      </c>
      <c r="VP64" s="38">
        <f t="shared" si="3398"/>
        <v>0</v>
      </c>
      <c r="VQ64" s="38">
        <f t="shared" si="3398"/>
        <v>0</v>
      </c>
      <c r="VR64" s="38">
        <f t="shared" si="3398"/>
        <v>0</v>
      </c>
      <c r="VS64" s="38">
        <f t="shared" si="3398"/>
        <v>0</v>
      </c>
      <c r="VT64" s="38">
        <f t="shared" si="3398"/>
        <v>0</v>
      </c>
      <c r="VU64" s="38">
        <f t="shared" si="3398"/>
        <v>0</v>
      </c>
      <c r="VV64" s="38">
        <f t="shared" si="3398"/>
        <v>0</v>
      </c>
      <c r="VW64" s="38">
        <f t="shared" si="3398"/>
        <v>0</v>
      </c>
      <c r="VX64" s="38">
        <f t="shared" si="3398"/>
        <v>0</v>
      </c>
      <c r="VY64" s="38">
        <f t="shared" si="3398"/>
        <v>0</v>
      </c>
      <c r="VZ64" s="38">
        <f t="shared" si="3398"/>
        <v>0</v>
      </c>
      <c r="WA64" s="38">
        <f t="shared" si="3398"/>
        <v>0</v>
      </c>
      <c r="WB64" s="38">
        <f t="shared" si="3398"/>
        <v>0</v>
      </c>
      <c r="WC64" s="38">
        <f t="shared" si="3398"/>
        <v>0</v>
      </c>
      <c r="WD64" s="38">
        <f t="shared" si="3398"/>
        <v>0</v>
      </c>
      <c r="WE64" s="38">
        <f t="shared" si="3398"/>
        <v>0</v>
      </c>
      <c r="WF64" s="38">
        <f t="shared" si="3398"/>
        <v>0</v>
      </c>
      <c r="WG64" s="38">
        <f t="shared" si="3398"/>
        <v>0</v>
      </c>
      <c r="WH64" s="38">
        <f t="shared" si="3398"/>
        <v>0</v>
      </c>
      <c r="WI64" s="38">
        <f t="shared" si="3398"/>
        <v>0</v>
      </c>
      <c r="WJ64" s="38">
        <f t="shared" si="3398"/>
        <v>0</v>
      </c>
      <c r="WK64" s="38">
        <f t="shared" si="3398"/>
        <v>0</v>
      </c>
      <c r="WL64" s="38">
        <f t="shared" si="3398"/>
        <v>0</v>
      </c>
      <c r="WM64" s="38">
        <f t="shared" si="3398"/>
        <v>0</v>
      </c>
      <c r="WN64" s="38">
        <f t="shared" si="3398"/>
        <v>0</v>
      </c>
      <c r="WO64" s="38">
        <f t="shared" si="3398"/>
        <v>0</v>
      </c>
      <c r="WP64" s="38">
        <f t="shared" si="3398"/>
        <v>0</v>
      </c>
      <c r="WQ64" s="38">
        <f t="shared" si="3398"/>
        <v>0</v>
      </c>
      <c r="WR64" s="38">
        <f t="shared" si="3398"/>
        <v>0</v>
      </c>
      <c r="WS64" s="38">
        <f t="shared" si="3398"/>
        <v>0</v>
      </c>
      <c r="WT64" s="38">
        <f t="shared" si="3398"/>
        <v>0</v>
      </c>
      <c r="WU64" s="38">
        <f t="shared" si="3398"/>
        <v>0</v>
      </c>
      <c r="WV64" s="38">
        <f t="shared" si="3398"/>
        <v>0</v>
      </c>
      <c r="WW64" s="38">
        <f t="shared" si="3398"/>
        <v>0</v>
      </c>
      <c r="WX64" s="38">
        <f t="shared" si="3398"/>
        <v>0</v>
      </c>
      <c r="WY64" s="38">
        <f t="shared" si="3398"/>
        <v>0</v>
      </c>
      <c r="WZ64" s="38">
        <f t="shared" si="3398"/>
        <v>0</v>
      </c>
      <c r="XA64" s="38">
        <f t="shared" si="3398"/>
        <v>0</v>
      </c>
      <c r="XB64" s="38">
        <f t="shared" si="3398"/>
        <v>0</v>
      </c>
      <c r="XC64" s="38">
        <f t="shared" si="3398"/>
        <v>0</v>
      </c>
      <c r="XD64" s="38">
        <f t="shared" si="3398"/>
        <v>0</v>
      </c>
      <c r="XE64" s="38">
        <f t="shared" si="3398"/>
        <v>0</v>
      </c>
      <c r="XF64" s="38">
        <f t="shared" si="3398"/>
        <v>0</v>
      </c>
      <c r="XG64" s="38">
        <f t="shared" si="3398"/>
        <v>0</v>
      </c>
      <c r="XH64" s="38">
        <f t="shared" si="3398"/>
        <v>0</v>
      </c>
      <c r="XI64" s="38">
        <f t="shared" si="3398"/>
        <v>0</v>
      </c>
      <c r="XJ64" s="38">
        <f t="shared" si="3398"/>
        <v>0</v>
      </c>
      <c r="XK64" s="38">
        <f t="shared" si="3398"/>
        <v>0</v>
      </c>
      <c r="XL64" s="38">
        <f t="shared" si="3398"/>
        <v>0</v>
      </c>
      <c r="XM64" s="38">
        <f t="shared" si="3398"/>
        <v>0</v>
      </c>
      <c r="XN64" s="38">
        <f t="shared" si="3398"/>
        <v>0</v>
      </c>
      <c r="XO64" s="38">
        <f t="shared" si="3398"/>
        <v>0</v>
      </c>
      <c r="XP64" s="38">
        <f t="shared" si="3398"/>
        <v>0</v>
      </c>
      <c r="XQ64" s="38">
        <f t="shared" si="3398"/>
        <v>0</v>
      </c>
      <c r="XR64" s="38">
        <f t="shared" si="3398"/>
        <v>0</v>
      </c>
      <c r="XS64" s="38">
        <f t="shared" si="3398"/>
        <v>0</v>
      </c>
      <c r="XT64" s="38">
        <f t="shared" si="3398"/>
        <v>0</v>
      </c>
      <c r="XU64" s="38">
        <f t="shared" si="3398"/>
        <v>0</v>
      </c>
      <c r="XV64" s="38">
        <f t="shared" si="3398"/>
        <v>0</v>
      </c>
      <c r="XW64" s="38">
        <f t="shared" si="3398"/>
        <v>0</v>
      </c>
      <c r="XX64" s="38">
        <f t="shared" si="3398"/>
        <v>0</v>
      </c>
      <c r="XY64" s="38">
        <f t="shared" si="3398"/>
        <v>0</v>
      </c>
      <c r="XZ64" s="38">
        <f t="shared" ref="XZ64:AAK64" si="3399">_xlfn.LET(_xlpm.DueDate,$D64,_xlpm.EndDate,$E64,_xlpm.Amount,$F64,_xlpm.CurrentDate,XZ$4,_xlpm.Frequency,$G64,_xlpm.MonthDue,MONTH(_xlpm.DueDate),_xlpm.CurrentMonth,MONTH(_xlpm.CurrentDate),
_xlpm.CC_Names,$H$5:$H$8,_xlpm.CC_Balances,XY$5:XY$8,_xlpm.Desc,$H64,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64" s="38">
        <f t="shared" si="3399"/>
        <v>0</v>
      </c>
      <c r="YB64" s="38">
        <f t="shared" si="3399"/>
        <v>0</v>
      </c>
      <c r="YC64" s="38">
        <f t="shared" si="3399"/>
        <v>0</v>
      </c>
      <c r="YD64" s="38">
        <f t="shared" si="3399"/>
        <v>0</v>
      </c>
      <c r="YE64" s="38">
        <f t="shared" si="3399"/>
        <v>0</v>
      </c>
      <c r="YF64" s="38">
        <f t="shared" si="3399"/>
        <v>0</v>
      </c>
      <c r="YG64" s="38">
        <f t="shared" si="3399"/>
        <v>0</v>
      </c>
      <c r="YH64" s="38">
        <f t="shared" si="3399"/>
        <v>0</v>
      </c>
      <c r="YI64" s="38">
        <f t="shared" si="3399"/>
        <v>0</v>
      </c>
      <c r="YJ64" s="38">
        <f t="shared" si="3399"/>
        <v>0</v>
      </c>
      <c r="YK64" s="38">
        <f t="shared" si="3399"/>
        <v>0</v>
      </c>
      <c r="YL64" s="38">
        <f t="shared" si="3399"/>
        <v>0</v>
      </c>
      <c r="YM64" s="38">
        <f t="shared" si="3399"/>
        <v>0</v>
      </c>
      <c r="YN64" s="38">
        <f t="shared" si="3399"/>
        <v>0</v>
      </c>
      <c r="YO64" s="38">
        <f t="shared" si="3399"/>
        <v>0</v>
      </c>
      <c r="YP64" s="38">
        <f t="shared" si="3399"/>
        <v>0</v>
      </c>
      <c r="YQ64" s="38">
        <f t="shared" si="3399"/>
        <v>0</v>
      </c>
      <c r="YR64" s="38">
        <f t="shared" si="3399"/>
        <v>0</v>
      </c>
      <c r="YS64" s="38">
        <f t="shared" si="3399"/>
        <v>0</v>
      </c>
      <c r="YT64" s="38">
        <f t="shared" si="3399"/>
        <v>0</v>
      </c>
      <c r="YU64" s="38">
        <f t="shared" si="3399"/>
        <v>0</v>
      </c>
      <c r="YV64" s="38">
        <f t="shared" si="3399"/>
        <v>0</v>
      </c>
      <c r="YW64" s="38">
        <f t="shared" si="3399"/>
        <v>0</v>
      </c>
      <c r="YX64" s="38">
        <f t="shared" si="3399"/>
        <v>0</v>
      </c>
      <c r="YY64" s="38">
        <f t="shared" si="3399"/>
        <v>0</v>
      </c>
      <c r="YZ64" s="38">
        <f t="shared" si="3399"/>
        <v>0</v>
      </c>
      <c r="ZA64" s="38">
        <f t="shared" si="3399"/>
        <v>0</v>
      </c>
      <c r="ZB64" s="38">
        <f t="shared" si="3399"/>
        <v>0</v>
      </c>
      <c r="ZC64" s="38">
        <f t="shared" si="3399"/>
        <v>0</v>
      </c>
      <c r="ZD64" s="38">
        <f t="shared" si="3399"/>
        <v>0</v>
      </c>
      <c r="ZE64" s="38">
        <f t="shared" si="3399"/>
        <v>0</v>
      </c>
      <c r="ZF64" s="38">
        <f t="shared" si="3399"/>
        <v>0</v>
      </c>
      <c r="ZG64" s="38">
        <f t="shared" si="3399"/>
        <v>0</v>
      </c>
      <c r="ZH64" s="38">
        <f t="shared" si="3399"/>
        <v>0</v>
      </c>
      <c r="ZI64" s="38">
        <f t="shared" si="3399"/>
        <v>0</v>
      </c>
      <c r="ZJ64" s="38">
        <f t="shared" si="3399"/>
        <v>0</v>
      </c>
      <c r="ZK64" s="38">
        <f t="shared" si="3399"/>
        <v>0</v>
      </c>
      <c r="ZL64" s="38">
        <f t="shared" si="3399"/>
        <v>0</v>
      </c>
      <c r="ZM64" s="38">
        <f t="shared" si="3399"/>
        <v>0</v>
      </c>
      <c r="ZN64" s="38">
        <f t="shared" si="3399"/>
        <v>0</v>
      </c>
      <c r="ZO64" s="38">
        <f t="shared" si="3399"/>
        <v>0</v>
      </c>
      <c r="ZP64" s="38">
        <f t="shared" si="3399"/>
        <v>0</v>
      </c>
      <c r="ZQ64" s="38">
        <f t="shared" si="3399"/>
        <v>0</v>
      </c>
      <c r="ZR64" s="38">
        <f t="shared" si="3399"/>
        <v>0</v>
      </c>
      <c r="ZS64" s="38">
        <f t="shared" si="3399"/>
        <v>0</v>
      </c>
      <c r="ZT64" s="38">
        <f t="shared" si="3399"/>
        <v>0</v>
      </c>
      <c r="ZU64" s="38">
        <f t="shared" si="3399"/>
        <v>0</v>
      </c>
      <c r="ZV64" s="38">
        <f t="shared" si="3399"/>
        <v>0</v>
      </c>
      <c r="ZW64" s="38">
        <f t="shared" si="3399"/>
        <v>0</v>
      </c>
      <c r="ZX64" s="38">
        <f t="shared" si="3399"/>
        <v>0</v>
      </c>
      <c r="ZY64" s="38">
        <f t="shared" si="3399"/>
        <v>0</v>
      </c>
      <c r="ZZ64" s="38">
        <f t="shared" si="3399"/>
        <v>0</v>
      </c>
      <c r="AAA64" s="38">
        <f t="shared" si="3399"/>
        <v>0</v>
      </c>
      <c r="AAB64" s="38">
        <f t="shared" si="3399"/>
        <v>0</v>
      </c>
      <c r="AAC64" s="38">
        <f t="shared" si="3399"/>
        <v>0</v>
      </c>
      <c r="AAD64" s="38">
        <f t="shared" si="3399"/>
        <v>0</v>
      </c>
      <c r="AAE64" s="38">
        <f t="shared" si="3399"/>
        <v>0</v>
      </c>
      <c r="AAF64" s="38">
        <f t="shared" si="3399"/>
        <v>0</v>
      </c>
      <c r="AAG64" s="38">
        <f t="shared" si="3399"/>
        <v>0</v>
      </c>
      <c r="AAH64" s="38">
        <f t="shared" si="3399"/>
        <v>0</v>
      </c>
      <c r="AAI64" s="38">
        <f t="shared" si="3399"/>
        <v>0</v>
      </c>
      <c r="AAJ64" s="38">
        <f t="shared" si="3399"/>
        <v>0</v>
      </c>
      <c r="AAK64" s="38">
        <f t="shared" si="3399"/>
        <v>0</v>
      </c>
      <c r="AAL64" s="38">
        <f t="shared" ref="AAL64:ACW64" si="3400">_xlfn.LET(_xlpm.DueDate,$D64,_xlpm.EndDate,$E64,_xlpm.Amount,$F64,_xlpm.CurrentDate,AAL$4,_xlpm.Frequency,$G64,_xlpm.MonthDue,MONTH(_xlpm.DueDate),_xlpm.CurrentMonth,MONTH(_xlpm.CurrentDate),
_xlpm.CC_Names,$H$5:$H$8,_xlpm.CC_Balances,AAK$5:AAK$8,_xlpm.Desc,$H64,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64" s="38">
        <f t="shared" si="3400"/>
        <v>0</v>
      </c>
      <c r="AAN64" s="38">
        <f t="shared" si="3400"/>
        <v>0</v>
      </c>
      <c r="AAO64" s="38">
        <f t="shared" si="3400"/>
        <v>0</v>
      </c>
      <c r="AAP64" s="38">
        <f t="shared" si="3400"/>
        <v>0</v>
      </c>
      <c r="AAQ64" s="38">
        <f t="shared" si="3400"/>
        <v>0</v>
      </c>
      <c r="AAR64" s="38">
        <f t="shared" si="3400"/>
        <v>0</v>
      </c>
      <c r="AAS64" s="38">
        <f t="shared" si="3400"/>
        <v>0</v>
      </c>
      <c r="AAT64" s="38">
        <f t="shared" si="3400"/>
        <v>0</v>
      </c>
      <c r="AAU64" s="38">
        <f t="shared" si="3400"/>
        <v>0</v>
      </c>
      <c r="AAV64" s="38">
        <f t="shared" si="3400"/>
        <v>0</v>
      </c>
      <c r="AAW64" s="38">
        <f t="shared" si="3400"/>
        <v>0</v>
      </c>
      <c r="AAX64" s="38">
        <f t="shared" si="3400"/>
        <v>0</v>
      </c>
      <c r="AAY64" s="38">
        <f t="shared" si="3400"/>
        <v>0</v>
      </c>
      <c r="AAZ64" s="38">
        <f t="shared" si="3400"/>
        <v>0</v>
      </c>
      <c r="ABA64" s="38">
        <f t="shared" si="3400"/>
        <v>0</v>
      </c>
      <c r="ABB64" s="38">
        <f t="shared" si="3400"/>
        <v>0</v>
      </c>
      <c r="ABC64" s="38">
        <f t="shared" si="3400"/>
        <v>0</v>
      </c>
      <c r="ABD64" s="38">
        <f t="shared" si="3400"/>
        <v>0</v>
      </c>
      <c r="ABE64" s="38">
        <f t="shared" si="3400"/>
        <v>0</v>
      </c>
      <c r="ABF64" s="38">
        <f t="shared" si="3400"/>
        <v>0</v>
      </c>
      <c r="ABG64" s="38">
        <f t="shared" si="3400"/>
        <v>0</v>
      </c>
      <c r="ABH64" s="38">
        <f t="shared" si="3400"/>
        <v>0</v>
      </c>
      <c r="ABI64" s="38">
        <f t="shared" si="3400"/>
        <v>0</v>
      </c>
      <c r="ABJ64" s="38">
        <f t="shared" si="3400"/>
        <v>0</v>
      </c>
      <c r="ABK64" s="38">
        <f t="shared" si="3400"/>
        <v>0</v>
      </c>
      <c r="ABL64" s="38">
        <f t="shared" si="3400"/>
        <v>0</v>
      </c>
      <c r="ABM64" s="38">
        <f t="shared" si="3400"/>
        <v>0</v>
      </c>
      <c r="ABN64" s="38">
        <f t="shared" si="3400"/>
        <v>0</v>
      </c>
      <c r="ABO64" s="38">
        <f t="shared" si="3400"/>
        <v>0</v>
      </c>
      <c r="ABP64" s="38">
        <f t="shared" si="3400"/>
        <v>0</v>
      </c>
      <c r="ABQ64" s="38">
        <f t="shared" si="3400"/>
        <v>0</v>
      </c>
      <c r="ABR64" s="38">
        <f t="shared" si="3400"/>
        <v>0</v>
      </c>
      <c r="ABS64" s="38">
        <f t="shared" si="3400"/>
        <v>0</v>
      </c>
      <c r="ABT64" s="38">
        <f t="shared" si="3400"/>
        <v>0</v>
      </c>
      <c r="ABU64" s="38">
        <f t="shared" si="3400"/>
        <v>0</v>
      </c>
      <c r="ABV64" s="38">
        <f t="shared" si="3400"/>
        <v>0</v>
      </c>
      <c r="ABW64" s="38">
        <f t="shared" si="3400"/>
        <v>0</v>
      </c>
      <c r="ABX64" s="38">
        <f t="shared" si="3400"/>
        <v>0</v>
      </c>
      <c r="ABY64" s="38">
        <f t="shared" si="3400"/>
        <v>0</v>
      </c>
      <c r="ABZ64" s="38">
        <f t="shared" si="3400"/>
        <v>0</v>
      </c>
      <c r="ACA64" s="38">
        <f t="shared" si="3400"/>
        <v>0</v>
      </c>
      <c r="ACB64" s="38">
        <f t="shared" si="3400"/>
        <v>0</v>
      </c>
      <c r="ACC64" s="38">
        <f t="shared" si="3400"/>
        <v>0</v>
      </c>
      <c r="ACD64" s="38">
        <f t="shared" si="3400"/>
        <v>0</v>
      </c>
      <c r="ACE64" s="38">
        <f t="shared" si="3400"/>
        <v>0</v>
      </c>
      <c r="ACF64" s="38">
        <f t="shared" si="3400"/>
        <v>0</v>
      </c>
      <c r="ACG64" s="38">
        <f t="shared" si="3400"/>
        <v>0</v>
      </c>
      <c r="ACH64" s="38">
        <f t="shared" si="3400"/>
        <v>0</v>
      </c>
      <c r="ACI64" s="38">
        <f t="shared" si="3400"/>
        <v>0</v>
      </c>
      <c r="ACJ64" s="38">
        <f t="shared" si="3400"/>
        <v>0</v>
      </c>
      <c r="ACK64" s="38">
        <f t="shared" si="3400"/>
        <v>0</v>
      </c>
      <c r="ACL64" s="38">
        <f t="shared" si="3400"/>
        <v>0</v>
      </c>
      <c r="ACM64" s="38">
        <f t="shared" si="3400"/>
        <v>0</v>
      </c>
      <c r="ACN64" s="38">
        <f t="shared" si="3400"/>
        <v>0</v>
      </c>
      <c r="ACO64" s="38">
        <f t="shared" si="3400"/>
        <v>0</v>
      </c>
      <c r="ACP64" s="38">
        <f t="shared" si="3400"/>
        <v>0</v>
      </c>
      <c r="ACQ64" s="38">
        <f t="shared" si="3400"/>
        <v>0</v>
      </c>
      <c r="ACR64" s="38">
        <f t="shared" si="3400"/>
        <v>0</v>
      </c>
      <c r="ACS64" s="38">
        <f t="shared" si="3400"/>
        <v>0</v>
      </c>
      <c r="ACT64" s="38">
        <f t="shared" si="3400"/>
        <v>0</v>
      </c>
      <c r="ACU64" s="38">
        <f t="shared" si="3400"/>
        <v>0</v>
      </c>
      <c r="ACV64" s="38">
        <f t="shared" si="3400"/>
        <v>0</v>
      </c>
      <c r="ACW64" s="38">
        <f t="shared" si="3400"/>
        <v>0</v>
      </c>
      <c r="ACX64" s="38">
        <f t="shared" ref="ACX64:AFI64" si="3401">_xlfn.LET(_xlpm.DueDate,$D64,_xlpm.EndDate,$E64,_xlpm.Amount,$F64,_xlpm.CurrentDate,ACX$4,_xlpm.Frequency,$G64,_xlpm.MonthDue,MONTH(_xlpm.DueDate),_xlpm.CurrentMonth,MONTH(_xlpm.CurrentDate),
_xlpm.CC_Names,$H$5:$H$8,_xlpm.CC_Balances,ACW$5:ACW$8,_xlpm.Desc,$H64,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64" s="38">
        <f t="shared" si="3401"/>
        <v>0</v>
      </c>
      <c r="ACZ64" s="38">
        <f t="shared" si="3401"/>
        <v>0</v>
      </c>
      <c r="ADA64" s="38">
        <f t="shared" si="3401"/>
        <v>0</v>
      </c>
      <c r="ADB64" s="38">
        <f t="shared" si="3401"/>
        <v>0</v>
      </c>
      <c r="ADC64" s="38">
        <f t="shared" si="3401"/>
        <v>0</v>
      </c>
      <c r="ADD64" s="38">
        <f t="shared" si="3401"/>
        <v>0</v>
      </c>
      <c r="ADE64" s="38">
        <f t="shared" si="3401"/>
        <v>0</v>
      </c>
      <c r="ADF64" s="38">
        <f t="shared" si="3401"/>
        <v>0</v>
      </c>
      <c r="ADG64" s="38">
        <f t="shared" si="3401"/>
        <v>0</v>
      </c>
      <c r="ADH64" s="38">
        <f t="shared" si="3401"/>
        <v>0</v>
      </c>
      <c r="ADI64" s="38">
        <f t="shared" si="3401"/>
        <v>0</v>
      </c>
      <c r="ADJ64" s="38">
        <f t="shared" si="3401"/>
        <v>0</v>
      </c>
      <c r="ADK64" s="38">
        <f t="shared" si="3401"/>
        <v>0</v>
      </c>
      <c r="ADL64" s="38">
        <f t="shared" si="3401"/>
        <v>0</v>
      </c>
      <c r="ADM64" s="38">
        <f t="shared" si="3401"/>
        <v>0</v>
      </c>
      <c r="ADN64" s="38">
        <f t="shared" si="3401"/>
        <v>0</v>
      </c>
      <c r="ADO64" s="38">
        <f t="shared" si="3401"/>
        <v>0</v>
      </c>
      <c r="ADP64" s="38">
        <f t="shared" si="3401"/>
        <v>0</v>
      </c>
      <c r="ADQ64" s="38">
        <f t="shared" si="3401"/>
        <v>0</v>
      </c>
      <c r="ADR64" s="38">
        <f t="shared" si="3401"/>
        <v>0</v>
      </c>
      <c r="ADS64" s="38">
        <f t="shared" si="3401"/>
        <v>0</v>
      </c>
      <c r="ADT64" s="38">
        <f t="shared" si="3401"/>
        <v>0</v>
      </c>
      <c r="ADU64" s="38">
        <f t="shared" si="3401"/>
        <v>0</v>
      </c>
      <c r="ADV64" s="38">
        <f t="shared" si="3401"/>
        <v>0</v>
      </c>
      <c r="ADW64" s="38">
        <f t="shared" si="3401"/>
        <v>0</v>
      </c>
      <c r="ADX64" s="38">
        <f t="shared" si="3401"/>
        <v>0</v>
      </c>
      <c r="ADY64" s="38">
        <f t="shared" si="3401"/>
        <v>0</v>
      </c>
      <c r="ADZ64" s="38">
        <f t="shared" si="3401"/>
        <v>0</v>
      </c>
      <c r="AEA64" s="38">
        <f t="shared" si="3401"/>
        <v>0</v>
      </c>
      <c r="AEB64" s="38">
        <f t="shared" si="3401"/>
        <v>0</v>
      </c>
      <c r="AEC64" s="38">
        <f t="shared" si="3401"/>
        <v>0</v>
      </c>
      <c r="AED64" s="38">
        <f t="shared" si="3401"/>
        <v>0</v>
      </c>
      <c r="AEE64" s="38">
        <f t="shared" si="3401"/>
        <v>0</v>
      </c>
      <c r="AEF64" s="38">
        <f t="shared" si="3401"/>
        <v>0</v>
      </c>
      <c r="AEG64" s="38">
        <f t="shared" si="3401"/>
        <v>0</v>
      </c>
      <c r="AEH64" s="38">
        <f t="shared" si="3401"/>
        <v>0</v>
      </c>
      <c r="AEI64" s="38">
        <f t="shared" si="3401"/>
        <v>0</v>
      </c>
      <c r="AEJ64" s="38">
        <f t="shared" si="3401"/>
        <v>0</v>
      </c>
      <c r="AEK64" s="38">
        <f t="shared" si="3401"/>
        <v>0</v>
      </c>
      <c r="AEL64" s="38">
        <f t="shared" si="3401"/>
        <v>0</v>
      </c>
      <c r="AEM64" s="38">
        <f t="shared" si="3401"/>
        <v>0</v>
      </c>
      <c r="AEN64" s="38">
        <f t="shared" si="3401"/>
        <v>0</v>
      </c>
      <c r="AEO64" s="38">
        <f t="shared" si="3401"/>
        <v>0</v>
      </c>
      <c r="AEP64" s="38">
        <f t="shared" si="3401"/>
        <v>0</v>
      </c>
      <c r="AEQ64" s="38">
        <f t="shared" si="3401"/>
        <v>0</v>
      </c>
      <c r="AER64" s="38">
        <f t="shared" si="3401"/>
        <v>0</v>
      </c>
      <c r="AES64" s="38">
        <f t="shared" si="3401"/>
        <v>0</v>
      </c>
      <c r="AET64" s="38">
        <f t="shared" si="3401"/>
        <v>0</v>
      </c>
      <c r="AEU64" s="38">
        <f t="shared" si="3401"/>
        <v>0</v>
      </c>
      <c r="AEV64" s="38">
        <f t="shared" si="3401"/>
        <v>0</v>
      </c>
      <c r="AEW64" s="38">
        <f t="shared" si="3401"/>
        <v>0</v>
      </c>
      <c r="AEX64" s="38">
        <f t="shared" si="3401"/>
        <v>0</v>
      </c>
      <c r="AEY64" s="38">
        <f t="shared" si="3401"/>
        <v>0</v>
      </c>
      <c r="AEZ64" s="38">
        <f t="shared" si="3401"/>
        <v>0</v>
      </c>
      <c r="AFA64" s="38">
        <f t="shared" si="3401"/>
        <v>0</v>
      </c>
      <c r="AFB64" s="38">
        <f t="shared" si="3401"/>
        <v>0</v>
      </c>
      <c r="AFC64" s="38">
        <f t="shared" si="3401"/>
        <v>0</v>
      </c>
      <c r="AFD64" s="38">
        <f t="shared" si="3401"/>
        <v>0</v>
      </c>
      <c r="AFE64" s="38">
        <f t="shared" si="3401"/>
        <v>0</v>
      </c>
      <c r="AFF64" s="38">
        <f t="shared" si="3401"/>
        <v>0</v>
      </c>
      <c r="AFG64" s="38">
        <f t="shared" si="3401"/>
        <v>0</v>
      </c>
      <c r="AFH64" s="38">
        <f t="shared" si="3401"/>
        <v>0</v>
      </c>
      <c r="AFI64" s="38">
        <f t="shared" si="3401"/>
        <v>0</v>
      </c>
      <c r="AFJ64" s="38">
        <f t="shared" ref="AFJ64:AHU64" si="3402">_xlfn.LET(_xlpm.DueDate,$D64,_xlpm.EndDate,$E64,_xlpm.Amount,$F64,_xlpm.CurrentDate,AFJ$4,_xlpm.Frequency,$G64,_xlpm.MonthDue,MONTH(_xlpm.DueDate),_xlpm.CurrentMonth,MONTH(_xlpm.CurrentDate),
_xlpm.CC_Names,$H$5:$H$8,_xlpm.CC_Balances,AFI$5:AFI$8,_xlpm.Desc,$H64,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64" s="38">
        <f t="shared" si="3402"/>
        <v>0</v>
      </c>
      <c r="AFL64" s="38">
        <f t="shared" si="3402"/>
        <v>0</v>
      </c>
      <c r="AFM64" s="38">
        <f t="shared" si="3402"/>
        <v>0</v>
      </c>
      <c r="AFN64" s="38">
        <f t="shared" si="3402"/>
        <v>0</v>
      </c>
      <c r="AFO64" s="38">
        <f t="shared" si="3402"/>
        <v>0</v>
      </c>
      <c r="AFP64" s="38">
        <f t="shared" si="3402"/>
        <v>0</v>
      </c>
      <c r="AFQ64" s="38">
        <f t="shared" si="3402"/>
        <v>0</v>
      </c>
      <c r="AFR64" s="38">
        <f t="shared" si="3402"/>
        <v>0</v>
      </c>
      <c r="AFS64" s="38">
        <f t="shared" si="3402"/>
        <v>0</v>
      </c>
      <c r="AFT64" s="38">
        <f t="shared" si="3402"/>
        <v>0</v>
      </c>
      <c r="AFU64" s="38">
        <f t="shared" si="3402"/>
        <v>0</v>
      </c>
      <c r="AFV64" s="38">
        <f t="shared" si="3402"/>
        <v>0</v>
      </c>
      <c r="AFW64" s="38">
        <f t="shared" si="3402"/>
        <v>0</v>
      </c>
      <c r="AFX64" s="38">
        <f t="shared" si="3402"/>
        <v>0</v>
      </c>
      <c r="AFY64" s="38">
        <f t="shared" si="3402"/>
        <v>0</v>
      </c>
      <c r="AFZ64" s="38">
        <f t="shared" si="3402"/>
        <v>0</v>
      </c>
      <c r="AGA64" s="38">
        <f t="shared" si="3402"/>
        <v>0</v>
      </c>
      <c r="AGB64" s="38">
        <f t="shared" si="3402"/>
        <v>0</v>
      </c>
      <c r="AGC64" s="38">
        <f t="shared" si="3402"/>
        <v>0</v>
      </c>
      <c r="AGD64" s="38">
        <f t="shared" si="3402"/>
        <v>0</v>
      </c>
      <c r="AGE64" s="38">
        <f t="shared" si="3402"/>
        <v>0</v>
      </c>
      <c r="AGF64" s="38">
        <f t="shared" si="3402"/>
        <v>0</v>
      </c>
      <c r="AGG64" s="38">
        <f t="shared" si="3402"/>
        <v>0</v>
      </c>
      <c r="AGH64" s="38">
        <f t="shared" si="3402"/>
        <v>0</v>
      </c>
      <c r="AGI64" s="38">
        <f t="shared" si="3402"/>
        <v>0</v>
      </c>
      <c r="AGJ64" s="38">
        <f t="shared" si="3402"/>
        <v>0</v>
      </c>
      <c r="AGK64" s="38">
        <f t="shared" si="3402"/>
        <v>0</v>
      </c>
      <c r="AGL64" s="38">
        <f t="shared" si="3402"/>
        <v>0</v>
      </c>
      <c r="AGM64" s="38">
        <f t="shared" si="3402"/>
        <v>0</v>
      </c>
      <c r="AGN64" s="38">
        <f t="shared" si="3402"/>
        <v>0</v>
      </c>
      <c r="AGO64" s="38">
        <f t="shared" si="3402"/>
        <v>0</v>
      </c>
      <c r="AGP64" s="38">
        <f t="shared" si="3402"/>
        <v>0</v>
      </c>
      <c r="AGQ64" s="38">
        <f t="shared" si="3402"/>
        <v>0</v>
      </c>
      <c r="AGR64" s="38">
        <f t="shared" si="3402"/>
        <v>0</v>
      </c>
      <c r="AGS64" s="38">
        <f t="shared" si="3402"/>
        <v>0</v>
      </c>
      <c r="AGT64" s="38">
        <f t="shared" si="3402"/>
        <v>0</v>
      </c>
      <c r="AGU64" s="38">
        <f t="shared" si="3402"/>
        <v>0</v>
      </c>
      <c r="AGV64" s="38">
        <f t="shared" si="3402"/>
        <v>0</v>
      </c>
      <c r="AGW64" s="38">
        <f t="shared" si="3402"/>
        <v>0</v>
      </c>
      <c r="AGX64" s="38">
        <f t="shared" si="3402"/>
        <v>0</v>
      </c>
      <c r="AGY64" s="38">
        <f t="shared" si="3402"/>
        <v>0</v>
      </c>
      <c r="AGZ64" s="38">
        <f t="shared" si="3402"/>
        <v>0</v>
      </c>
      <c r="AHA64" s="38">
        <f t="shared" si="3402"/>
        <v>0</v>
      </c>
      <c r="AHB64" s="38">
        <f t="shared" si="3402"/>
        <v>0</v>
      </c>
      <c r="AHC64" s="38">
        <f t="shared" si="3402"/>
        <v>0</v>
      </c>
      <c r="AHD64" s="38">
        <f t="shared" si="3402"/>
        <v>0</v>
      </c>
      <c r="AHE64" s="38">
        <f t="shared" si="3402"/>
        <v>0</v>
      </c>
      <c r="AHF64" s="38">
        <f t="shared" si="3402"/>
        <v>0</v>
      </c>
      <c r="AHG64" s="38">
        <f t="shared" si="3402"/>
        <v>0</v>
      </c>
      <c r="AHH64" s="38">
        <f t="shared" si="3402"/>
        <v>0</v>
      </c>
      <c r="AHI64" s="38">
        <f t="shared" si="3402"/>
        <v>0</v>
      </c>
      <c r="AHJ64" s="38">
        <f t="shared" si="3402"/>
        <v>0</v>
      </c>
      <c r="AHK64" s="38">
        <f t="shared" si="3402"/>
        <v>0</v>
      </c>
      <c r="AHL64" s="38">
        <f t="shared" si="3402"/>
        <v>0</v>
      </c>
      <c r="AHM64" s="38">
        <f t="shared" si="3402"/>
        <v>0</v>
      </c>
      <c r="AHN64" s="38">
        <f t="shared" si="3402"/>
        <v>0</v>
      </c>
      <c r="AHO64" s="38">
        <f t="shared" si="3402"/>
        <v>0</v>
      </c>
      <c r="AHP64" s="38">
        <f t="shared" si="3402"/>
        <v>0</v>
      </c>
      <c r="AHQ64" s="38">
        <f t="shared" si="3402"/>
        <v>0</v>
      </c>
      <c r="AHR64" s="38">
        <f t="shared" si="3402"/>
        <v>0</v>
      </c>
      <c r="AHS64" s="38">
        <f t="shared" si="3402"/>
        <v>0</v>
      </c>
      <c r="AHT64" s="38">
        <f t="shared" si="3402"/>
        <v>0</v>
      </c>
      <c r="AHU64" s="38">
        <f t="shared" si="3402"/>
        <v>0</v>
      </c>
      <c r="AHV64" s="38">
        <f t="shared" ref="AHV64:AKG64" si="3403">_xlfn.LET(_xlpm.DueDate,$D64,_xlpm.EndDate,$E64,_xlpm.Amount,$F64,_xlpm.CurrentDate,AHV$4,_xlpm.Frequency,$G64,_xlpm.MonthDue,MONTH(_xlpm.DueDate),_xlpm.CurrentMonth,MONTH(_xlpm.CurrentDate),
_xlpm.CC_Names,$H$5:$H$8,_xlpm.CC_Balances,AHU$5:AHU$8,_xlpm.Desc,$H64,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64" s="38">
        <f t="shared" si="3403"/>
        <v>0</v>
      </c>
      <c r="AHX64" s="38">
        <f t="shared" si="3403"/>
        <v>0</v>
      </c>
      <c r="AHY64" s="38">
        <f t="shared" si="3403"/>
        <v>0</v>
      </c>
      <c r="AHZ64" s="38">
        <f t="shared" si="3403"/>
        <v>0</v>
      </c>
      <c r="AIA64" s="38">
        <f t="shared" si="3403"/>
        <v>0</v>
      </c>
      <c r="AIB64" s="38">
        <f t="shared" si="3403"/>
        <v>0</v>
      </c>
      <c r="AIC64" s="38">
        <f t="shared" si="3403"/>
        <v>0</v>
      </c>
      <c r="AID64" s="38">
        <f t="shared" si="3403"/>
        <v>0</v>
      </c>
      <c r="AIE64" s="38">
        <f t="shared" si="3403"/>
        <v>0</v>
      </c>
      <c r="AIF64" s="38">
        <f t="shared" si="3403"/>
        <v>0</v>
      </c>
      <c r="AIG64" s="38">
        <f t="shared" si="3403"/>
        <v>0</v>
      </c>
      <c r="AIH64" s="38">
        <f t="shared" si="3403"/>
        <v>0</v>
      </c>
      <c r="AII64" s="38">
        <f t="shared" si="3403"/>
        <v>0</v>
      </c>
      <c r="AIJ64" s="38">
        <f t="shared" si="3403"/>
        <v>0</v>
      </c>
      <c r="AIK64" s="38">
        <f t="shared" si="3403"/>
        <v>0</v>
      </c>
      <c r="AIL64" s="38">
        <f t="shared" si="3403"/>
        <v>0</v>
      </c>
      <c r="AIM64" s="38">
        <f t="shared" si="3403"/>
        <v>0</v>
      </c>
      <c r="AIN64" s="38">
        <f t="shared" si="3403"/>
        <v>0</v>
      </c>
      <c r="AIO64" s="38">
        <f t="shared" si="3403"/>
        <v>0</v>
      </c>
      <c r="AIP64" s="38">
        <f t="shared" si="3403"/>
        <v>0</v>
      </c>
      <c r="AIQ64" s="38">
        <f t="shared" si="3403"/>
        <v>0</v>
      </c>
      <c r="AIR64" s="38">
        <f t="shared" si="3403"/>
        <v>0</v>
      </c>
      <c r="AIS64" s="38">
        <f t="shared" si="3403"/>
        <v>0</v>
      </c>
      <c r="AIT64" s="38">
        <f t="shared" si="3403"/>
        <v>0</v>
      </c>
      <c r="AIU64" s="38">
        <f t="shared" si="3403"/>
        <v>0</v>
      </c>
      <c r="AIV64" s="38">
        <f t="shared" si="3403"/>
        <v>0</v>
      </c>
      <c r="AIW64" s="38">
        <f t="shared" si="3403"/>
        <v>0</v>
      </c>
      <c r="AIX64" s="38">
        <f t="shared" si="3403"/>
        <v>0</v>
      </c>
      <c r="AIY64" s="38">
        <f t="shared" si="3403"/>
        <v>0</v>
      </c>
      <c r="AIZ64" s="38">
        <f t="shared" si="3403"/>
        <v>0</v>
      </c>
      <c r="AJA64" s="38">
        <f t="shared" si="3403"/>
        <v>0</v>
      </c>
      <c r="AJB64" s="38">
        <f t="shared" si="3403"/>
        <v>0</v>
      </c>
      <c r="AJC64" s="38">
        <f t="shared" si="3403"/>
        <v>0</v>
      </c>
      <c r="AJD64" s="38">
        <f t="shared" si="3403"/>
        <v>0</v>
      </c>
      <c r="AJE64" s="38">
        <f t="shared" si="3403"/>
        <v>0</v>
      </c>
      <c r="AJF64" s="38">
        <f t="shared" si="3403"/>
        <v>0</v>
      </c>
      <c r="AJG64" s="38">
        <f t="shared" si="3403"/>
        <v>0</v>
      </c>
      <c r="AJH64" s="38">
        <f t="shared" si="3403"/>
        <v>0</v>
      </c>
      <c r="AJI64" s="38">
        <f t="shared" si="3403"/>
        <v>0</v>
      </c>
      <c r="AJJ64" s="38">
        <f t="shared" si="3403"/>
        <v>0</v>
      </c>
      <c r="AJK64" s="38">
        <f t="shared" si="3403"/>
        <v>0</v>
      </c>
      <c r="AJL64" s="38">
        <f t="shared" si="3403"/>
        <v>0</v>
      </c>
      <c r="AJM64" s="38">
        <f t="shared" si="3403"/>
        <v>0</v>
      </c>
      <c r="AJN64" s="38">
        <f t="shared" si="3403"/>
        <v>0</v>
      </c>
      <c r="AJO64" s="38">
        <f t="shared" si="3403"/>
        <v>0</v>
      </c>
      <c r="AJP64" s="38">
        <f t="shared" si="3403"/>
        <v>0</v>
      </c>
      <c r="AJQ64" s="38">
        <f t="shared" si="3403"/>
        <v>0</v>
      </c>
      <c r="AJR64" s="38">
        <f t="shared" si="3403"/>
        <v>0</v>
      </c>
      <c r="AJS64" s="38">
        <f t="shared" si="3403"/>
        <v>0</v>
      </c>
      <c r="AJT64" s="38">
        <f t="shared" si="3403"/>
        <v>0</v>
      </c>
      <c r="AJU64" s="38">
        <f t="shared" si="3403"/>
        <v>0</v>
      </c>
      <c r="AJV64" s="38">
        <f t="shared" si="3403"/>
        <v>0</v>
      </c>
      <c r="AJW64" s="38">
        <f t="shared" si="3403"/>
        <v>0</v>
      </c>
      <c r="AJX64" s="38">
        <f t="shared" si="3403"/>
        <v>0</v>
      </c>
      <c r="AJY64" s="38">
        <f t="shared" si="3403"/>
        <v>0</v>
      </c>
      <c r="AJZ64" s="38">
        <f t="shared" si="3403"/>
        <v>0</v>
      </c>
      <c r="AKA64" s="38">
        <f t="shared" si="3403"/>
        <v>0</v>
      </c>
      <c r="AKB64" s="38">
        <f t="shared" si="3403"/>
        <v>0</v>
      </c>
      <c r="AKC64" s="38">
        <f t="shared" si="3403"/>
        <v>0</v>
      </c>
      <c r="AKD64" s="38">
        <f t="shared" si="3403"/>
        <v>0</v>
      </c>
      <c r="AKE64" s="38">
        <f t="shared" si="3403"/>
        <v>0</v>
      </c>
      <c r="AKF64" s="38">
        <f t="shared" si="3403"/>
        <v>0</v>
      </c>
      <c r="AKG64" s="38">
        <f t="shared" si="3403"/>
        <v>0</v>
      </c>
      <c r="AKH64" s="38">
        <f t="shared" ref="AKH64:AMS64" si="3404">_xlfn.LET(_xlpm.DueDate,$D64,_xlpm.EndDate,$E64,_xlpm.Amount,$F64,_xlpm.CurrentDate,AKH$4,_xlpm.Frequency,$G64,_xlpm.MonthDue,MONTH(_xlpm.DueDate),_xlpm.CurrentMonth,MONTH(_xlpm.CurrentDate),
_xlpm.CC_Names,$H$5:$H$8,_xlpm.CC_Balances,AKG$5:AKG$8,_xlpm.Desc,$H64,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64" s="38">
        <f t="shared" si="3404"/>
        <v>0</v>
      </c>
      <c r="AKJ64" s="38">
        <f t="shared" si="3404"/>
        <v>0</v>
      </c>
      <c r="AKK64" s="38">
        <f t="shared" si="3404"/>
        <v>0</v>
      </c>
      <c r="AKL64" s="38">
        <f t="shared" si="3404"/>
        <v>0</v>
      </c>
      <c r="AKM64" s="38">
        <f t="shared" si="3404"/>
        <v>0</v>
      </c>
      <c r="AKN64" s="38">
        <f t="shared" si="3404"/>
        <v>0</v>
      </c>
      <c r="AKO64" s="38">
        <f t="shared" si="3404"/>
        <v>0</v>
      </c>
      <c r="AKP64" s="38">
        <f t="shared" si="3404"/>
        <v>0</v>
      </c>
      <c r="AKQ64" s="38">
        <f t="shared" si="3404"/>
        <v>0</v>
      </c>
      <c r="AKR64" s="38">
        <f t="shared" si="3404"/>
        <v>0</v>
      </c>
      <c r="AKS64" s="38">
        <f t="shared" si="3404"/>
        <v>0</v>
      </c>
      <c r="AKT64" s="38">
        <f t="shared" si="3404"/>
        <v>0</v>
      </c>
      <c r="AKU64" s="38">
        <f t="shared" si="3404"/>
        <v>0</v>
      </c>
      <c r="AKV64" s="38">
        <f t="shared" si="3404"/>
        <v>0</v>
      </c>
      <c r="AKW64" s="38">
        <f t="shared" si="3404"/>
        <v>0</v>
      </c>
      <c r="AKX64" s="38">
        <f t="shared" si="3404"/>
        <v>0</v>
      </c>
      <c r="AKY64" s="38">
        <f t="shared" si="3404"/>
        <v>0</v>
      </c>
      <c r="AKZ64" s="38">
        <f t="shared" si="3404"/>
        <v>0</v>
      </c>
      <c r="ALA64" s="38">
        <f t="shared" si="3404"/>
        <v>0</v>
      </c>
      <c r="ALB64" s="38">
        <f t="shared" si="3404"/>
        <v>0</v>
      </c>
      <c r="ALC64" s="38">
        <f t="shared" si="3404"/>
        <v>0</v>
      </c>
      <c r="ALD64" s="38">
        <f t="shared" si="3404"/>
        <v>0</v>
      </c>
      <c r="ALE64" s="38">
        <f t="shared" si="3404"/>
        <v>0</v>
      </c>
      <c r="ALF64" s="38">
        <f t="shared" si="3404"/>
        <v>0</v>
      </c>
      <c r="ALG64" s="38">
        <f t="shared" si="3404"/>
        <v>0</v>
      </c>
      <c r="ALH64" s="38">
        <f t="shared" si="3404"/>
        <v>0</v>
      </c>
      <c r="ALI64" s="38">
        <f t="shared" si="3404"/>
        <v>0</v>
      </c>
      <c r="ALJ64" s="38">
        <f t="shared" si="3404"/>
        <v>0</v>
      </c>
      <c r="ALK64" s="38">
        <f t="shared" si="3404"/>
        <v>0</v>
      </c>
      <c r="ALL64" s="38">
        <f t="shared" si="3404"/>
        <v>0</v>
      </c>
      <c r="ALM64" s="38">
        <f t="shared" si="3404"/>
        <v>0</v>
      </c>
      <c r="ALN64" s="38">
        <f t="shared" si="3404"/>
        <v>0</v>
      </c>
      <c r="ALO64" s="38">
        <f t="shared" si="3404"/>
        <v>0</v>
      </c>
      <c r="ALP64" s="38">
        <f t="shared" si="3404"/>
        <v>0</v>
      </c>
      <c r="ALQ64" s="38">
        <f t="shared" si="3404"/>
        <v>0</v>
      </c>
      <c r="ALR64" s="38">
        <f t="shared" si="3404"/>
        <v>0</v>
      </c>
      <c r="ALS64" s="38">
        <f t="shared" si="3404"/>
        <v>0</v>
      </c>
      <c r="ALT64" s="38">
        <f t="shared" si="3404"/>
        <v>0</v>
      </c>
      <c r="ALU64" s="38">
        <f t="shared" si="3404"/>
        <v>0</v>
      </c>
      <c r="ALV64" s="38">
        <f t="shared" si="3404"/>
        <v>0</v>
      </c>
      <c r="ALW64" s="38">
        <f t="shared" si="3404"/>
        <v>0</v>
      </c>
      <c r="ALX64" s="38">
        <f t="shared" si="3404"/>
        <v>0</v>
      </c>
      <c r="ALY64" s="38">
        <f t="shared" si="3404"/>
        <v>0</v>
      </c>
      <c r="ALZ64" s="38">
        <f t="shared" si="3404"/>
        <v>0</v>
      </c>
      <c r="AMA64" s="38">
        <f t="shared" si="3404"/>
        <v>0</v>
      </c>
      <c r="AMB64" s="38">
        <f t="shared" si="3404"/>
        <v>0</v>
      </c>
      <c r="AMC64" s="38">
        <f t="shared" si="3404"/>
        <v>0</v>
      </c>
      <c r="AMD64" s="38">
        <f t="shared" si="3404"/>
        <v>0</v>
      </c>
      <c r="AME64" s="38">
        <f t="shared" si="3404"/>
        <v>0</v>
      </c>
      <c r="AMF64" s="38">
        <f t="shared" si="3404"/>
        <v>0</v>
      </c>
      <c r="AMG64" s="38">
        <f t="shared" si="3404"/>
        <v>0</v>
      </c>
      <c r="AMH64" s="38">
        <f t="shared" si="3404"/>
        <v>0</v>
      </c>
      <c r="AMI64" s="38">
        <f t="shared" si="3404"/>
        <v>0</v>
      </c>
      <c r="AMJ64" s="38">
        <f t="shared" si="3404"/>
        <v>0</v>
      </c>
      <c r="AMK64" s="38">
        <f t="shared" si="3404"/>
        <v>0</v>
      </c>
      <c r="AML64" s="38">
        <f t="shared" si="3404"/>
        <v>0</v>
      </c>
      <c r="AMM64" s="38">
        <f t="shared" si="3404"/>
        <v>0</v>
      </c>
      <c r="AMN64" s="38">
        <f t="shared" si="3404"/>
        <v>0</v>
      </c>
      <c r="AMO64" s="38">
        <f t="shared" si="3404"/>
        <v>0</v>
      </c>
      <c r="AMP64" s="38">
        <f t="shared" si="3404"/>
        <v>0</v>
      </c>
      <c r="AMQ64" s="38">
        <f t="shared" si="3404"/>
        <v>0</v>
      </c>
      <c r="AMR64" s="38">
        <f t="shared" si="3404"/>
        <v>0</v>
      </c>
      <c r="AMS64" s="38">
        <f t="shared" si="3404"/>
        <v>0</v>
      </c>
      <c r="AMT64" s="38">
        <f t="shared" ref="AMT64:APE64" si="3405">_xlfn.LET(_xlpm.DueDate,$D64,_xlpm.EndDate,$E64,_xlpm.Amount,$F64,_xlpm.CurrentDate,AMT$4,_xlpm.Frequency,$G64,_xlpm.MonthDue,MONTH(_xlpm.DueDate),_xlpm.CurrentMonth,MONTH(_xlpm.CurrentDate),
_xlpm.CC_Names,$H$5:$H$8,_xlpm.CC_Balances,AMS$5:AMS$8,_xlpm.Desc,$H64,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64" s="38">
        <f t="shared" si="3405"/>
        <v>0</v>
      </c>
      <c r="AMV64" s="38">
        <f t="shared" si="3405"/>
        <v>0</v>
      </c>
      <c r="AMW64" s="38">
        <f t="shared" si="3405"/>
        <v>0</v>
      </c>
      <c r="AMX64" s="38">
        <f t="shared" si="3405"/>
        <v>0</v>
      </c>
      <c r="AMY64" s="38">
        <f t="shared" si="3405"/>
        <v>0</v>
      </c>
      <c r="AMZ64" s="38">
        <f t="shared" si="3405"/>
        <v>0</v>
      </c>
      <c r="ANA64" s="38">
        <f t="shared" si="3405"/>
        <v>0</v>
      </c>
      <c r="ANB64" s="38">
        <f t="shared" si="3405"/>
        <v>0</v>
      </c>
      <c r="ANC64" s="38">
        <f t="shared" si="3405"/>
        <v>0</v>
      </c>
      <c r="AND64" s="38">
        <f t="shared" si="3405"/>
        <v>0</v>
      </c>
      <c r="ANE64" s="38">
        <f t="shared" si="3405"/>
        <v>0</v>
      </c>
      <c r="ANF64" s="38">
        <f t="shared" si="3405"/>
        <v>0</v>
      </c>
      <c r="ANG64" s="38">
        <f t="shared" si="3405"/>
        <v>0</v>
      </c>
      <c r="ANH64" s="38">
        <f t="shared" si="3405"/>
        <v>0</v>
      </c>
      <c r="ANI64" s="38">
        <f t="shared" si="3405"/>
        <v>0</v>
      </c>
      <c r="ANJ64" s="38">
        <f t="shared" si="3405"/>
        <v>0</v>
      </c>
      <c r="ANK64" s="38">
        <f t="shared" si="3405"/>
        <v>0</v>
      </c>
      <c r="ANL64" s="38">
        <f t="shared" si="3405"/>
        <v>0</v>
      </c>
      <c r="ANM64" s="38">
        <f t="shared" si="3405"/>
        <v>0</v>
      </c>
      <c r="ANN64" s="38">
        <f t="shared" si="3405"/>
        <v>0</v>
      </c>
      <c r="ANO64" s="38">
        <f t="shared" si="3405"/>
        <v>0</v>
      </c>
      <c r="ANP64" s="38">
        <f t="shared" si="3405"/>
        <v>0</v>
      </c>
      <c r="ANQ64" s="38">
        <f t="shared" si="3405"/>
        <v>0</v>
      </c>
      <c r="ANR64" s="38">
        <f t="shared" si="3405"/>
        <v>0</v>
      </c>
      <c r="ANS64" s="38">
        <f t="shared" si="3405"/>
        <v>0</v>
      </c>
      <c r="ANT64" s="38">
        <f t="shared" si="3405"/>
        <v>0</v>
      </c>
      <c r="ANU64" s="38">
        <f t="shared" si="3405"/>
        <v>0</v>
      </c>
      <c r="ANV64" s="38">
        <f t="shared" si="3405"/>
        <v>0</v>
      </c>
      <c r="ANW64" s="38">
        <f t="shared" si="3405"/>
        <v>0</v>
      </c>
      <c r="ANX64" s="38">
        <f t="shared" si="3405"/>
        <v>0</v>
      </c>
      <c r="ANY64" s="38">
        <f t="shared" si="3405"/>
        <v>0</v>
      </c>
      <c r="ANZ64" s="38">
        <f t="shared" si="3405"/>
        <v>0</v>
      </c>
      <c r="AOA64" s="38">
        <f t="shared" si="3405"/>
        <v>0</v>
      </c>
      <c r="AOB64" s="38">
        <f t="shared" si="3405"/>
        <v>0</v>
      </c>
      <c r="AOC64" s="38">
        <f t="shared" si="3405"/>
        <v>0</v>
      </c>
      <c r="AOD64" s="38">
        <f t="shared" si="3405"/>
        <v>0</v>
      </c>
      <c r="AOE64" s="38">
        <f t="shared" si="3405"/>
        <v>0</v>
      </c>
      <c r="AOF64" s="38">
        <f t="shared" si="3405"/>
        <v>0</v>
      </c>
      <c r="AOG64" s="38">
        <f t="shared" si="3405"/>
        <v>0</v>
      </c>
      <c r="AOH64" s="38">
        <f t="shared" si="3405"/>
        <v>0</v>
      </c>
      <c r="AOI64" s="38">
        <f t="shared" si="3405"/>
        <v>0</v>
      </c>
      <c r="AOJ64" s="38">
        <f t="shared" si="3405"/>
        <v>0</v>
      </c>
      <c r="AOK64" s="38">
        <f t="shared" si="3405"/>
        <v>0</v>
      </c>
      <c r="AOL64" s="38">
        <f t="shared" si="3405"/>
        <v>0</v>
      </c>
      <c r="AOM64" s="38">
        <f t="shared" si="3405"/>
        <v>0</v>
      </c>
      <c r="AON64" s="38">
        <f t="shared" si="3405"/>
        <v>0</v>
      </c>
      <c r="AOO64" s="38">
        <f t="shared" si="3405"/>
        <v>0</v>
      </c>
      <c r="AOP64" s="38">
        <f t="shared" si="3405"/>
        <v>0</v>
      </c>
      <c r="AOQ64" s="38">
        <f t="shared" si="3405"/>
        <v>0</v>
      </c>
      <c r="AOR64" s="38">
        <f t="shared" si="3405"/>
        <v>0</v>
      </c>
      <c r="AOS64" s="38">
        <f t="shared" si="3405"/>
        <v>0</v>
      </c>
      <c r="AOT64" s="38">
        <f t="shared" si="3405"/>
        <v>0</v>
      </c>
      <c r="AOU64" s="38">
        <f t="shared" si="3405"/>
        <v>0</v>
      </c>
      <c r="AOV64" s="38">
        <f t="shared" si="3405"/>
        <v>0</v>
      </c>
      <c r="AOW64" s="38">
        <f t="shared" si="3405"/>
        <v>0</v>
      </c>
      <c r="AOX64" s="38">
        <f t="shared" si="3405"/>
        <v>0</v>
      </c>
      <c r="AOY64" s="38">
        <f t="shared" si="3405"/>
        <v>0</v>
      </c>
      <c r="AOZ64" s="38">
        <f t="shared" si="3405"/>
        <v>0</v>
      </c>
      <c r="APA64" s="38">
        <f t="shared" si="3405"/>
        <v>0</v>
      </c>
      <c r="APB64" s="38">
        <f t="shared" si="3405"/>
        <v>0</v>
      </c>
      <c r="APC64" s="38">
        <f t="shared" si="3405"/>
        <v>0</v>
      </c>
      <c r="APD64" s="38">
        <f t="shared" si="3405"/>
        <v>0</v>
      </c>
      <c r="APE64" s="38">
        <f t="shared" si="3405"/>
        <v>0</v>
      </c>
      <c r="APF64" s="38">
        <f t="shared" ref="APF64:ARQ64" si="3406">_xlfn.LET(_xlpm.DueDate,$D64,_xlpm.EndDate,$E64,_xlpm.Amount,$F64,_xlpm.CurrentDate,APF$4,_xlpm.Frequency,$G64,_xlpm.MonthDue,MONTH(_xlpm.DueDate),_xlpm.CurrentMonth,MONTH(_xlpm.CurrentDate),
_xlpm.CC_Names,$H$5:$H$8,_xlpm.CC_Balances,APE$5:APE$8,_xlpm.Desc,$H64,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64" s="38">
        <f t="shared" si="3406"/>
        <v>0</v>
      </c>
      <c r="APH64" s="38">
        <f t="shared" si="3406"/>
        <v>0</v>
      </c>
      <c r="API64" s="38">
        <f t="shared" si="3406"/>
        <v>0</v>
      </c>
      <c r="APJ64" s="38">
        <f t="shared" si="3406"/>
        <v>0</v>
      </c>
      <c r="APK64" s="38">
        <f t="shared" si="3406"/>
        <v>0</v>
      </c>
      <c r="APL64" s="38">
        <f t="shared" si="3406"/>
        <v>0</v>
      </c>
      <c r="APM64" s="38">
        <f t="shared" si="3406"/>
        <v>0</v>
      </c>
      <c r="APN64" s="38">
        <f t="shared" si="3406"/>
        <v>0</v>
      </c>
      <c r="APO64" s="38">
        <f t="shared" si="3406"/>
        <v>0</v>
      </c>
      <c r="APP64" s="38">
        <f t="shared" si="3406"/>
        <v>0</v>
      </c>
      <c r="APQ64" s="38">
        <f t="shared" si="3406"/>
        <v>0</v>
      </c>
      <c r="APR64" s="38">
        <f t="shared" si="3406"/>
        <v>0</v>
      </c>
      <c r="APS64" s="38">
        <f t="shared" si="3406"/>
        <v>0</v>
      </c>
      <c r="APT64" s="38">
        <f t="shared" si="3406"/>
        <v>0</v>
      </c>
      <c r="APU64" s="38">
        <f t="shared" si="3406"/>
        <v>0</v>
      </c>
      <c r="APV64" s="38">
        <f t="shared" si="3406"/>
        <v>0</v>
      </c>
      <c r="APW64" s="38">
        <f t="shared" si="3406"/>
        <v>0</v>
      </c>
      <c r="APX64" s="38">
        <f t="shared" si="3406"/>
        <v>0</v>
      </c>
      <c r="APY64" s="38">
        <f t="shared" si="3406"/>
        <v>0</v>
      </c>
      <c r="APZ64" s="38">
        <f t="shared" si="3406"/>
        <v>0</v>
      </c>
      <c r="AQA64" s="38">
        <f t="shared" si="3406"/>
        <v>0</v>
      </c>
      <c r="AQB64" s="38">
        <f t="shared" si="3406"/>
        <v>0</v>
      </c>
      <c r="AQC64" s="38">
        <f t="shared" si="3406"/>
        <v>0</v>
      </c>
      <c r="AQD64" s="38">
        <f t="shared" si="3406"/>
        <v>0</v>
      </c>
      <c r="AQE64" s="38">
        <f t="shared" si="3406"/>
        <v>0</v>
      </c>
      <c r="AQF64" s="38">
        <f t="shared" si="3406"/>
        <v>0</v>
      </c>
      <c r="AQG64" s="38">
        <f t="shared" si="3406"/>
        <v>0</v>
      </c>
      <c r="AQH64" s="38">
        <f t="shared" si="3406"/>
        <v>0</v>
      </c>
      <c r="AQI64" s="38">
        <f t="shared" si="3406"/>
        <v>0</v>
      </c>
      <c r="AQJ64" s="38">
        <f t="shared" si="3406"/>
        <v>0</v>
      </c>
      <c r="AQK64" s="38">
        <f t="shared" si="3406"/>
        <v>0</v>
      </c>
      <c r="AQL64" s="38">
        <f t="shared" si="3406"/>
        <v>0</v>
      </c>
      <c r="AQM64" s="38">
        <f t="shared" si="3406"/>
        <v>0</v>
      </c>
      <c r="AQN64" s="38">
        <f t="shared" si="3406"/>
        <v>0</v>
      </c>
      <c r="AQO64" s="38">
        <f t="shared" si="3406"/>
        <v>0</v>
      </c>
      <c r="AQP64" s="38">
        <f t="shared" si="3406"/>
        <v>0</v>
      </c>
      <c r="AQQ64" s="38">
        <f t="shared" si="3406"/>
        <v>0</v>
      </c>
      <c r="AQR64" s="38">
        <f t="shared" si="3406"/>
        <v>0</v>
      </c>
      <c r="AQS64" s="38">
        <f t="shared" si="3406"/>
        <v>0</v>
      </c>
      <c r="AQT64" s="38">
        <f t="shared" si="3406"/>
        <v>0</v>
      </c>
      <c r="AQU64" s="38">
        <f t="shared" si="3406"/>
        <v>0</v>
      </c>
      <c r="AQV64" s="38">
        <f t="shared" si="3406"/>
        <v>0</v>
      </c>
      <c r="AQW64" s="38">
        <f t="shared" si="3406"/>
        <v>0</v>
      </c>
      <c r="AQX64" s="38">
        <f t="shared" si="3406"/>
        <v>0</v>
      </c>
      <c r="AQY64" s="38">
        <f t="shared" si="3406"/>
        <v>0</v>
      </c>
      <c r="AQZ64" s="38">
        <f t="shared" si="3406"/>
        <v>0</v>
      </c>
      <c r="ARA64" s="38">
        <f t="shared" si="3406"/>
        <v>0</v>
      </c>
      <c r="ARB64" s="38">
        <f t="shared" si="3406"/>
        <v>0</v>
      </c>
      <c r="ARC64" s="38">
        <f t="shared" si="3406"/>
        <v>0</v>
      </c>
      <c r="ARD64" s="38">
        <f t="shared" si="3406"/>
        <v>0</v>
      </c>
      <c r="ARE64" s="38">
        <f t="shared" si="3406"/>
        <v>0</v>
      </c>
      <c r="ARF64" s="38">
        <f t="shared" si="3406"/>
        <v>0</v>
      </c>
      <c r="ARG64" s="38">
        <f t="shared" si="3406"/>
        <v>0</v>
      </c>
      <c r="ARH64" s="38">
        <f t="shared" si="3406"/>
        <v>0</v>
      </c>
      <c r="ARI64" s="38">
        <f t="shared" si="3406"/>
        <v>0</v>
      </c>
      <c r="ARJ64" s="38">
        <f t="shared" si="3406"/>
        <v>0</v>
      </c>
      <c r="ARK64" s="38">
        <f t="shared" si="3406"/>
        <v>0</v>
      </c>
      <c r="ARL64" s="38">
        <f t="shared" si="3406"/>
        <v>0</v>
      </c>
      <c r="ARM64" s="38">
        <f t="shared" si="3406"/>
        <v>0</v>
      </c>
      <c r="ARN64" s="38">
        <f t="shared" si="3406"/>
        <v>0</v>
      </c>
      <c r="ARO64" s="38">
        <f t="shared" si="3406"/>
        <v>0</v>
      </c>
      <c r="ARP64" s="38">
        <f t="shared" si="3406"/>
        <v>0</v>
      </c>
      <c r="ARQ64" s="38">
        <f t="shared" si="3406"/>
        <v>0</v>
      </c>
      <c r="ARR64" s="38">
        <f t="shared" ref="ARR64:AUC64" si="3407">_xlfn.LET(_xlpm.DueDate,$D64,_xlpm.EndDate,$E64,_xlpm.Amount,$F64,_xlpm.CurrentDate,ARR$4,_xlpm.Frequency,$G64,_xlpm.MonthDue,MONTH(_xlpm.DueDate),_xlpm.CurrentMonth,MONTH(_xlpm.CurrentDate),
_xlpm.CC_Names,$H$5:$H$8,_xlpm.CC_Balances,ARQ$5:ARQ$8,_xlpm.Desc,$H64,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64" s="38">
        <f t="shared" si="3407"/>
        <v>0</v>
      </c>
      <c r="ART64" s="38">
        <f t="shared" si="3407"/>
        <v>0</v>
      </c>
      <c r="ARU64" s="38">
        <f t="shared" si="3407"/>
        <v>0</v>
      </c>
      <c r="ARV64" s="38">
        <f t="shared" si="3407"/>
        <v>0</v>
      </c>
      <c r="ARW64" s="38">
        <f t="shared" si="3407"/>
        <v>0</v>
      </c>
      <c r="ARX64" s="38">
        <f t="shared" si="3407"/>
        <v>0</v>
      </c>
      <c r="ARY64" s="38">
        <f t="shared" si="3407"/>
        <v>0</v>
      </c>
      <c r="ARZ64" s="38">
        <f t="shared" si="3407"/>
        <v>0</v>
      </c>
      <c r="ASA64" s="38">
        <f t="shared" si="3407"/>
        <v>0</v>
      </c>
      <c r="ASB64" s="38">
        <f t="shared" si="3407"/>
        <v>0</v>
      </c>
      <c r="ASC64" s="38">
        <f t="shared" si="3407"/>
        <v>0</v>
      </c>
      <c r="ASD64" s="38">
        <f t="shared" si="3407"/>
        <v>0</v>
      </c>
      <c r="ASE64" s="38">
        <f t="shared" si="3407"/>
        <v>0</v>
      </c>
      <c r="ASF64" s="38">
        <f t="shared" si="3407"/>
        <v>0</v>
      </c>
      <c r="ASG64" s="38">
        <f t="shared" si="3407"/>
        <v>0</v>
      </c>
      <c r="ASH64" s="38">
        <f t="shared" si="3407"/>
        <v>0</v>
      </c>
      <c r="ASI64" s="38">
        <f t="shared" si="3407"/>
        <v>0</v>
      </c>
      <c r="ASJ64" s="38">
        <f t="shared" si="3407"/>
        <v>0</v>
      </c>
      <c r="ASK64" s="38">
        <f t="shared" si="3407"/>
        <v>0</v>
      </c>
      <c r="ASL64" s="38">
        <f t="shared" si="3407"/>
        <v>0</v>
      </c>
      <c r="ASM64" s="38">
        <f t="shared" si="3407"/>
        <v>0</v>
      </c>
      <c r="ASN64" s="38">
        <f t="shared" si="3407"/>
        <v>0</v>
      </c>
      <c r="ASO64" s="38">
        <f t="shared" si="3407"/>
        <v>0</v>
      </c>
      <c r="ASP64" s="38">
        <f t="shared" si="3407"/>
        <v>0</v>
      </c>
      <c r="ASQ64" s="38">
        <f t="shared" si="3407"/>
        <v>0</v>
      </c>
      <c r="ASR64" s="38">
        <f t="shared" si="3407"/>
        <v>0</v>
      </c>
      <c r="ASS64" s="38">
        <f t="shared" si="3407"/>
        <v>0</v>
      </c>
      <c r="AST64" s="38">
        <f t="shared" si="3407"/>
        <v>0</v>
      </c>
      <c r="ASU64" s="38">
        <f t="shared" si="3407"/>
        <v>0</v>
      </c>
      <c r="ASV64" s="38">
        <f t="shared" si="3407"/>
        <v>0</v>
      </c>
      <c r="ASW64" s="38">
        <f t="shared" si="3407"/>
        <v>0</v>
      </c>
      <c r="ASX64" s="38">
        <f t="shared" si="3407"/>
        <v>0</v>
      </c>
      <c r="ASY64" s="38">
        <f t="shared" si="3407"/>
        <v>0</v>
      </c>
      <c r="ASZ64" s="38">
        <f t="shared" si="3407"/>
        <v>0</v>
      </c>
      <c r="ATA64" s="38">
        <f t="shared" si="3407"/>
        <v>0</v>
      </c>
      <c r="ATB64" s="38">
        <f t="shared" si="3407"/>
        <v>0</v>
      </c>
      <c r="ATC64" s="38">
        <f t="shared" si="3407"/>
        <v>0</v>
      </c>
      <c r="ATD64" s="38">
        <f t="shared" si="3407"/>
        <v>0</v>
      </c>
      <c r="ATE64" s="38">
        <f t="shared" si="3407"/>
        <v>0</v>
      </c>
      <c r="ATF64" s="38">
        <f t="shared" si="3407"/>
        <v>0</v>
      </c>
      <c r="ATG64" s="38">
        <f t="shared" si="3407"/>
        <v>0</v>
      </c>
      <c r="ATH64" s="38">
        <f t="shared" si="3407"/>
        <v>0</v>
      </c>
      <c r="ATI64" s="38">
        <f t="shared" si="3407"/>
        <v>0</v>
      </c>
      <c r="ATJ64" s="38">
        <f t="shared" si="3407"/>
        <v>0</v>
      </c>
      <c r="ATK64" s="38">
        <f t="shared" si="3407"/>
        <v>0</v>
      </c>
      <c r="ATL64" s="38">
        <f t="shared" si="3407"/>
        <v>0</v>
      </c>
      <c r="ATM64" s="38">
        <f t="shared" si="3407"/>
        <v>0</v>
      </c>
      <c r="ATN64" s="38">
        <f t="shared" si="3407"/>
        <v>0</v>
      </c>
      <c r="ATO64" s="38">
        <f t="shared" si="3407"/>
        <v>0</v>
      </c>
      <c r="ATP64" s="38">
        <f t="shared" si="3407"/>
        <v>0</v>
      </c>
      <c r="ATQ64" s="38">
        <f t="shared" si="3407"/>
        <v>0</v>
      </c>
      <c r="ATR64" s="38">
        <f t="shared" si="3407"/>
        <v>0</v>
      </c>
      <c r="ATS64" s="38">
        <f t="shared" si="3407"/>
        <v>0</v>
      </c>
      <c r="ATT64" s="38">
        <f t="shared" si="3407"/>
        <v>0</v>
      </c>
      <c r="ATU64" s="38">
        <f t="shared" si="3407"/>
        <v>0</v>
      </c>
      <c r="ATV64" s="38">
        <f t="shared" si="3407"/>
        <v>0</v>
      </c>
      <c r="ATW64" s="38">
        <f t="shared" si="3407"/>
        <v>0</v>
      </c>
      <c r="ATX64" s="38">
        <f t="shared" si="3407"/>
        <v>0</v>
      </c>
      <c r="ATY64" s="38">
        <f t="shared" si="3407"/>
        <v>0</v>
      </c>
      <c r="ATZ64" s="38">
        <f t="shared" si="3407"/>
        <v>0</v>
      </c>
      <c r="AUA64" s="38">
        <f t="shared" si="3407"/>
        <v>0</v>
      </c>
      <c r="AUB64" s="38">
        <f t="shared" si="3407"/>
        <v>0</v>
      </c>
      <c r="AUC64" s="38">
        <f t="shared" si="3407"/>
        <v>0</v>
      </c>
      <c r="AUD64" s="38">
        <f t="shared" ref="AUD64:AWO64" si="3408">_xlfn.LET(_xlpm.DueDate,$D64,_xlpm.EndDate,$E64,_xlpm.Amount,$F64,_xlpm.CurrentDate,AUD$4,_xlpm.Frequency,$G64,_xlpm.MonthDue,MONTH(_xlpm.DueDate),_xlpm.CurrentMonth,MONTH(_xlpm.CurrentDate),
_xlpm.CC_Names,$H$5:$H$8,_xlpm.CC_Balances,AUC$5:AUC$8,_xlpm.Desc,$H64,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64" s="38">
        <f t="shared" si="3408"/>
        <v>0</v>
      </c>
      <c r="AUF64" s="38">
        <f t="shared" si="3408"/>
        <v>0</v>
      </c>
      <c r="AUG64" s="38">
        <f t="shared" si="3408"/>
        <v>0</v>
      </c>
      <c r="AUH64" s="38">
        <f t="shared" si="3408"/>
        <v>0</v>
      </c>
      <c r="AUI64" s="38">
        <f t="shared" si="3408"/>
        <v>0</v>
      </c>
      <c r="AUJ64" s="38">
        <f t="shared" si="3408"/>
        <v>0</v>
      </c>
      <c r="AUK64" s="38">
        <f t="shared" si="3408"/>
        <v>0</v>
      </c>
      <c r="AUL64" s="38">
        <f t="shared" si="3408"/>
        <v>0</v>
      </c>
      <c r="AUM64" s="38">
        <f t="shared" si="3408"/>
        <v>0</v>
      </c>
      <c r="AUN64" s="38">
        <f t="shared" si="3408"/>
        <v>0</v>
      </c>
      <c r="AUO64" s="38">
        <f t="shared" si="3408"/>
        <v>0</v>
      </c>
      <c r="AUP64" s="38">
        <f t="shared" si="3408"/>
        <v>0</v>
      </c>
      <c r="AUQ64" s="38">
        <f t="shared" si="3408"/>
        <v>0</v>
      </c>
      <c r="AUR64" s="38">
        <f t="shared" si="3408"/>
        <v>0</v>
      </c>
      <c r="AUS64" s="38">
        <f t="shared" si="3408"/>
        <v>0</v>
      </c>
      <c r="AUT64" s="38">
        <f t="shared" si="3408"/>
        <v>0</v>
      </c>
      <c r="AUU64" s="38">
        <f t="shared" si="3408"/>
        <v>0</v>
      </c>
      <c r="AUV64" s="38">
        <f t="shared" si="3408"/>
        <v>0</v>
      </c>
      <c r="AUW64" s="38">
        <f t="shared" si="3408"/>
        <v>0</v>
      </c>
      <c r="AUX64" s="38">
        <f t="shared" si="3408"/>
        <v>0</v>
      </c>
      <c r="AUY64" s="38">
        <f t="shared" si="3408"/>
        <v>0</v>
      </c>
      <c r="AUZ64" s="38">
        <f t="shared" si="3408"/>
        <v>0</v>
      </c>
      <c r="AVA64" s="38">
        <f t="shared" si="3408"/>
        <v>0</v>
      </c>
      <c r="AVB64" s="38">
        <f t="shared" si="3408"/>
        <v>0</v>
      </c>
      <c r="AVC64" s="38">
        <f t="shared" si="3408"/>
        <v>0</v>
      </c>
      <c r="AVD64" s="38">
        <f t="shared" si="3408"/>
        <v>0</v>
      </c>
      <c r="AVE64" s="38">
        <f t="shared" si="3408"/>
        <v>0</v>
      </c>
      <c r="AVF64" s="38">
        <f t="shared" si="3408"/>
        <v>0</v>
      </c>
      <c r="AVG64" s="38">
        <f t="shared" si="3408"/>
        <v>0</v>
      </c>
      <c r="AVH64" s="38">
        <f t="shared" si="3408"/>
        <v>0</v>
      </c>
      <c r="AVI64" s="38">
        <f t="shared" si="3408"/>
        <v>0</v>
      </c>
      <c r="AVJ64" s="38">
        <f t="shared" si="3408"/>
        <v>0</v>
      </c>
      <c r="AVK64" s="38">
        <f t="shared" si="3408"/>
        <v>0</v>
      </c>
      <c r="AVL64" s="38">
        <f t="shared" si="3408"/>
        <v>0</v>
      </c>
      <c r="AVM64" s="38">
        <f t="shared" si="3408"/>
        <v>0</v>
      </c>
      <c r="AVN64" s="38">
        <f t="shared" si="3408"/>
        <v>0</v>
      </c>
      <c r="AVO64" s="38">
        <f t="shared" si="3408"/>
        <v>0</v>
      </c>
      <c r="AVP64" s="38">
        <f t="shared" si="3408"/>
        <v>0</v>
      </c>
      <c r="AVQ64" s="38">
        <f t="shared" si="3408"/>
        <v>0</v>
      </c>
      <c r="AVR64" s="38">
        <f t="shared" si="3408"/>
        <v>0</v>
      </c>
      <c r="AVS64" s="38">
        <f t="shared" si="3408"/>
        <v>0</v>
      </c>
      <c r="AVT64" s="38">
        <f t="shared" si="3408"/>
        <v>0</v>
      </c>
      <c r="AVU64" s="38">
        <f t="shared" si="3408"/>
        <v>0</v>
      </c>
      <c r="AVV64" s="38">
        <f t="shared" si="3408"/>
        <v>0</v>
      </c>
      <c r="AVW64" s="38">
        <f t="shared" si="3408"/>
        <v>0</v>
      </c>
      <c r="AVX64" s="38">
        <f t="shared" si="3408"/>
        <v>0</v>
      </c>
      <c r="AVY64" s="38">
        <f t="shared" si="3408"/>
        <v>0</v>
      </c>
      <c r="AVZ64" s="38">
        <f t="shared" si="3408"/>
        <v>0</v>
      </c>
      <c r="AWA64" s="38">
        <f t="shared" si="3408"/>
        <v>0</v>
      </c>
      <c r="AWB64" s="38">
        <f t="shared" si="3408"/>
        <v>0</v>
      </c>
      <c r="AWC64" s="38">
        <f t="shared" si="3408"/>
        <v>0</v>
      </c>
      <c r="AWD64" s="38">
        <f t="shared" si="3408"/>
        <v>0</v>
      </c>
      <c r="AWE64" s="38">
        <f t="shared" si="3408"/>
        <v>0</v>
      </c>
      <c r="AWF64" s="38">
        <f t="shared" si="3408"/>
        <v>0</v>
      </c>
      <c r="AWG64" s="38">
        <f t="shared" si="3408"/>
        <v>0</v>
      </c>
      <c r="AWH64" s="38">
        <f t="shared" si="3408"/>
        <v>0</v>
      </c>
      <c r="AWI64" s="38">
        <f t="shared" si="3408"/>
        <v>0</v>
      </c>
      <c r="AWJ64" s="38">
        <f t="shared" si="3408"/>
        <v>0</v>
      </c>
      <c r="AWK64" s="38">
        <f t="shared" si="3408"/>
        <v>0</v>
      </c>
      <c r="AWL64" s="38">
        <f t="shared" si="3408"/>
        <v>0</v>
      </c>
      <c r="AWM64" s="38">
        <f t="shared" si="3408"/>
        <v>0</v>
      </c>
      <c r="AWN64" s="38">
        <f t="shared" si="3408"/>
        <v>0</v>
      </c>
      <c r="AWO64" s="38">
        <f t="shared" si="3408"/>
        <v>0</v>
      </c>
      <c r="AWP64" s="38">
        <f t="shared" ref="AWP64:AZA64" si="3409">_xlfn.LET(_xlpm.DueDate,$D64,_xlpm.EndDate,$E64,_xlpm.Amount,$F64,_xlpm.CurrentDate,AWP$4,_xlpm.Frequency,$G64,_xlpm.MonthDue,MONTH(_xlpm.DueDate),_xlpm.CurrentMonth,MONTH(_xlpm.CurrentDate),
_xlpm.CC_Names,$H$5:$H$8,_xlpm.CC_Balances,AWO$5:AWO$8,_xlpm.Desc,$H64,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64" s="38">
        <f t="shared" si="3409"/>
        <v>0</v>
      </c>
      <c r="AWR64" s="38">
        <f t="shared" si="3409"/>
        <v>0</v>
      </c>
      <c r="AWS64" s="38">
        <f t="shared" si="3409"/>
        <v>0</v>
      </c>
      <c r="AWT64" s="38">
        <f t="shared" si="3409"/>
        <v>0</v>
      </c>
      <c r="AWU64" s="38">
        <f t="shared" si="3409"/>
        <v>0</v>
      </c>
      <c r="AWV64" s="38">
        <f t="shared" si="3409"/>
        <v>0</v>
      </c>
      <c r="AWW64" s="38">
        <f t="shared" si="3409"/>
        <v>0</v>
      </c>
      <c r="AWX64" s="38">
        <f t="shared" si="3409"/>
        <v>0</v>
      </c>
      <c r="AWY64" s="38">
        <f t="shared" si="3409"/>
        <v>0</v>
      </c>
      <c r="AWZ64" s="38">
        <f t="shared" si="3409"/>
        <v>0</v>
      </c>
      <c r="AXA64" s="38">
        <f t="shared" si="3409"/>
        <v>0</v>
      </c>
      <c r="AXB64" s="38">
        <f t="shared" si="3409"/>
        <v>0</v>
      </c>
      <c r="AXC64" s="38">
        <f t="shared" si="3409"/>
        <v>0</v>
      </c>
      <c r="AXD64" s="38">
        <f t="shared" si="3409"/>
        <v>0</v>
      </c>
      <c r="AXE64" s="38">
        <f t="shared" si="3409"/>
        <v>0</v>
      </c>
      <c r="AXF64" s="38">
        <f t="shared" si="3409"/>
        <v>0</v>
      </c>
      <c r="AXG64" s="38">
        <f t="shared" si="3409"/>
        <v>0</v>
      </c>
      <c r="AXH64" s="38">
        <f t="shared" si="3409"/>
        <v>0</v>
      </c>
      <c r="AXI64" s="38">
        <f t="shared" si="3409"/>
        <v>0</v>
      </c>
      <c r="AXJ64" s="38">
        <f t="shared" si="3409"/>
        <v>0</v>
      </c>
      <c r="AXK64" s="38">
        <f t="shared" si="3409"/>
        <v>0</v>
      </c>
      <c r="AXL64" s="38">
        <f t="shared" si="3409"/>
        <v>0</v>
      </c>
      <c r="AXM64" s="38">
        <f t="shared" si="3409"/>
        <v>0</v>
      </c>
      <c r="AXN64" s="38">
        <f t="shared" si="3409"/>
        <v>0</v>
      </c>
      <c r="AXO64" s="38">
        <f t="shared" si="3409"/>
        <v>0</v>
      </c>
      <c r="AXP64" s="38">
        <f t="shared" si="3409"/>
        <v>0</v>
      </c>
      <c r="AXQ64" s="38">
        <f t="shared" si="3409"/>
        <v>0</v>
      </c>
      <c r="AXR64" s="38">
        <f t="shared" si="3409"/>
        <v>0</v>
      </c>
      <c r="AXS64" s="38">
        <f t="shared" si="3409"/>
        <v>0</v>
      </c>
      <c r="AXT64" s="38">
        <f t="shared" si="3409"/>
        <v>0</v>
      </c>
      <c r="AXU64" s="38">
        <f t="shared" si="3409"/>
        <v>0</v>
      </c>
      <c r="AXV64" s="38">
        <f t="shared" si="3409"/>
        <v>0</v>
      </c>
      <c r="AXW64" s="38">
        <f t="shared" si="3409"/>
        <v>0</v>
      </c>
      <c r="AXX64" s="38">
        <f t="shared" si="3409"/>
        <v>0</v>
      </c>
      <c r="AXY64" s="38">
        <f t="shared" si="3409"/>
        <v>0</v>
      </c>
      <c r="AXZ64" s="38">
        <f t="shared" si="3409"/>
        <v>0</v>
      </c>
      <c r="AYA64" s="38">
        <f t="shared" si="3409"/>
        <v>0</v>
      </c>
      <c r="AYB64" s="38">
        <f t="shared" si="3409"/>
        <v>0</v>
      </c>
      <c r="AYC64" s="38">
        <f t="shared" si="3409"/>
        <v>0</v>
      </c>
      <c r="AYD64" s="38">
        <f t="shared" si="3409"/>
        <v>0</v>
      </c>
      <c r="AYE64" s="38">
        <f t="shared" si="3409"/>
        <v>0</v>
      </c>
      <c r="AYF64" s="38">
        <f t="shared" si="3409"/>
        <v>0</v>
      </c>
      <c r="AYG64" s="38">
        <f t="shared" si="3409"/>
        <v>0</v>
      </c>
      <c r="AYH64" s="38">
        <f t="shared" si="3409"/>
        <v>0</v>
      </c>
      <c r="AYI64" s="38">
        <f t="shared" si="3409"/>
        <v>0</v>
      </c>
      <c r="AYJ64" s="38">
        <f t="shared" si="3409"/>
        <v>0</v>
      </c>
      <c r="AYK64" s="38">
        <f t="shared" si="3409"/>
        <v>0</v>
      </c>
      <c r="AYL64" s="38">
        <f t="shared" si="3409"/>
        <v>0</v>
      </c>
      <c r="AYM64" s="38">
        <f t="shared" si="3409"/>
        <v>0</v>
      </c>
      <c r="AYN64" s="38">
        <f t="shared" si="3409"/>
        <v>0</v>
      </c>
      <c r="AYO64" s="38">
        <f t="shared" si="3409"/>
        <v>0</v>
      </c>
      <c r="AYP64" s="38">
        <f t="shared" si="3409"/>
        <v>0</v>
      </c>
      <c r="AYQ64" s="38">
        <f t="shared" si="3409"/>
        <v>0</v>
      </c>
      <c r="AYR64" s="38">
        <f t="shared" si="3409"/>
        <v>0</v>
      </c>
      <c r="AYS64" s="38">
        <f t="shared" si="3409"/>
        <v>0</v>
      </c>
      <c r="AYT64" s="38">
        <f t="shared" si="3409"/>
        <v>0</v>
      </c>
      <c r="AYU64" s="38">
        <f t="shared" si="3409"/>
        <v>0</v>
      </c>
      <c r="AYV64" s="38">
        <f t="shared" si="3409"/>
        <v>0</v>
      </c>
      <c r="AYW64" s="38">
        <f t="shared" si="3409"/>
        <v>0</v>
      </c>
      <c r="AYX64" s="38">
        <f t="shared" si="3409"/>
        <v>0</v>
      </c>
      <c r="AYY64" s="38">
        <f t="shared" si="3409"/>
        <v>0</v>
      </c>
      <c r="AYZ64" s="38">
        <f t="shared" si="3409"/>
        <v>0</v>
      </c>
      <c r="AZA64" s="38">
        <f t="shared" si="3409"/>
        <v>0</v>
      </c>
      <c r="AZB64" s="38">
        <f t="shared" ref="AZB64:AZM64" si="3410">_xlfn.LET(_xlpm.DueDate,$D64,_xlpm.EndDate,$E64,_xlpm.Amount,$F64,_xlpm.CurrentDate,AZB$4,_xlpm.Frequency,$G64,_xlpm.MonthDue,MONTH(_xlpm.DueDate),_xlpm.CurrentMonth,MONTH(_xlpm.CurrentDate),
_xlpm.CC_Names,$H$5:$H$8,_xlpm.CC_Balances,AZA$5:AZA$8,_xlpm.Desc,$H64,
_xlpm.Months,$A64,
_xlpm.Days,$B64,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64" s="38">
        <f t="shared" si="3410"/>
        <v>0</v>
      </c>
      <c r="AZD64" s="38">
        <f t="shared" si="3410"/>
        <v>0</v>
      </c>
      <c r="AZE64" s="38">
        <f t="shared" si="3410"/>
        <v>0</v>
      </c>
      <c r="AZF64" s="38">
        <f t="shared" si="3410"/>
        <v>0</v>
      </c>
      <c r="AZG64" s="38">
        <f t="shared" si="3410"/>
        <v>0</v>
      </c>
      <c r="AZH64" s="38">
        <f t="shared" si="3410"/>
        <v>0</v>
      </c>
      <c r="AZI64" s="38">
        <f t="shared" si="3410"/>
        <v>0</v>
      </c>
      <c r="AZJ64" s="38">
        <f t="shared" si="3410"/>
        <v>0</v>
      </c>
      <c r="AZK64" s="38">
        <f t="shared" si="3410"/>
        <v>0</v>
      </c>
      <c r="AZL64" s="38">
        <f t="shared" si="3410"/>
        <v>0</v>
      </c>
      <c r="AZM64" s="38">
        <f t="shared" si="3410"/>
        <v>0</v>
      </c>
    </row>
    <row r="65" spans="3:1365" x14ac:dyDescent="0.2">
      <c r="C65" s="24"/>
      <c r="D65" s="22"/>
      <c r="E65" s="22"/>
      <c r="F65" s="28"/>
      <c r="G65" s="24"/>
      <c r="H65" s="51"/>
      <c r="I65" s="39"/>
      <c r="J65" s="38">
        <f t="shared" ref="J65:BU65" si="3411">_xlfn.LET(_xlpm.DueDate,$D65,_xlpm.EndDate,$E65,_xlpm.Amount,$F65,_xlpm.CurrentDate,J$4,_xlpm.Frequency,$G65,_xlpm.MonthDue,MONTH(_xlpm.DueDate),_xlpm.CurrentMonth,MONTH(_xlpm.CurrentDate),
_xlpm.CC_Names,$H$5:$H$8,_xlpm.CC_Balances,I$5:I$8,_xlpm.Desc,$H65,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K65" s="38">
        <f t="shared" si="3411"/>
        <v>0</v>
      </c>
      <c r="L65" s="38">
        <f t="shared" si="3411"/>
        <v>0</v>
      </c>
      <c r="M65" s="38">
        <f t="shared" si="3411"/>
        <v>0</v>
      </c>
      <c r="N65" s="38">
        <f t="shared" si="3411"/>
        <v>0</v>
      </c>
      <c r="O65" s="38">
        <f t="shared" si="3411"/>
        <v>0</v>
      </c>
      <c r="P65" s="38">
        <f t="shared" si="3411"/>
        <v>0</v>
      </c>
      <c r="Q65" s="38">
        <f t="shared" si="3411"/>
        <v>0</v>
      </c>
      <c r="R65" s="38">
        <f t="shared" si="3411"/>
        <v>0</v>
      </c>
      <c r="S65" s="38">
        <f t="shared" si="3411"/>
        <v>0</v>
      </c>
      <c r="T65" s="38">
        <f t="shared" si="3411"/>
        <v>0</v>
      </c>
      <c r="U65" s="38">
        <f t="shared" si="3411"/>
        <v>0</v>
      </c>
      <c r="V65" s="38">
        <f t="shared" si="3411"/>
        <v>0</v>
      </c>
      <c r="W65" s="38">
        <f t="shared" si="3411"/>
        <v>0</v>
      </c>
      <c r="X65" s="38">
        <f t="shared" si="3411"/>
        <v>0</v>
      </c>
      <c r="Y65" s="38">
        <f t="shared" si="3411"/>
        <v>0</v>
      </c>
      <c r="Z65" s="38">
        <f t="shared" si="3411"/>
        <v>0</v>
      </c>
      <c r="AA65" s="38">
        <f t="shared" si="3411"/>
        <v>0</v>
      </c>
      <c r="AB65" s="38">
        <f t="shared" si="3411"/>
        <v>0</v>
      </c>
      <c r="AC65" s="38">
        <f t="shared" si="3411"/>
        <v>0</v>
      </c>
      <c r="AD65" s="38">
        <f t="shared" si="3411"/>
        <v>0</v>
      </c>
      <c r="AE65" s="38">
        <f t="shared" si="3411"/>
        <v>0</v>
      </c>
      <c r="AF65" s="38">
        <f t="shared" si="3411"/>
        <v>0</v>
      </c>
      <c r="AG65" s="38">
        <f t="shared" si="3411"/>
        <v>0</v>
      </c>
      <c r="AH65" s="38">
        <f t="shared" si="3411"/>
        <v>0</v>
      </c>
      <c r="AI65" s="38">
        <f t="shared" si="3411"/>
        <v>0</v>
      </c>
      <c r="AJ65" s="38">
        <f t="shared" si="3411"/>
        <v>0</v>
      </c>
      <c r="AK65" s="38">
        <f t="shared" si="3411"/>
        <v>0</v>
      </c>
      <c r="AL65" s="38">
        <f t="shared" si="3411"/>
        <v>0</v>
      </c>
      <c r="AM65" s="38">
        <f t="shared" si="3411"/>
        <v>0</v>
      </c>
      <c r="AN65" s="38">
        <f t="shared" si="3411"/>
        <v>0</v>
      </c>
      <c r="AO65" s="38">
        <f t="shared" si="3411"/>
        <v>0</v>
      </c>
      <c r="AP65" s="38">
        <f t="shared" si="3411"/>
        <v>0</v>
      </c>
      <c r="AQ65" s="38">
        <f t="shared" si="3411"/>
        <v>0</v>
      </c>
      <c r="AR65" s="38">
        <f t="shared" si="3411"/>
        <v>0</v>
      </c>
      <c r="AS65" s="38">
        <f t="shared" si="3411"/>
        <v>0</v>
      </c>
      <c r="AT65" s="38">
        <f t="shared" si="3411"/>
        <v>0</v>
      </c>
      <c r="AU65" s="38">
        <f t="shared" si="3411"/>
        <v>0</v>
      </c>
      <c r="AV65" s="38">
        <f t="shared" si="3411"/>
        <v>0</v>
      </c>
      <c r="AW65" s="38">
        <f t="shared" si="3411"/>
        <v>0</v>
      </c>
      <c r="AX65" s="38">
        <f t="shared" si="3411"/>
        <v>0</v>
      </c>
      <c r="AY65" s="38">
        <f t="shared" si="3411"/>
        <v>0</v>
      </c>
      <c r="AZ65" s="38">
        <f t="shared" si="3411"/>
        <v>0</v>
      </c>
      <c r="BA65" s="38">
        <f t="shared" si="3411"/>
        <v>0</v>
      </c>
      <c r="BB65" s="38">
        <f t="shared" si="3411"/>
        <v>0</v>
      </c>
      <c r="BC65" s="38">
        <f t="shared" si="3411"/>
        <v>0</v>
      </c>
      <c r="BD65" s="38">
        <f t="shared" si="3411"/>
        <v>0</v>
      </c>
      <c r="BE65" s="38">
        <f t="shared" si="3411"/>
        <v>0</v>
      </c>
      <c r="BF65" s="38">
        <f t="shared" si="3411"/>
        <v>0</v>
      </c>
      <c r="BG65" s="38">
        <f t="shared" si="3411"/>
        <v>0</v>
      </c>
      <c r="BH65" s="38">
        <f t="shared" si="3411"/>
        <v>0</v>
      </c>
      <c r="BI65" s="38">
        <f t="shared" si="3411"/>
        <v>0</v>
      </c>
      <c r="BJ65" s="38">
        <f t="shared" si="3411"/>
        <v>0</v>
      </c>
      <c r="BK65" s="38">
        <f t="shared" si="3411"/>
        <v>0</v>
      </c>
      <c r="BL65" s="38">
        <f t="shared" si="3411"/>
        <v>0</v>
      </c>
      <c r="BM65" s="38">
        <f t="shared" si="3411"/>
        <v>0</v>
      </c>
      <c r="BN65" s="38">
        <f t="shared" si="3411"/>
        <v>0</v>
      </c>
      <c r="BO65" s="38">
        <f t="shared" si="3411"/>
        <v>0</v>
      </c>
      <c r="BP65" s="38">
        <f t="shared" si="3411"/>
        <v>0</v>
      </c>
      <c r="BQ65" s="38">
        <f t="shared" si="3411"/>
        <v>0</v>
      </c>
      <c r="BR65" s="38">
        <f t="shared" si="3411"/>
        <v>0</v>
      </c>
      <c r="BS65" s="38">
        <f t="shared" si="3411"/>
        <v>0</v>
      </c>
      <c r="BT65" s="38">
        <f t="shared" si="3411"/>
        <v>0</v>
      </c>
      <c r="BU65" s="38">
        <f t="shared" si="3411"/>
        <v>0</v>
      </c>
      <c r="BV65" s="38">
        <f t="shared" ref="BV65:EG65" si="3412">_xlfn.LET(_xlpm.DueDate,$D65,_xlpm.EndDate,$E65,_xlpm.Amount,$F65,_xlpm.CurrentDate,BV$4,_xlpm.Frequency,$G65,_xlpm.MonthDue,MONTH(_xlpm.DueDate),_xlpm.CurrentMonth,MONTH(_xlpm.CurrentDate),
_xlpm.CC_Names,$H$5:$H$8,_xlpm.CC_Balances,BU$5:BU$8,_xlpm.Desc,$H65,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BW65" s="38">
        <f t="shared" si="3412"/>
        <v>0</v>
      </c>
      <c r="BX65" s="38">
        <f t="shared" si="3412"/>
        <v>0</v>
      </c>
      <c r="BY65" s="38">
        <f t="shared" si="3412"/>
        <v>0</v>
      </c>
      <c r="BZ65" s="38">
        <f t="shared" si="3412"/>
        <v>0</v>
      </c>
      <c r="CA65" s="38">
        <f t="shared" si="3412"/>
        <v>0</v>
      </c>
      <c r="CB65" s="38">
        <f t="shared" si="3412"/>
        <v>0</v>
      </c>
      <c r="CC65" s="38">
        <f t="shared" si="3412"/>
        <v>0</v>
      </c>
      <c r="CD65" s="38">
        <f t="shared" si="3412"/>
        <v>0</v>
      </c>
      <c r="CE65" s="38">
        <f t="shared" si="3412"/>
        <v>0</v>
      </c>
      <c r="CF65" s="38">
        <f t="shared" si="3412"/>
        <v>0</v>
      </c>
      <c r="CG65" s="38">
        <f t="shared" si="3412"/>
        <v>0</v>
      </c>
      <c r="CH65" s="38">
        <f t="shared" si="3412"/>
        <v>0</v>
      </c>
      <c r="CI65" s="38">
        <f t="shared" si="3412"/>
        <v>0</v>
      </c>
      <c r="CJ65" s="38">
        <f t="shared" si="3412"/>
        <v>0</v>
      </c>
      <c r="CK65" s="38">
        <f t="shared" si="3412"/>
        <v>0</v>
      </c>
      <c r="CL65" s="38">
        <f t="shared" si="3412"/>
        <v>0</v>
      </c>
      <c r="CM65" s="38">
        <f t="shared" si="3412"/>
        <v>0</v>
      </c>
      <c r="CN65" s="38">
        <f t="shared" si="3412"/>
        <v>0</v>
      </c>
      <c r="CO65" s="38">
        <f t="shared" si="3412"/>
        <v>0</v>
      </c>
      <c r="CP65" s="38">
        <f t="shared" si="3412"/>
        <v>0</v>
      </c>
      <c r="CQ65" s="38">
        <f t="shared" si="3412"/>
        <v>0</v>
      </c>
      <c r="CR65" s="38">
        <f t="shared" si="3412"/>
        <v>0</v>
      </c>
      <c r="CS65" s="38">
        <f t="shared" si="3412"/>
        <v>0</v>
      </c>
      <c r="CT65" s="38">
        <f t="shared" si="3412"/>
        <v>0</v>
      </c>
      <c r="CU65" s="38">
        <f t="shared" si="3412"/>
        <v>0</v>
      </c>
      <c r="CV65" s="38">
        <f t="shared" si="3412"/>
        <v>0</v>
      </c>
      <c r="CW65" s="38">
        <f t="shared" si="3412"/>
        <v>0</v>
      </c>
      <c r="CX65" s="38">
        <f t="shared" si="3412"/>
        <v>0</v>
      </c>
      <c r="CY65" s="38">
        <f t="shared" si="3412"/>
        <v>0</v>
      </c>
      <c r="CZ65" s="38">
        <f t="shared" si="3412"/>
        <v>0</v>
      </c>
      <c r="DA65" s="38">
        <f t="shared" si="3412"/>
        <v>0</v>
      </c>
      <c r="DB65" s="38">
        <f t="shared" si="3412"/>
        <v>0</v>
      </c>
      <c r="DC65" s="38">
        <f t="shared" si="3412"/>
        <v>0</v>
      </c>
      <c r="DD65" s="38">
        <f t="shared" si="3412"/>
        <v>0</v>
      </c>
      <c r="DE65" s="38">
        <f t="shared" si="3412"/>
        <v>0</v>
      </c>
      <c r="DF65" s="38">
        <f t="shared" si="3412"/>
        <v>0</v>
      </c>
      <c r="DG65" s="38">
        <f t="shared" si="3412"/>
        <v>0</v>
      </c>
      <c r="DH65" s="38">
        <f t="shared" si="3412"/>
        <v>0</v>
      </c>
      <c r="DI65" s="38">
        <f t="shared" si="3412"/>
        <v>0</v>
      </c>
      <c r="DJ65" s="38">
        <f t="shared" si="3412"/>
        <v>0</v>
      </c>
      <c r="DK65" s="38">
        <f t="shared" si="3412"/>
        <v>0</v>
      </c>
      <c r="DL65" s="38">
        <f t="shared" si="3412"/>
        <v>0</v>
      </c>
      <c r="DM65" s="38">
        <f t="shared" si="3412"/>
        <v>0</v>
      </c>
      <c r="DN65" s="38">
        <f t="shared" si="3412"/>
        <v>0</v>
      </c>
      <c r="DO65" s="38">
        <f t="shared" si="3412"/>
        <v>0</v>
      </c>
      <c r="DP65" s="38">
        <f t="shared" si="3412"/>
        <v>0</v>
      </c>
      <c r="DQ65" s="38">
        <f t="shared" si="3412"/>
        <v>0</v>
      </c>
      <c r="DR65" s="38">
        <f t="shared" si="3412"/>
        <v>0</v>
      </c>
      <c r="DS65" s="38">
        <f t="shared" si="3412"/>
        <v>0</v>
      </c>
      <c r="DT65" s="38">
        <f t="shared" si="3412"/>
        <v>0</v>
      </c>
      <c r="DU65" s="38">
        <f t="shared" si="3412"/>
        <v>0</v>
      </c>
      <c r="DV65" s="38">
        <f t="shared" si="3412"/>
        <v>0</v>
      </c>
      <c r="DW65" s="38">
        <f t="shared" si="3412"/>
        <v>0</v>
      </c>
      <c r="DX65" s="38">
        <f t="shared" si="3412"/>
        <v>0</v>
      </c>
      <c r="DY65" s="38">
        <f t="shared" si="3412"/>
        <v>0</v>
      </c>
      <c r="DZ65" s="38">
        <f t="shared" si="3412"/>
        <v>0</v>
      </c>
      <c r="EA65" s="38">
        <f t="shared" si="3412"/>
        <v>0</v>
      </c>
      <c r="EB65" s="38">
        <f t="shared" si="3412"/>
        <v>0</v>
      </c>
      <c r="EC65" s="38">
        <f t="shared" si="3412"/>
        <v>0</v>
      </c>
      <c r="ED65" s="38">
        <f t="shared" si="3412"/>
        <v>0</v>
      </c>
      <c r="EE65" s="38">
        <f t="shared" si="3412"/>
        <v>0</v>
      </c>
      <c r="EF65" s="38">
        <f t="shared" si="3412"/>
        <v>0</v>
      </c>
      <c r="EG65" s="38">
        <f t="shared" si="3412"/>
        <v>0</v>
      </c>
      <c r="EH65" s="38">
        <f t="shared" ref="EH65:GS65" si="3413">_xlfn.LET(_xlpm.DueDate,$D65,_xlpm.EndDate,$E65,_xlpm.Amount,$F65,_xlpm.CurrentDate,EH$4,_xlpm.Frequency,$G65,_xlpm.MonthDue,MONTH(_xlpm.DueDate),_xlpm.CurrentMonth,MONTH(_xlpm.CurrentDate),
_xlpm.CC_Names,$H$5:$H$8,_xlpm.CC_Balances,EG$5:EG$8,_xlpm.Desc,$H65,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EI65" s="38">
        <f t="shared" si="3413"/>
        <v>0</v>
      </c>
      <c r="EJ65" s="38">
        <f t="shared" si="3413"/>
        <v>0</v>
      </c>
      <c r="EK65" s="38">
        <f t="shared" si="3413"/>
        <v>0</v>
      </c>
      <c r="EL65" s="38">
        <f t="shared" si="3413"/>
        <v>0</v>
      </c>
      <c r="EM65" s="38">
        <f t="shared" si="3413"/>
        <v>0</v>
      </c>
      <c r="EN65" s="38">
        <f t="shared" si="3413"/>
        <v>0</v>
      </c>
      <c r="EO65" s="38">
        <f t="shared" si="3413"/>
        <v>0</v>
      </c>
      <c r="EP65" s="38">
        <f t="shared" si="3413"/>
        <v>0</v>
      </c>
      <c r="EQ65" s="38">
        <f t="shared" si="3413"/>
        <v>0</v>
      </c>
      <c r="ER65" s="38">
        <f t="shared" si="3413"/>
        <v>0</v>
      </c>
      <c r="ES65" s="38">
        <f t="shared" si="3413"/>
        <v>0</v>
      </c>
      <c r="ET65" s="38">
        <f t="shared" si="3413"/>
        <v>0</v>
      </c>
      <c r="EU65" s="38">
        <f t="shared" si="3413"/>
        <v>0</v>
      </c>
      <c r="EV65" s="38">
        <f t="shared" si="3413"/>
        <v>0</v>
      </c>
      <c r="EW65" s="38">
        <f t="shared" si="3413"/>
        <v>0</v>
      </c>
      <c r="EX65" s="38">
        <f t="shared" si="3413"/>
        <v>0</v>
      </c>
      <c r="EY65" s="38">
        <f t="shared" si="3413"/>
        <v>0</v>
      </c>
      <c r="EZ65" s="38">
        <f t="shared" si="3413"/>
        <v>0</v>
      </c>
      <c r="FA65" s="38">
        <f t="shared" si="3413"/>
        <v>0</v>
      </c>
      <c r="FB65" s="38">
        <f t="shared" si="3413"/>
        <v>0</v>
      </c>
      <c r="FC65" s="38">
        <f t="shared" si="3413"/>
        <v>0</v>
      </c>
      <c r="FD65" s="38">
        <f t="shared" si="3413"/>
        <v>0</v>
      </c>
      <c r="FE65" s="38">
        <f t="shared" si="3413"/>
        <v>0</v>
      </c>
      <c r="FF65" s="38">
        <f t="shared" si="3413"/>
        <v>0</v>
      </c>
      <c r="FG65" s="38">
        <f t="shared" si="3413"/>
        <v>0</v>
      </c>
      <c r="FH65" s="38">
        <f t="shared" si="3413"/>
        <v>0</v>
      </c>
      <c r="FI65" s="38">
        <f t="shared" si="3413"/>
        <v>0</v>
      </c>
      <c r="FJ65" s="38">
        <f t="shared" si="3413"/>
        <v>0</v>
      </c>
      <c r="FK65" s="38">
        <f t="shared" si="3413"/>
        <v>0</v>
      </c>
      <c r="FL65" s="38">
        <f t="shared" si="3413"/>
        <v>0</v>
      </c>
      <c r="FM65" s="38">
        <f t="shared" si="3413"/>
        <v>0</v>
      </c>
      <c r="FN65" s="38">
        <f t="shared" si="3413"/>
        <v>0</v>
      </c>
      <c r="FO65" s="38">
        <f t="shared" si="3413"/>
        <v>0</v>
      </c>
      <c r="FP65" s="38">
        <f t="shared" si="3413"/>
        <v>0</v>
      </c>
      <c r="FQ65" s="38">
        <f t="shared" si="3413"/>
        <v>0</v>
      </c>
      <c r="FR65" s="38">
        <f t="shared" si="3413"/>
        <v>0</v>
      </c>
      <c r="FS65" s="38">
        <f t="shared" si="3413"/>
        <v>0</v>
      </c>
      <c r="FT65" s="38">
        <f t="shared" si="3413"/>
        <v>0</v>
      </c>
      <c r="FU65" s="38">
        <f t="shared" si="3413"/>
        <v>0</v>
      </c>
      <c r="FV65" s="38">
        <f t="shared" si="3413"/>
        <v>0</v>
      </c>
      <c r="FW65" s="38">
        <f t="shared" si="3413"/>
        <v>0</v>
      </c>
      <c r="FX65" s="38">
        <f t="shared" si="3413"/>
        <v>0</v>
      </c>
      <c r="FY65" s="38">
        <f t="shared" si="3413"/>
        <v>0</v>
      </c>
      <c r="FZ65" s="38">
        <f t="shared" si="3413"/>
        <v>0</v>
      </c>
      <c r="GA65" s="38">
        <f t="shared" si="3413"/>
        <v>0</v>
      </c>
      <c r="GB65" s="38">
        <f t="shared" si="3413"/>
        <v>0</v>
      </c>
      <c r="GC65" s="38">
        <f t="shared" si="3413"/>
        <v>0</v>
      </c>
      <c r="GD65" s="38">
        <f t="shared" si="3413"/>
        <v>0</v>
      </c>
      <c r="GE65" s="38">
        <f t="shared" si="3413"/>
        <v>0</v>
      </c>
      <c r="GF65" s="38">
        <f t="shared" si="3413"/>
        <v>0</v>
      </c>
      <c r="GG65" s="38">
        <f t="shared" si="3413"/>
        <v>0</v>
      </c>
      <c r="GH65" s="38">
        <f t="shared" si="3413"/>
        <v>0</v>
      </c>
      <c r="GI65" s="38">
        <f t="shared" si="3413"/>
        <v>0</v>
      </c>
      <c r="GJ65" s="38">
        <f t="shared" si="3413"/>
        <v>0</v>
      </c>
      <c r="GK65" s="38">
        <f t="shared" si="3413"/>
        <v>0</v>
      </c>
      <c r="GL65" s="38">
        <f t="shared" si="3413"/>
        <v>0</v>
      </c>
      <c r="GM65" s="38">
        <f t="shared" si="3413"/>
        <v>0</v>
      </c>
      <c r="GN65" s="38">
        <f t="shared" si="3413"/>
        <v>0</v>
      </c>
      <c r="GO65" s="38">
        <f t="shared" si="3413"/>
        <v>0</v>
      </c>
      <c r="GP65" s="38">
        <f t="shared" si="3413"/>
        <v>0</v>
      </c>
      <c r="GQ65" s="38">
        <f t="shared" si="3413"/>
        <v>0</v>
      </c>
      <c r="GR65" s="38">
        <f t="shared" si="3413"/>
        <v>0</v>
      </c>
      <c r="GS65" s="38">
        <f t="shared" si="3413"/>
        <v>0</v>
      </c>
      <c r="GT65" s="38">
        <f t="shared" ref="GT65:JE65" si="3414">_xlfn.LET(_xlpm.DueDate,$D65,_xlpm.EndDate,$E65,_xlpm.Amount,$F65,_xlpm.CurrentDate,GT$4,_xlpm.Frequency,$G65,_xlpm.MonthDue,MONTH(_xlpm.DueDate),_xlpm.CurrentMonth,MONTH(_xlpm.CurrentDate),
_xlpm.CC_Names,$H$5:$H$8,_xlpm.CC_Balances,GS$5:GS$8,_xlpm.Desc,$H65,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GU65" s="38">
        <f t="shared" si="3414"/>
        <v>0</v>
      </c>
      <c r="GV65" s="38">
        <f t="shared" si="3414"/>
        <v>0</v>
      </c>
      <c r="GW65" s="38">
        <f t="shared" si="3414"/>
        <v>0</v>
      </c>
      <c r="GX65" s="38">
        <f t="shared" si="3414"/>
        <v>0</v>
      </c>
      <c r="GY65" s="38">
        <f t="shared" si="3414"/>
        <v>0</v>
      </c>
      <c r="GZ65" s="38">
        <f t="shared" si="3414"/>
        <v>0</v>
      </c>
      <c r="HA65" s="38">
        <f t="shared" si="3414"/>
        <v>0</v>
      </c>
      <c r="HB65" s="38">
        <f t="shared" si="3414"/>
        <v>0</v>
      </c>
      <c r="HC65" s="38">
        <f t="shared" si="3414"/>
        <v>0</v>
      </c>
      <c r="HD65" s="38">
        <f t="shared" si="3414"/>
        <v>0</v>
      </c>
      <c r="HE65" s="38">
        <f t="shared" si="3414"/>
        <v>0</v>
      </c>
      <c r="HF65" s="38">
        <f t="shared" si="3414"/>
        <v>0</v>
      </c>
      <c r="HG65" s="38">
        <f t="shared" si="3414"/>
        <v>0</v>
      </c>
      <c r="HH65" s="38">
        <f t="shared" si="3414"/>
        <v>0</v>
      </c>
      <c r="HI65" s="38">
        <f t="shared" si="3414"/>
        <v>0</v>
      </c>
      <c r="HJ65" s="38">
        <f t="shared" si="3414"/>
        <v>0</v>
      </c>
      <c r="HK65" s="38">
        <f t="shared" si="3414"/>
        <v>0</v>
      </c>
      <c r="HL65" s="38">
        <f t="shared" si="3414"/>
        <v>0</v>
      </c>
      <c r="HM65" s="38">
        <f t="shared" si="3414"/>
        <v>0</v>
      </c>
      <c r="HN65" s="38">
        <f t="shared" si="3414"/>
        <v>0</v>
      </c>
      <c r="HO65" s="38">
        <f t="shared" si="3414"/>
        <v>0</v>
      </c>
      <c r="HP65" s="38">
        <f t="shared" si="3414"/>
        <v>0</v>
      </c>
      <c r="HQ65" s="38">
        <f t="shared" si="3414"/>
        <v>0</v>
      </c>
      <c r="HR65" s="38">
        <f t="shared" si="3414"/>
        <v>0</v>
      </c>
      <c r="HS65" s="38">
        <f t="shared" si="3414"/>
        <v>0</v>
      </c>
      <c r="HT65" s="38">
        <f t="shared" si="3414"/>
        <v>0</v>
      </c>
      <c r="HU65" s="38">
        <f t="shared" si="3414"/>
        <v>0</v>
      </c>
      <c r="HV65" s="38">
        <f t="shared" si="3414"/>
        <v>0</v>
      </c>
      <c r="HW65" s="38">
        <f t="shared" si="3414"/>
        <v>0</v>
      </c>
      <c r="HX65" s="38">
        <f t="shared" si="3414"/>
        <v>0</v>
      </c>
      <c r="HY65" s="38">
        <f t="shared" si="3414"/>
        <v>0</v>
      </c>
      <c r="HZ65" s="38">
        <f t="shared" si="3414"/>
        <v>0</v>
      </c>
      <c r="IA65" s="38">
        <f t="shared" si="3414"/>
        <v>0</v>
      </c>
      <c r="IB65" s="38">
        <f t="shared" si="3414"/>
        <v>0</v>
      </c>
      <c r="IC65" s="38">
        <f t="shared" si="3414"/>
        <v>0</v>
      </c>
      <c r="ID65" s="38">
        <f t="shared" si="3414"/>
        <v>0</v>
      </c>
      <c r="IE65" s="38">
        <f t="shared" si="3414"/>
        <v>0</v>
      </c>
      <c r="IF65" s="38">
        <f t="shared" si="3414"/>
        <v>0</v>
      </c>
      <c r="IG65" s="38">
        <f t="shared" si="3414"/>
        <v>0</v>
      </c>
      <c r="IH65" s="38">
        <f t="shared" si="3414"/>
        <v>0</v>
      </c>
      <c r="II65" s="38">
        <f t="shared" si="3414"/>
        <v>0</v>
      </c>
      <c r="IJ65" s="38">
        <f t="shared" si="3414"/>
        <v>0</v>
      </c>
      <c r="IK65" s="38">
        <f t="shared" si="3414"/>
        <v>0</v>
      </c>
      <c r="IL65" s="38">
        <f t="shared" si="3414"/>
        <v>0</v>
      </c>
      <c r="IM65" s="38">
        <f t="shared" si="3414"/>
        <v>0</v>
      </c>
      <c r="IN65" s="38">
        <f t="shared" si="3414"/>
        <v>0</v>
      </c>
      <c r="IO65" s="38">
        <f t="shared" si="3414"/>
        <v>0</v>
      </c>
      <c r="IP65" s="38">
        <f t="shared" si="3414"/>
        <v>0</v>
      </c>
      <c r="IQ65" s="38">
        <f t="shared" si="3414"/>
        <v>0</v>
      </c>
      <c r="IR65" s="38">
        <f t="shared" si="3414"/>
        <v>0</v>
      </c>
      <c r="IS65" s="38">
        <f t="shared" si="3414"/>
        <v>0</v>
      </c>
      <c r="IT65" s="38">
        <f t="shared" si="3414"/>
        <v>0</v>
      </c>
      <c r="IU65" s="38">
        <f t="shared" si="3414"/>
        <v>0</v>
      </c>
      <c r="IV65" s="38">
        <f t="shared" si="3414"/>
        <v>0</v>
      </c>
      <c r="IW65" s="38">
        <f t="shared" si="3414"/>
        <v>0</v>
      </c>
      <c r="IX65" s="38">
        <f t="shared" si="3414"/>
        <v>0</v>
      </c>
      <c r="IY65" s="38">
        <f t="shared" si="3414"/>
        <v>0</v>
      </c>
      <c r="IZ65" s="38">
        <f t="shared" si="3414"/>
        <v>0</v>
      </c>
      <c r="JA65" s="38">
        <f t="shared" si="3414"/>
        <v>0</v>
      </c>
      <c r="JB65" s="38">
        <f t="shared" si="3414"/>
        <v>0</v>
      </c>
      <c r="JC65" s="38">
        <f t="shared" si="3414"/>
        <v>0</v>
      </c>
      <c r="JD65" s="38">
        <f t="shared" si="3414"/>
        <v>0</v>
      </c>
      <c r="JE65" s="38">
        <f t="shared" si="3414"/>
        <v>0</v>
      </c>
      <c r="JF65" s="38">
        <f t="shared" ref="JF65:LQ65" si="3415">_xlfn.LET(_xlpm.DueDate,$D65,_xlpm.EndDate,$E65,_xlpm.Amount,$F65,_xlpm.CurrentDate,JF$4,_xlpm.Frequency,$G65,_xlpm.MonthDue,MONTH(_xlpm.DueDate),_xlpm.CurrentMonth,MONTH(_xlpm.CurrentDate),
_xlpm.CC_Names,$H$5:$H$8,_xlpm.CC_Balances,JE$5:JE$8,_xlpm.Desc,$H65,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JG65" s="38">
        <f t="shared" si="3415"/>
        <v>0</v>
      </c>
      <c r="JH65" s="38">
        <f t="shared" si="3415"/>
        <v>0</v>
      </c>
      <c r="JI65" s="38">
        <f t="shared" si="3415"/>
        <v>0</v>
      </c>
      <c r="JJ65" s="38">
        <f t="shared" si="3415"/>
        <v>0</v>
      </c>
      <c r="JK65" s="38">
        <f t="shared" si="3415"/>
        <v>0</v>
      </c>
      <c r="JL65" s="38">
        <f t="shared" si="3415"/>
        <v>0</v>
      </c>
      <c r="JM65" s="38">
        <f t="shared" si="3415"/>
        <v>0</v>
      </c>
      <c r="JN65" s="38">
        <f t="shared" si="3415"/>
        <v>0</v>
      </c>
      <c r="JO65" s="38">
        <f t="shared" si="3415"/>
        <v>0</v>
      </c>
      <c r="JP65" s="38">
        <f t="shared" si="3415"/>
        <v>0</v>
      </c>
      <c r="JQ65" s="38">
        <f t="shared" si="3415"/>
        <v>0</v>
      </c>
      <c r="JR65" s="38">
        <f t="shared" si="3415"/>
        <v>0</v>
      </c>
      <c r="JS65" s="38">
        <f t="shared" si="3415"/>
        <v>0</v>
      </c>
      <c r="JT65" s="38">
        <f t="shared" si="3415"/>
        <v>0</v>
      </c>
      <c r="JU65" s="38">
        <f t="shared" si="3415"/>
        <v>0</v>
      </c>
      <c r="JV65" s="38">
        <f t="shared" si="3415"/>
        <v>0</v>
      </c>
      <c r="JW65" s="38">
        <f t="shared" si="3415"/>
        <v>0</v>
      </c>
      <c r="JX65" s="38">
        <f t="shared" si="3415"/>
        <v>0</v>
      </c>
      <c r="JY65" s="38">
        <f t="shared" si="3415"/>
        <v>0</v>
      </c>
      <c r="JZ65" s="38">
        <f t="shared" si="3415"/>
        <v>0</v>
      </c>
      <c r="KA65" s="38">
        <f t="shared" si="3415"/>
        <v>0</v>
      </c>
      <c r="KB65" s="38">
        <f t="shared" si="3415"/>
        <v>0</v>
      </c>
      <c r="KC65" s="38">
        <f t="shared" si="3415"/>
        <v>0</v>
      </c>
      <c r="KD65" s="38">
        <f t="shared" si="3415"/>
        <v>0</v>
      </c>
      <c r="KE65" s="38">
        <f t="shared" si="3415"/>
        <v>0</v>
      </c>
      <c r="KF65" s="38">
        <f t="shared" si="3415"/>
        <v>0</v>
      </c>
      <c r="KG65" s="38">
        <f t="shared" si="3415"/>
        <v>0</v>
      </c>
      <c r="KH65" s="38">
        <f t="shared" si="3415"/>
        <v>0</v>
      </c>
      <c r="KI65" s="38">
        <f t="shared" si="3415"/>
        <v>0</v>
      </c>
      <c r="KJ65" s="38">
        <f t="shared" si="3415"/>
        <v>0</v>
      </c>
      <c r="KK65" s="38">
        <f t="shared" si="3415"/>
        <v>0</v>
      </c>
      <c r="KL65" s="38">
        <f t="shared" si="3415"/>
        <v>0</v>
      </c>
      <c r="KM65" s="38">
        <f t="shared" si="3415"/>
        <v>0</v>
      </c>
      <c r="KN65" s="38">
        <f t="shared" si="3415"/>
        <v>0</v>
      </c>
      <c r="KO65" s="38">
        <f t="shared" si="3415"/>
        <v>0</v>
      </c>
      <c r="KP65" s="38">
        <f t="shared" si="3415"/>
        <v>0</v>
      </c>
      <c r="KQ65" s="38">
        <f t="shared" si="3415"/>
        <v>0</v>
      </c>
      <c r="KR65" s="38">
        <f t="shared" si="3415"/>
        <v>0</v>
      </c>
      <c r="KS65" s="38">
        <f t="shared" si="3415"/>
        <v>0</v>
      </c>
      <c r="KT65" s="38">
        <f t="shared" si="3415"/>
        <v>0</v>
      </c>
      <c r="KU65" s="38">
        <f t="shared" si="3415"/>
        <v>0</v>
      </c>
      <c r="KV65" s="38">
        <f t="shared" si="3415"/>
        <v>0</v>
      </c>
      <c r="KW65" s="38">
        <f t="shared" si="3415"/>
        <v>0</v>
      </c>
      <c r="KX65" s="38">
        <f t="shared" si="3415"/>
        <v>0</v>
      </c>
      <c r="KY65" s="38">
        <f t="shared" si="3415"/>
        <v>0</v>
      </c>
      <c r="KZ65" s="38">
        <f t="shared" si="3415"/>
        <v>0</v>
      </c>
      <c r="LA65" s="38">
        <f t="shared" si="3415"/>
        <v>0</v>
      </c>
      <c r="LB65" s="38">
        <f t="shared" si="3415"/>
        <v>0</v>
      </c>
      <c r="LC65" s="38">
        <f t="shared" si="3415"/>
        <v>0</v>
      </c>
      <c r="LD65" s="38">
        <f t="shared" si="3415"/>
        <v>0</v>
      </c>
      <c r="LE65" s="38">
        <f t="shared" si="3415"/>
        <v>0</v>
      </c>
      <c r="LF65" s="38">
        <f t="shared" si="3415"/>
        <v>0</v>
      </c>
      <c r="LG65" s="38">
        <f t="shared" si="3415"/>
        <v>0</v>
      </c>
      <c r="LH65" s="38">
        <f t="shared" si="3415"/>
        <v>0</v>
      </c>
      <c r="LI65" s="38">
        <f t="shared" si="3415"/>
        <v>0</v>
      </c>
      <c r="LJ65" s="38">
        <f t="shared" si="3415"/>
        <v>0</v>
      </c>
      <c r="LK65" s="38">
        <f t="shared" si="3415"/>
        <v>0</v>
      </c>
      <c r="LL65" s="38">
        <f t="shared" si="3415"/>
        <v>0</v>
      </c>
      <c r="LM65" s="38">
        <f t="shared" si="3415"/>
        <v>0</v>
      </c>
      <c r="LN65" s="38">
        <f t="shared" si="3415"/>
        <v>0</v>
      </c>
      <c r="LO65" s="38">
        <f t="shared" si="3415"/>
        <v>0</v>
      </c>
      <c r="LP65" s="38">
        <f t="shared" si="3415"/>
        <v>0</v>
      </c>
      <c r="LQ65" s="38">
        <f t="shared" si="3415"/>
        <v>0</v>
      </c>
      <c r="LR65" s="38">
        <f t="shared" ref="LR65:OC65" si="3416">_xlfn.LET(_xlpm.DueDate,$D65,_xlpm.EndDate,$E65,_xlpm.Amount,$F65,_xlpm.CurrentDate,LR$4,_xlpm.Frequency,$G65,_xlpm.MonthDue,MONTH(_xlpm.DueDate),_xlpm.CurrentMonth,MONTH(_xlpm.CurrentDate),
_xlpm.CC_Names,$H$5:$H$8,_xlpm.CC_Balances,LQ$5:LQ$8,_xlpm.Desc,$H65,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LS65" s="38">
        <f t="shared" si="3416"/>
        <v>0</v>
      </c>
      <c r="LT65" s="38">
        <f t="shared" si="3416"/>
        <v>0</v>
      </c>
      <c r="LU65" s="38">
        <f t="shared" si="3416"/>
        <v>0</v>
      </c>
      <c r="LV65" s="38">
        <f t="shared" si="3416"/>
        <v>0</v>
      </c>
      <c r="LW65" s="38">
        <f t="shared" si="3416"/>
        <v>0</v>
      </c>
      <c r="LX65" s="38">
        <f t="shared" si="3416"/>
        <v>0</v>
      </c>
      <c r="LY65" s="38">
        <f t="shared" si="3416"/>
        <v>0</v>
      </c>
      <c r="LZ65" s="38">
        <f t="shared" si="3416"/>
        <v>0</v>
      </c>
      <c r="MA65" s="38">
        <f t="shared" si="3416"/>
        <v>0</v>
      </c>
      <c r="MB65" s="38">
        <f t="shared" si="3416"/>
        <v>0</v>
      </c>
      <c r="MC65" s="38">
        <f t="shared" si="3416"/>
        <v>0</v>
      </c>
      <c r="MD65" s="38">
        <f t="shared" si="3416"/>
        <v>0</v>
      </c>
      <c r="ME65" s="38">
        <f t="shared" si="3416"/>
        <v>0</v>
      </c>
      <c r="MF65" s="38">
        <f t="shared" si="3416"/>
        <v>0</v>
      </c>
      <c r="MG65" s="38">
        <f t="shared" si="3416"/>
        <v>0</v>
      </c>
      <c r="MH65" s="38">
        <f t="shared" si="3416"/>
        <v>0</v>
      </c>
      <c r="MI65" s="38">
        <f t="shared" si="3416"/>
        <v>0</v>
      </c>
      <c r="MJ65" s="38">
        <f t="shared" si="3416"/>
        <v>0</v>
      </c>
      <c r="MK65" s="38">
        <f t="shared" si="3416"/>
        <v>0</v>
      </c>
      <c r="ML65" s="38">
        <f t="shared" si="3416"/>
        <v>0</v>
      </c>
      <c r="MM65" s="38">
        <f t="shared" si="3416"/>
        <v>0</v>
      </c>
      <c r="MN65" s="38">
        <f t="shared" si="3416"/>
        <v>0</v>
      </c>
      <c r="MO65" s="38">
        <f t="shared" si="3416"/>
        <v>0</v>
      </c>
      <c r="MP65" s="38">
        <f t="shared" si="3416"/>
        <v>0</v>
      </c>
      <c r="MQ65" s="38">
        <f t="shared" si="3416"/>
        <v>0</v>
      </c>
      <c r="MR65" s="38">
        <f t="shared" si="3416"/>
        <v>0</v>
      </c>
      <c r="MS65" s="38">
        <f t="shared" si="3416"/>
        <v>0</v>
      </c>
      <c r="MT65" s="38">
        <f t="shared" si="3416"/>
        <v>0</v>
      </c>
      <c r="MU65" s="38">
        <f t="shared" si="3416"/>
        <v>0</v>
      </c>
      <c r="MV65" s="38">
        <f t="shared" si="3416"/>
        <v>0</v>
      </c>
      <c r="MW65" s="38">
        <f t="shared" si="3416"/>
        <v>0</v>
      </c>
      <c r="MX65" s="38">
        <f t="shared" si="3416"/>
        <v>0</v>
      </c>
      <c r="MY65" s="38">
        <f t="shared" si="3416"/>
        <v>0</v>
      </c>
      <c r="MZ65" s="38">
        <f t="shared" si="3416"/>
        <v>0</v>
      </c>
      <c r="NA65" s="38">
        <f t="shared" si="3416"/>
        <v>0</v>
      </c>
      <c r="NB65" s="38">
        <f t="shared" si="3416"/>
        <v>0</v>
      </c>
      <c r="NC65" s="38">
        <f t="shared" si="3416"/>
        <v>0</v>
      </c>
      <c r="ND65" s="38">
        <f t="shared" si="3416"/>
        <v>0</v>
      </c>
      <c r="NE65" s="38">
        <f t="shared" si="3416"/>
        <v>0</v>
      </c>
      <c r="NF65" s="38">
        <f t="shared" si="3416"/>
        <v>0</v>
      </c>
      <c r="NG65" s="38">
        <f t="shared" si="3416"/>
        <v>0</v>
      </c>
      <c r="NH65" s="38">
        <f t="shared" si="3416"/>
        <v>0</v>
      </c>
      <c r="NI65" s="38">
        <f t="shared" si="3416"/>
        <v>0</v>
      </c>
      <c r="NJ65" s="38">
        <f t="shared" si="3416"/>
        <v>0</v>
      </c>
      <c r="NK65" s="38">
        <f t="shared" si="3416"/>
        <v>0</v>
      </c>
      <c r="NL65" s="38">
        <f t="shared" si="3416"/>
        <v>0</v>
      </c>
      <c r="NM65" s="38">
        <f t="shared" si="3416"/>
        <v>0</v>
      </c>
      <c r="NN65" s="38">
        <f t="shared" si="3416"/>
        <v>0</v>
      </c>
      <c r="NO65" s="38">
        <f t="shared" si="3416"/>
        <v>0</v>
      </c>
      <c r="NP65" s="38">
        <f t="shared" si="3416"/>
        <v>0</v>
      </c>
      <c r="NQ65" s="38">
        <f t="shared" si="3416"/>
        <v>0</v>
      </c>
      <c r="NR65" s="38">
        <f t="shared" si="3416"/>
        <v>0</v>
      </c>
      <c r="NS65" s="38">
        <f t="shared" si="3416"/>
        <v>0</v>
      </c>
      <c r="NT65" s="38">
        <f t="shared" si="3416"/>
        <v>0</v>
      </c>
      <c r="NU65" s="38">
        <f t="shared" si="3416"/>
        <v>0</v>
      </c>
      <c r="NV65" s="38">
        <f t="shared" si="3416"/>
        <v>0</v>
      </c>
      <c r="NW65" s="38">
        <f t="shared" si="3416"/>
        <v>0</v>
      </c>
      <c r="NX65" s="38">
        <f t="shared" si="3416"/>
        <v>0</v>
      </c>
      <c r="NY65" s="38">
        <f t="shared" si="3416"/>
        <v>0</v>
      </c>
      <c r="NZ65" s="38">
        <f t="shared" si="3416"/>
        <v>0</v>
      </c>
      <c r="OA65" s="38">
        <f t="shared" si="3416"/>
        <v>0</v>
      </c>
      <c r="OB65" s="38">
        <f t="shared" si="3416"/>
        <v>0</v>
      </c>
      <c r="OC65" s="38">
        <f t="shared" si="3416"/>
        <v>0</v>
      </c>
      <c r="OD65" s="38">
        <f t="shared" ref="OD65:QO65" si="3417">_xlfn.LET(_xlpm.DueDate,$D65,_xlpm.EndDate,$E65,_xlpm.Amount,$F65,_xlpm.CurrentDate,OD$4,_xlpm.Frequency,$G65,_xlpm.MonthDue,MONTH(_xlpm.DueDate),_xlpm.CurrentMonth,MONTH(_xlpm.CurrentDate),
_xlpm.CC_Names,$H$5:$H$8,_xlpm.CC_Balances,OC$5:OC$8,_xlpm.Desc,$H65,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OE65" s="38">
        <f t="shared" si="3417"/>
        <v>0</v>
      </c>
      <c r="OF65" s="38">
        <f t="shared" si="3417"/>
        <v>0</v>
      </c>
      <c r="OG65" s="38">
        <f t="shared" si="3417"/>
        <v>0</v>
      </c>
      <c r="OH65" s="38">
        <f t="shared" si="3417"/>
        <v>0</v>
      </c>
      <c r="OI65" s="38">
        <f t="shared" si="3417"/>
        <v>0</v>
      </c>
      <c r="OJ65" s="38">
        <f t="shared" si="3417"/>
        <v>0</v>
      </c>
      <c r="OK65" s="38">
        <f t="shared" si="3417"/>
        <v>0</v>
      </c>
      <c r="OL65" s="38">
        <f t="shared" si="3417"/>
        <v>0</v>
      </c>
      <c r="OM65" s="38">
        <f t="shared" si="3417"/>
        <v>0</v>
      </c>
      <c r="ON65" s="38">
        <f t="shared" si="3417"/>
        <v>0</v>
      </c>
      <c r="OO65" s="38">
        <f t="shared" si="3417"/>
        <v>0</v>
      </c>
      <c r="OP65" s="38">
        <f t="shared" si="3417"/>
        <v>0</v>
      </c>
      <c r="OQ65" s="38">
        <f t="shared" si="3417"/>
        <v>0</v>
      </c>
      <c r="OR65" s="38">
        <f t="shared" si="3417"/>
        <v>0</v>
      </c>
      <c r="OS65" s="38">
        <f t="shared" si="3417"/>
        <v>0</v>
      </c>
      <c r="OT65" s="38">
        <f t="shared" si="3417"/>
        <v>0</v>
      </c>
      <c r="OU65" s="38">
        <f t="shared" si="3417"/>
        <v>0</v>
      </c>
      <c r="OV65" s="38">
        <f t="shared" si="3417"/>
        <v>0</v>
      </c>
      <c r="OW65" s="38">
        <f t="shared" si="3417"/>
        <v>0</v>
      </c>
      <c r="OX65" s="38">
        <f t="shared" si="3417"/>
        <v>0</v>
      </c>
      <c r="OY65" s="38">
        <f t="shared" si="3417"/>
        <v>0</v>
      </c>
      <c r="OZ65" s="38">
        <f t="shared" si="3417"/>
        <v>0</v>
      </c>
      <c r="PA65" s="38">
        <f t="shared" si="3417"/>
        <v>0</v>
      </c>
      <c r="PB65" s="38">
        <f t="shared" si="3417"/>
        <v>0</v>
      </c>
      <c r="PC65" s="38">
        <f t="shared" si="3417"/>
        <v>0</v>
      </c>
      <c r="PD65" s="38">
        <f t="shared" si="3417"/>
        <v>0</v>
      </c>
      <c r="PE65" s="38">
        <f t="shared" si="3417"/>
        <v>0</v>
      </c>
      <c r="PF65" s="38">
        <f t="shared" si="3417"/>
        <v>0</v>
      </c>
      <c r="PG65" s="38">
        <f t="shared" si="3417"/>
        <v>0</v>
      </c>
      <c r="PH65" s="38">
        <f t="shared" si="3417"/>
        <v>0</v>
      </c>
      <c r="PI65" s="38">
        <f t="shared" si="3417"/>
        <v>0</v>
      </c>
      <c r="PJ65" s="38">
        <f t="shared" si="3417"/>
        <v>0</v>
      </c>
      <c r="PK65" s="38">
        <f t="shared" si="3417"/>
        <v>0</v>
      </c>
      <c r="PL65" s="38">
        <f t="shared" si="3417"/>
        <v>0</v>
      </c>
      <c r="PM65" s="38">
        <f t="shared" si="3417"/>
        <v>0</v>
      </c>
      <c r="PN65" s="38">
        <f t="shared" si="3417"/>
        <v>0</v>
      </c>
      <c r="PO65" s="38">
        <f t="shared" si="3417"/>
        <v>0</v>
      </c>
      <c r="PP65" s="38">
        <f t="shared" si="3417"/>
        <v>0</v>
      </c>
      <c r="PQ65" s="38">
        <f t="shared" si="3417"/>
        <v>0</v>
      </c>
      <c r="PR65" s="38">
        <f t="shared" si="3417"/>
        <v>0</v>
      </c>
      <c r="PS65" s="38">
        <f t="shared" si="3417"/>
        <v>0</v>
      </c>
      <c r="PT65" s="38">
        <f t="shared" si="3417"/>
        <v>0</v>
      </c>
      <c r="PU65" s="38">
        <f t="shared" si="3417"/>
        <v>0</v>
      </c>
      <c r="PV65" s="38">
        <f t="shared" si="3417"/>
        <v>0</v>
      </c>
      <c r="PW65" s="38">
        <f t="shared" si="3417"/>
        <v>0</v>
      </c>
      <c r="PX65" s="38">
        <f t="shared" si="3417"/>
        <v>0</v>
      </c>
      <c r="PY65" s="38">
        <f t="shared" si="3417"/>
        <v>0</v>
      </c>
      <c r="PZ65" s="38">
        <f t="shared" si="3417"/>
        <v>0</v>
      </c>
      <c r="QA65" s="38">
        <f t="shared" si="3417"/>
        <v>0</v>
      </c>
      <c r="QB65" s="38">
        <f t="shared" si="3417"/>
        <v>0</v>
      </c>
      <c r="QC65" s="38">
        <f t="shared" si="3417"/>
        <v>0</v>
      </c>
      <c r="QD65" s="38">
        <f t="shared" si="3417"/>
        <v>0</v>
      </c>
      <c r="QE65" s="38">
        <f t="shared" si="3417"/>
        <v>0</v>
      </c>
      <c r="QF65" s="38">
        <f t="shared" si="3417"/>
        <v>0</v>
      </c>
      <c r="QG65" s="38">
        <f t="shared" si="3417"/>
        <v>0</v>
      </c>
      <c r="QH65" s="38">
        <f t="shared" si="3417"/>
        <v>0</v>
      </c>
      <c r="QI65" s="38">
        <f t="shared" si="3417"/>
        <v>0</v>
      </c>
      <c r="QJ65" s="38">
        <f t="shared" si="3417"/>
        <v>0</v>
      </c>
      <c r="QK65" s="38">
        <f t="shared" si="3417"/>
        <v>0</v>
      </c>
      <c r="QL65" s="38">
        <f t="shared" si="3417"/>
        <v>0</v>
      </c>
      <c r="QM65" s="38">
        <f t="shared" si="3417"/>
        <v>0</v>
      </c>
      <c r="QN65" s="38">
        <f t="shared" si="3417"/>
        <v>0</v>
      </c>
      <c r="QO65" s="38">
        <f t="shared" si="3417"/>
        <v>0</v>
      </c>
      <c r="QP65" s="38">
        <f t="shared" ref="QP65:TA65" si="3418">_xlfn.LET(_xlpm.DueDate,$D65,_xlpm.EndDate,$E65,_xlpm.Amount,$F65,_xlpm.CurrentDate,QP$4,_xlpm.Frequency,$G65,_xlpm.MonthDue,MONTH(_xlpm.DueDate),_xlpm.CurrentMonth,MONTH(_xlpm.CurrentDate),
_xlpm.CC_Names,$H$5:$H$8,_xlpm.CC_Balances,QO$5:QO$8,_xlpm.Desc,$H65,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QQ65" s="38">
        <f t="shared" si="3418"/>
        <v>0</v>
      </c>
      <c r="QR65" s="38">
        <f t="shared" si="3418"/>
        <v>0</v>
      </c>
      <c r="QS65" s="38">
        <f t="shared" si="3418"/>
        <v>0</v>
      </c>
      <c r="QT65" s="38">
        <f t="shared" si="3418"/>
        <v>0</v>
      </c>
      <c r="QU65" s="38">
        <f t="shared" si="3418"/>
        <v>0</v>
      </c>
      <c r="QV65" s="38">
        <f t="shared" si="3418"/>
        <v>0</v>
      </c>
      <c r="QW65" s="38">
        <f t="shared" si="3418"/>
        <v>0</v>
      </c>
      <c r="QX65" s="38">
        <f t="shared" si="3418"/>
        <v>0</v>
      </c>
      <c r="QY65" s="38">
        <f t="shared" si="3418"/>
        <v>0</v>
      </c>
      <c r="QZ65" s="38">
        <f t="shared" si="3418"/>
        <v>0</v>
      </c>
      <c r="RA65" s="38">
        <f t="shared" si="3418"/>
        <v>0</v>
      </c>
      <c r="RB65" s="38">
        <f t="shared" si="3418"/>
        <v>0</v>
      </c>
      <c r="RC65" s="38">
        <f t="shared" si="3418"/>
        <v>0</v>
      </c>
      <c r="RD65" s="38">
        <f t="shared" si="3418"/>
        <v>0</v>
      </c>
      <c r="RE65" s="38">
        <f t="shared" si="3418"/>
        <v>0</v>
      </c>
      <c r="RF65" s="38">
        <f t="shared" si="3418"/>
        <v>0</v>
      </c>
      <c r="RG65" s="38">
        <f t="shared" si="3418"/>
        <v>0</v>
      </c>
      <c r="RH65" s="38">
        <f t="shared" si="3418"/>
        <v>0</v>
      </c>
      <c r="RI65" s="38">
        <f t="shared" si="3418"/>
        <v>0</v>
      </c>
      <c r="RJ65" s="38">
        <f t="shared" si="3418"/>
        <v>0</v>
      </c>
      <c r="RK65" s="38">
        <f t="shared" si="3418"/>
        <v>0</v>
      </c>
      <c r="RL65" s="38">
        <f t="shared" si="3418"/>
        <v>0</v>
      </c>
      <c r="RM65" s="38">
        <f t="shared" si="3418"/>
        <v>0</v>
      </c>
      <c r="RN65" s="38">
        <f t="shared" si="3418"/>
        <v>0</v>
      </c>
      <c r="RO65" s="38">
        <f t="shared" si="3418"/>
        <v>0</v>
      </c>
      <c r="RP65" s="38">
        <f t="shared" si="3418"/>
        <v>0</v>
      </c>
      <c r="RQ65" s="38">
        <f t="shared" si="3418"/>
        <v>0</v>
      </c>
      <c r="RR65" s="38">
        <f t="shared" si="3418"/>
        <v>0</v>
      </c>
      <c r="RS65" s="38">
        <f t="shared" si="3418"/>
        <v>0</v>
      </c>
      <c r="RT65" s="38">
        <f t="shared" si="3418"/>
        <v>0</v>
      </c>
      <c r="RU65" s="38">
        <f t="shared" si="3418"/>
        <v>0</v>
      </c>
      <c r="RV65" s="38">
        <f t="shared" si="3418"/>
        <v>0</v>
      </c>
      <c r="RW65" s="38">
        <f t="shared" si="3418"/>
        <v>0</v>
      </c>
      <c r="RX65" s="38">
        <f t="shared" si="3418"/>
        <v>0</v>
      </c>
      <c r="RY65" s="38">
        <f t="shared" si="3418"/>
        <v>0</v>
      </c>
      <c r="RZ65" s="38">
        <f t="shared" si="3418"/>
        <v>0</v>
      </c>
      <c r="SA65" s="38">
        <f t="shared" si="3418"/>
        <v>0</v>
      </c>
      <c r="SB65" s="38">
        <f t="shared" si="3418"/>
        <v>0</v>
      </c>
      <c r="SC65" s="38">
        <f t="shared" si="3418"/>
        <v>0</v>
      </c>
      <c r="SD65" s="38">
        <f t="shared" si="3418"/>
        <v>0</v>
      </c>
      <c r="SE65" s="38">
        <f t="shared" si="3418"/>
        <v>0</v>
      </c>
      <c r="SF65" s="38">
        <f t="shared" si="3418"/>
        <v>0</v>
      </c>
      <c r="SG65" s="38">
        <f t="shared" si="3418"/>
        <v>0</v>
      </c>
      <c r="SH65" s="38">
        <f t="shared" si="3418"/>
        <v>0</v>
      </c>
      <c r="SI65" s="38">
        <f t="shared" si="3418"/>
        <v>0</v>
      </c>
      <c r="SJ65" s="38">
        <f t="shared" si="3418"/>
        <v>0</v>
      </c>
      <c r="SK65" s="38">
        <f t="shared" si="3418"/>
        <v>0</v>
      </c>
      <c r="SL65" s="38">
        <f t="shared" si="3418"/>
        <v>0</v>
      </c>
      <c r="SM65" s="38">
        <f t="shared" si="3418"/>
        <v>0</v>
      </c>
      <c r="SN65" s="38">
        <f t="shared" si="3418"/>
        <v>0</v>
      </c>
      <c r="SO65" s="38">
        <f t="shared" si="3418"/>
        <v>0</v>
      </c>
      <c r="SP65" s="38">
        <f t="shared" si="3418"/>
        <v>0</v>
      </c>
      <c r="SQ65" s="38">
        <f t="shared" si="3418"/>
        <v>0</v>
      </c>
      <c r="SR65" s="38">
        <f t="shared" si="3418"/>
        <v>0</v>
      </c>
      <c r="SS65" s="38">
        <f t="shared" si="3418"/>
        <v>0</v>
      </c>
      <c r="ST65" s="38">
        <f t="shared" si="3418"/>
        <v>0</v>
      </c>
      <c r="SU65" s="38">
        <f t="shared" si="3418"/>
        <v>0</v>
      </c>
      <c r="SV65" s="38">
        <f t="shared" si="3418"/>
        <v>0</v>
      </c>
      <c r="SW65" s="38">
        <f t="shared" si="3418"/>
        <v>0</v>
      </c>
      <c r="SX65" s="38">
        <f t="shared" si="3418"/>
        <v>0</v>
      </c>
      <c r="SY65" s="38">
        <f t="shared" si="3418"/>
        <v>0</v>
      </c>
      <c r="SZ65" s="38">
        <f t="shared" si="3418"/>
        <v>0</v>
      </c>
      <c r="TA65" s="38">
        <f t="shared" si="3418"/>
        <v>0</v>
      </c>
      <c r="TB65" s="38">
        <f t="shared" ref="TB65:VM65" si="3419">_xlfn.LET(_xlpm.DueDate,$D65,_xlpm.EndDate,$E65,_xlpm.Amount,$F65,_xlpm.CurrentDate,TB$4,_xlpm.Frequency,$G65,_xlpm.MonthDue,MONTH(_xlpm.DueDate),_xlpm.CurrentMonth,MONTH(_xlpm.CurrentDate),
_xlpm.CC_Names,$H$5:$H$8,_xlpm.CC_Balances,TA$5:TA$8,_xlpm.Desc,$H65,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TC65" s="38">
        <f t="shared" si="3419"/>
        <v>0</v>
      </c>
      <c r="TD65" s="38">
        <f t="shared" si="3419"/>
        <v>0</v>
      </c>
      <c r="TE65" s="38">
        <f t="shared" si="3419"/>
        <v>0</v>
      </c>
      <c r="TF65" s="38">
        <f t="shared" si="3419"/>
        <v>0</v>
      </c>
      <c r="TG65" s="38">
        <f t="shared" si="3419"/>
        <v>0</v>
      </c>
      <c r="TH65" s="38">
        <f t="shared" si="3419"/>
        <v>0</v>
      </c>
      <c r="TI65" s="38">
        <f t="shared" si="3419"/>
        <v>0</v>
      </c>
      <c r="TJ65" s="38">
        <f t="shared" si="3419"/>
        <v>0</v>
      </c>
      <c r="TK65" s="38">
        <f t="shared" si="3419"/>
        <v>0</v>
      </c>
      <c r="TL65" s="38">
        <f t="shared" si="3419"/>
        <v>0</v>
      </c>
      <c r="TM65" s="38">
        <f t="shared" si="3419"/>
        <v>0</v>
      </c>
      <c r="TN65" s="38">
        <f t="shared" si="3419"/>
        <v>0</v>
      </c>
      <c r="TO65" s="38">
        <f t="shared" si="3419"/>
        <v>0</v>
      </c>
      <c r="TP65" s="38">
        <f t="shared" si="3419"/>
        <v>0</v>
      </c>
      <c r="TQ65" s="38">
        <f t="shared" si="3419"/>
        <v>0</v>
      </c>
      <c r="TR65" s="38">
        <f t="shared" si="3419"/>
        <v>0</v>
      </c>
      <c r="TS65" s="38">
        <f t="shared" si="3419"/>
        <v>0</v>
      </c>
      <c r="TT65" s="38">
        <f t="shared" si="3419"/>
        <v>0</v>
      </c>
      <c r="TU65" s="38">
        <f t="shared" si="3419"/>
        <v>0</v>
      </c>
      <c r="TV65" s="38">
        <f t="shared" si="3419"/>
        <v>0</v>
      </c>
      <c r="TW65" s="38">
        <f t="shared" si="3419"/>
        <v>0</v>
      </c>
      <c r="TX65" s="38">
        <f t="shared" si="3419"/>
        <v>0</v>
      </c>
      <c r="TY65" s="38">
        <f t="shared" si="3419"/>
        <v>0</v>
      </c>
      <c r="TZ65" s="38">
        <f t="shared" si="3419"/>
        <v>0</v>
      </c>
      <c r="UA65" s="38">
        <f t="shared" si="3419"/>
        <v>0</v>
      </c>
      <c r="UB65" s="38">
        <f t="shared" si="3419"/>
        <v>0</v>
      </c>
      <c r="UC65" s="38">
        <f t="shared" si="3419"/>
        <v>0</v>
      </c>
      <c r="UD65" s="38">
        <f t="shared" si="3419"/>
        <v>0</v>
      </c>
      <c r="UE65" s="38">
        <f t="shared" si="3419"/>
        <v>0</v>
      </c>
      <c r="UF65" s="38">
        <f t="shared" si="3419"/>
        <v>0</v>
      </c>
      <c r="UG65" s="38">
        <f t="shared" si="3419"/>
        <v>0</v>
      </c>
      <c r="UH65" s="38">
        <f t="shared" si="3419"/>
        <v>0</v>
      </c>
      <c r="UI65" s="38">
        <f t="shared" si="3419"/>
        <v>0</v>
      </c>
      <c r="UJ65" s="38">
        <f t="shared" si="3419"/>
        <v>0</v>
      </c>
      <c r="UK65" s="38">
        <f t="shared" si="3419"/>
        <v>0</v>
      </c>
      <c r="UL65" s="38">
        <f t="shared" si="3419"/>
        <v>0</v>
      </c>
      <c r="UM65" s="38">
        <f t="shared" si="3419"/>
        <v>0</v>
      </c>
      <c r="UN65" s="38">
        <f t="shared" si="3419"/>
        <v>0</v>
      </c>
      <c r="UO65" s="38">
        <f t="shared" si="3419"/>
        <v>0</v>
      </c>
      <c r="UP65" s="38">
        <f t="shared" si="3419"/>
        <v>0</v>
      </c>
      <c r="UQ65" s="38">
        <f t="shared" si="3419"/>
        <v>0</v>
      </c>
      <c r="UR65" s="38">
        <f t="shared" si="3419"/>
        <v>0</v>
      </c>
      <c r="US65" s="38">
        <f t="shared" si="3419"/>
        <v>0</v>
      </c>
      <c r="UT65" s="38">
        <f t="shared" si="3419"/>
        <v>0</v>
      </c>
      <c r="UU65" s="38">
        <f t="shared" si="3419"/>
        <v>0</v>
      </c>
      <c r="UV65" s="38">
        <f t="shared" si="3419"/>
        <v>0</v>
      </c>
      <c r="UW65" s="38">
        <f t="shared" si="3419"/>
        <v>0</v>
      </c>
      <c r="UX65" s="38">
        <f t="shared" si="3419"/>
        <v>0</v>
      </c>
      <c r="UY65" s="38">
        <f t="shared" si="3419"/>
        <v>0</v>
      </c>
      <c r="UZ65" s="38">
        <f t="shared" si="3419"/>
        <v>0</v>
      </c>
      <c r="VA65" s="38">
        <f t="shared" si="3419"/>
        <v>0</v>
      </c>
      <c r="VB65" s="38">
        <f t="shared" si="3419"/>
        <v>0</v>
      </c>
      <c r="VC65" s="38">
        <f t="shared" si="3419"/>
        <v>0</v>
      </c>
      <c r="VD65" s="38">
        <f t="shared" si="3419"/>
        <v>0</v>
      </c>
      <c r="VE65" s="38">
        <f t="shared" si="3419"/>
        <v>0</v>
      </c>
      <c r="VF65" s="38">
        <f t="shared" si="3419"/>
        <v>0</v>
      </c>
      <c r="VG65" s="38">
        <f t="shared" si="3419"/>
        <v>0</v>
      </c>
      <c r="VH65" s="38">
        <f t="shared" si="3419"/>
        <v>0</v>
      </c>
      <c r="VI65" s="38">
        <f t="shared" si="3419"/>
        <v>0</v>
      </c>
      <c r="VJ65" s="38">
        <f t="shared" si="3419"/>
        <v>0</v>
      </c>
      <c r="VK65" s="38">
        <f t="shared" si="3419"/>
        <v>0</v>
      </c>
      <c r="VL65" s="38">
        <f t="shared" si="3419"/>
        <v>0</v>
      </c>
      <c r="VM65" s="38">
        <f t="shared" si="3419"/>
        <v>0</v>
      </c>
      <c r="VN65" s="38">
        <f t="shared" ref="VN65:XY65" si="3420">_xlfn.LET(_xlpm.DueDate,$D65,_xlpm.EndDate,$E65,_xlpm.Amount,$F65,_xlpm.CurrentDate,VN$4,_xlpm.Frequency,$G65,_xlpm.MonthDue,MONTH(_xlpm.DueDate),_xlpm.CurrentMonth,MONTH(_xlpm.CurrentDate),
_xlpm.CC_Names,$H$5:$H$8,_xlpm.CC_Balances,VM$5:VM$8,_xlpm.Desc,$H65,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VO65" s="38">
        <f t="shared" si="3420"/>
        <v>0</v>
      </c>
      <c r="VP65" s="38">
        <f t="shared" si="3420"/>
        <v>0</v>
      </c>
      <c r="VQ65" s="38">
        <f t="shared" si="3420"/>
        <v>0</v>
      </c>
      <c r="VR65" s="38">
        <f t="shared" si="3420"/>
        <v>0</v>
      </c>
      <c r="VS65" s="38">
        <f t="shared" si="3420"/>
        <v>0</v>
      </c>
      <c r="VT65" s="38">
        <f t="shared" si="3420"/>
        <v>0</v>
      </c>
      <c r="VU65" s="38">
        <f t="shared" si="3420"/>
        <v>0</v>
      </c>
      <c r="VV65" s="38">
        <f t="shared" si="3420"/>
        <v>0</v>
      </c>
      <c r="VW65" s="38">
        <f t="shared" si="3420"/>
        <v>0</v>
      </c>
      <c r="VX65" s="38">
        <f t="shared" si="3420"/>
        <v>0</v>
      </c>
      <c r="VY65" s="38">
        <f t="shared" si="3420"/>
        <v>0</v>
      </c>
      <c r="VZ65" s="38">
        <f t="shared" si="3420"/>
        <v>0</v>
      </c>
      <c r="WA65" s="38">
        <f t="shared" si="3420"/>
        <v>0</v>
      </c>
      <c r="WB65" s="38">
        <f t="shared" si="3420"/>
        <v>0</v>
      </c>
      <c r="WC65" s="38">
        <f t="shared" si="3420"/>
        <v>0</v>
      </c>
      <c r="WD65" s="38">
        <f t="shared" si="3420"/>
        <v>0</v>
      </c>
      <c r="WE65" s="38">
        <f t="shared" si="3420"/>
        <v>0</v>
      </c>
      <c r="WF65" s="38">
        <f t="shared" si="3420"/>
        <v>0</v>
      </c>
      <c r="WG65" s="38">
        <f t="shared" si="3420"/>
        <v>0</v>
      </c>
      <c r="WH65" s="38">
        <f t="shared" si="3420"/>
        <v>0</v>
      </c>
      <c r="WI65" s="38">
        <f t="shared" si="3420"/>
        <v>0</v>
      </c>
      <c r="WJ65" s="38">
        <f t="shared" si="3420"/>
        <v>0</v>
      </c>
      <c r="WK65" s="38">
        <f t="shared" si="3420"/>
        <v>0</v>
      </c>
      <c r="WL65" s="38">
        <f t="shared" si="3420"/>
        <v>0</v>
      </c>
      <c r="WM65" s="38">
        <f t="shared" si="3420"/>
        <v>0</v>
      </c>
      <c r="WN65" s="38">
        <f t="shared" si="3420"/>
        <v>0</v>
      </c>
      <c r="WO65" s="38">
        <f t="shared" si="3420"/>
        <v>0</v>
      </c>
      <c r="WP65" s="38">
        <f t="shared" si="3420"/>
        <v>0</v>
      </c>
      <c r="WQ65" s="38">
        <f t="shared" si="3420"/>
        <v>0</v>
      </c>
      <c r="WR65" s="38">
        <f t="shared" si="3420"/>
        <v>0</v>
      </c>
      <c r="WS65" s="38">
        <f t="shared" si="3420"/>
        <v>0</v>
      </c>
      <c r="WT65" s="38">
        <f t="shared" si="3420"/>
        <v>0</v>
      </c>
      <c r="WU65" s="38">
        <f t="shared" si="3420"/>
        <v>0</v>
      </c>
      <c r="WV65" s="38">
        <f t="shared" si="3420"/>
        <v>0</v>
      </c>
      <c r="WW65" s="38">
        <f t="shared" si="3420"/>
        <v>0</v>
      </c>
      <c r="WX65" s="38">
        <f t="shared" si="3420"/>
        <v>0</v>
      </c>
      <c r="WY65" s="38">
        <f t="shared" si="3420"/>
        <v>0</v>
      </c>
      <c r="WZ65" s="38">
        <f t="shared" si="3420"/>
        <v>0</v>
      </c>
      <c r="XA65" s="38">
        <f t="shared" si="3420"/>
        <v>0</v>
      </c>
      <c r="XB65" s="38">
        <f t="shared" si="3420"/>
        <v>0</v>
      </c>
      <c r="XC65" s="38">
        <f t="shared" si="3420"/>
        <v>0</v>
      </c>
      <c r="XD65" s="38">
        <f t="shared" si="3420"/>
        <v>0</v>
      </c>
      <c r="XE65" s="38">
        <f t="shared" si="3420"/>
        <v>0</v>
      </c>
      <c r="XF65" s="38">
        <f t="shared" si="3420"/>
        <v>0</v>
      </c>
      <c r="XG65" s="38">
        <f t="shared" si="3420"/>
        <v>0</v>
      </c>
      <c r="XH65" s="38">
        <f t="shared" si="3420"/>
        <v>0</v>
      </c>
      <c r="XI65" s="38">
        <f t="shared" si="3420"/>
        <v>0</v>
      </c>
      <c r="XJ65" s="38">
        <f t="shared" si="3420"/>
        <v>0</v>
      </c>
      <c r="XK65" s="38">
        <f t="shared" si="3420"/>
        <v>0</v>
      </c>
      <c r="XL65" s="38">
        <f t="shared" si="3420"/>
        <v>0</v>
      </c>
      <c r="XM65" s="38">
        <f t="shared" si="3420"/>
        <v>0</v>
      </c>
      <c r="XN65" s="38">
        <f t="shared" si="3420"/>
        <v>0</v>
      </c>
      <c r="XO65" s="38">
        <f t="shared" si="3420"/>
        <v>0</v>
      </c>
      <c r="XP65" s="38">
        <f t="shared" si="3420"/>
        <v>0</v>
      </c>
      <c r="XQ65" s="38">
        <f t="shared" si="3420"/>
        <v>0</v>
      </c>
      <c r="XR65" s="38">
        <f t="shared" si="3420"/>
        <v>0</v>
      </c>
      <c r="XS65" s="38">
        <f t="shared" si="3420"/>
        <v>0</v>
      </c>
      <c r="XT65" s="38">
        <f t="shared" si="3420"/>
        <v>0</v>
      </c>
      <c r="XU65" s="38">
        <f t="shared" si="3420"/>
        <v>0</v>
      </c>
      <c r="XV65" s="38">
        <f t="shared" si="3420"/>
        <v>0</v>
      </c>
      <c r="XW65" s="38">
        <f t="shared" si="3420"/>
        <v>0</v>
      </c>
      <c r="XX65" s="38">
        <f t="shared" si="3420"/>
        <v>0</v>
      </c>
      <c r="XY65" s="38">
        <f t="shared" si="3420"/>
        <v>0</v>
      </c>
      <c r="XZ65" s="38">
        <f t="shared" ref="XZ65:AAK65" si="3421">_xlfn.LET(_xlpm.DueDate,$D65,_xlpm.EndDate,$E65,_xlpm.Amount,$F65,_xlpm.CurrentDate,XZ$4,_xlpm.Frequency,$G65,_xlpm.MonthDue,MONTH(_xlpm.DueDate),_xlpm.CurrentMonth,MONTH(_xlpm.CurrentDate),
_xlpm.CC_Names,$H$5:$H$8,_xlpm.CC_Balances,XY$5:XY$8,_xlpm.Desc,$H65,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YA65" s="38">
        <f t="shared" si="3421"/>
        <v>0</v>
      </c>
      <c r="YB65" s="38">
        <f t="shared" si="3421"/>
        <v>0</v>
      </c>
      <c r="YC65" s="38">
        <f t="shared" si="3421"/>
        <v>0</v>
      </c>
      <c r="YD65" s="38">
        <f t="shared" si="3421"/>
        <v>0</v>
      </c>
      <c r="YE65" s="38">
        <f t="shared" si="3421"/>
        <v>0</v>
      </c>
      <c r="YF65" s="38">
        <f t="shared" si="3421"/>
        <v>0</v>
      </c>
      <c r="YG65" s="38">
        <f t="shared" si="3421"/>
        <v>0</v>
      </c>
      <c r="YH65" s="38">
        <f t="shared" si="3421"/>
        <v>0</v>
      </c>
      <c r="YI65" s="38">
        <f t="shared" si="3421"/>
        <v>0</v>
      </c>
      <c r="YJ65" s="38">
        <f t="shared" si="3421"/>
        <v>0</v>
      </c>
      <c r="YK65" s="38">
        <f t="shared" si="3421"/>
        <v>0</v>
      </c>
      <c r="YL65" s="38">
        <f t="shared" si="3421"/>
        <v>0</v>
      </c>
      <c r="YM65" s="38">
        <f t="shared" si="3421"/>
        <v>0</v>
      </c>
      <c r="YN65" s="38">
        <f t="shared" si="3421"/>
        <v>0</v>
      </c>
      <c r="YO65" s="38">
        <f t="shared" si="3421"/>
        <v>0</v>
      </c>
      <c r="YP65" s="38">
        <f t="shared" si="3421"/>
        <v>0</v>
      </c>
      <c r="YQ65" s="38">
        <f t="shared" si="3421"/>
        <v>0</v>
      </c>
      <c r="YR65" s="38">
        <f t="shared" si="3421"/>
        <v>0</v>
      </c>
      <c r="YS65" s="38">
        <f t="shared" si="3421"/>
        <v>0</v>
      </c>
      <c r="YT65" s="38">
        <f t="shared" si="3421"/>
        <v>0</v>
      </c>
      <c r="YU65" s="38">
        <f t="shared" si="3421"/>
        <v>0</v>
      </c>
      <c r="YV65" s="38">
        <f t="shared" si="3421"/>
        <v>0</v>
      </c>
      <c r="YW65" s="38">
        <f t="shared" si="3421"/>
        <v>0</v>
      </c>
      <c r="YX65" s="38">
        <f t="shared" si="3421"/>
        <v>0</v>
      </c>
      <c r="YY65" s="38">
        <f t="shared" si="3421"/>
        <v>0</v>
      </c>
      <c r="YZ65" s="38">
        <f t="shared" si="3421"/>
        <v>0</v>
      </c>
      <c r="ZA65" s="38">
        <f t="shared" si="3421"/>
        <v>0</v>
      </c>
      <c r="ZB65" s="38">
        <f t="shared" si="3421"/>
        <v>0</v>
      </c>
      <c r="ZC65" s="38">
        <f t="shared" si="3421"/>
        <v>0</v>
      </c>
      <c r="ZD65" s="38">
        <f t="shared" si="3421"/>
        <v>0</v>
      </c>
      <c r="ZE65" s="38">
        <f t="shared" si="3421"/>
        <v>0</v>
      </c>
      <c r="ZF65" s="38">
        <f t="shared" si="3421"/>
        <v>0</v>
      </c>
      <c r="ZG65" s="38">
        <f t="shared" si="3421"/>
        <v>0</v>
      </c>
      <c r="ZH65" s="38">
        <f t="shared" si="3421"/>
        <v>0</v>
      </c>
      <c r="ZI65" s="38">
        <f t="shared" si="3421"/>
        <v>0</v>
      </c>
      <c r="ZJ65" s="38">
        <f t="shared" si="3421"/>
        <v>0</v>
      </c>
      <c r="ZK65" s="38">
        <f t="shared" si="3421"/>
        <v>0</v>
      </c>
      <c r="ZL65" s="38">
        <f t="shared" si="3421"/>
        <v>0</v>
      </c>
      <c r="ZM65" s="38">
        <f t="shared" si="3421"/>
        <v>0</v>
      </c>
      <c r="ZN65" s="38">
        <f t="shared" si="3421"/>
        <v>0</v>
      </c>
      <c r="ZO65" s="38">
        <f t="shared" si="3421"/>
        <v>0</v>
      </c>
      <c r="ZP65" s="38">
        <f t="shared" si="3421"/>
        <v>0</v>
      </c>
      <c r="ZQ65" s="38">
        <f t="shared" si="3421"/>
        <v>0</v>
      </c>
      <c r="ZR65" s="38">
        <f t="shared" si="3421"/>
        <v>0</v>
      </c>
      <c r="ZS65" s="38">
        <f t="shared" si="3421"/>
        <v>0</v>
      </c>
      <c r="ZT65" s="38">
        <f t="shared" si="3421"/>
        <v>0</v>
      </c>
      <c r="ZU65" s="38">
        <f t="shared" si="3421"/>
        <v>0</v>
      </c>
      <c r="ZV65" s="38">
        <f t="shared" si="3421"/>
        <v>0</v>
      </c>
      <c r="ZW65" s="38">
        <f t="shared" si="3421"/>
        <v>0</v>
      </c>
      <c r="ZX65" s="38">
        <f t="shared" si="3421"/>
        <v>0</v>
      </c>
      <c r="ZY65" s="38">
        <f t="shared" si="3421"/>
        <v>0</v>
      </c>
      <c r="ZZ65" s="38">
        <f t="shared" si="3421"/>
        <v>0</v>
      </c>
      <c r="AAA65" s="38">
        <f t="shared" si="3421"/>
        <v>0</v>
      </c>
      <c r="AAB65" s="38">
        <f t="shared" si="3421"/>
        <v>0</v>
      </c>
      <c r="AAC65" s="38">
        <f t="shared" si="3421"/>
        <v>0</v>
      </c>
      <c r="AAD65" s="38">
        <f t="shared" si="3421"/>
        <v>0</v>
      </c>
      <c r="AAE65" s="38">
        <f t="shared" si="3421"/>
        <v>0</v>
      </c>
      <c r="AAF65" s="38">
        <f t="shared" si="3421"/>
        <v>0</v>
      </c>
      <c r="AAG65" s="38">
        <f t="shared" si="3421"/>
        <v>0</v>
      </c>
      <c r="AAH65" s="38">
        <f t="shared" si="3421"/>
        <v>0</v>
      </c>
      <c r="AAI65" s="38">
        <f t="shared" si="3421"/>
        <v>0</v>
      </c>
      <c r="AAJ65" s="38">
        <f t="shared" si="3421"/>
        <v>0</v>
      </c>
      <c r="AAK65" s="38">
        <f t="shared" si="3421"/>
        <v>0</v>
      </c>
      <c r="AAL65" s="38">
        <f t="shared" ref="AAL65:ACW65" si="3422">_xlfn.LET(_xlpm.DueDate,$D65,_xlpm.EndDate,$E65,_xlpm.Amount,$F65,_xlpm.CurrentDate,AAL$4,_xlpm.Frequency,$G65,_xlpm.MonthDue,MONTH(_xlpm.DueDate),_xlpm.CurrentMonth,MONTH(_xlpm.CurrentDate),
_xlpm.CC_Names,$H$5:$H$8,_xlpm.CC_Balances,AAK$5:AAK$8,_xlpm.Desc,$H65,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AM65" s="38">
        <f t="shared" si="3422"/>
        <v>0</v>
      </c>
      <c r="AAN65" s="38">
        <f t="shared" si="3422"/>
        <v>0</v>
      </c>
      <c r="AAO65" s="38">
        <f t="shared" si="3422"/>
        <v>0</v>
      </c>
      <c r="AAP65" s="38">
        <f t="shared" si="3422"/>
        <v>0</v>
      </c>
      <c r="AAQ65" s="38">
        <f t="shared" si="3422"/>
        <v>0</v>
      </c>
      <c r="AAR65" s="38">
        <f t="shared" si="3422"/>
        <v>0</v>
      </c>
      <c r="AAS65" s="38">
        <f t="shared" si="3422"/>
        <v>0</v>
      </c>
      <c r="AAT65" s="38">
        <f t="shared" si="3422"/>
        <v>0</v>
      </c>
      <c r="AAU65" s="38">
        <f t="shared" si="3422"/>
        <v>0</v>
      </c>
      <c r="AAV65" s="38">
        <f t="shared" si="3422"/>
        <v>0</v>
      </c>
      <c r="AAW65" s="38">
        <f t="shared" si="3422"/>
        <v>0</v>
      </c>
      <c r="AAX65" s="38">
        <f t="shared" si="3422"/>
        <v>0</v>
      </c>
      <c r="AAY65" s="38">
        <f t="shared" si="3422"/>
        <v>0</v>
      </c>
      <c r="AAZ65" s="38">
        <f t="shared" si="3422"/>
        <v>0</v>
      </c>
      <c r="ABA65" s="38">
        <f t="shared" si="3422"/>
        <v>0</v>
      </c>
      <c r="ABB65" s="38">
        <f t="shared" si="3422"/>
        <v>0</v>
      </c>
      <c r="ABC65" s="38">
        <f t="shared" si="3422"/>
        <v>0</v>
      </c>
      <c r="ABD65" s="38">
        <f t="shared" si="3422"/>
        <v>0</v>
      </c>
      <c r="ABE65" s="38">
        <f t="shared" si="3422"/>
        <v>0</v>
      </c>
      <c r="ABF65" s="38">
        <f t="shared" si="3422"/>
        <v>0</v>
      </c>
      <c r="ABG65" s="38">
        <f t="shared" si="3422"/>
        <v>0</v>
      </c>
      <c r="ABH65" s="38">
        <f t="shared" si="3422"/>
        <v>0</v>
      </c>
      <c r="ABI65" s="38">
        <f t="shared" si="3422"/>
        <v>0</v>
      </c>
      <c r="ABJ65" s="38">
        <f t="shared" si="3422"/>
        <v>0</v>
      </c>
      <c r="ABK65" s="38">
        <f t="shared" si="3422"/>
        <v>0</v>
      </c>
      <c r="ABL65" s="38">
        <f t="shared" si="3422"/>
        <v>0</v>
      </c>
      <c r="ABM65" s="38">
        <f t="shared" si="3422"/>
        <v>0</v>
      </c>
      <c r="ABN65" s="38">
        <f t="shared" si="3422"/>
        <v>0</v>
      </c>
      <c r="ABO65" s="38">
        <f t="shared" si="3422"/>
        <v>0</v>
      </c>
      <c r="ABP65" s="38">
        <f t="shared" si="3422"/>
        <v>0</v>
      </c>
      <c r="ABQ65" s="38">
        <f t="shared" si="3422"/>
        <v>0</v>
      </c>
      <c r="ABR65" s="38">
        <f t="shared" si="3422"/>
        <v>0</v>
      </c>
      <c r="ABS65" s="38">
        <f t="shared" si="3422"/>
        <v>0</v>
      </c>
      <c r="ABT65" s="38">
        <f t="shared" si="3422"/>
        <v>0</v>
      </c>
      <c r="ABU65" s="38">
        <f t="shared" si="3422"/>
        <v>0</v>
      </c>
      <c r="ABV65" s="38">
        <f t="shared" si="3422"/>
        <v>0</v>
      </c>
      <c r="ABW65" s="38">
        <f t="shared" si="3422"/>
        <v>0</v>
      </c>
      <c r="ABX65" s="38">
        <f t="shared" si="3422"/>
        <v>0</v>
      </c>
      <c r="ABY65" s="38">
        <f t="shared" si="3422"/>
        <v>0</v>
      </c>
      <c r="ABZ65" s="38">
        <f t="shared" si="3422"/>
        <v>0</v>
      </c>
      <c r="ACA65" s="38">
        <f t="shared" si="3422"/>
        <v>0</v>
      </c>
      <c r="ACB65" s="38">
        <f t="shared" si="3422"/>
        <v>0</v>
      </c>
      <c r="ACC65" s="38">
        <f t="shared" si="3422"/>
        <v>0</v>
      </c>
      <c r="ACD65" s="38">
        <f t="shared" si="3422"/>
        <v>0</v>
      </c>
      <c r="ACE65" s="38">
        <f t="shared" si="3422"/>
        <v>0</v>
      </c>
      <c r="ACF65" s="38">
        <f t="shared" si="3422"/>
        <v>0</v>
      </c>
      <c r="ACG65" s="38">
        <f t="shared" si="3422"/>
        <v>0</v>
      </c>
      <c r="ACH65" s="38">
        <f t="shared" si="3422"/>
        <v>0</v>
      </c>
      <c r="ACI65" s="38">
        <f t="shared" si="3422"/>
        <v>0</v>
      </c>
      <c r="ACJ65" s="38">
        <f t="shared" si="3422"/>
        <v>0</v>
      </c>
      <c r="ACK65" s="38">
        <f t="shared" si="3422"/>
        <v>0</v>
      </c>
      <c r="ACL65" s="38">
        <f t="shared" si="3422"/>
        <v>0</v>
      </c>
      <c r="ACM65" s="38">
        <f t="shared" si="3422"/>
        <v>0</v>
      </c>
      <c r="ACN65" s="38">
        <f t="shared" si="3422"/>
        <v>0</v>
      </c>
      <c r="ACO65" s="38">
        <f t="shared" si="3422"/>
        <v>0</v>
      </c>
      <c r="ACP65" s="38">
        <f t="shared" si="3422"/>
        <v>0</v>
      </c>
      <c r="ACQ65" s="38">
        <f t="shared" si="3422"/>
        <v>0</v>
      </c>
      <c r="ACR65" s="38">
        <f t="shared" si="3422"/>
        <v>0</v>
      </c>
      <c r="ACS65" s="38">
        <f t="shared" si="3422"/>
        <v>0</v>
      </c>
      <c r="ACT65" s="38">
        <f t="shared" si="3422"/>
        <v>0</v>
      </c>
      <c r="ACU65" s="38">
        <f t="shared" si="3422"/>
        <v>0</v>
      </c>
      <c r="ACV65" s="38">
        <f t="shared" si="3422"/>
        <v>0</v>
      </c>
      <c r="ACW65" s="38">
        <f t="shared" si="3422"/>
        <v>0</v>
      </c>
      <c r="ACX65" s="38">
        <f t="shared" ref="ACX65:AFI65" si="3423">_xlfn.LET(_xlpm.DueDate,$D65,_xlpm.EndDate,$E65,_xlpm.Amount,$F65,_xlpm.CurrentDate,ACX$4,_xlpm.Frequency,$G65,_xlpm.MonthDue,MONTH(_xlpm.DueDate),_xlpm.CurrentMonth,MONTH(_xlpm.CurrentDate),
_xlpm.CC_Names,$H$5:$H$8,_xlpm.CC_Balances,ACW$5:ACW$8,_xlpm.Desc,$H65,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CY65" s="38">
        <f t="shared" si="3423"/>
        <v>0</v>
      </c>
      <c r="ACZ65" s="38">
        <f t="shared" si="3423"/>
        <v>0</v>
      </c>
      <c r="ADA65" s="38">
        <f t="shared" si="3423"/>
        <v>0</v>
      </c>
      <c r="ADB65" s="38">
        <f t="shared" si="3423"/>
        <v>0</v>
      </c>
      <c r="ADC65" s="38">
        <f t="shared" si="3423"/>
        <v>0</v>
      </c>
      <c r="ADD65" s="38">
        <f t="shared" si="3423"/>
        <v>0</v>
      </c>
      <c r="ADE65" s="38">
        <f t="shared" si="3423"/>
        <v>0</v>
      </c>
      <c r="ADF65" s="38">
        <f t="shared" si="3423"/>
        <v>0</v>
      </c>
      <c r="ADG65" s="38">
        <f t="shared" si="3423"/>
        <v>0</v>
      </c>
      <c r="ADH65" s="38">
        <f t="shared" si="3423"/>
        <v>0</v>
      </c>
      <c r="ADI65" s="38">
        <f t="shared" si="3423"/>
        <v>0</v>
      </c>
      <c r="ADJ65" s="38">
        <f t="shared" si="3423"/>
        <v>0</v>
      </c>
      <c r="ADK65" s="38">
        <f t="shared" si="3423"/>
        <v>0</v>
      </c>
      <c r="ADL65" s="38">
        <f t="shared" si="3423"/>
        <v>0</v>
      </c>
      <c r="ADM65" s="38">
        <f t="shared" si="3423"/>
        <v>0</v>
      </c>
      <c r="ADN65" s="38">
        <f t="shared" si="3423"/>
        <v>0</v>
      </c>
      <c r="ADO65" s="38">
        <f t="shared" si="3423"/>
        <v>0</v>
      </c>
      <c r="ADP65" s="38">
        <f t="shared" si="3423"/>
        <v>0</v>
      </c>
      <c r="ADQ65" s="38">
        <f t="shared" si="3423"/>
        <v>0</v>
      </c>
      <c r="ADR65" s="38">
        <f t="shared" si="3423"/>
        <v>0</v>
      </c>
      <c r="ADS65" s="38">
        <f t="shared" si="3423"/>
        <v>0</v>
      </c>
      <c r="ADT65" s="38">
        <f t="shared" si="3423"/>
        <v>0</v>
      </c>
      <c r="ADU65" s="38">
        <f t="shared" si="3423"/>
        <v>0</v>
      </c>
      <c r="ADV65" s="38">
        <f t="shared" si="3423"/>
        <v>0</v>
      </c>
      <c r="ADW65" s="38">
        <f t="shared" si="3423"/>
        <v>0</v>
      </c>
      <c r="ADX65" s="38">
        <f t="shared" si="3423"/>
        <v>0</v>
      </c>
      <c r="ADY65" s="38">
        <f t="shared" si="3423"/>
        <v>0</v>
      </c>
      <c r="ADZ65" s="38">
        <f t="shared" si="3423"/>
        <v>0</v>
      </c>
      <c r="AEA65" s="38">
        <f t="shared" si="3423"/>
        <v>0</v>
      </c>
      <c r="AEB65" s="38">
        <f t="shared" si="3423"/>
        <v>0</v>
      </c>
      <c r="AEC65" s="38">
        <f t="shared" si="3423"/>
        <v>0</v>
      </c>
      <c r="AED65" s="38">
        <f t="shared" si="3423"/>
        <v>0</v>
      </c>
      <c r="AEE65" s="38">
        <f t="shared" si="3423"/>
        <v>0</v>
      </c>
      <c r="AEF65" s="38">
        <f t="shared" si="3423"/>
        <v>0</v>
      </c>
      <c r="AEG65" s="38">
        <f t="shared" si="3423"/>
        <v>0</v>
      </c>
      <c r="AEH65" s="38">
        <f t="shared" si="3423"/>
        <v>0</v>
      </c>
      <c r="AEI65" s="38">
        <f t="shared" si="3423"/>
        <v>0</v>
      </c>
      <c r="AEJ65" s="38">
        <f t="shared" si="3423"/>
        <v>0</v>
      </c>
      <c r="AEK65" s="38">
        <f t="shared" si="3423"/>
        <v>0</v>
      </c>
      <c r="AEL65" s="38">
        <f t="shared" si="3423"/>
        <v>0</v>
      </c>
      <c r="AEM65" s="38">
        <f t="shared" si="3423"/>
        <v>0</v>
      </c>
      <c r="AEN65" s="38">
        <f t="shared" si="3423"/>
        <v>0</v>
      </c>
      <c r="AEO65" s="38">
        <f t="shared" si="3423"/>
        <v>0</v>
      </c>
      <c r="AEP65" s="38">
        <f t="shared" si="3423"/>
        <v>0</v>
      </c>
      <c r="AEQ65" s="38">
        <f t="shared" si="3423"/>
        <v>0</v>
      </c>
      <c r="AER65" s="38">
        <f t="shared" si="3423"/>
        <v>0</v>
      </c>
      <c r="AES65" s="38">
        <f t="shared" si="3423"/>
        <v>0</v>
      </c>
      <c r="AET65" s="38">
        <f t="shared" si="3423"/>
        <v>0</v>
      </c>
      <c r="AEU65" s="38">
        <f t="shared" si="3423"/>
        <v>0</v>
      </c>
      <c r="AEV65" s="38">
        <f t="shared" si="3423"/>
        <v>0</v>
      </c>
      <c r="AEW65" s="38">
        <f t="shared" si="3423"/>
        <v>0</v>
      </c>
      <c r="AEX65" s="38">
        <f t="shared" si="3423"/>
        <v>0</v>
      </c>
      <c r="AEY65" s="38">
        <f t="shared" si="3423"/>
        <v>0</v>
      </c>
      <c r="AEZ65" s="38">
        <f t="shared" si="3423"/>
        <v>0</v>
      </c>
      <c r="AFA65" s="38">
        <f t="shared" si="3423"/>
        <v>0</v>
      </c>
      <c r="AFB65" s="38">
        <f t="shared" si="3423"/>
        <v>0</v>
      </c>
      <c r="AFC65" s="38">
        <f t="shared" si="3423"/>
        <v>0</v>
      </c>
      <c r="AFD65" s="38">
        <f t="shared" si="3423"/>
        <v>0</v>
      </c>
      <c r="AFE65" s="38">
        <f t="shared" si="3423"/>
        <v>0</v>
      </c>
      <c r="AFF65" s="38">
        <f t="shared" si="3423"/>
        <v>0</v>
      </c>
      <c r="AFG65" s="38">
        <f t="shared" si="3423"/>
        <v>0</v>
      </c>
      <c r="AFH65" s="38">
        <f t="shared" si="3423"/>
        <v>0</v>
      </c>
      <c r="AFI65" s="38">
        <f t="shared" si="3423"/>
        <v>0</v>
      </c>
      <c r="AFJ65" s="38">
        <f t="shared" ref="AFJ65:AHU65" si="3424">_xlfn.LET(_xlpm.DueDate,$D65,_xlpm.EndDate,$E65,_xlpm.Amount,$F65,_xlpm.CurrentDate,AFJ$4,_xlpm.Frequency,$G65,_xlpm.MonthDue,MONTH(_xlpm.DueDate),_xlpm.CurrentMonth,MONTH(_xlpm.CurrentDate),
_xlpm.CC_Names,$H$5:$H$8,_xlpm.CC_Balances,AFI$5:AFI$8,_xlpm.Desc,$H65,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FK65" s="38">
        <f t="shared" si="3424"/>
        <v>0</v>
      </c>
      <c r="AFL65" s="38">
        <f t="shared" si="3424"/>
        <v>0</v>
      </c>
      <c r="AFM65" s="38">
        <f t="shared" si="3424"/>
        <v>0</v>
      </c>
      <c r="AFN65" s="38">
        <f t="shared" si="3424"/>
        <v>0</v>
      </c>
      <c r="AFO65" s="38">
        <f t="shared" si="3424"/>
        <v>0</v>
      </c>
      <c r="AFP65" s="38">
        <f t="shared" si="3424"/>
        <v>0</v>
      </c>
      <c r="AFQ65" s="38">
        <f t="shared" si="3424"/>
        <v>0</v>
      </c>
      <c r="AFR65" s="38">
        <f t="shared" si="3424"/>
        <v>0</v>
      </c>
      <c r="AFS65" s="38">
        <f t="shared" si="3424"/>
        <v>0</v>
      </c>
      <c r="AFT65" s="38">
        <f t="shared" si="3424"/>
        <v>0</v>
      </c>
      <c r="AFU65" s="38">
        <f t="shared" si="3424"/>
        <v>0</v>
      </c>
      <c r="AFV65" s="38">
        <f t="shared" si="3424"/>
        <v>0</v>
      </c>
      <c r="AFW65" s="38">
        <f t="shared" si="3424"/>
        <v>0</v>
      </c>
      <c r="AFX65" s="38">
        <f t="shared" si="3424"/>
        <v>0</v>
      </c>
      <c r="AFY65" s="38">
        <f t="shared" si="3424"/>
        <v>0</v>
      </c>
      <c r="AFZ65" s="38">
        <f t="shared" si="3424"/>
        <v>0</v>
      </c>
      <c r="AGA65" s="38">
        <f t="shared" si="3424"/>
        <v>0</v>
      </c>
      <c r="AGB65" s="38">
        <f t="shared" si="3424"/>
        <v>0</v>
      </c>
      <c r="AGC65" s="38">
        <f t="shared" si="3424"/>
        <v>0</v>
      </c>
      <c r="AGD65" s="38">
        <f t="shared" si="3424"/>
        <v>0</v>
      </c>
      <c r="AGE65" s="38">
        <f t="shared" si="3424"/>
        <v>0</v>
      </c>
      <c r="AGF65" s="38">
        <f t="shared" si="3424"/>
        <v>0</v>
      </c>
      <c r="AGG65" s="38">
        <f t="shared" si="3424"/>
        <v>0</v>
      </c>
      <c r="AGH65" s="38">
        <f t="shared" si="3424"/>
        <v>0</v>
      </c>
      <c r="AGI65" s="38">
        <f t="shared" si="3424"/>
        <v>0</v>
      </c>
      <c r="AGJ65" s="38">
        <f t="shared" si="3424"/>
        <v>0</v>
      </c>
      <c r="AGK65" s="38">
        <f t="shared" si="3424"/>
        <v>0</v>
      </c>
      <c r="AGL65" s="38">
        <f t="shared" si="3424"/>
        <v>0</v>
      </c>
      <c r="AGM65" s="38">
        <f t="shared" si="3424"/>
        <v>0</v>
      </c>
      <c r="AGN65" s="38">
        <f t="shared" si="3424"/>
        <v>0</v>
      </c>
      <c r="AGO65" s="38">
        <f t="shared" si="3424"/>
        <v>0</v>
      </c>
      <c r="AGP65" s="38">
        <f t="shared" si="3424"/>
        <v>0</v>
      </c>
      <c r="AGQ65" s="38">
        <f t="shared" si="3424"/>
        <v>0</v>
      </c>
      <c r="AGR65" s="38">
        <f t="shared" si="3424"/>
        <v>0</v>
      </c>
      <c r="AGS65" s="38">
        <f t="shared" si="3424"/>
        <v>0</v>
      </c>
      <c r="AGT65" s="38">
        <f t="shared" si="3424"/>
        <v>0</v>
      </c>
      <c r="AGU65" s="38">
        <f t="shared" si="3424"/>
        <v>0</v>
      </c>
      <c r="AGV65" s="38">
        <f t="shared" si="3424"/>
        <v>0</v>
      </c>
      <c r="AGW65" s="38">
        <f t="shared" si="3424"/>
        <v>0</v>
      </c>
      <c r="AGX65" s="38">
        <f t="shared" si="3424"/>
        <v>0</v>
      </c>
      <c r="AGY65" s="38">
        <f t="shared" si="3424"/>
        <v>0</v>
      </c>
      <c r="AGZ65" s="38">
        <f t="shared" si="3424"/>
        <v>0</v>
      </c>
      <c r="AHA65" s="38">
        <f t="shared" si="3424"/>
        <v>0</v>
      </c>
      <c r="AHB65" s="38">
        <f t="shared" si="3424"/>
        <v>0</v>
      </c>
      <c r="AHC65" s="38">
        <f t="shared" si="3424"/>
        <v>0</v>
      </c>
      <c r="AHD65" s="38">
        <f t="shared" si="3424"/>
        <v>0</v>
      </c>
      <c r="AHE65" s="38">
        <f t="shared" si="3424"/>
        <v>0</v>
      </c>
      <c r="AHF65" s="38">
        <f t="shared" si="3424"/>
        <v>0</v>
      </c>
      <c r="AHG65" s="38">
        <f t="shared" si="3424"/>
        <v>0</v>
      </c>
      <c r="AHH65" s="38">
        <f t="shared" si="3424"/>
        <v>0</v>
      </c>
      <c r="AHI65" s="38">
        <f t="shared" si="3424"/>
        <v>0</v>
      </c>
      <c r="AHJ65" s="38">
        <f t="shared" si="3424"/>
        <v>0</v>
      </c>
      <c r="AHK65" s="38">
        <f t="shared" si="3424"/>
        <v>0</v>
      </c>
      <c r="AHL65" s="38">
        <f t="shared" si="3424"/>
        <v>0</v>
      </c>
      <c r="AHM65" s="38">
        <f t="shared" si="3424"/>
        <v>0</v>
      </c>
      <c r="AHN65" s="38">
        <f t="shared" si="3424"/>
        <v>0</v>
      </c>
      <c r="AHO65" s="38">
        <f t="shared" si="3424"/>
        <v>0</v>
      </c>
      <c r="AHP65" s="38">
        <f t="shared" si="3424"/>
        <v>0</v>
      </c>
      <c r="AHQ65" s="38">
        <f t="shared" si="3424"/>
        <v>0</v>
      </c>
      <c r="AHR65" s="38">
        <f t="shared" si="3424"/>
        <v>0</v>
      </c>
      <c r="AHS65" s="38">
        <f t="shared" si="3424"/>
        <v>0</v>
      </c>
      <c r="AHT65" s="38">
        <f t="shared" si="3424"/>
        <v>0</v>
      </c>
      <c r="AHU65" s="38">
        <f t="shared" si="3424"/>
        <v>0</v>
      </c>
      <c r="AHV65" s="38">
        <f t="shared" ref="AHV65:AKG65" si="3425">_xlfn.LET(_xlpm.DueDate,$D65,_xlpm.EndDate,$E65,_xlpm.Amount,$F65,_xlpm.CurrentDate,AHV$4,_xlpm.Frequency,$G65,_xlpm.MonthDue,MONTH(_xlpm.DueDate),_xlpm.CurrentMonth,MONTH(_xlpm.CurrentDate),
_xlpm.CC_Names,$H$5:$H$8,_xlpm.CC_Balances,AHU$5:AHU$8,_xlpm.Desc,$H65,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HW65" s="38">
        <f t="shared" si="3425"/>
        <v>0</v>
      </c>
      <c r="AHX65" s="38">
        <f t="shared" si="3425"/>
        <v>0</v>
      </c>
      <c r="AHY65" s="38">
        <f t="shared" si="3425"/>
        <v>0</v>
      </c>
      <c r="AHZ65" s="38">
        <f t="shared" si="3425"/>
        <v>0</v>
      </c>
      <c r="AIA65" s="38">
        <f t="shared" si="3425"/>
        <v>0</v>
      </c>
      <c r="AIB65" s="38">
        <f t="shared" si="3425"/>
        <v>0</v>
      </c>
      <c r="AIC65" s="38">
        <f t="shared" si="3425"/>
        <v>0</v>
      </c>
      <c r="AID65" s="38">
        <f t="shared" si="3425"/>
        <v>0</v>
      </c>
      <c r="AIE65" s="38">
        <f t="shared" si="3425"/>
        <v>0</v>
      </c>
      <c r="AIF65" s="38">
        <f t="shared" si="3425"/>
        <v>0</v>
      </c>
      <c r="AIG65" s="38">
        <f t="shared" si="3425"/>
        <v>0</v>
      </c>
      <c r="AIH65" s="38">
        <f t="shared" si="3425"/>
        <v>0</v>
      </c>
      <c r="AII65" s="38">
        <f t="shared" si="3425"/>
        <v>0</v>
      </c>
      <c r="AIJ65" s="38">
        <f t="shared" si="3425"/>
        <v>0</v>
      </c>
      <c r="AIK65" s="38">
        <f t="shared" si="3425"/>
        <v>0</v>
      </c>
      <c r="AIL65" s="38">
        <f t="shared" si="3425"/>
        <v>0</v>
      </c>
      <c r="AIM65" s="38">
        <f t="shared" si="3425"/>
        <v>0</v>
      </c>
      <c r="AIN65" s="38">
        <f t="shared" si="3425"/>
        <v>0</v>
      </c>
      <c r="AIO65" s="38">
        <f t="shared" si="3425"/>
        <v>0</v>
      </c>
      <c r="AIP65" s="38">
        <f t="shared" si="3425"/>
        <v>0</v>
      </c>
      <c r="AIQ65" s="38">
        <f t="shared" si="3425"/>
        <v>0</v>
      </c>
      <c r="AIR65" s="38">
        <f t="shared" si="3425"/>
        <v>0</v>
      </c>
      <c r="AIS65" s="38">
        <f t="shared" si="3425"/>
        <v>0</v>
      </c>
      <c r="AIT65" s="38">
        <f t="shared" si="3425"/>
        <v>0</v>
      </c>
      <c r="AIU65" s="38">
        <f t="shared" si="3425"/>
        <v>0</v>
      </c>
      <c r="AIV65" s="38">
        <f t="shared" si="3425"/>
        <v>0</v>
      </c>
      <c r="AIW65" s="38">
        <f t="shared" si="3425"/>
        <v>0</v>
      </c>
      <c r="AIX65" s="38">
        <f t="shared" si="3425"/>
        <v>0</v>
      </c>
      <c r="AIY65" s="38">
        <f t="shared" si="3425"/>
        <v>0</v>
      </c>
      <c r="AIZ65" s="38">
        <f t="shared" si="3425"/>
        <v>0</v>
      </c>
      <c r="AJA65" s="38">
        <f t="shared" si="3425"/>
        <v>0</v>
      </c>
      <c r="AJB65" s="38">
        <f t="shared" si="3425"/>
        <v>0</v>
      </c>
      <c r="AJC65" s="38">
        <f t="shared" si="3425"/>
        <v>0</v>
      </c>
      <c r="AJD65" s="38">
        <f t="shared" si="3425"/>
        <v>0</v>
      </c>
      <c r="AJE65" s="38">
        <f t="shared" si="3425"/>
        <v>0</v>
      </c>
      <c r="AJF65" s="38">
        <f t="shared" si="3425"/>
        <v>0</v>
      </c>
      <c r="AJG65" s="38">
        <f t="shared" si="3425"/>
        <v>0</v>
      </c>
      <c r="AJH65" s="38">
        <f t="shared" si="3425"/>
        <v>0</v>
      </c>
      <c r="AJI65" s="38">
        <f t="shared" si="3425"/>
        <v>0</v>
      </c>
      <c r="AJJ65" s="38">
        <f t="shared" si="3425"/>
        <v>0</v>
      </c>
      <c r="AJK65" s="38">
        <f t="shared" si="3425"/>
        <v>0</v>
      </c>
      <c r="AJL65" s="38">
        <f t="shared" si="3425"/>
        <v>0</v>
      </c>
      <c r="AJM65" s="38">
        <f t="shared" si="3425"/>
        <v>0</v>
      </c>
      <c r="AJN65" s="38">
        <f t="shared" si="3425"/>
        <v>0</v>
      </c>
      <c r="AJO65" s="38">
        <f t="shared" si="3425"/>
        <v>0</v>
      </c>
      <c r="AJP65" s="38">
        <f t="shared" si="3425"/>
        <v>0</v>
      </c>
      <c r="AJQ65" s="38">
        <f t="shared" si="3425"/>
        <v>0</v>
      </c>
      <c r="AJR65" s="38">
        <f t="shared" si="3425"/>
        <v>0</v>
      </c>
      <c r="AJS65" s="38">
        <f t="shared" si="3425"/>
        <v>0</v>
      </c>
      <c r="AJT65" s="38">
        <f t="shared" si="3425"/>
        <v>0</v>
      </c>
      <c r="AJU65" s="38">
        <f t="shared" si="3425"/>
        <v>0</v>
      </c>
      <c r="AJV65" s="38">
        <f t="shared" si="3425"/>
        <v>0</v>
      </c>
      <c r="AJW65" s="38">
        <f t="shared" si="3425"/>
        <v>0</v>
      </c>
      <c r="AJX65" s="38">
        <f t="shared" si="3425"/>
        <v>0</v>
      </c>
      <c r="AJY65" s="38">
        <f t="shared" si="3425"/>
        <v>0</v>
      </c>
      <c r="AJZ65" s="38">
        <f t="shared" si="3425"/>
        <v>0</v>
      </c>
      <c r="AKA65" s="38">
        <f t="shared" si="3425"/>
        <v>0</v>
      </c>
      <c r="AKB65" s="38">
        <f t="shared" si="3425"/>
        <v>0</v>
      </c>
      <c r="AKC65" s="38">
        <f t="shared" si="3425"/>
        <v>0</v>
      </c>
      <c r="AKD65" s="38">
        <f t="shared" si="3425"/>
        <v>0</v>
      </c>
      <c r="AKE65" s="38">
        <f t="shared" si="3425"/>
        <v>0</v>
      </c>
      <c r="AKF65" s="38">
        <f t="shared" si="3425"/>
        <v>0</v>
      </c>
      <c r="AKG65" s="38">
        <f t="shared" si="3425"/>
        <v>0</v>
      </c>
      <c r="AKH65" s="38">
        <f t="shared" ref="AKH65:AMS65" si="3426">_xlfn.LET(_xlpm.DueDate,$D65,_xlpm.EndDate,$E65,_xlpm.Amount,$F65,_xlpm.CurrentDate,AKH$4,_xlpm.Frequency,$G65,_xlpm.MonthDue,MONTH(_xlpm.DueDate),_xlpm.CurrentMonth,MONTH(_xlpm.CurrentDate),
_xlpm.CC_Names,$H$5:$H$8,_xlpm.CC_Balances,AKG$5:AKG$8,_xlpm.Desc,$H65,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KI65" s="38">
        <f t="shared" si="3426"/>
        <v>0</v>
      </c>
      <c r="AKJ65" s="38">
        <f t="shared" si="3426"/>
        <v>0</v>
      </c>
      <c r="AKK65" s="38">
        <f t="shared" si="3426"/>
        <v>0</v>
      </c>
      <c r="AKL65" s="38">
        <f t="shared" si="3426"/>
        <v>0</v>
      </c>
      <c r="AKM65" s="38">
        <f t="shared" si="3426"/>
        <v>0</v>
      </c>
      <c r="AKN65" s="38">
        <f t="shared" si="3426"/>
        <v>0</v>
      </c>
      <c r="AKO65" s="38">
        <f t="shared" si="3426"/>
        <v>0</v>
      </c>
      <c r="AKP65" s="38">
        <f t="shared" si="3426"/>
        <v>0</v>
      </c>
      <c r="AKQ65" s="38">
        <f t="shared" si="3426"/>
        <v>0</v>
      </c>
      <c r="AKR65" s="38">
        <f t="shared" si="3426"/>
        <v>0</v>
      </c>
      <c r="AKS65" s="38">
        <f t="shared" si="3426"/>
        <v>0</v>
      </c>
      <c r="AKT65" s="38">
        <f t="shared" si="3426"/>
        <v>0</v>
      </c>
      <c r="AKU65" s="38">
        <f t="shared" si="3426"/>
        <v>0</v>
      </c>
      <c r="AKV65" s="38">
        <f t="shared" si="3426"/>
        <v>0</v>
      </c>
      <c r="AKW65" s="38">
        <f t="shared" si="3426"/>
        <v>0</v>
      </c>
      <c r="AKX65" s="38">
        <f t="shared" si="3426"/>
        <v>0</v>
      </c>
      <c r="AKY65" s="38">
        <f t="shared" si="3426"/>
        <v>0</v>
      </c>
      <c r="AKZ65" s="38">
        <f t="shared" si="3426"/>
        <v>0</v>
      </c>
      <c r="ALA65" s="38">
        <f t="shared" si="3426"/>
        <v>0</v>
      </c>
      <c r="ALB65" s="38">
        <f t="shared" si="3426"/>
        <v>0</v>
      </c>
      <c r="ALC65" s="38">
        <f t="shared" si="3426"/>
        <v>0</v>
      </c>
      <c r="ALD65" s="38">
        <f t="shared" si="3426"/>
        <v>0</v>
      </c>
      <c r="ALE65" s="38">
        <f t="shared" si="3426"/>
        <v>0</v>
      </c>
      <c r="ALF65" s="38">
        <f t="shared" si="3426"/>
        <v>0</v>
      </c>
      <c r="ALG65" s="38">
        <f t="shared" si="3426"/>
        <v>0</v>
      </c>
      <c r="ALH65" s="38">
        <f t="shared" si="3426"/>
        <v>0</v>
      </c>
      <c r="ALI65" s="38">
        <f t="shared" si="3426"/>
        <v>0</v>
      </c>
      <c r="ALJ65" s="38">
        <f t="shared" si="3426"/>
        <v>0</v>
      </c>
      <c r="ALK65" s="38">
        <f t="shared" si="3426"/>
        <v>0</v>
      </c>
      <c r="ALL65" s="38">
        <f t="shared" si="3426"/>
        <v>0</v>
      </c>
      <c r="ALM65" s="38">
        <f t="shared" si="3426"/>
        <v>0</v>
      </c>
      <c r="ALN65" s="38">
        <f t="shared" si="3426"/>
        <v>0</v>
      </c>
      <c r="ALO65" s="38">
        <f t="shared" si="3426"/>
        <v>0</v>
      </c>
      <c r="ALP65" s="38">
        <f t="shared" si="3426"/>
        <v>0</v>
      </c>
      <c r="ALQ65" s="38">
        <f t="shared" si="3426"/>
        <v>0</v>
      </c>
      <c r="ALR65" s="38">
        <f t="shared" si="3426"/>
        <v>0</v>
      </c>
      <c r="ALS65" s="38">
        <f t="shared" si="3426"/>
        <v>0</v>
      </c>
      <c r="ALT65" s="38">
        <f t="shared" si="3426"/>
        <v>0</v>
      </c>
      <c r="ALU65" s="38">
        <f t="shared" si="3426"/>
        <v>0</v>
      </c>
      <c r="ALV65" s="38">
        <f t="shared" si="3426"/>
        <v>0</v>
      </c>
      <c r="ALW65" s="38">
        <f t="shared" si="3426"/>
        <v>0</v>
      </c>
      <c r="ALX65" s="38">
        <f t="shared" si="3426"/>
        <v>0</v>
      </c>
      <c r="ALY65" s="38">
        <f t="shared" si="3426"/>
        <v>0</v>
      </c>
      <c r="ALZ65" s="38">
        <f t="shared" si="3426"/>
        <v>0</v>
      </c>
      <c r="AMA65" s="38">
        <f t="shared" si="3426"/>
        <v>0</v>
      </c>
      <c r="AMB65" s="38">
        <f t="shared" si="3426"/>
        <v>0</v>
      </c>
      <c r="AMC65" s="38">
        <f t="shared" si="3426"/>
        <v>0</v>
      </c>
      <c r="AMD65" s="38">
        <f t="shared" si="3426"/>
        <v>0</v>
      </c>
      <c r="AME65" s="38">
        <f t="shared" si="3426"/>
        <v>0</v>
      </c>
      <c r="AMF65" s="38">
        <f t="shared" si="3426"/>
        <v>0</v>
      </c>
      <c r="AMG65" s="38">
        <f t="shared" si="3426"/>
        <v>0</v>
      </c>
      <c r="AMH65" s="38">
        <f t="shared" si="3426"/>
        <v>0</v>
      </c>
      <c r="AMI65" s="38">
        <f t="shared" si="3426"/>
        <v>0</v>
      </c>
      <c r="AMJ65" s="38">
        <f t="shared" si="3426"/>
        <v>0</v>
      </c>
      <c r="AMK65" s="38">
        <f t="shared" si="3426"/>
        <v>0</v>
      </c>
      <c r="AML65" s="38">
        <f t="shared" si="3426"/>
        <v>0</v>
      </c>
      <c r="AMM65" s="38">
        <f t="shared" si="3426"/>
        <v>0</v>
      </c>
      <c r="AMN65" s="38">
        <f t="shared" si="3426"/>
        <v>0</v>
      </c>
      <c r="AMO65" s="38">
        <f t="shared" si="3426"/>
        <v>0</v>
      </c>
      <c r="AMP65" s="38">
        <f t="shared" si="3426"/>
        <v>0</v>
      </c>
      <c r="AMQ65" s="38">
        <f t="shared" si="3426"/>
        <v>0</v>
      </c>
      <c r="AMR65" s="38">
        <f t="shared" si="3426"/>
        <v>0</v>
      </c>
      <c r="AMS65" s="38">
        <f t="shared" si="3426"/>
        <v>0</v>
      </c>
      <c r="AMT65" s="38">
        <f t="shared" ref="AMT65:APE65" si="3427">_xlfn.LET(_xlpm.DueDate,$D65,_xlpm.EndDate,$E65,_xlpm.Amount,$F65,_xlpm.CurrentDate,AMT$4,_xlpm.Frequency,$G65,_xlpm.MonthDue,MONTH(_xlpm.DueDate),_xlpm.CurrentMonth,MONTH(_xlpm.CurrentDate),
_xlpm.CC_Names,$H$5:$H$8,_xlpm.CC_Balances,AMS$5:AMS$8,_xlpm.Desc,$H65,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MU65" s="38">
        <f t="shared" si="3427"/>
        <v>0</v>
      </c>
      <c r="AMV65" s="38">
        <f t="shared" si="3427"/>
        <v>0</v>
      </c>
      <c r="AMW65" s="38">
        <f t="shared" si="3427"/>
        <v>0</v>
      </c>
      <c r="AMX65" s="38">
        <f t="shared" si="3427"/>
        <v>0</v>
      </c>
      <c r="AMY65" s="38">
        <f t="shared" si="3427"/>
        <v>0</v>
      </c>
      <c r="AMZ65" s="38">
        <f t="shared" si="3427"/>
        <v>0</v>
      </c>
      <c r="ANA65" s="38">
        <f t="shared" si="3427"/>
        <v>0</v>
      </c>
      <c r="ANB65" s="38">
        <f t="shared" si="3427"/>
        <v>0</v>
      </c>
      <c r="ANC65" s="38">
        <f t="shared" si="3427"/>
        <v>0</v>
      </c>
      <c r="AND65" s="38">
        <f t="shared" si="3427"/>
        <v>0</v>
      </c>
      <c r="ANE65" s="38">
        <f t="shared" si="3427"/>
        <v>0</v>
      </c>
      <c r="ANF65" s="38">
        <f t="shared" si="3427"/>
        <v>0</v>
      </c>
      <c r="ANG65" s="38">
        <f t="shared" si="3427"/>
        <v>0</v>
      </c>
      <c r="ANH65" s="38">
        <f t="shared" si="3427"/>
        <v>0</v>
      </c>
      <c r="ANI65" s="38">
        <f t="shared" si="3427"/>
        <v>0</v>
      </c>
      <c r="ANJ65" s="38">
        <f t="shared" si="3427"/>
        <v>0</v>
      </c>
      <c r="ANK65" s="38">
        <f t="shared" si="3427"/>
        <v>0</v>
      </c>
      <c r="ANL65" s="38">
        <f t="shared" si="3427"/>
        <v>0</v>
      </c>
      <c r="ANM65" s="38">
        <f t="shared" si="3427"/>
        <v>0</v>
      </c>
      <c r="ANN65" s="38">
        <f t="shared" si="3427"/>
        <v>0</v>
      </c>
      <c r="ANO65" s="38">
        <f t="shared" si="3427"/>
        <v>0</v>
      </c>
      <c r="ANP65" s="38">
        <f t="shared" si="3427"/>
        <v>0</v>
      </c>
      <c r="ANQ65" s="38">
        <f t="shared" si="3427"/>
        <v>0</v>
      </c>
      <c r="ANR65" s="38">
        <f t="shared" si="3427"/>
        <v>0</v>
      </c>
      <c r="ANS65" s="38">
        <f t="shared" si="3427"/>
        <v>0</v>
      </c>
      <c r="ANT65" s="38">
        <f t="shared" si="3427"/>
        <v>0</v>
      </c>
      <c r="ANU65" s="38">
        <f t="shared" si="3427"/>
        <v>0</v>
      </c>
      <c r="ANV65" s="38">
        <f t="shared" si="3427"/>
        <v>0</v>
      </c>
      <c r="ANW65" s="38">
        <f t="shared" si="3427"/>
        <v>0</v>
      </c>
      <c r="ANX65" s="38">
        <f t="shared" si="3427"/>
        <v>0</v>
      </c>
      <c r="ANY65" s="38">
        <f t="shared" si="3427"/>
        <v>0</v>
      </c>
      <c r="ANZ65" s="38">
        <f t="shared" si="3427"/>
        <v>0</v>
      </c>
      <c r="AOA65" s="38">
        <f t="shared" si="3427"/>
        <v>0</v>
      </c>
      <c r="AOB65" s="38">
        <f t="shared" si="3427"/>
        <v>0</v>
      </c>
      <c r="AOC65" s="38">
        <f t="shared" si="3427"/>
        <v>0</v>
      </c>
      <c r="AOD65" s="38">
        <f t="shared" si="3427"/>
        <v>0</v>
      </c>
      <c r="AOE65" s="38">
        <f t="shared" si="3427"/>
        <v>0</v>
      </c>
      <c r="AOF65" s="38">
        <f t="shared" si="3427"/>
        <v>0</v>
      </c>
      <c r="AOG65" s="38">
        <f t="shared" si="3427"/>
        <v>0</v>
      </c>
      <c r="AOH65" s="38">
        <f t="shared" si="3427"/>
        <v>0</v>
      </c>
      <c r="AOI65" s="38">
        <f t="shared" si="3427"/>
        <v>0</v>
      </c>
      <c r="AOJ65" s="38">
        <f t="shared" si="3427"/>
        <v>0</v>
      </c>
      <c r="AOK65" s="38">
        <f t="shared" si="3427"/>
        <v>0</v>
      </c>
      <c r="AOL65" s="38">
        <f t="shared" si="3427"/>
        <v>0</v>
      </c>
      <c r="AOM65" s="38">
        <f t="shared" si="3427"/>
        <v>0</v>
      </c>
      <c r="AON65" s="38">
        <f t="shared" si="3427"/>
        <v>0</v>
      </c>
      <c r="AOO65" s="38">
        <f t="shared" si="3427"/>
        <v>0</v>
      </c>
      <c r="AOP65" s="38">
        <f t="shared" si="3427"/>
        <v>0</v>
      </c>
      <c r="AOQ65" s="38">
        <f t="shared" si="3427"/>
        <v>0</v>
      </c>
      <c r="AOR65" s="38">
        <f t="shared" si="3427"/>
        <v>0</v>
      </c>
      <c r="AOS65" s="38">
        <f t="shared" si="3427"/>
        <v>0</v>
      </c>
      <c r="AOT65" s="38">
        <f t="shared" si="3427"/>
        <v>0</v>
      </c>
      <c r="AOU65" s="38">
        <f t="shared" si="3427"/>
        <v>0</v>
      </c>
      <c r="AOV65" s="38">
        <f t="shared" si="3427"/>
        <v>0</v>
      </c>
      <c r="AOW65" s="38">
        <f t="shared" si="3427"/>
        <v>0</v>
      </c>
      <c r="AOX65" s="38">
        <f t="shared" si="3427"/>
        <v>0</v>
      </c>
      <c r="AOY65" s="38">
        <f t="shared" si="3427"/>
        <v>0</v>
      </c>
      <c r="AOZ65" s="38">
        <f t="shared" si="3427"/>
        <v>0</v>
      </c>
      <c r="APA65" s="38">
        <f t="shared" si="3427"/>
        <v>0</v>
      </c>
      <c r="APB65" s="38">
        <f t="shared" si="3427"/>
        <v>0</v>
      </c>
      <c r="APC65" s="38">
        <f t="shared" si="3427"/>
        <v>0</v>
      </c>
      <c r="APD65" s="38">
        <f t="shared" si="3427"/>
        <v>0</v>
      </c>
      <c r="APE65" s="38">
        <f t="shared" si="3427"/>
        <v>0</v>
      </c>
      <c r="APF65" s="38">
        <f t="shared" ref="APF65:ARQ65" si="3428">_xlfn.LET(_xlpm.DueDate,$D65,_xlpm.EndDate,$E65,_xlpm.Amount,$F65,_xlpm.CurrentDate,APF$4,_xlpm.Frequency,$G65,_xlpm.MonthDue,MONTH(_xlpm.DueDate),_xlpm.CurrentMonth,MONTH(_xlpm.CurrentDate),
_xlpm.CC_Names,$H$5:$H$8,_xlpm.CC_Balances,APE$5:APE$8,_xlpm.Desc,$H65,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PG65" s="38">
        <f t="shared" si="3428"/>
        <v>0</v>
      </c>
      <c r="APH65" s="38">
        <f t="shared" si="3428"/>
        <v>0</v>
      </c>
      <c r="API65" s="38">
        <f t="shared" si="3428"/>
        <v>0</v>
      </c>
      <c r="APJ65" s="38">
        <f t="shared" si="3428"/>
        <v>0</v>
      </c>
      <c r="APK65" s="38">
        <f t="shared" si="3428"/>
        <v>0</v>
      </c>
      <c r="APL65" s="38">
        <f t="shared" si="3428"/>
        <v>0</v>
      </c>
      <c r="APM65" s="38">
        <f t="shared" si="3428"/>
        <v>0</v>
      </c>
      <c r="APN65" s="38">
        <f t="shared" si="3428"/>
        <v>0</v>
      </c>
      <c r="APO65" s="38">
        <f t="shared" si="3428"/>
        <v>0</v>
      </c>
      <c r="APP65" s="38">
        <f t="shared" si="3428"/>
        <v>0</v>
      </c>
      <c r="APQ65" s="38">
        <f t="shared" si="3428"/>
        <v>0</v>
      </c>
      <c r="APR65" s="38">
        <f t="shared" si="3428"/>
        <v>0</v>
      </c>
      <c r="APS65" s="38">
        <f t="shared" si="3428"/>
        <v>0</v>
      </c>
      <c r="APT65" s="38">
        <f t="shared" si="3428"/>
        <v>0</v>
      </c>
      <c r="APU65" s="38">
        <f t="shared" si="3428"/>
        <v>0</v>
      </c>
      <c r="APV65" s="38">
        <f t="shared" si="3428"/>
        <v>0</v>
      </c>
      <c r="APW65" s="38">
        <f t="shared" si="3428"/>
        <v>0</v>
      </c>
      <c r="APX65" s="38">
        <f t="shared" si="3428"/>
        <v>0</v>
      </c>
      <c r="APY65" s="38">
        <f t="shared" si="3428"/>
        <v>0</v>
      </c>
      <c r="APZ65" s="38">
        <f t="shared" si="3428"/>
        <v>0</v>
      </c>
      <c r="AQA65" s="38">
        <f t="shared" si="3428"/>
        <v>0</v>
      </c>
      <c r="AQB65" s="38">
        <f t="shared" si="3428"/>
        <v>0</v>
      </c>
      <c r="AQC65" s="38">
        <f t="shared" si="3428"/>
        <v>0</v>
      </c>
      <c r="AQD65" s="38">
        <f t="shared" si="3428"/>
        <v>0</v>
      </c>
      <c r="AQE65" s="38">
        <f t="shared" si="3428"/>
        <v>0</v>
      </c>
      <c r="AQF65" s="38">
        <f t="shared" si="3428"/>
        <v>0</v>
      </c>
      <c r="AQG65" s="38">
        <f t="shared" si="3428"/>
        <v>0</v>
      </c>
      <c r="AQH65" s="38">
        <f t="shared" si="3428"/>
        <v>0</v>
      </c>
      <c r="AQI65" s="38">
        <f t="shared" si="3428"/>
        <v>0</v>
      </c>
      <c r="AQJ65" s="38">
        <f t="shared" si="3428"/>
        <v>0</v>
      </c>
      <c r="AQK65" s="38">
        <f t="shared" si="3428"/>
        <v>0</v>
      </c>
      <c r="AQL65" s="38">
        <f t="shared" si="3428"/>
        <v>0</v>
      </c>
      <c r="AQM65" s="38">
        <f t="shared" si="3428"/>
        <v>0</v>
      </c>
      <c r="AQN65" s="38">
        <f t="shared" si="3428"/>
        <v>0</v>
      </c>
      <c r="AQO65" s="38">
        <f t="shared" si="3428"/>
        <v>0</v>
      </c>
      <c r="AQP65" s="38">
        <f t="shared" si="3428"/>
        <v>0</v>
      </c>
      <c r="AQQ65" s="38">
        <f t="shared" si="3428"/>
        <v>0</v>
      </c>
      <c r="AQR65" s="38">
        <f t="shared" si="3428"/>
        <v>0</v>
      </c>
      <c r="AQS65" s="38">
        <f t="shared" si="3428"/>
        <v>0</v>
      </c>
      <c r="AQT65" s="38">
        <f t="shared" si="3428"/>
        <v>0</v>
      </c>
      <c r="AQU65" s="38">
        <f t="shared" si="3428"/>
        <v>0</v>
      </c>
      <c r="AQV65" s="38">
        <f t="shared" si="3428"/>
        <v>0</v>
      </c>
      <c r="AQW65" s="38">
        <f t="shared" si="3428"/>
        <v>0</v>
      </c>
      <c r="AQX65" s="38">
        <f t="shared" si="3428"/>
        <v>0</v>
      </c>
      <c r="AQY65" s="38">
        <f t="shared" si="3428"/>
        <v>0</v>
      </c>
      <c r="AQZ65" s="38">
        <f t="shared" si="3428"/>
        <v>0</v>
      </c>
      <c r="ARA65" s="38">
        <f t="shared" si="3428"/>
        <v>0</v>
      </c>
      <c r="ARB65" s="38">
        <f t="shared" si="3428"/>
        <v>0</v>
      </c>
      <c r="ARC65" s="38">
        <f t="shared" si="3428"/>
        <v>0</v>
      </c>
      <c r="ARD65" s="38">
        <f t="shared" si="3428"/>
        <v>0</v>
      </c>
      <c r="ARE65" s="38">
        <f t="shared" si="3428"/>
        <v>0</v>
      </c>
      <c r="ARF65" s="38">
        <f t="shared" si="3428"/>
        <v>0</v>
      </c>
      <c r="ARG65" s="38">
        <f t="shared" si="3428"/>
        <v>0</v>
      </c>
      <c r="ARH65" s="38">
        <f t="shared" si="3428"/>
        <v>0</v>
      </c>
      <c r="ARI65" s="38">
        <f t="shared" si="3428"/>
        <v>0</v>
      </c>
      <c r="ARJ65" s="38">
        <f t="shared" si="3428"/>
        <v>0</v>
      </c>
      <c r="ARK65" s="38">
        <f t="shared" si="3428"/>
        <v>0</v>
      </c>
      <c r="ARL65" s="38">
        <f t="shared" si="3428"/>
        <v>0</v>
      </c>
      <c r="ARM65" s="38">
        <f t="shared" si="3428"/>
        <v>0</v>
      </c>
      <c r="ARN65" s="38">
        <f t="shared" si="3428"/>
        <v>0</v>
      </c>
      <c r="ARO65" s="38">
        <f t="shared" si="3428"/>
        <v>0</v>
      </c>
      <c r="ARP65" s="38">
        <f t="shared" si="3428"/>
        <v>0</v>
      </c>
      <c r="ARQ65" s="38">
        <f t="shared" si="3428"/>
        <v>0</v>
      </c>
      <c r="ARR65" s="38">
        <f t="shared" ref="ARR65:AUC65" si="3429">_xlfn.LET(_xlpm.DueDate,$D65,_xlpm.EndDate,$E65,_xlpm.Amount,$F65,_xlpm.CurrentDate,ARR$4,_xlpm.Frequency,$G65,_xlpm.MonthDue,MONTH(_xlpm.DueDate),_xlpm.CurrentMonth,MONTH(_xlpm.CurrentDate),
_xlpm.CC_Names,$H$5:$H$8,_xlpm.CC_Balances,ARQ$5:ARQ$8,_xlpm.Desc,$H65,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RS65" s="38">
        <f t="shared" si="3429"/>
        <v>0</v>
      </c>
      <c r="ART65" s="38">
        <f t="shared" si="3429"/>
        <v>0</v>
      </c>
      <c r="ARU65" s="38">
        <f t="shared" si="3429"/>
        <v>0</v>
      </c>
      <c r="ARV65" s="38">
        <f t="shared" si="3429"/>
        <v>0</v>
      </c>
      <c r="ARW65" s="38">
        <f t="shared" si="3429"/>
        <v>0</v>
      </c>
      <c r="ARX65" s="38">
        <f t="shared" si="3429"/>
        <v>0</v>
      </c>
      <c r="ARY65" s="38">
        <f t="shared" si="3429"/>
        <v>0</v>
      </c>
      <c r="ARZ65" s="38">
        <f t="shared" si="3429"/>
        <v>0</v>
      </c>
      <c r="ASA65" s="38">
        <f t="shared" si="3429"/>
        <v>0</v>
      </c>
      <c r="ASB65" s="38">
        <f t="shared" si="3429"/>
        <v>0</v>
      </c>
      <c r="ASC65" s="38">
        <f t="shared" si="3429"/>
        <v>0</v>
      </c>
      <c r="ASD65" s="38">
        <f t="shared" si="3429"/>
        <v>0</v>
      </c>
      <c r="ASE65" s="38">
        <f t="shared" si="3429"/>
        <v>0</v>
      </c>
      <c r="ASF65" s="38">
        <f t="shared" si="3429"/>
        <v>0</v>
      </c>
      <c r="ASG65" s="38">
        <f t="shared" si="3429"/>
        <v>0</v>
      </c>
      <c r="ASH65" s="38">
        <f t="shared" si="3429"/>
        <v>0</v>
      </c>
      <c r="ASI65" s="38">
        <f t="shared" si="3429"/>
        <v>0</v>
      </c>
      <c r="ASJ65" s="38">
        <f t="shared" si="3429"/>
        <v>0</v>
      </c>
      <c r="ASK65" s="38">
        <f t="shared" si="3429"/>
        <v>0</v>
      </c>
      <c r="ASL65" s="38">
        <f t="shared" si="3429"/>
        <v>0</v>
      </c>
      <c r="ASM65" s="38">
        <f t="shared" si="3429"/>
        <v>0</v>
      </c>
      <c r="ASN65" s="38">
        <f t="shared" si="3429"/>
        <v>0</v>
      </c>
      <c r="ASO65" s="38">
        <f t="shared" si="3429"/>
        <v>0</v>
      </c>
      <c r="ASP65" s="38">
        <f t="shared" si="3429"/>
        <v>0</v>
      </c>
      <c r="ASQ65" s="38">
        <f t="shared" si="3429"/>
        <v>0</v>
      </c>
      <c r="ASR65" s="38">
        <f t="shared" si="3429"/>
        <v>0</v>
      </c>
      <c r="ASS65" s="38">
        <f t="shared" si="3429"/>
        <v>0</v>
      </c>
      <c r="AST65" s="38">
        <f t="shared" si="3429"/>
        <v>0</v>
      </c>
      <c r="ASU65" s="38">
        <f t="shared" si="3429"/>
        <v>0</v>
      </c>
      <c r="ASV65" s="38">
        <f t="shared" si="3429"/>
        <v>0</v>
      </c>
      <c r="ASW65" s="38">
        <f t="shared" si="3429"/>
        <v>0</v>
      </c>
      <c r="ASX65" s="38">
        <f t="shared" si="3429"/>
        <v>0</v>
      </c>
      <c r="ASY65" s="38">
        <f t="shared" si="3429"/>
        <v>0</v>
      </c>
      <c r="ASZ65" s="38">
        <f t="shared" si="3429"/>
        <v>0</v>
      </c>
      <c r="ATA65" s="38">
        <f t="shared" si="3429"/>
        <v>0</v>
      </c>
      <c r="ATB65" s="38">
        <f t="shared" si="3429"/>
        <v>0</v>
      </c>
      <c r="ATC65" s="38">
        <f t="shared" si="3429"/>
        <v>0</v>
      </c>
      <c r="ATD65" s="38">
        <f t="shared" si="3429"/>
        <v>0</v>
      </c>
      <c r="ATE65" s="38">
        <f t="shared" si="3429"/>
        <v>0</v>
      </c>
      <c r="ATF65" s="38">
        <f t="shared" si="3429"/>
        <v>0</v>
      </c>
      <c r="ATG65" s="38">
        <f t="shared" si="3429"/>
        <v>0</v>
      </c>
      <c r="ATH65" s="38">
        <f t="shared" si="3429"/>
        <v>0</v>
      </c>
      <c r="ATI65" s="38">
        <f t="shared" si="3429"/>
        <v>0</v>
      </c>
      <c r="ATJ65" s="38">
        <f t="shared" si="3429"/>
        <v>0</v>
      </c>
      <c r="ATK65" s="38">
        <f t="shared" si="3429"/>
        <v>0</v>
      </c>
      <c r="ATL65" s="38">
        <f t="shared" si="3429"/>
        <v>0</v>
      </c>
      <c r="ATM65" s="38">
        <f t="shared" si="3429"/>
        <v>0</v>
      </c>
      <c r="ATN65" s="38">
        <f t="shared" si="3429"/>
        <v>0</v>
      </c>
      <c r="ATO65" s="38">
        <f t="shared" si="3429"/>
        <v>0</v>
      </c>
      <c r="ATP65" s="38">
        <f t="shared" si="3429"/>
        <v>0</v>
      </c>
      <c r="ATQ65" s="38">
        <f t="shared" si="3429"/>
        <v>0</v>
      </c>
      <c r="ATR65" s="38">
        <f t="shared" si="3429"/>
        <v>0</v>
      </c>
      <c r="ATS65" s="38">
        <f t="shared" si="3429"/>
        <v>0</v>
      </c>
      <c r="ATT65" s="38">
        <f t="shared" si="3429"/>
        <v>0</v>
      </c>
      <c r="ATU65" s="38">
        <f t="shared" si="3429"/>
        <v>0</v>
      </c>
      <c r="ATV65" s="38">
        <f t="shared" si="3429"/>
        <v>0</v>
      </c>
      <c r="ATW65" s="38">
        <f t="shared" si="3429"/>
        <v>0</v>
      </c>
      <c r="ATX65" s="38">
        <f t="shared" si="3429"/>
        <v>0</v>
      </c>
      <c r="ATY65" s="38">
        <f t="shared" si="3429"/>
        <v>0</v>
      </c>
      <c r="ATZ65" s="38">
        <f t="shared" si="3429"/>
        <v>0</v>
      </c>
      <c r="AUA65" s="38">
        <f t="shared" si="3429"/>
        <v>0</v>
      </c>
      <c r="AUB65" s="38">
        <f t="shared" si="3429"/>
        <v>0</v>
      </c>
      <c r="AUC65" s="38">
        <f t="shared" si="3429"/>
        <v>0</v>
      </c>
      <c r="AUD65" s="38">
        <f t="shared" ref="AUD65:AWO65" si="3430">_xlfn.LET(_xlpm.DueDate,$D65,_xlpm.EndDate,$E65,_xlpm.Amount,$F65,_xlpm.CurrentDate,AUD$4,_xlpm.Frequency,$G65,_xlpm.MonthDue,MONTH(_xlpm.DueDate),_xlpm.CurrentMonth,MONTH(_xlpm.CurrentDate),
_xlpm.CC_Names,$H$5:$H$8,_xlpm.CC_Balances,AUC$5:AUC$8,_xlpm.Desc,$H65,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UE65" s="38">
        <f t="shared" si="3430"/>
        <v>0</v>
      </c>
      <c r="AUF65" s="38">
        <f t="shared" si="3430"/>
        <v>0</v>
      </c>
      <c r="AUG65" s="38">
        <f t="shared" si="3430"/>
        <v>0</v>
      </c>
      <c r="AUH65" s="38">
        <f t="shared" si="3430"/>
        <v>0</v>
      </c>
      <c r="AUI65" s="38">
        <f t="shared" si="3430"/>
        <v>0</v>
      </c>
      <c r="AUJ65" s="38">
        <f t="shared" si="3430"/>
        <v>0</v>
      </c>
      <c r="AUK65" s="38">
        <f t="shared" si="3430"/>
        <v>0</v>
      </c>
      <c r="AUL65" s="38">
        <f t="shared" si="3430"/>
        <v>0</v>
      </c>
      <c r="AUM65" s="38">
        <f t="shared" si="3430"/>
        <v>0</v>
      </c>
      <c r="AUN65" s="38">
        <f t="shared" si="3430"/>
        <v>0</v>
      </c>
      <c r="AUO65" s="38">
        <f t="shared" si="3430"/>
        <v>0</v>
      </c>
      <c r="AUP65" s="38">
        <f t="shared" si="3430"/>
        <v>0</v>
      </c>
      <c r="AUQ65" s="38">
        <f t="shared" si="3430"/>
        <v>0</v>
      </c>
      <c r="AUR65" s="38">
        <f t="shared" si="3430"/>
        <v>0</v>
      </c>
      <c r="AUS65" s="38">
        <f t="shared" si="3430"/>
        <v>0</v>
      </c>
      <c r="AUT65" s="38">
        <f t="shared" si="3430"/>
        <v>0</v>
      </c>
      <c r="AUU65" s="38">
        <f t="shared" si="3430"/>
        <v>0</v>
      </c>
      <c r="AUV65" s="38">
        <f t="shared" si="3430"/>
        <v>0</v>
      </c>
      <c r="AUW65" s="38">
        <f t="shared" si="3430"/>
        <v>0</v>
      </c>
      <c r="AUX65" s="38">
        <f t="shared" si="3430"/>
        <v>0</v>
      </c>
      <c r="AUY65" s="38">
        <f t="shared" si="3430"/>
        <v>0</v>
      </c>
      <c r="AUZ65" s="38">
        <f t="shared" si="3430"/>
        <v>0</v>
      </c>
      <c r="AVA65" s="38">
        <f t="shared" si="3430"/>
        <v>0</v>
      </c>
      <c r="AVB65" s="38">
        <f t="shared" si="3430"/>
        <v>0</v>
      </c>
      <c r="AVC65" s="38">
        <f t="shared" si="3430"/>
        <v>0</v>
      </c>
      <c r="AVD65" s="38">
        <f t="shared" si="3430"/>
        <v>0</v>
      </c>
      <c r="AVE65" s="38">
        <f t="shared" si="3430"/>
        <v>0</v>
      </c>
      <c r="AVF65" s="38">
        <f t="shared" si="3430"/>
        <v>0</v>
      </c>
      <c r="AVG65" s="38">
        <f t="shared" si="3430"/>
        <v>0</v>
      </c>
      <c r="AVH65" s="38">
        <f t="shared" si="3430"/>
        <v>0</v>
      </c>
      <c r="AVI65" s="38">
        <f t="shared" si="3430"/>
        <v>0</v>
      </c>
      <c r="AVJ65" s="38">
        <f t="shared" si="3430"/>
        <v>0</v>
      </c>
      <c r="AVK65" s="38">
        <f t="shared" si="3430"/>
        <v>0</v>
      </c>
      <c r="AVL65" s="38">
        <f t="shared" si="3430"/>
        <v>0</v>
      </c>
      <c r="AVM65" s="38">
        <f t="shared" si="3430"/>
        <v>0</v>
      </c>
      <c r="AVN65" s="38">
        <f t="shared" si="3430"/>
        <v>0</v>
      </c>
      <c r="AVO65" s="38">
        <f t="shared" si="3430"/>
        <v>0</v>
      </c>
      <c r="AVP65" s="38">
        <f t="shared" si="3430"/>
        <v>0</v>
      </c>
      <c r="AVQ65" s="38">
        <f t="shared" si="3430"/>
        <v>0</v>
      </c>
      <c r="AVR65" s="38">
        <f t="shared" si="3430"/>
        <v>0</v>
      </c>
      <c r="AVS65" s="38">
        <f t="shared" si="3430"/>
        <v>0</v>
      </c>
      <c r="AVT65" s="38">
        <f t="shared" si="3430"/>
        <v>0</v>
      </c>
      <c r="AVU65" s="38">
        <f t="shared" si="3430"/>
        <v>0</v>
      </c>
      <c r="AVV65" s="38">
        <f t="shared" si="3430"/>
        <v>0</v>
      </c>
      <c r="AVW65" s="38">
        <f t="shared" si="3430"/>
        <v>0</v>
      </c>
      <c r="AVX65" s="38">
        <f t="shared" si="3430"/>
        <v>0</v>
      </c>
      <c r="AVY65" s="38">
        <f t="shared" si="3430"/>
        <v>0</v>
      </c>
      <c r="AVZ65" s="38">
        <f t="shared" si="3430"/>
        <v>0</v>
      </c>
      <c r="AWA65" s="38">
        <f t="shared" si="3430"/>
        <v>0</v>
      </c>
      <c r="AWB65" s="38">
        <f t="shared" si="3430"/>
        <v>0</v>
      </c>
      <c r="AWC65" s="38">
        <f t="shared" si="3430"/>
        <v>0</v>
      </c>
      <c r="AWD65" s="38">
        <f t="shared" si="3430"/>
        <v>0</v>
      </c>
      <c r="AWE65" s="38">
        <f t="shared" si="3430"/>
        <v>0</v>
      </c>
      <c r="AWF65" s="38">
        <f t="shared" si="3430"/>
        <v>0</v>
      </c>
      <c r="AWG65" s="38">
        <f t="shared" si="3430"/>
        <v>0</v>
      </c>
      <c r="AWH65" s="38">
        <f t="shared" si="3430"/>
        <v>0</v>
      </c>
      <c r="AWI65" s="38">
        <f t="shared" si="3430"/>
        <v>0</v>
      </c>
      <c r="AWJ65" s="38">
        <f t="shared" si="3430"/>
        <v>0</v>
      </c>
      <c r="AWK65" s="38">
        <f t="shared" si="3430"/>
        <v>0</v>
      </c>
      <c r="AWL65" s="38">
        <f t="shared" si="3430"/>
        <v>0</v>
      </c>
      <c r="AWM65" s="38">
        <f t="shared" si="3430"/>
        <v>0</v>
      </c>
      <c r="AWN65" s="38">
        <f t="shared" si="3430"/>
        <v>0</v>
      </c>
      <c r="AWO65" s="38">
        <f t="shared" si="3430"/>
        <v>0</v>
      </c>
      <c r="AWP65" s="38">
        <f t="shared" ref="AWP65:AZA65" si="3431">_xlfn.LET(_xlpm.DueDate,$D65,_xlpm.EndDate,$E65,_xlpm.Amount,$F65,_xlpm.CurrentDate,AWP$4,_xlpm.Frequency,$G65,_xlpm.MonthDue,MONTH(_xlpm.DueDate),_xlpm.CurrentMonth,MONTH(_xlpm.CurrentDate),
_xlpm.CC_Names,$H$5:$H$8,_xlpm.CC_Balances,AWO$5:AWO$8,_xlpm.Desc,$H65,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WQ65" s="38">
        <f t="shared" si="3431"/>
        <v>0</v>
      </c>
      <c r="AWR65" s="38">
        <f t="shared" si="3431"/>
        <v>0</v>
      </c>
      <c r="AWS65" s="38">
        <f t="shared" si="3431"/>
        <v>0</v>
      </c>
      <c r="AWT65" s="38">
        <f t="shared" si="3431"/>
        <v>0</v>
      </c>
      <c r="AWU65" s="38">
        <f t="shared" si="3431"/>
        <v>0</v>
      </c>
      <c r="AWV65" s="38">
        <f t="shared" si="3431"/>
        <v>0</v>
      </c>
      <c r="AWW65" s="38">
        <f t="shared" si="3431"/>
        <v>0</v>
      </c>
      <c r="AWX65" s="38">
        <f t="shared" si="3431"/>
        <v>0</v>
      </c>
      <c r="AWY65" s="38">
        <f t="shared" si="3431"/>
        <v>0</v>
      </c>
      <c r="AWZ65" s="38">
        <f t="shared" si="3431"/>
        <v>0</v>
      </c>
      <c r="AXA65" s="38">
        <f t="shared" si="3431"/>
        <v>0</v>
      </c>
      <c r="AXB65" s="38">
        <f t="shared" si="3431"/>
        <v>0</v>
      </c>
      <c r="AXC65" s="38">
        <f t="shared" si="3431"/>
        <v>0</v>
      </c>
      <c r="AXD65" s="38">
        <f t="shared" si="3431"/>
        <v>0</v>
      </c>
      <c r="AXE65" s="38">
        <f t="shared" si="3431"/>
        <v>0</v>
      </c>
      <c r="AXF65" s="38">
        <f t="shared" si="3431"/>
        <v>0</v>
      </c>
      <c r="AXG65" s="38">
        <f t="shared" si="3431"/>
        <v>0</v>
      </c>
      <c r="AXH65" s="38">
        <f t="shared" si="3431"/>
        <v>0</v>
      </c>
      <c r="AXI65" s="38">
        <f t="shared" si="3431"/>
        <v>0</v>
      </c>
      <c r="AXJ65" s="38">
        <f t="shared" si="3431"/>
        <v>0</v>
      </c>
      <c r="AXK65" s="38">
        <f t="shared" si="3431"/>
        <v>0</v>
      </c>
      <c r="AXL65" s="38">
        <f t="shared" si="3431"/>
        <v>0</v>
      </c>
      <c r="AXM65" s="38">
        <f t="shared" si="3431"/>
        <v>0</v>
      </c>
      <c r="AXN65" s="38">
        <f t="shared" si="3431"/>
        <v>0</v>
      </c>
      <c r="AXO65" s="38">
        <f t="shared" si="3431"/>
        <v>0</v>
      </c>
      <c r="AXP65" s="38">
        <f t="shared" si="3431"/>
        <v>0</v>
      </c>
      <c r="AXQ65" s="38">
        <f t="shared" si="3431"/>
        <v>0</v>
      </c>
      <c r="AXR65" s="38">
        <f t="shared" si="3431"/>
        <v>0</v>
      </c>
      <c r="AXS65" s="38">
        <f t="shared" si="3431"/>
        <v>0</v>
      </c>
      <c r="AXT65" s="38">
        <f t="shared" si="3431"/>
        <v>0</v>
      </c>
      <c r="AXU65" s="38">
        <f t="shared" si="3431"/>
        <v>0</v>
      </c>
      <c r="AXV65" s="38">
        <f t="shared" si="3431"/>
        <v>0</v>
      </c>
      <c r="AXW65" s="38">
        <f t="shared" si="3431"/>
        <v>0</v>
      </c>
      <c r="AXX65" s="38">
        <f t="shared" si="3431"/>
        <v>0</v>
      </c>
      <c r="AXY65" s="38">
        <f t="shared" si="3431"/>
        <v>0</v>
      </c>
      <c r="AXZ65" s="38">
        <f t="shared" si="3431"/>
        <v>0</v>
      </c>
      <c r="AYA65" s="38">
        <f t="shared" si="3431"/>
        <v>0</v>
      </c>
      <c r="AYB65" s="38">
        <f t="shared" si="3431"/>
        <v>0</v>
      </c>
      <c r="AYC65" s="38">
        <f t="shared" si="3431"/>
        <v>0</v>
      </c>
      <c r="AYD65" s="38">
        <f t="shared" si="3431"/>
        <v>0</v>
      </c>
      <c r="AYE65" s="38">
        <f t="shared" si="3431"/>
        <v>0</v>
      </c>
      <c r="AYF65" s="38">
        <f t="shared" si="3431"/>
        <v>0</v>
      </c>
      <c r="AYG65" s="38">
        <f t="shared" si="3431"/>
        <v>0</v>
      </c>
      <c r="AYH65" s="38">
        <f t="shared" si="3431"/>
        <v>0</v>
      </c>
      <c r="AYI65" s="38">
        <f t="shared" si="3431"/>
        <v>0</v>
      </c>
      <c r="AYJ65" s="38">
        <f t="shared" si="3431"/>
        <v>0</v>
      </c>
      <c r="AYK65" s="38">
        <f t="shared" si="3431"/>
        <v>0</v>
      </c>
      <c r="AYL65" s="38">
        <f t="shared" si="3431"/>
        <v>0</v>
      </c>
      <c r="AYM65" s="38">
        <f t="shared" si="3431"/>
        <v>0</v>
      </c>
      <c r="AYN65" s="38">
        <f t="shared" si="3431"/>
        <v>0</v>
      </c>
      <c r="AYO65" s="38">
        <f t="shared" si="3431"/>
        <v>0</v>
      </c>
      <c r="AYP65" s="38">
        <f t="shared" si="3431"/>
        <v>0</v>
      </c>
      <c r="AYQ65" s="38">
        <f t="shared" si="3431"/>
        <v>0</v>
      </c>
      <c r="AYR65" s="38">
        <f t="shared" si="3431"/>
        <v>0</v>
      </c>
      <c r="AYS65" s="38">
        <f t="shared" si="3431"/>
        <v>0</v>
      </c>
      <c r="AYT65" s="38">
        <f t="shared" si="3431"/>
        <v>0</v>
      </c>
      <c r="AYU65" s="38">
        <f t="shared" si="3431"/>
        <v>0</v>
      </c>
      <c r="AYV65" s="38">
        <f t="shared" si="3431"/>
        <v>0</v>
      </c>
      <c r="AYW65" s="38">
        <f t="shared" si="3431"/>
        <v>0</v>
      </c>
      <c r="AYX65" s="38">
        <f t="shared" si="3431"/>
        <v>0</v>
      </c>
      <c r="AYY65" s="38">
        <f t="shared" si="3431"/>
        <v>0</v>
      </c>
      <c r="AYZ65" s="38">
        <f t="shared" si="3431"/>
        <v>0</v>
      </c>
      <c r="AZA65" s="38">
        <f t="shared" si="3431"/>
        <v>0</v>
      </c>
      <c r="AZB65" s="38">
        <f t="shared" ref="AZB65:AZM65" si="3432">_xlfn.LET(_xlpm.DueDate,$D65,_xlpm.EndDate,$E65,_xlpm.Amount,$F65,_xlpm.CurrentDate,AZB$4,_xlpm.Frequency,$G65,_xlpm.MonthDue,MONTH(_xlpm.DueDate),_xlpm.CurrentMonth,MONTH(_xlpm.CurrentDate),
_xlpm.CC_Names,$H$5:$H$8,_xlpm.CC_Balances,AZA$5:AZA$8,_xlpm.Desc,$H65,
_xlpm.Months,$A65,
_xlpm.Days,$B65,
IFERROR(IF(AND(_xlpm.DueDate&gt;0,_xlpm.CurrentDate&gt;=_xlpm.DueDate,OR(ISBLANK(_xlpm.EndDate),_xlpm.CurrentDate&lt;=_xlpm.EndDate)),1,0)*
IF(_xlpm.Months= 0,
IF(MOD(_xlpm.CurrentDate-_xlpm.DueDate,_xlpm.Days)=0,1,0),
IF(_xlpm.CurrentDate = EDATE(_xlpm.DueDate, INT(((YEAR(_xlpm.CurrentDate)-YEAR(_xlpm.DueDate))*12 + _xlpm.CurrentMonth-_xlpm.MonthDue) / _xlpm.Months) * _xlpm.Months), 1, 0))*
IF(ISBLANK(_xlpm.Amount),INDEX(_xlpm.CC_Balances,MATCH(_xlpm.Desc,_xlpm.CC_Names,0)),_xlpm.Amount),0)
)</f>
        <v>0</v>
      </c>
      <c r="AZC65" s="38">
        <f t="shared" si="3432"/>
        <v>0</v>
      </c>
      <c r="AZD65" s="38">
        <f t="shared" si="3432"/>
        <v>0</v>
      </c>
      <c r="AZE65" s="38">
        <f t="shared" si="3432"/>
        <v>0</v>
      </c>
      <c r="AZF65" s="38">
        <f t="shared" si="3432"/>
        <v>0</v>
      </c>
      <c r="AZG65" s="38">
        <f t="shared" si="3432"/>
        <v>0</v>
      </c>
      <c r="AZH65" s="38">
        <f t="shared" si="3432"/>
        <v>0</v>
      </c>
      <c r="AZI65" s="38">
        <f t="shared" si="3432"/>
        <v>0</v>
      </c>
      <c r="AZJ65" s="38">
        <f t="shared" si="3432"/>
        <v>0</v>
      </c>
      <c r="AZK65" s="38">
        <f t="shared" si="3432"/>
        <v>0</v>
      </c>
      <c r="AZL65" s="38">
        <f t="shared" si="3432"/>
        <v>0</v>
      </c>
      <c r="AZM65" s="38">
        <f t="shared" si="3432"/>
        <v>0</v>
      </c>
    </row>
    <row r="66" spans="3:1365" x14ac:dyDescent="0.2">
      <c r="C66" s="24"/>
      <c r="D66" s="22"/>
      <c r="E66" s="22"/>
      <c r="F66" s="28"/>
      <c r="G66" s="24"/>
      <c r="H66" s="51"/>
      <c r="I66" s="39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  <c r="GW66" s="38"/>
      <c r="GX66" s="38"/>
      <c r="GY66" s="38"/>
      <c r="GZ66" s="38"/>
      <c r="HA66" s="38"/>
      <c r="HB66" s="38"/>
      <c r="HC66" s="38"/>
      <c r="HD66" s="38"/>
      <c r="HE66" s="38"/>
      <c r="HF66" s="38"/>
      <c r="HG66" s="38"/>
      <c r="HH66" s="38"/>
      <c r="HI66" s="38"/>
      <c r="HJ66" s="38"/>
      <c r="HK66" s="38"/>
      <c r="HL66" s="38"/>
      <c r="HM66" s="38"/>
      <c r="HN66" s="38"/>
      <c r="HO66" s="38"/>
      <c r="HP66" s="38"/>
      <c r="HQ66" s="38"/>
      <c r="HR66" s="38"/>
      <c r="HS66" s="38"/>
      <c r="HT66" s="38"/>
      <c r="HU66" s="38"/>
      <c r="HV66" s="38"/>
      <c r="HW66" s="38"/>
      <c r="HX66" s="38"/>
      <c r="HY66" s="38"/>
      <c r="HZ66" s="38"/>
      <c r="IA66" s="38"/>
      <c r="IB66" s="38"/>
      <c r="IC66" s="38"/>
      <c r="ID66" s="38"/>
      <c r="IE66" s="38"/>
      <c r="IF66" s="38"/>
      <c r="IG66" s="38"/>
      <c r="IH66" s="38"/>
      <c r="II66" s="38"/>
      <c r="IJ66" s="38"/>
      <c r="IK66" s="38"/>
      <c r="IL66" s="38"/>
      <c r="IM66" s="38"/>
      <c r="IN66" s="38"/>
      <c r="IO66" s="38"/>
      <c r="IP66" s="38"/>
      <c r="IQ66" s="38"/>
      <c r="IR66" s="38"/>
      <c r="IS66" s="38"/>
      <c r="IT66" s="38"/>
      <c r="IU66" s="38"/>
      <c r="IV66" s="38"/>
      <c r="IW66" s="38"/>
      <c r="IX66" s="38"/>
      <c r="IY66" s="38"/>
      <c r="IZ66" s="38"/>
      <c r="JA66" s="38"/>
      <c r="JB66" s="38"/>
      <c r="JC66" s="38"/>
      <c r="JD66" s="38"/>
      <c r="JE66" s="38"/>
      <c r="JF66" s="38"/>
      <c r="JG66" s="38"/>
      <c r="JH66" s="38"/>
      <c r="JI66" s="38"/>
      <c r="JJ66" s="38"/>
      <c r="JK66" s="38"/>
      <c r="JL66" s="38"/>
      <c r="JM66" s="38"/>
      <c r="JN66" s="38"/>
      <c r="JO66" s="38"/>
      <c r="JP66" s="38"/>
      <c r="JQ66" s="38"/>
      <c r="JR66" s="38"/>
      <c r="JS66" s="38"/>
      <c r="JT66" s="38"/>
      <c r="JU66" s="38"/>
      <c r="JV66" s="38"/>
      <c r="JW66" s="38"/>
      <c r="JX66" s="38"/>
      <c r="JY66" s="38"/>
      <c r="JZ66" s="38"/>
      <c r="KA66" s="38"/>
      <c r="KB66" s="38"/>
      <c r="KC66" s="38"/>
      <c r="KD66" s="38"/>
      <c r="KE66" s="38"/>
      <c r="KF66" s="38"/>
      <c r="KG66" s="38"/>
      <c r="KH66" s="38"/>
      <c r="KI66" s="38"/>
      <c r="KJ66" s="38"/>
      <c r="KK66" s="38"/>
      <c r="KL66" s="38"/>
      <c r="KM66" s="38"/>
      <c r="KN66" s="38"/>
      <c r="KO66" s="38"/>
      <c r="KP66" s="38"/>
      <c r="KQ66" s="38"/>
      <c r="KR66" s="38"/>
      <c r="KS66" s="38"/>
      <c r="KT66" s="38"/>
      <c r="KU66" s="38"/>
      <c r="KV66" s="38"/>
      <c r="KW66" s="38"/>
      <c r="KX66" s="38"/>
      <c r="KY66" s="38"/>
      <c r="KZ66" s="38"/>
      <c r="LA66" s="38"/>
      <c r="LB66" s="38"/>
      <c r="LC66" s="38"/>
      <c r="LD66" s="38"/>
      <c r="LE66" s="38"/>
      <c r="LF66" s="38"/>
      <c r="LG66" s="38"/>
      <c r="LH66" s="38"/>
      <c r="LI66" s="38"/>
      <c r="LJ66" s="38"/>
      <c r="LK66" s="38"/>
      <c r="LL66" s="38"/>
      <c r="LM66" s="38"/>
      <c r="LN66" s="38"/>
      <c r="LO66" s="38"/>
      <c r="LP66" s="38"/>
      <c r="LQ66" s="38"/>
      <c r="LR66" s="38"/>
      <c r="LS66" s="38"/>
      <c r="LT66" s="38"/>
      <c r="LU66" s="38"/>
      <c r="LV66" s="38"/>
      <c r="LW66" s="38"/>
      <c r="LX66" s="38"/>
      <c r="LY66" s="38"/>
      <c r="LZ66" s="38"/>
      <c r="MA66" s="38"/>
      <c r="MB66" s="38"/>
      <c r="MC66" s="38"/>
      <c r="MD66" s="38"/>
      <c r="ME66" s="38"/>
      <c r="MF66" s="38"/>
      <c r="MG66" s="38"/>
      <c r="MH66" s="38"/>
      <c r="MI66" s="38"/>
      <c r="MJ66" s="38"/>
      <c r="MK66" s="38"/>
      <c r="ML66" s="38"/>
      <c r="MM66" s="38"/>
      <c r="MN66" s="38"/>
      <c r="MO66" s="38"/>
      <c r="MP66" s="38"/>
      <c r="MQ66" s="38"/>
      <c r="MR66" s="38"/>
      <c r="MS66" s="38"/>
      <c r="MT66" s="38"/>
      <c r="MU66" s="38"/>
      <c r="MV66" s="38"/>
      <c r="MW66" s="38"/>
      <c r="MX66" s="38"/>
      <c r="MY66" s="38"/>
      <c r="MZ66" s="38"/>
      <c r="NA66" s="38"/>
      <c r="NB66" s="38"/>
      <c r="NC66" s="38"/>
      <c r="ND66" s="38"/>
      <c r="NE66" s="38"/>
      <c r="NF66" s="38"/>
      <c r="NG66" s="38"/>
      <c r="NH66" s="38"/>
      <c r="NI66" s="38"/>
      <c r="NJ66" s="38"/>
      <c r="NK66" s="38"/>
      <c r="NL66" s="38"/>
      <c r="NM66" s="38"/>
      <c r="NN66" s="38"/>
      <c r="NO66" s="38"/>
      <c r="NP66" s="38"/>
      <c r="NQ66" s="38"/>
      <c r="NR66" s="38"/>
      <c r="NS66" s="38"/>
      <c r="NT66" s="38"/>
      <c r="NU66" s="38"/>
      <c r="NV66" s="38"/>
      <c r="NW66" s="38"/>
      <c r="NX66" s="38"/>
      <c r="NY66" s="38"/>
      <c r="NZ66" s="38"/>
      <c r="OA66" s="38"/>
      <c r="OB66" s="38"/>
      <c r="OC66" s="38"/>
      <c r="OD66" s="38"/>
      <c r="OE66" s="38"/>
      <c r="OF66" s="38"/>
      <c r="OG66" s="38"/>
      <c r="OH66" s="38"/>
      <c r="OI66" s="38"/>
      <c r="OJ66" s="38"/>
      <c r="OK66" s="38"/>
      <c r="OL66" s="38"/>
      <c r="OM66" s="38"/>
      <c r="ON66" s="38"/>
      <c r="OO66" s="38"/>
      <c r="OP66" s="38"/>
      <c r="OQ66" s="38"/>
      <c r="OR66" s="38"/>
      <c r="OS66" s="38"/>
      <c r="OT66" s="38"/>
      <c r="OU66" s="38"/>
      <c r="OV66" s="38"/>
      <c r="OW66" s="38"/>
      <c r="OX66" s="38"/>
      <c r="OY66" s="38"/>
      <c r="OZ66" s="38"/>
      <c r="PA66" s="38"/>
      <c r="PB66" s="38"/>
      <c r="PC66" s="38"/>
      <c r="PD66" s="38"/>
      <c r="PE66" s="38"/>
      <c r="PF66" s="38"/>
      <c r="PG66" s="38"/>
      <c r="PH66" s="38"/>
      <c r="PI66" s="38"/>
      <c r="PJ66" s="38"/>
      <c r="PK66" s="38"/>
      <c r="PL66" s="38"/>
      <c r="PM66" s="38"/>
      <c r="PN66" s="38"/>
      <c r="PO66" s="38"/>
      <c r="PP66" s="38"/>
      <c r="PQ66" s="38"/>
      <c r="PR66" s="38"/>
      <c r="PS66" s="38"/>
      <c r="PT66" s="38"/>
      <c r="PU66" s="38"/>
      <c r="PV66" s="38"/>
      <c r="PW66" s="38"/>
      <c r="PX66" s="38"/>
      <c r="PY66" s="38"/>
      <c r="PZ66" s="38"/>
      <c r="QA66" s="38"/>
      <c r="QB66" s="38"/>
      <c r="QC66" s="38"/>
      <c r="QD66" s="38"/>
      <c r="QE66" s="38"/>
      <c r="QF66" s="38"/>
      <c r="QG66" s="38"/>
      <c r="QH66" s="38"/>
      <c r="QI66" s="38"/>
      <c r="QJ66" s="38"/>
      <c r="QK66" s="38"/>
      <c r="QL66" s="38"/>
      <c r="QM66" s="38"/>
      <c r="QN66" s="38"/>
      <c r="QO66" s="38"/>
      <c r="QP66" s="38"/>
      <c r="QQ66" s="38"/>
      <c r="QR66" s="38"/>
      <c r="QS66" s="38"/>
      <c r="QT66" s="38"/>
      <c r="QU66" s="38"/>
      <c r="QV66" s="38"/>
      <c r="QW66" s="38"/>
      <c r="QX66" s="38"/>
      <c r="QY66" s="38"/>
      <c r="QZ66" s="38"/>
      <c r="RA66" s="38"/>
      <c r="RB66" s="38"/>
      <c r="RC66" s="38"/>
      <c r="RD66" s="38"/>
      <c r="RE66" s="38"/>
      <c r="RF66" s="38"/>
      <c r="RG66" s="38"/>
      <c r="RH66" s="38"/>
      <c r="RI66" s="38"/>
      <c r="RJ66" s="38"/>
      <c r="RK66" s="38"/>
      <c r="RL66" s="38"/>
      <c r="RM66" s="38"/>
      <c r="RN66" s="38"/>
      <c r="RO66" s="38"/>
      <c r="RP66" s="38"/>
      <c r="RQ66" s="38"/>
      <c r="RR66" s="38"/>
      <c r="RS66" s="38"/>
      <c r="RT66" s="38"/>
      <c r="RU66" s="38"/>
      <c r="RV66" s="38"/>
      <c r="RW66" s="38"/>
      <c r="RX66" s="38"/>
      <c r="RY66" s="38"/>
      <c r="RZ66" s="38"/>
      <c r="SA66" s="38"/>
      <c r="SB66" s="38"/>
      <c r="SC66" s="38"/>
      <c r="SD66" s="38"/>
      <c r="SE66" s="38"/>
      <c r="SF66" s="38"/>
      <c r="SG66" s="38"/>
      <c r="SH66" s="38"/>
      <c r="SI66" s="38"/>
      <c r="SJ66" s="38"/>
      <c r="SK66" s="38"/>
      <c r="SL66" s="38"/>
      <c r="SM66" s="38"/>
      <c r="SN66" s="38"/>
      <c r="SO66" s="38"/>
      <c r="SP66" s="38"/>
      <c r="SQ66" s="38"/>
      <c r="SR66" s="38"/>
      <c r="SS66" s="38"/>
      <c r="ST66" s="38"/>
      <c r="SU66" s="38"/>
      <c r="SV66" s="38"/>
      <c r="SW66" s="38"/>
      <c r="SX66" s="38"/>
      <c r="SY66" s="38"/>
      <c r="SZ66" s="38"/>
      <c r="TA66" s="38"/>
      <c r="TB66" s="38"/>
      <c r="TC66" s="38"/>
      <c r="TD66" s="38"/>
      <c r="TE66" s="38"/>
      <c r="TF66" s="38"/>
      <c r="TG66" s="38"/>
      <c r="TH66" s="38"/>
      <c r="TI66" s="38"/>
      <c r="TJ66" s="38"/>
      <c r="TK66" s="38"/>
      <c r="TL66" s="38"/>
      <c r="TM66" s="38"/>
      <c r="TN66" s="38"/>
      <c r="TO66" s="38"/>
      <c r="TP66" s="38"/>
      <c r="TQ66" s="38"/>
      <c r="TR66" s="38"/>
      <c r="TS66" s="38"/>
      <c r="TT66" s="38"/>
      <c r="TU66" s="38"/>
      <c r="TV66" s="38"/>
      <c r="TW66" s="38"/>
      <c r="TX66" s="38"/>
      <c r="TY66" s="38"/>
      <c r="TZ66" s="38"/>
      <c r="UA66" s="38"/>
      <c r="UB66" s="38"/>
      <c r="UC66" s="38"/>
      <c r="UD66" s="38"/>
      <c r="UE66" s="38"/>
      <c r="UF66" s="38"/>
      <c r="UG66" s="38"/>
      <c r="UH66" s="38"/>
      <c r="UI66" s="38"/>
      <c r="UJ66" s="38"/>
      <c r="UK66" s="38"/>
      <c r="UL66" s="38"/>
      <c r="UM66" s="38"/>
      <c r="UN66" s="38"/>
      <c r="UO66" s="38"/>
      <c r="UP66" s="38"/>
      <c r="UQ66" s="38"/>
      <c r="UR66" s="38"/>
      <c r="US66" s="38"/>
      <c r="UT66" s="38"/>
      <c r="UU66" s="38"/>
      <c r="UV66" s="38"/>
      <c r="UW66" s="38"/>
      <c r="UX66" s="38"/>
      <c r="UY66" s="38"/>
      <c r="UZ66" s="38"/>
      <c r="VA66" s="38"/>
      <c r="VB66" s="38"/>
      <c r="VC66" s="38"/>
      <c r="VD66" s="38"/>
      <c r="VE66" s="38"/>
      <c r="VF66" s="38"/>
      <c r="VG66" s="38"/>
      <c r="VH66" s="38"/>
      <c r="VI66" s="38"/>
      <c r="VJ66" s="38"/>
      <c r="VK66" s="38"/>
      <c r="VL66" s="38"/>
      <c r="VM66" s="38"/>
      <c r="VN66" s="38"/>
      <c r="VO66" s="38"/>
      <c r="VP66" s="38"/>
      <c r="VQ66" s="38"/>
      <c r="VR66" s="38"/>
      <c r="VS66" s="38"/>
      <c r="VT66" s="38"/>
      <c r="VU66" s="38"/>
      <c r="VV66" s="38"/>
      <c r="VW66" s="38"/>
      <c r="VX66" s="38"/>
      <c r="VY66" s="38"/>
      <c r="VZ66" s="38"/>
      <c r="WA66" s="38"/>
      <c r="WB66" s="38"/>
      <c r="WC66" s="38"/>
      <c r="WD66" s="38"/>
      <c r="WE66" s="38"/>
      <c r="WF66" s="38"/>
      <c r="WG66" s="38"/>
      <c r="WH66" s="38"/>
      <c r="WI66" s="38"/>
      <c r="WJ66" s="38"/>
      <c r="WK66" s="38"/>
      <c r="WL66" s="38"/>
      <c r="WM66" s="38"/>
      <c r="WN66" s="38"/>
      <c r="WO66" s="38"/>
      <c r="WP66" s="38"/>
      <c r="WQ66" s="38"/>
      <c r="WR66" s="38"/>
      <c r="WS66" s="38"/>
      <c r="WT66" s="38"/>
      <c r="WU66" s="38"/>
      <c r="WV66" s="38"/>
      <c r="WW66" s="38"/>
      <c r="WX66" s="38"/>
      <c r="WY66" s="38"/>
      <c r="WZ66" s="38"/>
      <c r="XA66" s="38"/>
      <c r="XB66" s="38"/>
      <c r="XC66" s="38"/>
      <c r="XD66" s="38"/>
      <c r="XE66" s="38"/>
      <c r="XF66" s="38"/>
      <c r="XG66" s="38"/>
      <c r="XH66" s="38"/>
      <c r="XI66" s="38"/>
      <c r="XJ66" s="38"/>
      <c r="XK66" s="38"/>
      <c r="XL66" s="38"/>
      <c r="XM66" s="38"/>
      <c r="XN66" s="38"/>
      <c r="XO66" s="38"/>
      <c r="XP66" s="38"/>
      <c r="XQ66" s="38"/>
      <c r="XR66" s="38"/>
      <c r="XS66" s="38"/>
      <c r="XT66" s="38"/>
      <c r="XU66" s="38"/>
      <c r="XV66" s="38"/>
      <c r="XW66" s="38"/>
      <c r="XX66" s="38"/>
      <c r="XY66" s="38"/>
      <c r="XZ66" s="38"/>
      <c r="YA66" s="38"/>
      <c r="YB66" s="38"/>
      <c r="YC66" s="38"/>
      <c r="YD66" s="38"/>
      <c r="YE66" s="38"/>
      <c r="YF66" s="38"/>
      <c r="YG66" s="38"/>
      <c r="YH66" s="38"/>
      <c r="YI66" s="38"/>
      <c r="YJ66" s="38"/>
      <c r="YK66" s="38"/>
      <c r="YL66" s="38"/>
      <c r="YM66" s="38"/>
      <c r="YN66" s="38"/>
      <c r="YO66" s="38"/>
      <c r="YP66" s="38"/>
      <c r="YQ66" s="38"/>
      <c r="YR66" s="38"/>
      <c r="YS66" s="38"/>
      <c r="YT66" s="38"/>
      <c r="YU66" s="38"/>
      <c r="YV66" s="38"/>
      <c r="YW66" s="38"/>
      <c r="YX66" s="38"/>
      <c r="YY66" s="38"/>
      <c r="YZ66" s="38"/>
      <c r="ZA66" s="38"/>
      <c r="ZB66" s="38"/>
      <c r="ZC66" s="38"/>
      <c r="ZD66" s="38"/>
      <c r="ZE66" s="38"/>
      <c r="ZF66" s="38"/>
      <c r="ZG66" s="38"/>
      <c r="ZH66" s="38"/>
      <c r="ZI66" s="38"/>
      <c r="ZJ66" s="38"/>
      <c r="ZK66" s="38"/>
      <c r="ZL66" s="38"/>
      <c r="ZM66" s="38"/>
      <c r="ZN66" s="38"/>
      <c r="ZO66" s="38"/>
      <c r="ZP66" s="38"/>
      <c r="ZQ66" s="38"/>
      <c r="ZR66" s="38"/>
      <c r="ZS66" s="38"/>
      <c r="ZT66" s="38"/>
      <c r="ZU66" s="38"/>
      <c r="ZV66" s="38"/>
      <c r="ZW66" s="38"/>
      <c r="ZX66" s="38"/>
      <c r="ZY66" s="38"/>
      <c r="ZZ66" s="38"/>
      <c r="AAA66" s="38"/>
      <c r="AAB66" s="38"/>
      <c r="AAC66" s="38"/>
      <c r="AAD66" s="38"/>
      <c r="AAE66" s="38"/>
      <c r="AAF66" s="38"/>
      <c r="AAG66" s="38"/>
      <c r="AAH66" s="38"/>
      <c r="AAI66" s="38"/>
      <c r="AAJ66" s="38"/>
      <c r="AAK66" s="38"/>
      <c r="AAL66" s="38"/>
      <c r="AAM66" s="38"/>
      <c r="AAN66" s="38"/>
      <c r="AAO66" s="38"/>
      <c r="AAP66" s="38"/>
      <c r="AAQ66" s="38"/>
      <c r="AAR66" s="38"/>
      <c r="AAS66" s="38"/>
      <c r="AAT66" s="38"/>
      <c r="AAU66" s="38"/>
      <c r="AAV66" s="38"/>
      <c r="AAW66" s="38"/>
      <c r="AAX66" s="38"/>
      <c r="AAY66" s="38"/>
      <c r="AAZ66" s="38"/>
      <c r="ABA66" s="38"/>
      <c r="ABB66" s="38"/>
      <c r="ABC66" s="38"/>
      <c r="ABD66" s="38"/>
      <c r="ABE66" s="38"/>
      <c r="ABF66" s="38"/>
      <c r="ABG66" s="38"/>
      <c r="ABH66" s="38"/>
      <c r="ABI66" s="38"/>
      <c r="ABJ66" s="38"/>
      <c r="ABK66" s="38"/>
      <c r="ABL66" s="38"/>
      <c r="ABM66" s="38"/>
      <c r="ABN66" s="38"/>
      <c r="ABO66" s="38"/>
      <c r="ABP66" s="38"/>
      <c r="ABQ66" s="38"/>
      <c r="ABR66" s="38"/>
      <c r="ABS66" s="38"/>
      <c r="ABT66" s="38"/>
      <c r="ABU66" s="38"/>
      <c r="ABV66" s="38"/>
      <c r="ABW66" s="38"/>
      <c r="ABX66" s="38"/>
      <c r="ABY66" s="38"/>
      <c r="ABZ66" s="38"/>
      <c r="ACA66" s="38"/>
      <c r="ACB66" s="38"/>
      <c r="ACC66" s="38"/>
      <c r="ACD66" s="38"/>
      <c r="ACE66" s="38"/>
      <c r="ACF66" s="38"/>
      <c r="ACG66" s="38"/>
      <c r="ACH66" s="38"/>
      <c r="ACI66" s="38"/>
      <c r="ACJ66" s="38"/>
      <c r="ACK66" s="38"/>
      <c r="ACL66" s="38"/>
      <c r="ACM66" s="38"/>
      <c r="ACN66" s="38"/>
      <c r="ACO66" s="38"/>
      <c r="ACP66" s="38"/>
      <c r="ACQ66" s="38"/>
      <c r="ACR66" s="38"/>
      <c r="ACS66" s="38"/>
      <c r="ACT66" s="38"/>
      <c r="ACU66" s="38"/>
      <c r="ACV66" s="38"/>
      <c r="ACW66" s="38"/>
      <c r="ACX66" s="38"/>
      <c r="ACY66" s="38"/>
      <c r="ACZ66" s="38"/>
      <c r="ADA66" s="38"/>
      <c r="ADB66" s="38"/>
      <c r="ADC66" s="38"/>
      <c r="ADD66" s="38"/>
      <c r="ADE66" s="38"/>
      <c r="ADF66" s="38"/>
      <c r="ADG66" s="38"/>
      <c r="ADH66" s="38"/>
      <c r="ADI66" s="38"/>
      <c r="ADJ66" s="38"/>
      <c r="ADK66" s="38"/>
      <c r="ADL66" s="38"/>
      <c r="ADM66" s="38"/>
      <c r="ADN66" s="38"/>
      <c r="ADO66" s="38"/>
      <c r="ADP66" s="38"/>
      <c r="ADQ66" s="38"/>
      <c r="ADR66" s="38"/>
      <c r="ADS66" s="38"/>
      <c r="ADT66" s="38"/>
      <c r="ADU66" s="38"/>
      <c r="ADV66" s="38"/>
      <c r="ADW66" s="38"/>
      <c r="ADX66" s="38"/>
      <c r="ADY66" s="38"/>
      <c r="ADZ66" s="38"/>
      <c r="AEA66" s="38"/>
      <c r="AEB66" s="38"/>
      <c r="AEC66" s="38"/>
      <c r="AED66" s="38"/>
      <c r="AEE66" s="38"/>
      <c r="AEF66" s="38"/>
      <c r="AEG66" s="38"/>
      <c r="AEH66" s="38"/>
      <c r="AEI66" s="38"/>
      <c r="AEJ66" s="38"/>
      <c r="AEK66" s="38"/>
      <c r="AEL66" s="38"/>
      <c r="AEM66" s="38"/>
      <c r="AEN66" s="38"/>
      <c r="AEO66" s="38"/>
      <c r="AEP66" s="38"/>
      <c r="AEQ66" s="38"/>
      <c r="AER66" s="38"/>
      <c r="AES66" s="38"/>
      <c r="AET66" s="38"/>
      <c r="AEU66" s="38"/>
      <c r="AEV66" s="38"/>
      <c r="AEW66" s="38"/>
      <c r="AEX66" s="38"/>
      <c r="AEY66" s="38"/>
      <c r="AEZ66" s="38"/>
      <c r="AFA66" s="38"/>
      <c r="AFB66" s="38"/>
      <c r="AFC66" s="38"/>
      <c r="AFD66" s="38"/>
      <c r="AFE66" s="38"/>
      <c r="AFF66" s="38"/>
      <c r="AFG66" s="38"/>
      <c r="AFH66" s="38"/>
      <c r="AFI66" s="38"/>
      <c r="AFJ66" s="38"/>
      <c r="AFK66" s="38"/>
      <c r="AFL66" s="38"/>
      <c r="AFM66" s="38"/>
      <c r="AFN66" s="38"/>
      <c r="AFO66" s="38"/>
      <c r="AFP66" s="38"/>
      <c r="AFQ66" s="38"/>
      <c r="AFR66" s="38"/>
      <c r="AFS66" s="38"/>
      <c r="AFT66" s="38"/>
      <c r="AFU66" s="38"/>
      <c r="AFV66" s="38"/>
      <c r="AFW66" s="38"/>
      <c r="AFX66" s="38"/>
      <c r="AFY66" s="38"/>
      <c r="AFZ66" s="38"/>
      <c r="AGA66" s="38"/>
      <c r="AGB66" s="38"/>
      <c r="AGC66" s="38"/>
      <c r="AGD66" s="38"/>
      <c r="AGE66" s="38"/>
      <c r="AGF66" s="38"/>
      <c r="AGG66" s="38"/>
      <c r="AGH66" s="38"/>
      <c r="AGI66" s="38"/>
      <c r="AGJ66" s="38"/>
      <c r="AGK66" s="38"/>
      <c r="AGL66" s="38"/>
      <c r="AGM66" s="38"/>
      <c r="AGN66" s="38"/>
      <c r="AGO66" s="38"/>
      <c r="AGP66" s="38"/>
      <c r="AGQ66" s="38"/>
      <c r="AGR66" s="38"/>
      <c r="AGS66" s="38"/>
      <c r="AGT66" s="25"/>
      <c r="AGU66" s="25"/>
      <c r="AGV66" s="25"/>
      <c r="AGW66" s="25"/>
      <c r="AGX66" s="25"/>
      <c r="AGY66" s="25"/>
      <c r="AGZ66" s="25"/>
      <c r="AHA66" s="25"/>
      <c r="AHB66" s="25"/>
      <c r="AHC66" s="25"/>
      <c r="AHD66" s="25"/>
      <c r="AHE66" s="25"/>
      <c r="AHF66" s="25"/>
      <c r="AHG66" s="25"/>
      <c r="AHH66" s="25"/>
      <c r="AHI66" s="25"/>
      <c r="AHJ66" s="25"/>
      <c r="AHK66" s="25"/>
      <c r="AHL66" s="25"/>
      <c r="AHM66" s="25"/>
      <c r="AHN66" s="25"/>
      <c r="AHO66" s="25"/>
      <c r="AHP66" s="25"/>
      <c r="AHQ66" s="25"/>
      <c r="AHR66" s="25"/>
      <c r="AHS66" s="25"/>
      <c r="AHT66" s="25"/>
      <c r="AHU66" s="25"/>
      <c r="AHV66" s="25"/>
      <c r="AHW66" s="25"/>
      <c r="AHX66" s="25"/>
      <c r="AHY66" s="25"/>
      <c r="AHZ66" s="25"/>
      <c r="AIA66" s="25"/>
      <c r="AIB66" s="25"/>
      <c r="AIC66" s="25"/>
      <c r="AID66" s="25"/>
      <c r="AIE66" s="25"/>
      <c r="AIF66" s="25"/>
      <c r="AIG66" s="25"/>
      <c r="AIH66" s="25"/>
      <c r="AII66" s="25"/>
      <c r="AIJ66" s="25"/>
      <c r="AIK66" s="25"/>
      <c r="AIL66" s="25"/>
      <c r="AIM66" s="25"/>
      <c r="AIN66" s="25"/>
      <c r="AIO66" s="25"/>
      <c r="AIP66" s="25"/>
      <c r="AIQ66" s="25"/>
      <c r="AIR66" s="25"/>
      <c r="AIS66" s="25"/>
      <c r="AIT66" s="25"/>
      <c r="AIU66" s="25"/>
      <c r="AIV66" s="25"/>
      <c r="AIW66" s="25"/>
      <c r="AIX66" s="25"/>
      <c r="AIY66" s="25"/>
      <c r="AIZ66" s="25"/>
      <c r="AJA66" s="25"/>
      <c r="AJB66" s="25"/>
      <c r="AJC66" s="25"/>
      <c r="AJD66" s="25"/>
      <c r="AJE66" s="25"/>
      <c r="AJF66" s="25"/>
      <c r="AJG66" s="25"/>
      <c r="AJH66" s="25"/>
      <c r="AJI66" s="25"/>
      <c r="AJJ66" s="25"/>
      <c r="AJK66" s="25"/>
      <c r="AJL66" s="25"/>
      <c r="AJM66" s="25"/>
      <c r="AJN66" s="25"/>
      <c r="AJO66" s="25"/>
      <c r="AJP66" s="25"/>
      <c r="AJQ66" s="25"/>
      <c r="AJR66" s="25"/>
      <c r="AJS66" s="25"/>
      <c r="AJT66" s="25"/>
      <c r="AJU66" s="25"/>
      <c r="AJV66" s="25"/>
      <c r="AJW66" s="25"/>
      <c r="AJX66" s="25"/>
      <c r="AJY66" s="25"/>
      <c r="AJZ66" s="25"/>
      <c r="AKA66" s="25"/>
      <c r="AKB66" s="25"/>
      <c r="AKC66" s="25"/>
      <c r="AKD66" s="25"/>
      <c r="AKE66" s="25"/>
      <c r="AKF66" s="25"/>
      <c r="AKG66" s="25"/>
      <c r="AKH66" s="25"/>
      <c r="AKI66" s="25"/>
      <c r="AKJ66" s="25"/>
      <c r="AKK66" s="25"/>
      <c r="AKL66" s="25"/>
      <c r="AKM66" s="25"/>
      <c r="AKN66" s="25"/>
      <c r="AKO66" s="25"/>
      <c r="AKP66" s="25"/>
      <c r="AKQ66" s="25"/>
      <c r="AKR66" s="25"/>
      <c r="AKS66" s="25"/>
      <c r="AKT66" s="25"/>
      <c r="AKU66" s="25"/>
      <c r="AKV66" s="25"/>
      <c r="AKW66" s="25"/>
      <c r="AKX66" s="25"/>
      <c r="AKY66" s="25"/>
      <c r="AKZ66" s="25"/>
      <c r="ALA66" s="25"/>
      <c r="ALB66" s="25"/>
      <c r="ALC66" s="25"/>
      <c r="ALD66" s="25"/>
      <c r="ALE66" s="25"/>
      <c r="ALF66" s="25"/>
      <c r="ALG66" s="25"/>
      <c r="ALH66" s="25"/>
      <c r="ALI66" s="25"/>
      <c r="ALJ66" s="25"/>
      <c r="ALK66" s="25"/>
      <c r="ALL66" s="25"/>
      <c r="ALM66" s="25"/>
      <c r="ALN66" s="25"/>
      <c r="ALO66" s="25"/>
      <c r="ALP66" s="25"/>
      <c r="ALQ66" s="25"/>
      <c r="ALR66" s="25"/>
      <c r="ALS66" s="25"/>
      <c r="ALT66" s="25"/>
      <c r="ALU66" s="25"/>
      <c r="ALV66" s="25"/>
      <c r="ALW66" s="25"/>
      <c r="ALX66" s="25"/>
      <c r="ALY66" s="25"/>
      <c r="ALZ66" s="25"/>
      <c r="AMA66" s="25"/>
      <c r="AMB66" s="25"/>
      <c r="AMC66" s="25"/>
      <c r="AMD66" s="25"/>
      <c r="AME66" s="25"/>
      <c r="AMF66" s="25"/>
      <c r="AMG66" s="25"/>
      <c r="AMH66" s="25"/>
      <c r="AMI66" s="25"/>
      <c r="AMJ66" s="25"/>
      <c r="AMK66" s="25"/>
      <c r="AML66" s="25"/>
      <c r="AMM66" s="25"/>
      <c r="AMN66" s="25"/>
      <c r="AMO66" s="25"/>
      <c r="AMP66" s="25"/>
      <c r="AMQ66" s="25"/>
      <c r="AMR66" s="25"/>
      <c r="AMS66" s="25"/>
      <c r="AMT66" s="25"/>
      <c r="AMU66" s="25"/>
      <c r="AMV66" s="25"/>
      <c r="AMW66" s="25"/>
      <c r="AMX66" s="25"/>
      <c r="AMY66" s="25"/>
      <c r="AMZ66" s="25"/>
      <c r="ANA66" s="25"/>
      <c r="ANB66" s="25"/>
      <c r="ANC66" s="25"/>
      <c r="AND66" s="25"/>
      <c r="ANE66" s="25"/>
      <c r="ANF66" s="25"/>
      <c r="ANG66" s="25"/>
      <c r="ANH66" s="25"/>
      <c r="ANI66" s="25"/>
      <c r="ANJ66" s="25"/>
      <c r="ANK66" s="25"/>
      <c r="ANL66" s="25"/>
      <c r="ANM66" s="25"/>
      <c r="ANN66" s="25"/>
      <c r="ANO66" s="25"/>
      <c r="ANP66" s="25"/>
      <c r="ANQ66" s="25"/>
      <c r="ANR66" s="25"/>
      <c r="ANS66" s="25"/>
      <c r="ANT66" s="25"/>
      <c r="ANU66" s="25"/>
      <c r="ANV66" s="25"/>
      <c r="ANW66" s="25"/>
      <c r="ANX66" s="25"/>
      <c r="ANY66" s="25"/>
      <c r="ANZ66" s="25"/>
      <c r="AOA66" s="25"/>
      <c r="AOB66" s="25"/>
      <c r="AOC66" s="25"/>
      <c r="AOD66" s="25"/>
      <c r="AOE66" s="25"/>
      <c r="AOF66" s="25"/>
      <c r="AOG66" s="25"/>
      <c r="AOH66" s="25"/>
      <c r="AOI66" s="25"/>
      <c r="AOJ66" s="25"/>
      <c r="AOK66" s="25"/>
      <c r="AOL66" s="25"/>
      <c r="AOM66" s="25"/>
      <c r="AON66" s="25"/>
      <c r="AOO66" s="25"/>
      <c r="AOP66" s="25"/>
      <c r="AOQ66" s="25"/>
      <c r="AOR66" s="25"/>
      <c r="AOS66" s="25"/>
      <c r="AOT66" s="25"/>
      <c r="AOU66" s="25"/>
      <c r="AOV66" s="25"/>
      <c r="AOW66" s="25"/>
      <c r="AOX66" s="25"/>
      <c r="AOY66" s="25"/>
      <c r="AOZ66" s="25"/>
      <c r="APA66" s="25"/>
      <c r="APB66" s="25"/>
      <c r="APC66" s="25"/>
      <c r="APD66" s="25"/>
      <c r="APE66" s="25"/>
      <c r="APF66" s="25"/>
      <c r="APG66" s="25"/>
      <c r="APH66" s="25"/>
      <c r="API66" s="25"/>
      <c r="APJ66" s="25"/>
      <c r="APK66" s="25"/>
      <c r="APL66" s="25"/>
      <c r="APM66" s="25"/>
      <c r="APN66" s="25"/>
      <c r="APO66" s="25"/>
      <c r="APP66" s="25"/>
      <c r="APQ66" s="25"/>
      <c r="APR66" s="25"/>
      <c r="APS66" s="25"/>
      <c r="APT66" s="25"/>
      <c r="APU66" s="25"/>
      <c r="APV66" s="25"/>
      <c r="APW66" s="25"/>
      <c r="APX66" s="25"/>
      <c r="APY66" s="25"/>
      <c r="APZ66" s="25"/>
      <c r="AQA66" s="25"/>
      <c r="AQB66" s="25"/>
      <c r="AQC66" s="25"/>
      <c r="AQD66" s="25"/>
      <c r="AQE66" s="25"/>
      <c r="AQF66" s="25"/>
      <c r="AQG66" s="25"/>
      <c r="AQH66" s="25"/>
      <c r="AQI66" s="25"/>
      <c r="AQJ66" s="25"/>
      <c r="AQK66" s="25"/>
      <c r="AQL66" s="25"/>
      <c r="AQM66" s="25"/>
      <c r="AQN66" s="25"/>
      <c r="AQO66" s="25"/>
      <c r="AQP66" s="25"/>
      <c r="AQQ66" s="25"/>
      <c r="AQR66" s="25"/>
      <c r="AQS66" s="25"/>
      <c r="AQT66" s="25"/>
      <c r="AQU66" s="25"/>
      <c r="AQV66" s="25"/>
      <c r="AQW66" s="25"/>
      <c r="AQX66" s="25"/>
      <c r="AQY66" s="25"/>
      <c r="AQZ66" s="25"/>
      <c r="ARA66" s="25"/>
      <c r="ARB66" s="25"/>
      <c r="ARC66" s="25"/>
      <c r="ARD66" s="25"/>
      <c r="ARE66" s="25"/>
      <c r="ARF66" s="25"/>
      <c r="ARG66" s="25"/>
      <c r="ARH66" s="25"/>
      <c r="ARI66" s="25"/>
      <c r="ARJ66" s="25"/>
      <c r="ARK66" s="25"/>
      <c r="ARL66" s="25"/>
      <c r="ARM66" s="25"/>
      <c r="ARN66" s="25"/>
      <c r="ARO66" s="25"/>
      <c r="ARP66" s="25"/>
      <c r="ARQ66" s="25"/>
      <c r="ARR66" s="25"/>
      <c r="ARS66" s="25"/>
      <c r="ART66" s="25"/>
      <c r="ARU66" s="25"/>
      <c r="ARV66" s="25"/>
      <c r="ARW66" s="25"/>
      <c r="ARX66" s="25"/>
      <c r="ARY66" s="25"/>
      <c r="ARZ66" s="25"/>
      <c r="ASA66" s="25"/>
      <c r="ASB66" s="25"/>
    </row>
    <row r="67" spans="3:1365" x14ac:dyDescent="0.2">
      <c r="C67" s="24"/>
      <c r="D67" s="22"/>
      <c r="E67" s="22"/>
      <c r="F67" s="28"/>
      <c r="G67" s="24"/>
      <c r="H67" s="51"/>
      <c r="I67" s="39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  <c r="GW67" s="38"/>
      <c r="GX67" s="38"/>
      <c r="GY67" s="38"/>
      <c r="GZ67" s="38"/>
      <c r="HA67" s="38"/>
      <c r="HB67" s="38"/>
      <c r="HC67" s="38"/>
      <c r="HD67" s="38"/>
      <c r="HE67" s="38"/>
      <c r="HF67" s="38"/>
      <c r="HG67" s="38"/>
      <c r="HH67" s="38"/>
      <c r="HI67" s="38"/>
      <c r="HJ67" s="38"/>
      <c r="HK67" s="38"/>
      <c r="HL67" s="38"/>
      <c r="HM67" s="38"/>
      <c r="HN67" s="38"/>
      <c r="HO67" s="38"/>
      <c r="HP67" s="38"/>
      <c r="HQ67" s="38"/>
      <c r="HR67" s="38"/>
      <c r="HS67" s="38"/>
      <c r="HT67" s="38"/>
      <c r="HU67" s="38"/>
      <c r="HV67" s="38"/>
      <c r="HW67" s="38"/>
      <c r="HX67" s="38"/>
      <c r="HY67" s="38"/>
      <c r="HZ67" s="38"/>
      <c r="IA67" s="38"/>
      <c r="IB67" s="38"/>
      <c r="IC67" s="38"/>
      <c r="ID67" s="38"/>
      <c r="IE67" s="38"/>
      <c r="IF67" s="38"/>
      <c r="IG67" s="38"/>
      <c r="IH67" s="38"/>
      <c r="II67" s="38"/>
      <c r="IJ67" s="38"/>
      <c r="IK67" s="38"/>
      <c r="IL67" s="38"/>
      <c r="IM67" s="38"/>
      <c r="IN67" s="38"/>
      <c r="IO67" s="38"/>
      <c r="IP67" s="38"/>
      <c r="IQ67" s="38"/>
      <c r="IR67" s="38"/>
      <c r="IS67" s="38"/>
      <c r="IT67" s="38"/>
      <c r="IU67" s="38"/>
      <c r="IV67" s="38"/>
      <c r="IW67" s="38"/>
      <c r="IX67" s="38"/>
      <c r="IY67" s="38"/>
      <c r="IZ67" s="38"/>
      <c r="JA67" s="38"/>
      <c r="JB67" s="38"/>
      <c r="JC67" s="38"/>
      <c r="JD67" s="38"/>
      <c r="JE67" s="38"/>
      <c r="JF67" s="38"/>
      <c r="JG67" s="38"/>
      <c r="JH67" s="38"/>
      <c r="JI67" s="38"/>
      <c r="JJ67" s="38"/>
      <c r="JK67" s="38"/>
      <c r="JL67" s="38"/>
      <c r="JM67" s="38"/>
      <c r="JN67" s="38"/>
      <c r="JO67" s="38"/>
      <c r="JP67" s="38"/>
      <c r="JQ67" s="38"/>
      <c r="JR67" s="38"/>
      <c r="JS67" s="38"/>
      <c r="JT67" s="38"/>
      <c r="JU67" s="38"/>
      <c r="JV67" s="38"/>
      <c r="JW67" s="38"/>
      <c r="JX67" s="38"/>
      <c r="JY67" s="38"/>
      <c r="JZ67" s="38"/>
      <c r="KA67" s="38"/>
      <c r="KB67" s="38"/>
      <c r="KC67" s="38"/>
      <c r="KD67" s="38"/>
      <c r="KE67" s="38"/>
      <c r="KF67" s="38"/>
      <c r="KG67" s="38"/>
      <c r="KH67" s="38"/>
      <c r="KI67" s="38"/>
      <c r="KJ67" s="38"/>
      <c r="KK67" s="38"/>
      <c r="KL67" s="38"/>
      <c r="KM67" s="38"/>
      <c r="KN67" s="38"/>
      <c r="KO67" s="38"/>
      <c r="KP67" s="38"/>
      <c r="KQ67" s="38"/>
      <c r="KR67" s="38"/>
      <c r="KS67" s="38"/>
      <c r="KT67" s="38"/>
      <c r="KU67" s="38"/>
      <c r="KV67" s="38"/>
      <c r="KW67" s="38"/>
      <c r="KX67" s="38"/>
      <c r="KY67" s="38"/>
      <c r="KZ67" s="38"/>
      <c r="LA67" s="38"/>
      <c r="LB67" s="38"/>
      <c r="LC67" s="38"/>
      <c r="LD67" s="38"/>
      <c r="LE67" s="38"/>
      <c r="LF67" s="38"/>
      <c r="LG67" s="38"/>
      <c r="LH67" s="38"/>
      <c r="LI67" s="38"/>
      <c r="LJ67" s="38"/>
      <c r="LK67" s="38"/>
      <c r="LL67" s="38"/>
      <c r="LM67" s="38"/>
      <c r="LN67" s="38"/>
      <c r="LO67" s="38"/>
      <c r="LP67" s="38"/>
      <c r="LQ67" s="38"/>
      <c r="LR67" s="38"/>
      <c r="LS67" s="38"/>
      <c r="LT67" s="38"/>
      <c r="LU67" s="38"/>
      <c r="LV67" s="38"/>
      <c r="LW67" s="38"/>
      <c r="LX67" s="38"/>
      <c r="LY67" s="38"/>
      <c r="LZ67" s="38"/>
      <c r="MA67" s="38"/>
      <c r="MB67" s="38"/>
      <c r="MC67" s="38"/>
      <c r="MD67" s="38"/>
      <c r="ME67" s="38"/>
      <c r="MF67" s="38"/>
      <c r="MG67" s="38"/>
      <c r="MH67" s="38"/>
      <c r="MI67" s="38"/>
      <c r="MJ67" s="38"/>
      <c r="MK67" s="38"/>
      <c r="ML67" s="38"/>
      <c r="MM67" s="38"/>
      <c r="MN67" s="38"/>
      <c r="MO67" s="38"/>
      <c r="MP67" s="38"/>
      <c r="MQ67" s="38"/>
      <c r="MR67" s="38"/>
      <c r="MS67" s="38"/>
      <c r="MT67" s="38"/>
      <c r="MU67" s="38"/>
      <c r="MV67" s="38"/>
      <c r="MW67" s="38"/>
      <c r="MX67" s="38"/>
      <c r="MY67" s="38"/>
      <c r="MZ67" s="38"/>
      <c r="NA67" s="38"/>
      <c r="NB67" s="38"/>
      <c r="NC67" s="38"/>
      <c r="ND67" s="38"/>
      <c r="NE67" s="38"/>
      <c r="NF67" s="38"/>
      <c r="NG67" s="38"/>
      <c r="NH67" s="38"/>
      <c r="NI67" s="38"/>
      <c r="NJ67" s="38"/>
      <c r="NK67" s="38"/>
      <c r="NL67" s="38"/>
      <c r="NM67" s="38"/>
      <c r="NN67" s="38"/>
      <c r="NO67" s="38"/>
      <c r="NP67" s="38"/>
      <c r="NQ67" s="38"/>
      <c r="NR67" s="38"/>
      <c r="NS67" s="38"/>
      <c r="NT67" s="38"/>
      <c r="NU67" s="38"/>
      <c r="NV67" s="38"/>
      <c r="NW67" s="38"/>
      <c r="NX67" s="38"/>
      <c r="NY67" s="38"/>
      <c r="NZ67" s="38"/>
      <c r="OA67" s="38"/>
      <c r="OB67" s="38"/>
      <c r="OC67" s="38"/>
      <c r="OD67" s="38"/>
      <c r="OE67" s="38"/>
      <c r="OF67" s="38"/>
      <c r="OG67" s="38"/>
      <c r="OH67" s="38"/>
      <c r="OI67" s="38"/>
      <c r="OJ67" s="38"/>
      <c r="OK67" s="38"/>
      <c r="OL67" s="38"/>
      <c r="OM67" s="38"/>
      <c r="ON67" s="38"/>
      <c r="OO67" s="38"/>
      <c r="OP67" s="38"/>
      <c r="OQ67" s="38"/>
      <c r="OR67" s="38"/>
      <c r="OS67" s="38"/>
      <c r="OT67" s="38"/>
      <c r="OU67" s="38"/>
      <c r="OV67" s="38"/>
      <c r="OW67" s="38"/>
      <c r="OX67" s="38"/>
      <c r="OY67" s="38"/>
      <c r="OZ67" s="38"/>
      <c r="PA67" s="38"/>
      <c r="PB67" s="38"/>
      <c r="PC67" s="38"/>
      <c r="PD67" s="38"/>
      <c r="PE67" s="38"/>
      <c r="PF67" s="38"/>
      <c r="PG67" s="38"/>
      <c r="PH67" s="38"/>
      <c r="PI67" s="38"/>
      <c r="PJ67" s="38"/>
      <c r="PK67" s="38"/>
      <c r="PL67" s="38"/>
      <c r="PM67" s="38"/>
      <c r="PN67" s="38"/>
      <c r="PO67" s="38"/>
      <c r="PP67" s="38"/>
      <c r="PQ67" s="38"/>
      <c r="PR67" s="38"/>
      <c r="PS67" s="38"/>
      <c r="PT67" s="38"/>
      <c r="PU67" s="38"/>
      <c r="PV67" s="38"/>
      <c r="PW67" s="38"/>
      <c r="PX67" s="38"/>
      <c r="PY67" s="38"/>
      <c r="PZ67" s="38"/>
      <c r="QA67" s="38"/>
      <c r="QB67" s="38"/>
      <c r="QC67" s="38"/>
      <c r="QD67" s="38"/>
      <c r="QE67" s="38"/>
      <c r="QF67" s="38"/>
      <c r="QG67" s="38"/>
      <c r="QH67" s="38"/>
      <c r="QI67" s="38"/>
      <c r="QJ67" s="38"/>
      <c r="QK67" s="38"/>
      <c r="QL67" s="38"/>
      <c r="QM67" s="38"/>
      <c r="QN67" s="38"/>
      <c r="QO67" s="38"/>
      <c r="QP67" s="38"/>
      <c r="QQ67" s="38"/>
      <c r="QR67" s="38"/>
      <c r="QS67" s="38"/>
      <c r="QT67" s="38"/>
      <c r="QU67" s="38"/>
      <c r="QV67" s="38"/>
      <c r="QW67" s="38"/>
      <c r="QX67" s="38"/>
      <c r="QY67" s="38"/>
      <c r="QZ67" s="38"/>
      <c r="RA67" s="38"/>
      <c r="RB67" s="38"/>
      <c r="RC67" s="38"/>
      <c r="RD67" s="38"/>
      <c r="RE67" s="38"/>
      <c r="RF67" s="38"/>
      <c r="RG67" s="38"/>
      <c r="RH67" s="38"/>
      <c r="RI67" s="38"/>
      <c r="RJ67" s="38"/>
      <c r="RK67" s="38"/>
      <c r="RL67" s="38"/>
      <c r="RM67" s="38"/>
      <c r="RN67" s="38"/>
      <c r="RO67" s="38"/>
      <c r="RP67" s="38"/>
      <c r="RQ67" s="38"/>
      <c r="RR67" s="38"/>
      <c r="RS67" s="38"/>
      <c r="RT67" s="38"/>
      <c r="RU67" s="38"/>
      <c r="RV67" s="38"/>
      <c r="RW67" s="38"/>
      <c r="RX67" s="38"/>
      <c r="RY67" s="38"/>
      <c r="RZ67" s="38"/>
      <c r="SA67" s="38"/>
      <c r="SB67" s="38"/>
      <c r="SC67" s="38"/>
      <c r="SD67" s="38"/>
      <c r="SE67" s="38"/>
      <c r="SF67" s="38"/>
      <c r="SG67" s="38"/>
      <c r="SH67" s="38"/>
      <c r="SI67" s="38"/>
      <c r="SJ67" s="38"/>
      <c r="SK67" s="38"/>
      <c r="SL67" s="38"/>
      <c r="SM67" s="38"/>
      <c r="SN67" s="38"/>
      <c r="SO67" s="38"/>
      <c r="SP67" s="38"/>
      <c r="SQ67" s="38"/>
      <c r="SR67" s="38"/>
      <c r="SS67" s="38"/>
      <c r="ST67" s="38"/>
      <c r="SU67" s="38"/>
      <c r="SV67" s="38"/>
      <c r="SW67" s="38"/>
      <c r="SX67" s="38"/>
      <c r="SY67" s="38"/>
      <c r="SZ67" s="38"/>
      <c r="TA67" s="38"/>
      <c r="TB67" s="38"/>
      <c r="TC67" s="38"/>
      <c r="TD67" s="38"/>
      <c r="TE67" s="38"/>
      <c r="TF67" s="38"/>
      <c r="TG67" s="38"/>
      <c r="TH67" s="38"/>
      <c r="TI67" s="38"/>
      <c r="TJ67" s="38"/>
      <c r="TK67" s="38"/>
      <c r="TL67" s="38"/>
      <c r="TM67" s="38"/>
      <c r="TN67" s="38"/>
      <c r="TO67" s="38"/>
      <c r="TP67" s="38"/>
      <c r="TQ67" s="38"/>
      <c r="TR67" s="38"/>
      <c r="TS67" s="38"/>
      <c r="TT67" s="38"/>
      <c r="TU67" s="38"/>
      <c r="TV67" s="38"/>
      <c r="TW67" s="38"/>
      <c r="TX67" s="38"/>
      <c r="TY67" s="38"/>
      <c r="TZ67" s="38"/>
      <c r="UA67" s="38"/>
      <c r="UB67" s="38"/>
      <c r="UC67" s="38"/>
      <c r="UD67" s="38"/>
      <c r="UE67" s="38"/>
      <c r="UF67" s="38"/>
      <c r="UG67" s="38"/>
      <c r="UH67" s="38"/>
      <c r="UI67" s="38"/>
      <c r="UJ67" s="38"/>
      <c r="UK67" s="38"/>
      <c r="UL67" s="38"/>
      <c r="UM67" s="38"/>
      <c r="UN67" s="38"/>
      <c r="UO67" s="38"/>
      <c r="UP67" s="38"/>
      <c r="UQ67" s="38"/>
      <c r="UR67" s="38"/>
      <c r="US67" s="38"/>
      <c r="UT67" s="38"/>
      <c r="UU67" s="38"/>
      <c r="UV67" s="38"/>
      <c r="UW67" s="38"/>
      <c r="UX67" s="38"/>
      <c r="UY67" s="38"/>
      <c r="UZ67" s="38"/>
      <c r="VA67" s="38"/>
      <c r="VB67" s="38"/>
      <c r="VC67" s="38"/>
      <c r="VD67" s="38"/>
      <c r="VE67" s="38"/>
      <c r="VF67" s="38"/>
      <c r="VG67" s="38"/>
      <c r="VH67" s="38"/>
      <c r="VI67" s="38"/>
      <c r="VJ67" s="38"/>
      <c r="VK67" s="38"/>
      <c r="VL67" s="38"/>
      <c r="VM67" s="38"/>
      <c r="VN67" s="38"/>
      <c r="VO67" s="38"/>
      <c r="VP67" s="38"/>
      <c r="VQ67" s="38"/>
      <c r="VR67" s="38"/>
      <c r="VS67" s="38"/>
      <c r="VT67" s="38"/>
      <c r="VU67" s="38"/>
      <c r="VV67" s="38"/>
      <c r="VW67" s="38"/>
      <c r="VX67" s="38"/>
      <c r="VY67" s="38"/>
      <c r="VZ67" s="38"/>
      <c r="WA67" s="38"/>
      <c r="WB67" s="38"/>
      <c r="WC67" s="38"/>
      <c r="WD67" s="38"/>
      <c r="WE67" s="38"/>
      <c r="WF67" s="38"/>
      <c r="WG67" s="38"/>
      <c r="WH67" s="38"/>
      <c r="WI67" s="38"/>
      <c r="WJ67" s="38"/>
      <c r="WK67" s="38"/>
      <c r="WL67" s="38"/>
      <c r="WM67" s="38"/>
      <c r="WN67" s="38"/>
      <c r="WO67" s="38"/>
      <c r="WP67" s="38"/>
      <c r="WQ67" s="38"/>
      <c r="WR67" s="38"/>
      <c r="WS67" s="38"/>
      <c r="WT67" s="38"/>
      <c r="WU67" s="38"/>
      <c r="WV67" s="38"/>
      <c r="WW67" s="38"/>
      <c r="WX67" s="38"/>
      <c r="WY67" s="38"/>
      <c r="WZ67" s="38"/>
      <c r="XA67" s="38"/>
      <c r="XB67" s="38"/>
      <c r="XC67" s="38"/>
      <c r="XD67" s="38"/>
      <c r="XE67" s="38"/>
      <c r="XF67" s="38"/>
      <c r="XG67" s="38"/>
      <c r="XH67" s="38"/>
      <c r="XI67" s="38"/>
      <c r="XJ67" s="38"/>
      <c r="XK67" s="38"/>
      <c r="XL67" s="38"/>
      <c r="XM67" s="38"/>
      <c r="XN67" s="38"/>
      <c r="XO67" s="38"/>
      <c r="XP67" s="38"/>
      <c r="XQ67" s="38"/>
      <c r="XR67" s="38"/>
      <c r="XS67" s="38"/>
      <c r="XT67" s="38"/>
      <c r="XU67" s="38"/>
      <c r="XV67" s="38"/>
      <c r="XW67" s="38"/>
      <c r="XX67" s="38"/>
      <c r="XY67" s="38"/>
      <c r="XZ67" s="38"/>
      <c r="YA67" s="38"/>
      <c r="YB67" s="38"/>
      <c r="YC67" s="38"/>
      <c r="YD67" s="38"/>
      <c r="YE67" s="38"/>
      <c r="YF67" s="38"/>
      <c r="YG67" s="38"/>
      <c r="YH67" s="38"/>
      <c r="YI67" s="38"/>
      <c r="YJ67" s="38"/>
      <c r="YK67" s="38"/>
      <c r="YL67" s="38"/>
      <c r="YM67" s="38"/>
      <c r="YN67" s="38"/>
      <c r="YO67" s="38"/>
      <c r="YP67" s="38"/>
      <c r="YQ67" s="38"/>
      <c r="YR67" s="38"/>
      <c r="YS67" s="38"/>
      <c r="YT67" s="38"/>
      <c r="YU67" s="38"/>
      <c r="YV67" s="38"/>
      <c r="YW67" s="38"/>
      <c r="YX67" s="38"/>
      <c r="YY67" s="38"/>
      <c r="YZ67" s="38"/>
      <c r="ZA67" s="38"/>
      <c r="ZB67" s="38"/>
      <c r="ZC67" s="38"/>
      <c r="ZD67" s="38"/>
      <c r="ZE67" s="38"/>
      <c r="ZF67" s="38"/>
      <c r="ZG67" s="38"/>
      <c r="ZH67" s="38"/>
      <c r="ZI67" s="38"/>
      <c r="ZJ67" s="38"/>
      <c r="ZK67" s="38"/>
      <c r="ZL67" s="38"/>
      <c r="ZM67" s="38"/>
      <c r="ZN67" s="38"/>
      <c r="ZO67" s="38"/>
      <c r="ZP67" s="38"/>
      <c r="ZQ67" s="38"/>
      <c r="ZR67" s="38"/>
      <c r="ZS67" s="38"/>
      <c r="ZT67" s="38"/>
      <c r="ZU67" s="38"/>
      <c r="ZV67" s="38"/>
      <c r="ZW67" s="38"/>
      <c r="ZX67" s="38"/>
      <c r="ZY67" s="38"/>
      <c r="ZZ67" s="38"/>
      <c r="AAA67" s="38"/>
      <c r="AAB67" s="38"/>
      <c r="AAC67" s="38"/>
      <c r="AAD67" s="38"/>
      <c r="AAE67" s="38"/>
      <c r="AAF67" s="38"/>
      <c r="AAG67" s="38"/>
      <c r="AAH67" s="38"/>
      <c r="AAI67" s="38"/>
      <c r="AAJ67" s="38"/>
      <c r="AAK67" s="38"/>
      <c r="AAL67" s="38"/>
      <c r="AAM67" s="38"/>
      <c r="AAN67" s="38"/>
      <c r="AAO67" s="38"/>
      <c r="AAP67" s="38"/>
      <c r="AAQ67" s="38"/>
      <c r="AAR67" s="38"/>
      <c r="AAS67" s="38"/>
      <c r="AAT67" s="38"/>
      <c r="AAU67" s="38"/>
      <c r="AAV67" s="38"/>
      <c r="AAW67" s="38"/>
      <c r="AAX67" s="38"/>
      <c r="AAY67" s="38"/>
      <c r="AAZ67" s="38"/>
      <c r="ABA67" s="38"/>
      <c r="ABB67" s="38"/>
      <c r="ABC67" s="38"/>
      <c r="ABD67" s="38"/>
      <c r="ABE67" s="38"/>
      <c r="ABF67" s="38"/>
      <c r="ABG67" s="38"/>
      <c r="ABH67" s="38"/>
      <c r="ABI67" s="38"/>
      <c r="ABJ67" s="38"/>
      <c r="ABK67" s="38"/>
      <c r="ABL67" s="38"/>
      <c r="ABM67" s="38"/>
      <c r="ABN67" s="38"/>
      <c r="ABO67" s="38"/>
      <c r="ABP67" s="38"/>
      <c r="ABQ67" s="38"/>
      <c r="ABR67" s="38"/>
      <c r="ABS67" s="38"/>
      <c r="ABT67" s="38"/>
      <c r="ABU67" s="38"/>
      <c r="ABV67" s="38"/>
      <c r="ABW67" s="38"/>
      <c r="ABX67" s="38"/>
      <c r="ABY67" s="38"/>
      <c r="ABZ67" s="38"/>
      <c r="ACA67" s="38"/>
      <c r="ACB67" s="38"/>
      <c r="ACC67" s="38"/>
      <c r="ACD67" s="38"/>
      <c r="ACE67" s="38"/>
      <c r="ACF67" s="38"/>
      <c r="ACG67" s="38"/>
      <c r="ACH67" s="38"/>
      <c r="ACI67" s="38"/>
      <c r="ACJ67" s="38"/>
      <c r="ACK67" s="38"/>
      <c r="ACL67" s="38"/>
      <c r="ACM67" s="38"/>
      <c r="ACN67" s="38"/>
      <c r="ACO67" s="38"/>
      <c r="ACP67" s="38"/>
      <c r="ACQ67" s="38"/>
      <c r="ACR67" s="38"/>
      <c r="ACS67" s="38"/>
      <c r="ACT67" s="38"/>
      <c r="ACU67" s="38"/>
      <c r="ACV67" s="38"/>
      <c r="ACW67" s="38"/>
      <c r="ACX67" s="38"/>
      <c r="ACY67" s="38"/>
      <c r="ACZ67" s="38"/>
      <c r="ADA67" s="38"/>
      <c r="ADB67" s="38"/>
      <c r="ADC67" s="38"/>
      <c r="ADD67" s="38"/>
      <c r="ADE67" s="38"/>
      <c r="ADF67" s="38"/>
      <c r="ADG67" s="38"/>
      <c r="ADH67" s="38"/>
      <c r="ADI67" s="38"/>
      <c r="ADJ67" s="38"/>
      <c r="ADK67" s="38"/>
      <c r="ADL67" s="38"/>
      <c r="ADM67" s="38"/>
      <c r="ADN67" s="38"/>
      <c r="ADO67" s="38"/>
      <c r="ADP67" s="38"/>
      <c r="ADQ67" s="38"/>
      <c r="ADR67" s="38"/>
      <c r="ADS67" s="38"/>
      <c r="ADT67" s="38"/>
      <c r="ADU67" s="38"/>
      <c r="ADV67" s="38"/>
      <c r="ADW67" s="38"/>
      <c r="ADX67" s="38"/>
      <c r="ADY67" s="38"/>
      <c r="ADZ67" s="38"/>
      <c r="AEA67" s="38"/>
      <c r="AEB67" s="38"/>
      <c r="AEC67" s="38"/>
      <c r="AED67" s="38"/>
      <c r="AEE67" s="38"/>
      <c r="AEF67" s="38"/>
      <c r="AEG67" s="38"/>
      <c r="AEH67" s="38"/>
      <c r="AEI67" s="38"/>
      <c r="AEJ67" s="38"/>
      <c r="AEK67" s="38"/>
      <c r="AEL67" s="38"/>
      <c r="AEM67" s="38"/>
      <c r="AEN67" s="38"/>
      <c r="AEO67" s="38"/>
      <c r="AEP67" s="38"/>
      <c r="AEQ67" s="38"/>
      <c r="AER67" s="38"/>
      <c r="AES67" s="38"/>
      <c r="AET67" s="38"/>
      <c r="AEU67" s="38"/>
      <c r="AEV67" s="38"/>
      <c r="AEW67" s="38"/>
      <c r="AEX67" s="38"/>
      <c r="AEY67" s="38"/>
      <c r="AEZ67" s="38"/>
      <c r="AFA67" s="38"/>
      <c r="AFB67" s="38"/>
      <c r="AFC67" s="38"/>
      <c r="AFD67" s="38"/>
      <c r="AFE67" s="38"/>
      <c r="AFF67" s="38"/>
      <c r="AFG67" s="38"/>
      <c r="AFH67" s="38"/>
      <c r="AFI67" s="38"/>
      <c r="AFJ67" s="38"/>
      <c r="AFK67" s="38"/>
      <c r="AFL67" s="38"/>
      <c r="AFM67" s="38"/>
      <c r="AFN67" s="38"/>
      <c r="AFO67" s="38"/>
      <c r="AFP67" s="38"/>
      <c r="AFQ67" s="38"/>
      <c r="AFR67" s="38"/>
      <c r="AFS67" s="38"/>
      <c r="AFT67" s="38"/>
      <c r="AFU67" s="38"/>
      <c r="AFV67" s="38"/>
      <c r="AFW67" s="38"/>
      <c r="AFX67" s="38"/>
      <c r="AFY67" s="38"/>
      <c r="AFZ67" s="38"/>
      <c r="AGA67" s="38"/>
      <c r="AGB67" s="38"/>
      <c r="AGC67" s="38"/>
      <c r="AGD67" s="38"/>
      <c r="AGE67" s="38"/>
      <c r="AGF67" s="38"/>
      <c r="AGG67" s="38"/>
      <c r="AGH67" s="38"/>
      <c r="AGI67" s="38"/>
      <c r="AGJ67" s="38"/>
      <c r="AGK67" s="38"/>
      <c r="AGL67" s="38"/>
      <c r="AGM67" s="38"/>
      <c r="AGN67" s="38"/>
      <c r="AGO67" s="38"/>
      <c r="AGP67" s="38"/>
      <c r="AGQ67" s="38"/>
      <c r="AGR67" s="38"/>
      <c r="AGS67" s="38"/>
      <c r="AGT67" s="25"/>
      <c r="AGU67" s="25"/>
      <c r="AGV67" s="25"/>
      <c r="AGW67" s="25"/>
      <c r="AGX67" s="25"/>
      <c r="AGY67" s="25"/>
      <c r="AGZ67" s="25"/>
      <c r="AHA67" s="25"/>
      <c r="AHB67" s="25"/>
      <c r="AHC67" s="25"/>
      <c r="AHD67" s="25"/>
      <c r="AHE67" s="25"/>
      <c r="AHF67" s="25"/>
      <c r="AHG67" s="25"/>
      <c r="AHH67" s="25"/>
      <c r="AHI67" s="25"/>
      <c r="AHJ67" s="25"/>
      <c r="AHK67" s="25"/>
      <c r="AHL67" s="25"/>
      <c r="AHM67" s="25"/>
      <c r="AHN67" s="25"/>
      <c r="AHO67" s="25"/>
      <c r="AHP67" s="25"/>
      <c r="AHQ67" s="25"/>
      <c r="AHR67" s="25"/>
      <c r="AHS67" s="25"/>
      <c r="AHT67" s="25"/>
      <c r="AHU67" s="25"/>
      <c r="AHV67" s="25"/>
      <c r="AHW67" s="25"/>
      <c r="AHX67" s="25"/>
      <c r="AHY67" s="25"/>
      <c r="AHZ67" s="25"/>
      <c r="AIA67" s="25"/>
      <c r="AIB67" s="25"/>
      <c r="AIC67" s="25"/>
      <c r="AID67" s="25"/>
      <c r="AIE67" s="25"/>
      <c r="AIF67" s="25"/>
      <c r="AIG67" s="25"/>
      <c r="AIH67" s="25"/>
      <c r="AII67" s="25"/>
      <c r="AIJ67" s="25"/>
      <c r="AIK67" s="25"/>
      <c r="AIL67" s="25"/>
      <c r="AIM67" s="25"/>
      <c r="AIN67" s="25"/>
      <c r="AIO67" s="25"/>
      <c r="AIP67" s="25"/>
      <c r="AIQ67" s="25"/>
      <c r="AIR67" s="25"/>
      <c r="AIS67" s="25"/>
      <c r="AIT67" s="25"/>
      <c r="AIU67" s="25"/>
      <c r="AIV67" s="25"/>
      <c r="AIW67" s="25"/>
      <c r="AIX67" s="25"/>
      <c r="AIY67" s="25"/>
      <c r="AIZ67" s="25"/>
      <c r="AJA67" s="25"/>
      <c r="AJB67" s="25"/>
      <c r="AJC67" s="25"/>
      <c r="AJD67" s="25"/>
      <c r="AJE67" s="25"/>
      <c r="AJF67" s="25"/>
      <c r="AJG67" s="25"/>
      <c r="AJH67" s="25"/>
      <c r="AJI67" s="25"/>
      <c r="AJJ67" s="25"/>
      <c r="AJK67" s="25"/>
      <c r="AJL67" s="25"/>
      <c r="AJM67" s="25"/>
      <c r="AJN67" s="25"/>
      <c r="AJO67" s="25"/>
      <c r="AJP67" s="25"/>
      <c r="AJQ67" s="25"/>
      <c r="AJR67" s="25"/>
      <c r="AJS67" s="25"/>
      <c r="AJT67" s="25"/>
      <c r="AJU67" s="25"/>
      <c r="AJV67" s="25"/>
      <c r="AJW67" s="25"/>
      <c r="AJX67" s="25"/>
      <c r="AJY67" s="25"/>
      <c r="AJZ67" s="25"/>
      <c r="AKA67" s="25"/>
      <c r="AKB67" s="25"/>
      <c r="AKC67" s="25"/>
      <c r="AKD67" s="25"/>
      <c r="AKE67" s="25"/>
      <c r="AKF67" s="25"/>
      <c r="AKG67" s="25"/>
      <c r="AKH67" s="25"/>
      <c r="AKI67" s="25"/>
      <c r="AKJ67" s="25"/>
      <c r="AKK67" s="25"/>
      <c r="AKL67" s="25"/>
      <c r="AKM67" s="25"/>
      <c r="AKN67" s="25"/>
      <c r="AKO67" s="25"/>
      <c r="AKP67" s="25"/>
      <c r="AKQ67" s="25"/>
      <c r="AKR67" s="25"/>
      <c r="AKS67" s="25"/>
      <c r="AKT67" s="25"/>
      <c r="AKU67" s="25"/>
      <c r="AKV67" s="25"/>
      <c r="AKW67" s="25"/>
      <c r="AKX67" s="25"/>
      <c r="AKY67" s="25"/>
      <c r="AKZ67" s="25"/>
      <c r="ALA67" s="25"/>
      <c r="ALB67" s="25"/>
      <c r="ALC67" s="25"/>
      <c r="ALD67" s="25"/>
      <c r="ALE67" s="25"/>
      <c r="ALF67" s="25"/>
      <c r="ALG67" s="25"/>
      <c r="ALH67" s="25"/>
      <c r="ALI67" s="25"/>
      <c r="ALJ67" s="25"/>
      <c r="ALK67" s="25"/>
      <c r="ALL67" s="25"/>
      <c r="ALM67" s="25"/>
      <c r="ALN67" s="25"/>
      <c r="ALO67" s="25"/>
      <c r="ALP67" s="25"/>
      <c r="ALQ67" s="25"/>
      <c r="ALR67" s="25"/>
      <c r="ALS67" s="25"/>
      <c r="ALT67" s="25"/>
      <c r="ALU67" s="25"/>
      <c r="ALV67" s="25"/>
      <c r="ALW67" s="25"/>
      <c r="ALX67" s="25"/>
      <c r="ALY67" s="25"/>
      <c r="ALZ67" s="25"/>
      <c r="AMA67" s="25"/>
      <c r="AMB67" s="25"/>
      <c r="AMC67" s="25"/>
      <c r="AMD67" s="25"/>
      <c r="AME67" s="25"/>
      <c r="AMF67" s="25"/>
      <c r="AMG67" s="25"/>
      <c r="AMH67" s="25"/>
      <c r="AMI67" s="25"/>
      <c r="AMJ67" s="25"/>
      <c r="AMK67" s="25"/>
      <c r="AML67" s="25"/>
      <c r="AMM67" s="25"/>
      <c r="AMN67" s="25"/>
      <c r="AMO67" s="25"/>
      <c r="AMP67" s="25"/>
      <c r="AMQ67" s="25"/>
      <c r="AMR67" s="25"/>
      <c r="AMS67" s="25"/>
      <c r="AMT67" s="25"/>
      <c r="AMU67" s="25"/>
      <c r="AMV67" s="25"/>
      <c r="AMW67" s="25"/>
      <c r="AMX67" s="25"/>
      <c r="AMY67" s="25"/>
      <c r="AMZ67" s="25"/>
      <c r="ANA67" s="25"/>
      <c r="ANB67" s="25"/>
      <c r="ANC67" s="25"/>
      <c r="AND67" s="25"/>
      <c r="ANE67" s="25"/>
      <c r="ANF67" s="25"/>
      <c r="ANG67" s="25"/>
      <c r="ANH67" s="25"/>
      <c r="ANI67" s="25"/>
      <c r="ANJ67" s="25"/>
      <c r="ANK67" s="25"/>
      <c r="ANL67" s="25"/>
      <c r="ANM67" s="25"/>
      <c r="ANN67" s="25"/>
      <c r="ANO67" s="25"/>
      <c r="ANP67" s="25"/>
      <c r="ANQ67" s="25"/>
      <c r="ANR67" s="25"/>
      <c r="ANS67" s="25"/>
      <c r="ANT67" s="25"/>
      <c r="ANU67" s="25"/>
      <c r="ANV67" s="25"/>
      <c r="ANW67" s="25"/>
      <c r="ANX67" s="25"/>
      <c r="ANY67" s="25"/>
      <c r="ANZ67" s="25"/>
      <c r="AOA67" s="25"/>
      <c r="AOB67" s="25"/>
      <c r="AOC67" s="25"/>
      <c r="AOD67" s="25"/>
      <c r="AOE67" s="25"/>
      <c r="AOF67" s="25"/>
      <c r="AOG67" s="25"/>
      <c r="AOH67" s="25"/>
      <c r="AOI67" s="25"/>
      <c r="AOJ67" s="25"/>
      <c r="AOK67" s="25"/>
      <c r="AOL67" s="25"/>
      <c r="AOM67" s="25"/>
      <c r="AON67" s="25"/>
      <c r="AOO67" s="25"/>
      <c r="AOP67" s="25"/>
      <c r="AOQ67" s="25"/>
      <c r="AOR67" s="25"/>
      <c r="AOS67" s="25"/>
      <c r="AOT67" s="25"/>
      <c r="AOU67" s="25"/>
      <c r="AOV67" s="25"/>
      <c r="AOW67" s="25"/>
      <c r="AOX67" s="25"/>
      <c r="AOY67" s="25"/>
      <c r="AOZ67" s="25"/>
      <c r="APA67" s="25"/>
      <c r="APB67" s="25"/>
      <c r="APC67" s="25"/>
      <c r="APD67" s="25"/>
      <c r="APE67" s="25"/>
      <c r="APF67" s="25"/>
      <c r="APG67" s="25"/>
      <c r="APH67" s="25"/>
      <c r="API67" s="25"/>
      <c r="APJ67" s="25"/>
      <c r="APK67" s="25"/>
      <c r="APL67" s="25"/>
      <c r="APM67" s="25"/>
      <c r="APN67" s="25"/>
      <c r="APO67" s="25"/>
      <c r="APP67" s="25"/>
      <c r="APQ67" s="25"/>
      <c r="APR67" s="25"/>
      <c r="APS67" s="25"/>
      <c r="APT67" s="25"/>
      <c r="APU67" s="25"/>
      <c r="APV67" s="25"/>
      <c r="APW67" s="25"/>
      <c r="APX67" s="25"/>
      <c r="APY67" s="25"/>
      <c r="APZ67" s="25"/>
      <c r="AQA67" s="25"/>
      <c r="AQB67" s="25"/>
      <c r="AQC67" s="25"/>
      <c r="AQD67" s="25"/>
      <c r="AQE67" s="25"/>
      <c r="AQF67" s="25"/>
      <c r="AQG67" s="25"/>
      <c r="AQH67" s="25"/>
      <c r="AQI67" s="25"/>
      <c r="AQJ67" s="25"/>
      <c r="AQK67" s="25"/>
      <c r="AQL67" s="25"/>
      <c r="AQM67" s="25"/>
      <c r="AQN67" s="25"/>
      <c r="AQO67" s="25"/>
      <c r="AQP67" s="25"/>
      <c r="AQQ67" s="25"/>
      <c r="AQR67" s="25"/>
      <c r="AQS67" s="25"/>
      <c r="AQT67" s="25"/>
      <c r="AQU67" s="25"/>
      <c r="AQV67" s="25"/>
      <c r="AQW67" s="25"/>
      <c r="AQX67" s="25"/>
      <c r="AQY67" s="25"/>
      <c r="AQZ67" s="25"/>
      <c r="ARA67" s="25"/>
      <c r="ARB67" s="25"/>
      <c r="ARC67" s="25"/>
      <c r="ARD67" s="25"/>
      <c r="ARE67" s="25"/>
      <c r="ARF67" s="25"/>
      <c r="ARG67" s="25"/>
      <c r="ARH67" s="25"/>
      <c r="ARI67" s="25"/>
      <c r="ARJ67" s="25"/>
      <c r="ARK67" s="25"/>
      <c r="ARL67" s="25"/>
      <c r="ARM67" s="25"/>
      <c r="ARN67" s="25"/>
      <c r="ARO67" s="25"/>
      <c r="ARP67" s="25"/>
      <c r="ARQ67" s="25"/>
      <c r="ARR67" s="25"/>
      <c r="ARS67" s="25"/>
      <c r="ART67" s="25"/>
      <c r="ARU67" s="25"/>
      <c r="ARV67" s="25"/>
      <c r="ARW67" s="25"/>
      <c r="ARX67" s="25"/>
      <c r="ARY67" s="25"/>
      <c r="ARZ67" s="25"/>
      <c r="ASA67" s="25"/>
      <c r="ASB67" s="25"/>
    </row>
    <row r="68" spans="3:1365" x14ac:dyDescent="0.2">
      <c r="C68" s="24"/>
      <c r="D68" s="22"/>
      <c r="E68" s="22"/>
      <c r="F68" s="28"/>
      <c r="G68" s="24"/>
      <c r="H68" s="51"/>
      <c r="I68" s="39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  <c r="GX68" s="38"/>
      <c r="GY68" s="38"/>
      <c r="GZ68" s="38"/>
      <c r="HA68" s="38"/>
      <c r="HB68" s="38"/>
      <c r="HC68" s="38"/>
      <c r="HD68" s="38"/>
      <c r="HE68" s="38"/>
      <c r="HF68" s="38"/>
      <c r="HG68" s="38"/>
      <c r="HH68" s="38"/>
      <c r="HI68" s="38"/>
      <c r="HJ68" s="38"/>
      <c r="HK68" s="38"/>
      <c r="HL68" s="38"/>
      <c r="HM68" s="38"/>
      <c r="HN68" s="38"/>
      <c r="HO68" s="38"/>
      <c r="HP68" s="38"/>
      <c r="HQ68" s="38"/>
      <c r="HR68" s="38"/>
      <c r="HS68" s="38"/>
      <c r="HT68" s="38"/>
      <c r="HU68" s="38"/>
      <c r="HV68" s="38"/>
      <c r="HW68" s="38"/>
      <c r="HX68" s="38"/>
      <c r="HY68" s="38"/>
      <c r="HZ68" s="38"/>
      <c r="IA68" s="38"/>
      <c r="IB68" s="38"/>
      <c r="IC68" s="38"/>
      <c r="ID68" s="38"/>
      <c r="IE68" s="38"/>
      <c r="IF68" s="38"/>
      <c r="IG68" s="38"/>
      <c r="IH68" s="38"/>
      <c r="II68" s="38"/>
      <c r="IJ68" s="38"/>
      <c r="IK68" s="38"/>
      <c r="IL68" s="38"/>
      <c r="IM68" s="38"/>
      <c r="IN68" s="38"/>
      <c r="IO68" s="38"/>
      <c r="IP68" s="38"/>
      <c r="IQ68" s="38"/>
      <c r="IR68" s="38"/>
      <c r="IS68" s="38"/>
      <c r="IT68" s="38"/>
      <c r="IU68" s="38"/>
      <c r="IV68" s="38"/>
      <c r="IW68" s="38"/>
      <c r="IX68" s="38"/>
      <c r="IY68" s="38"/>
      <c r="IZ68" s="38"/>
      <c r="JA68" s="38"/>
      <c r="JB68" s="38"/>
      <c r="JC68" s="38"/>
      <c r="JD68" s="38"/>
      <c r="JE68" s="38"/>
      <c r="JF68" s="38"/>
      <c r="JG68" s="38"/>
      <c r="JH68" s="38"/>
      <c r="JI68" s="38"/>
      <c r="JJ68" s="38"/>
      <c r="JK68" s="38"/>
      <c r="JL68" s="38"/>
      <c r="JM68" s="38"/>
      <c r="JN68" s="38"/>
      <c r="JO68" s="38"/>
      <c r="JP68" s="38"/>
      <c r="JQ68" s="38"/>
      <c r="JR68" s="38"/>
      <c r="JS68" s="38"/>
      <c r="JT68" s="38"/>
      <c r="JU68" s="38"/>
      <c r="JV68" s="38"/>
      <c r="JW68" s="38"/>
      <c r="JX68" s="38"/>
      <c r="JY68" s="38"/>
      <c r="JZ68" s="38"/>
      <c r="KA68" s="38"/>
      <c r="KB68" s="38"/>
      <c r="KC68" s="38"/>
      <c r="KD68" s="38"/>
      <c r="KE68" s="38"/>
      <c r="KF68" s="38"/>
      <c r="KG68" s="38"/>
      <c r="KH68" s="38"/>
      <c r="KI68" s="38"/>
      <c r="KJ68" s="38"/>
      <c r="KK68" s="38"/>
      <c r="KL68" s="38"/>
      <c r="KM68" s="38"/>
      <c r="KN68" s="38"/>
      <c r="KO68" s="38"/>
      <c r="KP68" s="38"/>
      <c r="KQ68" s="38"/>
      <c r="KR68" s="38"/>
      <c r="KS68" s="38"/>
      <c r="KT68" s="38"/>
      <c r="KU68" s="38"/>
      <c r="KV68" s="38"/>
      <c r="KW68" s="38"/>
      <c r="KX68" s="38"/>
      <c r="KY68" s="38"/>
      <c r="KZ68" s="38"/>
      <c r="LA68" s="38"/>
      <c r="LB68" s="38"/>
      <c r="LC68" s="38"/>
      <c r="LD68" s="38"/>
      <c r="LE68" s="38"/>
      <c r="LF68" s="38"/>
      <c r="LG68" s="38"/>
      <c r="LH68" s="38"/>
      <c r="LI68" s="38"/>
      <c r="LJ68" s="38"/>
      <c r="LK68" s="38"/>
      <c r="LL68" s="38"/>
      <c r="LM68" s="38"/>
      <c r="LN68" s="38"/>
      <c r="LO68" s="38"/>
      <c r="LP68" s="38"/>
      <c r="LQ68" s="38"/>
      <c r="LR68" s="38"/>
      <c r="LS68" s="38"/>
      <c r="LT68" s="38"/>
      <c r="LU68" s="38"/>
      <c r="LV68" s="38"/>
      <c r="LW68" s="38"/>
      <c r="LX68" s="38"/>
      <c r="LY68" s="38"/>
      <c r="LZ68" s="38"/>
      <c r="MA68" s="38"/>
      <c r="MB68" s="38"/>
      <c r="MC68" s="38"/>
      <c r="MD68" s="38"/>
      <c r="ME68" s="38"/>
      <c r="MF68" s="38"/>
      <c r="MG68" s="38"/>
      <c r="MH68" s="38"/>
      <c r="MI68" s="38"/>
      <c r="MJ68" s="38"/>
      <c r="MK68" s="38"/>
      <c r="ML68" s="38"/>
      <c r="MM68" s="38"/>
      <c r="MN68" s="38"/>
      <c r="MO68" s="38"/>
      <c r="MP68" s="38"/>
      <c r="MQ68" s="38"/>
      <c r="MR68" s="38"/>
      <c r="MS68" s="38"/>
      <c r="MT68" s="38"/>
      <c r="MU68" s="38"/>
      <c r="MV68" s="38"/>
      <c r="MW68" s="38"/>
      <c r="MX68" s="38"/>
      <c r="MY68" s="38"/>
      <c r="MZ68" s="38"/>
      <c r="NA68" s="38"/>
      <c r="NB68" s="38"/>
      <c r="NC68" s="38"/>
      <c r="ND68" s="38"/>
      <c r="NE68" s="38"/>
      <c r="NF68" s="38"/>
      <c r="NG68" s="38"/>
      <c r="NH68" s="38"/>
      <c r="NI68" s="38"/>
      <c r="NJ68" s="38"/>
      <c r="NK68" s="38"/>
      <c r="NL68" s="38"/>
      <c r="NM68" s="38"/>
      <c r="NN68" s="38"/>
      <c r="NO68" s="38"/>
      <c r="NP68" s="38"/>
      <c r="NQ68" s="38"/>
      <c r="NR68" s="38"/>
      <c r="NS68" s="38"/>
      <c r="NT68" s="38"/>
      <c r="NU68" s="38"/>
      <c r="NV68" s="38"/>
      <c r="NW68" s="38"/>
      <c r="NX68" s="38"/>
      <c r="NY68" s="38"/>
      <c r="NZ68" s="38"/>
      <c r="OA68" s="38"/>
      <c r="OB68" s="38"/>
      <c r="OC68" s="38"/>
      <c r="OD68" s="38"/>
      <c r="OE68" s="38"/>
      <c r="OF68" s="38"/>
      <c r="OG68" s="38"/>
      <c r="OH68" s="38"/>
      <c r="OI68" s="38"/>
      <c r="OJ68" s="38"/>
      <c r="OK68" s="38"/>
      <c r="OL68" s="38"/>
      <c r="OM68" s="38"/>
      <c r="ON68" s="38"/>
      <c r="OO68" s="38"/>
      <c r="OP68" s="38"/>
      <c r="OQ68" s="38"/>
      <c r="OR68" s="38"/>
      <c r="OS68" s="38"/>
      <c r="OT68" s="38"/>
      <c r="OU68" s="38"/>
      <c r="OV68" s="38"/>
      <c r="OW68" s="38"/>
      <c r="OX68" s="38"/>
      <c r="OY68" s="38"/>
      <c r="OZ68" s="38"/>
      <c r="PA68" s="38"/>
      <c r="PB68" s="38"/>
      <c r="PC68" s="38"/>
      <c r="PD68" s="38"/>
      <c r="PE68" s="38"/>
      <c r="PF68" s="38"/>
      <c r="PG68" s="38"/>
      <c r="PH68" s="38"/>
      <c r="PI68" s="38"/>
      <c r="PJ68" s="38"/>
      <c r="PK68" s="38"/>
      <c r="PL68" s="38"/>
      <c r="PM68" s="38"/>
      <c r="PN68" s="38"/>
      <c r="PO68" s="38"/>
      <c r="PP68" s="38"/>
      <c r="PQ68" s="38"/>
      <c r="PR68" s="38"/>
      <c r="PS68" s="38"/>
      <c r="PT68" s="38"/>
      <c r="PU68" s="38"/>
      <c r="PV68" s="38"/>
      <c r="PW68" s="38"/>
      <c r="PX68" s="38"/>
      <c r="PY68" s="38"/>
      <c r="PZ68" s="38"/>
      <c r="QA68" s="38"/>
      <c r="QB68" s="38"/>
      <c r="QC68" s="38"/>
      <c r="QD68" s="38"/>
      <c r="QE68" s="38"/>
      <c r="QF68" s="38"/>
      <c r="QG68" s="38"/>
      <c r="QH68" s="38"/>
      <c r="QI68" s="38"/>
      <c r="QJ68" s="38"/>
      <c r="QK68" s="38"/>
      <c r="QL68" s="38"/>
      <c r="QM68" s="38"/>
      <c r="QN68" s="38"/>
      <c r="QO68" s="38"/>
      <c r="QP68" s="38"/>
      <c r="QQ68" s="38"/>
      <c r="QR68" s="38"/>
      <c r="QS68" s="38"/>
      <c r="QT68" s="38"/>
      <c r="QU68" s="38"/>
      <c r="QV68" s="38"/>
      <c r="QW68" s="38"/>
      <c r="QX68" s="38"/>
      <c r="QY68" s="38"/>
      <c r="QZ68" s="38"/>
      <c r="RA68" s="38"/>
      <c r="RB68" s="38"/>
      <c r="RC68" s="38"/>
      <c r="RD68" s="38"/>
      <c r="RE68" s="38"/>
      <c r="RF68" s="38"/>
      <c r="RG68" s="38"/>
      <c r="RH68" s="38"/>
      <c r="RI68" s="38"/>
      <c r="RJ68" s="38"/>
      <c r="RK68" s="38"/>
      <c r="RL68" s="38"/>
      <c r="RM68" s="38"/>
      <c r="RN68" s="38"/>
      <c r="RO68" s="38"/>
      <c r="RP68" s="38"/>
      <c r="RQ68" s="38"/>
      <c r="RR68" s="38"/>
      <c r="RS68" s="38"/>
      <c r="RT68" s="38"/>
      <c r="RU68" s="38"/>
      <c r="RV68" s="38"/>
      <c r="RW68" s="38"/>
      <c r="RX68" s="38"/>
      <c r="RY68" s="38"/>
      <c r="RZ68" s="38"/>
      <c r="SA68" s="38"/>
      <c r="SB68" s="38"/>
      <c r="SC68" s="38"/>
      <c r="SD68" s="38"/>
      <c r="SE68" s="38"/>
      <c r="SF68" s="38"/>
      <c r="SG68" s="38"/>
      <c r="SH68" s="38"/>
      <c r="SI68" s="38"/>
      <c r="SJ68" s="38"/>
      <c r="SK68" s="38"/>
      <c r="SL68" s="38"/>
      <c r="SM68" s="38"/>
      <c r="SN68" s="38"/>
      <c r="SO68" s="38"/>
      <c r="SP68" s="38"/>
      <c r="SQ68" s="38"/>
      <c r="SR68" s="38"/>
      <c r="SS68" s="38"/>
      <c r="ST68" s="38"/>
      <c r="SU68" s="38"/>
      <c r="SV68" s="38"/>
      <c r="SW68" s="38"/>
      <c r="SX68" s="38"/>
      <c r="SY68" s="38"/>
      <c r="SZ68" s="38"/>
      <c r="TA68" s="38"/>
      <c r="TB68" s="38"/>
      <c r="TC68" s="38"/>
      <c r="TD68" s="38"/>
      <c r="TE68" s="38"/>
      <c r="TF68" s="38"/>
      <c r="TG68" s="38"/>
      <c r="TH68" s="38"/>
      <c r="TI68" s="38"/>
      <c r="TJ68" s="38"/>
      <c r="TK68" s="38"/>
      <c r="TL68" s="38"/>
      <c r="TM68" s="38"/>
      <c r="TN68" s="38"/>
      <c r="TO68" s="38"/>
      <c r="TP68" s="38"/>
      <c r="TQ68" s="38"/>
      <c r="TR68" s="38"/>
      <c r="TS68" s="38"/>
      <c r="TT68" s="38"/>
      <c r="TU68" s="38"/>
      <c r="TV68" s="38"/>
      <c r="TW68" s="38"/>
      <c r="TX68" s="38"/>
      <c r="TY68" s="38"/>
      <c r="TZ68" s="38"/>
      <c r="UA68" s="38"/>
      <c r="UB68" s="38"/>
      <c r="UC68" s="38"/>
      <c r="UD68" s="38"/>
      <c r="UE68" s="38"/>
      <c r="UF68" s="38"/>
      <c r="UG68" s="38"/>
      <c r="UH68" s="38"/>
      <c r="UI68" s="38"/>
      <c r="UJ68" s="38"/>
      <c r="UK68" s="38"/>
      <c r="UL68" s="38"/>
      <c r="UM68" s="38"/>
      <c r="UN68" s="38"/>
      <c r="UO68" s="38"/>
      <c r="UP68" s="38"/>
      <c r="UQ68" s="38"/>
      <c r="UR68" s="38"/>
      <c r="US68" s="38"/>
      <c r="UT68" s="38"/>
      <c r="UU68" s="38"/>
      <c r="UV68" s="38"/>
      <c r="UW68" s="38"/>
      <c r="UX68" s="38"/>
      <c r="UY68" s="38"/>
      <c r="UZ68" s="38"/>
      <c r="VA68" s="38"/>
      <c r="VB68" s="38"/>
      <c r="VC68" s="38"/>
      <c r="VD68" s="38"/>
      <c r="VE68" s="38"/>
      <c r="VF68" s="38"/>
      <c r="VG68" s="38"/>
      <c r="VH68" s="38"/>
      <c r="VI68" s="38"/>
      <c r="VJ68" s="38"/>
      <c r="VK68" s="38"/>
      <c r="VL68" s="38"/>
      <c r="VM68" s="38"/>
      <c r="VN68" s="38"/>
      <c r="VO68" s="38"/>
      <c r="VP68" s="38"/>
      <c r="VQ68" s="38"/>
      <c r="VR68" s="38"/>
      <c r="VS68" s="38"/>
      <c r="VT68" s="38"/>
      <c r="VU68" s="38"/>
      <c r="VV68" s="38"/>
      <c r="VW68" s="38"/>
      <c r="VX68" s="38"/>
      <c r="VY68" s="38"/>
      <c r="VZ68" s="38"/>
      <c r="WA68" s="38"/>
      <c r="WB68" s="38"/>
      <c r="WC68" s="38"/>
      <c r="WD68" s="38"/>
      <c r="WE68" s="38"/>
      <c r="WF68" s="38"/>
      <c r="WG68" s="38"/>
      <c r="WH68" s="38"/>
      <c r="WI68" s="38"/>
      <c r="WJ68" s="38"/>
      <c r="WK68" s="38"/>
      <c r="WL68" s="38"/>
      <c r="WM68" s="38"/>
      <c r="WN68" s="38"/>
      <c r="WO68" s="38"/>
      <c r="WP68" s="38"/>
      <c r="WQ68" s="38"/>
      <c r="WR68" s="38"/>
      <c r="WS68" s="38"/>
      <c r="WT68" s="38"/>
      <c r="WU68" s="38"/>
      <c r="WV68" s="38"/>
      <c r="WW68" s="38"/>
      <c r="WX68" s="38"/>
      <c r="WY68" s="38"/>
      <c r="WZ68" s="38"/>
      <c r="XA68" s="38"/>
      <c r="XB68" s="38"/>
      <c r="XC68" s="38"/>
      <c r="XD68" s="38"/>
      <c r="XE68" s="38"/>
      <c r="XF68" s="38"/>
      <c r="XG68" s="38"/>
      <c r="XH68" s="38"/>
      <c r="XI68" s="38"/>
      <c r="XJ68" s="38"/>
      <c r="XK68" s="38"/>
      <c r="XL68" s="38"/>
      <c r="XM68" s="38"/>
      <c r="XN68" s="38"/>
      <c r="XO68" s="38"/>
      <c r="XP68" s="38"/>
      <c r="XQ68" s="38"/>
      <c r="XR68" s="38"/>
      <c r="XS68" s="38"/>
      <c r="XT68" s="38"/>
      <c r="XU68" s="38"/>
      <c r="XV68" s="38"/>
      <c r="XW68" s="38"/>
      <c r="XX68" s="38"/>
      <c r="XY68" s="38"/>
      <c r="XZ68" s="38"/>
      <c r="YA68" s="38"/>
      <c r="YB68" s="38"/>
      <c r="YC68" s="38"/>
      <c r="YD68" s="38"/>
      <c r="YE68" s="38"/>
      <c r="YF68" s="38"/>
      <c r="YG68" s="38"/>
      <c r="YH68" s="38"/>
      <c r="YI68" s="38"/>
      <c r="YJ68" s="38"/>
      <c r="YK68" s="38"/>
      <c r="YL68" s="38"/>
      <c r="YM68" s="38"/>
      <c r="YN68" s="38"/>
      <c r="YO68" s="38"/>
      <c r="YP68" s="38"/>
      <c r="YQ68" s="38"/>
      <c r="YR68" s="38"/>
      <c r="YS68" s="38"/>
      <c r="YT68" s="38"/>
      <c r="YU68" s="38"/>
      <c r="YV68" s="38"/>
      <c r="YW68" s="38"/>
      <c r="YX68" s="38"/>
      <c r="YY68" s="38"/>
      <c r="YZ68" s="38"/>
      <c r="ZA68" s="38"/>
      <c r="ZB68" s="38"/>
      <c r="ZC68" s="38"/>
      <c r="ZD68" s="38"/>
      <c r="ZE68" s="38"/>
      <c r="ZF68" s="38"/>
      <c r="ZG68" s="38"/>
      <c r="ZH68" s="38"/>
      <c r="ZI68" s="38"/>
      <c r="ZJ68" s="38"/>
      <c r="ZK68" s="38"/>
      <c r="ZL68" s="38"/>
      <c r="ZM68" s="38"/>
      <c r="ZN68" s="38"/>
      <c r="ZO68" s="38"/>
      <c r="ZP68" s="38"/>
      <c r="ZQ68" s="38"/>
      <c r="ZR68" s="38"/>
      <c r="ZS68" s="38"/>
      <c r="ZT68" s="38"/>
      <c r="ZU68" s="38"/>
      <c r="ZV68" s="38"/>
      <c r="ZW68" s="38"/>
      <c r="ZX68" s="38"/>
      <c r="ZY68" s="38"/>
      <c r="ZZ68" s="38"/>
      <c r="AAA68" s="38"/>
      <c r="AAB68" s="38"/>
      <c r="AAC68" s="38"/>
      <c r="AAD68" s="38"/>
      <c r="AAE68" s="38"/>
      <c r="AAF68" s="38"/>
      <c r="AAG68" s="38"/>
      <c r="AAH68" s="38"/>
      <c r="AAI68" s="38"/>
      <c r="AAJ68" s="38"/>
      <c r="AAK68" s="38"/>
      <c r="AAL68" s="38"/>
      <c r="AAM68" s="38"/>
      <c r="AAN68" s="38"/>
      <c r="AAO68" s="38"/>
      <c r="AAP68" s="38"/>
      <c r="AAQ68" s="38"/>
      <c r="AAR68" s="38"/>
      <c r="AAS68" s="38"/>
      <c r="AAT68" s="38"/>
      <c r="AAU68" s="38"/>
      <c r="AAV68" s="38"/>
      <c r="AAW68" s="38"/>
      <c r="AAX68" s="38"/>
      <c r="AAY68" s="38"/>
      <c r="AAZ68" s="38"/>
      <c r="ABA68" s="38"/>
      <c r="ABB68" s="38"/>
      <c r="ABC68" s="38"/>
      <c r="ABD68" s="38"/>
      <c r="ABE68" s="38"/>
      <c r="ABF68" s="38"/>
      <c r="ABG68" s="38"/>
      <c r="ABH68" s="38"/>
      <c r="ABI68" s="38"/>
      <c r="ABJ68" s="38"/>
      <c r="ABK68" s="38"/>
      <c r="ABL68" s="38"/>
      <c r="ABM68" s="38"/>
      <c r="ABN68" s="38"/>
      <c r="ABO68" s="38"/>
      <c r="ABP68" s="38"/>
      <c r="ABQ68" s="38"/>
      <c r="ABR68" s="38"/>
      <c r="ABS68" s="38"/>
      <c r="ABT68" s="38"/>
      <c r="ABU68" s="38"/>
      <c r="ABV68" s="38"/>
      <c r="ABW68" s="38"/>
      <c r="ABX68" s="38"/>
      <c r="ABY68" s="38"/>
      <c r="ABZ68" s="38"/>
      <c r="ACA68" s="38"/>
      <c r="ACB68" s="38"/>
      <c r="ACC68" s="38"/>
      <c r="ACD68" s="38"/>
      <c r="ACE68" s="38"/>
      <c r="ACF68" s="38"/>
      <c r="ACG68" s="38"/>
      <c r="ACH68" s="38"/>
      <c r="ACI68" s="38"/>
      <c r="ACJ68" s="38"/>
      <c r="ACK68" s="38"/>
      <c r="ACL68" s="38"/>
      <c r="ACM68" s="38"/>
      <c r="ACN68" s="38"/>
      <c r="ACO68" s="38"/>
      <c r="ACP68" s="38"/>
      <c r="ACQ68" s="38"/>
      <c r="ACR68" s="38"/>
      <c r="ACS68" s="38"/>
      <c r="ACT68" s="38"/>
      <c r="ACU68" s="38"/>
      <c r="ACV68" s="38"/>
      <c r="ACW68" s="38"/>
      <c r="ACX68" s="38"/>
      <c r="ACY68" s="38"/>
      <c r="ACZ68" s="38"/>
      <c r="ADA68" s="38"/>
      <c r="ADB68" s="38"/>
      <c r="ADC68" s="38"/>
      <c r="ADD68" s="38"/>
      <c r="ADE68" s="38"/>
      <c r="ADF68" s="38"/>
      <c r="ADG68" s="38"/>
      <c r="ADH68" s="38"/>
      <c r="ADI68" s="38"/>
      <c r="ADJ68" s="38"/>
      <c r="ADK68" s="38"/>
      <c r="ADL68" s="38"/>
      <c r="ADM68" s="38"/>
      <c r="ADN68" s="38"/>
      <c r="ADO68" s="38"/>
      <c r="ADP68" s="38"/>
      <c r="ADQ68" s="38"/>
      <c r="ADR68" s="38"/>
      <c r="ADS68" s="38"/>
      <c r="ADT68" s="38"/>
      <c r="ADU68" s="38"/>
      <c r="ADV68" s="38"/>
      <c r="ADW68" s="38"/>
      <c r="ADX68" s="38"/>
      <c r="ADY68" s="38"/>
      <c r="ADZ68" s="38"/>
      <c r="AEA68" s="38"/>
      <c r="AEB68" s="38"/>
      <c r="AEC68" s="38"/>
      <c r="AED68" s="38"/>
      <c r="AEE68" s="38"/>
      <c r="AEF68" s="38"/>
      <c r="AEG68" s="38"/>
      <c r="AEH68" s="38"/>
      <c r="AEI68" s="38"/>
      <c r="AEJ68" s="38"/>
      <c r="AEK68" s="38"/>
      <c r="AEL68" s="38"/>
      <c r="AEM68" s="38"/>
      <c r="AEN68" s="38"/>
      <c r="AEO68" s="38"/>
      <c r="AEP68" s="38"/>
      <c r="AEQ68" s="38"/>
      <c r="AER68" s="38"/>
      <c r="AES68" s="38"/>
      <c r="AET68" s="38"/>
      <c r="AEU68" s="38"/>
      <c r="AEV68" s="38"/>
      <c r="AEW68" s="38"/>
      <c r="AEX68" s="38"/>
      <c r="AEY68" s="38"/>
      <c r="AEZ68" s="38"/>
      <c r="AFA68" s="38"/>
      <c r="AFB68" s="38"/>
      <c r="AFC68" s="38"/>
      <c r="AFD68" s="38"/>
      <c r="AFE68" s="38"/>
      <c r="AFF68" s="38"/>
      <c r="AFG68" s="38"/>
      <c r="AFH68" s="38"/>
      <c r="AFI68" s="38"/>
      <c r="AFJ68" s="38"/>
      <c r="AFK68" s="38"/>
      <c r="AFL68" s="38"/>
      <c r="AFM68" s="38"/>
      <c r="AFN68" s="38"/>
      <c r="AFO68" s="38"/>
      <c r="AFP68" s="38"/>
      <c r="AFQ68" s="38"/>
      <c r="AFR68" s="38"/>
      <c r="AFS68" s="38"/>
      <c r="AFT68" s="38"/>
      <c r="AFU68" s="38"/>
      <c r="AFV68" s="38"/>
      <c r="AFW68" s="38"/>
      <c r="AFX68" s="38"/>
      <c r="AFY68" s="38"/>
      <c r="AFZ68" s="38"/>
      <c r="AGA68" s="38"/>
      <c r="AGB68" s="38"/>
      <c r="AGC68" s="38"/>
      <c r="AGD68" s="38"/>
      <c r="AGE68" s="38"/>
      <c r="AGF68" s="38"/>
      <c r="AGG68" s="38"/>
      <c r="AGH68" s="38"/>
      <c r="AGI68" s="38"/>
      <c r="AGJ68" s="38"/>
      <c r="AGK68" s="38"/>
      <c r="AGL68" s="38"/>
      <c r="AGM68" s="38"/>
      <c r="AGN68" s="38"/>
      <c r="AGO68" s="38"/>
      <c r="AGP68" s="38"/>
      <c r="AGQ68" s="38"/>
      <c r="AGR68" s="38"/>
      <c r="AGS68" s="38"/>
      <c r="AGT68" s="25"/>
      <c r="AGU68" s="25"/>
      <c r="AGV68" s="25"/>
      <c r="AGW68" s="25"/>
      <c r="AGX68" s="25"/>
      <c r="AGY68" s="25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25"/>
      <c r="AHQ68" s="25"/>
      <c r="AHR68" s="25"/>
      <c r="AHS68" s="25"/>
      <c r="AHT68" s="25"/>
      <c r="AHU68" s="25"/>
      <c r="AHV68" s="25"/>
      <c r="AHW68" s="25"/>
      <c r="AHX68" s="25"/>
      <c r="AHY68" s="25"/>
      <c r="AHZ68" s="25"/>
      <c r="AIA68" s="25"/>
      <c r="AIB68" s="25"/>
      <c r="AIC68" s="25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25"/>
      <c r="AIU68" s="25"/>
      <c r="AIV68" s="25"/>
      <c r="AIW68" s="25"/>
      <c r="AIX68" s="25"/>
      <c r="AIY68" s="25"/>
      <c r="AIZ68" s="25"/>
      <c r="AJA68" s="25"/>
      <c r="AJB68" s="25"/>
      <c r="AJC68" s="25"/>
      <c r="AJD68" s="25"/>
      <c r="AJE68" s="25"/>
      <c r="AJF68" s="25"/>
      <c r="AJG68" s="25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25"/>
      <c r="AJY68" s="25"/>
      <c r="AJZ68" s="25"/>
      <c r="AKA68" s="25"/>
      <c r="AKB68" s="25"/>
      <c r="AKC68" s="25"/>
      <c r="AKD68" s="25"/>
      <c r="AKE68" s="25"/>
      <c r="AKF68" s="25"/>
      <c r="AKG68" s="25"/>
      <c r="AKH68" s="25"/>
      <c r="AKI68" s="25"/>
      <c r="AKJ68" s="25"/>
      <c r="AKK68" s="25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25"/>
      <c r="ALC68" s="25"/>
      <c r="ALD68" s="25"/>
      <c r="ALE68" s="25"/>
      <c r="ALF68" s="25"/>
      <c r="ALG68" s="25"/>
      <c r="ALH68" s="25"/>
      <c r="ALI68" s="25"/>
      <c r="ALJ68" s="25"/>
      <c r="ALK68" s="25"/>
      <c r="ALL68" s="25"/>
      <c r="ALM68" s="25"/>
      <c r="ALN68" s="25"/>
      <c r="ALO68" s="25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  <c r="AMF68" s="25"/>
      <c r="AMG68" s="25"/>
      <c r="AMH68" s="25"/>
      <c r="AMI68" s="25"/>
      <c r="AMJ68" s="25"/>
      <c r="AMK68" s="25"/>
      <c r="AML68" s="25"/>
      <c r="AMM68" s="25"/>
      <c r="AMN68" s="25"/>
      <c r="AMO68" s="25"/>
      <c r="AMP68" s="25"/>
      <c r="AMQ68" s="25"/>
      <c r="AMR68" s="25"/>
      <c r="AMS68" s="25"/>
      <c r="AMT68" s="25"/>
      <c r="AMU68" s="25"/>
      <c r="AMV68" s="25"/>
      <c r="AMW68" s="25"/>
      <c r="AMX68" s="25"/>
      <c r="AMY68" s="25"/>
      <c r="AMZ68" s="25"/>
      <c r="ANA68" s="25"/>
      <c r="ANB68" s="25"/>
      <c r="ANC68" s="25"/>
      <c r="AND68" s="25"/>
      <c r="ANE68" s="25"/>
      <c r="ANF68" s="25"/>
      <c r="ANG68" s="25"/>
      <c r="ANH68" s="25"/>
      <c r="ANI68" s="25"/>
      <c r="ANJ68" s="25"/>
      <c r="ANK68" s="25"/>
      <c r="ANL68" s="25"/>
      <c r="ANM68" s="25"/>
      <c r="ANN68" s="25"/>
      <c r="ANO68" s="25"/>
      <c r="ANP68" s="25"/>
      <c r="ANQ68" s="25"/>
      <c r="ANR68" s="25"/>
      <c r="ANS68" s="25"/>
      <c r="ANT68" s="25"/>
      <c r="ANU68" s="25"/>
      <c r="ANV68" s="25"/>
      <c r="ANW68" s="25"/>
      <c r="ANX68" s="25"/>
      <c r="ANY68" s="25"/>
      <c r="ANZ68" s="25"/>
      <c r="AOA68" s="25"/>
      <c r="AOB68" s="25"/>
      <c r="AOC68" s="25"/>
      <c r="AOD68" s="25"/>
      <c r="AOE68" s="25"/>
      <c r="AOF68" s="25"/>
      <c r="AOG68" s="25"/>
      <c r="AOH68" s="25"/>
      <c r="AOI68" s="25"/>
      <c r="AOJ68" s="25"/>
      <c r="AOK68" s="25"/>
      <c r="AOL68" s="25"/>
      <c r="AOM68" s="25"/>
      <c r="AON68" s="25"/>
      <c r="AOO68" s="25"/>
      <c r="AOP68" s="25"/>
      <c r="AOQ68" s="25"/>
      <c r="AOR68" s="25"/>
      <c r="AOS68" s="25"/>
      <c r="AOT68" s="25"/>
      <c r="AOU68" s="25"/>
      <c r="AOV68" s="25"/>
      <c r="AOW68" s="25"/>
      <c r="AOX68" s="25"/>
      <c r="AOY68" s="25"/>
      <c r="AOZ68" s="25"/>
      <c r="APA68" s="25"/>
      <c r="APB68" s="25"/>
      <c r="APC68" s="25"/>
      <c r="APD68" s="25"/>
      <c r="APE68" s="25"/>
      <c r="APF68" s="25"/>
      <c r="APG68" s="25"/>
      <c r="APH68" s="25"/>
      <c r="API68" s="25"/>
      <c r="APJ68" s="25"/>
      <c r="APK68" s="25"/>
      <c r="APL68" s="25"/>
      <c r="APM68" s="25"/>
      <c r="APN68" s="25"/>
      <c r="APO68" s="25"/>
      <c r="APP68" s="25"/>
      <c r="APQ68" s="25"/>
      <c r="APR68" s="25"/>
      <c r="APS68" s="25"/>
      <c r="APT68" s="25"/>
      <c r="APU68" s="25"/>
      <c r="APV68" s="25"/>
      <c r="APW68" s="25"/>
      <c r="APX68" s="25"/>
      <c r="APY68" s="25"/>
      <c r="APZ68" s="25"/>
      <c r="AQA68" s="25"/>
      <c r="AQB68" s="25"/>
      <c r="AQC68" s="25"/>
      <c r="AQD68" s="25"/>
      <c r="AQE68" s="25"/>
      <c r="AQF68" s="25"/>
      <c r="AQG68" s="25"/>
      <c r="AQH68" s="25"/>
      <c r="AQI68" s="25"/>
      <c r="AQJ68" s="25"/>
      <c r="AQK68" s="25"/>
      <c r="AQL68" s="25"/>
      <c r="AQM68" s="25"/>
      <c r="AQN68" s="25"/>
      <c r="AQO68" s="25"/>
      <c r="AQP68" s="25"/>
      <c r="AQQ68" s="25"/>
      <c r="AQR68" s="25"/>
      <c r="AQS68" s="25"/>
      <c r="AQT68" s="25"/>
      <c r="AQU68" s="25"/>
      <c r="AQV68" s="25"/>
      <c r="AQW68" s="25"/>
      <c r="AQX68" s="25"/>
      <c r="AQY68" s="25"/>
      <c r="AQZ68" s="25"/>
      <c r="ARA68" s="25"/>
      <c r="ARB68" s="25"/>
      <c r="ARC68" s="25"/>
      <c r="ARD68" s="25"/>
      <c r="ARE68" s="25"/>
      <c r="ARF68" s="25"/>
      <c r="ARG68" s="25"/>
      <c r="ARH68" s="25"/>
      <c r="ARI68" s="25"/>
      <c r="ARJ68" s="25"/>
      <c r="ARK68" s="25"/>
      <c r="ARL68" s="25"/>
      <c r="ARM68" s="25"/>
      <c r="ARN68" s="25"/>
      <c r="ARO68" s="25"/>
      <c r="ARP68" s="25"/>
      <c r="ARQ68" s="25"/>
      <c r="ARR68" s="25"/>
      <c r="ARS68" s="25"/>
      <c r="ART68" s="25"/>
      <c r="ARU68" s="25"/>
      <c r="ARV68" s="25"/>
      <c r="ARW68" s="25"/>
      <c r="ARX68" s="25"/>
      <c r="ARY68" s="25"/>
      <c r="ARZ68" s="25"/>
      <c r="ASA68" s="25"/>
      <c r="ASB68" s="25"/>
    </row>
    <row r="69" spans="3:1365" x14ac:dyDescent="0.2">
      <c r="C69" s="24"/>
      <c r="D69" s="22"/>
      <c r="E69" s="22"/>
      <c r="F69" s="28"/>
      <c r="G69" s="24"/>
      <c r="H69" s="51"/>
      <c r="I69" s="39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  <c r="GX69" s="38"/>
      <c r="GY69" s="38"/>
      <c r="GZ69" s="38"/>
      <c r="HA69" s="38"/>
      <c r="HB69" s="38"/>
      <c r="HC69" s="38"/>
      <c r="HD69" s="38"/>
      <c r="HE69" s="38"/>
      <c r="HF69" s="38"/>
      <c r="HG69" s="38"/>
      <c r="HH69" s="38"/>
      <c r="HI69" s="38"/>
      <c r="HJ69" s="38"/>
      <c r="HK69" s="38"/>
      <c r="HL69" s="38"/>
      <c r="HM69" s="38"/>
      <c r="HN69" s="38"/>
      <c r="HO69" s="38"/>
      <c r="HP69" s="38"/>
      <c r="HQ69" s="38"/>
      <c r="HR69" s="38"/>
      <c r="HS69" s="38"/>
      <c r="HT69" s="38"/>
      <c r="HU69" s="38"/>
      <c r="HV69" s="38"/>
      <c r="HW69" s="38"/>
      <c r="HX69" s="38"/>
      <c r="HY69" s="38"/>
      <c r="HZ69" s="38"/>
      <c r="IA69" s="38"/>
      <c r="IB69" s="38"/>
      <c r="IC69" s="38"/>
      <c r="ID69" s="38"/>
      <c r="IE69" s="38"/>
      <c r="IF69" s="38"/>
      <c r="IG69" s="38"/>
      <c r="IH69" s="38"/>
      <c r="II69" s="38"/>
      <c r="IJ69" s="38"/>
      <c r="IK69" s="38"/>
      <c r="IL69" s="38"/>
      <c r="IM69" s="38"/>
      <c r="IN69" s="38"/>
      <c r="IO69" s="38"/>
      <c r="IP69" s="38"/>
      <c r="IQ69" s="38"/>
      <c r="IR69" s="38"/>
      <c r="IS69" s="38"/>
      <c r="IT69" s="38"/>
      <c r="IU69" s="38"/>
      <c r="IV69" s="38"/>
      <c r="IW69" s="38"/>
      <c r="IX69" s="38"/>
      <c r="IY69" s="38"/>
      <c r="IZ69" s="38"/>
      <c r="JA69" s="38"/>
      <c r="JB69" s="38"/>
      <c r="JC69" s="38"/>
      <c r="JD69" s="38"/>
      <c r="JE69" s="38"/>
      <c r="JF69" s="38"/>
      <c r="JG69" s="38"/>
      <c r="JH69" s="38"/>
      <c r="JI69" s="38"/>
      <c r="JJ69" s="38"/>
      <c r="JK69" s="38"/>
      <c r="JL69" s="38"/>
      <c r="JM69" s="38"/>
      <c r="JN69" s="38"/>
      <c r="JO69" s="38"/>
      <c r="JP69" s="38"/>
      <c r="JQ69" s="38"/>
      <c r="JR69" s="38"/>
      <c r="JS69" s="38"/>
      <c r="JT69" s="38"/>
      <c r="JU69" s="38"/>
      <c r="JV69" s="38"/>
      <c r="JW69" s="38"/>
      <c r="JX69" s="38"/>
      <c r="JY69" s="38"/>
      <c r="JZ69" s="38"/>
      <c r="KA69" s="38"/>
      <c r="KB69" s="38"/>
      <c r="KC69" s="38"/>
      <c r="KD69" s="38"/>
      <c r="KE69" s="38"/>
      <c r="KF69" s="38"/>
      <c r="KG69" s="38"/>
      <c r="KH69" s="38"/>
      <c r="KI69" s="38"/>
      <c r="KJ69" s="38"/>
      <c r="KK69" s="38"/>
      <c r="KL69" s="38"/>
      <c r="KM69" s="38"/>
      <c r="KN69" s="38"/>
      <c r="KO69" s="38"/>
      <c r="KP69" s="38"/>
      <c r="KQ69" s="38"/>
      <c r="KR69" s="38"/>
      <c r="KS69" s="38"/>
      <c r="KT69" s="38"/>
      <c r="KU69" s="38"/>
      <c r="KV69" s="38"/>
      <c r="KW69" s="38"/>
      <c r="KX69" s="38"/>
      <c r="KY69" s="38"/>
      <c r="KZ69" s="38"/>
      <c r="LA69" s="38"/>
      <c r="LB69" s="38"/>
      <c r="LC69" s="38"/>
      <c r="LD69" s="38"/>
      <c r="LE69" s="38"/>
      <c r="LF69" s="38"/>
      <c r="LG69" s="38"/>
      <c r="LH69" s="38"/>
      <c r="LI69" s="38"/>
      <c r="LJ69" s="38"/>
      <c r="LK69" s="38"/>
      <c r="LL69" s="38"/>
      <c r="LM69" s="38"/>
      <c r="LN69" s="38"/>
      <c r="LO69" s="38"/>
      <c r="LP69" s="38"/>
      <c r="LQ69" s="38"/>
      <c r="LR69" s="38"/>
      <c r="LS69" s="38"/>
      <c r="LT69" s="38"/>
      <c r="LU69" s="38"/>
      <c r="LV69" s="38"/>
      <c r="LW69" s="38"/>
      <c r="LX69" s="38"/>
      <c r="LY69" s="38"/>
      <c r="LZ69" s="38"/>
      <c r="MA69" s="38"/>
      <c r="MB69" s="38"/>
      <c r="MC69" s="38"/>
      <c r="MD69" s="38"/>
      <c r="ME69" s="38"/>
      <c r="MF69" s="38"/>
      <c r="MG69" s="38"/>
      <c r="MH69" s="38"/>
      <c r="MI69" s="38"/>
      <c r="MJ69" s="38"/>
      <c r="MK69" s="38"/>
      <c r="ML69" s="38"/>
      <c r="MM69" s="38"/>
      <c r="MN69" s="38"/>
      <c r="MO69" s="38"/>
      <c r="MP69" s="38"/>
      <c r="MQ69" s="38"/>
      <c r="MR69" s="38"/>
      <c r="MS69" s="38"/>
      <c r="MT69" s="38"/>
      <c r="MU69" s="38"/>
      <c r="MV69" s="38"/>
      <c r="MW69" s="38"/>
      <c r="MX69" s="38"/>
      <c r="MY69" s="38"/>
      <c r="MZ69" s="38"/>
      <c r="NA69" s="38"/>
      <c r="NB69" s="38"/>
      <c r="NC69" s="38"/>
      <c r="ND69" s="38"/>
      <c r="NE69" s="38"/>
      <c r="NF69" s="38"/>
      <c r="NG69" s="38"/>
      <c r="NH69" s="38"/>
      <c r="NI69" s="38"/>
      <c r="NJ69" s="38"/>
      <c r="NK69" s="38"/>
      <c r="NL69" s="38"/>
      <c r="NM69" s="38"/>
      <c r="NN69" s="38"/>
      <c r="NO69" s="38"/>
      <c r="NP69" s="38"/>
      <c r="NQ69" s="38"/>
      <c r="NR69" s="38"/>
      <c r="NS69" s="38"/>
      <c r="NT69" s="38"/>
      <c r="NU69" s="38"/>
      <c r="NV69" s="38"/>
      <c r="NW69" s="38"/>
      <c r="NX69" s="38"/>
      <c r="NY69" s="38"/>
      <c r="NZ69" s="38"/>
      <c r="OA69" s="38"/>
      <c r="OB69" s="38"/>
      <c r="OC69" s="38"/>
      <c r="OD69" s="38"/>
      <c r="OE69" s="38"/>
      <c r="OF69" s="38"/>
      <c r="OG69" s="38"/>
      <c r="OH69" s="38"/>
      <c r="OI69" s="38"/>
      <c r="OJ69" s="38"/>
      <c r="OK69" s="38"/>
      <c r="OL69" s="38"/>
      <c r="OM69" s="38"/>
      <c r="ON69" s="38"/>
      <c r="OO69" s="38"/>
      <c r="OP69" s="38"/>
      <c r="OQ69" s="38"/>
      <c r="OR69" s="38"/>
      <c r="OS69" s="38"/>
      <c r="OT69" s="38"/>
      <c r="OU69" s="38"/>
      <c r="OV69" s="38"/>
      <c r="OW69" s="38"/>
      <c r="OX69" s="38"/>
      <c r="OY69" s="38"/>
      <c r="OZ69" s="38"/>
      <c r="PA69" s="38"/>
      <c r="PB69" s="38"/>
      <c r="PC69" s="38"/>
      <c r="PD69" s="38"/>
      <c r="PE69" s="38"/>
      <c r="PF69" s="38"/>
      <c r="PG69" s="38"/>
      <c r="PH69" s="38"/>
      <c r="PI69" s="38"/>
      <c r="PJ69" s="38"/>
      <c r="PK69" s="38"/>
      <c r="PL69" s="38"/>
      <c r="PM69" s="38"/>
      <c r="PN69" s="38"/>
      <c r="PO69" s="38"/>
      <c r="PP69" s="38"/>
      <c r="PQ69" s="38"/>
      <c r="PR69" s="38"/>
      <c r="PS69" s="38"/>
      <c r="PT69" s="38"/>
      <c r="PU69" s="38"/>
      <c r="PV69" s="38"/>
      <c r="PW69" s="38"/>
      <c r="PX69" s="38"/>
      <c r="PY69" s="38"/>
      <c r="PZ69" s="38"/>
      <c r="QA69" s="38"/>
      <c r="QB69" s="38"/>
      <c r="QC69" s="38"/>
      <c r="QD69" s="38"/>
      <c r="QE69" s="38"/>
      <c r="QF69" s="38"/>
      <c r="QG69" s="38"/>
      <c r="QH69" s="38"/>
      <c r="QI69" s="38"/>
      <c r="QJ69" s="38"/>
      <c r="QK69" s="38"/>
      <c r="QL69" s="38"/>
      <c r="QM69" s="38"/>
      <c r="QN69" s="38"/>
      <c r="QO69" s="38"/>
      <c r="QP69" s="38"/>
      <c r="QQ69" s="38"/>
      <c r="QR69" s="38"/>
      <c r="QS69" s="38"/>
      <c r="QT69" s="38"/>
      <c r="QU69" s="38"/>
      <c r="QV69" s="38"/>
      <c r="QW69" s="38"/>
      <c r="QX69" s="38"/>
      <c r="QY69" s="38"/>
      <c r="QZ69" s="38"/>
      <c r="RA69" s="38"/>
      <c r="RB69" s="38"/>
      <c r="RC69" s="38"/>
      <c r="RD69" s="38"/>
      <c r="RE69" s="38"/>
      <c r="RF69" s="38"/>
      <c r="RG69" s="38"/>
      <c r="RH69" s="38"/>
      <c r="RI69" s="38"/>
      <c r="RJ69" s="38"/>
      <c r="RK69" s="38"/>
      <c r="RL69" s="38"/>
      <c r="RM69" s="38"/>
      <c r="RN69" s="38"/>
      <c r="RO69" s="38"/>
      <c r="RP69" s="38"/>
      <c r="RQ69" s="38"/>
      <c r="RR69" s="38"/>
      <c r="RS69" s="38"/>
      <c r="RT69" s="38"/>
      <c r="RU69" s="38"/>
      <c r="RV69" s="38"/>
      <c r="RW69" s="38"/>
      <c r="RX69" s="38"/>
      <c r="RY69" s="38"/>
      <c r="RZ69" s="38"/>
      <c r="SA69" s="38"/>
      <c r="SB69" s="38"/>
      <c r="SC69" s="38"/>
      <c r="SD69" s="38"/>
      <c r="SE69" s="38"/>
      <c r="SF69" s="38"/>
      <c r="SG69" s="38"/>
      <c r="SH69" s="38"/>
      <c r="SI69" s="38"/>
      <c r="SJ69" s="38"/>
      <c r="SK69" s="38"/>
      <c r="SL69" s="38"/>
      <c r="SM69" s="38"/>
      <c r="SN69" s="38"/>
      <c r="SO69" s="38"/>
      <c r="SP69" s="38"/>
      <c r="SQ69" s="38"/>
      <c r="SR69" s="38"/>
      <c r="SS69" s="38"/>
      <c r="ST69" s="38"/>
      <c r="SU69" s="38"/>
      <c r="SV69" s="38"/>
      <c r="SW69" s="38"/>
      <c r="SX69" s="38"/>
      <c r="SY69" s="38"/>
      <c r="SZ69" s="38"/>
      <c r="TA69" s="38"/>
      <c r="TB69" s="38"/>
      <c r="TC69" s="38"/>
      <c r="TD69" s="38"/>
      <c r="TE69" s="38"/>
      <c r="TF69" s="38"/>
      <c r="TG69" s="38"/>
      <c r="TH69" s="38"/>
      <c r="TI69" s="38"/>
      <c r="TJ69" s="38"/>
      <c r="TK69" s="38"/>
      <c r="TL69" s="38"/>
      <c r="TM69" s="38"/>
      <c r="TN69" s="38"/>
      <c r="TO69" s="38"/>
      <c r="TP69" s="38"/>
      <c r="TQ69" s="38"/>
      <c r="TR69" s="38"/>
      <c r="TS69" s="38"/>
      <c r="TT69" s="38"/>
      <c r="TU69" s="38"/>
      <c r="TV69" s="38"/>
      <c r="TW69" s="38"/>
      <c r="TX69" s="38"/>
      <c r="TY69" s="38"/>
      <c r="TZ69" s="38"/>
      <c r="UA69" s="38"/>
      <c r="UB69" s="38"/>
      <c r="UC69" s="38"/>
      <c r="UD69" s="38"/>
      <c r="UE69" s="38"/>
      <c r="UF69" s="38"/>
      <c r="UG69" s="38"/>
      <c r="UH69" s="38"/>
      <c r="UI69" s="38"/>
      <c r="UJ69" s="38"/>
      <c r="UK69" s="38"/>
      <c r="UL69" s="38"/>
      <c r="UM69" s="38"/>
      <c r="UN69" s="38"/>
      <c r="UO69" s="38"/>
      <c r="UP69" s="38"/>
      <c r="UQ69" s="38"/>
      <c r="UR69" s="38"/>
      <c r="US69" s="38"/>
      <c r="UT69" s="38"/>
      <c r="UU69" s="38"/>
      <c r="UV69" s="38"/>
      <c r="UW69" s="38"/>
      <c r="UX69" s="38"/>
      <c r="UY69" s="38"/>
      <c r="UZ69" s="38"/>
      <c r="VA69" s="38"/>
      <c r="VB69" s="38"/>
      <c r="VC69" s="38"/>
      <c r="VD69" s="38"/>
      <c r="VE69" s="38"/>
      <c r="VF69" s="38"/>
      <c r="VG69" s="38"/>
      <c r="VH69" s="38"/>
      <c r="VI69" s="38"/>
      <c r="VJ69" s="38"/>
      <c r="VK69" s="38"/>
      <c r="VL69" s="38"/>
      <c r="VM69" s="38"/>
      <c r="VN69" s="38"/>
      <c r="VO69" s="38"/>
      <c r="VP69" s="38"/>
      <c r="VQ69" s="38"/>
      <c r="VR69" s="38"/>
      <c r="VS69" s="38"/>
      <c r="VT69" s="38"/>
      <c r="VU69" s="38"/>
      <c r="VV69" s="38"/>
      <c r="VW69" s="38"/>
      <c r="VX69" s="38"/>
      <c r="VY69" s="38"/>
      <c r="VZ69" s="38"/>
      <c r="WA69" s="38"/>
      <c r="WB69" s="38"/>
      <c r="WC69" s="38"/>
      <c r="WD69" s="38"/>
      <c r="WE69" s="38"/>
      <c r="WF69" s="38"/>
      <c r="WG69" s="38"/>
      <c r="WH69" s="38"/>
      <c r="WI69" s="38"/>
      <c r="WJ69" s="38"/>
      <c r="WK69" s="38"/>
      <c r="WL69" s="38"/>
      <c r="WM69" s="38"/>
      <c r="WN69" s="38"/>
      <c r="WO69" s="38"/>
      <c r="WP69" s="38"/>
      <c r="WQ69" s="38"/>
      <c r="WR69" s="38"/>
      <c r="WS69" s="38"/>
      <c r="WT69" s="38"/>
      <c r="WU69" s="38"/>
      <c r="WV69" s="38"/>
      <c r="WW69" s="38"/>
      <c r="WX69" s="38"/>
      <c r="WY69" s="38"/>
      <c r="WZ69" s="38"/>
      <c r="XA69" s="38"/>
      <c r="XB69" s="38"/>
      <c r="XC69" s="38"/>
      <c r="XD69" s="38"/>
      <c r="XE69" s="38"/>
      <c r="XF69" s="38"/>
      <c r="XG69" s="38"/>
      <c r="XH69" s="38"/>
      <c r="XI69" s="38"/>
      <c r="XJ69" s="38"/>
      <c r="XK69" s="38"/>
      <c r="XL69" s="38"/>
      <c r="XM69" s="38"/>
      <c r="XN69" s="38"/>
      <c r="XO69" s="38"/>
      <c r="XP69" s="38"/>
      <c r="XQ69" s="38"/>
      <c r="XR69" s="38"/>
      <c r="XS69" s="38"/>
      <c r="XT69" s="38"/>
      <c r="XU69" s="38"/>
      <c r="XV69" s="38"/>
      <c r="XW69" s="38"/>
      <c r="XX69" s="38"/>
      <c r="XY69" s="38"/>
      <c r="XZ69" s="38"/>
      <c r="YA69" s="38"/>
      <c r="YB69" s="38"/>
      <c r="YC69" s="38"/>
      <c r="YD69" s="38"/>
      <c r="YE69" s="38"/>
      <c r="YF69" s="38"/>
      <c r="YG69" s="38"/>
      <c r="YH69" s="38"/>
      <c r="YI69" s="38"/>
      <c r="YJ69" s="38"/>
      <c r="YK69" s="38"/>
      <c r="YL69" s="38"/>
      <c r="YM69" s="38"/>
      <c r="YN69" s="38"/>
      <c r="YO69" s="38"/>
      <c r="YP69" s="38"/>
      <c r="YQ69" s="38"/>
      <c r="YR69" s="38"/>
      <c r="YS69" s="38"/>
      <c r="YT69" s="38"/>
      <c r="YU69" s="38"/>
      <c r="YV69" s="38"/>
      <c r="YW69" s="38"/>
      <c r="YX69" s="38"/>
      <c r="YY69" s="38"/>
      <c r="YZ69" s="38"/>
      <c r="ZA69" s="38"/>
      <c r="ZB69" s="38"/>
      <c r="ZC69" s="38"/>
      <c r="ZD69" s="38"/>
      <c r="ZE69" s="38"/>
      <c r="ZF69" s="38"/>
      <c r="ZG69" s="38"/>
      <c r="ZH69" s="38"/>
      <c r="ZI69" s="38"/>
      <c r="ZJ69" s="38"/>
      <c r="ZK69" s="38"/>
      <c r="ZL69" s="38"/>
      <c r="ZM69" s="38"/>
      <c r="ZN69" s="38"/>
      <c r="ZO69" s="38"/>
      <c r="ZP69" s="38"/>
      <c r="ZQ69" s="38"/>
      <c r="ZR69" s="38"/>
      <c r="ZS69" s="38"/>
      <c r="ZT69" s="38"/>
      <c r="ZU69" s="38"/>
      <c r="ZV69" s="38"/>
      <c r="ZW69" s="38"/>
      <c r="ZX69" s="38"/>
      <c r="ZY69" s="38"/>
      <c r="ZZ69" s="38"/>
      <c r="AAA69" s="38"/>
      <c r="AAB69" s="38"/>
      <c r="AAC69" s="38"/>
      <c r="AAD69" s="38"/>
      <c r="AAE69" s="38"/>
      <c r="AAF69" s="38"/>
      <c r="AAG69" s="38"/>
      <c r="AAH69" s="38"/>
      <c r="AAI69" s="38"/>
      <c r="AAJ69" s="38"/>
      <c r="AAK69" s="38"/>
      <c r="AAL69" s="38"/>
      <c r="AAM69" s="38"/>
      <c r="AAN69" s="38"/>
      <c r="AAO69" s="38"/>
      <c r="AAP69" s="38"/>
      <c r="AAQ69" s="38"/>
      <c r="AAR69" s="38"/>
      <c r="AAS69" s="38"/>
      <c r="AAT69" s="38"/>
      <c r="AAU69" s="38"/>
      <c r="AAV69" s="38"/>
      <c r="AAW69" s="38"/>
      <c r="AAX69" s="38"/>
      <c r="AAY69" s="38"/>
      <c r="AAZ69" s="38"/>
      <c r="ABA69" s="38"/>
      <c r="ABB69" s="38"/>
      <c r="ABC69" s="38"/>
      <c r="ABD69" s="38"/>
      <c r="ABE69" s="38"/>
      <c r="ABF69" s="38"/>
      <c r="ABG69" s="38"/>
      <c r="ABH69" s="38"/>
      <c r="ABI69" s="38"/>
      <c r="ABJ69" s="38"/>
      <c r="ABK69" s="38"/>
      <c r="ABL69" s="38"/>
      <c r="ABM69" s="38"/>
      <c r="ABN69" s="38"/>
      <c r="ABO69" s="38"/>
      <c r="ABP69" s="38"/>
      <c r="ABQ69" s="38"/>
      <c r="ABR69" s="38"/>
      <c r="ABS69" s="38"/>
      <c r="ABT69" s="38"/>
      <c r="ABU69" s="38"/>
      <c r="ABV69" s="38"/>
      <c r="ABW69" s="38"/>
      <c r="ABX69" s="38"/>
      <c r="ABY69" s="38"/>
      <c r="ABZ69" s="38"/>
      <c r="ACA69" s="38"/>
      <c r="ACB69" s="38"/>
      <c r="ACC69" s="38"/>
      <c r="ACD69" s="38"/>
      <c r="ACE69" s="38"/>
      <c r="ACF69" s="38"/>
      <c r="ACG69" s="38"/>
      <c r="ACH69" s="38"/>
      <c r="ACI69" s="38"/>
      <c r="ACJ69" s="38"/>
      <c r="ACK69" s="38"/>
      <c r="ACL69" s="38"/>
      <c r="ACM69" s="38"/>
      <c r="ACN69" s="38"/>
      <c r="ACO69" s="38"/>
      <c r="ACP69" s="38"/>
      <c r="ACQ69" s="38"/>
      <c r="ACR69" s="38"/>
      <c r="ACS69" s="38"/>
      <c r="ACT69" s="38"/>
      <c r="ACU69" s="38"/>
      <c r="ACV69" s="38"/>
      <c r="ACW69" s="38"/>
      <c r="ACX69" s="38"/>
      <c r="ACY69" s="38"/>
      <c r="ACZ69" s="38"/>
      <c r="ADA69" s="38"/>
      <c r="ADB69" s="38"/>
      <c r="ADC69" s="38"/>
      <c r="ADD69" s="38"/>
      <c r="ADE69" s="38"/>
      <c r="ADF69" s="38"/>
      <c r="ADG69" s="38"/>
      <c r="ADH69" s="38"/>
      <c r="ADI69" s="38"/>
      <c r="ADJ69" s="38"/>
      <c r="ADK69" s="38"/>
      <c r="ADL69" s="38"/>
      <c r="ADM69" s="38"/>
      <c r="ADN69" s="38"/>
      <c r="ADO69" s="38"/>
      <c r="ADP69" s="38"/>
      <c r="ADQ69" s="38"/>
      <c r="ADR69" s="38"/>
      <c r="ADS69" s="38"/>
      <c r="ADT69" s="38"/>
      <c r="ADU69" s="38"/>
      <c r="ADV69" s="38"/>
      <c r="ADW69" s="38"/>
      <c r="ADX69" s="38"/>
      <c r="ADY69" s="38"/>
      <c r="ADZ69" s="38"/>
      <c r="AEA69" s="38"/>
      <c r="AEB69" s="38"/>
      <c r="AEC69" s="38"/>
      <c r="AED69" s="38"/>
      <c r="AEE69" s="38"/>
      <c r="AEF69" s="38"/>
      <c r="AEG69" s="38"/>
      <c r="AEH69" s="38"/>
      <c r="AEI69" s="38"/>
      <c r="AEJ69" s="38"/>
      <c r="AEK69" s="38"/>
      <c r="AEL69" s="38"/>
      <c r="AEM69" s="38"/>
      <c r="AEN69" s="38"/>
      <c r="AEO69" s="38"/>
      <c r="AEP69" s="38"/>
      <c r="AEQ69" s="38"/>
      <c r="AER69" s="38"/>
      <c r="AES69" s="38"/>
      <c r="AET69" s="38"/>
      <c r="AEU69" s="38"/>
      <c r="AEV69" s="38"/>
      <c r="AEW69" s="38"/>
      <c r="AEX69" s="38"/>
      <c r="AEY69" s="38"/>
      <c r="AEZ69" s="38"/>
      <c r="AFA69" s="38"/>
      <c r="AFB69" s="38"/>
      <c r="AFC69" s="38"/>
      <c r="AFD69" s="38"/>
      <c r="AFE69" s="38"/>
      <c r="AFF69" s="38"/>
      <c r="AFG69" s="38"/>
      <c r="AFH69" s="38"/>
      <c r="AFI69" s="38"/>
      <c r="AFJ69" s="38"/>
      <c r="AFK69" s="38"/>
      <c r="AFL69" s="38"/>
      <c r="AFM69" s="38"/>
      <c r="AFN69" s="38"/>
      <c r="AFO69" s="38"/>
      <c r="AFP69" s="38"/>
      <c r="AFQ69" s="38"/>
      <c r="AFR69" s="38"/>
      <c r="AFS69" s="38"/>
      <c r="AFT69" s="38"/>
      <c r="AFU69" s="38"/>
      <c r="AFV69" s="38"/>
      <c r="AFW69" s="38"/>
      <c r="AFX69" s="38"/>
      <c r="AFY69" s="38"/>
      <c r="AFZ69" s="38"/>
      <c r="AGA69" s="38"/>
      <c r="AGB69" s="38"/>
      <c r="AGC69" s="38"/>
      <c r="AGD69" s="38"/>
      <c r="AGE69" s="38"/>
      <c r="AGF69" s="38"/>
      <c r="AGG69" s="38"/>
      <c r="AGH69" s="38"/>
      <c r="AGI69" s="38"/>
      <c r="AGJ69" s="38"/>
      <c r="AGK69" s="38"/>
      <c r="AGL69" s="38"/>
      <c r="AGM69" s="38"/>
      <c r="AGN69" s="38"/>
      <c r="AGO69" s="38"/>
      <c r="AGP69" s="38"/>
      <c r="AGQ69" s="38"/>
      <c r="AGR69" s="38"/>
      <c r="AGS69" s="38"/>
      <c r="AGT69" s="25"/>
      <c r="AGU69" s="25"/>
      <c r="AGV69" s="25"/>
      <c r="AGW69" s="25"/>
      <c r="AGX69" s="25"/>
      <c r="AGY69" s="25"/>
      <c r="AGZ69" s="25"/>
      <c r="AHA69" s="25"/>
      <c r="AHB69" s="25"/>
      <c r="AHC69" s="25"/>
      <c r="AHD69" s="25"/>
      <c r="AHE69" s="25"/>
      <c r="AHF69" s="25"/>
      <c r="AHG69" s="25"/>
      <c r="AHH69" s="25"/>
      <c r="AHI69" s="25"/>
      <c r="AHJ69" s="25"/>
      <c r="AHK69" s="25"/>
      <c r="AHL69" s="25"/>
      <c r="AHM69" s="25"/>
      <c r="AHN69" s="25"/>
      <c r="AHO69" s="25"/>
      <c r="AHP69" s="25"/>
      <c r="AHQ69" s="25"/>
      <c r="AHR69" s="25"/>
      <c r="AHS69" s="25"/>
      <c r="AHT69" s="25"/>
      <c r="AHU69" s="25"/>
      <c r="AHV69" s="25"/>
      <c r="AHW69" s="25"/>
      <c r="AHX69" s="25"/>
      <c r="AHY69" s="25"/>
      <c r="AHZ69" s="25"/>
      <c r="AIA69" s="25"/>
      <c r="AIB69" s="25"/>
      <c r="AIC69" s="25"/>
      <c r="AID69" s="25"/>
      <c r="AIE69" s="25"/>
      <c r="AIF69" s="25"/>
      <c r="AIG69" s="25"/>
      <c r="AIH69" s="25"/>
      <c r="AII69" s="25"/>
      <c r="AIJ69" s="25"/>
      <c r="AIK69" s="25"/>
      <c r="AIL69" s="25"/>
      <c r="AIM69" s="25"/>
      <c r="AIN69" s="25"/>
      <c r="AIO69" s="25"/>
      <c r="AIP69" s="25"/>
      <c r="AIQ69" s="25"/>
      <c r="AIR69" s="25"/>
      <c r="AIS69" s="25"/>
      <c r="AIT69" s="25"/>
      <c r="AIU69" s="25"/>
      <c r="AIV69" s="25"/>
      <c r="AIW69" s="25"/>
      <c r="AIX69" s="25"/>
      <c r="AIY69" s="25"/>
      <c r="AIZ69" s="25"/>
      <c r="AJA69" s="25"/>
      <c r="AJB69" s="25"/>
      <c r="AJC69" s="25"/>
      <c r="AJD69" s="25"/>
      <c r="AJE69" s="25"/>
      <c r="AJF69" s="25"/>
      <c r="AJG69" s="25"/>
      <c r="AJH69" s="25"/>
      <c r="AJI69" s="25"/>
      <c r="AJJ69" s="25"/>
      <c r="AJK69" s="25"/>
      <c r="AJL69" s="25"/>
      <c r="AJM69" s="25"/>
      <c r="AJN69" s="25"/>
      <c r="AJO69" s="25"/>
      <c r="AJP69" s="25"/>
      <c r="AJQ69" s="25"/>
      <c r="AJR69" s="25"/>
      <c r="AJS69" s="25"/>
      <c r="AJT69" s="25"/>
      <c r="AJU69" s="25"/>
      <c r="AJV69" s="25"/>
      <c r="AJW69" s="25"/>
      <c r="AJX69" s="25"/>
      <c r="AJY69" s="25"/>
      <c r="AJZ69" s="25"/>
      <c r="AKA69" s="25"/>
      <c r="AKB69" s="25"/>
      <c r="AKC69" s="25"/>
      <c r="AKD69" s="25"/>
      <c r="AKE69" s="25"/>
      <c r="AKF69" s="25"/>
      <c r="AKG69" s="25"/>
      <c r="AKH69" s="25"/>
      <c r="AKI69" s="25"/>
      <c r="AKJ69" s="25"/>
      <c r="AKK69" s="25"/>
      <c r="AKL69" s="25"/>
      <c r="AKM69" s="25"/>
      <c r="AKN69" s="25"/>
      <c r="AKO69" s="25"/>
      <c r="AKP69" s="25"/>
      <c r="AKQ69" s="25"/>
      <c r="AKR69" s="25"/>
      <c r="AKS69" s="25"/>
      <c r="AKT69" s="25"/>
      <c r="AKU69" s="25"/>
      <c r="AKV69" s="25"/>
      <c r="AKW69" s="25"/>
      <c r="AKX69" s="25"/>
      <c r="AKY69" s="25"/>
      <c r="AKZ69" s="25"/>
      <c r="ALA69" s="25"/>
      <c r="ALB69" s="25"/>
      <c r="ALC69" s="25"/>
      <c r="ALD69" s="25"/>
      <c r="ALE69" s="25"/>
      <c r="ALF69" s="25"/>
      <c r="ALG69" s="25"/>
      <c r="ALH69" s="25"/>
      <c r="ALI69" s="25"/>
      <c r="ALJ69" s="25"/>
      <c r="ALK69" s="25"/>
      <c r="ALL69" s="25"/>
      <c r="ALM69" s="25"/>
      <c r="ALN69" s="25"/>
      <c r="ALO69" s="25"/>
      <c r="ALP69" s="25"/>
      <c r="ALQ69" s="25"/>
      <c r="ALR69" s="25"/>
      <c r="ALS69" s="25"/>
      <c r="ALT69" s="25"/>
      <c r="ALU69" s="25"/>
      <c r="ALV69" s="25"/>
      <c r="ALW69" s="25"/>
      <c r="ALX69" s="25"/>
      <c r="ALY69" s="25"/>
      <c r="ALZ69" s="25"/>
      <c r="AMA69" s="25"/>
      <c r="AMB69" s="25"/>
      <c r="AMC69" s="25"/>
      <c r="AMD69" s="25"/>
      <c r="AME69" s="25"/>
      <c r="AMF69" s="25"/>
      <c r="AMG69" s="25"/>
      <c r="AMH69" s="25"/>
      <c r="AMI69" s="25"/>
      <c r="AMJ69" s="25"/>
      <c r="AMK69" s="25"/>
      <c r="AML69" s="25"/>
      <c r="AMM69" s="25"/>
      <c r="AMN69" s="25"/>
      <c r="AMO69" s="25"/>
      <c r="AMP69" s="25"/>
      <c r="AMQ69" s="25"/>
      <c r="AMR69" s="25"/>
      <c r="AMS69" s="25"/>
      <c r="AMT69" s="25"/>
      <c r="AMU69" s="25"/>
      <c r="AMV69" s="25"/>
      <c r="AMW69" s="25"/>
      <c r="AMX69" s="25"/>
      <c r="AMY69" s="25"/>
      <c r="AMZ69" s="25"/>
      <c r="ANA69" s="25"/>
      <c r="ANB69" s="25"/>
      <c r="ANC69" s="25"/>
      <c r="AND69" s="25"/>
      <c r="ANE69" s="25"/>
      <c r="ANF69" s="25"/>
      <c r="ANG69" s="25"/>
      <c r="ANH69" s="25"/>
      <c r="ANI69" s="25"/>
      <c r="ANJ69" s="25"/>
      <c r="ANK69" s="25"/>
      <c r="ANL69" s="25"/>
      <c r="ANM69" s="25"/>
      <c r="ANN69" s="25"/>
      <c r="ANO69" s="25"/>
      <c r="ANP69" s="25"/>
      <c r="ANQ69" s="25"/>
      <c r="ANR69" s="25"/>
      <c r="ANS69" s="25"/>
      <c r="ANT69" s="25"/>
      <c r="ANU69" s="25"/>
      <c r="ANV69" s="25"/>
      <c r="ANW69" s="25"/>
      <c r="ANX69" s="25"/>
      <c r="ANY69" s="25"/>
      <c r="ANZ69" s="25"/>
      <c r="AOA69" s="25"/>
      <c r="AOB69" s="25"/>
      <c r="AOC69" s="25"/>
      <c r="AOD69" s="25"/>
      <c r="AOE69" s="25"/>
      <c r="AOF69" s="25"/>
      <c r="AOG69" s="25"/>
      <c r="AOH69" s="25"/>
      <c r="AOI69" s="25"/>
      <c r="AOJ69" s="25"/>
      <c r="AOK69" s="25"/>
      <c r="AOL69" s="25"/>
      <c r="AOM69" s="25"/>
      <c r="AON69" s="25"/>
      <c r="AOO69" s="25"/>
      <c r="AOP69" s="25"/>
      <c r="AOQ69" s="25"/>
      <c r="AOR69" s="25"/>
      <c r="AOS69" s="25"/>
      <c r="AOT69" s="25"/>
      <c r="AOU69" s="25"/>
      <c r="AOV69" s="25"/>
      <c r="AOW69" s="25"/>
      <c r="AOX69" s="25"/>
      <c r="AOY69" s="25"/>
      <c r="AOZ69" s="25"/>
      <c r="APA69" s="25"/>
      <c r="APB69" s="25"/>
      <c r="APC69" s="25"/>
      <c r="APD69" s="25"/>
      <c r="APE69" s="25"/>
      <c r="APF69" s="25"/>
      <c r="APG69" s="25"/>
      <c r="APH69" s="25"/>
      <c r="API69" s="25"/>
      <c r="APJ69" s="25"/>
      <c r="APK69" s="25"/>
      <c r="APL69" s="25"/>
      <c r="APM69" s="25"/>
      <c r="APN69" s="25"/>
      <c r="APO69" s="25"/>
      <c r="APP69" s="25"/>
      <c r="APQ69" s="25"/>
      <c r="APR69" s="25"/>
      <c r="APS69" s="25"/>
      <c r="APT69" s="25"/>
      <c r="APU69" s="25"/>
      <c r="APV69" s="25"/>
      <c r="APW69" s="25"/>
      <c r="APX69" s="25"/>
      <c r="APY69" s="25"/>
      <c r="APZ69" s="25"/>
      <c r="AQA69" s="25"/>
      <c r="AQB69" s="25"/>
      <c r="AQC69" s="25"/>
      <c r="AQD69" s="25"/>
      <c r="AQE69" s="25"/>
      <c r="AQF69" s="25"/>
      <c r="AQG69" s="25"/>
      <c r="AQH69" s="25"/>
      <c r="AQI69" s="25"/>
      <c r="AQJ69" s="25"/>
      <c r="AQK69" s="25"/>
      <c r="AQL69" s="25"/>
      <c r="AQM69" s="25"/>
      <c r="AQN69" s="25"/>
      <c r="AQO69" s="25"/>
      <c r="AQP69" s="25"/>
      <c r="AQQ69" s="25"/>
      <c r="AQR69" s="25"/>
      <c r="AQS69" s="25"/>
      <c r="AQT69" s="25"/>
      <c r="AQU69" s="25"/>
      <c r="AQV69" s="25"/>
      <c r="AQW69" s="25"/>
      <c r="AQX69" s="25"/>
      <c r="AQY69" s="25"/>
      <c r="AQZ69" s="25"/>
      <c r="ARA69" s="25"/>
      <c r="ARB69" s="25"/>
      <c r="ARC69" s="25"/>
      <c r="ARD69" s="25"/>
      <c r="ARE69" s="25"/>
      <c r="ARF69" s="25"/>
      <c r="ARG69" s="25"/>
      <c r="ARH69" s="25"/>
      <c r="ARI69" s="25"/>
      <c r="ARJ69" s="25"/>
      <c r="ARK69" s="25"/>
      <c r="ARL69" s="25"/>
      <c r="ARM69" s="25"/>
      <c r="ARN69" s="25"/>
      <c r="ARO69" s="25"/>
      <c r="ARP69" s="25"/>
      <c r="ARQ69" s="25"/>
      <c r="ARR69" s="25"/>
      <c r="ARS69" s="25"/>
      <c r="ART69" s="25"/>
      <c r="ARU69" s="25"/>
      <c r="ARV69" s="25"/>
      <c r="ARW69" s="25"/>
      <c r="ARX69" s="25"/>
      <c r="ARY69" s="25"/>
      <c r="ARZ69" s="25"/>
      <c r="ASA69" s="25"/>
      <c r="ASB69" s="25"/>
    </row>
    <row r="70" spans="3:1365" x14ac:dyDescent="0.2">
      <c r="C70" s="24"/>
      <c r="D70" s="22"/>
      <c r="E70" s="22"/>
      <c r="F70" s="28"/>
      <c r="G70" s="24"/>
      <c r="H70" s="51"/>
      <c r="I70" s="39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  <c r="GW70" s="38"/>
      <c r="GX70" s="38"/>
      <c r="GY70" s="38"/>
      <c r="GZ70" s="38"/>
      <c r="HA70" s="38"/>
      <c r="HB70" s="38"/>
      <c r="HC70" s="38"/>
      <c r="HD70" s="38"/>
      <c r="HE70" s="38"/>
      <c r="HF70" s="38"/>
      <c r="HG70" s="38"/>
      <c r="HH70" s="38"/>
      <c r="HI70" s="38"/>
      <c r="HJ70" s="38"/>
      <c r="HK70" s="38"/>
      <c r="HL70" s="38"/>
      <c r="HM70" s="38"/>
      <c r="HN70" s="38"/>
      <c r="HO70" s="38"/>
      <c r="HP70" s="38"/>
      <c r="HQ70" s="38"/>
      <c r="HR70" s="38"/>
      <c r="HS70" s="38"/>
      <c r="HT70" s="38"/>
      <c r="HU70" s="38"/>
      <c r="HV70" s="38"/>
      <c r="HW70" s="38"/>
      <c r="HX70" s="38"/>
      <c r="HY70" s="38"/>
      <c r="HZ70" s="38"/>
      <c r="IA70" s="38"/>
      <c r="IB70" s="38"/>
      <c r="IC70" s="38"/>
      <c r="ID70" s="38"/>
      <c r="IE70" s="38"/>
      <c r="IF70" s="38"/>
      <c r="IG70" s="38"/>
      <c r="IH70" s="38"/>
      <c r="II70" s="38"/>
      <c r="IJ70" s="38"/>
      <c r="IK70" s="38"/>
      <c r="IL70" s="38"/>
      <c r="IM70" s="38"/>
      <c r="IN70" s="38"/>
      <c r="IO70" s="38"/>
      <c r="IP70" s="38"/>
      <c r="IQ70" s="38"/>
      <c r="IR70" s="38"/>
      <c r="IS70" s="38"/>
      <c r="IT70" s="38"/>
      <c r="IU70" s="38"/>
      <c r="IV70" s="38"/>
      <c r="IW70" s="38"/>
      <c r="IX70" s="38"/>
      <c r="IY70" s="38"/>
      <c r="IZ70" s="38"/>
      <c r="JA70" s="38"/>
      <c r="JB70" s="38"/>
      <c r="JC70" s="38"/>
      <c r="JD70" s="38"/>
      <c r="JE70" s="38"/>
      <c r="JF70" s="38"/>
      <c r="JG70" s="38"/>
      <c r="JH70" s="38"/>
      <c r="JI70" s="38"/>
      <c r="JJ70" s="38"/>
      <c r="JK70" s="38"/>
      <c r="JL70" s="38"/>
      <c r="JM70" s="38"/>
      <c r="JN70" s="38"/>
      <c r="JO70" s="38"/>
      <c r="JP70" s="38"/>
      <c r="JQ70" s="38"/>
      <c r="JR70" s="38"/>
      <c r="JS70" s="38"/>
      <c r="JT70" s="38"/>
      <c r="JU70" s="38"/>
      <c r="JV70" s="38"/>
      <c r="JW70" s="38"/>
      <c r="JX70" s="38"/>
      <c r="JY70" s="38"/>
      <c r="JZ70" s="38"/>
      <c r="KA70" s="38"/>
      <c r="KB70" s="38"/>
      <c r="KC70" s="38"/>
      <c r="KD70" s="38"/>
      <c r="KE70" s="38"/>
      <c r="KF70" s="38"/>
      <c r="KG70" s="38"/>
      <c r="KH70" s="38"/>
      <c r="KI70" s="38"/>
      <c r="KJ70" s="38"/>
      <c r="KK70" s="38"/>
      <c r="KL70" s="38"/>
      <c r="KM70" s="38"/>
      <c r="KN70" s="38"/>
      <c r="KO70" s="38"/>
      <c r="KP70" s="38"/>
      <c r="KQ70" s="38"/>
      <c r="KR70" s="38"/>
      <c r="KS70" s="38"/>
      <c r="KT70" s="38"/>
      <c r="KU70" s="38"/>
      <c r="KV70" s="38"/>
      <c r="KW70" s="38"/>
      <c r="KX70" s="38"/>
      <c r="KY70" s="38"/>
      <c r="KZ70" s="38"/>
      <c r="LA70" s="38"/>
      <c r="LB70" s="38"/>
      <c r="LC70" s="38"/>
      <c r="LD70" s="38"/>
      <c r="LE70" s="38"/>
      <c r="LF70" s="38"/>
      <c r="LG70" s="38"/>
      <c r="LH70" s="38"/>
      <c r="LI70" s="38"/>
      <c r="LJ70" s="38"/>
      <c r="LK70" s="38"/>
      <c r="LL70" s="38"/>
      <c r="LM70" s="38"/>
      <c r="LN70" s="38"/>
      <c r="LO70" s="38"/>
      <c r="LP70" s="38"/>
      <c r="LQ70" s="38"/>
      <c r="LR70" s="38"/>
      <c r="LS70" s="38"/>
      <c r="LT70" s="38"/>
      <c r="LU70" s="38"/>
      <c r="LV70" s="38"/>
      <c r="LW70" s="38"/>
      <c r="LX70" s="38"/>
      <c r="LY70" s="38"/>
      <c r="LZ70" s="38"/>
      <c r="MA70" s="38"/>
      <c r="MB70" s="38"/>
      <c r="MC70" s="38"/>
      <c r="MD70" s="38"/>
      <c r="ME70" s="38"/>
      <c r="MF70" s="38"/>
      <c r="MG70" s="38"/>
      <c r="MH70" s="38"/>
      <c r="MI70" s="38"/>
      <c r="MJ70" s="38"/>
      <c r="MK70" s="38"/>
      <c r="ML70" s="38"/>
      <c r="MM70" s="38"/>
      <c r="MN70" s="38"/>
      <c r="MO70" s="38"/>
      <c r="MP70" s="38"/>
      <c r="MQ70" s="38"/>
      <c r="MR70" s="38"/>
      <c r="MS70" s="38"/>
      <c r="MT70" s="38"/>
      <c r="MU70" s="38"/>
      <c r="MV70" s="38"/>
      <c r="MW70" s="38"/>
      <c r="MX70" s="38"/>
      <c r="MY70" s="38"/>
      <c r="MZ70" s="38"/>
      <c r="NA70" s="38"/>
      <c r="NB70" s="38"/>
      <c r="NC70" s="38"/>
      <c r="ND70" s="38"/>
      <c r="NE70" s="38"/>
      <c r="NF70" s="38"/>
      <c r="NG70" s="38"/>
      <c r="NH70" s="38"/>
      <c r="NI70" s="38"/>
      <c r="NJ70" s="38"/>
      <c r="NK70" s="38"/>
      <c r="NL70" s="38"/>
      <c r="NM70" s="38"/>
      <c r="NN70" s="38"/>
      <c r="NO70" s="38"/>
      <c r="NP70" s="38"/>
      <c r="NQ70" s="38"/>
      <c r="NR70" s="38"/>
      <c r="NS70" s="38"/>
      <c r="NT70" s="38"/>
      <c r="NU70" s="38"/>
      <c r="NV70" s="38"/>
      <c r="NW70" s="38"/>
      <c r="NX70" s="38"/>
      <c r="NY70" s="38"/>
      <c r="NZ70" s="38"/>
      <c r="OA70" s="38"/>
      <c r="OB70" s="38"/>
      <c r="OC70" s="38"/>
      <c r="OD70" s="38"/>
      <c r="OE70" s="38"/>
      <c r="OF70" s="38"/>
      <c r="OG70" s="38"/>
      <c r="OH70" s="38"/>
      <c r="OI70" s="38"/>
      <c r="OJ70" s="38"/>
      <c r="OK70" s="38"/>
      <c r="OL70" s="38"/>
      <c r="OM70" s="38"/>
      <c r="ON70" s="38"/>
      <c r="OO70" s="38"/>
      <c r="OP70" s="38"/>
      <c r="OQ70" s="38"/>
      <c r="OR70" s="38"/>
      <c r="OS70" s="38"/>
      <c r="OT70" s="38"/>
      <c r="OU70" s="38"/>
      <c r="OV70" s="38"/>
      <c r="OW70" s="38"/>
      <c r="OX70" s="38"/>
      <c r="OY70" s="38"/>
      <c r="OZ70" s="38"/>
      <c r="PA70" s="38"/>
      <c r="PB70" s="38"/>
      <c r="PC70" s="38"/>
      <c r="PD70" s="38"/>
      <c r="PE70" s="38"/>
      <c r="PF70" s="38"/>
      <c r="PG70" s="38"/>
      <c r="PH70" s="38"/>
      <c r="PI70" s="38"/>
      <c r="PJ70" s="38"/>
      <c r="PK70" s="38"/>
      <c r="PL70" s="38"/>
      <c r="PM70" s="38"/>
      <c r="PN70" s="38"/>
      <c r="PO70" s="38"/>
      <c r="PP70" s="38"/>
      <c r="PQ70" s="38"/>
      <c r="PR70" s="38"/>
      <c r="PS70" s="38"/>
      <c r="PT70" s="38"/>
      <c r="PU70" s="38"/>
      <c r="PV70" s="38"/>
      <c r="PW70" s="38"/>
      <c r="PX70" s="38"/>
      <c r="PY70" s="38"/>
      <c r="PZ70" s="38"/>
      <c r="QA70" s="38"/>
      <c r="QB70" s="38"/>
      <c r="QC70" s="38"/>
      <c r="QD70" s="38"/>
      <c r="QE70" s="38"/>
      <c r="QF70" s="38"/>
      <c r="QG70" s="38"/>
      <c r="QH70" s="38"/>
      <c r="QI70" s="38"/>
      <c r="QJ70" s="38"/>
      <c r="QK70" s="38"/>
      <c r="QL70" s="38"/>
      <c r="QM70" s="38"/>
      <c r="QN70" s="38"/>
      <c r="QO70" s="38"/>
      <c r="QP70" s="38"/>
      <c r="QQ70" s="38"/>
      <c r="QR70" s="38"/>
      <c r="QS70" s="38"/>
      <c r="QT70" s="38"/>
      <c r="QU70" s="38"/>
      <c r="QV70" s="38"/>
      <c r="QW70" s="38"/>
      <c r="QX70" s="38"/>
      <c r="QY70" s="38"/>
      <c r="QZ70" s="38"/>
      <c r="RA70" s="38"/>
      <c r="RB70" s="38"/>
      <c r="RC70" s="38"/>
      <c r="RD70" s="38"/>
      <c r="RE70" s="38"/>
      <c r="RF70" s="38"/>
      <c r="RG70" s="38"/>
      <c r="RH70" s="38"/>
      <c r="RI70" s="38"/>
      <c r="RJ70" s="38"/>
      <c r="RK70" s="38"/>
      <c r="RL70" s="38"/>
      <c r="RM70" s="38"/>
      <c r="RN70" s="38"/>
      <c r="RO70" s="38"/>
      <c r="RP70" s="38"/>
      <c r="RQ70" s="38"/>
      <c r="RR70" s="38"/>
      <c r="RS70" s="38"/>
      <c r="RT70" s="38"/>
      <c r="RU70" s="38"/>
      <c r="RV70" s="38"/>
      <c r="RW70" s="38"/>
      <c r="RX70" s="38"/>
      <c r="RY70" s="38"/>
      <c r="RZ70" s="38"/>
      <c r="SA70" s="38"/>
      <c r="SB70" s="38"/>
      <c r="SC70" s="38"/>
      <c r="SD70" s="38"/>
      <c r="SE70" s="38"/>
      <c r="SF70" s="38"/>
      <c r="SG70" s="38"/>
      <c r="SH70" s="38"/>
      <c r="SI70" s="38"/>
      <c r="SJ70" s="38"/>
      <c r="SK70" s="38"/>
      <c r="SL70" s="38"/>
      <c r="SM70" s="38"/>
      <c r="SN70" s="38"/>
      <c r="SO70" s="38"/>
      <c r="SP70" s="38"/>
      <c r="SQ70" s="38"/>
      <c r="SR70" s="38"/>
      <c r="SS70" s="38"/>
      <c r="ST70" s="38"/>
      <c r="SU70" s="38"/>
      <c r="SV70" s="38"/>
      <c r="SW70" s="38"/>
      <c r="SX70" s="38"/>
      <c r="SY70" s="38"/>
      <c r="SZ70" s="38"/>
      <c r="TA70" s="38"/>
      <c r="TB70" s="38"/>
      <c r="TC70" s="38"/>
      <c r="TD70" s="38"/>
      <c r="TE70" s="38"/>
      <c r="TF70" s="38"/>
      <c r="TG70" s="38"/>
      <c r="TH70" s="38"/>
      <c r="TI70" s="38"/>
      <c r="TJ70" s="38"/>
      <c r="TK70" s="38"/>
      <c r="TL70" s="38"/>
      <c r="TM70" s="38"/>
      <c r="TN70" s="38"/>
      <c r="TO70" s="38"/>
      <c r="TP70" s="38"/>
      <c r="TQ70" s="38"/>
      <c r="TR70" s="38"/>
      <c r="TS70" s="38"/>
      <c r="TT70" s="38"/>
      <c r="TU70" s="38"/>
      <c r="TV70" s="38"/>
      <c r="TW70" s="38"/>
      <c r="TX70" s="38"/>
      <c r="TY70" s="38"/>
      <c r="TZ70" s="38"/>
      <c r="UA70" s="38"/>
      <c r="UB70" s="38"/>
      <c r="UC70" s="38"/>
      <c r="UD70" s="38"/>
      <c r="UE70" s="38"/>
      <c r="UF70" s="38"/>
      <c r="UG70" s="38"/>
      <c r="UH70" s="38"/>
      <c r="UI70" s="38"/>
      <c r="UJ70" s="38"/>
      <c r="UK70" s="38"/>
      <c r="UL70" s="38"/>
      <c r="UM70" s="38"/>
      <c r="UN70" s="38"/>
      <c r="UO70" s="38"/>
      <c r="UP70" s="38"/>
      <c r="UQ70" s="38"/>
      <c r="UR70" s="38"/>
      <c r="US70" s="38"/>
      <c r="UT70" s="38"/>
      <c r="UU70" s="38"/>
      <c r="UV70" s="38"/>
      <c r="UW70" s="38"/>
      <c r="UX70" s="38"/>
      <c r="UY70" s="38"/>
      <c r="UZ70" s="38"/>
      <c r="VA70" s="38"/>
      <c r="VB70" s="38"/>
      <c r="VC70" s="38"/>
      <c r="VD70" s="38"/>
      <c r="VE70" s="38"/>
      <c r="VF70" s="38"/>
      <c r="VG70" s="38"/>
      <c r="VH70" s="38"/>
      <c r="VI70" s="38"/>
      <c r="VJ70" s="38"/>
      <c r="VK70" s="38"/>
      <c r="VL70" s="38"/>
      <c r="VM70" s="38"/>
      <c r="VN70" s="38"/>
      <c r="VO70" s="38"/>
      <c r="VP70" s="38"/>
      <c r="VQ70" s="38"/>
      <c r="VR70" s="38"/>
      <c r="VS70" s="38"/>
      <c r="VT70" s="38"/>
      <c r="VU70" s="38"/>
      <c r="VV70" s="38"/>
      <c r="VW70" s="38"/>
      <c r="VX70" s="38"/>
      <c r="VY70" s="38"/>
      <c r="VZ70" s="38"/>
      <c r="WA70" s="38"/>
      <c r="WB70" s="38"/>
      <c r="WC70" s="38"/>
      <c r="WD70" s="38"/>
      <c r="WE70" s="38"/>
      <c r="WF70" s="38"/>
      <c r="WG70" s="38"/>
      <c r="WH70" s="38"/>
      <c r="WI70" s="38"/>
      <c r="WJ70" s="38"/>
      <c r="WK70" s="38"/>
      <c r="WL70" s="38"/>
      <c r="WM70" s="38"/>
      <c r="WN70" s="38"/>
      <c r="WO70" s="38"/>
      <c r="WP70" s="38"/>
      <c r="WQ70" s="38"/>
      <c r="WR70" s="38"/>
      <c r="WS70" s="38"/>
      <c r="WT70" s="38"/>
      <c r="WU70" s="38"/>
      <c r="WV70" s="38"/>
      <c r="WW70" s="38"/>
      <c r="WX70" s="38"/>
      <c r="WY70" s="38"/>
      <c r="WZ70" s="38"/>
      <c r="XA70" s="38"/>
      <c r="XB70" s="38"/>
      <c r="XC70" s="38"/>
      <c r="XD70" s="38"/>
      <c r="XE70" s="38"/>
      <c r="XF70" s="38"/>
      <c r="XG70" s="38"/>
      <c r="XH70" s="38"/>
      <c r="XI70" s="38"/>
      <c r="XJ70" s="38"/>
      <c r="XK70" s="38"/>
      <c r="XL70" s="38"/>
      <c r="XM70" s="38"/>
      <c r="XN70" s="38"/>
      <c r="XO70" s="38"/>
      <c r="XP70" s="38"/>
      <c r="XQ70" s="38"/>
      <c r="XR70" s="38"/>
      <c r="XS70" s="38"/>
      <c r="XT70" s="38"/>
      <c r="XU70" s="38"/>
      <c r="XV70" s="38"/>
      <c r="XW70" s="38"/>
      <c r="XX70" s="38"/>
      <c r="XY70" s="38"/>
      <c r="XZ70" s="38"/>
      <c r="YA70" s="38"/>
      <c r="YB70" s="38"/>
      <c r="YC70" s="38"/>
      <c r="YD70" s="38"/>
      <c r="YE70" s="38"/>
      <c r="YF70" s="38"/>
      <c r="YG70" s="38"/>
      <c r="YH70" s="38"/>
      <c r="YI70" s="38"/>
      <c r="YJ70" s="38"/>
      <c r="YK70" s="38"/>
      <c r="YL70" s="38"/>
      <c r="YM70" s="38"/>
      <c r="YN70" s="38"/>
      <c r="YO70" s="38"/>
      <c r="YP70" s="38"/>
      <c r="YQ70" s="38"/>
      <c r="YR70" s="38"/>
      <c r="YS70" s="38"/>
      <c r="YT70" s="38"/>
      <c r="YU70" s="38"/>
      <c r="YV70" s="38"/>
      <c r="YW70" s="38"/>
      <c r="YX70" s="38"/>
      <c r="YY70" s="38"/>
      <c r="YZ70" s="38"/>
      <c r="ZA70" s="38"/>
      <c r="ZB70" s="38"/>
      <c r="ZC70" s="38"/>
      <c r="ZD70" s="38"/>
      <c r="ZE70" s="38"/>
      <c r="ZF70" s="38"/>
      <c r="ZG70" s="38"/>
      <c r="ZH70" s="38"/>
      <c r="ZI70" s="38"/>
      <c r="ZJ70" s="38"/>
      <c r="ZK70" s="38"/>
      <c r="ZL70" s="38"/>
      <c r="ZM70" s="38"/>
      <c r="ZN70" s="38"/>
      <c r="ZO70" s="38"/>
      <c r="ZP70" s="38"/>
      <c r="ZQ70" s="38"/>
      <c r="ZR70" s="38"/>
      <c r="ZS70" s="38"/>
      <c r="ZT70" s="38"/>
      <c r="ZU70" s="38"/>
      <c r="ZV70" s="38"/>
      <c r="ZW70" s="38"/>
      <c r="ZX70" s="38"/>
      <c r="ZY70" s="38"/>
      <c r="ZZ70" s="38"/>
      <c r="AAA70" s="38"/>
      <c r="AAB70" s="38"/>
      <c r="AAC70" s="38"/>
      <c r="AAD70" s="38"/>
      <c r="AAE70" s="38"/>
      <c r="AAF70" s="38"/>
      <c r="AAG70" s="38"/>
      <c r="AAH70" s="38"/>
      <c r="AAI70" s="38"/>
      <c r="AAJ70" s="38"/>
      <c r="AAK70" s="38"/>
      <c r="AAL70" s="38"/>
      <c r="AAM70" s="38"/>
      <c r="AAN70" s="38"/>
      <c r="AAO70" s="38"/>
      <c r="AAP70" s="38"/>
      <c r="AAQ70" s="38"/>
      <c r="AAR70" s="38"/>
      <c r="AAS70" s="38"/>
      <c r="AAT70" s="38"/>
      <c r="AAU70" s="38"/>
      <c r="AAV70" s="38"/>
      <c r="AAW70" s="38"/>
      <c r="AAX70" s="38"/>
      <c r="AAY70" s="38"/>
      <c r="AAZ70" s="38"/>
      <c r="ABA70" s="38"/>
      <c r="ABB70" s="38"/>
      <c r="ABC70" s="38"/>
      <c r="ABD70" s="38"/>
      <c r="ABE70" s="38"/>
      <c r="ABF70" s="38"/>
      <c r="ABG70" s="38"/>
      <c r="ABH70" s="38"/>
      <c r="ABI70" s="38"/>
      <c r="ABJ70" s="38"/>
      <c r="ABK70" s="38"/>
      <c r="ABL70" s="38"/>
      <c r="ABM70" s="38"/>
      <c r="ABN70" s="38"/>
      <c r="ABO70" s="38"/>
      <c r="ABP70" s="38"/>
      <c r="ABQ70" s="38"/>
      <c r="ABR70" s="38"/>
      <c r="ABS70" s="38"/>
      <c r="ABT70" s="38"/>
      <c r="ABU70" s="38"/>
      <c r="ABV70" s="38"/>
      <c r="ABW70" s="38"/>
      <c r="ABX70" s="38"/>
      <c r="ABY70" s="38"/>
      <c r="ABZ70" s="38"/>
      <c r="ACA70" s="38"/>
      <c r="ACB70" s="38"/>
      <c r="ACC70" s="38"/>
      <c r="ACD70" s="38"/>
      <c r="ACE70" s="38"/>
      <c r="ACF70" s="38"/>
      <c r="ACG70" s="38"/>
      <c r="ACH70" s="38"/>
      <c r="ACI70" s="38"/>
      <c r="ACJ70" s="38"/>
      <c r="ACK70" s="38"/>
      <c r="ACL70" s="38"/>
      <c r="ACM70" s="38"/>
      <c r="ACN70" s="38"/>
      <c r="ACO70" s="38"/>
      <c r="ACP70" s="38"/>
      <c r="ACQ70" s="38"/>
      <c r="ACR70" s="38"/>
      <c r="ACS70" s="38"/>
      <c r="ACT70" s="38"/>
      <c r="ACU70" s="38"/>
      <c r="ACV70" s="38"/>
      <c r="ACW70" s="38"/>
      <c r="ACX70" s="38"/>
      <c r="ACY70" s="38"/>
      <c r="ACZ70" s="38"/>
      <c r="ADA70" s="38"/>
      <c r="ADB70" s="38"/>
      <c r="ADC70" s="38"/>
      <c r="ADD70" s="38"/>
      <c r="ADE70" s="38"/>
      <c r="ADF70" s="38"/>
      <c r="ADG70" s="38"/>
      <c r="ADH70" s="38"/>
      <c r="ADI70" s="38"/>
      <c r="ADJ70" s="38"/>
      <c r="ADK70" s="38"/>
      <c r="ADL70" s="38"/>
      <c r="ADM70" s="38"/>
      <c r="ADN70" s="38"/>
      <c r="ADO70" s="38"/>
      <c r="ADP70" s="38"/>
      <c r="ADQ70" s="38"/>
      <c r="ADR70" s="38"/>
      <c r="ADS70" s="38"/>
      <c r="ADT70" s="38"/>
      <c r="ADU70" s="38"/>
      <c r="ADV70" s="38"/>
      <c r="ADW70" s="38"/>
      <c r="ADX70" s="38"/>
      <c r="ADY70" s="38"/>
      <c r="ADZ70" s="38"/>
      <c r="AEA70" s="38"/>
      <c r="AEB70" s="38"/>
      <c r="AEC70" s="38"/>
      <c r="AED70" s="38"/>
      <c r="AEE70" s="38"/>
      <c r="AEF70" s="38"/>
      <c r="AEG70" s="38"/>
      <c r="AEH70" s="38"/>
      <c r="AEI70" s="38"/>
      <c r="AEJ70" s="38"/>
      <c r="AEK70" s="38"/>
      <c r="AEL70" s="38"/>
      <c r="AEM70" s="38"/>
      <c r="AEN70" s="38"/>
      <c r="AEO70" s="38"/>
      <c r="AEP70" s="38"/>
      <c r="AEQ70" s="38"/>
      <c r="AER70" s="38"/>
      <c r="AES70" s="38"/>
      <c r="AET70" s="38"/>
      <c r="AEU70" s="38"/>
      <c r="AEV70" s="38"/>
      <c r="AEW70" s="38"/>
      <c r="AEX70" s="38"/>
      <c r="AEY70" s="38"/>
      <c r="AEZ70" s="38"/>
      <c r="AFA70" s="38"/>
      <c r="AFB70" s="38"/>
      <c r="AFC70" s="38"/>
      <c r="AFD70" s="38"/>
      <c r="AFE70" s="38"/>
      <c r="AFF70" s="38"/>
      <c r="AFG70" s="38"/>
      <c r="AFH70" s="38"/>
      <c r="AFI70" s="38"/>
      <c r="AFJ70" s="38"/>
      <c r="AFK70" s="38"/>
      <c r="AFL70" s="38"/>
      <c r="AFM70" s="38"/>
      <c r="AFN70" s="38"/>
      <c r="AFO70" s="38"/>
      <c r="AFP70" s="38"/>
      <c r="AFQ70" s="38"/>
      <c r="AFR70" s="38"/>
      <c r="AFS70" s="38"/>
      <c r="AFT70" s="38"/>
      <c r="AFU70" s="38"/>
      <c r="AFV70" s="38"/>
      <c r="AFW70" s="38"/>
      <c r="AFX70" s="38"/>
      <c r="AFY70" s="38"/>
      <c r="AFZ70" s="38"/>
      <c r="AGA70" s="38"/>
      <c r="AGB70" s="38"/>
      <c r="AGC70" s="38"/>
      <c r="AGD70" s="38"/>
      <c r="AGE70" s="38"/>
      <c r="AGF70" s="38"/>
      <c r="AGG70" s="38"/>
      <c r="AGH70" s="38"/>
      <c r="AGI70" s="38"/>
      <c r="AGJ70" s="38"/>
      <c r="AGK70" s="38"/>
      <c r="AGL70" s="38"/>
      <c r="AGM70" s="38"/>
      <c r="AGN70" s="38"/>
      <c r="AGO70" s="38"/>
      <c r="AGP70" s="38"/>
      <c r="AGQ70" s="38"/>
      <c r="AGR70" s="38"/>
      <c r="AGS70" s="38"/>
      <c r="AGT70" s="25"/>
      <c r="AGU70" s="25"/>
      <c r="AGV70" s="25"/>
      <c r="AGW70" s="25"/>
      <c r="AGX70" s="25"/>
      <c r="AGY70" s="25"/>
      <c r="AGZ70" s="25"/>
      <c r="AHA70" s="25"/>
      <c r="AHB70" s="25"/>
      <c r="AHC70" s="25"/>
      <c r="AHD70" s="25"/>
      <c r="AHE70" s="25"/>
      <c r="AHF70" s="25"/>
      <c r="AHG70" s="25"/>
      <c r="AHH70" s="25"/>
      <c r="AHI70" s="25"/>
      <c r="AHJ70" s="25"/>
      <c r="AHK70" s="25"/>
      <c r="AHL70" s="25"/>
      <c r="AHM70" s="25"/>
      <c r="AHN70" s="25"/>
      <c r="AHO70" s="25"/>
      <c r="AHP70" s="25"/>
      <c r="AHQ70" s="25"/>
      <c r="AHR70" s="25"/>
      <c r="AHS70" s="25"/>
      <c r="AHT70" s="25"/>
      <c r="AHU70" s="25"/>
      <c r="AHV70" s="25"/>
      <c r="AHW70" s="25"/>
      <c r="AHX70" s="25"/>
      <c r="AHY70" s="25"/>
      <c r="AHZ70" s="25"/>
      <c r="AIA70" s="25"/>
      <c r="AIB70" s="25"/>
      <c r="AIC70" s="25"/>
      <c r="AID70" s="25"/>
      <c r="AIE70" s="25"/>
      <c r="AIF70" s="25"/>
      <c r="AIG70" s="25"/>
      <c r="AIH70" s="25"/>
      <c r="AII70" s="25"/>
      <c r="AIJ70" s="25"/>
      <c r="AIK70" s="25"/>
      <c r="AIL70" s="25"/>
      <c r="AIM70" s="25"/>
      <c r="AIN70" s="25"/>
      <c r="AIO70" s="25"/>
      <c r="AIP70" s="25"/>
      <c r="AIQ70" s="25"/>
      <c r="AIR70" s="25"/>
      <c r="AIS70" s="25"/>
      <c r="AIT70" s="25"/>
      <c r="AIU70" s="25"/>
      <c r="AIV70" s="25"/>
      <c r="AIW70" s="25"/>
      <c r="AIX70" s="25"/>
      <c r="AIY70" s="25"/>
      <c r="AIZ70" s="25"/>
      <c r="AJA70" s="25"/>
      <c r="AJB70" s="25"/>
      <c r="AJC70" s="25"/>
      <c r="AJD70" s="25"/>
      <c r="AJE70" s="25"/>
      <c r="AJF70" s="25"/>
      <c r="AJG70" s="25"/>
      <c r="AJH70" s="25"/>
      <c r="AJI70" s="25"/>
      <c r="AJJ70" s="25"/>
      <c r="AJK70" s="25"/>
      <c r="AJL70" s="25"/>
      <c r="AJM70" s="25"/>
      <c r="AJN70" s="25"/>
      <c r="AJO70" s="25"/>
      <c r="AJP70" s="25"/>
      <c r="AJQ70" s="25"/>
      <c r="AJR70" s="25"/>
      <c r="AJS70" s="25"/>
      <c r="AJT70" s="25"/>
      <c r="AJU70" s="25"/>
      <c r="AJV70" s="25"/>
      <c r="AJW70" s="25"/>
      <c r="AJX70" s="25"/>
      <c r="AJY70" s="25"/>
      <c r="AJZ70" s="25"/>
      <c r="AKA70" s="25"/>
      <c r="AKB70" s="25"/>
      <c r="AKC70" s="25"/>
      <c r="AKD70" s="25"/>
      <c r="AKE70" s="25"/>
      <c r="AKF70" s="25"/>
      <c r="AKG70" s="25"/>
      <c r="AKH70" s="25"/>
      <c r="AKI70" s="25"/>
      <c r="AKJ70" s="25"/>
      <c r="AKK70" s="25"/>
      <c r="AKL70" s="25"/>
      <c r="AKM70" s="25"/>
      <c r="AKN70" s="25"/>
      <c r="AKO70" s="25"/>
      <c r="AKP70" s="25"/>
      <c r="AKQ70" s="25"/>
      <c r="AKR70" s="25"/>
      <c r="AKS70" s="25"/>
      <c r="AKT70" s="25"/>
      <c r="AKU70" s="25"/>
      <c r="AKV70" s="25"/>
      <c r="AKW70" s="25"/>
      <c r="AKX70" s="25"/>
      <c r="AKY70" s="25"/>
      <c r="AKZ70" s="25"/>
      <c r="ALA70" s="25"/>
      <c r="ALB70" s="25"/>
      <c r="ALC70" s="25"/>
      <c r="ALD70" s="25"/>
      <c r="ALE70" s="25"/>
      <c r="ALF70" s="25"/>
      <c r="ALG70" s="25"/>
      <c r="ALH70" s="25"/>
      <c r="ALI70" s="25"/>
      <c r="ALJ70" s="25"/>
      <c r="ALK70" s="25"/>
      <c r="ALL70" s="25"/>
      <c r="ALM70" s="25"/>
      <c r="ALN70" s="25"/>
      <c r="ALO70" s="25"/>
      <c r="ALP70" s="25"/>
      <c r="ALQ70" s="25"/>
      <c r="ALR70" s="25"/>
      <c r="ALS70" s="25"/>
      <c r="ALT70" s="25"/>
      <c r="ALU70" s="25"/>
      <c r="ALV70" s="25"/>
      <c r="ALW70" s="25"/>
      <c r="ALX70" s="25"/>
      <c r="ALY70" s="25"/>
      <c r="ALZ70" s="25"/>
      <c r="AMA70" s="25"/>
      <c r="AMB70" s="25"/>
      <c r="AMC70" s="25"/>
      <c r="AMD70" s="25"/>
      <c r="AME70" s="25"/>
      <c r="AMF70" s="25"/>
      <c r="AMG70" s="25"/>
      <c r="AMH70" s="25"/>
      <c r="AMI70" s="25"/>
      <c r="AMJ70" s="25"/>
      <c r="AMK70" s="25"/>
      <c r="AML70" s="25"/>
      <c r="AMM70" s="25"/>
      <c r="AMN70" s="25"/>
      <c r="AMO70" s="25"/>
      <c r="AMP70" s="25"/>
      <c r="AMQ70" s="25"/>
      <c r="AMR70" s="25"/>
      <c r="AMS70" s="25"/>
      <c r="AMT70" s="25"/>
      <c r="AMU70" s="25"/>
      <c r="AMV70" s="25"/>
      <c r="AMW70" s="25"/>
      <c r="AMX70" s="25"/>
      <c r="AMY70" s="25"/>
      <c r="AMZ70" s="25"/>
      <c r="ANA70" s="25"/>
      <c r="ANB70" s="25"/>
      <c r="ANC70" s="25"/>
      <c r="AND70" s="25"/>
      <c r="ANE70" s="25"/>
      <c r="ANF70" s="25"/>
      <c r="ANG70" s="25"/>
      <c r="ANH70" s="25"/>
      <c r="ANI70" s="25"/>
      <c r="ANJ70" s="25"/>
      <c r="ANK70" s="25"/>
      <c r="ANL70" s="25"/>
      <c r="ANM70" s="25"/>
      <c r="ANN70" s="25"/>
      <c r="ANO70" s="25"/>
      <c r="ANP70" s="25"/>
      <c r="ANQ70" s="25"/>
      <c r="ANR70" s="25"/>
      <c r="ANS70" s="25"/>
      <c r="ANT70" s="25"/>
      <c r="ANU70" s="25"/>
      <c r="ANV70" s="25"/>
      <c r="ANW70" s="25"/>
      <c r="ANX70" s="25"/>
      <c r="ANY70" s="25"/>
      <c r="ANZ70" s="25"/>
      <c r="AOA70" s="25"/>
      <c r="AOB70" s="25"/>
      <c r="AOC70" s="25"/>
      <c r="AOD70" s="25"/>
      <c r="AOE70" s="25"/>
      <c r="AOF70" s="25"/>
      <c r="AOG70" s="25"/>
      <c r="AOH70" s="25"/>
      <c r="AOI70" s="25"/>
      <c r="AOJ70" s="25"/>
      <c r="AOK70" s="25"/>
      <c r="AOL70" s="25"/>
      <c r="AOM70" s="25"/>
      <c r="AON70" s="25"/>
      <c r="AOO70" s="25"/>
      <c r="AOP70" s="25"/>
      <c r="AOQ70" s="25"/>
      <c r="AOR70" s="25"/>
      <c r="AOS70" s="25"/>
      <c r="AOT70" s="25"/>
      <c r="AOU70" s="25"/>
      <c r="AOV70" s="25"/>
      <c r="AOW70" s="25"/>
      <c r="AOX70" s="25"/>
      <c r="AOY70" s="25"/>
      <c r="AOZ70" s="25"/>
      <c r="APA70" s="25"/>
      <c r="APB70" s="25"/>
      <c r="APC70" s="25"/>
      <c r="APD70" s="25"/>
      <c r="APE70" s="25"/>
      <c r="APF70" s="25"/>
      <c r="APG70" s="25"/>
      <c r="APH70" s="25"/>
      <c r="API70" s="25"/>
      <c r="APJ70" s="25"/>
      <c r="APK70" s="25"/>
      <c r="APL70" s="25"/>
      <c r="APM70" s="25"/>
      <c r="APN70" s="25"/>
      <c r="APO70" s="25"/>
      <c r="APP70" s="25"/>
      <c r="APQ70" s="25"/>
      <c r="APR70" s="25"/>
      <c r="APS70" s="25"/>
      <c r="APT70" s="25"/>
      <c r="APU70" s="25"/>
      <c r="APV70" s="25"/>
      <c r="APW70" s="25"/>
      <c r="APX70" s="25"/>
      <c r="APY70" s="25"/>
      <c r="APZ70" s="25"/>
      <c r="AQA70" s="25"/>
      <c r="AQB70" s="25"/>
      <c r="AQC70" s="25"/>
      <c r="AQD70" s="25"/>
      <c r="AQE70" s="25"/>
      <c r="AQF70" s="25"/>
      <c r="AQG70" s="25"/>
      <c r="AQH70" s="25"/>
      <c r="AQI70" s="25"/>
      <c r="AQJ70" s="25"/>
      <c r="AQK70" s="25"/>
      <c r="AQL70" s="25"/>
      <c r="AQM70" s="25"/>
      <c r="AQN70" s="25"/>
      <c r="AQO70" s="25"/>
      <c r="AQP70" s="25"/>
      <c r="AQQ70" s="25"/>
      <c r="AQR70" s="25"/>
      <c r="AQS70" s="25"/>
      <c r="AQT70" s="25"/>
      <c r="AQU70" s="25"/>
      <c r="AQV70" s="25"/>
      <c r="AQW70" s="25"/>
      <c r="AQX70" s="25"/>
      <c r="AQY70" s="25"/>
      <c r="AQZ70" s="25"/>
      <c r="ARA70" s="25"/>
      <c r="ARB70" s="25"/>
      <c r="ARC70" s="25"/>
      <c r="ARD70" s="25"/>
      <c r="ARE70" s="25"/>
      <c r="ARF70" s="25"/>
      <c r="ARG70" s="25"/>
      <c r="ARH70" s="25"/>
      <c r="ARI70" s="25"/>
      <c r="ARJ70" s="25"/>
      <c r="ARK70" s="25"/>
      <c r="ARL70" s="25"/>
      <c r="ARM70" s="25"/>
      <c r="ARN70" s="25"/>
      <c r="ARO70" s="25"/>
      <c r="ARP70" s="25"/>
      <c r="ARQ70" s="25"/>
      <c r="ARR70" s="25"/>
      <c r="ARS70" s="25"/>
      <c r="ART70" s="25"/>
      <c r="ARU70" s="25"/>
      <c r="ARV70" s="25"/>
      <c r="ARW70" s="25"/>
      <c r="ARX70" s="25"/>
      <c r="ARY70" s="25"/>
      <c r="ARZ70" s="25"/>
      <c r="ASA70" s="25"/>
      <c r="ASB70" s="25"/>
    </row>
    <row r="71" spans="3:1365" x14ac:dyDescent="0.2">
      <c r="C71" s="24"/>
      <c r="D71" s="22"/>
      <c r="E71" s="22"/>
      <c r="F71" s="28"/>
      <c r="G71" s="24"/>
      <c r="H71" s="51"/>
      <c r="I71" s="39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  <c r="GW71" s="38"/>
      <c r="GX71" s="38"/>
      <c r="GY71" s="38"/>
      <c r="GZ71" s="38"/>
      <c r="HA71" s="38"/>
      <c r="HB71" s="38"/>
      <c r="HC71" s="38"/>
      <c r="HD71" s="38"/>
      <c r="HE71" s="38"/>
      <c r="HF71" s="38"/>
      <c r="HG71" s="38"/>
      <c r="HH71" s="38"/>
      <c r="HI71" s="38"/>
      <c r="HJ71" s="38"/>
      <c r="HK71" s="38"/>
      <c r="HL71" s="38"/>
      <c r="HM71" s="38"/>
      <c r="HN71" s="38"/>
      <c r="HO71" s="38"/>
      <c r="HP71" s="38"/>
      <c r="HQ71" s="38"/>
      <c r="HR71" s="38"/>
      <c r="HS71" s="38"/>
      <c r="HT71" s="38"/>
      <c r="HU71" s="38"/>
      <c r="HV71" s="38"/>
      <c r="HW71" s="38"/>
      <c r="HX71" s="38"/>
      <c r="HY71" s="38"/>
      <c r="HZ71" s="38"/>
      <c r="IA71" s="38"/>
      <c r="IB71" s="38"/>
      <c r="IC71" s="38"/>
      <c r="ID71" s="38"/>
      <c r="IE71" s="38"/>
      <c r="IF71" s="38"/>
      <c r="IG71" s="38"/>
      <c r="IH71" s="38"/>
      <c r="II71" s="38"/>
      <c r="IJ71" s="38"/>
      <c r="IK71" s="38"/>
      <c r="IL71" s="38"/>
      <c r="IM71" s="38"/>
      <c r="IN71" s="38"/>
      <c r="IO71" s="38"/>
      <c r="IP71" s="38"/>
      <c r="IQ71" s="38"/>
      <c r="IR71" s="38"/>
      <c r="IS71" s="38"/>
      <c r="IT71" s="38"/>
      <c r="IU71" s="38"/>
      <c r="IV71" s="38"/>
      <c r="IW71" s="38"/>
      <c r="IX71" s="38"/>
      <c r="IY71" s="38"/>
      <c r="IZ71" s="38"/>
      <c r="JA71" s="38"/>
      <c r="JB71" s="38"/>
      <c r="JC71" s="38"/>
      <c r="JD71" s="38"/>
      <c r="JE71" s="38"/>
      <c r="JF71" s="38"/>
      <c r="JG71" s="38"/>
      <c r="JH71" s="38"/>
      <c r="JI71" s="38"/>
      <c r="JJ71" s="38"/>
      <c r="JK71" s="38"/>
      <c r="JL71" s="38"/>
      <c r="JM71" s="38"/>
      <c r="JN71" s="38"/>
      <c r="JO71" s="38"/>
      <c r="JP71" s="38"/>
      <c r="JQ71" s="38"/>
      <c r="JR71" s="38"/>
      <c r="JS71" s="38"/>
      <c r="JT71" s="38"/>
      <c r="JU71" s="38"/>
      <c r="JV71" s="38"/>
      <c r="JW71" s="38"/>
      <c r="JX71" s="38"/>
      <c r="JY71" s="38"/>
      <c r="JZ71" s="38"/>
      <c r="KA71" s="38"/>
      <c r="KB71" s="38"/>
      <c r="KC71" s="38"/>
      <c r="KD71" s="38"/>
      <c r="KE71" s="38"/>
      <c r="KF71" s="38"/>
      <c r="KG71" s="38"/>
      <c r="KH71" s="38"/>
      <c r="KI71" s="38"/>
      <c r="KJ71" s="38"/>
      <c r="KK71" s="38"/>
      <c r="KL71" s="38"/>
      <c r="KM71" s="38"/>
      <c r="KN71" s="38"/>
      <c r="KO71" s="38"/>
      <c r="KP71" s="38"/>
      <c r="KQ71" s="38"/>
      <c r="KR71" s="38"/>
      <c r="KS71" s="38"/>
      <c r="KT71" s="38"/>
      <c r="KU71" s="38"/>
      <c r="KV71" s="38"/>
      <c r="KW71" s="38"/>
      <c r="KX71" s="38"/>
      <c r="KY71" s="38"/>
      <c r="KZ71" s="38"/>
      <c r="LA71" s="38"/>
      <c r="LB71" s="38"/>
      <c r="LC71" s="38"/>
      <c r="LD71" s="38"/>
      <c r="LE71" s="38"/>
      <c r="LF71" s="38"/>
      <c r="LG71" s="38"/>
      <c r="LH71" s="38"/>
      <c r="LI71" s="38"/>
      <c r="LJ71" s="38"/>
      <c r="LK71" s="38"/>
      <c r="LL71" s="38"/>
      <c r="LM71" s="38"/>
      <c r="LN71" s="38"/>
      <c r="LO71" s="38"/>
      <c r="LP71" s="38"/>
      <c r="LQ71" s="38"/>
      <c r="LR71" s="38"/>
      <c r="LS71" s="38"/>
      <c r="LT71" s="38"/>
      <c r="LU71" s="38"/>
      <c r="LV71" s="38"/>
      <c r="LW71" s="38"/>
      <c r="LX71" s="38"/>
      <c r="LY71" s="38"/>
      <c r="LZ71" s="38"/>
      <c r="MA71" s="38"/>
      <c r="MB71" s="38"/>
      <c r="MC71" s="38"/>
      <c r="MD71" s="38"/>
      <c r="ME71" s="38"/>
      <c r="MF71" s="38"/>
      <c r="MG71" s="38"/>
      <c r="MH71" s="38"/>
      <c r="MI71" s="38"/>
      <c r="MJ71" s="38"/>
      <c r="MK71" s="38"/>
      <c r="ML71" s="38"/>
      <c r="MM71" s="38"/>
      <c r="MN71" s="38"/>
      <c r="MO71" s="38"/>
      <c r="MP71" s="38"/>
      <c r="MQ71" s="38"/>
      <c r="MR71" s="38"/>
      <c r="MS71" s="38"/>
      <c r="MT71" s="38"/>
      <c r="MU71" s="38"/>
      <c r="MV71" s="38"/>
      <c r="MW71" s="38"/>
      <c r="MX71" s="38"/>
      <c r="MY71" s="38"/>
      <c r="MZ71" s="38"/>
      <c r="NA71" s="38"/>
      <c r="NB71" s="38"/>
      <c r="NC71" s="38"/>
      <c r="ND71" s="38"/>
      <c r="NE71" s="38"/>
      <c r="NF71" s="38"/>
      <c r="NG71" s="38"/>
      <c r="NH71" s="38"/>
      <c r="NI71" s="38"/>
      <c r="NJ71" s="38"/>
      <c r="NK71" s="38"/>
      <c r="NL71" s="38"/>
      <c r="NM71" s="38"/>
      <c r="NN71" s="38"/>
      <c r="NO71" s="38"/>
      <c r="NP71" s="38"/>
      <c r="NQ71" s="38"/>
      <c r="NR71" s="38"/>
      <c r="NS71" s="38"/>
      <c r="NT71" s="38"/>
      <c r="NU71" s="38"/>
      <c r="NV71" s="38"/>
      <c r="NW71" s="38"/>
      <c r="NX71" s="38"/>
      <c r="NY71" s="38"/>
      <c r="NZ71" s="38"/>
      <c r="OA71" s="38"/>
      <c r="OB71" s="38"/>
      <c r="OC71" s="38"/>
      <c r="OD71" s="38"/>
      <c r="OE71" s="38"/>
      <c r="OF71" s="38"/>
      <c r="OG71" s="38"/>
      <c r="OH71" s="38"/>
      <c r="OI71" s="38"/>
      <c r="OJ71" s="38"/>
      <c r="OK71" s="38"/>
      <c r="OL71" s="38"/>
      <c r="OM71" s="38"/>
      <c r="ON71" s="38"/>
      <c r="OO71" s="38"/>
      <c r="OP71" s="38"/>
      <c r="OQ71" s="38"/>
      <c r="OR71" s="38"/>
      <c r="OS71" s="38"/>
      <c r="OT71" s="38"/>
      <c r="OU71" s="38"/>
      <c r="OV71" s="38"/>
      <c r="OW71" s="38"/>
      <c r="OX71" s="38"/>
      <c r="OY71" s="38"/>
      <c r="OZ71" s="38"/>
      <c r="PA71" s="38"/>
      <c r="PB71" s="38"/>
      <c r="PC71" s="38"/>
      <c r="PD71" s="38"/>
      <c r="PE71" s="38"/>
      <c r="PF71" s="38"/>
      <c r="PG71" s="38"/>
      <c r="PH71" s="38"/>
      <c r="PI71" s="38"/>
      <c r="PJ71" s="38"/>
      <c r="PK71" s="38"/>
      <c r="PL71" s="38"/>
      <c r="PM71" s="38"/>
      <c r="PN71" s="38"/>
      <c r="PO71" s="38"/>
      <c r="PP71" s="38"/>
      <c r="PQ71" s="38"/>
      <c r="PR71" s="38"/>
      <c r="PS71" s="38"/>
      <c r="PT71" s="38"/>
      <c r="PU71" s="38"/>
      <c r="PV71" s="38"/>
      <c r="PW71" s="38"/>
      <c r="PX71" s="38"/>
      <c r="PY71" s="38"/>
      <c r="PZ71" s="38"/>
      <c r="QA71" s="38"/>
      <c r="QB71" s="38"/>
      <c r="QC71" s="38"/>
      <c r="QD71" s="38"/>
      <c r="QE71" s="38"/>
      <c r="QF71" s="38"/>
      <c r="QG71" s="38"/>
      <c r="QH71" s="38"/>
      <c r="QI71" s="38"/>
      <c r="QJ71" s="38"/>
      <c r="QK71" s="38"/>
      <c r="QL71" s="38"/>
      <c r="QM71" s="38"/>
      <c r="QN71" s="38"/>
      <c r="QO71" s="38"/>
      <c r="QP71" s="38"/>
      <c r="QQ71" s="38"/>
      <c r="QR71" s="38"/>
      <c r="QS71" s="38"/>
      <c r="QT71" s="38"/>
      <c r="QU71" s="38"/>
      <c r="QV71" s="38"/>
      <c r="QW71" s="38"/>
      <c r="QX71" s="38"/>
      <c r="QY71" s="38"/>
      <c r="QZ71" s="38"/>
      <c r="RA71" s="38"/>
      <c r="RB71" s="38"/>
      <c r="RC71" s="38"/>
      <c r="RD71" s="38"/>
      <c r="RE71" s="38"/>
      <c r="RF71" s="38"/>
      <c r="RG71" s="38"/>
      <c r="RH71" s="38"/>
      <c r="RI71" s="38"/>
      <c r="RJ71" s="38"/>
      <c r="RK71" s="38"/>
      <c r="RL71" s="38"/>
      <c r="RM71" s="38"/>
      <c r="RN71" s="38"/>
      <c r="RO71" s="38"/>
      <c r="RP71" s="38"/>
      <c r="RQ71" s="38"/>
      <c r="RR71" s="38"/>
      <c r="RS71" s="38"/>
      <c r="RT71" s="38"/>
      <c r="RU71" s="38"/>
      <c r="RV71" s="38"/>
      <c r="RW71" s="38"/>
      <c r="RX71" s="38"/>
      <c r="RY71" s="38"/>
      <c r="RZ71" s="38"/>
      <c r="SA71" s="38"/>
      <c r="SB71" s="38"/>
      <c r="SC71" s="38"/>
      <c r="SD71" s="38"/>
      <c r="SE71" s="38"/>
      <c r="SF71" s="38"/>
      <c r="SG71" s="38"/>
      <c r="SH71" s="38"/>
      <c r="SI71" s="38"/>
      <c r="SJ71" s="38"/>
      <c r="SK71" s="38"/>
      <c r="SL71" s="38"/>
      <c r="SM71" s="38"/>
      <c r="SN71" s="38"/>
      <c r="SO71" s="38"/>
      <c r="SP71" s="38"/>
      <c r="SQ71" s="38"/>
      <c r="SR71" s="38"/>
      <c r="SS71" s="38"/>
      <c r="ST71" s="38"/>
      <c r="SU71" s="38"/>
      <c r="SV71" s="38"/>
      <c r="SW71" s="38"/>
      <c r="SX71" s="38"/>
      <c r="SY71" s="38"/>
      <c r="SZ71" s="38"/>
      <c r="TA71" s="38"/>
      <c r="TB71" s="38"/>
      <c r="TC71" s="38"/>
      <c r="TD71" s="38"/>
      <c r="TE71" s="38"/>
      <c r="TF71" s="38"/>
      <c r="TG71" s="38"/>
      <c r="TH71" s="38"/>
      <c r="TI71" s="38"/>
      <c r="TJ71" s="38"/>
      <c r="TK71" s="38"/>
      <c r="TL71" s="38"/>
      <c r="TM71" s="38"/>
      <c r="TN71" s="38"/>
      <c r="TO71" s="38"/>
      <c r="TP71" s="38"/>
      <c r="TQ71" s="38"/>
      <c r="TR71" s="38"/>
      <c r="TS71" s="38"/>
      <c r="TT71" s="38"/>
      <c r="TU71" s="38"/>
      <c r="TV71" s="38"/>
      <c r="TW71" s="38"/>
      <c r="TX71" s="38"/>
      <c r="TY71" s="38"/>
      <c r="TZ71" s="38"/>
      <c r="UA71" s="38"/>
      <c r="UB71" s="38"/>
      <c r="UC71" s="38"/>
      <c r="UD71" s="38"/>
      <c r="UE71" s="38"/>
      <c r="UF71" s="38"/>
      <c r="UG71" s="38"/>
      <c r="UH71" s="38"/>
      <c r="UI71" s="38"/>
      <c r="UJ71" s="38"/>
      <c r="UK71" s="38"/>
      <c r="UL71" s="38"/>
      <c r="UM71" s="38"/>
      <c r="UN71" s="38"/>
      <c r="UO71" s="38"/>
      <c r="UP71" s="38"/>
      <c r="UQ71" s="38"/>
      <c r="UR71" s="38"/>
      <c r="US71" s="38"/>
      <c r="UT71" s="38"/>
      <c r="UU71" s="38"/>
      <c r="UV71" s="38"/>
      <c r="UW71" s="38"/>
      <c r="UX71" s="38"/>
      <c r="UY71" s="38"/>
      <c r="UZ71" s="38"/>
      <c r="VA71" s="38"/>
      <c r="VB71" s="38"/>
      <c r="VC71" s="38"/>
      <c r="VD71" s="38"/>
      <c r="VE71" s="38"/>
      <c r="VF71" s="38"/>
      <c r="VG71" s="38"/>
      <c r="VH71" s="38"/>
      <c r="VI71" s="38"/>
      <c r="VJ71" s="38"/>
      <c r="VK71" s="38"/>
      <c r="VL71" s="38"/>
      <c r="VM71" s="38"/>
      <c r="VN71" s="38"/>
      <c r="VO71" s="38"/>
      <c r="VP71" s="38"/>
      <c r="VQ71" s="38"/>
      <c r="VR71" s="38"/>
      <c r="VS71" s="38"/>
      <c r="VT71" s="38"/>
      <c r="VU71" s="38"/>
      <c r="VV71" s="38"/>
      <c r="VW71" s="38"/>
      <c r="VX71" s="38"/>
      <c r="VY71" s="38"/>
      <c r="VZ71" s="38"/>
      <c r="WA71" s="38"/>
      <c r="WB71" s="38"/>
      <c r="WC71" s="38"/>
      <c r="WD71" s="38"/>
      <c r="WE71" s="38"/>
      <c r="WF71" s="38"/>
      <c r="WG71" s="38"/>
      <c r="WH71" s="38"/>
      <c r="WI71" s="38"/>
      <c r="WJ71" s="38"/>
      <c r="WK71" s="38"/>
      <c r="WL71" s="38"/>
      <c r="WM71" s="38"/>
      <c r="WN71" s="38"/>
      <c r="WO71" s="38"/>
      <c r="WP71" s="38"/>
      <c r="WQ71" s="38"/>
      <c r="WR71" s="38"/>
      <c r="WS71" s="38"/>
      <c r="WT71" s="38"/>
      <c r="WU71" s="38"/>
      <c r="WV71" s="38"/>
      <c r="WW71" s="38"/>
      <c r="WX71" s="38"/>
      <c r="WY71" s="38"/>
      <c r="WZ71" s="38"/>
      <c r="XA71" s="38"/>
      <c r="XB71" s="38"/>
      <c r="XC71" s="38"/>
      <c r="XD71" s="38"/>
      <c r="XE71" s="38"/>
      <c r="XF71" s="38"/>
      <c r="XG71" s="38"/>
      <c r="XH71" s="38"/>
      <c r="XI71" s="38"/>
      <c r="XJ71" s="38"/>
      <c r="XK71" s="38"/>
      <c r="XL71" s="38"/>
      <c r="XM71" s="38"/>
      <c r="XN71" s="38"/>
      <c r="XO71" s="38"/>
      <c r="XP71" s="38"/>
      <c r="XQ71" s="38"/>
      <c r="XR71" s="38"/>
      <c r="XS71" s="38"/>
      <c r="XT71" s="38"/>
      <c r="XU71" s="38"/>
      <c r="XV71" s="38"/>
      <c r="XW71" s="38"/>
      <c r="XX71" s="38"/>
      <c r="XY71" s="38"/>
      <c r="XZ71" s="38"/>
      <c r="YA71" s="38"/>
      <c r="YB71" s="38"/>
      <c r="YC71" s="38"/>
      <c r="YD71" s="38"/>
      <c r="YE71" s="38"/>
      <c r="YF71" s="38"/>
      <c r="YG71" s="38"/>
      <c r="YH71" s="38"/>
      <c r="YI71" s="38"/>
      <c r="YJ71" s="38"/>
      <c r="YK71" s="38"/>
      <c r="YL71" s="38"/>
      <c r="YM71" s="38"/>
      <c r="YN71" s="38"/>
      <c r="YO71" s="38"/>
      <c r="YP71" s="38"/>
      <c r="YQ71" s="38"/>
      <c r="YR71" s="38"/>
      <c r="YS71" s="38"/>
      <c r="YT71" s="38"/>
      <c r="YU71" s="38"/>
      <c r="YV71" s="38"/>
      <c r="YW71" s="38"/>
      <c r="YX71" s="38"/>
      <c r="YY71" s="38"/>
      <c r="YZ71" s="38"/>
      <c r="ZA71" s="38"/>
      <c r="ZB71" s="38"/>
      <c r="ZC71" s="38"/>
      <c r="ZD71" s="38"/>
      <c r="ZE71" s="38"/>
      <c r="ZF71" s="38"/>
      <c r="ZG71" s="38"/>
      <c r="ZH71" s="38"/>
      <c r="ZI71" s="38"/>
      <c r="ZJ71" s="38"/>
      <c r="ZK71" s="38"/>
      <c r="ZL71" s="38"/>
      <c r="ZM71" s="38"/>
      <c r="ZN71" s="38"/>
      <c r="ZO71" s="38"/>
      <c r="ZP71" s="38"/>
      <c r="ZQ71" s="38"/>
      <c r="ZR71" s="38"/>
      <c r="ZS71" s="38"/>
      <c r="ZT71" s="38"/>
      <c r="ZU71" s="38"/>
      <c r="ZV71" s="38"/>
      <c r="ZW71" s="38"/>
      <c r="ZX71" s="38"/>
      <c r="ZY71" s="38"/>
      <c r="ZZ71" s="38"/>
      <c r="AAA71" s="38"/>
      <c r="AAB71" s="38"/>
      <c r="AAC71" s="38"/>
      <c r="AAD71" s="38"/>
      <c r="AAE71" s="38"/>
      <c r="AAF71" s="38"/>
      <c r="AAG71" s="38"/>
      <c r="AAH71" s="38"/>
      <c r="AAI71" s="38"/>
      <c r="AAJ71" s="38"/>
      <c r="AAK71" s="38"/>
      <c r="AAL71" s="38"/>
      <c r="AAM71" s="38"/>
      <c r="AAN71" s="38"/>
      <c r="AAO71" s="38"/>
      <c r="AAP71" s="38"/>
      <c r="AAQ71" s="38"/>
      <c r="AAR71" s="38"/>
      <c r="AAS71" s="38"/>
      <c r="AAT71" s="38"/>
      <c r="AAU71" s="38"/>
      <c r="AAV71" s="38"/>
      <c r="AAW71" s="38"/>
      <c r="AAX71" s="38"/>
      <c r="AAY71" s="38"/>
      <c r="AAZ71" s="38"/>
      <c r="ABA71" s="38"/>
      <c r="ABB71" s="38"/>
      <c r="ABC71" s="38"/>
      <c r="ABD71" s="38"/>
      <c r="ABE71" s="38"/>
      <c r="ABF71" s="38"/>
      <c r="ABG71" s="38"/>
      <c r="ABH71" s="38"/>
      <c r="ABI71" s="38"/>
      <c r="ABJ71" s="38"/>
      <c r="ABK71" s="38"/>
      <c r="ABL71" s="38"/>
      <c r="ABM71" s="38"/>
      <c r="ABN71" s="38"/>
      <c r="ABO71" s="38"/>
      <c r="ABP71" s="38"/>
      <c r="ABQ71" s="38"/>
      <c r="ABR71" s="38"/>
      <c r="ABS71" s="38"/>
      <c r="ABT71" s="38"/>
      <c r="ABU71" s="38"/>
      <c r="ABV71" s="38"/>
      <c r="ABW71" s="38"/>
      <c r="ABX71" s="38"/>
      <c r="ABY71" s="38"/>
      <c r="ABZ71" s="38"/>
      <c r="ACA71" s="38"/>
      <c r="ACB71" s="38"/>
      <c r="ACC71" s="38"/>
      <c r="ACD71" s="38"/>
      <c r="ACE71" s="38"/>
      <c r="ACF71" s="38"/>
      <c r="ACG71" s="38"/>
      <c r="ACH71" s="38"/>
      <c r="ACI71" s="38"/>
      <c r="ACJ71" s="38"/>
      <c r="ACK71" s="38"/>
      <c r="ACL71" s="38"/>
      <c r="ACM71" s="38"/>
      <c r="ACN71" s="38"/>
      <c r="ACO71" s="38"/>
      <c r="ACP71" s="38"/>
      <c r="ACQ71" s="38"/>
      <c r="ACR71" s="38"/>
      <c r="ACS71" s="38"/>
      <c r="ACT71" s="38"/>
      <c r="ACU71" s="38"/>
      <c r="ACV71" s="38"/>
      <c r="ACW71" s="38"/>
      <c r="ACX71" s="38"/>
      <c r="ACY71" s="38"/>
      <c r="ACZ71" s="38"/>
      <c r="ADA71" s="38"/>
      <c r="ADB71" s="38"/>
      <c r="ADC71" s="38"/>
      <c r="ADD71" s="38"/>
      <c r="ADE71" s="38"/>
      <c r="ADF71" s="38"/>
      <c r="ADG71" s="38"/>
      <c r="ADH71" s="38"/>
      <c r="ADI71" s="38"/>
      <c r="ADJ71" s="38"/>
      <c r="ADK71" s="38"/>
      <c r="ADL71" s="38"/>
      <c r="ADM71" s="38"/>
      <c r="ADN71" s="38"/>
      <c r="ADO71" s="38"/>
      <c r="ADP71" s="38"/>
      <c r="ADQ71" s="38"/>
      <c r="ADR71" s="38"/>
      <c r="ADS71" s="38"/>
      <c r="ADT71" s="38"/>
      <c r="ADU71" s="38"/>
      <c r="ADV71" s="38"/>
      <c r="ADW71" s="38"/>
      <c r="ADX71" s="38"/>
      <c r="ADY71" s="38"/>
      <c r="ADZ71" s="38"/>
      <c r="AEA71" s="38"/>
      <c r="AEB71" s="38"/>
      <c r="AEC71" s="38"/>
      <c r="AED71" s="38"/>
      <c r="AEE71" s="38"/>
      <c r="AEF71" s="38"/>
      <c r="AEG71" s="38"/>
      <c r="AEH71" s="38"/>
      <c r="AEI71" s="38"/>
      <c r="AEJ71" s="38"/>
      <c r="AEK71" s="38"/>
      <c r="AEL71" s="38"/>
      <c r="AEM71" s="38"/>
      <c r="AEN71" s="38"/>
      <c r="AEO71" s="38"/>
      <c r="AEP71" s="38"/>
      <c r="AEQ71" s="38"/>
      <c r="AER71" s="38"/>
      <c r="AES71" s="38"/>
      <c r="AET71" s="38"/>
      <c r="AEU71" s="38"/>
      <c r="AEV71" s="38"/>
      <c r="AEW71" s="38"/>
      <c r="AEX71" s="38"/>
      <c r="AEY71" s="38"/>
      <c r="AEZ71" s="38"/>
      <c r="AFA71" s="38"/>
      <c r="AFB71" s="38"/>
      <c r="AFC71" s="38"/>
      <c r="AFD71" s="38"/>
      <c r="AFE71" s="38"/>
      <c r="AFF71" s="38"/>
      <c r="AFG71" s="38"/>
      <c r="AFH71" s="38"/>
      <c r="AFI71" s="38"/>
      <c r="AFJ71" s="38"/>
      <c r="AFK71" s="38"/>
      <c r="AFL71" s="38"/>
      <c r="AFM71" s="38"/>
      <c r="AFN71" s="38"/>
      <c r="AFO71" s="38"/>
      <c r="AFP71" s="38"/>
      <c r="AFQ71" s="38"/>
      <c r="AFR71" s="38"/>
      <c r="AFS71" s="38"/>
      <c r="AFT71" s="38"/>
      <c r="AFU71" s="38"/>
      <c r="AFV71" s="38"/>
      <c r="AFW71" s="38"/>
      <c r="AFX71" s="38"/>
      <c r="AFY71" s="38"/>
      <c r="AFZ71" s="38"/>
      <c r="AGA71" s="38"/>
      <c r="AGB71" s="38"/>
      <c r="AGC71" s="38"/>
      <c r="AGD71" s="38"/>
      <c r="AGE71" s="38"/>
      <c r="AGF71" s="38"/>
      <c r="AGG71" s="38"/>
      <c r="AGH71" s="38"/>
      <c r="AGI71" s="38"/>
      <c r="AGJ71" s="38"/>
      <c r="AGK71" s="38"/>
      <c r="AGL71" s="38"/>
      <c r="AGM71" s="38"/>
      <c r="AGN71" s="38"/>
      <c r="AGO71" s="38"/>
      <c r="AGP71" s="38"/>
      <c r="AGQ71" s="38"/>
      <c r="AGR71" s="38"/>
      <c r="AGS71" s="38"/>
      <c r="AGT71" s="25"/>
      <c r="AGU71" s="25"/>
      <c r="AGV71" s="25"/>
      <c r="AGW71" s="25"/>
      <c r="AGX71" s="25"/>
      <c r="AGY71" s="25"/>
      <c r="AGZ71" s="25"/>
      <c r="AHA71" s="25"/>
      <c r="AHB71" s="25"/>
      <c r="AHC71" s="25"/>
      <c r="AHD71" s="25"/>
      <c r="AHE71" s="25"/>
      <c r="AHF71" s="25"/>
      <c r="AHG71" s="25"/>
      <c r="AHH71" s="25"/>
      <c r="AHI71" s="25"/>
      <c r="AHJ71" s="25"/>
      <c r="AHK71" s="25"/>
      <c r="AHL71" s="25"/>
      <c r="AHM71" s="25"/>
      <c r="AHN71" s="25"/>
      <c r="AHO71" s="25"/>
      <c r="AHP71" s="25"/>
      <c r="AHQ71" s="25"/>
      <c r="AHR71" s="25"/>
      <c r="AHS71" s="25"/>
      <c r="AHT71" s="25"/>
      <c r="AHU71" s="25"/>
      <c r="AHV71" s="25"/>
      <c r="AHW71" s="25"/>
      <c r="AHX71" s="25"/>
      <c r="AHY71" s="25"/>
      <c r="AHZ71" s="25"/>
      <c r="AIA71" s="25"/>
      <c r="AIB71" s="25"/>
      <c r="AIC71" s="25"/>
      <c r="AID71" s="25"/>
      <c r="AIE71" s="25"/>
      <c r="AIF71" s="25"/>
      <c r="AIG71" s="25"/>
      <c r="AIH71" s="25"/>
      <c r="AII71" s="25"/>
      <c r="AIJ71" s="25"/>
      <c r="AIK71" s="25"/>
      <c r="AIL71" s="25"/>
      <c r="AIM71" s="25"/>
      <c r="AIN71" s="25"/>
      <c r="AIO71" s="25"/>
      <c r="AIP71" s="25"/>
      <c r="AIQ71" s="25"/>
      <c r="AIR71" s="25"/>
      <c r="AIS71" s="25"/>
      <c r="AIT71" s="25"/>
      <c r="AIU71" s="25"/>
      <c r="AIV71" s="25"/>
      <c r="AIW71" s="25"/>
      <c r="AIX71" s="25"/>
      <c r="AIY71" s="25"/>
      <c r="AIZ71" s="25"/>
      <c r="AJA71" s="25"/>
      <c r="AJB71" s="25"/>
      <c r="AJC71" s="25"/>
      <c r="AJD71" s="25"/>
      <c r="AJE71" s="25"/>
      <c r="AJF71" s="25"/>
      <c r="AJG71" s="25"/>
      <c r="AJH71" s="25"/>
      <c r="AJI71" s="25"/>
      <c r="AJJ71" s="25"/>
      <c r="AJK71" s="25"/>
      <c r="AJL71" s="25"/>
      <c r="AJM71" s="25"/>
      <c r="AJN71" s="25"/>
      <c r="AJO71" s="25"/>
      <c r="AJP71" s="25"/>
      <c r="AJQ71" s="25"/>
      <c r="AJR71" s="25"/>
      <c r="AJS71" s="25"/>
      <c r="AJT71" s="25"/>
      <c r="AJU71" s="25"/>
      <c r="AJV71" s="25"/>
      <c r="AJW71" s="25"/>
      <c r="AJX71" s="25"/>
      <c r="AJY71" s="25"/>
      <c r="AJZ71" s="25"/>
      <c r="AKA71" s="25"/>
      <c r="AKB71" s="25"/>
      <c r="AKC71" s="25"/>
      <c r="AKD71" s="25"/>
      <c r="AKE71" s="25"/>
      <c r="AKF71" s="25"/>
      <c r="AKG71" s="25"/>
      <c r="AKH71" s="25"/>
      <c r="AKI71" s="25"/>
      <c r="AKJ71" s="25"/>
      <c r="AKK71" s="25"/>
      <c r="AKL71" s="25"/>
      <c r="AKM71" s="25"/>
      <c r="AKN71" s="25"/>
      <c r="AKO71" s="25"/>
      <c r="AKP71" s="25"/>
      <c r="AKQ71" s="25"/>
      <c r="AKR71" s="25"/>
      <c r="AKS71" s="25"/>
      <c r="AKT71" s="25"/>
      <c r="AKU71" s="25"/>
      <c r="AKV71" s="25"/>
      <c r="AKW71" s="25"/>
      <c r="AKX71" s="25"/>
      <c r="AKY71" s="25"/>
      <c r="AKZ71" s="25"/>
      <c r="ALA71" s="25"/>
      <c r="ALB71" s="25"/>
      <c r="ALC71" s="25"/>
      <c r="ALD71" s="25"/>
      <c r="ALE71" s="25"/>
      <c r="ALF71" s="25"/>
      <c r="ALG71" s="25"/>
      <c r="ALH71" s="25"/>
      <c r="ALI71" s="25"/>
      <c r="ALJ71" s="25"/>
      <c r="ALK71" s="25"/>
      <c r="ALL71" s="25"/>
      <c r="ALM71" s="25"/>
      <c r="ALN71" s="25"/>
      <c r="ALO71" s="25"/>
      <c r="ALP71" s="25"/>
      <c r="ALQ71" s="25"/>
      <c r="ALR71" s="25"/>
      <c r="ALS71" s="25"/>
      <c r="ALT71" s="25"/>
      <c r="ALU71" s="25"/>
      <c r="ALV71" s="25"/>
      <c r="ALW71" s="25"/>
      <c r="ALX71" s="25"/>
      <c r="ALY71" s="25"/>
      <c r="ALZ71" s="25"/>
      <c r="AMA71" s="25"/>
      <c r="AMB71" s="25"/>
      <c r="AMC71" s="25"/>
      <c r="AMD71" s="25"/>
      <c r="AME71" s="25"/>
      <c r="AMF71" s="25"/>
      <c r="AMG71" s="25"/>
      <c r="AMH71" s="25"/>
      <c r="AMI71" s="25"/>
      <c r="AMJ71" s="25"/>
      <c r="AMK71" s="25"/>
      <c r="AML71" s="25"/>
      <c r="AMM71" s="25"/>
      <c r="AMN71" s="25"/>
      <c r="AMO71" s="25"/>
      <c r="AMP71" s="25"/>
      <c r="AMQ71" s="25"/>
      <c r="AMR71" s="25"/>
      <c r="AMS71" s="25"/>
      <c r="AMT71" s="25"/>
      <c r="AMU71" s="25"/>
      <c r="AMV71" s="25"/>
      <c r="AMW71" s="25"/>
      <c r="AMX71" s="25"/>
      <c r="AMY71" s="25"/>
      <c r="AMZ71" s="25"/>
      <c r="ANA71" s="25"/>
      <c r="ANB71" s="25"/>
      <c r="ANC71" s="25"/>
      <c r="AND71" s="25"/>
      <c r="ANE71" s="25"/>
      <c r="ANF71" s="25"/>
      <c r="ANG71" s="25"/>
      <c r="ANH71" s="25"/>
      <c r="ANI71" s="25"/>
      <c r="ANJ71" s="25"/>
      <c r="ANK71" s="25"/>
      <c r="ANL71" s="25"/>
      <c r="ANM71" s="25"/>
      <c r="ANN71" s="25"/>
      <c r="ANO71" s="25"/>
      <c r="ANP71" s="25"/>
      <c r="ANQ71" s="25"/>
      <c r="ANR71" s="25"/>
      <c r="ANS71" s="25"/>
      <c r="ANT71" s="25"/>
      <c r="ANU71" s="25"/>
      <c r="ANV71" s="25"/>
      <c r="ANW71" s="25"/>
      <c r="ANX71" s="25"/>
      <c r="ANY71" s="25"/>
      <c r="ANZ71" s="25"/>
      <c r="AOA71" s="25"/>
      <c r="AOB71" s="25"/>
      <c r="AOC71" s="25"/>
      <c r="AOD71" s="25"/>
      <c r="AOE71" s="25"/>
      <c r="AOF71" s="25"/>
      <c r="AOG71" s="25"/>
      <c r="AOH71" s="25"/>
      <c r="AOI71" s="25"/>
      <c r="AOJ71" s="25"/>
      <c r="AOK71" s="25"/>
      <c r="AOL71" s="25"/>
      <c r="AOM71" s="25"/>
      <c r="AON71" s="25"/>
      <c r="AOO71" s="25"/>
      <c r="AOP71" s="25"/>
      <c r="AOQ71" s="25"/>
      <c r="AOR71" s="25"/>
      <c r="AOS71" s="25"/>
      <c r="AOT71" s="25"/>
      <c r="AOU71" s="25"/>
      <c r="AOV71" s="25"/>
      <c r="AOW71" s="25"/>
      <c r="AOX71" s="25"/>
      <c r="AOY71" s="25"/>
      <c r="AOZ71" s="25"/>
      <c r="APA71" s="25"/>
      <c r="APB71" s="25"/>
      <c r="APC71" s="25"/>
      <c r="APD71" s="25"/>
      <c r="APE71" s="25"/>
      <c r="APF71" s="25"/>
      <c r="APG71" s="25"/>
      <c r="APH71" s="25"/>
      <c r="API71" s="25"/>
      <c r="APJ71" s="25"/>
      <c r="APK71" s="25"/>
      <c r="APL71" s="25"/>
      <c r="APM71" s="25"/>
      <c r="APN71" s="25"/>
      <c r="APO71" s="25"/>
      <c r="APP71" s="25"/>
      <c r="APQ71" s="25"/>
      <c r="APR71" s="25"/>
      <c r="APS71" s="25"/>
      <c r="APT71" s="25"/>
      <c r="APU71" s="25"/>
      <c r="APV71" s="25"/>
      <c r="APW71" s="25"/>
      <c r="APX71" s="25"/>
      <c r="APY71" s="25"/>
      <c r="APZ71" s="25"/>
      <c r="AQA71" s="25"/>
      <c r="AQB71" s="25"/>
      <c r="AQC71" s="25"/>
      <c r="AQD71" s="25"/>
      <c r="AQE71" s="25"/>
      <c r="AQF71" s="25"/>
      <c r="AQG71" s="25"/>
      <c r="AQH71" s="25"/>
      <c r="AQI71" s="25"/>
      <c r="AQJ71" s="25"/>
      <c r="AQK71" s="25"/>
      <c r="AQL71" s="25"/>
      <c r="AQM71" s="25"/>
      <c r="AQN71" s="25"/>
      <c r="AQO71" s="25"/>
      <c r="AQP71" s="25"/>
      <c r="AQQ71" s="25"/>
      <c r="AQR71" s="25"/>
      <c r="AQS71" s="25"/>
      <c r="AQT71" s="25"/>
      <c r="AQU71" s="25"/>
      <c r="AQV71" s="25"/>
      <c r="AQW71" s="25"/>
      <c r="AQX71" s="25"/>
      <c r="AQY71" s="25"/>
      <c r="AQZ71" s="25"/>
      <c r="ARA71" s="25"/>
      <c r="ARB71" s="25"/>
      <c r="ARC71" s="25"/>
      <c r="ARD71" s="25"/>
      <c r="ARE71" s="25"/>
      <c r="ARF71" s="25"/>
      <c r="ARG71" s="25"/>
      <c r="ARH71" s="25"/>
      <c r="ARI71" s="25"/>
      <c r="ARJ71" s="25"/>
      <c r="ARK71" s="25"/>
      <c r="ARL71" s="25"/>
      <c r="ARM71" s="25"/>
      <c r="ARN71" s="25"/>
      <c r="ARO71" s="25"/>
      <c r="ARP71" s="25"/>
      <c r="ARQ71" s="25"/>
      <c r="ARR71" s="25"/>
      <c r="ARS71" s="25"/>
      <c r="ART71" s="25"/>
      <c r="ARU71" s="25"/>
      <c r="ARV71" s="25"/>
      <c r="ARW71" s="25"/>
      <c r="ARX71" s="25"/>
      <c r="ARY71" s="25"/>
      <c r="ARZ71" s="25"/>
      <c r="ASA71" s="25"/>
      <c r="ASB71" s="25"/>
    </row>
    <row r="72" spans="3:1365" x14ac:dyDescent="0.2">
      <c r="C72" s="24"/>
      <c r="D72" s="22"/>
      <c r="E72" s="22"/>
      <c r="F72" s="28"/>
      <c r="G72" s="24"/>
      <c r="H72" s="51"/>
      <c r="I72" s="39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  <c r="GW72" s="38"/>
      <c r="GX72" s="38"/>
      <c r="GY72" s="38"/>
      <c r="GZ72" s="38"/>
      <c r="HA72" s="38"/>
      <c r="HB72" s="38"/>
      <c r="HC72" s="38"/>
      <c r="HD72" s="38"/>
      <c r="HE72" s="38"/>
      <c r="HF72" s="38"/>
      <c r="HG72" s="38"/>
      <c r="HH72" s="38"/>
      <c r="HI72" s="38"/>
      <c r="HJ72" s="38"/>
      <c r="HK72" s="38"/>
      <c r="HL72" s="38"/>
      <c r="HM72" s="38"/>
      <c r="HN72" s="38"/>
      <c r="HO72" s="38"/>
      <c r="HP72" s="38"/>
      <c r="HQ72" s="38"/>
      <c r="HR72" s="38"/>
      <c r="HS72" s="38"/>
      <c r="HT72" s="38"/>
      <c r="HU72" s="38"/>
      <c r="HV72" s="38"/>
      <c r="HW72" s="38"/>
      <c r="HX72" s="38"/>
      <c r="HY72" s="38"/>
      <c r="HZ72" s="38"/>
      <c r="IA72" s="38"/>
      <c r="IB72" s="38"/>
      <c r="IC72" s="38"/>
      <c r="ID72" s="38"/>
      <c r="IE72" s="38"/>
      <c r="IF72" s="38"/>
      <c r="IG72" s="38"/>
      <c r="IH72" s="38"/>
      <c r="II72" s="38"/>
      <c r="IJ72" s="38"/>
      <c r="IK72" s="38"/>
      <c r="IL72" s="38"/>
      <c r="IM72" s="38"/>
      <c r="IN72" s="38"/>
      <c r="IO72" s="38"/>
      <c r="IP72" s="38"/>
      <c r="IQ72" s="38"/>
      <c r="IR72" s="38"/>
      <c r="IS72" s="38"/>
      <c r="IT72" s="38"/>
      <c r="IU72" s="38"/>
      <c r="IV72" s="38"/>
      <c r="IW72" s="38"/>
      <c r="IX72" s="38"/>
      <c r="IY72" s="38"/>
      <c r="IZ72" s="38"/>
      <c r="JA72" s="38"/>
      <c r="JB72" s="38"/>
      <c r="JC72" s="38"/>
      <c r="JD72" s="38"/>
      <c r="JE72" s="38"/>
      <c r="JF72" s="38"/>
      <c r="JG72" s="38"/>
      <c r="JH72" s="38"/>
      <c r="JI72" s="38"/>
      <c r="JJ72" s="38"/>
      <c r="JK72" s="38"/>
      <c r="JL72" s="38"/>
      <c r="JM72" s="38"/>
      <c r="JN72" s="38"/>
      <c r="JO72" s="38"/>
      <c r="JP72" s="38"/>
      <c r="JQ72" s="38"/>
      <c r="JR72" s="38"/>
      <c r="JS72" s="38"/>
      <c r="JT72" s="38"/>
      <c r="JU72" s="38"/>
      <c r="JV72" s="38"/>
      <c r="JW72" s="38"/>
      <c r="JX72" s="38"/>
      <c r="JY72" s="38"/>
      <c r="JZ72" s="38"/>
      <c r="KA72" s="38"/>
      <c r="KB72" s="38"/>
      <c r="KC72" s="38"/>
      <c r="KD72" s="38"/>
      <c r="KE72" s="38"/>
      <c r="KF72" s="38"/>
      <c r="KG72" s="38"/>
      <c r="KH72" s="38"/>
      <c r="KI72" s="38"/>
      <c r="KJ72" s="38"/>
      <c r="KK72" s="38"/>
      <c r="KL72" s="38"/>
      <c r="KM72" s="38"/>
      <c r="KN72" s="38"/>
      <c r="KO72" s="38"/>
      <c r="KP72" s="38"/>
      <c r="KQ72" s="38"/>
      <c r="KR72" s="38"/>
      <c r="KS72" s="38"/>
      <c r="KT72" s="38"/>
      <c r="KU72" s="38"/>
      <c r="KV72" s="38"/>
      <c r="KW72" s="38"/>
      <c r="KX72" s="38"/>
      <c r="KY72" s="38"/>
      <c r="KZ72" s="38"/>
      <c r="LA72" s="38"/>
      <c r="LB72" s="38"/>
      <c r="LC72" s="38"/>
      <c r="LD72" s="38"/>
      <c r="LE72" s="38"/>
      <c r="LF72" s="38"/>
      <c r="LG72" s="38"/>
      <c r="LH72" s="38"/>
      <c r="LI72" s="38"/>
      <c r="LJ72" s="38"/>
      <c r="LK72" s="38"/>
      <c r="LL72" s="38"/>
      <c r="LM72" s="38"/>
      <c r="LN72" s="38"/>
      <c r="LO72" s="38"/>
      <c r="LP72" s="38"/>
      <c r="LQ72" s="38"/>
      <c r="LR72" s="38"/>
      <c r="LS72" s="38"/>
      <c r="LT72" s="38"/>
      <c r="LU72" s="38"/>
      <c r="LV72" s="38"/>
      <c r="LW72" s="38"/>
      <c r="LX72" s="38"/>
      <c r="LY72" s="38"/>
      <c r="LZ72" s="38"/>
      <c r="MA72" s="38"/>
      <c r="MB72" s="38"/>
      <c r="MC72" s="38"/>
      <c r="MD72" s="38"/>
      <c r="ME72" s="38"/>
      <c r="MF72" s="38"/>
      <c r="MG72" s="38"/>
      <c r="MH72" s="38"/>
      <c r="MI72" s="38"/>
      <c r="MJ72" s="38"/>
      <c r="MK72" s="38"/>
      <c r="ML72" s="38"/>
      <c r="MM72" s="38"/>
      <c r="MN72" s="38"/>
      <c r="MO72" s="38"/>
      <c r="MP72" s="38"/>
      <c r="MQ72" s="38"/>
      <c r="MR72" s="38"/>
      <c r="MS72" s="38"/>
      <c r="MT72" s="38"/>
      <c r="MU72" s="38"/>
      <c r="MV72" s="38"/>
      <c r="MW72" s="38"/>
      <c r="MX72" s="38"/>
      <c r="MY72" s="38"/>
      <c r="MZ72" s="38"/>
      <c r="NA72" s="38"/>
      <c r="NB72" s="38"/>
      <c r="NC72" s="38"/>
      <c r="ND72" s="38"/>
      <c r="NE72" s="38"/>
      <c r="NF72" s="38"/>
      <c r="NG72" s="38"/>
      <c r="NH72" s="38"/>
      <c r="NI72" s="38"/>
      <c r="NJ72" s="38"/>
      <c r="NK72" s="38"/>
      <c r="NL72" s="38"/>
      <c r="NM72" s="38"/>
      <c r="NN72" s="38"/>
      <c r="NO72" s="38"/>
      <c r="NP72" s="38"/>
      <c r="NQ72" s="38"/>
      <c r="NR72" s="38"/>
      <c r="NS72" s="38"/>
      <c r="NT72" s="38"/>
      <c r="NU72" s="38"/>
      <c r="NV72" s="38"/>
      <c r="NW72" s="38"/>
      <c r="NX72" s="38"/>
      <c r="NY72" s="38"/>
      <c r="NZ72" s="38"/>
      <c r="OA72" s="38"/>
      <c r="OB72" s="38"/>
      <c r="OC72" s="38"/>
      <c r="OD72" s="38"/>
      <c r="OE72" s="38"/>
      <c r="OF72" s="38"/>
      <c r="OG72" s="38"/>
      <c r="OH72" s="38"/>
      <c r="OI72" s="38"/>
      <c r="OJ72" s="38"/>
      <c r="OK72" s="38"/>
      <c r="OL72" s="38"/>
      <c r="OM72" s="38"/>
      <c r="ON72" s="38"/>
      <c r="OO72" s="38"/>
      <c r="OP72" s="38"/>
      <c r="OQ72" s="38"/>
      <c r="OR72" s="38"/>
      <c r="OS72" s="38"/>
      <c r="OT72" s="38"/>
      <c r="OU72" s="38"/>
      <c r="OV72" s="38"/>
      <c r="OW72" s="38"/>
      <c r="OX72" s="38"/>
      <c r="OY72" s="38"/>
      <c r="OZ72" s="38"/>
      <c r="PA72" s="38"/>
      <c r="PB72" s="38"/>
      <c r="PC72" s="38"/>
      <c r="PD72" s="38"/>
      <c r="PE72" s="38"/>
      <c r="PF72" s="38"/>
      <c r="PG72" s="38"/>
      <c r="PH72" s="38"/>
      <c r="PI72" s="38"/>
      <c r="PJ72" s="38"/>
      <c r="PK72" s="38"/>
      <c r="PL72" s="38"/>
      <c r="PM72" s="38"/>
      <c r="PN72" s="38"/>
      <c r="PO72" s="38"/>
      <c r="PP72" s="38"/>
      <c r="PQ72" s="38"/>
      <c r="PR72" s="38"/>
      <c r="PS72" s="38"/>
      <c r="PT72" s="38"/>
      <c r="PU72" s="38"/>
      <c r="PV72" s="38"/>
      <c r="PW72" s="38"/>
      <c r="PX72" s="38"/>
      <c r="PY72" s="38"/>
      <c r="PZ72" s="38"/>
      <c r="QA72" s="38"/>
      <c r="QB72" s="38"/>
      <c r="QC72" s="38"/>
      <c r="QD72" s="38"/>
      <c r="QE72" s="38"/>
      <c r="QF72" s="38"/>
      <c r="QG72" s="38"/>
      <c r="QH72" s="38"/>
      <c r="QI72" s="38"/>
      <c r="QJ72" s="38"/>
      <c r="QK72" s="38"/>
      <c r="QL72" s="38"/>
      <c r="QM72" s="38"/>
      <c r="QN72" s="38"/>
      <c r="QO72" s="38"/>
      <c r="QP72" s="38"/>
      <c r="QQ72" s="38"/>
      <c r="QR72" s="38"/>
      <c r="QS72" s="38"/>
      <c r="QT72" s="38"/>
      <c r="QU72" s="38"/>
      <c r="QV72" s="38"/>
      <c r="QW72" s="38"/>
      <c r="QX72" s="38"/>
      <c r="QY72" s="38"/>
      <c r="QZ72" s="38"/>
      <c r="RA72" s="38"/>
      <c r="RB72" s="38"/>
      <c r="RC72" s="38"/>
      <c r="RD72" s="38"/>
      <c r="RE72" s="38"/>
      <c r="RF72" s="38"/>
      <c r="RG72" s="38"/>
      <c r="RH72" s="38"/>
      <c r="RI72" s="38"/>
      <c r="RJ72" s="38"/>
      <c r="RK72" s="38"/>
      <c r="RL72" s="38"/>
      <c r="RM72" s="38"/>
      <c r="RN72" s="38"/>
      <c r="RO72" s="38"/>
      <c r="RP72" s="38"/>
      <c r="RQ72" s="38"/>
      <c r="RR72" s="38"/>
      <c r="RS72" s="38"/>
      <c r="RT72" s="38"/>
      <c r="RU72" s="38"/>
      <c r="RV72" s="38"/>
      <c r="RW72" s="38"/>
      <c r="RX72" s="38"/>
      <c r="RY72" s="38"/>
      <c r="RZ72" s="38"/>
      <c r="SA72" s="38"/>
      <c r="SB72" s="38"/>
      <c r="SC72" s="38"/>
      <c r="SD72" s="38"/>
      <c r="SE72" s="38"/>
      <c r="SF72" s="38"/>
      <c r="SG72" s="38"/>
      <c r="SH72" s="38"/>
      <c r="SI72" s="38"/>
      <c r="SJ72" s="38"/>
      <c r="SK72" s="38"/>
      <c r="SL72" s="38"/>
      <c r="SM72" s="38"/>
      <c r="SN72" s="38"/>
      <c r="SO72" s="38"/>
      <c r="SP72" s="38"/>
      <c r="SQ72" s="38"/>
      <c r="SR72" s="38"/>
      <c r="SS72" s="38"/>
      <c r="ST72" s="38"/>
      <c r="SU72" s="38"/>
      <c r="SV72" s="38"/>
      <c r="SW72" s="38"/>
      <c r="SX72" s="38"/>
      <c r="SY72" s="38"/>
      <c r="SZ72" s="38"/>
      <c r="TA72" s="38"/>
      <c r="TB72" s="38"/>
      <c r="TC72" s="38"/>
      <c r="TD72" s="38"/>
      <c r="TE72" s="38"/>
      <c r="TF72" s="38"/>
      <c r="TG72" s="38"/>
      <c r="TH72" s="38"/>
      <c r="TI72" s="38"/>
      <c r="TJ72" s="38"/>
      <c r="TK72" s="38"/>
      <c r="TL72" s="38"/>
      <c r="TM72" s="38"/>
      <c r="TN72" s="38"/>
      <c r="TO72" s="38"/>
      <c r="TP72" s="38"/>
      <c r="TQ72" s="38"/>
      <c r="TR72" s="38"/>
      <c r="TS72" s="38"/>
      <c r="TT72" s="38"/>
      <c r="TU72" s="38"/>
      <c r="TV72" s="38"/>
      <c r="TW72" s="38"/>
      <c r="TX72" s="38"/>
      <c r="TY72" s="38"/>
      <c r="TZ72" s="38"/>
      <c r="UA72" s="38"/>
      <c r="UB72" s="38"/>
      <c r="UC72" s="38"/>
      <c r="UD72" s="38"/>
      <c r="UE72" s="38"/>
      <c r="UF72" s="38"/>
      <c r="UG72" s="38"/>
      <c r="UH72" s="38"/>
      <c r="UI72" s="38"/>
      <c r="UJ72" s="38"/>
      <c r="UK72" s="38"/>
      <c r="UL72" s="38"/>
      <c r="UM72" s="38"/>
      <c r="UN72" s="38"/>
      <c r="UO72" s="38"/>
      <c r="UP72" s="38"/>
      <c r="UQ72" s="38"/>
      <c r="UR72" s="38"/>
      <c r="US72" s="38"/>
      <c r="UT72" s="38"/>
      <c r="UU72" s="38"/>
      <c r="UV72" s="38"/>
      <c r="UW72" s="38"/>
      <c r="UX72" s="38"/>
      <c r="UY72" s="38"/>
      <c r="UZ72" s="38"/>
      <c r="VA72" s="38"/>
      <c r="VB72" s="38"/>
      <c r="VC72" s="38"/>
      <c r="VD72" s="38"/>
      <c r="VE72" s="38"/>
      <c r="VF72" s="38"/>
      <c r="VG72" s="38"/>
      <c r="VH72" s="38"/>
      <c r="VI72" s="38"/>
      <c r="VJ72" s="38"/>
      <c r="VK72" s="38"/>
      <c r="VL72" s="38"/>
      <c r="VM72" s="38"/>
      <c r="VN72" s="38"/>
      <c r="VO72" s="38"/>
      <c r="VP72" s="38"/>
      <c r="VQ72" s="38"/>
      <c r="VR72" s="38"/>
      <c r="VS72" s="38"/>
      <c r="VT72" s="38"/>
      <c r="VU72" s="38"/>
      <c r="VV72" s="38"/>
      <c r="VW72" s="38"/>
      <c r="VX72" s="38"/>
      <c r="VY72" s="38"/>
      <c r="VZ72" s="38"/>
      <c r="WA72" s="38"/>
      <c r="WB72" s="38"/>
      <c r="WC72" s="38"/>
      <c r="WD72" s="38"/>
      <c r="WE72" s="38"/>
      <c r="WF72" s="38"/>
      <c r="WG72" s="38"/>
      <c r="WH72" s="38"/>
      <c r="WI72" s="38"/>
      <c r="WJ72" s="38"/>
      <c r="WK72" s="38"/>
      <c r="WL72" s="38"/>
      <c r="WM72" s="38"/>
      <c r="WN72" s="38"/>
      <c r="WO72" s="38"/>
      <c r="WP72" s="38"/>
      <c r="WQ72" s="38"/>
      <c r="WR72" s="38"/>
      <c r="WS72" s="38"/>
      <c r="WT72" s="38"/>
      <c r="WU72" s="38"/>
      <c r="WV72" s="38"/>
      <c r="WW72" s="38"/>
      <c r="WX72" s="38"/>
      <c r="WY72" s="38"/>
      <c r="WZ72" s="38"/>
      <c r="XA72" s="38"/>
      <c r="XB72" s="38"/>
      <c r="XC72" s="38"/>
      <c r="XD72" s="38"/>
      <c r="XE72" s="38"/>
      <c r="XF72" s="38"/>
      <c r="XG72" s="38"/>
      <c r="XH72" s="38"/>
      <c r="XI72" s="38"/>
      <c r="XJ72" s="38"/>
      <c r="XK72" s="38"/>
      <c r="XL72" s="38"/>
      <c r="XM72" s="38"/>
      <c r="XN72" s="38"/>
      <c r="XO72" s="38"/>
      <c r="XP72" s="38"/>
      <c r="XQ72" s="38"/>
      <c r="XR72" s="38"/>
      <c r="XS72" s="38"/>
      <c r="XT72" s="38"/>
      <c r="XU72" s="38"/>
      <c r="XV72" s="38"/>
      <c r="XW72" s="38"/>
      <c r="XX72" s="38"/>
      <c r="XY72" s="38"/>
      <c r="XZ72" s="38"/>
      <c r="YA72" s="38"/>
      <c r="YB72" s="38"/>
      <c r="YC72" s="38"/>
      <c r="YD72" s="38"/>
      <c r="YE72" s="38"/>
      <c r="YF72" s="38"/>
      <c r="YG72" s="38"/>
      <c r="YH72" s="38"/>
      <c r="YI72" s="38"/>
      <c r="YJ72" s="38"/>
      <c r="YK72" s="38"/>
      <c r="YL72" s="38"/>
      <c r="YM72" s="38"/>
      <c r="YN72" s="38"/>
      <c r="YO72" s="38"/>
      <c r="YP72" s="38"/>
      <c r="YQ72" s="38"/>
      <c r="YR72" s="38"/>
      <c r="YS72" s="38"/>
      <c r="YT72" s="38"/>
      <c r="YU72" s="38"/>
      <c r="YV72" s="38"/>
      <c r="YW72" s="38"/>
      <c r="YX72" s="38"/>
      <c r="YY72" s="38"/>
      <c r="YZ72" s="38"/>
      <c r="ZA72" s="38"/>
      <c r="ZB72" s="38"/>
      <c r="ZC72" s="38"/>
      <c r="ZD72" s="38"/>
      <c r="ZE72" s="38"/>
      <c r="ZF72" s="38"/>
      <c r="ZG72" s="38"/>
      <c r="ZH72" s="38"/>
      <c r="ZI72" s="38"/>
      <c r="ZJ72" s="38"/>
      <c r="ZK72" s="38"/>
      <c r="ZL72" s="38"/>
      <c r="ZM72" s="38"/>
      <c r="ZN72" s="38"/>
      <c r="ZO72" s="38"/>
      <c r="ZP72" s="38"/>
      <c r="ZQ72" s="38"/>
      <c r="ZR72" s="38"/>
      <c r="ZS72" s="38"/>
      <c r="ZT72" s="38"/>
      <c r="ZU72" s="38"/>
      <c r="ZV72" s="38"/>
      <c r="ZW72" s="38"/>
      <c r="ZX72" s="38"/>
      <c r="ZY72" s="38"/>
      <c r="ZZ72" s="38"/>
      <c r="AAA72" s="38"/>
      <c r="AAB72" s="38"/>
      <c r="AAC72" s="38"/>
      <c r="AAD72" s="38"/>
      <c r="AAE72" s="38"/>
      <c r="AAF72" s="38"/>
      <c r="AAG72" s="38"/>
      <c r="AAH72" s="38"/>
      <c r="AAI72" s="38"/>
      <c r="AAJ72" s="38"/>
      <c r="AAK72" s="38"/>
      <c r="AAL72" s="38"/>
      <c r="AAM72" s="38"/>
      <c r="AAN72" s="38"/>
      <c r="AAO72" s="38"/>
      <c r="AAP72" s="38"/>
      <c r="AAQ72" s="38"/>
      <c r="AAR72" s="38"/>
      <c r="AAS72" s="38"/>
      <c r="AAT72" s="38"/>
      <c r="AAU72" s="38"/>
      <c r="AAV72" s="38"/>
      <c r="AAW72" s="38"/>
      <c r="AAX72" s="38"/>
      <c r="AAY72" s="38"/>
      <c r="AAZ72" s="38"/>
      <c r="ABA72" s="38"/>
      <c r="ABB72" s="38"/>
      <c r="ABC72" s="38"/>
      <c r="ABD72" s="38"/>
      <c r="ABE72" s="38"/>
      <c r="ABF72" s="38"/>
      <c r="ABG72" s="38"/>
      <c r="ABH72" s="38"/>
      <c r="ABI72" s="38"/>
      <c r="ABJ72" s="38"/>
      <c r="ABK72" s="38"/>
      <c r="ABL72" s="38"/>
      <c r="ABM72" s="38"/>
      <c r="ABN72" s="38"/>
      <c r="ABO72" s="38"/>
      <c r="ABP72" s="38"/>
      <c r="ABQ72" s="38"/>
      <c r="ABR72" s="38"/>
      <c r="ABS72" s="38"/>
      <c r="ABT72" s="38"/>
      <c r="ABU72" s="38"/>
      <c r="ABV72" s="38"/>
      <c r="ABW72" s="38"/>
      <c r="ABX72" s="38"/>
      <c r="ABY72" s="38"/>
      <c r="ABZ72" s="38"/>
      <c r="ACA72" s="38"/>
      <c r="ACB72" s="38"/>
      <c r="ACC72" s="38"/>
      <c r="ACD72" s="38"/>
      <c r="ACE72" s="38"/>
      <c r="ACF72" s="38"/>
      <c r="ACG72" s="38"/>
      <c r="ACH72" s="38"/>
      <c r="ACI72" s="38"/>
      <c r="ACJ72" s="38"/>
      <c r="ACK72" s="38"/>
      <c r="ACL72" s="38"/>
      <c r="ACM72" s="38"/>
      <c r="ACN72" s="38"/>
      <c r="ACO72" s="38"/>
      <c r="ACP72" s="38"/>
      <c r="ACQ72" s="38"/>
      <c r="ACR72" s="38"/>
      <c r="ACS72" s="38"/>
      <c r="ACT72" s="38"/>
      <c r="ACU72" s="38"/>
      <c r="ACV72" s="38"/>
      <c r="ACW72" s="38"/>
      <c r="ACX72" s="38"/>
      <c r="ACY72" s="38"/>
      <c r="ACZ72" s="38"/>
      <c r="ADA72" s="38"/>
      <c r="ADB72" s="38"/>
      <c r="ADC72" s="38"/>
      <c r="ADD72" s="38"/>
      <c r="ADE72" s="38"/>
      <c r="ADF72" s="38"/>
      <c r="ADG72" s="38"/>
      <c r="ADH72" s="38"/>
      <c r="ADI72" s="38"/>
      <c r="ADJ72" s="38"/>
      <c r="ADK72" s="38"/>
      <c r="ADL72" s="38"/>
      <c r="ADM72" s="38"/>
      <c r="ADN72" s="38"/>
      <c r="ADO72" s="38"/>
      <c r="ADP72" s="38"/>
      <c r="ADQ72" s="38"/>
      <c r="ADR72" s="38"/>
      <c r="ADS72" s="38"/>
      <c r="ADT72" s="38"/>
      <c r="ADU72" s="38"/>
      <c r="ADV72" s="38"/>
      <c r="ADW72" s="38"/>
      <c r="ADX72" s="38"/>
      <c r="ADY72" s="38"/>
      <c r="ADZ72" s="38"/>
      <c r="AEA72" s="38"/>
      <c r="AEB72" s="38"/>
      <c r="AEC72" s="38"/>
      <c r="AED72" s="38"/>
      <c r="AEE72" s="38"/>
      <c r="AEF72" s="38"/>
      <c r="AEG72" s="38"/>
      <c r="AEH72" s="38"/>
      <c r="AEI72" s="38"/>
      <c r="AEJ72" s="38"/>
      <c r="AEK72" s="38"/>
      <c r="AEL72" s="38"/>
      <c r="AEM72" s="38"/>
      <c r="AEN72" s="38"/>
      <c r="AEO72" s="38"/>
      <c r="AEP72" s="38"/>
      <c r="AEQ72" s="38"/>
      <c r="AER72" s="38"/>
      <c r="AES72" s="38"/>
      <c r="AET72" s="38"/>
      <c r="AEU72" s="38"/>
      <c r="AEV72" s="38"/>
      <c r="AEW72" s="38"/>
      <c r="AEX72" s="38"/>
      <c r="AEY72" s="38"/>
      <c r="AEZ72" s="38"/>
      <c r="AFA72" s="38"/>
      <c r="AFB72" s="38"/>
      <c r="AFC72" s="38"/>
      <c r="AFD72" s="38"/>
      <c r="AFE72" s="38"/>
      <c r="AFF72" s="38"/>
      <c r="AFG72" s="38"/>
      <c r="AFH72" s="38"/>
      <c r="AFI72" s="38"/>
      <c r="AFJ72" s="38"/>
      <c r="AFK72" s="38"/>
      <c r="AFL72" s="38"/>
      <c r="AFM72" s="38"/>
      <c r="AFN72" s="38"/>
      <c r="AFO72" s="38"/>
      <c r="AFP72" s="38"/>
      <c r="AFQ72" s="38"/>
      <c r="AFR72" s="38"/>
      <c r="AFS72" s="38"/>
      <c r="AFT72" s="38"/>
      <c r="AFU72" s="38"/>
      <c r="AFV72" s="38"/>
      <c r="AFW72" s="38"/>
      <c r="AFX72" s="38"/>
      <c r="AFY72" s="38"/>
      <c r="AFZ72" s="38"/>
      <c r="AGA72" s="38"/>
      <c r="AGB72" s="38"/>
      <c r="AGC72" s="38"/>
      <c r="AGD72" s="38"/>
      <c r="AGE72" s="38"/>
      <c r="AGF72" s="38"/>
      <c r="AGG72" s="38"/>
      <c r="AGH72" s="38"/>
      <c r="AGI72" s="38"/>
      <c r="AGJ72" s="38"/>
      <c r="AGK72" s="38"/>
      <c r="AGL72" s="38"/>
      <c r="AGM72" s="38"/>
      <c r="AGN72" s="38"/>
      <c r="AGO72" s="38"/>
      <c r="AGP72" s="38"/>
      <c r="AGQ72" s="38"/>
      <c r="AGR72" s="38"/>
      <c r="AGS72" s="38"/>
      <c r="AGT72" s="25"/>
      <c r="AGU72" s="25"/>
      <c r="AGV72" s="25"/>
      <c r="AGW72" s="25"/>
      <c r="AGX72" s="25"/>
      <c r="AGY72" s="25"/>
      <c r="AGZ72" s="25"/>
      <c r="AHA72" s="25"/>
      <c r="AHB72" s="25"/>
      <c r="AHC72" s="25"/>
      <c r="AHD72" s="25"/>
      <c r="AHE72" s="25"/>
      <c r="AHF72" s="25"/>
      <c r="AHG72" s="25"/>
      <c r="AHH72" s="25"/>
      <c r="AHI72" s="25"/>
      <c r="AHJ72" s="25"/>
      <c r="AHK72" s="25"/>
      <c r="AHL72" s="25"/>
      <c r="AHM72" s="25"/>
      <c r="AHN72" s="25"/>
      <c r="AHO72" s="25"/>
      <c r="AHP72" s="25"/>
      <c r="AHQ72" s="25"/>
      <c r="AHR72" s="25"/>
      <c r="AHS72" s="25"/>
      <c r="AHT72" s="25"/>
      <c r="AHU72" s="25"/>
      <c r="AHV72" s="25"/>
      <c r="AHW72" s="25"/>
      <c r="AHX72" s="25"/>
      <c r="AHY72" s="25"/>
      <c r="AHZ72" s="25"/>
      <c r="AIA72" s="25"/>
      <c r="AIB72" s="25"/>
      <c r="AIC72" s="25"/>
      <c r="AID72" s="25"/>
      <c r="AIE72" s="25"/>
      <c r="AIF72" s="25"/>
      <c r="AIG72" s="25"/>
      <c r="AIH72" s="25"/>
      <c r="AII72" s="25"/>
      <c r="AIJ72" s="25"/>
      <c r="AIK72" s="25"/>
      <c r="AIL72" s="25"/>
      <c r="AIM72" s="25"/>
      <c r="AIN72" s="25"/>
      <c r="AIO72" s="25"/>
      <c r="AIP72" s="25"/>
      <c r="AIQ72" s="25"/>
      <c r="AIR72" s="25"/>
      <c r="AIS72" s="25"/>
      <c r="AIT72" s="25"/>
      <c r="AIU72" s="25"/>
      <c r="AIV72" s="25"/>
      <c r="AIW72" s="25"/>
      <c r="AIX72" s="25"/>
      <c r="AIY72" s="25"/>
      <c r="AIZ72" s="25"/>
      <c r="AJA72" s="25"/>
      <c r="AJB72" s="25"/>
      <c r="AJC72" s="25"/>
      <c r="AJD72" s="25"/>
      <c r="AJE72" s="25"/>
      <c r="AJF72" s="25"/>
      <c r="AJG72" s="25"/>
      <c r="AJH72" s="25"/>
      <c r="AJI72" s="25"/>
      <c r="AJJ72" s="25"/>
      <c r="AJK72" s="25"/>
      <c r="AJL72" s="25"/>
      <c r="AJM72" s="25"/>
      <c r="AJN72" s="25"/>
      <c r="AJO72" s="25"/>
      <c r="AJP72" s="25"/>
      <c r="AJQ72" s="25"/>
      <c r="AJR72" s="25"/>
      <c r="AJS72" s="25"/>
      <c r="AJT72" s="25"/>
      <c r="AJU72" s="25"/>
      <c r="AJV72" s="25"/>
      <c r="AJW72" s="25"/>
      <c r="AJX72" s="25"/>
      <c r="AJY72" s="25"/>
      <c r="AJZ72" s="25"/>
      <c r="AKA72" s="25"/>
      <c r="AKB72" s="25"/>
      <c r="AKC72" s="25"/>
      <c r="AKD72" s="25"/>
      <c r="AKE72" s="25"/>
      <c r="AKF72" s="25"/>
      <c r="AKG72" s="25"/>
      <c r="AKH72" s="25"/>
      <c r="AKI72" s="25"/>
      <c r="AKJ72" s="25"/>
      <c r="AKK72" s="25"/>
      <c r="AKL72" s="25"/>
      <c r="AKM72" s="25"/>
      <c r="AKN72" s="25"/>
      <c r="AKO72" s="25"/>
      <c r="AKP72" s="25"/>
      <c r="AKQ72" s="25"/>
      <c r="AKR72" s="25"/>
      <c r="AKS72" s="25"/>
      <c r="AKT72" s="25"/>
      <c r="AKU72" s="25"/>
      <c r="AKV72" s="25"/>
      <c r="AKW72" s="25"/>
      <c r="AKX72" s="25"/>
      <c r="AKY72" s="25"/>
      <c r="AKZ72" s="25"/>
      <c r="ALA72" s="25"/>
      <c r="ALB72" s="25"/>
      <c r="ALC72" s="25"/>
      <c r="ALD72" s="25"/>
      <c r="ALE72" s="25"/>
      <c r="ALF72" s="25"/>
      <c r="ALG72" s="25"/>
      <c r="ALH72" s="25"/>
      <c r="ALI72" s="25"/>
      <c r="ALJ72" s="25"/>
      <c r="ALK72" s="25"/>
      <c r="ALL72" s="25"/>
      <c r="ALM72" s="25"/>
      <c r="ALN72" s="25"/>
      <c r="ALO72" s="25"/>
      <c r="ALP72" s="25"/>
      <c r="ALQ72" s="25"/>
      <c r="ALR72" s="25"/>
      <c r="ALS72" s="25"/>
      <c r="ALT72" s="25"/>
      <c r="ALU72" s="25"/>
      <c r="ALV72" s="25"/>
      <c r="ALW72" s="25"/>
      <c r="ALX72" s="25"/>
      <c r="ALY72" s="25"/>
      <c r="ALZ72" s="25"/>
      <c r="AMA72" s="25"/>
      <c r="AMB72" s="25"/>
      <c r="AMC72" s="25"/>
      <c r="AMD72" s="25"/>
      <c r="AME72" s="25"/>
      <c r="AMF72" s="25"/>
      <c r="AMG72" s="25"/>
      <c r="AMH72" s="25"/>
      <c r="AMI72" s="25"/>
      <c r="AMJ72" s="25"/>
      <c r="AMK72" s="25"/>
      <c r="AML72" s="25"/>
      <c r="AMM72" s="25"/>
      <c r="AMN72" s="25"/>
      <c r="AMO72" s="25"/>
      <c r="AMP72" s="25"/>
      <c r="AMQ72" s="25"/>
      <c r="AMR72" s="25"/>
      <c r="AMS72" s="25"/>
      <c r="AMT72" s="25"/>
      <c r="AMU72" s="25"/>
      <c r="AMV72" s="25"/>
      <c r="AMW72" s="25"/>
      <c r="AMX72" s="25"/>
      <c r="AMY72" s="25"/>
      <c r="AMZ72" s="25"/>
      <c r="ANA72" s="25"/>
      <c r="ANB72" s="25"/>
      <c r="ANC72" s="25"/>
      <c r="AND72" s="25"/>
      <c r="ANE72" s="25"/>
      <c r="ANF72" s="25"/>
      <c r="ANG72" s="25"/>
      <c r="ANH72" s="25"/>
      <c r="ANI72" s="25"/>
      <c r="ANJ72" s="25"/>
      <c r="ANK72" s="25"/>
      <c r="ANL72" s="25"/>
      <c r="ANM72" s="25"/>
      <c r="ANN72" s="25"/>
      <c r="ANO72" s="25"/>
      <c r="ANP72" s="25"/>
      <c r="ANQ72" s="25"/>
      <c r="ANR72" s="25"/>
      <c r="ANS72" s="25"/>
      <c r="ANT72" s="25"/>
      <c r="ANU72" s="25"/>
      <c r="ANV72" s="25"/>
      <c r="ANW72" s="25"/>
      <c r="ANX72" s="25"/>
      <c r="ANY72" s="25"/>
      <c r="ANZ72" s="25"/>
      <c r="AOA72" s="25"/>
      <c r="AOB72" s="25"/>
      <c r="AOC72" s="25"/>
      <c r="AOD72" s="25"/>
      <c r="AOE72" s="25"/>
      <c r="AOF72" s="25"/>
      <c r="AOG72" s="25"/>
      <c r="AOH72" s="25"/>
      <c r="AOI72" s="25"/>
      <c r="AOJ72" s="25"/>
      <c r="AOK72" s="25"/>
      <c r="AOL72" s="25"/>
      <c r="AOM72" s="25"/>
      <c r="AON72" s="25"/>
      <c r="AOO72" s="25"/>
      <c r="AOP72" s="25"/>
      <c r="AOQ72" s="25"/>
      <c r="AOR72" s="25"/>
      <c r="AOS72" s="25"/>
      <c r="AOT72" s="25"/>
      <c r="AOU72" s="25"/>
      <c r="AOV72" s="25"/>
      <c r="AOW72" s="25"/>
      <c r="AOX72" s="25"/>
      <c r="AOY72" s="25"/>
      <c r="AOZ72" s="25"/>
      <c r="APA72" s="25"/>
      <c r="APB72" s="25"/>
      <c r="APC72" s="25"/>
      <c r="APD72" s="25"/>
      <c r="APE72" s="25"/>
      <c r="APF72" s="25"/>
      <c r="APG72" s="25"/>
      <c r="APH72" s="25"/>
      <c r="API72" s="25"/>
      <c r="APJ72" s="25"/>
      <c r="APK72" s="25"/>
      <c r="APL72" s="25"/>
      <c r="APM72" s="25"/>
      <c r="APN72" s="25"/>
      <c r="APO72" s="25"/>
      <c r="APP72" s="25"/>
      <c r="APQ72" s="25"/>
      <c r="APR72" s="25"/>
      <c r="APS72" s="25"/>
      <c r="APT72" s="25"/>
      <c r="APU72" s="25"/>
      <c r="APV72" s="25"/>
      <c r="APW72" s="25"/>
      <c r="APX72" s="25"/>
      <c r="APY72" s="25"/>
      <c r="APZ72" s="25"/>
      <c r="AQA72" s="25"/>
      <c r="AQB72" s="25"/>
      <c r="AQC72" s="25"/>
      <c r="AQD72" s="25"/>
      <c r="AQE72" s="25"/>
      <c r="AQF72" s="25"/>
      <c r="AQG72" s="25"/>
      <c r="AQH72" s="25"/>
      <c r="AQI72" s="25"/>
      <c r="AQJ72" s="25"/>
      <c r="AQK72" s="25"/>
      <c r="AQL72" s="25"/>
      <c r="AQM72" s="25"/>
      <c r="AQN72" s="25"/>
      <c r="AQO72" s="25"/>
      <c r="AQP72" s="25"/>
      <c r="AQQ72" s="25"/>
      <c r="AQR72" s="25"/>
      <c r="AQS72" s="25"/>
      <c r="AQT72" s="25"/>
      <c r="AQU72" s="25"/>
      <c r="AQV72" s="25"/>
      <c r="AQW72" s="25"/>
      <c r="AQX72" s="25"/>
      <c r="AQY72" s="25"/>
      <c r="AQZ72" s="25"/>
      <c r="ARA72" s="25"/>
      <c r="ARB72" s="25"/>
      <c r="ARC72" s="25"/>
      <c r="ARD72" s="25"/>
      <c r="ARE72" s="25"/>
      <c r="ARF72" s="25"/>
      <c r="ARG72" s="25"/>
      <c r="ARH72" s="25"/>
      <c r="ARI72" s="25"/>
      <c r="ARJ72" s="25"/>
      <c r="ARK72" s="25"/>
      <c r="ARL72" s="25"/>
      <c r="ARM72" s="25"/>
      <c r="ARN72" s="25"/>
      <c r="ARO72" s="25"/>
      <c r="ARP72" s="25"/>
      <c r="ARQ72" s="25"/>
      <c r="ARR72" s="25"/>
      <c r="ARS72" s="25"/>
      <c r="ART72" s="25"/>
      <c r="ARU72" s="25"/>
      <c r="ARV72" s="25"/>
      <c r="ARW72" s="25"/>
      <c r="ARX72" s="25"/>
      <c r="ARY72" s="25"/>
      <c r="ARZ72" s="25"/>
      <c r="ASA72" s="25"/>
      <c r="ASB72" s="25"/>
    </row>
    <row r="73" spans="3:1365" x14ac:dyDescent="0.2">
      <c r="C73" s="24"/>
      <c r="D73" s="22"/>
      <c r="E73" s="22"/>
      <c r="F73" s="28"/>
      <c r="G73" s="24"/>
      <c r="H73" s="51"/>
      <c r="I73" s="39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  <c r="GW73" s="38"/>
      <c r="GX73" s="38"/>
      <c r="GY73" s="38"/>
      <c r="GZ73" s="38"/>
      <c r="HA73" s="38"/>
      <c r="HB73" s="38"/>
      <c r="HC73" s="38"/>
      <c r="HD73" s="38"/>
      <c r="HE73" s="38"/>
      <c r="HF73" s="38"/>
      <c r="HG73" s="38"/>
      <c r="HH73" s="38"/>
      <c r="HI73" s="38"/>
      <c r="HJ73" s="38"/>
      <c r="HK73" s="38"/>
      <c r="HL73" s="38"/>
      <c r="HM73" s="38"/>
      <c r="HN73" s="38"/>
      <c r="HO73" s="38"/>
      <c r="HP73" s="38"/>
      <c r="HQ73" s="38"/>
      <c r="HR73" s="38"/>
      <c r="HS73" s="38"/>
      <c r="HT73" s="38"/>
      <c r="HU73" s="38"/>
      <c r="HV73" s="38"/>
      <c r="HW73" s="38"/>
      <c r="HX73" s="38"/>
      <c r="HY73" s="38"/>
      <c r="HZ73" s="38"/>
      <c r="IA73" s="38"/>
      <c r="IB73" s="38"/>
      <c r="IC73" s="38"/>
      <c r="ID73" s="38"/>
      <c r="IE73" s="38"/>
      <c r="IF73" s="38"/>
      <c r="IG73" s="38"/>
      <c r="IH73" s="38"/>
      <c r="II73" s="38"/>
      <c r="IJ73" s="38"/>
      <c r="IK73" s="38"/>
      <c r="IL73" s="38"/>
      <c r="IM73" s="38"/>
      <c r="IN73" s="38"/>
      <c r="IO73" s="38"/>
      <c r="IP73" s="38"/>
      <c r="IQ73" s="38"/>
      <c r="IR73" s="38"/>
      <c r="IS73" s="38"/>
      <c r="IT73" s="38"/>
      <c r="IU73" s="38"/>
      <c r="IV73" s="38"/>
      <c r="IW73" s="38"/>
      <c r="IX73" s="38"/>
      <c r="IY73" s="38"/>
      <c r="IZ73" s="38"/>
      <c r="JA73" s="38"/>
      <c r="JB73" s="38"/>
      <c r="JC73" s="38"/>
      <c r="JD73" s="38"/>
      <c r="JE73" s="38"/>
      <c r="JF73" s="38"/>
      <c r="JG73" s="38"/>
      <c r="JH73" s="38"/>
      <c r="JI73" s="38"/>
      <c r="JJ73" s="38"/>
      <c r="JK73" s="38"/>
      <c r="JL73" s="38"/>
      <c r="JM73" s="38"/>
      <c r="JN73" s="38"/>
      <c r="JO73" s="38"/>
      <c r="JP73" s="38"/>
      <c r="JQ73" s="38"/>
      <c r="JR73" s="38"/>
      <c r="JS73" s="38"/>
      <c r="JT73" s="38"/>
      <c r="JU73" s="38"/>
      <c r="JV73" s="38"/>
      <c r="JW73" s="38"/>
      <c r="JX73" s="38"/>
      <c r="JY73" s="38"/>
      <c r="JZ73" s="38"/>
      <c r="KA73" s="38"/>
      <c r="KB73" s="38"/>
      <c r="KC73" s="38"/>
      <c r="KD73" s="38"/>
      <c r="KE73" s="38"/>
      <c r="KF73" s="38"/>
      <c r="KG73" s="38"/>
      <c r="KH73" s="38"/>
      <c r="KI73" s="38"/>
      <c r="KJ73" s="38"/>
      <c r="KK73" s="38"/>
      <c r="KL73" s="38"/>
      <c r="KM73" s="38"/>
      <c r="KN73" s="38"/>
      <c r="KO73" s="38"/>
      <c r="KP73" s="38"/>
      <c r="KQ73" s="38"/>
      <c r="KR73" s="38"/>
      <c r="KS73" s="38"/>
      <c r="KT73" s="38"/>
      <c r="KU73" s="38"/>
      <c r="KV73" s="38"/>
      <c r="KW73" s="38"/>
      <c r="KX73" s="38"/>
      <c r="KY73" s="38"/>
      <c r="KZ73" s="38"/>
      <c r="LA73" s="38"/>
      <c r="LB73" s="38"/>
      <c r="LC73" s="38"/>
      <c r="LD73" s="38"/>
      <c r="LE73" s="38"/>
      <c r="LF73" s="38"/>
      <c r="LG73" s="38"/>
      <c r="LH73" s="38"/>
      <c r="LI73" s="38"/>
      <c r="LJ73" s="38"/>
      <c r="LK73" s="38"/>
      <c r="LL73" s="38"/>
      <c r="LM73" s="38"/>
      <c r="LN73" s="38"/>
      <c r="LO73" s="38"/>
      <c r="LP73" s="38"/>
      <c r="LQ73" s="38"/>
      <c r="LR73" s="38"/>
      <c r="LS73" s="38"/>
      <c r="LT73" s="38"/>
      <c r="LU73" s="38"/>
      <c r="LV73" s="38"/>
      <c r="LW73" s="38"/>
      <c r="LX73" s="38"/>
      <c r="LY73" s="38"/>
      <c r="LZ73" s="38"/>
      <c r="MA73" s="38"/>
      <c r="MB73" s="38"/>
      <c r="MC73" s="38"/>
      <c r="MD73" s="38"/>
      <c r="ME73" s="38"/>
      <c r="MF73" s="38"/>
      <c r="MG73" s="38"/>
      <c r="MH73" s="38"/>
      <c r="MI73" s="38"/>
      <c r="MJ73" s="38"/>
      <c r="MK73" s="38"/>
      <c r="ML73" s="38"/>
      <c r="MM73" s="38"/>
      <c r="MN73" s="38"/>
      <c r="MO73" s="38"/>
      <c r="MP73" s="38"/>
      <c r="MQ73" s="38"/>
      <c r="MR73" s="38"/>
      <c r="MS73" s="38"/>
      <c r="MT73" s="38"/>
      <c r="MU73" s="38"/>
      <c r="MV73" s="38"/>
      <c r="MW73" s="38"/>
      <c r="MX73" s="38"/>
      <c r="MY73" s="38"/>
      <c r="MZ73" s="38"/>
      <c r="NA73" s="38"/>
      <c r="NB73" s="38"/>
      <c r="NC73" s="38"/>
      <c r="ND73" s="38"/>
      <c r="NE73" s="38"/>
      <c r="NF73" s="38"/>
      <c r="NG73" s="38"/>
      <c r="NH73" s="38"/>
      <c r="NI73" s="38"/>
      <c r="NJ73" s="38"/>
      <c r="NK73" s="38"/>
      <c r="NL73" s="38"/>
      <c r="NM73" s="38"/>
      <c r="NN73" s="38"/>
      <c r="NO73" s="38"/>
      <c r="NP73" s="38"/>
      <c r="NQ73" s="38"/>
      <c r="NR73" s="38"/>
      <c r="NS73" s="38"/>
      <c r="NT73" s="38"/>
      <c r="NU73" s="38"/>
      <c r="NV73" s="38"/>
      <c r="NW73" s="38"/>
      <c r="NX73" s="38"/>
      <c r="NY73" s="38"/>
      <c r="NZ73" s="38"/>
      <c r="OA73" s="38"/>
      <c r="OB73" s="38"/>
      <c r="OC73" s="38"/>
      <c r="OD73" s="38"/>
      <c r="OE73" s="38"/>
      <c r="OF73" s="38"/>
      <c r="OG73" s="38"/>
      <c r="OH73" s="38"/>
      <c r="OI73" s="38"/>
      <c r="OJ73" s="38"/>
      <c r="OK73" s="38"/>
      <c r="OL73" s="38"/>
      <c r="OM73" s="38"/>
      <c r="ON73" s="38"/>
      <c r="OO73" s="38"/>
      <c r="OP73" s="38"/>
      <c r="OQ73" s="38"/>
      <c r="OR73" s="38"/>
      <c r="OS73" s="38"/>
      <c r="OT73" s="38"/>
      <c r="OU73" s="38"/>
      <c r="OV73" s="38"/>
      <c r="OW73" s="38"/>
      <c r="OX73" s="38"/>
      <c r="OY73" s="38"/>
      <c r="OZ73" s="38"/>
      <c r="PA73" s="38"/>
      <c r="PB73" s="38"/>
      <c r="PC73" s="38"/>
      <c r="PD73" s="38"/>
      <c r="PE73" s="38"/>
      <c r="PF73" s="38"/>
      <c r="PG73" s="38"/>
      <c r="PH73" s="38"/>
      <c r="PI73" s="38"/>
      <c r="PJ73" s="38"/>
      <c r="PK73" s="38"/>
      <c r="PL73" s="38"/>
      <c r="PM73" s="38"/>
      <c r="PN73" s="38"/>
      <c r="PO73" s="38"/>
      <c r="PP73" s="38"/>
      <c r="PQ73" s="38"/>
      <c r="PR73" s="38"/>
      <c r="PS73" s="38"/>
      <c r="PT73" s="38"/>
      <c r="PU73" s="38"/>
      <c r="PV73" s="38"/>
      <c r="PW73" s="38"/>
      <c r="PX73" s="38"/>
      <c r="PY73" s="38"/>
      <c r="PZ73" s="38"/>
      <c r="QA73" s="38"/>
      <c r="QB73" s="38"/>
      <c r="QC73" s="38"/>
      <c r="QD73" s="38"/>
      <c r="QE73" s="38"/>
      <c r="QF73" s="38"/>
      <c r="QG73" s="38"/>
      <c r="QH73" s="38"/>
      <c r="QI73" s="38"/>
      <c r="QJ73" s="38"/>
      <c r="QK73" s="38"/>
      <c r="QL73" s="38"/>
      <c r="QM73" s="38"/>
      <c r="QN73" s="38"/>
      <c r="QO73" s="38"/>
      <c r="QP73" s="38"/>
      <c r="QQ73" s="38"/>
      <c r="QR73" s="38"/>
      <c r="QS73" s="38"/>
      <c r="QT73" s="38"/>
      <c r="QU73" s="38"/>
      <c r="QV73" s="38"/>
      <c r="QW73" s="38"/>
      <c r="QX73" s="38"/>
      <c r="QY73" s="38"/>
      <c r="QZ73" s="38"/>
      <c r="RA73" s="38"/>
      <c r="RB73" s="38"/>
      <c r="RC73" s="38"/>
      <c r="RD73" s="38"/>
      <c r="RE73" s="38"/>
      <c r="RF73" s="38"/>
      <c r="RG73" s="38"/>
      <c r="RH73" s="38"/>
      <c r="RI73" s="38"/>
      <c r="RJ73" s="38"/>
      <c r="RK73" s="38"/>
      <c r="RL73" s="38"/>
      <c r="RM73" s="38"/>
      <c r="RN73" s="38"/>
      <c r="RO73" s="38"/>
      <c r="RP73" s="38"/>
      <c r="RQ73" s="38"/>
      <c r="RR73" s="38"/>
      <c r="RS73" s="38"/>
      <c r="RT73" s="38"/>
      <c r="RU73" s="38"/>
      <c r="RV73" s="38"/>
      <c r="RW73" s="38"/>
      <c r="RX73" s="38"/>
      <c r="RY73" s="38"/>
      <c r="RZ73" s="38"/>
      <c r="SA73" s="38"/>
      <c r="SB73" s="38"/>
      <c r="SC73" s="38"/>
      <c r="SD73" s="38"/>
      <c r="SE73" s="38"/>
      <c r="SF73" s="38"/>
      <c r="SG73" s="38"/>
      <c r="SH73" s="38"/>
      <c r="SI73" s="38"/>
      <c r="SJ73" s="38"/>
      <c r="SK73" s="38"/>
      <c r="SL73" s="38"/>
      <c r="SM73" s="38"/>
      <c r="SN73" s="38"/>
      <c r="SO73" s="38"/>
      <c r="SP73" s="38"/>
      <c r="SQ73" s="38"/>
      <c r="SR73" s="38"/>
      <c r="SS73" s="38"/>
      <c r="ST73" s="38"/>
      <c r="SU73" s="38"/>
      <c r="SV73" s="38"/>
      <c r="SW73" s="38"/>
      <c r="SX73" s="38"/>
      <c r="SY73" s="38"/>
      <c r="SZ73" s="38"/>
      <c r="TA73" s="38"/>
      <c r="TB73" s="38"/>
      <c r="TC73" s="38"/>
      <c r="TD73" s="38"/>
      <c r="TE73" s="38"/>
      <c r="TF73" s="38"/>
      <c r="TG73" s="38"/>
      <c r="TH73" s="38"/>
      <c r="TI73" s="38"/>
      <c r="TJ73" s="38"/>
      <c r="TK73" s="38"/>
      <c r="TL73" s="38"/>
      <c r="TM73" s="38"/>
      <c r="TN73" s="38"/>
      <c r="TO73" s="38"/>
      <c r="TP73" s="38"/>
      <c r="TQ73" s="38"/>
      <c r="TR73" s="38"/>
      <c r="TS73" s="38"/>
      <c r="TT73" s="38"/>
      <c r="TU73" s="38"/>
      <c r="TV73" s="38"/>
      <c r="TW73" s="38"/>
      <c r="TX73" s="38"/>
      <c r="TY73" s="38"/>
      <c r="TZ73" s="38"/>
      <c r="UA73" s="38"/>
      <c r="UB73" s="38"/>
      <c r="UC73" s="38"/>
      <c r="UD73" s="38"/>
      <c r="UE73" s="38"/>
      <c r="UF73" s="38"/>
      <c r="UG73" s="38"/>
      <c r="UH73" s="38"/>
      <c r="UI73" s="38"/>
      <c r="UJ73" s="38"/>
      <c r="UK73" s="38"/>
      <c r="UL73" s="38"/>
      <c r="UM73" s="38"/>
      <c r="UN73" s="38"/>
      <c r="UO73" s="38"/>
      <c r="UP73" s="38"/>
      <c r="UQ73" s="38"/>
      <c r="UR73" s="38"/>
      <c r="US73" s="38"/>
      <c r="UT73" s="38"/>
      <c r="UU73" s="38"/>
      <c r="UV73" s="38"/>
      <c r="UW73" s="38"/>
      <c r="UX73" s="38"/>
      <c r="UY73" s="38"/>
      <c r="UZ73" s="38"/>
      <c r="VA73" s="38"/>
      <c r="VB73" s="38"/>
      <c r="VC73" s="38"/>
      <c r="VD73" s="38"/>
      <c r="VE73" s="38"/>
      <c r="VF73" s="38"/>
      <c r="VG73" s="38"/>
      <c r="VH73" s="38"/>
      <c r="VI73" s="38"/>
      <c r="VJ73" s="38"/>
      <c r="VK73" s="38"/>
      <c r="VL73" s="38"/>
      <c r="VM73" s="38"/>
      <c r="VN73" s="38"/>
      <c r="VO73" s="38"/>
      <c r="VP73" s="38"/>
      <c r="VQ73" s="38"/>
      <c r="VR73" s="38"/>
      <c r="VS73" s="38"/>
      <c r="VT73" s="38"/>
      <c r="VU73" s="38"/>
      <c r="VV73" s="38"/>
      <c r="VW73" s="38"/>
      <c r="VX73" s="38"/>
      <c r="VY73" s="38"/>
      <c r="VZ73" s="38"/>
      <c r="WA73" s="38"/>
      <c r="WB73" s="38"/>
      <c r="WC73" s="38"/>
      <c r="WD73" s="38"/>
      <c r="WE73" s="38"/>
      <c r="WF73" s="38"/>
      <c r="WG73" s="38"/>
      <c r="WH73" s="38"/>
      <c r="WI73" s="38"/>
      <c r="WJ73" s="38"/>
      <c r="WK73" s="38"/>
      <c r="WL73" s="38"/>
      <c r="WM73" s="38"/>
      <c r="WN73" s="38"/>
      <c r="WO73" s="38"/>
      <c r="WP73" s="38"/>
      <c r="WQ73" s="38"/>
      <c r="WR73" s="38"/>
      <c r="WS73" s="38"/>
      <c r="WT73" s="38"/>
      <c r="WU73" s="38"/>
      <c r="WV73" s="38"/>
      <c r="WW73" s="38"/>
      <c r="WX73" s="38"/>
      <c r="WY73" s="38"/>
      <c r="WZ73" s="38"/>
      <c r="XA73" s="38"/>
      <c r="XB73" s="38"/>
      <c r="XC73" s="38"/>
      <c r="XD73" s="38"/>
      <c r="XE73" s="38"/>
      <c r="XF73" s="38"/>
      <c r="XG73" s="38"/>
      <c r="XH73" s="38"/>
      <c r="XI73" s="38"/>
      <c r="XJ73" s="38"/>
      <c r="XK73" s="38"/>
      <c r="XL73" s="38"/>
      <c r="XM73" s="38"/>
      <c r="XN73" s="38"/>
      <c r="XO73" s="38"/>
      <c r="XP73" s="38"/>
      <c r="XQ73" s="38"/>
      <c r="XR73" s="38"/>
      <c r="XS73" s="38"/>
      <c r="XT73" s="38"/>
      <c r="XU73" s="38"/>
      <c r="XV73" s="38"/>
      <c r="XW73" s="38"/>
      <c r="XX73" s="38"/>
      <c r="XY73" s="38"/>
      <c r="XZ73" s="38"/>
      <c r="YA73" s="38"/>
      <c r="YB73" s="38"/>
      <c r="YC73" s="38"/>
      <c r="YD73" s="38"/>
      <c r="YE73" s="38"/>
      <c r="YF73" s="38"/>
      <c r="YG73" s="38"/>
      <c r="YH73" s="38"/>
      <c r="YI73" s="38"/>
      <c r="YJ73" s="38"/>
      <c r="YK73" s="38"/>
      <c r="YL73" s="38"/>
      <c r="YM73" s="38"/>
      <c r="YN73" s="38"/>
      <c r="YO73" s="38"/>
      <c r="YP73" s="38"/>
      <c r="YQ73" s="38"/>
      <c r="YR73" s="38"/>
      <c r="YS73" s="38"/>
      <c r="YT73" s="38"/>
      <c r="YU73" s="38"/>
      <c r="YV73" s="38"/>
      <c r="YW73" s="38"/>
      <c r="YX73" s="38"/>
      <c r="YY73" s="38"/>
      <c r="YZ73" s="38"/>
      <c r="ZA73" s="38"/>
      <c r="ZB73" s="38"/>
      <c r="ZC73" s="38"/>
      <c r="ZD73" s="38"/>
      <c r="ZE73" s="38"/>
      <c r="ZF73" s="38"/>
      <c r="ZG73" s="38"/>
      <c r="ZH73" s="38"/>
      <c r="ZI73" s="38"/>
      <c r="ZJ73" s="38"/>
      <c r="ZK73" s="38"/>
      <c r="ZL73" s="38"/>
      <c r="ZM73" s="38"/>
      <c r="ZN73" s="38"/>
      <c r="ZO73" s="38"/>
      <c r="ZP73" s="38"/>
      <c r="ZQ73" s="38"/>
      <c r="ZR73" s="38"/>
      <c r="ZS73" s="38"/>
      <c r="ZT73" s="38"/>
      <c r="ZU73" s="38"/>
      <c r="ZV73" s="38"/>
      <c r="ZW73" s="38"/>
      <c r="ZX73" s="38"/>
      <c r="ZY73" s="38"/>
      <c r="ZZ73" s="38"/>
      <c r="AAA73" s="38"/>
      <c r="AAB73" s="38"/>
      <c r="AAC73" s="38"/>
      <c r="AAD73" s="38"/>
      <c r="AAE73" s="38"/>
      <c r="AAF73" s="38"/>
      <c r="AAG73" s="38"/>
      <c r="AAH73" s="38"/>
      <c r="AAI73" s="38"/>
      <c r="AAJ73" s="38"/>
      <c r="AAK73" s="38"/>
      <c r="AAL73" s="38"/>
      <c r="AAM73" s="38"/>
      <c r="AAN73" s="38"/>
      <c r="AAO73" s="38"/>
      <c r="AAP73" s="38"/>
      <c r="AAQ73" s="38"/>
      <c r="AAR73" s="38"/>
      <c r="AAS73" s="38"/>
      <c r="AAT73" s="38"/>
      <c r="AAU73" s="38"/>
      <c r="AAV73" s="38"/>
      <c r="AAW73" s="38"/>
      <c r="AAX73" s="38"/>
      <c r="AAY73" s="38"/>
      <c r="AAZ73" s="38"/>
      <c r="ABA73" s="38"/>
      <c r="ABB73" s="38"/>
      <c r="ABC73" s="38"/>
      <c r="ABD73" s="38"/>
      <c r="ABE73" s="38"/>
      <c r="ABF73" s="38"/>
      <c r="ABG73" s="38"/>
      <c r="ABH73" s="38"/>
      <c r="ABI73" s="38"/>
      <c r="ABJ73" s="38"/>
      <c r="ABK73" s="38"/>
      <c r="ABL73" s="38"/>
      <c r="ABM73" s="38"/>
      <c r="ABN73" s="38"/>
      <c r="ABO73" s="38"/>
      <c r="ABP73" s="38"/>
      <c r="ABQ73" s="38"/>
      <c r="ABR73" s="38"/>
      <c r="ABS73" s="38"/>
      <c r="ABT73" s="38"/>
      <c r="ABU73" s="38"/>
      <c r="ABV73" s="38"/>
      <c r="ABW73" s="38"/>
      <c r="ABX73" s="38"/>
      <c r="ABY73" s="38"/>
      <c r="ABZ73" s="38"/>
      <c r="ACA73" s="38"/>
      <c r="ACB73" s="38"/>
      <c r="ACC73" s="38"/>
      <c r="ACD73" s="38"/>
      <c r="ACE73" s="38"/>
      <c r="ACF73" s="38"/>
      <c r="ACG73" s="38"/>
      <c r="ACH73" s="38"/>
      <c r="ACI73" s="38"/>
      <c r="ACJ73" s="38"/>
      <c r="ACK73" s="38"/>
      <c r="ACL73" s="38"/>
      <c r="ACM73" s="38"/>
      <c r="ACN73" s="38"/>
      <c r="ACO73" s="38"/>
      <c r="ACP73" s="38"/>
      <c r="ACQ73" s="38"/>
      <c r="ACR73" s="38"/>
      <c r="ACS73" s="38"/>
      <c r="ACT73" s="38"/>
      <c r="ACU73" s="38"/>
      <c r="ACV73" s="38"/>
      <c r="ACW73" s="38"/>
      <c r="ACX73" s="38"/>
      <c r="ACY73" s="38"/>
      <c r="ACZ73" s="38"/>
      <c r="ADA73" s="38"/>
      <c r="ADB73" s="38"/>
      <c r="ADC73" s="38"/>
      <c r="ADD73" s="38"/>
      <c r="ADE73" s="38"/>
      <c r="ADF73" s="38"/>
      <c r="ADG73" s="38"/>
      <c r="ADH73" s="38"/>
      <c r="ADI73" s="38"/>
      <c r="ADJ73" s="38"/>
      <c r="ADK73" s="38"/>
      <c r="ADL73" s="38"/>
      <c r="ADM73" s="38"/>
      <c r="ADN73" s="38"/>
      <c r="ADO73" s="38"/>
      <c r="ADP73" s="38"/>
      <c r="ADQ73" s="38"/>
      <c r="ADR73" s="38"/>
      <c r="ADS73" s="38"/>
      <c r="ADT73" s="38"/>
      <c r="ADU73" s="38"/>
      <c r="ADV73" s="38"/>
      <c r="ADW73" s="38"/>
      <c r="ADX73" s="38"/>
      <c r="ADY73" s="38"/>
      <c r="ADZ73" s="38"/>
      <c r="AEA73" s="38"/>
      <c r="AEB73" s="38"/>
      <c r="AEC73" s="38"/>
      <c r="AED73" s="38"/>
      <c r="AEE73" s="38"/>
      <c r="AEF73" s="38"/>
      <c r="AEG73" s="38"/>
      <c r="AEH73" s="38"/>
      <c r="AEI73" s="38"/>
      <c r="AEJ73" s="38"/>
      <c r="AEK73" s="38"/>
      <c r="AEL73" s="38"/>
      <c r="AEM73" s="38"/>
      <c r="AEN73" s="38"/>
      <c r="AEO73" s="38"/>
      <c r="AEP73" s="38"/>
      <c r="AEQ73" s="38"/>
      <c r="AER73" s="38"/>
      <c r="AES73" s="38"/>
      <c r="AET73" s="38"/>
      <c r="AEU73" s="38"/>
      <c r="AEV73" s="38"/>
      <c r="AEW73" s="38"/>
      <c r="AEX73" s="38"/>
      <c r="AEY73" s="38"/>
      <c r="AEZ73" s="38"/>
      <c r="AFA73" s="38"/>
      <c r="AFB73" s="38"/>
      <c r="AFC73" s="38"/>
      <c r="AFD73" s="38"/>
      <c r="AFE73" s="38"/>
      <c r="AFF73" s="38"/>
      <c r="AFG73" s="38"/>
      <c r="AFH73" s="38"/>
      <c r="AFI73" s="38"/>
      <c r="AFJ73" s="38"/>
      <c r="AFK73" s="38"/>
      <c r="AFL73" s="38"/>
      <c r="AFM73" s="38"/>
      <c r="AFN73" s="38"/>
      <c r="AFO73" s="38"/>
      <c r="AFP73" s="38"/>
      <c r="AFQ73" s="38"/>
      <c r="AFR73" s="38"/>
      <c r="AFS73" s="38"/>
      <c r="AFT73" s="38"/>
      <c r="AFU73" s="38"/>
      <c r="AFV73" s="38"/>
      <c r="AFW73" s="38"/>
      <c r="AFX73" s="38"/>
      <c r="AFY73" s="38"/>
      <c r="AFZ73" s="38"/>
      <c r="AGA73" s="38"/>
      <c r="AGB73" s="38"/>
      <c r="AGC73" s="38"/>
      <c r="AGD73" s="38"/>
      <c r="AGE73" s="38"/>
      <c r="AGF73" s="38"/>
      <c r="AGG73" s="38"/>
      <c r="AGH73" s="38"/>
      <c r="AGI73" s="38"/>
      <c r="AGJ73" s="38"/>
      <c r="AGK73" s="38"/>
      <c r="AGL73" s="38"/>
      <c r="AGM73" s="38"/>
      <c r="AGN73" s="38"/>
      <c r="AGO73" s="38"/>
      <c r="AGP73" s="38"/>
      <c r="AGQ73" s="38"/>
      <c r="AGR73" s="38"/>
      <c r="AGS73" s="38"/>
      <c r="AGT73" s="25"/>
      <c r="AGU73" s="25"/>
      <c r="AGV73" s="25"/>
      <c r="AGW73" s="25"/>
      <c r="AGX73" s="25"/>
      <c r="AGY73" s="25"/>
      <c r="AGZ73" s="25"/>
      <c r="AHA73" s="25"/>
      <c r="AHB73" s="25"/>
      <c r="AHC73" s="25"/>
      <c r="AHD73" s="25"/>
      <c r="AHE73" s="25"/>
      <c r="AHF73" s="25"/>
      <c r="AHG73" s="25"/>
      <c r="AHH73" s="25"/>
      <c r="AHI73" s="25"/>
      <c r="AHJ73" s="25"/>
      <c r="AHK73" s="25"/>
      <c r="AHL73" s="25"/>
      <c r="AHM73" s="25"/>
      <c r="AHN73" s="25"/>
      <c r="AHO73" s="25"/>
      <c r="AHP73" s="25"/>
      <c r="AHQ73" s="25"/>
      <c r="AHR73" s="25"/>
      <c r="AHS73" s="25"/>
      <c r="AHT73" s="25"/>
      <c r="AHU73" s="25"/>
      <c r="AHV73" s="25"/>
      <c r="AHW73" s="25"/>
      <c r="AHX73" s="25"/>
      <c r="AHY73" s="25"/>
      <c r="AHZ73" s="25"/>
      <c r="AIA73" s="25"/>
      <c r="AIB73" s="25"/>
      <c r="AIC73" s="25"/>
      <c r="AID73" s="25"/>
      <c r="AIE73" s="25"/>
      <c r="AIF73" s="25"/>
      <c r="AIG73" s="25"/>
      <c r="AIH73" s="25"/>
      <c r="AII73" s="25"/>
      <c r="AIJ73" s="25"/>
      <c r="AIK73" s="25"/>
      <c r="AIL73" s="25"/>
      <c r="AIM73" s="25"/>
      <c r="AIN73" s="25"/>
      <c r="AIO73" s="25"/>
      <c r="AIP73" s="25"/>
      <c r="AIQ73" s="25"/>
      <c r="AIR73" s="25"/>
      <c r="AIS73" s="25"/>
      <c r="AIT73" s="25"/>
      <c r="AIU73" s="25"/>
      <c r="AIV73" s="25"/>
      <c r="AIW73" s="25"/>
      <c r="AIX73" s="25"/>
      <c r="AIY73" s="25"/>
      <c r="AIZ73" s="25"/>
      <c r="AJA73" s="25"/>
      <c r="AJB73" s="25"/>
      <c r="AJC73" s="25"/>
      <c r="AJD73" s="25"/>
      <c r="AJE73" s="25"/>
      <c r="AJF73" s="25"/>
      <c r="AJG73" s="25"/>
      <c r="AJH73" s="25"/>
      <c r="AJI73" s="25"/>
      <c r="AJJ73" s="25"/>
      <c r="AJK73" s="25"/>
      <c r="AJL73" s="25"/>
      <c r="AJM73" s="25"/>
      <c r="AJN73" s="25"/>
      <c r="AJO73" s="25"/>
      <c r="AJP73" s="25"/>
      <c r="AJQ73" s="25"/>
      <c r="AJR73" s="25"/>
      <c r="AJS73" s="25"/>
      <c r="AJT73" s="25"/>
      <c r="AJU73" s="25"/>
      <c r="AJV73" s="25"/>
      <c r="AJW73" s="25"/>
      <c r="AJX73" s="25"/>
      <c r="AJY73" s="25"/>
      <c r="AJZ73" s="25"/>
      <c r="AKA73" s="25"/>
      <c r="AKB73" s="25"/>
      <c r="AKC73" s="25"/>
      <c r="AKD73" s="25"/>
      <c r="AKE73" s="25"/>
      <c r="AKF73" s="25"/>
      <c r="AKG73" s="25"/>
      <c r="AKH73" s="25"/>
      <c r="AKI73" s="25"/>
      <c r="AKJ73" s="25"/>
      <c r="AKK73" s="25"/>
      <c r="AKL73" s="25"/>
      <c r="AKM73" s="25"/>
      <c r="AKN73" s="25"/>
      <c r="AKO73" s="25"/>
      <c r="AKP73" s="25"/>
      <c r="AKQ73" s="25"/>
      <c r="AKR73" s="25"/>
      <c r="AKS73" s="25"/>
      <c r="AKT73" s="25"/>
      <c r="AKU73" s="25"/>
      <c r="AKV73" s="25"/>
      <c r="AKW73" s="25"/>
      <c r="AKX73" s="25"/>
      <c r="AKY73" s="25"/>
      <c r="AKZ73" s="25"/>
      <c r="ALA73" s="25"/>
      <c r="ALB73" s="25"/>
      <c r="ALC73" s="25"/>
      <c r="ALD73" s="25"/>
      <c r="ALE73" s="25"/>
      <c r="ALF73" s="25"/>
      <c r="ALG73" s="25"/>
      <c r="ALH73" s="25"/>
      <c r="ALI73" s="25"/>
      <c r="ALJ73" s="25"/>
      <c r="ALK73" s="25"/>
      <c r="ALL73" s="25"/>
      <c r="ALM73" s="25"/>
      <c r="ALN73" s="25"/>
      <c r="ALO73" s="25"/>
      <c r="ALP73" s="25"/>
      <c r="ALQ73" s="25"/>
      <c r="ALR73" s="25"/>
      <c r="ALS73" s="25"/>
      <c r="ALT73" s="25"/>
      <c r="ALU73" s="25"/>
      <c r="ALV73" s="25"/>
      <c r="ALW73" s="25"/>
      <c r="ALX73" s="25"/>
      <c r="ALY73" s="25"/>
      <c r="ALZ73" s="25"/>
      <c r="AMA73" s="25"/>
      <c r="AMB73" s="25"/>
      <c r="AMC73" s="25"/>
      <c r="AMD73" s="25"/>
      <c r="AME73" s="25"/>
      <c r="AMF73" s="25"/>
      <c r="AMG73" s="25"/>
      <c r="AMH73" s="25"/>
      <c r="AMI73" s="25"/>
      <c r="AMJ73" s="25"/>
      <c r="AMK73" s="25"/>
      <c r="AML73" s="25"/>
      <c r="AMM73" s="25"/>
      <c r="AMN73" s="25"/>
      <c r="AMO73" s="25"/>
      <c r="AMP73" s="25"/>
      <c r="AMQ73" s="25"/>
      <c r="AMR73" s="25"/>
      <c r="AMS73" s="25"/>
      <c r="AMT73" s="25"/>
      <c r="AMU73" s="25"/>
      <c r="AMV73" s="25"/>
      <c r="AMW73" s="25"/>
      <c r="AMX73" s="25"/>
      <c r="AMY73" s="25"/>
      <c r="AMZ73" s="25"/>
      <c r="ANA73" s="25"/>
      <c r="ANB73" s="25"/>
      <c r="ANC73" s="25"/>
      <c r="AND73" s="25"/>
      <c r="ANE73" s="25"/>
      <c r="ANF73" s="25"/>
      <c r="ANG73" s="25"/>
      <c r="ANH73" s="25"/>
      <c r="ANI73" s="25"/>
      <c r="ANJ73" s="25"/>
      <c r="ANK73" s="25"/>
      <c r="ANL73" s="25"/>
      <c r="ANM73" s="25"/>
      <c r="ANN73" s="25"/>
      <c r="ANO73" s="25"/>
      <c r="ANP73" s="25"/>
      <c r="ANQ73" s="25"/>
      <c r="ANR73" s="25"/>
      <c r="ANS73" s="25"/>
      <c r="ANT73" s="25"/>
      <c r="ANU73" s="25"/>
      <c r="ANV73" s="25"/>
      <c r="ANW73" s="25"/>
      <c r="ANX73" s="25"/>
      <c r="ANY73" s="25"/>
      <c r="ANZ73" s="25"/>
      <c r="AOA73" s="25"/>
      <c r="AOB73" s="25"/>
      <c r="AOC73" s="25"/>
      <c r="AOD73" s="25"/>
      <c r="AOE73" s="25"/>
      <c r="AOF73" s="25"/>
      <c r="AOG73" s="25"/>
      <c r="AOH73" s="25"/>
      <c r="AOI73" s="25"/>
      <c r="AOJ73" s="25"/>
      <c r="AOK73" s="25"/>
      <c r="AOL73" s="25"/>
      <c r="AOM73" s="25"/>
      <c r="AON73" s="25"/>
      <c r="AOO73" s="25"/>
      <c r="AOP73" s="25"/>
      <c r="AOQ73" s="25"/>
      <c r="AOR73" s="25"/>
      <c r="AOS73" s="25"/>
      <c r="AOT73" s="25"/>
      <c r="AOU73" s="25"/>
      <c r="AOV73" s="25"/>
      <c r="AOW73" s="25"/>
      <c r="AOX73" s="25"/>
      <c r="AOY73" s="25"/>
      <c r="AOZ73" s="25"/>
      <c r="APA73" s="25"/>
      <c r="APB73" s="25"/>
      <c r="APC73" s="25"/>
      <c r="APD73" s="25"/>
      <c r="APE73" s="25"/>
      <c r="APF73" s="25"/>
      <c r="APG73" s="25"/>
      <c r="APH73" s="25"/>
      <c r="API73" s="25"/>
      <c r="APJ73" s="25"/>
      <c r="APK73" s="25"/>
      <c r="APL73" s="25"/>
      <c r="APM73" s="25"/>
      <c r="APN73" s="25"/>
      <c r="APO73" s="25"/>
      <c r="APP73" s="25"/>
      <c r="APQ73" s="25"/>
      <c r="APR73" s="25"/>
      <c r="APS73" s="25"/>
      <c r="APT73" s="25"/>
      <c r="APU73" s="25"/>
      <c r="APV73" s="25"/>
      <c r="APW73" s="25"/>
      <c r="APX73" s="25"/>
      <c r="APY73" s="25"/>
      <c r="APZ73" s="25"/>
      <c r="AQA73" s="25"/>
      <c r="AQB73" s="25"/>
      <c r="AQC73" s="25"/>
      <c r="AQD73" s="25"/>
      <c r="AQE73" s="25"/>
      <c r="AQF73" s="25"/>
      <c r="AQG73" s="25"/>
      <c r="AQH73" s="25"/>
      <c r="AQI73" s="25"/>
      <c r="AQJ73" s="25"/>
      <c r="AQK73" s="25"/>
      <c r="AQL73" s="25"/>
      <c r="AQM73" s="25"/>
      <c r="AQN73" s="25"/>
      <c r="AQO73" s="25"/>
      <c r="AQP73" s="25"/>
      <c r="AQQ73" s="25"/>
      <c r="AQR73" s="25"/>
      <c r="AQS73" s="25"/>
      <c r="AQT73" s="25"/>
      <c r="AQU73" s="25"/>
      <c r="AQV73" s="25"/>
      <c r="AQW73" s="25"/>
      <c r="AQX73" s="25"/>
      <c r="AQY73" s="25"/>
      <c r="AQZ73" s="25"/>
      <c r="ARA73" s="25"/>
      <c r="ARB73" s="25"/>
      <c r="ARC73" s="25"/>
      <c r="ARD73" s="25"/>
      <c r="ARE73" s="25"/>
      <c r="ARF73" s="25"/>
      <c r="ARG73" s="25"/>
      <c r="ARH73" s="25"/>
      <c r="ARI73" s="25"/>
      <c r="ARJ73" s="25"/>
      <c r="ARK73" s="25"/>
      <c r="ARL73" s="25"/>
      <c r="ARM73" s="25"/>
      <c r="ARN73" s="25"/>
      <c r="ARO73" s="25"/>
      <c r="ARP73" s="25"/>
      <c r="ARQ73" s="25"/>
      <c r="ARR73" s="25"/>
      <c r="ARS73" s="25"/>
      <c r="ART73" s="25"/>
      <c r="ARU73" s="25"/>
      <c r="ARV73" s="25"/>
      <c r="ARW73" s="25"/>
      <c r="ARX73" s="25"/>
      <c r="ARY73" s="25"/>
      <c r="ARZ73" s="25"/>
      <c r="ASA73" s="25"/>
      <c r="ASB73" s="25"/>
    </row>
    <row r="74" spans="3:1365" x14ac:dyDescent="0.2">
      <c r="C74" s="24"/>
      <c r="D74" s="22"/>
      <c r="E74" s="22"/>
      <c r="F74" s="28"/>
      <c r="G74" s="24"/>
      <c r="H74" s="51"/>
      <c r="I74" s="39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38"/>
      <c r="FO74" s="38"/>
      <c r="FP74" s="38"/>
      <c r="FQ74" s="38"/>
      <c r="FR74" s="38"/>
      <c r="FS74" s="38"/>
      <c r="FT74" s="38"/>
      <c r="FU74" s="38"/>
      <c r="FV74" s="38"/>
      <c r="FW74" s="38"/>
      <c r="FX74" s="38"/>
      <c r="FY74" s="38"/>
      <c r="FZ74" s="38"/>
      <c r="GA74" s="38"/>
      <c r="GB74" s="38"/>
      <c r="GC74" s="38"/>
      <c r="GD74" s="38"/>
      <c r="GE74" s="38"/>
      <c r="GF74" s="38"/>
      <c r="GG74" s="38"/>
      <c r="GH74" s="38"/>
      <c r="GI74" s="38"/>
      <c r="GJ74" s="38"/>
      <c r="GK74" s="38"/>
      <c r="GL74" s="38"/>
      <c r="GM74" s="38"/>
      <c r="GN74" s="38"/>
      <c r="GO74" s="38"/>
      <c r="GP74" s="38"/>
      <c r="GQ74" s="38"/>
      <c r="GR74" s="38"/>
      <c r="GS74" s="38"/>
      <c r="GT74" s="38"/>
      <c r="GU74" s="38"/>
      <c r="GV74" s="38"/>
      <c r="GW74" s="38"/>
      <c r="GX74" s="38"/>
      <c r="GY74" s="38"/>
      <c r="GZ74" s="38"/>
      <c r="HA74" s="38"/>
      <c r="HB74" s="38"/>
      <c r="HC74" s="38"/>
      <c r="HD74" s="38"/>
      <c r="HE74" s="38"/>
      <c r="HF74" s="38"/>
      <c r="HG74" s="38"/>
      <c r="HH74" s="38"/>
      <c r="HI74" s="38"/>
      <c r="HJ74" s="38"/>
      <c r="HK74" s="38"/>
      <c r="HL74" s="38"/>
      <c r="HM74" s="38"/>
      <c r="HN74" s="38"/>
      <c r="HO74" s="38"/>
      <c r="HP74" s="38"/>
      <c r="HQ74" s="38"/>
      <c r="HR74" s="38"/>
      <c r="HS74" s="38"/>
      <c r="HT74" s="38"/>
      <c r="HU74" s="38"/>
      <c r="HV74" s="38"/>
      <c r="HW74" s="38"/>
      <c r="HX74" s="38"/>
      <c r="HY74" s="38"/>
      <c r="HZ74" s="38"/>
      <c r="IA74" s="38"/>
      <c r="IB74" s="38"/>
      <c r="IC74" s="38"/>
      <c r="ID74" s="38"/>
      <c r="IE74" s="38"/>
      <c r="IF74" s="38"/>
      <c r="IG74" s="38"/>
      <c r="IH74" s="38"/>
      <c r="II74" s="38"/>
      <c r="IJ74" s="38"/>
      <c r="IK74" s="38"/>
      <c r="IL74" s="38"/>
      <c r="IM74" s="38"/>
      <c r="IN74" s="38"/>
      <c r="IO74" s="38"/>
      <c r="IP74" s="38"/>
      <c r="IQ74" s="38"/>
      <c r="IR74" s="38"/>
      <c r="IS74" s="38"/>
      <c r="IT74" s="38"/>
      <c r="IU74" s="38"/>
      <c r="IV74" s="38"/>
      <c r="IW74" s="38"/>
      <c r="IX74" s="38"/>
      <c r="IY74" s="38"/>
      <c r="IZ74" s="38"/>
      <c r="JA74" s="38"/>
      <c r="JB74" s="38"/>
      <c r="JC74" s="38"/>
      <c r="JD74" s="38"/>
      <c r="JE74" s="38"/>
      <c r="JF74" s="38"/>
      <c r="JG74" s="38"/>
      <c r="JH74" s="38"/>
      <c r="JI74" s="38"/>
      <c r="JJ74" s="38"/>
      <c r="JK74" s="38"/>
      <c r="JL74" s="38"/>
      <c r="JM74" s="38"/>
      <c r="JN74" s="38"/>
      <c r="JO74" s="38"/>
      <c r="JP74" s="38"/>
      <c r="JQ74" s="38"/>
      <c r="JR74" s="38"/>
      <c r="JS74" s="38"/>
      <c r="JT74" s="38"/>
      <c r="JU74" s="38"/>
      <c r="JV74" s="38"/>
      <c r="JW74" s="38"/>
      <c r="JX74" s="38"/>
      <c r="JY74" s="38"/>
      <c r="JZ74" s="38"/>
      <c r="KA74" s="38"/>
      <c r="KB74" s="38"/>
      <c r="KC74" s="38"/>
      <c r="KD74" s="38"/>
      <c r="KE74" s="38"/>
      <c r="KF74" s="38"/>
      <c r="KG74" s="38"/>
      <c r="KH74" s="38"/>
      <c r="KI74" s="38"/>
      <c r="KJ74" s="38"/>
      <c r="KK74" s="38"/>
      <c r="KL74" s="38"/>
      <c r="KM74" s="38"/>
      <c r="KN74" s="38"/>
      <c r="KO74" s="38"/>
      <c r="KP74" s="38"/>
      <c r="KQ74" s="38"/>
      <c r="KR74" s="38"/>
      <c r="KS74" s="38"/>
      <c r="KT74" s="38"/>
      <c r="KU74" s="38"/>
      <c r="KV74" s="38"/>
      <c r="KW74" s="38"/>
      <c r="KX74" s="38"/>
      <c r="KY74" s="38"/>
      <c r="KZ74" s="38"/>
      <c r="LA74" s="38"/>
      <c r="LB74" s="38"/>
      <c r="LC74" s="38"/>
      <c r="LD74" s="38"/>
      <c r="LE74" s="38"/>
      <c r="LF74" s="38"/>
      <c r="LG74" s="38"/>
      <c r="LH74" s="38"/>
      <c r="LI74" s="38"/>
      <c r="LJ74" s="38"/>
      <c r="LK74" s="38"/>
      <c r="LL74" s="38"/>
      <c r="LM74" s="38"/>
      <c r="LN74" s="38"/>
      <c r="LO74" s="38"/>
      <c r="LP74" s="38"/>
      <c r="LQ74" s="38"/>
      <c r="LR74" s="38"/>
      <c r="LS74" s="38"/>
      <c r="LT74" s="38"/>
      <c r="LU74" s="38"/>
      <c r="LV74" s="38"/>
      <c r="LW74" s="38"/>
      <c r="LX74" s="38"/>
      <c r="LY74" s="38"/>
      <c r="LZ74" s="38"/>
      <c r="MA74" s="38"/>
      <c r="MB74" s="38"/>
      <c r="MC74" s="38"/>
      <c r="MD74" s="38"/>
      <c r="ME74" s="38"/>
      <c r="MF74" s="38"/>
      <c r="MG74" s="38"/>
      <c r="MH74" s="38"/>
      <c r="MI74" s="38"/>
      <c r="MJ74" s="38"/>
      <c r="MK74" s="38"/>
      <c r="ML74" s="38"/>
      <c r="MM74" s="38"/>
      <c r="MN74" s="38"/>
      <c r="MO74" s="38"/>
      <c r="MP74" s="38"/>
      <c r="MQ74" s="38"/>
      <c r="MR74" s="38"/>
      <c r="MS74" s="38"/>
      <c r="MT74" s="38"/>
      <c r="MU74" s="38"/>
      <c r="MV74" s="38"/>
      <c r="MW74" s="38"/>
      <c r="MX74" s="38"/>
      <c r="MY74" s="38"/>
      <c r="MZ74" s="38"/>
      <c r="NA74" s="38"/>
      <c r="NB74" s="38"/>
      <c r="NC74" s="38"/>
      <c r="ND74" s="38"/>
      <c r="NE74" s="38"/>
      <c r="NF74" s="38"/>
      <c r="NG74" s="38"/>
      <c r="NH74" s="38"/>
      <c r="NI74" s="38"/>
      <c r="NJ74" s="38"/>
      <c r="NK74" s="38"/>
      <c r="NL74" s="38"/>
      <c r="NM74" s="38"/>
      <c r="NN74" s="38"/>
      <c r="NO74" s="38"/>
      <c r="NP74" s="38"/>
      <c r="NQ74" s="38"/>
      <c r="NR74" s="38"/>
      <c r="NS74" s="38"/>
      <c r="NT74" s="38"/>
      <c r="NU74" s="38"/>
      <c r="NV74" s="38"/>
      <c r="NW74" s="38"/>
      <c r="NX74" s="38"/>
      <c r="NY74" s="38"/>
      <c r="NZ74" s="38"/>
      <c r="OA74" s="38"/>
      <c r="OB74" s="38"/>
      <c r="OC74" s="38"/>
      <c r="OD74" s="38"/>
      <c r="OE74" s="38"/>
      <c r="OF74" s="38"/>
      <c r="OG74" s="38"/>
      <c r="OH74" s="38"/>
      <c r="OI74" s="38"/>
      <c r="OJ74" s="38"/>
      <c r="OK74" s="38"/>
      <c r="OL74" s="38"/>
      <c r="OM74" s="38"/>
      <c r="ON74" s="38"/>
      <c r="OO74" s="38"/>
      <c r="OP74" s="38"/>
      <c r="OQ74" s="38"/>
      <c r="OR74" s="38"/>
      <c r="OS74" s="38"/>
      <c r="OT74" s="38"/>
      <c r="OU74" s="38"/>
      <c r="OV74" s="38"/>
      <c r="OW74" s="38"/>
      <c r="OX74" s="38"/>
      <c r="OY74" s="38"/>
      <c r="OZ74" s="38"/>
      <c r="PA74" s="38"/>
      <c r="PB74" s="38"/>
      <c r="PC74" s="38"/>
      <c r="PD74" s="38"/>
      <c r="PE74" s="38"/>
      <c r="PF74" s="38"/>
      <c r="PG74" s="38"/>
      <c r="PH74" s="38"/>
      <c r="PI74" s="38"/>
      <c r="PJ74" s="38"/>
      <c r="PK74" s="38"/>
      <c r="PL74" s="38"/>
      <c r="PM74" s="38"/>
      <c r="PN74" s="38"/>
      <c r="PO74" s="38"/>
      <c r="PP74" s="38"/>
      <c r="PQ74" s="38"/>
      <c r="PR74" s="38"/>
      <c r="PS74" s="38"/>
      <c r="PT74" s="38"/>
      <c r="PU74" s="38"/>
      <c r="PV74" s="38"/>
      <c r="PW74" s="38"/>
      <c r="PX74" s="38"/>
      <c r="PY74" s="38"/>
      <c r="PZ74" s="38"/>
      <c r="QA74" s="38"/>
      <c r="QB74" s="38"/>
      <c r="QC74" s="38"/>
      <c r="QD74" s="38"/>
      <c r="QE74" s="38"/>
      <c r="QF74" s="38"/>
      <c r="QG74" s="38"/>
      <c r="QH74" s="38"/>
      <c r="QI74" s="38"/>
      <c r="QJ74" s="38"/>
      <c r="QK74" s="38"/>
      <c r="QL74" s="38"/>
      <c r="QM74" s="38"/>
      <c r="QN74" s="38"/>
      <c r="QO74" s="38"/>
      <c r="QP74" s="38"/>
      <c r="QQ74" s="38"/>
      <c r="QR74" s="38"/>
      <c r="QS74" s="38"/>
      <c r="QT74" s="38"/>
      <c r="QU74" s="38"/>
      <c r="QV74" s="38"/>
      <c r="QW74" s="38"/>
      <c r="QX74" s="38"/>
      <c r="QY74" s="38"/>
      <c r="QZ74" s="38"/>
      <c r="RA74" s="38"/>
      <c r="RB74" s="38"/>
      <c r="RC74" s="38"/>
      <c r="RD74" s="38"/>
      <c r="RE74" s="38"/>
      <c r="RF74" s="38"/>
      <c r="RG74" s="38"/>
      <c r="RH74" s="38"/>
      <c r="RI74" s="38"/>
      <c r="RJ74" s="38"/>
      <c r="RK74" s="38"/>
      <c r="RL74" s="38"/>
      <c r="RM74" s="38"/>
      <c r="RN74" s="38"/>
      <c r="RO74" s="38"/>
      <c r="RP74" s="38"/>
      <c r="RQ74" s="38"/>
      <c r="RR74" s="38"/>
      <c r="RS74" s="38"/>
      <c r="RT74" s="38"/>
      <c r="RU74" s="38"/>
      <c r="RV74" s="38"/>
      <c r="RW74" s="38"/>
      <c r="RX74" s="38"/>
      <c r="RY74" s="38"/>
      <c r="RZ74" s="38"/>
      <c r="SA74" s="38"/>
      <c r="SB74" s="38"/>
      <c r="SC74" s="38"/>
      <c r="SD74" s="38"/>
      <c r="SE74" s="38"/>
      <c r="SF74" s="38"/>
      <c r="SG74" s="38"/>
      <c r="SH74" s="38"/>
      <c r="SI74" s="38"/>
      <c r="SJ74" s="38"/>
      <c r="SK74" s="38"/>
      <c r="SL74" s="38"/>
      <c r="SM74" s="38"/>
      <c r="SN74" s="38"/>
      <c r="SO74" s="38"/>
      <c r="SP74" s="38"/>
      <c r="SQ74" s="38"/>
      <c r="SR74" s="38"/>
      <c r="SS74" s="38"/>
      <c r="ST74" s="38"/>
      <c r="SU74" s="38"/>
      <c r="SV74" s="38"/>
      <c r="SW74" s="38"/>
      <c r="SX74" s="38"/>
      <c r="SY74" s="38"/>
      <c r="SZ74" s="38"/>
      <c r="TA74" s="38"/>
      <c r="TB74" s="38"/>
      <c r="TC74" s="38"/>
      <c r="TD74" s="38"/>
      <c r="TE74" s="38"/>
      <c r="TF74" s="38"/>
      <c r="TG74" s="38"/>
      <c r="TH74" s="38"/>
      <c r="TI74" s="38"/>
      <c r="TJ74" s="38"/>
      <c r="TK74" s="38"/>
      <c r="TL74" s="38"/>
      <c r="TM74" s="38"/>
      <c r="TN74" s="38"/>
      <c r="TO74" s="38"/>
      <c r="TP74" s="38"/>
      <c r="TQ74" s="38"/>
      <c r="TR74" s="38"/>
      <c r="TS74" s="38"/>
      <c r="TT74" s="38"/>
      <c r="TU74" s="38"/>
      <c r="TV74" s="38"/>
      <c r="TW74" s="38"/>
      <c r="TX74" s="38"/>
      <c r="TY74" s="38"/>
      <c r="TZ74" s="38"/>
      <c r="UA74" s="38"/>
      <c r="UB74" s="38"/>
      <c r="UC74" s="38"/>
      <c r="UD74" s="38"/>
      <c r="UE74" s="38"/>
      <c r="UF74" s="38"/>
      <c r="UG74" s="38"/>
      <c r="UH74" s="38"/>
      <c r="UI74" s="38"/>
      <c r="UJ74" s="38"/>
      <c r="UK74" s="38"/>
      <c r="UL74" s="38"/>
      <c r="UM74" s="38"/>
      <c r="UN74" s="38"/>
      <c r="UO74" s="38"/>
      <c r="UP74" s="38"/>
      <c r="UQ74" s="38"/>
      <c r="UR74" s="38"/>
      <c r="US74" s="38"/>
      <c r="UT74" s="38"/>
      <c r="UU74" s="38"/>
      <c r="UV74" s="38"/>
      <c r="UW74" s="38"/>
      <c r="UX74" s="38"/>
      <c r="UY74" s="38"/>
      <c r="UZ74" s="38"/>
      <c r="VA74" s="38"/>
      <c r="VB74" s="38"/>
      <c r="VC74" s="38"/>
      <c r="VD74" s="38"/>
      <c r="VE74" s="38"/>
      <c r="VF74" s="38"/>
      <c r="VG74" s="38"/>
      <c r="VH74" s="38"/>
      <c r="VI74" s="38"/>
      <c r="VJ74" s="38"/>
      <c r="VK74" s="38"/>
      <c r="VL74" s="38"/>
      <c r="VM74" s="38"/>
      <c r="VN74" s="38"/>
      <c r="VO74" s="38"/>
      <c r="VP74" s="38"/>
      <c r="VQ74" s="38"/>
      <c r="VR74" s="38"/>
      <c r="VS74" s="38"/>
      <c r="VT74" s="38"/>
      <c r="VU74" s="38"/>
      <c r="VV74" s="38"/>
      <c r="VW74" s="38"/>
      <c r="VX74" s="38"/>
      <c r="VY74" s="38"/>
      <c r="VZ74" s="38"/>
      <c r="WA74" s="38"/>
      <c r="WB74" s="38"/>
      <c r="WC74" s="38"/>
      <c r="WD74" s="38"/>
      <c r="WE74" s="38"/>
      <c r="WF74" s="38"/>
      <c r="WG74" s="38"/>
      <c r="WH74" s="38"/>
      <c r="WI74" s="38"/>
      <c r="WJ74" s="38"/>
      <c r="WK74" s="38"/>
      <c r="WL74" s="38"/>
      <c r="WM74" s="38"/>
      <c r="WN74" s="38"/>
      <c r="WO74" s="38"/>
      <c r="WP74" s="38"/>
      <c r="WQ74" s="38"/>
      <c r="WR74" s="38"/>
      <c r="WS74" s="38"/>
      <c r="WT74" s="38"/>
      <c r="WU74" s="38"/>
      <c r="WV74" s="38"/>
      <c r="WW74" s="38"/>
      <c r="WX74" s="38"/>
      <c r="WY74" s="38"/>
      <c r="WZ74" s="38"/>
      <c r="XA74" s="38"/>
      <c r="XB74" s="38"/>
      <c r="XC74" s="38"/>
      <c r="XD74" s="38"/>
      <c r="XE74" s="38"/>
      <c r="XF74" s="38"/>
      <c r="XG74" s="38"/>
      <c r="XH74" s="38"/>
      <c r="XI74" s="38"/>
      <c r="XJ74" s="38"/>
      <c r="XK74" s="38"/>
      <c r="XL74" s="38"/>
      <c r="XM74" s="38"/>
      <c r="XN74" s="38"/>
      <c r="XO74" s="38"/>
      <c r="XP74" s="38"/>
      <c r="XQ74" s="38"/>
      <c r="XR74" s="38"/>
      <c r="XS74" s="38"/>
      <c r="XT74" s="38"/>
      <c r="XU74" s="38"/>
      <c r="XV74" s="38"/>
      <c r="XW74" s="38"/>
      <c r="XX74" s="38"/>
      <c r="XY74" s="38"/>
      <c r="XZ74" s="38"/>
      <c r="YA74" s="38"/>
      <c r="YB74" s="38"/>
      <c r="YC74" s="38"/>
      <c r="YD74" s="38"/>
      <c r="YE74" s="38"/>
      <c r="YF74" s="38"/>
      <c r="YG74" s="38"/>
      <c r="YH74" s="38"/>
      <c r="YI74" s="38"/>
      <c r="YJ74" s="38"/>
      <c r="YK74" s="38"/>
      <c r="YL74" s="38"/>
      <c r="YM74" s="38"/>
      <c r="YN74" s="38"/>
      <c r="YO74" s="38"/>
      <c r="YP74" s="38"/>
      <c r="YQ74" s="38"/>
      <c r="YR74" s="38"/>
      <c r="YS74" s="38"/>
      <c r="YT74" s="38"/>
      <c r="YU74" s="38"/>
      <c r="YV74" s="38"/>
      <c r="YW74" s="38"/>
      <c r="YX74" s="38"/>
      <c r="YY74" s="38"/>
      <c r="YZ74" s="38"/>
      <c r="ZA74" s="38"/>
      <c r="ZB74" s="38"/>
      <c r="ZC74" s="38"/>
      <c r="ZD74" s="38"/>
      <c r="ZE74" s="38"/>
      <c r="ZF74" s="38"/>
      <c r="ZG74" s="38"/>
      <c r="ZH74" s="38"/>
      <c r="ZI74" s="38"/>
      <c r="ZJ74" s="38"/>
      <c r="ZK74" s="38"/>
      <c r="ZL74" s="38"/>
      <c r="ZM74" s="38"/>
      <c r="ZN74" s="38"/>
      <c r="ZO74" s="38"/>
      <c r="ZP74" s="38"/>
      <c r="ZQ74" s="38"/>
      <c r="ZR74" s="38"/>
      <c r="ZS74" s="38"/>
      <c r="ZT74" s="38"/>
      <c r="ZU74" s="38"/>
      <c r="ZV74" s="38"/>
      <c r="ZW74" s="38"/>
      <c r="ZX74" s="38"/>
      <c r="ZY74" s="38"/>
      <c r="ZZ74" s="38"/>
      <c r="AAA74" s="38"/>
      <c r="AAB74" s="38"/>
      <c r="AAC74" s="38"/>
      <c r="AAD74" s="38"/>
      <c r="AAE74" s="38"/>
      <c r="AAF74" s="38"/>
      <c r="AAG74" s="38"/>
      <c r="AAH74" s="38"/>
      <c r="AAI74" s="38"/>
      <c r="AAJ74" s="38"/>
      <c r="AAK74" s="38"/>
      <c r="AAL74" s="38"/>
      <c r="AAM74" s="38"/>
      <c r="AAN74" s="38"/>
      <c r="AAO74" s="38"/>
      <c r="AAP74" s="38"/>
      <c r="AAQ74" s="38"/>
      <c r="AAR74" s="38"/>
      <c r="AAS74" s="38"/>
      <c r="AAT74" s="38"/>
      <c r="AAU74" s="38"/>
      <c r="AAV74" s="38"/>
      <c r="AAW74" s="38"/>
      <c r="AAX74" s="38"/>
      <c r="AAY74" s="38"/>
      <c r="AAZ74" s="38"/>
      <c r="ABA74" s="38"/>
      <c r="ABB74" s="38"/>
      <c r="ABC74" s="38"/>
      <c r="ABD74" s="38"/>
      <c r="ABE74" s="38"/>
      <c r="ABF74" s="38"/>
      <c r="ABG74" s="38"/>
      <c r="ABH74" s="38"/>
      <c r="ABI74" s="38"/>
      <c r="ABJ74" s="38"/>
      <c r="ABK74" s="38"/>
      <c r="ABL74" s="38"/>
      <c r="ABM74" s="38"/>
      <c r="ABN74" s="38"/>
      <c r="ABO74" s="38"/>
      <c r="ABP74" s="38"/>
      <c r="ABQ74" s="38"/>
      <c r="ABR74" s="38"/>
      <c r="ABS74" s="38"/>
      <c r="ABT74" s="38"/>
      <c r="ABU74" s="38"/>
      <c r="ABV74" s="38"/>
      <c r="ABW74" s="38"/>
      <c r="ABX74" s="38"/>
      <c r="ABY74" s="38"/>
      <c r="ABZ74" s="38"/>
      <c r="ACA74" s="38"/>
      <c r="ACB74" s="38"/>
      <c r="ACC74" s="38"/>
      <c r="ACD74" s="38"/>
      <c r="ACE74" s="38"/>
      <c r="ACF74" s="38"/>
      <c r="ACG74" s="38"/>
      <c r="ACH74" s="38"/>
      <c r="ACI74" s="38"/>
      <c r="ACJ74" s="38"/>
      <c r="ACK74" s="38"/>
      <c r="ACL74" s="38"/>
      <c r="ACM74" s="38"/>
      <c r="ACN74" s="38"/>
      <c r="ACO74" s="38"/>
      <c r="ACP74" s="38"/>
      <c r="ACQ74" s="38"/>
      <c r="ACR74" s="38"/>
      <c r="ACS74" s="38"/>
      <c r="ACT74" s="38"/>
      <c r="ACU74" s="38"/>
      <c r="ACV74" s="38"/>
      <c r="ACW74" s="38"/>
      <c r="ACX74" s="38"/>
      <c r="ACY74" s="38"/>
      <c r="ACZ74" s="38"/>
      <c r="ADA74" s="38"/>
      <c r="ADB74" s="38"/>
      <c r="ADC74" s="38"/>
      <c r="ADD74" s="38"/>
      <c r="ADE74" s="38"/>
      <c r="ADF74" s="38"/>
      <c r="ADG74" s="38"/>
      <c r="ADH74" s="38"/>
      <c r="ADI74" s="38"/>
      <c r="ADJ74" s="38"/>
      <c r="ADK74" s="38"/>
      <c r="ADL74" s="38"/>
      <c r="ADM74" s="38"/>
      <c r="ADN74" s="38"/>
      <c r="ADO74" s="38"/>
      <c r="ADP74" s="38"/>
      <c r="ADQ74" s="38"/>
      <c r="ADR74" s="38"/>
      <c r="ADS74" s="38"/>
      <c r="ADT74" s="38"/>
      <c r="ADU74" s="38"/>
      <c r="ADV74" s="38"/>
      <c r="ADW74" s="38"/>
      <c r="ADX74" s="38"/>
      <c r="ADY74" s="38"/>
      <c r="ADZ74" s="38"/>
      <c r="AEA74" s="38"/>
      <c r="AEB74" s="38"/>
      <c r="AEC74" s="38"/>
      <c r="AED74" s="38"/>
      <c r="AEE74" s="38"/>
      <c r="AEF74" s="38"/>
      <c r="AEG74" s="38"/>
      <c r="AEH74" s="38"/>
      <c r="AEI74" s="38"/>
      <c r="AEJ74" s="38"/>
      <c r="AEK74" s="38"/>
      <c r="AEL74" s="38"/>
      <c r="AEM74" s="38"/>
      <c r="AEN74" s="38"/>
      <c r="AEO74" s="38"/>
      <c r="AEP74" s="38"/>
      <c r="AEQ74" s="38"/>
      <c r="AER74" s="38"/>
      <c r="AES74" s="38"/>
      <c r="AET74" s="38"/>
      <c r="AEU74" s="38"/>
      <c r="AEV74" s="38"/>
      <c r="AEW74" s="38"/>
      <c r="AEX74" s="38"/>
      <c r="AEY74" s="38"/>
      <c r="AEZ74" s="38"/>
      <c r="AFA74" s="38"/>
      <c r="AFB74" s="38"/>
      <c r="AFC74" s="38"/>
      <c r="AFD74" s="38"/>
      <c r="AFE74" s="38"/>
      <c r="AFF74" s="38"/>
      <c r="AFG74" s="38"/>
      <c r="AFH74" s="38"/>
      <c r="AFI74" s="38"/>
      <c r="AFJ74" s="38"/>
      <c r="AFK74" s="38"/>
      <c r="AFL74" s="38"/>
      <c r="AFM74" s="38"/>
      <c r="AFN74" s="38"/>
      <c r="AFO74" s="38"/>
      <c r="AFP74" s="38"/>
      <c r="AFQ74" s="38"/>
      <c r="AFR74" s="38"/>
      <c r="AFS74" s="38"/>
      <c r="AFT74" s="38"/>
      <c r="AFU74" s="38"/>
      <c r="AFV74" s="38"/>
      <c r="AFW74" s="38"/>
      <c r="AFX74" s="38"/>
      <c r="AFY74" s="38"/>
      <c r="AFZ74" s="38"/>
      <c r="AGA74" s="38"/>
      <c r="AGB74" s="38"/>
      <c r="AGC74" s="38"/>
      <c r="AGD74" s="38"/>
      <c r="AGE74" s="38"/>
      <c r="AGF74" s="38"/>
      <c r="AGG74" s="38"/>
      <c r="AGH74" s="38"/>
      <c r="AGI74" s="38"/>
      <c r="AGJ74" s="38"/>
      <c r="AGK74" s="38"/>
      <c r="AGL74" s="38"/>
      <c r="AGM74" s="38"/>
      <c r="AGN74" s="38"/>
      <c r="AGO74" s="38"/>
      <c r="AGP74" s="38"/>
      <c r="AGQ74" s="38"/>
      <c r="AGR74" s="38"/>
      <c r="AGS74" s="38"/>
      <c r="AGT74" s="25"/>
      <c r="AGU74" s="25"/>
      <c r="AGV74" s="25"/>
      <c r="AGW74" s="25"/>
      <c r="AGX74" s="25"/>
      <c r="AGY74" s="25"/>
      <c r="AGZ74" s="25"/>
      <c r="AHA74" s="25"/>
      <c r="AHB74" s="25"/>
      <c r="AHC74" s="25"/>
      <c r="AHD74" s="25"/>
      <c r="AHE74" s="25"/>
      <c r="AHF74" s="25"/>
      <c r="AHG74" s="25"/>
      <c r="AHH74" s="25"/>
      <c r="AHI74" s="25"/>
      <c r="AHJ74" s="25"/>
      <c r="AHK74" s="25"/>
      <c r="AHL74" s="25"/>
      <c r="AHM74" s="25"/>
      <c r="AHN74" s="25"/>
      <c r="AHO74" s="25"/>
      <c r="AHP74" s="25"/>
      <c r="AHQ74" s="25"/>
      <c r="AHR74" s="25"/>
      <c r="AHS74" s="25"/>
      <c r="AHT74" s="25"/>
      <c r="AHU74" s="25"/>
      <c r="AHV74" s="25"/>
      <c r="AHW74" s="25"/>
      <c r="AHX74" s="25"/>
      <c r="AHY74" s="25"/>
      <c r="AHZ74" s="25"/>
      <c r="AIA74" s="25"/>
      <c r="AIB74" s="25"/>
      <c r="AIC74" s="25"/>
      <c r="AID74" s="25"/>
      <c r="AIE74" s="25"/>
      <c r="AIF74" s="25"/>
      <c r="AIG74" s="25"/>
      <c r="AIH74" s="25"/>
      <c r="AII74" s="25"/>
      <c r="AIJ74" s="25"/>
      <c r="AIK74" s="25"/>
      <c r="AIL74" s="25"/>
      <c r="AIM74" s="25"/>
      <c r="AIN74" s="25"/>
      <c r="AIO74" s="25"/>
      <c r="AIP74" s="25"/>
      <c r="AIQ74" s="25"/>
      <c r="AIR74" s="25"/>
      <c r="AIS74" s="25"/>
      <c r="AIT74" s="25"/>
      <c r="AIU74" s="25"/>
      <c r="AIV74" s="25"/>
      <c r="AIW74" s="25"/>
      <c r="AIX74" s="25"/>
      <c r="AIY74" s="25"/>
      <c r="AIZ74" s="25"/>
      <c r="AJA74" s="25"/>
      <c r="AJB74" s="25"/>
      <c r="AJC74" s="25"/>
      <c r="AJD74" s="25"/>
      <c r="AJE74" s="25"/>
      <c r="AJF74" s="25"/>
      <c r="AJG74" s="25"/>
      <c r="AJH74" s="25"/>
      <c r="AJI74" s="25"/>
      <c r="AJJ74" s="25"/>
      <c r="AJK74" s="25"/>
      <c r="AJL74" s="25"/>
      <c r="AJM74" s="25"/>
      <c r="AJN74" s="25"/>
      <c r="AJO74" s="25"/>
      <c r="AJP74" s="25"/>
      <c r="AJQ74" s="25"/>
      <c r="AJR74" s="25"/>
      <c r="AJS74" s="25"/>
      <c r="AJT74" s="25"/>
      <c r="AJU74" s="25"/>
      <c r="AJV74" s="25"/>
      <c r="AJW74" s="25"/>
      <c r="AJX74" s="25"/>
      <c r="AJY74" s="25"/>
      <c r="AJZ74" s="25"/>
      <c r="AKA74" s="25"/>
      <c r="AKB74" s="25"/>
      <c r="AKC74" s="25"/>
      <c r="AKD74" s="25"/>
      <c r="AKE74" s="25"/>
      <c r="AKF74" s="25"/>
      <c r="AKG74" s="25"/>
      <c r="AKH74" s="25"/>
      <c r="AKI74" s="25"/>
      <c r="AKJ74" s="25"/>
      <c r="AKK74" s="25"/>
      <c r="AKL74" s="25"/>
      <c r="AKM74" s="25"/>
      <c r="AKN74" s="25"/>
      <c r="AKO74" s="25"/>
      <c r="AKP74" s="25"/>
      <c r="AKQ74" s="25"/>
      <c r="AKR74" s="25"/>
      <c r="AKS74" s="25"/>
      <c r="AKT74" s="25"/>
      <c r="AKU74" s="25"/>
      <c r="AKV74" s="25"/>
      <c r="AKW74" s="25"/>
      <c r="AKX74" s="25"/>
      <c r="AKY74" s="25"/>
      <c r="AKZ74" s="25"/>
      <c r="ALA74" s="25"/>
      <c r="ALB74" s="25"/>
      <c r="ALC74" s="25"/>
      <c r="ALD74" s="25"/>
      <c r="ALE74" s="25"/>
      <c r="ALF74" s="25"/>
      <c r="ALG74" s="25"/>
      <c r="ALH74" s="25"/>
      <c r="ALI74" s="25"/>
      <c r="ALJ74" s="25"/>
      <c r="ALK74" s="25"/>
      <c r="ALL74" s="25"/>
      <c r="ALM74" s="25"/>
      <c r="ALN74" s="25"/>
      <c r="ALO74" s="25"/>
      <c r="ALP74" s="25"/>
      <c r="ALQ74" s="25"/>
      <c r="ALR74" s="25"/>
      <c r="ALS74" s="25"/>
      <c r="ALT74" s="25"/>
      <c r="ALU74" s="25"/>
      <c r="ALV74" s="25"/>
      <c r="ALW74" s="25"/>
      <c r="ALX74" s="25"/>
      <c r="ALY74" s="25"/>
      <c r="ALZ74" s="25"/>
      <c r="AMA74" s="25"/>
      <c r="AMB74" s="25"/>
      <c r="AMC74" s="25"/>
      <c r="AMD74" s="25"/>
      <c r="AME74" s="25"/>
      <c r="AMF74" s="25"/>
      <c r="AMG74" s="25"/>
      <c r="AMH74" s="25"/>
      <c r="AMI74" s="25"/>
      <c r="AMJ74" s="25"/>
      <c r="AMK74" s="25"/>
      <c r="AML74" s="25"/>
      <c r="AMM74" s="25"/>
      <c r="AMN74" s="25"/>
      <c r="AMO74" s="25"/>
      <c r="AMP74" s="25"/>
      <c r="AMQ74" s="25"/>
      <c r="AMR74" s="25"/>
      <c r="AMS74" s="25"/>
      <c r="AMT74" s="25"/>
      <c r="AMU74" s="25"/>
      <c r="AMV74" s="25"/>
      <c r="AMW74" s="25"/>
      <c r="AMX74" s="25"/>
      <c r="AMY74" s="25"/>
      <c r="AMZ74" s="25"/>
      <c r="ANA74" s="25"/>
      <c r="ANB74" s="25"/>
      <c r="ANC74" s="25"/>
      <c r="AND74" s="25"/>
      <c r="ANE74" s="25"/>
      <c r="ANF74" s="25"/>
      <c r="ANG74" s="25"/>
      <c r="ANH74" s="25"/>
      <c r="ANI74" s="25"/>
      <c r="ANJ74" s="25"/>
      <c r="ANK74" s="25"/>
      <c r="ANL74" s="25"/>
      <c r="ANM74" s="25"/>
      <c r="ANN74" s="25"/>
      <c r="ANO74" s="25"/>
      <c r="ANP74" s="25"/>
      <c r="ANQ74" s="25"/>
      <c r="ANR74" s="25"/>
      <c r="ANS74" s="25"/>
      <c r="ANT74" s="25"/>
      <c r="ANU74" s="25"/>
      <c r="ANV74" s="25"/>
      <c r="ANW74" s="25"/>
      <c r="ANX74" s="25"/>
      <c r="ANY74" s="25"/>
      <c r="ANZ74" s="25"/>
      <c r="AOA74" s="25"/>
      <c r="AOB74" s="25"/>
      <c r="AOC74" s="25"/>
      <c r="AOD74" s="25"/>
      <c r="AOE74" s="25"/>
      <c r="AOF74" s="25"/>
      <c r="AOG74" s="25"/>
      <c r="AOH74" s="25"/>
      <c r="AOI74" s="25"/>
      <c r="AOJ74" s="25"/>
      <c r="AOK74" s="25"/>
      <c r="AOL74" s="25"/>
      <c r="AOM74" s="25"/>
      <c r="AON74" s="25"/>
      <c r="AOO74" s="25"/>
      <c r="AOP74" s="25"/>
      <c r="AOQ74" s="25"/>
      <c r="AOR74" s="25"/>
      <c r="AOS74" s="25"/>
      <c r="AOT74" s="25"/>
      <c r="AOU74" s="25"/>
      <c r="AOV74" s="25"/>
      <c r="AOW74" s="25"/>
      <c r="AOX74" s="25"/>
      <c r="AOY74" s="25"/>
      <c r="AOZ74" s="25"/>
      <c r="APA74" s="25"/>
      <c r="APB74" s="25"/>
      <c r="APC74" s="25"/>
      <c r="APD74" s="25"/>
      <c r="APE74" s="25"/>
      <c r="APF74" s="25"/>
      <c r="APG74" s="25"/>
      <c r="APH74" s="25"/>
      <c r="API74" s="25"/>
      <c r="APJ74" s="25"/>
      <c r="APK74" s="25"/>
      <c r="APL74" s="25"/>
      <c r="APM74" s="25"/>
      <c r="APN74" s="25"/>
      <c r="APO74" s="25"/>
      <c r="APP74" s="25"/>
      <c r="APQ74" s="25"/>
      <c r="APR74" s="25"/>
      <c r="APS74" s="25"/>
      <c r="APT74" s="25"/>
      <c r="APU74" s="25"/>
      <c r="APV74" s="25"/>
      <c r="APW74" s="25"/>
      <c r="APX74" s="25"/>
      <c r="APY74" s="25"/>
      <c r="APZ74" s="25"/>
      <c r="AQA74" s="25"/>
      <c r="AQB74" s="25"/>
      <c r="AQC74" s="25"/>
      <c r="AQD74" s="25"/>
      <c r="AQE74" s="25"/>
      <c r="AQF74" s="25"/>
      <c r="AQG74" s="25"/>
      <c r="AQH74" s="25"/>
      <c r="AQI74" s="25"/>
      <c r="AQJ74" s="25"/>
      <c r="AQK74" s="25"/>
      <c r="AQL74" s="25"/>
      <c r="AQM74" s="25"/>
      <c r="AQN74" s="25"/>
      <c r="AQO74" s="25"/>
      <c r="AQP74" s="25"/>
      <c r="AQQ74" s="25"/>
      <c r="AQR74" s="25"/>
      <c r="AQS74" s="25"/>
      <c r="AQT74" s="25"/>
      <c r="AQU74" s="25"/>
      <c r="AQV74" s="25"/>
      <c r="AQW74" s="25"/>
      <c r="AQX74" s="25"/>
      <c r="AQY74" s="25"/>
      <c r="AQZ74" s="25"/>
      <c r="ARA74" s="25"/>
      <c r="ARB74" s="25"/>
      <c r="ARC74" s="25"/>
      <c r="ARD74" s="25"/>
      <c r="ARE74" s="25"/>
      <c r="ARF74" s="25"/>
      <c r="ARG74" s="25"/>
      <c r="ARH74" s="25"/>
      <c r="ARI74" s="25"/>
      <c r="ARJ74" s="25"/>
      <c r="ARK74" s="25"/>
      <c r="ARL74" s="25"/>
      <c r="ARM74" s="25"/>
      <c r="ARN74" s="25"/>
      <c r="ARO74" s="25"/>
      <c r="ARP74" s="25"/>
      <c r="ARQ74" s="25"/>
      <c r="ARR74" s="25"/>
      <c r="ARS74" s="25"/>
      <c r="ART74" s="25"/>
      <c r="ARU74" s="25"/>
      <c r="ARV74" s="25"/>
      <c r="ARW74" s="25"/>
      <c r="ARX74" s="25"/>
      <c r="ARY74" s="25"/>
      <c r="ARZ74" s="25"/>
      <c r="ASA74" s="25"/>
      <c r="ASB74" s="25"/>
    </row>
    <row r="75" spans="3:1365" x14ac:dyDescent="0.2">
      <c r="C75" s="24"/>
      <c r="D75" s="22"/>
      <c r="E75" s="22"/>
      <c r="F75" s="28"/>
      <c r="G75" s="24"/>
      <c r="H75" s="51"/>
      <c r="I75" s="39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R75" s="38"/>
      <c r="FS75" s="38"/>
      <c r="FT75" s="38"/>
      <c r="FU75" s="38"/>
      <c r="FV75" s="38"/>
      <c r="FW75" s="38"/>
      <c r="FX75" s="38"/>
      <c r="FY75" s="38"/>
      <c r="FZ75" s="38"/>
      <c r="GA75" s="38"/>
      <c r="GB75" s="38"/>
      <c r="GC75" s="38"/>
      <c r="GD75" s="38"/>
      <c r="GE75" s="38"/>
      <c r="GF75" s="38"/>
      <c r="GG75" s="38"/>
      <c r="GH75" s="38"/>
      <c r="GI75" s="38"/>
      <c r="GJ75" s="38"/>
      <c r="GK75" s="38"/>
      <c r="GL75" s="38"/>
      <c r="GM75" s="38"/>
      <c r="GN75" s="38"/>
      <c r="GO75" s="38"/>
      <c r="GP75" s="38"/>
      <c r="GQ75" s="38"/>
      <c r="GR75" s="38"/>
      <c r="GS75" s="38"/>
      <c r="GT75" s="38"/>
      <c r="GU75" s="38"/>
      <c r="GV75" s="38"/>
      <c r="GW75" s="38"/>
      <c r="GX75" s="38"/>
      <c r="GY75" s="38"/>
      <c r="GZ75" s="38"/>
      <c r="HA75" s="38"/>
      <c r="HB75" s="38"/>
      <c r="HC75" s="38"/>
      <c r="HD75" s="38"/>
      <c r="HE75" s="38"/>
      <c r="HF75" s="38"/>
      <c r="HG75" s="38"/>
      <c r="HH75" s="38"/>
      <c r="HI75" s="38"/>
      <c r="HJ75" s="38"/>
      <c r="HK75" s="38"/>
      <c r="HL75" s="38"/>
      <c r="HM75" s="38"/>
      <c r="HN75" s="38"/>
      <c r="HO75" s="38"/>
      <c r="HP75" s="38"/>
      <c r="HQ75" s="38"/>
      <c r="HR75" s="38"/>
      <c r="HS75" s="38"/>
      <c r="HT75" s="38"/>
      <c r="HU75" s="38"/>
      <c r="HV75" s="38"/>
      <c r="HW75" s="38"/>
      <c r="HX75" s="38"/>
      <c r="HY75" s="38"/>
      <c r="HZ75" s="38"/>
      <c r="IA75" s="38"/>
      <c r="IB75" s="38"/>
      <c r="IC75" s="38"/>
      <c r="ID75" s="38"/>
      <c r="IE75" s="38"/>
      <c r="IF75" s="38"/>
      <c r="IG75" s="38"/>
      <c r="IH75" s="38"/>
      <c r="II75" s="38"/>
      <c r="IJ75" s="38"/>
      <c r="IK75" s="38"/>
      <c r="IL75" s="38"/>
      <c r="IM75" s="38"/>
      <c r="IN75" s="38"/>
      <c r="IO75" s="38"/>
      <c r="IP75" s="38"/>
      <c r="IQ75" s="38"/>
      <c r="IR75" s="38"/>
      <c r="IS75" s="38"/>
      <c r="IT75" s="38"/>
      <c r="IU75" s="38"/>
      <c r="IV75" s="38"/>
      <c r="IW75" s="38"/>
      <c r="IX75" s="38"/>
      <c r="IY75" s="38"/>
      <c r="IZ75" s="38"/>
      <c r="JA75" s="38"/>
      <c r="JB75" s="38"/>
      <c r="JC75" s="38"/>
      <c r="JD75" s="38"/>
      <c r="JE75" s="38"/>
      <c r="JF75" s="38"/>
      <c r="JG75" s="38"/>
      <c r="JH75" s="38"/>
      <c r="JI75" s="38"/>
      <c r="JJ75" s="38"/>
      <c r="JK75" s="38"/>
      <c r="JL75" s="38"/>
      <c r="JM75" s="38"/>
      <c r="JN75" s="38"/>
      <c r="JO75" s="38"/>
      <c r="JP75" s="38"/>
      <c r="JQ75" s="38"/>
      <c r="JR75" s="38"/>
      <c r="JS75" s="38"/>
      <c r="JT75" s="38"/>
      <c r="JU75" s="38"/>
      <c r="JV75" s="38"/>
      <c r="JW75" s="38"/>
      <c r="JX75" s="38"/>
      <c r="JY75" s="38"/>
      <c r="JZ75" s="38"/>
      <c r="KA75" s="38"/>
      <c r="KB75" s="38"/>
      <c r="KC75" s="38"/>
      <c r="KD75" s="38"/>
      <c r="KE75" s="38"/>
      <c r="KF75" s="38"/>
      <c r="KG75" s="38"/>
      <c r="KH75" s="38"/>
      <c r="KI75" s="38"/>
      <c r="KJ75" s="38"/>
      <c r="KK75" s="38"/>
      <c r="KL75" s="38"/>
      <c r="KM75" s="38"/>
      <c r="KN75" s="38"/>
      <c r="KO75" s="38"/>
      <c r="KP75" s="38"/>
      <c r="KQ75" s="38"/>
      <c r="KR75" s="38"/>
      <c r="KS75" s="38"/>
      <c r="KT75" s="38"/>
      <c r="KU75" s="38"/>
      <c r="KV75" s="38"/>
      <c r="KW75" s="38"/>
      <c r="KX75" s="38"/>
      <c r="KY75" s="38"/>
      <c r="KZ75" s="38"/>
      <c r="LA75" s="38"/>
      <c r="LB75" s="38"/>
      <c r="LC75" s="38"/>
      <c r="LD75" s="38"/>
      <c r="LE75" s="38"/>
      <c r="LF75" s="38"/>
      <c r="LG75" s="38"/>
      <c r="LH75" s="38"/>
      <c r="LI75" s="38"/>
      <c r="LJ75" s="38"/>
      <c r="LK75" s="38"/>
      <c r="LL75" s="38"/>
      <c r="LM75" s="38"/>
      <c r="LN75" s="38"/>
      <c r="LO75" s="38"/>
      <c r="LP75" s="38"/>
      <c r="LQ75" s="38"/>
      <c r="LR75" s="38"/>
      <c r="LS75" s="38"/>
      <c r="LT75" s="38"/>
      <c r="LU75" s="38"/>
      <c r="LV75" s="38"/>
      <c r="LW75" s="38"/>
      <c r="LX75" s="38"/>
      <c r="LY75" s="38"/>
      <c r="LZ75" s="38"/>
      <c r="MA75" s="38"/>
      <c r="MB75" s="38"/>
      <c r="MC75" s="38"/>
      <c r="MD75" s="38"/>
      <c r="ME75" s="38"/>
      <c r="MF75" s="38"/>
      <c r="MG75" s="38"/>
      <c r="MH75" s="38"/>
      <c r="MI75" s="38"/>
      <c r="MJ75" s="38"/>
      <c r="MK75" s="38"/>
      <c r="ML75" s="38"/>
      <c r="MM75" s="38"/>
      <c r="MN75" s="38"/>
      <c r="MO75" s="38"/>
      <c r="MP75" s="38"/>
      <c r="MQ75" s="38"/>
      <c r="MR75" s="38"/>
      <c r="MS75" s="38"/>
      <c r="MT75" s="38"/>
      <c r="MU75" s="38"/>
      <c r="MV75" s="38"/>
      <c r="MW75" s="38"/>
      <c r="MX75" s="38"/>
      <c r="MY75" s="38"/>
      <c r="MZ75" s="38"/>
      <c r="NA75" s="38"/>
      <c r="NB75" s="38"/>
      <c r="NC75" s="38"/>
      <c r="ND75" s="38"/>
      <c r="NE75" s="38"/>
      <c r="NF75" s="38"/>
      <c r="NG75" s="38"/>
      <c r="NH75" s="38"/>
      <c r="NI75" s="38"/>
      <c r="NJ75" s="38"/>
      <c r="NK75" s="38"/>
      <c r="NL75" s="38"/>
      <c r="NM75" s="38"/>
      <c r="NN75" s="38"/>
      <c r="NO75" s="38"/>
      <c r="NP75" s="38"/>
      <c r="NQ75" s="38"/>
      <c r="NR75" s="38"/>
      <c r="NS75" s="38"/>
      <c r="NT75" s="38"/>
      <c r="NU75" s="38"/>
      <c r="NV75" s="38"/>
      <c r="NW75" s="38"/>
      <c r="NX75" s="38"/>
      <c r="NY75" s="38"/>
      <c r="NZ75" s="38"/>
      <c r="OA75" s="38"/>
      <c r="OB75" s="38"/>
      <c r="OC75" s="38"/>
      <c r="OD75" s="38"/>
      <c r="OE75" s="38"/>
      <c r="OF75" s="38"/>
      <c r="OG75" s="38"/>
      <c r="OH75" s="38"/>
      <c r="OI75" s="38"/>
      <c r="OJ75" s="38"/>
      <c r="OK75" s="38"/>
      <c r="OL75" s="38"/>
      <c r="OM75" s="38"/>
      <c r="ON75" s="38"/>
      <c r="OO75" s="38"/>
      <c r="OP75" s="38"/>
      <c r="OQ75" s="38"/>
      <c r="OR75" s="38"/>
      <c r="OS75" s="38"/>
      <c r="OT75" s="38"/>
      <c r="OU75" s="38"/>
      <c r="OV75" s="38"/>
      <c r="OW75" s="38"/>
      <c r="OX75" s="38"/>
      <c r="OY75" s="38"/>
      <c r="OZ75" s="38"/>
      <c r="PA75" s="38"/>
      <c r="PB75" s="38"/>
      <c r="PC75" s="38"/>
      <c r="PD75" s="38"/>
      <c r="PE75" s="38"/>
      <c r="PF75" s="38"/>
      <c r="PG75" s="38"/>
      <c r="PH75" s="38"/>
      <c r="PI75" s="38"/>
      <c r="PJ75" s="38"/>
      <c r="PK75" s="38"/>
      <c r="PL75" s="38"/>
      <c r="PM75" s="38"/>
      <c r="PN75" s="38"/>
      <c r="PO75" s="38"/>
      <c r="PP75" s="38"/>
      <c r="PQ75" s="38"/>
      <c r="PR75" s="38"/>
      <c r="PS75" s="38"/>
      <c r="PT75" s="38"/>
      <c r="PU75" s="38"/>
      <c r="PV75" s="38"/>
      <c r="PW75" s="38"/>
      <c r="PX75" s="38"/>
      <c r="PY75" s="38"/>
      <c r="PZ75" s="38"/>
      <c r="QA75" s="38"/>
      <c r="QB75" s="38"/>
      <c r="QC75" s="38"/>
      <c r="QD75" s="38"/>
      <c r="QE75" s="38"/>
      <c r="QF75" s="38"/>
      <c r="QG75" s="38"/>
      <c r="QH75" s="38"/>
      <c r="QI75" s="38"/>
      <c r="QJ75" s="38"/>
      <c r="QK75" s="38"/>
      <c r="QL75" s="38"/>
      <c r="QM75" s="38"/>
      <c r="QN75" s="38"/>
      <c r="QO75" s="38"/>
      <c r="QP75" s="38"/>
      <c r="QQ75" s="38"/>
      <c r="QR75" s="38"/>
      <c r="QS75" s="38"/>
      <c r="QT75" s="38"/>
      <c r="QU75" s="38"/>
      <c r="QV75" s="38"/>
      <c r="QW75" s="38"/>
      <c r="QX75" s="38"/>
      <c r="QY75" s="38"/>
      <c r="QZ75" s="38"/>
      <c r="RA75" s="38"/>
      <c r="RB75" s="38"/>
      <c r="RC75" s="38"/>
      <c r="RD75" s="38"/>
      <c r="RE75" s="38"/>
      <c r="RF75" s="38"/>
      <c r="RG75" s="38"/>
      <c r="RH75" s="38"/>
      <c r="RI75" s="38"/>
      <c r="RJ75" s="38"/>
      <c r="RK75" s="38"/>
      <c r="RL75" s="38"/>
      <c r="RM75" s="38"/>
      <c r="RN75" s="38"/>
      <c r="RO75" s="38"/>
      <c r="RP75" s="38"/>
      <c r="RQ75" s="38"/>
      <c r="RR75" s="38"/>
      <c r="RS75" s="38"/>
      <c r="RT75" s="38"/>
      <c r="RU75" s="38"/>
      <c r="RV75" s="38"/>
      <c r="RW75" s="38"/>
      <c r="RX75" s="38"/>
      <c r="RY75" s="38"/>
      <c r="RZ75" s="38"/>
      <c r="SA75" s="38"/>
      <c r="SB75" s="38"/>
      <c r="SC75" s="38"/>
      <c r="SD75" s="38"/>
      <c r="SE75" s="38"/>
      <c r="SF75" s="38"/>
      <c r="SG75" s="38"/>
      <c r="SH75" s="38"/>
      <c r="SI75" s="38"/>
      <c r="SJ75" s="38"/>
      <c r="SK75" s="38"/>
      <c r="SL75" s="38"/>
      <c r="SM75" s="38"/>
      <c r="SN75" s="38"/>
      <c r="SO75" s="38"/>
      <c r="SP75" s="38"/>
      <c r="SQ75" s="38"/>
      <c r="SR75" s="38"/>
      <c r="SS75" s="38"/>
      <c r="ST75" s="38"/>
      <c r="SU75" s="38"/>
      <c r="SV75" s="38"/>
      <c r="SW75" s="38"/>
      <c r="SX75" s="38"/>
      <c r="SY75" s="38"/>
      <c r="SZ75" s="38"/>
      <c r="TA75" s="38"/>
      <c r="TB75" s="38"/>
      <c r="TC75" s="38"/>
      <c r="TD75" s="38"/>
      <c r="TE75" s="38"/>
      <c r="TF75" s="38"/>
      <c r="TG75" s="38"/>
      <c r="TH75" s="38"/>
      <c r="TI75" s="38"/>
      <c r="TJ75" s="38"/>
      <c r="TK75" s="38"/>
      <c r="TL75" s="38"/>
      <c r="TM75" s="38"/>
      <c r="TN75" s="38"/>
      <c r="TO75" s="38"/>
      <c r="TP75" s="38"/>
      <c r="TQ75" s="38"/>
      <c r="TR75" s="38"/>
      <c r="TS75" s="38"/>
      <c r="TT75" s="38"/>
      <c r="TU75" s="38"/>
      <c r="TV75" s="38"/>
      <c r="TW75" s="38"/>
      <c r="TX75" s="38"/>
      <c r="TY75" s="38"/>
      <c r="TZ75" s="38"/>
      <c r="UA75" s="38"/>
      <c r="UB75" s="38"/>
      <c r="UC75" s="38"/>
      <c r="UD75" s="38"/>
      <c r="UE75" s="38"/>
      <c r="UF75" s="38"/>
      <c r="UG75" s="38"/>
      <c r="UH75" s="38"/>
      <c r="UI75" s="38"/>
      <c r="UJ75" s="38"/>
      <c r="UK75" s="38"/>
      <c r="UL75" s="38"/>
      <c r="UM75" s="38"/>
      <c r="UN75" s="38"/>
      <c r="UO75" s="38"/>
      <c r="UP75" s="38"/>
      <c r="UQ75" s="38"/>
      <c r="UR75" s="38"/>
      <c r="US75" s="38"/>
      <c r="UT75" s="38"/>
      <c r="UU75" s="38"/>
      <c r="UV75" s="38"/>
      <c r="UW75" s="38"/>
      <c r="UX75" s="38"/>
      <c r="UY75" s="38"/>
      <c r="UZ75" s="38"/>
      <c r="VA75" s="38"/>
      <c r="VB75" s="38"/>
      <c r="VC75" s="38"/>
      <c r="VD75" s="38"/>
      <c r="VE75" s="38"/>
      <c r="VF75" s="38"/>
      <c r="VG75" s="38"/>
      <c r="VH75" s="38"/>
      <c r="VI75" s="38"/>
      <c r="VJ75" s="38"/>
      <c r="VK75" s="38"/>
      <c r="VL75" s="38"/>
      <c r="VM75" s="38"/>
      <c r="VN75" s="38"/>
      <c r="VO75" s="38"/>
      <c r="VP75" s="38"/>
      <c r="VQ75" s="38"/>
      <c r="VR75" s="38"/>
      <c r="VS75" s="38"/>
      <c r="VT75" s="38"/>
      <c r="VU75" s="38"/>
      <c r="VV75" s="38"/>
      <c r="VW75" s="38"/>
      <c r="VX75" s="38"/>
      <c r="VY75" s="38"/>
      <c r="VZ75" s="38"/>
      <c r="WA75" s="38"/>
      <c r="WB75" s="38"/>
      <c r="WC75" s="38"/>
      <c r="WD75" s="38"/>
      <c r="WE75" s="38"/>
      <c r="WF75" s="38"/>
      <c r="WG75" s="38"/>
      <c r="WH75" s="38"/>
      <c r="WI75" s="38"/>
      <c r="WJ75" s="38"/>
      <c r="WK75" s="38"/>
      <c r="WL75" s="38"/>
      <c r="WM75" s="38"/>
      <c r="WN75" s="38"/>
      <c r="WO75" s="38"/>
      <c r="WP75" s="38"/>
      <c r="WQ75" s="38"/>
      <c r="WR75" s="38"/>
      <c r="WS75" s="38"/>
      <c r="WT75" s="38"/>
      <c r="WU75" s="38"/>
      <c r="WV75" s="38"/>
      <c r="WW75" s="38"/>
      <c r="WX75" s="38"/>
      <c r="WY75" s="38"/>
      <c r="WZ75" s="38"/>
      <c r="XA75" s="38"/>
      <c r="XB75" s="38"/>
      <c r="XC75" s="38"/>
      <c r="XD75" s="38"/>
      <c r="XE75" s="38"/>
      <c r="XF75" s="38"/>
      <c r="XG75" s="38"/>
      <c r="XH75" s="38"/>
      <c r="XI75" s="38"/>
      <c r="XJ75" s="38"/>
      <c r="XK75" s="38"/>
      <c r="XL75" s="38"/>
      <c r="XM75" s="38"/>
      <c r="XN75" s="38"/>
      <c r="XO75" s="38"/>
      <c r="XP75" s="38"/>
      <c r="XQ75" s="38"/>
      <c r="XR75" s="38"/>
      <c r="XS75" s="38"/>
      <c r="XT75" s="38"/>
      <c r="XU75" s="38"/>
      <c r="XV75" s="38"/>
      <c r="XW75" s="38"/>
      <c r="XX75" s="38"/>
      <c r="XY75" s="38"/>
      <c r="XZ75" s="38"/>
      <c r="YA75" s="38"/>
      <c r="YB75" s="38"/>
      <c r="YC75" s="38"/>
      <c r="YD75" s="38"/>
      <c r="YE75" s="38"/>
      <c r="YF75" s="38"/>
      <c r="YG75" s="38"/>
      <c r="YH75" s="38"/>
      <c r="YI75" s="38"/>
      <c r="YJ75" s="38"/>
      <c r="YK75" s="38"/>
      <c r="YL75" s="38"/>
      <c r="YM75" s="38"/>
      <c r="YN75" s="38"/>
      <c r="YO75" s="38"/>
      <c r="YP75" s="38"/>
      <c r="YQ75" s="38"/>
      <c r="YR75" s="38"/>
      <c r="YS75" s="38"/>
      <c r="YT75" s="38"/>
      <c r="YU75" s="38"/>
      <c r="YV75" s="38"/>
      <c r="YW75" s="38"/>
      <c r="YX75" s="38"/>
      <c r="YY75" s="38"/>
      <c r="YZ75" s="38"/>
      <c r="ZA75" s="38"/>
      <c r="ZB75" s="38"/>
      <c r="ZC75" s="38"/>
      <c r="ZD75" s="38"/>
      <c r="ZE75" s="38"/>
      <c r="ZF75" s="38"/>
      <c r="ZG75" s="38"/>
      <c r="ZH75" s="38"/>
      <c r="ZI75" s="38"/>
      <c r="ZJ75" s="38"/>
      <c r="ZK75" s="38"/>
      <c r="ZL75" s="38"/>
      <c r="ZM75" s="38"/>
      <c r="ZN75" s="38"/>
      <c r="ZO75" s="38"/>
      <c r="ZP75" s="38"/>
      <c r="ZQ75" s="38"/>
      <c r="ZR75" s="38"/>
      <c r="ZS75" s="38"/>
      <c r="ZT75" s="38"/>
      <c r="ZU75" s="38"/>
      <c r="ZV75" s="38"/>
      <c r="ZW75" s="38"/>
      <c r="ZX75" s="38"/>
      <c r="ZY75" s="38"/>
      <c r="ZZ75" s="38"/>
      <c r="AAA75" s="38"/>
      <c r="AAB75" s="38"/>
      <c r="AAC75" s="38"/>
      <c r="AAD75" s="38"/>
      <c r="AAE75" s="38"/>
      <c r="AAF75" s="38"/>
      <c r="AAG75" s="38"/>
      <c r="AAH75" s="38"/>
      <c r="AAI75" s="38"/>
      <c r="AAJ75" s="38"/>
      <c r="AAK75" s="38"/>
      <c r="AAL75" s="38"/>
      <c r="AAM75" s="38"/>
      <c r="AAN75" s="38"/>
      <c r="AAO75" s="38"/>
      <c r="AAP75" s="38"/>
      <c r="AAQ75" s="38"/>
      <c r="AAR75" s="38"/>
      <c r="AAS75" s="38"/>
      <c r="AAT75" s="38"/>
      <c r="AAU75" s="38"/>
      <c r="AAV75" s="38"/>
      <c r="AAW75" s="38"/>
      <c r="AAX75" s="38"/>
      <c r="AAY75" s="38"/>
      <c r="AAZ75" s="38"/>
      <c r="ABA75" s="38"/>
      <c r="ABB75" s="38"/>
      <c r="ABC75" s="38"/>
      <c r="ABD75" s="38"/>
      <c r="ABE75" s="38"/>
      <c r="ABF75" s="38"/>
      <c r="ABG75" s="38"/>
      <c r="ABH75" s="38"/>
      <c r="ABI75" s="38"/>
      <c r="ABJ75" s="38"/>
      <c r="ABK75" s="38"/>
      <c r="ABL75" s="38"/>
      <c r="ABM75" s="38"/>
      <c r="ABN75" s="38"/>
      <c r="ABO75" s="38"/>
      <c r="ABP75" s="38"/>
      <c r="ABQ75" s="38"/>
      <c r="ABR75" s="38"/>
      <c r="ABS75" s="38"/>
      <c r="ABT75" s="38"/>
      <c r="ABU75" s="38"/>
      <c r="ABV75" s="38"/>
      <c r="ABW75" s="38"/>
      <c r="ABX75" s="38"/>
      <c r="ABY75" s="38"/>
      <c r="ABZ75" s="38"/>
      <c r="ACA75" s="38"/>
      <c r="ACB75" s="38"/>
      <c r="ACC75" s="38"/>
      <c r="ACD75" s="38"/>
      <c r="ACE75" s="38"/>
      <c r="ACF75" s="38"/>
      <c r="ACG75" s="38"/>
      <c r="ACH75" s="38"/>
      <c r="ACI75" s="38"/>
      <c r="ACJ75" s="38"/>
      <c r="ACK75" s="38"/>
      <c r="ACL75" s="38"/>
      <c r="ACM75" s="38"/>
      <c r="ACN75" s="38"/>
      <c r="ACO75" s="38"/>
      <c r="ACP75" s="38"/>
      <c r="ACQ75" s="38"/>
      <c r="ACR75" s="38"/>
      <c r="ACS75" s="38"/>
      <c r="ACT75" s="38"/>
      <c r="ACU75" s="38"/>
      <c r="ACV75" s="38"/>
      <c r="ACW75" s="38"/>
      <c r="ACX75" s="38"/>
      <c r="ACY75" s="38"/>
      <c r="ACZ75" s="38"/>
      <c r="ADA75" s="38"/>
      <c r="ADB75" s="38"/>
      <c r="ADC75" s="38"/>
      <c r="ADD75" s="38"/>
      <c r="ADE75" s="38"/>
      <c r="ADF75" s="38"/>
      <c r="ADG75" s="38"/>
      <c r="ADH75" s="38"/>
      <c r="ADI75" s="38"/>
      <c r="ADJ75" s="38"/>
      <c r="ADK75" s="38"/>
      <c r="ADL75" s="38"/>
      <c r="ADM75" s="38"/>
      <c r="ADN75" s="38"/>
      <c r="ADO75" s="38"/>
      <c r="ADP75" s="38"/>
      <c r="ADQ75" s="38"/>
      <c r="ADR75" s="38"/>
      <c r="ADS75" s="38"/>
      <c r="ADT75" s="38"/>
      <c r="ADU75" s="38"/>
      <c r="ADV75" s="38"/>
      <c r="ADW75" s="38"/>
      <c r="ADX75" s="38"/>
      <c r="ADY75" s="38"/>
      <c r="ADZ75" s="38"/>
      <c r="AEA75" s="38"/>
      <c r="AEB75" s="38"/>
      <c r="AEC75" s="38"/>
      <c r="AED75" s="38"/>
      <c r="AEE75" s="38"/>
      <c r="AEF75" s="38"/>
      <c r="AEG75" s="38"/>
      <c r="AEH75" s="38"/>
      <c r="AEI75" s="38"/>
      <c r="AEJ75" s="38"/>
      <c r="AEK75" s="38"/>
      <c r="AEL75" s="38"/>
      <c r="AEM75" s="38"/>
      <c r="AEN75" s="38"/>
      <c r="AEO75" s="38"/>
      <c r="AEP75" s="38"/>
      <c r="AEQ75" s="38"/>
      <c r="AER75" s="38"/>
      <c r="AES75" s="38"/>
      <c r="AET75" s="38"/>
      <c r="AEU75" s="38"/>
      <c r="AEV75" s="38"/>
      <c r="AEW75" s="38"/>
      <c r="AEX75" s="38"/>
      <c r="AEY75" s="38"/>
      <c r="AEZ75" s="38"/>
      <c r="AFA75" s="38"/>
      <c r="AFB75" s="38"/>
      <c r="AFC75" s="38"/>
      <c r="AFD75" s="38"/>
      <c r="AFE75" s="38"/>
      <c r="AFF75" s="38"/>
      <c r="AFG75" s="38"/>
      <c r="AFH75" s="38"/>
      <c r="AFI75" s="38"/>
      <c r="AFJ75" s="38"/>
      <c r="AFK75" s="38"/>
      <c r="AFL75" s="38"/>
      <c r="AFM75" s="38"/>
      <c r="AFN75" s="38"/>
      <c r="AFO75" s="38"/>
      <c r="AFP75" s="38"/>
      <c r="AFQ75" s="38"/>
      <c r="AFR75" s="38"/>
      <c r="AFS75" s="38"/>
      <c r="AFT75" s="38"/>
      <c r="AFU75" s="38"/>
      <c r="AFV75" s="38"/>
      <c r="AFW75" s="38"/>
      <c r="AFX75" s="38"/>
      <c r="AFY75" s="38"/>
      <c r="AFZ75" s="38"/>
      <c r="AGA75" s="38"/>
      <c r="AGB75" s="38"/>
      <c r="AGC75" s="38"/>
      <c r="AGD75" s="38"/>
      <c r="AGE75" s="38"/>
      <c r="AGF75" s="38"/>
      <c r="AGG75" s="38"/>
      <c r="AGH75" s="38"/>
      <c r="AGI75" s="38"/>
      <c r="AGJ75" s="38"/>
      <c r="AGK75" s="38"/>
      <c r="AGL75" s="38"/>
      <c r="AGM75" s="38"/>
      <c r="AGN75" s="38"/>
      <c r="AGO75" s="38"/>
      <c r="AGP75" s="38"/>
      <c r="AGQ75" s="38"/>
      <c r="AGR75" s="38"/>
      <c r="AGS75" s="38"/>
      <c r="AGT75" s="25"/>
      <c r="AGU75" s="25"/>
      <c r="AGV75" s="25"/>
      <c r="AGW75" s="25"/>
      <c r="AGX75" s="25"/>
      <c r="AGY75" s="25"/>
      <c r="AGZ75" s="25"/>
      <c r="AHA75" s="25"/>
      <c r="AHB75" s="25"/>
      <c r="AHC75" s="25"/>
      <c r="AHD75" s="25"/>
      <c r="AHE75" s="25"/>
      <c r="AHF75" s="25"/>
      <c r="AHG75" s="25"/>
      <c r="AHH75" s="25"/>
      <c r="AHI75" s="25"/>
      <c r="AHJ75" s="25"/>
      <c r="AHK75" s="25"/>
      <c r="AHL75" s="25"/>
      <c r="AHM75" s="25"/>
      <c r="AHN75" s="25"/>
      <c r="AHO75" s="25"/>
      <c r="AHP75" s="25"/>
      <c r="AHQ75" s="25"/>
      <c r="AHR75" s="25"/>
      <c r="AHS75" s="25"/>
      <c r="AHT75" s="25"/>
      <c r="AHU75" s="25"/>
      <c r="AHV75" s="25"/>
      <c r="AHW75" s="25"/>
      <c r="AHX75" s="25"/>
      <c r="AHY75" s="25"/>
      <c r="AHZ75" s="25"/>
      <c r="AIA75" s="25"/>
      <c r="AIB75" s="25"/>
      <c r="AIC75" s="25"/>
      <c r="AID75" s="25"/>
      <c r="AIE75" s="25"/>
      <c r="AIF75" s="25"/>
      <c r="AIG75" s="25"/>
      <c r="AIH75" s="25"/>
      <c r="AII75" s="25"/>
      <c r="AIJ75" s="25"/>
      <c r="AIK75" s="25"/>
      <c r="AIL75" s="25"/>
      <c r="AIM75" s="25"/>
      <c r="AIN75" s="25"/>
      <c r="AIO75" s="25"/>
      <c r="AIP75" s="25"/>
      <c r="AIQ75" s="25"/>
      <c r="AIR75" s="25"/>
      <c r="AIS75" s="25"/>
      <c r="AIT75" s="25"/>
      <c r="AIU75" s="25"/>
      <c r="AIV75" s="25"/>
      <c r="AIW75" s="25"/>
      <c r="AIX75" s="25"/>
      <c r="AIY75" s="25"/>
      <c r="AIZ75" s="25"/>
      <c r="AJA75" s="25"/>
      <c r="AJB75" s="25"/>
      <c r="AJC75" s="25"/>
      <c r="AJD75" s="25"/>
      <c r="AJE75" s="25"/>
      <c r="AJF75" s="25"/>
      <c r="AJG75" s="25"/>
      <c r="AJH75" s="25"/>
      <c r="AJI75" s="25"/>
      <c r="AJJ75" s="25"/>
      <c r="AJK75" s="25"/>
      <c r="AJL75" s="25"/>
      <c r="AJM75" s="25"/>
      <c r="AJN75" s="25"/>
      <c r="AJO75" s="25"/>
      <c r="AJP75" s="25"/>
      <c r="AJQ75" s="25"/>
      <c r="AJR75" s="25"/>
      <c r="AJS75" s="25"/>
      <c r="AJT75" s="25"/>
      <c r="AJU75" s="25"/>
      <c r="AJV75" s="25"/>
      <c r="AJW75" s="25"/>
      <c r="AJX75" s="25"/>
      <c r="AJY75" s="25"/>
      <c r="AJZ75" s="25"/>
      <c r="AKA75" s="25"/>
      <c r="AKB75" s="25"/>
      <c r="AKC75" s="25"/>
      <c r="AKD75" s="25"/>
      <c r="AKE75" s="25"/>
      <c r="AKF75" s="25"/>
      <c r="AKG75" s="25"/>
      <c r="AKH75" s="25"/>
      <c r="AKI75" s="25"/>
      <c r="AKJ75" s="25"/>
      <c r="AKK75" s="25"/>
      <c r="AKL75" s="25"/>
      <c r="AKM75" s="25"/>
      <c r="AKN75" s="25"/>
      <c r="AKO75" s="25"/>
      <c r="AKP75" s="25"/>
      <c r="AKQ75" s="25"/>
      <c r="AKR75" s="25"/>
      <c r="AKS75" s="25"/>
      <c r="AKT75" s="25"/>
      <c r="AKU75" s="25"/>
      <c r="AKV75" s="25"/>
      <c r="AKW75" s="25"/>
      <c r="AKX75" s="25"/>
      <c r="AKY75" s="25"/>
      <c r="AKZ75" s="25"/>
      <c r="ALA75" s="25"/>
      <c r="ALB75" s="25"/>
      <c r="ALC75" s="25"/>
      <c r="ALD75" s="25"/>
      <c r="ALE75" s="25"/>
      <c r="ALF75" s="25"/>
      <c r="ALG75" s="25"/>
      <c r="ALH75" s="25"/>
      <c r="ALI75" s="25"/>
      <c r="ALJ75" s="25"/>
      <c r="ALK75" s="25"/>
      <c r="ALL75" s="25"/>
      <c r="ALM75" s="25"/>
      <c r="ALN75" s="25"/>
      <c r="ALO75" s="25"/>
      <c r="ALP75" s="25"/>
      <c r="ALQ75" s="25"/>
      <c r="ALR75" s="25"/>
      <c r="ALS75" s="25"/>
      <c r="ALT75" s="25"/>
      <c r="ALU75" s="25"/>
      <c r="ALV75" s="25"/>
      <c r="ALW75" s="25"/>
      <c r="ALX75" s="25"/>
      <c r="ALY75" s="25"/>
      <c r="ALZ75" s="25"/>
      <c r="AMA75" s="25"/>
      <c r="AMB75" s="25"/>
      <c r="AMC75" s="25"/>
      <c r="AMD75" s="25"/>
      <c r="AME75" s="25"/>
      <c r="AMF75" s="25"/>
      <c r="AMG75" s="25"/>
      <c r="AMH75" s="25"/>
      <c r="AMI75" s="25"/>
      <c r="AMJ75" s="25"/>
      <c r="AMK75" s="25"/>
      <c r="AML75" s="25"/>
      <c r="AMM75" s="25"/>
      <c r="AMN75" s="25"/>
      <c r="AMO75" s="25"/>
      <c r="AMP75" s="25"/>
      <c r="AMQ75" s="25"/>
      <c r="AMR75" s="25"/>
      <c r="AMS75" s="25"/>
      <c r="AMT75" s="25"/>
      <c r="AMU75" s="25"/>
      <c r="AMV75" s="25"/>
      <c r="AMW75" s="25"/>
      <c r="AMX75" s="25"/>
      <c r="AMY75" s="25"/>
      <c r="AMZ75" s="25"/>
      <c r="ANA75" s="25"/>
      <c r="ANB75" s="25"/>
      <c r="ANC75" s="25"/>
      <c r="AND75" s="25"/>
      <c r="ANE75" s="25"/>
      <c r="ANF75" s="25"/>
      <c r="ANG75" s="25"/>
      <c r="ANH75" s="25"/>
      <c r="ANI75" s="25"/>
      <c r="ANJ75" s="25"/>
      <c r="ANK75" s="25"/>
      <c r="ANL75" s="25"/>
      <c r="ANM75" s="25"/>
      <c r="ANN75" s="25"/>
      <c r="ANO75" s="25"/>
      <c r="ANP75" s="25"/>
      <c r="ANQ75" s="25"/>
      <c r="ANR75" s="25"/>
      <c r="ANS75" s="25"/>
      <c r="ANT75" s="25"/>
      <c r="ANU75" s="25"/>
      <c r="ANV75" s="25"/>
      <c r="ANW75" s="25"/>
      <c r="ANX75" s="25"/>
      <c r="ANY75" s="25"/>
      <c r="ANZ75" s="25"/>
      <c r="AOA75" s="25"/>
      <c r="AOB75" s="25"/>
      <c r="AOC75" s="25"/>
      <c r="AOD75" s="25"/>
      <c r="AOE75" s="25"/>
      <c r="AOF75" s="25"/>
      <c r="AOG75" s="25"/>
      <c r="AOH75" s="25"/>
      <c r="AOI75" s="25"/>
      <c r="AOJ75" s="25"/>
      <c r="AOK75" s="25"/>
      <c r="AOL75" s="25"/>
      <c r="AOM75" s="25"/>
      <c r="AON75" s="25"/>
      <c r="AOO75" s="25"/>
      <c r="AOP75" s="25"/>
      <c r="AOQ75" s="25"/>
      <c r="AOR75" s="25"/>
      <c r="AOS75" s="25"/>
      <c r="AOT75" s="25"/>
      <c r="AOU75" s="25"/>
      <c r="AOV75" s="25"/>
      <c r="AOW75" s="25"/>
      <c r="AOX75" s="25"/>
      <c r="AOY75" s="25"/>
      <c r="AOZ75" s="25"/>
      <c r="APA75" s="25"/>
      <c r="APB75" s="25"/>
      <c r="APC75" s="25"/>
      <c r="APD75" s="25"/>
      <c r="APE75" s="25"/>
      <c r="APF75" s="25"/>
      <c r="APG75" s="25"/>
      <c r="APH75" s="25"/>
      <c r="API75" s="25"/>
      <c r="APJ75" s="25"/>
      <c r="APK75" s="25"/>
      <c r="APL75" s="25"/>
      <c r="APM75" s="25"/>
      <c r="APN75" s="25"/>
      <c r="APO75" s="25"/>
      <c r="APP75" s="25"/>
      <c r="APQ75" s="25"/>
      <c r="APR75" s="25"/>
      <c r="APS75" s="25"/>
      <c r="APT75" s="25"/>
      <c r="APU75" s="25"/>
      <c r="APV75" s="25"/>
      <c r="APW75" s="25"/>
      <c r="APX75" s="25"/>
      <c r="APY75" s="25"/>
      <c r="APZ75" s="25"/>
      <c r="AQA75" s="25"/>
      <c r="AQB75" s="25"/>
      <c r="AQC75" s="25"/>
      <c r="AQD75" s="25"/>
      <c r="AQE75" s="25"/>
      <c r="AQF75" s="25"/>
      <c r="AQG75" s="25"/>
      <c r="AQH75" s="25"/>
      <c r="AQI75" s="25"/>
      <c r="AQJ75" s="25"/>
      <c r="AQK75" s="25"/>
      <c r="AQL75" s="25"/>
      <c r="AQM75" s="25"/>
      <c r="AQN75" s="25"/>
      <c r="AQO75" s="25"/>
      <c r="AQP75" s="25"/>
      <c r="AQQ75" s="25"/>
      <c r="AQR75" s="25"/>
      <c r="AQS75" s="25"/>
      <c r="AQT75" s="25"/>
      <c r="AQU75" s="25"/>
      <c r="AQV75" s="25"/>
      <c r="AQW75" s="25"/>
      <c r="AQX75" s="25"/>
      <c r="AQY75" s="25"/>
      <c r="AQZ75" s="25"/>
      <c r="ARA75" s="25"/>
      <c r="ARB75" s="25"/>
      <c r="ARC75" s="25"/>
      <c r="ARD75" s="25"/>
      <c r="ARE75" s="25"/>
      <c r="ARF75" s="25"/>
      <c r="ARG75" s="25"/>
      <c r="ARH75" s="25"/>
      <c r="ARI75" s="25"/>
      <c r="ARJ75" s="25"/>
      <c r="ARK75" s="25"/>
      <c r="ARL75" s="25"/>
      <c r="ARM75" s="25"/>
      <c r="ARN75" s="25"/>
      <c r="ARO75" s="25"/>
      <c r="ARP75" s="25"/>
      <c r="ARQ75" s="25"/>
      <c r="ARR75" s="25"/>
      <c r="ARS75" s="25"/>
      <c r="ART75" s="25"/>
      <c r="ARU75" s="25"/>
      <c r="ARV75" s="25"/>
      <c r="ARW75" s="25"/>
      <c r="ARX75" s="25"/>
      <c r="ARY75" s="25"/>
      <c r="ARZ75" s="25"/>
      <c r="ASA75" s="25"/>
      <c r="ASB75" s="25"/>
    </row>
    <row r="76" spans="3:1365" x14ac:dyDescent="0.2">
      <c r="C76" s="24"/>
      <c r="D76" s="22"/>
      <c r="E76" s="22"/>
      <c r="F76" s="28"/>
      <c r="G76" s="24"/>
      <c r="H76" s="51"/>
      <c r="I76" s="39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  <c r="FH76" s="38"/>
      <c r="FI76" s="38"/>
      <c r="FJ76" s="38"/>
      <c r="FK76" s="38"/>
      <c r="FL76" s="38"/>
      <c r="FM76" s="38"/>
      <c r="FN76" s="38"/>
      <c r="FO76" s="38"/>
      <c r="FP76" s="38"/>
      <c r="FQ76" s="38"/>
      <c r="FR76" s="38"/>
      <c r="FS76" s="38"/>
      <c r="FT76" s="38"/>
      <c r="FU76" s="38"/>
      <c r="FV76" s="38"/>
      <c r="FW76" s="38"/>
      <c r="FX76" s="38"/>
      <c r="FY76" s="38"/>
      <c r="FZ76" s="38"/>
      <c r="GA76" s="38"/>
      <c r="GB76" s="38"/>
      <c r="GC76" s="38"/>
      <c r="GD76" s="38"/>
      <c r="GE76" s="38"/>
      <c r="GF76" s="38"/>
      <c r="GG76" s="38"/>
      <c r="GH76" s="38"/>
      <c r="GI76" s="38"/>
      <c r="GJ76" s="38"/>
      <c r="GK76" s="38"/>
      <c r="GL76" s="38"/>
      <c r="GM76" s="38"/>
      <c r="GN76" s="38"/>
      <c r="GO76" s="38"/>
      <c r="GP76" s="38"/>
      <c r="GQ76" s="38"/>
      <c r="GR76" s="38"/>
      <c r="GS76" s="38"/>
      <c r="GT76" s="38"/>
      <c r="GU76" s="38"/>
      <c r="GV76" s="38"/>
      <c r="GW76" s="38"/>
      <c r="GX76" s="38"/>
      <c r="GY76" s="38"/>
      <c r="GZ76" s="38"/>
      <c r="HA76" s="38"/>
      <c r="HB76" s="38"/>
      <c r="HC76" s="38"/>
      <c r="HD76" s="38"/>
      <c r="HE76" s="38"/>
      <c r="HF76" s="38"/>
      <c r="HG76" s="38"/>
      <c r="HH76" s="38"/>
      <c r="HI76" s="38"/>
      <c r="HJ76" s="38"/>
      <c r="HK76" s="38"/>
      <c r="HL76" s="38"/>
      <c r="HM76" s="38"/>
      <c r="HN76" s="38"/>
      <c r="HO76" s="38"/>
      <c r="HP76" s="38"/>
      <c r="HQ76" s="38"/>
      <c r="HR76" s="38"/>
      <c r="HS76" s="38"/>
      <c r="HT76" s="38"/>
      <c r="HU76" s="38"/>
      <c r="HV76" s="38"/>
      <c r="HW76" s="38"/>
      <c r="HX76" s="38"/>
      <c r="HY76" s="38"/>
      <c r="HZ76" s="38"/>
      <c r="IA76" s="38"/>
      <c r="IB76" s="38"/>
      <c r="IC76" s="38"/>
      <c r="ID76" s="38"/>
      <c r="IE76" s="38"/>
      <c r="IF76" s="38"/>
      <c r="IG76" s="38"/>
      <c r="IH76" s="38"/>
      <c r="II76" s="38"/>
      <c r="IJ76" s="38"/>
      <c r="IK76" s="38"/>
      <c r="IL76" s="38"/>
      <c r="IM76" s="38"/>
      <c r="IN76" s="38"/>
      <c r="IO76" s="38"/>
      <c r="IP76" s="38"/>
      <c r="IQ76" s="38"/>
      <c r="IR76" s="38"/>
      <c r="IS76" s="38"/>
      <c r="IT76" s="38"/>
      <c r="IU76" s="38"/>
      <c r="IV76" s="38"/>
      <c r="IW76" s="38"/>
      <c r="IX76" s="38"/>
      <c r="IY76" s="38"/>
      <c r="IZ76" s="38"/>
      <c r="JA76" s="38"/>
      <c r="JB76" s="38"/>
      <c r="JC76" s="38"/>
      <c r="JD76" s="38"/>
      <c r="JE76" s="38"/>
      <c r="JF76" s="38"/>
      <c r="JG76" s="38"/>
      <c r="JH76" s="38"/>
      <c r="JI76" s="38"/>
      <c r="JJ76" s="38"/>
      <c r="JK76" s="38"/>
      <c r="JL76" s="38"/>
      <c r="JM76" s="38"/>
      <c r="JN76" s="38"/>
      <c r="JO76" s="38"/>
      <c r="JP76" s="38"/>
      <c r="JQ76" s="38"/>
      <c r="JR76" s="38"/>
      <c r="JS76" s="38"/>
      <c r="JT76" s="38"/>
      <c r="JU76" s="38"/>
      <c r="JV76" s="38"/>
      <c r="JW76" s="38"/>
      <c r="JX76" s="38"/>
      <c r="JY76" s="38"/>
      <c r="JZ76" s="38"/>
      <c r="KA76" s="38"/>
      <c r="KB76" s="38"/>
      <c r="KC76" s="38"/>
      <c r="KD76" s="38"/>
      <c r="KE76" s="38"/>
      <c r="KF76" s="38"/>
      <c r="KG76" s="38"/>
      <c r="KH76" s="38"/>
      <c r="KI76" s="38"/>
      <c r="KJ76" s="38"/>
      <c r="KK76" s="38"/>
      <c r="KL76" s="38"/>
      <c r="KM76" s="38"/>
      <c r="KN76" s="38"/>
      <c r="KO76" s="38"/>
      <c r="KP76" s="38"/>
      <c r="KQ76" s="38"/>
      <c r="KR76" s="38"/>
      <c r="KS76" s="38"/>
      <c r="KT76" s="38"/>
      <c r="KU76" s="38"/>
      <c r="KV76" s="38"/>
      <c r="KW76" s="38"/>
      <c r="KX76" s="38"/>
      <c r="KY76" s="38"/>
      <c r="KZ76" s="38"/>
      <c r="LA76" s="38"/>
      <c r="LB76" s="38"/>
      <c r="LC76" s="38"/>
      <c r="LD76" s="38"/>
      <c r="LE76" s="38"/>
      <c r="LF76" s="38"/>
      <c r="LG76" s="38"/>
      <c r="LH76" s="38"/>
      <c r="LI76" s="38"/>
      <c r="LJ76" s="38"/>
      <c r="LK76" s="38"/>
      <c r="LL76" s="38"/>
      <c r="LM76" s="38"/>
      <c r="LN76" s="38"/>
      <c r="LO76" s="38"/>
      <c r="LP76" s="38"/>
      <c r="LQ76" s="38"/>
      <c r="LR76" s="38"/>
      <c r="LS76" s="38"/>
      <c r="LT76" s="38"/>
      <c r="LU76" s="38"/>
      <c r="LV76" s="38"/>
      <c r="LW76" s="38"/>
      <c r="LX76" s="38"/>
      <c r="LY76" s="38"/>
      <c r="LZ76" s="38"/>
      <c r="MA76" s="38"/>
      <c r="MB76" s="38"/>
      <c r="MC76" s="38"/>
      <c r="MD76" s="38"/>
      <c r="ME76" s="38"/>
      <c r="MF76" s="38"/>
      <c r="MG76" s="38"/>
      <c r="MH76" s="38"/>
      <c r="MI76" s="38"/>
      <c r="MJ76" s="38"/>
      <c r="MK76" s="38"/>
      <c r="ML76" s="38"/>
      <c r="MM76" s="38"/>
      <c r="MN76" s="38"/>
      <c r="MO76" s="38"/>
      <c r="MP76" s="38"/>
      <c r="MQ76" s="38"/>
      <c r="MR76" s="38"/>
      <c r="MS76" s="38"/>
      <c r="MT76" s="38"/>
      <c r="MU76" s="38"/>
      <c r="MV76" s="38"/>
      <c r="MW76" s="38"/>
      <c r="MX76" s="38"/>
      <c r="MY76" s="38"/>
      <c r="MZ76" s="38"/>
      <c r="NA76" s="38"/>
      <c r="NB76" s="38"/>
      <c r="NC76" s="38"/>
      <c r="ND76" s="38"/>
      <c r="NE76" s="38"/>
      <c r="NF76" s="38"/>
      <c r="NG76" s="38"/>
      <c r="NH76" s="38"/>
      <c r="NI76" s="38"/>
      <c r="NJ76" s="38"/>
      <c r="NK76" s="38"/>
      <c r="NL76" s="38"/>
      <c r="NM76" s="38"/>
      <c r="NN76" s="38"/>
      <c r="NO76" s="38"/>
      <c r="NP76" s="38"/>
      <c r="NQ76" s="38"/>
      <c r="NR76" s="38"/>
      <c r="NS76" s="38"/>
      <c r="NT76" s="38"/>
      <c r="NU76" s="38"/>
      <c r="NV76" s="38"/>
      <c r="NW76" s="38"/>
      <c r="NX76" s="38"/>
      <c r="NY76" s="38"/>
      <c r="NZ76" s="38"/>
      <c r="OA76" s="38"/>
      <c r="OB76" s="38"/>
      <c r="OC76" s="38"/>
      <c r="OD76" s="38"/>
      <c r="OE76" s="38"/>
      <c r="OF76" s="38"/>
      <c r="OG76" s="38"/>
      <c r="OH76" s="38"/>
      <c r="OI76" s="38"/>
      <c r="OJ76" s="38"/>
      <c r="OK76" s="38"/>
      <c r="OL76" s="38"/>
      <c r="OM76" s="38"/>
      <c r="ON76" s="38"/>
      <c r="OO76" s="38"/>
      <c r="OP76" s="38"/>
      <c r="OQ76" s="38"/>
      <c r="OR76" s="38"/>
      <c r="OS76" s="38"/>
      <c r="OT76" s="38"/>
      <c r="OU76" s="38"/>
      <c r="OV76" s="38"/>
      <c r="OW76" s="38"/>
      <c r="OX76" s="38"/>
      <c r="OY76" s="38"/>
      <c r="OZ76" s="38"/>
      <c r="PA76" s="38"/>
      <c r="PB76" s="38"/>
      <c r="PC76" s="38"/>
      <c r="PD76" s="38"/>
      <c r="PE76" s="38"/>
      <c r="PF76" s="38"/>
      <c r="PG76" s="38"/>
      <c r="PH76" s="38"/>
      <c r="PI76" s="38"/>
      <c r="PJ76" s="38"/>
      <c r="PK76" s="38"/>
      <c r="PL76" s="38"/>
      <c r="PM76" s="38"/>
      <c r="PN76" s="38"/>
      <c r="PO76" s="38"/>
      <c r="PP76" s="38"/>
      <c r="PQ76" s="38"/>
      <c r="PR76" s="38"/>
      <c r="PS76" s="38"/>
      <c r="PT76" s="38"/>
      <c r="PU76" s="38"/>
      <c r="PV76" s="38"/>
      <c r="PW76" s="38"/>
      <c r="PX76" s="38"/>
      <c r="PY76" s="38"/>
      <c r="PZ76" s="38"/>
      <c r="QA76" s="38"/>
      <c r="QB76" s="38"/>
      <c r="QC76" s="38"/>
      <c r="QD76" s="38"/>
      <c r="QE76" s="38"/>
      <c r="QF76" s="38"/>
      <c r="QG76" s="38"/>
      <c r="QH76" s="38"/>
      <c r="QI76" s="38"/>
      <c r="QJ76" s="38"/>
      <c r="QK76" s="38"/>
      <c r="QL76" s="38"/>
      <c r="QM76" s="38"/>
      <c r="QN76" s="38"/>
      <c r="QO76" s="38"/>
      <c r="QP76" s="38"/>
      <c r="QQ76" s="38"/>
      <c r="QR76" s="38"/>
      <c r="QS76" s="38"/>
      <c r="QT76" s="38"/>
      <c r="QU76" s="38"/>
      <c r="QV76" s="38"/>
      <c r="QW76" s="38"/>
      <c r="QX76" s="38"/>
      <c r="QY76" s="38"/>
      <c r="QZ76" s="38"/>
      <c r="RA76" s="38"/>
      <c r="RB76" s="38"/>
      <c r="RC76" s="38"/>
      <c r="RD76" s="38"/>
      <c r="RE76" s="38"/>
      <c r="RF76" s="38"/>
      <c r="RG76" s="38"/>
      <c r="RH76" s="38"/>
      <c r="RI76" s="38"/>
      <c r="RJ76" s="38"/>
      <c r="RK76" s="38"/>
      <c r="RL76" s="38"/>
      <c r="RM76" s="38"/>
      <c r="RN76" s="38"/>
      <c r="RO76" s="38"/>
      <c r="RP76" s="38"/>
      <c r="RQ76" s="38"/>
      <c r="RR76" s="38"/>
      <c r="RS76" s="38"/>
      <c r="RT76" s="38"/>
      <c r="RU76" s="38"/>
      <c r="RV76" s="38"/>
      <c r="RW76" s="38"/>
      <c r="RX76" s="38"/>
      <c r="RY76" s="38"/>
      <c r="RZ76" s="38"/>
      <c r="SA76" s="38"/>
      <c r="SB76" s="38"/>
      <c r="SC76" s="38"/>
      <c r="SD76" s="38"/>
      <c r="SE76" s="38"/>
      <c r="SF76" s="38"/>
      <c r="SG76" s="38"/>
      <c r="SH76" s="38"/>
      <c r="SI76" s="38"/>
      <c r="SJ76" s="38"/>
      <c r="SK76" s="38"/>
      <c r="SL76" s="38"/>
      <c r="SM76" s="38"/>
      <c r="SN76" s="38"/>
      <c r="SO76" s="38"/>
      <c r="SP76" s="38"/>
      <c r="SQ76" s="38"/>
      <c r="SR76" s="38"/>
      <c r="SS76" s="38"/>
      <c r="ST76" s="38"/>
      <c r="SU76" s="38"/>
      <c r="SV76" s="38"/>
      <c r="SW76" s="38"/>
      <c r="SX76" s="38"/>
      <c r="SY76" s="38"/>
      <c r="SZ76" s="38"/>
      <c r="TA76" s="38"/>
      <c r="TB76" s="38"/>
      <c r="TC76" s="38"/>
      <c r="TD76" s="38"/>
      <c r="TE76" s="38"/>
      <c r="TF76" s="38"/>
      <c r="TG76" s="38"/>
      <c r="TH76" s="38"/>
      <c r="TI76" s="38"/>
      <c r="TJ76" s="38"/>
      <c r="TK76" s="38"/>
      <c r="TL76" s="38"/>
      <c r="TM76" s="38"/>
      <c r="TN76" s="38"/>
      <c r="TO76" s="38"/>
      <c r="TP76" s="38"/>
      <c r="TQ76" s="38"/>
      <c r="TR76" s="38"/>
      <c r="TS76" s="38"/>
      <c r="TT76" s="38"/>
      <c r="TU76" s="38"/>
      <c r="TV76" s="38"/>
      <c r="TW76" s="38"/>
      <c r="TX76" s="38"/>
      <c r="TY76" s="38"/>
      <c r="TZ76" s="38"/>
      <c r="UA76" s="38"/>
      <c r="UB76" s="38"/>
      <c r="UC76" s="38"/>
      <c r="UD76" s="38"/>
      <c r="UE76" s="38"/>
      <c r="UF76" s="38"/>
      <c r="UG76" s="38"/>
      <c r="UH76" s="38"/>
      <c r="UI76" s="38"/>
      <c r="UJ76" s="38"/>
      <c r="UK76" s="38"/>
      <c r="UL76" s="38"/>
      <c r="UM76" s="38"/>
      <c r="UN76" s="38"/>
      <c r="UO76" s="38"/>
      <c r="UP76" s="38"/>
      <c r="UQ76" s="38"/>
      <c r="UR76" s="38"/>
      <c r="US76" s="38"/>
      <c r="UT76" s="38"/>
      <c r="UU76" s="38"/>
      <c r="UV76" s="38"/>
      <c r="UW76" s="38"/>
      <c r="UX76" s="38"/>
      <c r="UY76" s="38"/>
      <c r="UZ76" s="38"/>
      <c r="VA76" s="38"/>
      <c r="VB76" s="38"/>
      <c r="VC76" s="38"/>
      <c r="VD76" s="38"/>
      <c r="VE76" s="38"/>
      <c r="VF76" s="38"/>
      <c r="VG76" s="38"/>
      <c r="VH76" s="38"/>
      <c r="VI76" s="38"/>
      <c r="VJ76" s="38"/>
      <c r="VK76" s="38"/>
      <c r="VL76" s="38"/>
      <c r="VM76" s="38"/>
      <c r="VN76" s="38"/>
      <c r="VO76" s="38"/>
      <c r="VP76" s="38"/>
      <c r="VQ76" s="38"/>
      <c r="VR76" s="38"/>
      <c r="VS76" s="38"/>
      <c r="VT76" s="38"/>
      <c r="VU76" s="38"/>
      <c r="VV76" s="38"/>
      <c r="VW76" s="38"/>
      <c r="VX76" s="38"/>
      <c r="VY76" s="38"/>
      <c r="VZ76" s="38"/>
      <c r="WA76" s="38"/>
      <c r="WB76" s="38"/>
      <c r="WC76" s="38"/>
      <c r="WD76" s="38"/>
      <c r="WE76" s="38"/>
      <c r="WF76" s="38"/>
      <c r="WG76" s="38"/>
      <c r="WH76" s="38"/>
      <c r="WI76" s="38"/>
      <c r="WJ76" s="38"/>
      <c r="WK76" s="38"/>
      <c r="WL76" s="38"/>
      <c r="WM76" s="38"/>
      <c r="WN76" s="38"/>
      <c r="WO76" s="38"/>
      <c r="WP76" s="38"/>
      <c r="WQ76" s="38"/>
      <c r="WR76" s="38"/>
      <c r="WS76" s="38"/>
      <c r="WT76" s="38"/>
      <c r="WU76" s="38"/>
      <c r="WV76" s="38"/>
      <c r="WW76" s="38"/>
      <c r="WX76" s="38"/>
      <c r="WY76" s="38"/>
      <c r="WZ76" s="38"/>
      <c r="XA76" s="38"/>
      <c r="XB76" s="38"/>
      <c r="XC76" s="38"/>
      <c r="XD76" s="38"/>
      <c r="XE76" s="38"/>
      <c r="XF76" s="38"/>
      <c r="XG76" s="38"/>
      <c r="XH76" s="38"/>
      <c r="XI76" s="38"/>
      <c r="XJ76" s="38"/>
      <c r="XK76" s="38"/>
      <c r="XL76" s="38"/>
      <c r="XM76" s="38"/>
      <c r="XN76" s="38"/>
      <c r="XO76" s="38"/>
      <c r="XP76" s="38"/>
      <c r="XQ76" s="38"/>
      <c r="XR76" s="38"/>
      <c r="XS76" s="38"/>
      <c r="XT76" s="38"/>
      <c r="XU76" s="38"/>
      <c r="XV76" s="38"/>
      <c r="XW76" s="38"/>
      <c r="XX76" s="38"/>
      <c r="XY76" s="38"/>
      <c r="XZ76" s="38"/>
      <c r="YA76" s="38"/>
      <c r="YB76" s="38"/>
      <c r="YC76" s="38"/>
      <c r="YD76" s="38"/>
      <c r="YE76" s="38"/>
      <c r="YF76" s="38"/>
      <c r="YG76" s="38"/>
      <c r="YH76" s="38"/>
      <c r="YI76" s="38"/>
      <c r="YJ76" s="38"/>
      <c r="YK76" s="38"/>
      <c r="YL76" s="38"/>
      <c r="YM76" s="38"/>
      <c r="YN76" s="38"/>
      <c r="YO76" s="38"/>
      <c r="YP76" s="38"/>
      <c r="YQ76" s="38"/>
      <c r="YR76" s="38"/>
      <c r="YS76" s="38"/>
      <c r="YT76" s="38"/>
      <c r="YU76" s="38"/>
      <c r="YV76" s="38"/>
      <c r="YW76" s="38"/>
      <c r="YX76" s="38"/>
      <c r="YY76" s="38"/>
      <c r="YZ76" s="38"/>
      <c r="ZA76" s="38"/>
      <c r="ZB76" s="38"/>
      <c r="ZC76" s="38"/>
      <c r="ZD76" s="38"/>
      <c r="ZE76" s="38"/>
      <c r="ZF76" s="38"/>
      <c r="ZG76" s="38"/>
      <c r="ZH76" s="38"/>
      <c r="ZI76" s="38"/>
      <c r="ZJ76" s="38"/>
      <c r="ZK76" s="38"/>
      <c r="ZL76" s="38"/>
      <c r="ZM76" s="38"/>
      <c r="ZN76" s="38"/>
      <c r="ZO76" s="38"/>
      <c r="ZP76" s="38"/>
      <c r="ZQ76" s="38"/>
      <c r="ZR76" s="38"/>
      <c r="ZS76" s="38"/>
      <c r="ZT76" s="38"/>
      <c r="ZU76" s="38"/>
      <c r="ZV76" s="38"/>
      <c r="ZW76" s="38"/>
      <c r="ZX76" s="38"/>
      <c r="ZY76" s="38"/>
      <c r="ZZ76" s="38"/>
      <c r="AAA76" s="38"/>
      <c r="AAB76" s="38"/>
      <c r="AAC76" s="38"/>
      <c r="AAD76" s="38"/>
      <c r="AAE76" s="38"/>
      <c r="AAF76" s="38"/>
      <c r="AAG76" s="38"/>
      <c r="AAH76" s="38"/>
      <c r="AAI76" s="38"/>
      <c r="AAJ76" s="38"/>
      <c r="AAK76" s="38"/>
      <c r="AAL76" s="38"/>
      <c r="AAM76" s="38"/>
      <c r="AAN76" s="38"/>
      <c r="AAO76" s="38"/>
      <c r="AAP76" s="38"/>
      <c r="AAQ76" s="38"/>
      <c r="AAR76" s="38"/>
      <c r="AAS76" s="38"/>
      <c r="AAT76" s="38"/>
      <c r="AAU76" s="38"/>
      <c r="AAV76" s="38"/>
      <c r="AAW76" s="38"/>
      <c r="AAX76" s="38"/>
      <c r="AAY76" s="38"/>
      <c r="AAZ76" s="38"/>
      <c r="ABA76" s="38"/>
      <c r="ABB76" s="38"/>
      <c r="ABC76" s="38"/>
      <c r="ABD76" s="38"/>
      <c r="ABE76" s="38"/>
      <c r="ABF76" s="38"/>
      <c r="ABG76" s="38"/>
      <c r="ABH76" s="38"/>
      <c r="ABI76" s="38"/>
      <c r="ABJ76" s="38"/>
      <c r="ABK76" s="38"/>
      <c r="ABL76" s="38"/>
      <c r="ABM76" s="38"/>
      <c r="ABN76" s="38"/>
      <c r="ABO76" s="38"/>
      <c r="ABP76" s="38"/>
      <c r="ABQ76" s="38"/>
      <c r="ABR76" s="38"/>
      <c r="ABS76" s="38"/>
      <c r="ABT76" s="38"/>
      <c r="ABU76" s="38"/>
      <c r="ABV76" s="38"/>
      <c r="ABW76" s="38"/>
      <c r="ABX76" s="38"/>
      <c r="ABY76" s="38"/>
      <c r="ABZ76" s="38"/>
      <c r="ACA76" s="38"/>
      <c r="ACB76" s="38"/>
      <c r="ACC76" s="38"/>
      <c r="ACD76" s="38"/>
      <c r="ACE76" s="38"/>
      <c r="ACF76" s="38"/>
      <c r="ACG76" s="38"/>
      <c r="ACH76" s="38"/>
      <c r="ACI76" s="38"/>
      <c r="ACJ76" s="38"/>
      <c r="ACK76" s="38"/>
      <c r="ACL76" s="38"/>
      <c r="ACM76" s="38"/>
      <c r="ACN76" s="38"/>
      <c r="ACO76" s="38"/>
      <c r="ACP76" s="38"/>
      <c r="ACQ76" s="38"/>
      <c r="ACR76" s="38"/>
      <c r="ACS76" s="38"/>
      <c r="ACT76" s="38"/>
      <c r="ACU76" s="38"/>
      <c r="ACV76" s="38"/>
      <c r="ACW76" s="38"/>
      <c r="ACX76" s="38"/>
      <c r="ACY76" s="38"/>
      <c r="ACZ76" s="38"/>
      <c r="ADA76" s="38"/>
      <c r="ADB76" s="38"/>
      <c r="ADC76" s="38"/>
      <c r="ADD76" s="38"/>
      <c r="ADE76" s="38"/>
      <c r="ADF76" s="38"/>
      <c r="ADG76" s="38"/>
      <c r="ADH76" s="38"/>
      <c r="ADI76" s="38"/>
      <c r="ADJ76" s="38"/>
      <c r="ADK76" s="38"/>
      <c r="ADL76" s="38"/>
      <c r="ADM76" s="38"/>
      <c r="ADN76" s="38"/>
      <c r="ADO76" s="38"/>
      <c r="ADP76" s="38"/>
      <c r="ADQ76" s="38"/>
      <c r="ADR76" s="38"/>
      <c r="ADS76" s="38"/>
      <c r="ADT76" s="38"/>
      <c r="ADU76" s="38"/>
      <c r="ADV76" s="38"/>
      <c r="ADW76" s="38"/>
      <c r="ADX76" s="38"/>
      <c r="ADY76" s="38"/>
      <c r="ADZ76" s="38"/>
      <c r="AEA76" s="38"/>
      <c r="AEB76" s="38"/>
      <c r="AEC76" s="38"/>
      <c r="AED76" s="38"/>
      <c r="AEE76" s="38"/>
      <c r="AEF76" s="38"/>
      <c r="AEG76" s="38"/>
      <c r="AEH76" s="38"/>
      <c r="AEI76" s="38"/>
      <c r="AEJ76" s="38"/>
      <c r="AEK76" s="38"/>
      <c r="AEL76" s="38"/>
      <c r="AEM76" s="38"/>
      <c r="AEN76" s="38"/>
      <c r="AEO76" s="38"/>
      <c r="AEP76" s="38"/>
      <c r="AEQ76" s="38"/>
      <c r="AER76" s="38"/>
      <c r="AES76" s="38"/>
      <c r="AET76" s="38"/>
      <c r="AEU76" s="38"/>
      <c r="AEV76" s="38"/>
      <c r="AEW76" s="38"/>
      <c r="AEX76" s="38"/>
      <c r="AEY76" s="38"/>
      <c r="AEZ76" s="38"/>
      <c r="AFA76" s="38"/>
      <c r="AFB76" s="38"/>
      <c r="AFC76" s="38"/>
      <c r="AFD76" s="38"/>
      <c r="AFE76" s="38"/>
      <c r="AFF76" s="38"/>
      <c r="AFG76" s="38"/>
      <c r="AFH76" s="38"/>
      <c r="AFI76" s="38"/>
      <c r="AFJ76" s="38"/>
      <c r="AFK76" s="38"/>
      <c r="AFL76" s="38"/>
      <c r="AFM76" s="38"/>
      <c r="AFN76" s="38"/>
      <c r="AFO76" s="38"/>
      <c r="AFP76" s="38"/>
      <c r="AFQ76" s="38"/>
      <c r="AFR76" s="38"/>
      <c r="AFS76" s="38"/>
      <c r="AFT76" s="38"/>
      <c r="AFU76" s="38"/>
      <c r="AFV76" s="38"/>
      <c r="AFW76" s="38"/>
      <c r="AFX76" s="38"/>
      <c r="AFY76" s="38"/>
      <c r="AFZ76" s="38"/>
      <c r="AGA76" s="38"/>
      <c r="AGB76" s="38"/>
      <c r="AGC76" s="38"/>
      <c r="AGD76" s="38"/>
      <c r="AGE76" s="38"/>
      <c r="AGF76" s="38"/>
      <c r="AGG76" s="38"/>
      <c r="AGH76" s="38"/>
      <c r="AGI76" s="38"/>
      <c r="AGJ76" s="38"/>
      <c r="AGK76" s="38"/>
      <c r="AGL76" s="38"/>
      <c r="AGM76" s="38"/>
      <c r="AGN76" s="38"/>
      <c r="AGO76" s="38"/>
      <c r="AGP76" s="38"/>
      <c r="AGQ76" s="38"/>
      <c r="AGR76" s="38"/>
      <c r="AGS76" s="38"/>
      <c r="AGT76" s="25"/>
      <c r="AGU76" s="25"/>
      <c r="AGV76" s="25"/>
      <c r="AGW76" s="25"/>
      <c r="AGX76" s="25"/>
      <c r="AGY76" s="25"/>
      <c r="AGZ76" s="25"/>
      <c r="AHA76" s="25"/>
      <c r="AHB76" s="25"/>
      <c r="AHC76" s="25"/>
      <c r="AHD76" s="25"/>
      <c r="AHE76" s="25"/>
      <c r="AHF76" s="25"/>
      <c r="AHG76" s="25"/>
      <c r="AHH76" s="25"/>
      <c r="AHI76" s="25"/>
      <c r="AHJ76" s="25"/>
      <c r="AHK76" s="25"/>
      <c r="AHL76" s="25"/>
      <c r="AHM76" s="25"/>
      <c r="AHN76" s="25"/>
      <c r="AHO76" s="25"/>
      <c r="AHP76" s="25"/>
      <c r="AHQ76" s="25"/>
      <c r="AHR76" s="25"/>
      <c r="AHS76" s="25"/>
      <c r="AHT76" s="25"/>
      <c r="AHU76" s="25"/>
      <c r="AHV76" s="25"/>
      <c r="AHW76" s="25"/>
      <c r="AHX76" s="25"/>
      <c r="AHY76" s="25"/>
      <c r="AHZ76" s="25"/>
      <c r="AIA76" s="25"/>
      <c r="AIB76" s="25"/>
      <c r="AIC76" s="25"/>
      <c r="AID76" s="25"/>
      <c r="AIE76" s="25"/>
      <c r="AIF76" s="25"/>
      <c r="AIG76" s="25"/>
      <c r="AIH76" s="25"/>
      <c r="AII76" s="25"/>
      <c r="AIJ76" s="25"/>
      <c r="AIK76" s="25"/>
      <c r="AIL76" s="25"/>
      <c r="AIM76" s="25"/>
      <c r="AIN76" s="25"/>
      <c r="AIO76" s="25"/>
      <c r="AIP76" s="25"/>
      <c r="AIQ76" s="25"/>
      <c r="AIR76" s="25"/>
      <c r="AIS76" s="25"/>
      <c r="AIT76" s="25"/>
      <c r="AIU76" s="25"/>
      <c r="AIV76" s="25"/>
      <c r="AIW76" s="25"/>
      <c r="AIX76" s="25"/>
      <c r="AIY76" s="25"/>
      <c r="AIZ76" s="25"/>
      <c r="AJA76" s="25"/>
      <c r="AJB76" s="25"/>
      <c r="AJC76" s="25"/>
      <c r="AJD76" s="25"/>
      <c r="AJE76" s="25"/>
      <c r="AJF76" s="25"/>
      <c r="AJG76" s="25"/>
      <c r="AJH76" s="25"/>
      <c r="AJI76" s="25"/>
      <c r="AJJ76" s="25"/>
      <c r="AJK76" s="25"/>
      <c r="AJL76" s="25"/>
      <c r="AJM76" s="25"/>
      <c r="AJN76" s="25"/>
      <c r="AJO76" s="25"/>
      <c r="AJP76" s="25"/>
      <c r="AJQ76" s="25"/>
      <c r="AJR76" s="25"/>
      <c r="AJS76" s="25"/>
      <c r="AJT76" s="25"/>
      <c r="AJU76" s="25"/>
      <c r="AJV76" s="25"/>
      <c r="AJW76" s="25"/>
      <c r="AJX76" s="25"/>
      <c r="AJY76" s="25"/>
      <c r="AJZ76" s="25"/>
      <c r="AKA76" s="25"/>
      <c r="AKB76" s="25"/>
      <c r="AKC76" s="25"/>
      <c r="AKD76" s="25"/>
      <c r="AKE76" s="25"/>
      <c r="AKF76" s="25"/>
      <c r="AKG76" s="25"/>
      <c r="AKH76" s="25"/>
      <c r="AKI76" s="25"/>
      <c r="AKJ76" s="25"/>
      <c r="AKK76" s="25"/>
      <c r="AKL76" s="25"/>
      <c r="AKM76" s="25"/>
      <c r="AKN76" s="25"/>
      <c r="AKO76" s="25"/>
      <c r="AKP76" s="25"/>
      <c r="AKQ76" s="25"/>
      <c r="AKR76" s="25"/>
      <c r="AKS76" s="25"/>
      <c r="AKT76" s="25"/>
      <c r="AKU76" s="25"/>
      <c r="AKV76" s="25"/>
      <c r="AKW76" s="25"/>
      <c r="AKX76" s="25"/>
      <c r="AKY76" s="25"/>
      <c r="AKZ76" s="25"/>
      <c r="ALA76" s="25"/>
      <c r="ALB76" s="25"/>
      <c r="ALC76" s="25"/>
      <c r="ALD76" s="25"/>
      <c r="ALE76" s="25"/>
      <c r="ALF76" s="25"/>
      <c r="ALG76" s="25"/>
      <c r="ALH76" s="25"/>
      <c r="ALI76" s="25"/>
      <c r="ALJ76" s="25"/>
      <c r="ALK76" s="25"/>
      <c r="ALL76" s="25"/>
      <c r="ALM76" s="25"/>
      <c r="ALN76" s="25"/>
      <c r="ALO76" s="25"/>
      <c r="ALP76" s="25"/>
      <c r="ALQ76" s="25"/>
      <c r="ALR76" s="25"/>
      <c r="ALS76" s="25"/>
      <c r="ALT76" s="25"/>
      <c r="ALU76" s="25"/>
      <c r="ALV76" s="25"/>
      <c r="ALW76" s="25"/>
      <c r="ALX76" s="25"/>
      <c r="ALY76" s="25"/>
      <c r="ALZ76" s="25"/>
      <c r="AMA76" s="25"/>
      <c r="AMB76" s="25"/>
      <c r="AMC76" s="25"/>
      <c r="AMD76" s="25"/>
      <c r="AME76" s="25"/>
      <c r="AMF76" s="25"/>
      <c r="AMG76" s="25"/>
      <c r="AMH76" s="25"/>
      <c r="AMI76" s="25"/>
      <c r="AMJ76" s="25"/>
      <c r="AMK76" s="25"/>
      <c r="AML76" s="25"/>
      <c r="AMM76" s="25"/>
      <c r="AMN76" s="25"/>
      <c r="AMO76" s="25"/>
      <c r="AMP76" s="25"/>
      <c r="AMQ76" s="25"/>
      <c r="AMR76" s="25"/>
      <c r="AMS76" s="25"/>
      <c r="AMT76" s="25"/>
      <c r="AMU76" s="25"/>
      <c r="AMV76" s="25"/>
      <c r="AMW76" s="25"/>
      <c r="AMX76" s="25"/>
      <c r="AMY76" s="25"/>
      <c r="AMZ76" s="25"/>
      <c r="ANA76" s="25"/>
      <c r="ANB76" s="25"/>
      <c r="ANC76" s="25"/>
      <c r="AND76" s="25"/>
      <c r="ANE76" s="25"/>
      <c r="ANF76" s="25"/>
      <c r="ANG76" s="25"/>
      <c r="ANH76" s="25"/>
      <c r="ANI76" s="25"/>
      <c r="ANJ76" s="25"/>
      <c r="ANK76" s="25"/>
      <c r="ANL76" s="25"/>
      <c r="ANM76" s="25"/>
      <c r="ANN76" s="25"/>
      <c r="ANO76" s="25"/>
      <c r="ANP76" s="25"/>
      <c r="ANQ76" s="25"/>
      <c r="ANR76" s="25"/>
      <c r="ANS76" s="25"/>
      <c r="ANT76" s="25"/>
      <c r="ANU76" s="25"/>
      <c r="ANV76" s="25"/>
      <c r="ANW76" s="25"/>
      <c r="ANX76" s="25"/>
      <c r="ANY76" s="25"/>
      <c r="ANZ76" s="25"/>
      <c r="AOA76" s="25"/>
      <c r="AOB76" s="25"/>
      <c r="AOC76" s="25"/>
      <c r="AOD76" s="25"/>
      <c r="AOE76" s="25"/>
      <c r="AOF76" s="25"/>
      <c r="AOG76" s="25"/>
      <c r="AOH76" s="25"/>
      <c r="AOI76" s="25"/>
      <c r="AOJ76" s="25"/>
      <c r="AOK76" s="25"/>
      <c r="AOL76" s="25"/>
      <c r="AOM76" s="25"/>
      <c r="AON76" s="25"/>
      <c r="AOO76" s="25"/>
      <c r="AOP76" s="25"/>
      <c r="AOQ76" s="25"/>
      <c r="AOR76" s="25"/>
      <c r="AOS76" s="25"/>
      <c r="AOT76" s="25"/>
      <c r="AOU76" s="25"/>
      <c r="AOV76" s="25"/>
      <c r="AOW76" s="25"/>
      <c r="AOX76" s="25"/>
      <c r="AOY76" s="25"/>
      <c r="AOZ76" s="25"/>
      <c r="APA76" s="25"/>
      <c r="APB76" s="25"/>
      <c r="APC76" s="25"/>
      <c r="APD76" s="25"/>
      <c r="APE76" s="25"/>
      <c r="APF76" s="25"/>
      <c r="APG76" s="25"/>
      <c r="APH76" s="25"/>
      <c r="API76" s="25"/>
      <c r="APJ76" s="25"/>
      <c r="APK76" s="25"/>
      <c r="APL76" s="25"/>
      <c r="APM76" s="25"/>
      <c r="APN76" s="25"/>
      <c r="APO76" s="25"/>
      <c r="APP76" s="25"/>
      <c r="APQ76" s="25"/>
      <c r="APR76" s="25"/>
      <c r="APS76" s="25"/>
      <c r="APT76" s="25"/>
      <c r="APU76" s="25"/>
      <c r="APV76" s="25"/>
      <c r="APW76" s="25"/>
      <c r="APX76" s="25"/>
      <c r="APY76" s="25"/>
      <c r="APZ76" s="25"/>
      <c r="AQA76" s="25"/>
      <c r="AQB76" s="25"/>
      <c r="AQC76" s="25"/>
      <c r="AQD76" s="25"/>
      <c r="AQE76" s="25"/>
      <c r="AQF76" s="25"/>
      <c r="AQG76" s="25"/>
      <c r="AQH76" s="25"/>
      <c r="AQI76" s="25"/>
      <c r="AQJ76" s="25"/>
      <c r="AQK76" s="25"/>
      <c r="AQL76" s="25"/>
      <c r="AQM76" s="25"/>
      <c r="AQN76" s="25"/>
      <c r="AQO76" s="25"/>
      <c r="AQP76" s="25"/>
      <c r="AQQ76" s="25"/>
      <c r="AQR76" s="25"/>
      <c r="AQS76" s="25"/>
      <c r="AQT76" s="25"/>
      <c r="AQU76" s="25"/>
      <c r="AQV76" s="25"/>
      <c r="AQW76" s="25"/>
      <c r="AQX76" s="25"/>
      <c r="AQY76" s="25"/>
      <c r="AQZ76" s="25"/>
      <c r="ARA76" s="25"/>
      <c r="ARB76" s="25"/>
      <c r="ARC76" s="25"/>
      <c r="ARD76" s="25"/>
      <c r="ARE76" s="25"/>
      <c r="ARF76" s="25"/>
      <c r="ARG76" s="25"/>
      <c r="ARH76" s="25"/>
      <c r="ARI76" s="25"/>
      <c r="ARJ76" s="25"/>
      <c r="ARK76" s="25"/>
      <c r="ARL76" s="25"/>
      <c r="ARM76" s="25"/>
      <c r="ARN76" s="25"/>
      <c r="ARO76" s="25"/>
      <c r="ARP76" s="25"/>
      <c r="ARQ76" s="25"/>
      <c r="ARR76" s="25"/>
      <c r="ARS76" s="25"/>
      <c r="ART76" s="25"/>
      <c r="ARU76" s="25"/>
      <c r="ARV76" s="25"/>
      <c r="ARW76" s="25"/>
      <c r="ARX76" s="25"/>
      <c r="ARY76" s="25"/>
      <c r="ARZ76" s="25"/>
      <c r="ASA76" s="25"/>
      <c r="ASB76" s="25"/>
    </row>
    <row r="77" spans="3:1365" x14ac:dyDescent="0.2">
      <c r="C77" s="24"/>
      <c r="D77" s="22"/>
      <c r="E77" s="22"/>
      <c r="F77" s="28"/>
      <c r="G77" s="24"/>
      <c r="H77" s="51"/>
      <c r="I77" s="39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  <c r="FH77" s="38"/>
      <c r="FI77" s="38"/>
      <c r="FJ77" s="38"/>
      <c r="FK77" s="38"/>
      <c r="FL77" s="38"/>
      <c r="FM77" s="38"/>
      <c r="FN77" s="38"/>
      <c r="FO77" s="38"/>
      <c r="FP77" s="38"/>
      <c r="FQ77" s="38"/>
      <c r="FR77" s="38"/>
      <c r="FS77" s="38"/>
      <c r="FT77" s="38"/>
      <c r="FU77" s="38"/>
      <c r="FV77" s="38"/>
      <c r="FW77" s="38"/>
      <c r="FX77" s="38"/>
      <c r="FY77" s="38"/>
      <c r="FZ77" s="38"/>
      <c r="GA77" s="38"/>
      <c r="GB77" s="38"/>
      <c r="GC77" s="38"/>
      <c r="GD77" s="38"/>
      <c r="GE77" s="38"/>
      <c r="GF77" s="38"/>
      <c r="GG77" s="38"/>
      <c r="GH77" s="38"/>
      <c r="GI77" s="38"/>
      <c r="GJ77" s="38"/>
      <c r="GK77" s="38"/>
      <c r="GL77" s="38"/>
      <c r="GM77" s="38"/>
      <c r="GN77" s="38"/>
      <c r="GO77" s="38"/>
      <c r="GP77" s="38"/>
      <c r="GQ77" s="38"/>
      <c r="GR77" s="38"/>
      <c r="GS77" s="38"/>
      <c r="GT77" s="38"/>
      <c r="GU77" s="38"/>
      <c r="GV77" s="38"/>
      <c r="GW77" s="38"/>
      <c r="GX77" s="38"/>
      <c r="GY77" s="38"/>
      <c r="GZ77" s="38"/>
      <c r="HA77" s="38"/>
      <c r="HB77" s="38"/>
      <c r="HC77" s="38"/>
      <c r="HD77" s="38"/>
      <c r="HE77" s="38"/>
      <c r="HF77" s="38"/>
      <c r="HG77" s="38"/>
      <c r="HH77" s="38"/>
      <c r="HI77" s="38"/>
      <c r="HJ77" s="38"/>
      <c r="HK77" s="38"/>
      <c r="HL77" s="38"/>
      <c r="HM77" s="38"/>
      <c r="HN77" s="38"/>
      <c r="HO77" s="38"/>
      <c r="HP77" s="38"/>
      <c r="HQ77" s="38"/>
      <c r="HR77" s="38"/>
      <c r="HS77" s="38"/>
      <c r="HT77" s="38"/>
      <c r="HU77" s="38"/>
      <c r="HV77" s="38"/>
      <c r="HW77" s="38"/>
      <c r="HX77" s="38"/>
      <c r="HY77" s="38"/>
      <c r="HZ77" s="38"/>
      <c r="IA77" s="38"/>
      <c r="IB77" s="38"/>
      <c r="IC77" s="38"/>
      <c r="ID77" s="38"/>
      <c r="IE77" s="38"/>
      <c r="IF77" s="38"/>
      <c r="IG77" s="38"/>
      <c r="IH77" s="38"/>
      <c r="II77" s="38"/>
      <c r="IJ77" s="38"/>
      <c r="IK77" s="38"/>
      <c r="IL77" s="38"/>
      <c r="IM77" s="38"/>
      <c r="IN77" s="38"/>
      <c r="IO77" s="38"/>
      <c r="IP77" s="38"/>
      <c r="IQ77" s="38"/>
      <c r="IR77" s="38"/>
      <c r="IS77" s="38"/>
      <c r="IT77" s="38"/>
      <c r="IU77" s="38"/>
      <c r="IV77" s="38"/>
      <c r="IW77" s="38"/>
      <c r="IX77" s="38"/>
      <c r="IY77" s="38"/>
      <c r="IZ77" s="38"/>
      <c r="JA77" s="38"/>
      <c r="JB77" s="38"/>
      <c r="JC77" s="38"/>
      <c r="JD77" s="38"/>
      <c r="JE77" s="38"/>
      <c r="JF77" s="38"/>
      <c r="JG77" s="38"/>
      <c r="JH77" s="38"/>
      <c r="JI77" s="38"/>
      <c r="JJ77" s="38"/>
      <c r="JK77" s="38"/>
      <c r="JL77" s="38"/>
      <c r="JM77" s="38"/>
      <c r="JN77" s="38"/>
      <c r="JO77" s="38"/>
      <c r="JP77" s="38"/>
      <c r="JQ77" s="38"/>
      <c r="JR77" s="38"/>
      <c r="JS77" s="38"/>
      <c r="JT77" s="38"/>
      <c r="JU77" s="38"/>
      <c r="JV77" s="38"/>
      <c r="JW77" s="38"/>
      <c r="JX77" s="38"/>
      <c r="JY77" s="38"/>
      <c r="JZ77" s="38"/>
      <c r="KA77" s="38"/>
      <c r="KB77" s="38"/>
      <c r="KC77" s="38"/>
      <c r="KD77" s="38"/>
      <c r="KE77" s="38"/>
      <c r="KF77" s="38"/>
      <c r="KG77" s="38"/>
      <c r="KH77" s="38"/>
      <c r="KI77" s="38"/>
      <c r="KJ77" s="38"/>
      <c r="KK77" s="38"/>
      <c r="KL77" s="38"/>
      <c r="KM77" s="38"/>
      <c r="KN77" s="38"/>
      <c r="KO77" s="38"/>
      <c r="KP77" s="38"/>
      <c r="KQ77" s="38"/>
      <c r="KR77" s="38"/>
      <c r="KS77" s="38"/>
      <c r="KT77" s="38"/>
      <c r="KU77" s="38"/>
      <c r="KV77" s="38"/>
      <c r="KW77" s="38"/>
      <c r="KX77" s="38"/>
      <c r="KY77" s="38"/>
      <c r="KZ77" s="38"/>
      <c r="LA77" s="38"/>
      <c r="LB77" s="38"/>
      <c r="LC77" s="38"/>
      <c r="LD77" s="38"/>
      <c r="LE77" s="38"/>
      <c r="LF77" s="38"/>
      <c r="LG77" s="38"/>
      <c r="LH77" s="38"/>
      <c r="LI77" s="38"/>
      <c r="LJ77" s="38"/>
      <c r="LK77" s="38"/>
      <c r="LL77" s="38"/>
      <c r="LM77" s="38"/>
      <c r="LN77" s="38"/>
      <c r="LO77" s="38"/>
      <c r="LP77" s="38"/>
      <c r="LQ77" s="38"/>
      <c r="LR77" s="38"/>
      <c r="LS77" s="38"/>
      <c r="LT77" s="38"/>
      <c r="LU77" s="38"/>
      <c r="LV77" s="38"/>
      <c r="LW77" s="38"/>
      <c r="LX77" s="38"/>
      <c r="LY77" s="38"/>
      <c r="LZ77" s="38"/>
      <c r="MA77" s="38"/>
      <c r="MB77" s="38"/>
      <c r="MC77" s="38"/>
      <c r="MD77" s="38"/>
      <c r="ME77" s="38"/>
      <c r="MF77" s="38"/>
      <c r="MG77" s="38"/>
      <c r="MH77" s="38"/>
      <c r="MI77" s="38"/>
      <c r="MJ77" s="38"/>
      <c r="MK77" s="38"/>
      <c r="ML77" s="38"/>
      <c r="MM77" s="38"/>
      <c r="MN77" s="38"/>
      <c r="MO77" s="38"/>
      <c r="MP77" s="38"/>
      <c r="MQ77" s="38"/>
      <c r="MR77" s="38"/>
      <c r="MS77" s="38"/>
      <c r="MT77" s="38"/>
      <c r="MU77" s="38"/>
      <c r="MV77" s="38"/>
      <c r="MW77" s="38"/>
      <c r="MX77" s="38"/>
      <c r="MY77" s="38"/>
      <c r="MZ77" s="38"/>
      <c r="NA77" s="38"/>
      <c r="NB77" s="38"/>
      <c r="NC77" s="38"/>
      <c r="ND77" s="38"/>
      <c r="NE77" s="38"/>
      <c r="NF77" s="38"/>
      <c r="NG77" s="38"/>
      <c r="NH77" s="38"/>
      <c r="NI77" s="38"/>
      <c r="NJ77" s="38"/>
      <c r="NK77" s="38"/>
      <c r="NL77" s="38"/>
      <c r="NM77" s="38"/>
      <c r="NN77" s="38"/>
      <c r="NO77" s="38"/>
      <c r="NP77" s="38"/>
      <c r="NQ77" s="38"/>
      <c r="NR77" s="38"/>
      <c r="NS77" s="38"/>
      <c r="NT77" s="38"/>
      <c r="NU77" s="38"/>
      <c r="NV77" s="38"/>
      <c r="NW77" s="38"/>
      <c r="NX77" s="38"/>
      <c r="NY77" s="38"/>
      <c r="NZ77" s="38"/>
      <c r="OA77" s="38"/>
      <c r="OB77" s="38"/>
      <c r="OC77" s="38"/>
      <c r="OD77" s="38"/>
      <c r="OE77" s="38"/>
      <c r="OF77" s="38"/>
      <c r="OG77" s="38"/>
      <c r="OH77" s="38"/>
      <c r="OI77" s="38"/>
      <c r="OJ77" s="38"/>
      <c r="OK77" s="38"/>
      <c r="OL77" s="38"/>
      <c r="OM77" s="38"/>
      <c r="ON77" s="38"/>
      <c r="OO77" s="38"/>
      <c r="OP77" s="38"/>
      <c r="OQ77" s="38"/>
      <c r="OR77" s="38"/>
      <c r="OS77" s="38"/>
      <c r="OT77" s="38"/>
      <c r="OU77" s="38"/>
      <c r="OV77" s="38"/>
      <c r="OW77" s="38"/>
      <c r="OX77" s="38"/>
      <c r="OY77" s="38"/>
      <c r="OZ77" s="38"/>
      <c r="PA77" s="38"/>
      <c r="PB77" s="38"/>
      <c r="PC77" s="38"/>
      <c r="PD77" s="38"/>
      <c r="PE77" s="38"/>
      <c r="PF77" s="38"/>
      <c r="PG77" s="38"/>
      <c r="PH77" s="38"/>
      <c r="PI77" s="38"/>
      <c r="PJ77" s="38"/>
      <c r="PK77" s="38"/>
      <c r="PL77" s="38"/>
      <c r="PM77" s="38"/>
      <c r="PN77" s="38"/>
      <c r="PO77" s="38"/>
      <c r="PP77" s="38"/>
      <c r="PQ77" s="38"/>
      <c r="PR77" s="38"/>
      <c r="PS77" s="38"/>
      <c r="PT77" s="38"/>
      <c r="PU77" s="38"/>
      <c r="PV77" s="38"/>
      <c r="PW77" s="38"/>
      <c r="PX77" s="38"/>
      <c r="PY77" s="38"/>
      <c r="PZ77" s="38"/>
      <c r="QA77" s="38"/>
      <c r="QB77" s="38"/>
      <c r="QC77" s="38"/>
      <c r="QD77" s="38"/>
      <c r="QE77" s="38"/>
      <c r="QF77" s="38"/>
      <c r="QG77" s="38"/>
      <c r="QH77" s="38"/>
      <c r="QI77" s="38"/>
      <c r="QJ77" s="38"/>
      <c r="QK77" s="38"/>
      <c r="QL77" s="38"/>
      <c r="QM77" s="38"/>
      <c r="QN77" s="38"/>
      <c r="QO77" s="38"/>
      <c r="QP77" s="38"/>
      <c r="QQ77" s="38"/>
      <c r="QR77" s="38"/>
      <c r="QS77" s="38"/>
      <c r="QT77" s="38"/>
      <c r="QU77" s="38"/>
      <c r="QV77" s="38"/>
      <c r="QW77" s="38"/>
      <c r="QX77" s="38"/>
      <c r="QY77" s="38"/>
      <c r="QZ77" s="38"/>
      <c r="RA77" s="38"/>
      <c r="RB77" s="38"/>
      <c r="RC77" s="38"/>
      <c r="RD77" s="38"/>
      <c r="RE77" s="38"/>
      <c r="RF77" s="38"/>
      <c r="RG77" s="38"/>
      <c r="RH77" s="38"/>
      <c r="RI77" s="38"/>
      <c r="RJ77" s="38"/>
      <c r="RK77" s="38"/>
      <c r="RL77" s="38"/>
      <c r="RM77" s="38"/>
      <c r="RN77" s="38"/>
      <c r="RO77" s="38"/>
      <c r="RP77" s="38"/>
      <c r="RQ77" s="38"/>
      <c r="RR77" s="38"/>
      <c r="RS77" s="38"/>
      <c r="RT77" s="38"/>
      <c r="RU77" s="38"/>
      <c r="RV77" s="38"/>
      <c r="RW77" s="38"/>
      <c r="RX77" s="38"/>
      <c r="RY77" s="38"/>
      <c r="RZ77" s="38"/>
      <c r="SA77" s="38"/>
      <c r="SB77" s="38"/>
      <c r="SC77" s="38"/>
      <c r="SD77" s="38"/>
      <c r="SE77" s="38"/>
      <c r="SF77" s="38"/>
      <c r="SG77" s="38"/>
      <c r="SH77" s="38"/>
      <c r="SI77" s="38"/>
      <c r="SJ77" s="38"/>
      <c r="SK77" s="38"/>
      <c r="SL77" s="38"/>
      <c r="SM77" s="38"/>
      <c r="SN77" s="38"/>
      <c r="SO77" s="38"/>
      <c r="SP77" s="38"/>
      <c r="SQ77" s="38"/>
      <c r="SR77" s="38"/>
      <c r="SS77" s="38"/>
      <c r="ST77" s="38"/>
      <c r="SU77" s="38"/>
      <c r="SV77" s="38"/>
      <c r="SW77" s="38"/>
      <c r="SX77" s="38"/>
      <c r="SY77" s="38"/>
      <c r="SZ77" s="38"/>
      <c r="TA77" s="38"/>
      <c r="TB77" s="38"/>
      <c r="TC77" s="38"/>
      <c r="TD77" s="38"/>
      <c r="TE77" s="38"/>
      <c r="TF77" s="38"/>
      <c r="TG77" s="38"/>
      <c r="TH77" s="38"/>
      <c r="TI77" s="38"/>
      <c r="TJ77" s="38"/>
      <c r="TK77" s="38"/>
      <c r="TL77" s="38"/>
      <c r="TM77" s="38"/>
      <c r="TN77" s="38"/>
      <c r="TO77" s="38"/>
      <c r="TP77" s="38"/>
      <c r="TQ77" s="38"/>
      <c r="TR77" s="38"/>
      <c r="TS77" s="38"/>
      <c r="TT77" s="38"/>
      <c r="TU77" s="38"/>
      <c r="TV77" s="38"/>
      <c r="TW77" s="38"/>
      <c r="TX77" s="38"/>
      <c r="TY77" s="38"/>
      <c r="TZ77" s="38"/>
      <c r="UA77" s="38"/>
      <c r="UB77" s="38"/>
      <c r="UC77" s="38"/>
      <c r="UD77" s="38"/>
      <c r="UE77" s="38"/>
      <c r="UF77" s="38"/>
      <c r="UG77" s="38"/>
      <c r="UH77" s="38"/>
      <c r="UI77" s="38"/>
      <c r="UJ77" s="38"/>
      <c r="UK77" s="38"/>
      <c r="UL77" s="38"/>
      <c r="UM77" s="38"/>
      <c r="UN77" s="38"/>
      <c r="UO77" s="38"/>
      <c r="UP77" s="38"/>
      <c r="UQ77" s="38"/>
      <c r="UR77" s="38"/>
      <c r="US77" s="38"/>
      <c r="UT77" s="38"/>
      <c r="UU77" s="38"/>
      <c r="UV77" s="38"/>
      <c r="UW77" s="38"/>
      <c r="UX77" s="38"/>
      <c r="UY77" s="38"/>
      <c r="UZ77" s="38"/>
      <c r="VA77" s="38"/>
      <c r="VB77" s="38"/>
      <c r="VC77" s="38"/>
      <c r="VD77" s="38"/>
      <c r="VE77" s="38"/>
      <c r="VF77" s="38"/>
      <c r="VG77" s="38"/>
      <c r="VH77" s="38"/>
      <c r="VI77" s="38"/>
      <c r="VJ77" s="38"/>
      <c r="VK77" s="38"/>
      <c r="VL77" s="38"/>
      <c r="VM77" s="38"/>
      <c r="VN77" s="38"/>
      <c r="VO77" s="38"/>
      <c r="VP77" s="38"/>
      <c r="VQ77" s="38"/>
      <c r="VR77" s="38"/>
      <c r="VS77" s="38"/>
      <c r="VT77" s="38"/>
      <c r="VU77" s="38"/>
      <c r="VV77" s="38"/>
      <c r="VW77" s="38"/>
      <c r="VX77" s="38"/>
      <c r="VY77" s="38"/>
      <c r="VZ77" s="38"/>
      <c r="WA77" s="38"/>
      <c r="WB77" s="38"/>
      <c r="WC77" s="38"/>
      <c r="WD77" s="38"/>
      <c r="WE77" s="38"/>
      <c r="WF77" s="38"/>
      <c r="WG77" s="38"/>
      <c r="WH77" s="38"/>
      <c r="WI77" s="38"/>
      <c r="WJ77" s="38"/>
      <c r="WK77" s="38"/>
      <c r="WL77" s="38"/>
      <c r="WM77" s="38"/>
      <c r="WN77" s="38"/>
      <c r="WO77" s="38"/>
      <c r="WP77" s="38"/>
      <c r="WQ77" s="38"/>
      <c r="WR77" s="38"/>
      <c r="WS77" s="38"/>
      <c r="WT77" s="38"/>
      <c r="WU77" s="38"/>
      <c r="WV77" s="38"/>
      <c r="WW77" s="38"/>
      <c r="WX77" s="38"/>
      <c r="WY77" s="38"/>
      <c r="WZ77" s="38"/>
      <c r="XA77" s="38"/>
      <c r="XB77" s="38"/>
      <c r="XC77" s="38"/>
      <c r="XD77" s="38"/>
      <c r="XE77" s="38"/>
      <c r="XF77" s="38"/>
      <c r="XG77" s="38"/>
      <c r="XH77" s="38"/>
      <c r="XI77" s="38"/>
      <c r="XJ77" s="38"/>
      <c r="XK77" s="38"/>
      <c r="XL77" s="38"/>
      <c r="XM77" s="38"/>
      <c r="XN77" s="38"/>
      <c r="XO77" s="38"/>
      <c r="XP77" s="38"/>
      <c r="XQ77" s="38"/>
      <c r="XR77" s="38"/>
      <c r="XS77" s="38"/>
      <c r="XT77" s="38"/>
      <c r="XU77" s="38"/>
      <c r="XV77" s="38"/>
      <c r="XW77" s="38"/>
      <c r="XX77" s="38"/>
      <c r="XY77" s="38"/>
      <c r="XZ77" s="38"/>
      <c r="YA77" s="38"/>
      <c r="YB77" s="38"/>
      <c r="YC77" s="38"/>
      <c r="YD77" s="38"/>
      <c r="YE77" s="38"/>
      <c r="YF77" s="38"/>
      <c r="YG77" s="38"/>
      <c r="YH77" s="38"/>
      <c r="YI77" s="38"/>
      <c r="YJ77" s="38"/>
      <c r="YK77" s="38"/>
      <c r="YL77" s="38"/>
      <c r="YM77" s="38"/>
      <c r="YN77" s="38"/>
      <c r="YO77" s="38"/>
      <c r="YP77" s="38"/>
      <c r="YQ77" s="38"/>
      <c r="YR77" s="38"/>
      <c r="YS77" s="38"/>
      <c r="YT77" s="38"/>
      <c r="YU77" s="38"/>
      <c r="YV77" s="38"/>
      <c r="YW77" s="38"/>
      <c r="YX77" s="38"/>
      <c r="YY77" s="38"/>
      <c r="YZ77" s="38"/>
      <c r="ZA77" s="38"/>
      <c r="ZB77" s="38"/>
      <c r="ZC77" s="38"/>
      <c r="ZD77" s="38"/>
      <c r="ZE77" s="38"/>
      <c r="ZF77" s="38"/>
      <c r="ZG77" s="38"/>
      <c r="ZH77" s="38"/>
      <c r="ZI77" s="38"/>
      <c r="ZJ77" s="38"/>
      <c r="ZK77" s="38"/>
      <c r="ZL77" s="38"/>
      <c r="ZM77" s="38"/>
      <c r="ZN77" s="38"/>
      <c r="ZO77" s="38"/>
      <c r="ZP77" s="38"/>
      <c r="ZQ77" s="38"/>
      <c r="ZR77" s="38"/>
      <c r="ZS77" s="38"/>
      <c r="ZT77" s="38"/>
      <c r="ZU77" s="38"/>
      <c r="ZV77" s="38"/>
      <c r="ZW77" s="38"/>
      <c r="ZX77" s="38"/>
      <c r="ZY77" s="38"/>
      <c r="ZZ77" s="38"/>
      <c r="AAA77" s="38"/>
      <c r="AAB77" s="38"/>
      <c r="AAC77" s="38"/>
      <c r="AAD77" s="38"/>
      <c r="AAE77" s="38"/>
      <c r="AAF77" s="38"/>
      <c r="AAG77" s="38"/>
      <c r="AAH77" s="38"/>
      <c r="AAI77" s="38"/>
      <c r="AAJ77" s="38"/>
      <c r="AAK77" s="38"/>
      <c r="AAL77" s="38"/>
      <c r="AAM77" s="38"/>
      <c r="AAN77" s="38"/>
      <c r="AAO77" s="38"/>
      <c r="AAP77" s="38"/>
      <c r="AAQ77" s="38"/>
      <c r="AAR77" s="38"/>
      <c r="AAS77" s="38"/>
      <c r="AAT77" s="38"/>
      <c r="AAU77" s="38"/>
      <c r="AAV77" s="38"/>
      <c r="AAW77" s="38"/>
      <c r="AAX77" s="38"/>
      <c r="AAY77" s="38"/>
      <c r="AAZ77" s="38"/>
      <c r="ABA77" s="38"/>
      <c r="ABB77" s="38"/>
      <c r="ABC77" s="38"/>
      <c r="ABD77" s="38"/>
      <c r="ABE77" s="38"/>
      <c r="ABF77" s="38"/>
      <c r="ABG77" s="38"/>
      <c r="ABH77" s="38"/>
      <c r="ABI77" s="38"/>
      <c r="ABJ77" s="38"/>
      <c r="ABK77" s="38"/>
      <c r="ABL77" s="38"/>
      <c r="ABM77" s="38"/>
      <c r="ABN77" s="38"/>
      <c r="ABO77" s="38"/>
      <c r="ABP77" s="38"/>
      <c r="ABQ77" s="38"/>
      <c r="ABR77" s="38"/>
      <c r="ABS77" s="38"/>
      <c r="ABT77" s="38"/>
      <c r="ABU77" s="38"/>
      <c r="ABV77" s="38"/>
      <c r="ABW77" s="38"/>
      <c r="ABX77" s="38"/>
      <c r="ABY77" s="38"/>
      <c r="ABZ77" s="38"/>
      <c r="ACA77" s="38"/>
      <c r="ACB77" s="38"/>
      <c r="ACC77" s="38"/>
      <c r="ACD77" s="38"/>
      <c r="ACE77" s="38"/>
      <c r="ACF77" s="38"/>
      <c r="ACG77" s="38"/>
      <c r="ACH77" s="38"/>
      <c r="ACI77" s="38"/>
      <c r="ACJ77" s="38"/>
      <c r="ACK77" s="38"/>
      <c r="ACL77" s="38"/>
      <c r="ACM77" s="38"/>
      <c r="ACN77" s="38"/>
      <c r="ACO77" s="38"/>
      <c r="ACP77" s="38"/>
      <c r="ACQ77" s="38"/>
      <c r="ACR77" s="38"/>
      <c r="ACS77" s="38"/>
      <c r="ACT77" s="38"/>
      <c r="ACU77" s="38"/>
      <c r="ACV77" s="38"/>
      <c r="ACW77" s="38"/>
      <c r="ACX77" s="38"/>
      <c r="ACY77" s="38"/>
      <c r="ACZ77" s="38"/>
      <c r="ADA77" s="38"/>
      <c r="ADB77" s="38"/>
      <c r="ADC77" s="38"/>
      <c r="ADD77" s="38"/>
      <c r="ADE77" s="38"/>
      <c r="ADF77" s="38"/>
      <c r="ADG77" s="38"/>
      <c r="ADH77" s="38"/>
      <c r="ADI77" s="38"/>
      <c r="ADJ77" s="38"/>
      <c r="ADK77" s="38"/>
      <c r="ADL77" s="38"/>
      <c r="ADM77" s="38"/>
      <c r="ADN77" s="38"/>
      <c r="ADO77" s="38"/>
      <c r="ADP77" s="38"/>
      <c r="ADQ77" s="38"/>
      <c r="ADR77" s="38"/>
      <c r="ADS77" s="38"/>
      <c r="ADT77" s="38"/>
      <c r="ADU77" s="38"/>
      <c r="ADV77" s="38"/>
      <c r="ADW77" s="38"/>
      <c r="ADX77" s="38"/>
      <c r="ADY77" s="38"/>
      <c r="ADZ77" s="38"/>
      <c r="AEA77" s="38"/>
      <c r="AEB77" s="38"/>
      <c r="AEC77" s="38"/>
      <c r="AED77" s="38"/>
      <c r="AEE77" s="38"/>
      <c r="AEF77" s="38"/>
      <c r="AEG77" s="38"/>
      <c r="AEH77" s="38"/>
      <c r="AEI77" s="38"/>
      <c r="AEJ77" s="38"/>
      <c r="AEK77" s="38"/>
      <c r="AEL77" s="38"/>
      <c r="AEM77" s="38"/>
      <c r="AEN77" s="38"/>
      <c r="AEO77" s="38"/>
      <c r="AEP77" s="38"/>
      <c r="AEQ77" s="38"/>
      <c r="AER77" s="38"/>
      <c r="AES77" s="38"/>
      <c r="AET77" s="38"/>
      <c r="AEU77" s="38"/>
      <c r="AEV77" s="38"/>
      <c r="AEW77" s="38"/>
      <c r="AEX77" s="38"/>
      <c r="AEY77" s="38"/>
      <c r="AEZ77" s="38"/>
      <c r="AFA77" s="38"/>
      <c r="AFB77" s="38"/>
      <c r="AFC77" s="38"/>
      <c r="AFD77" s="38"/>
      <c r="AFE77" s="38"/>
      <c r="AFF77" s="38"/>
      <c r="AFG77" s="38"/>
      <c r="AFH77" s="38"/>
      <c r="AFI77" s="38"/>
      <c r="AFJ77" s="38"/>
      <c r="AFK77" s="38"/>
      <c r="AFL77" s="38"/>
      <c r="AFM77" s="38"/>
      <c r="AFN77" s="38"/>
      <c r="AFO77" s="38"/>
      <c r="AFP77" s="38"/>
      <c r="AFQ77" s="38"/>
      <c r="AFR77" s="38"/>
      <c r="AFS77" s="38"/>
      <c r="AFT77" s="38"/>
      <c r="AFU77" s="38"/>
      <c r="AFV77" s="38"/>
      <c r="AFW77" s="38"/>
      <c r="AFX77" s="38"/>
      <c r="AFY77" s="38"/>
      <c r="AFZ77" s="38"/>
      <c r="AGA77" s="38"/>
      <c r="AGB77" s="38"/>
      <c r="AGC77" s="38"/>
      <c r="AGD77" s="38"/>
      <c r="AGE77" s="38"/>
      <c r="AGF77" s="38"/>
      <c r="AGG77" s="38"/>
      <c r="AGH77" s="38"/>
      <c r="AGI77" s="38"/>
      <c r="AGJ77" s="38"/>
      <c r="AGK77" s="38"/>
      <c r="AGL77" s="38"/>
      <c r="AGM77" s="38"/>
      <c r="AGN77" s="38"/>
      <c r="AGO77" s="38"/>
      <c r="AGP77" s="38"/>
      <c r="AGQ77" s="38"/>
      <c r="AGR77" s="38"/>
      <c r="AGS77" s="38"/>
      <c r="AGT77" s="25"/>
      <c r="AGU77" s="25"/>
      <c r="AGV77" s="25"/>
      <c r="AGW77" s="25"/>
      <c r="AGX77" s="25"/>
      <c r="AGY77" s="25"/>
      <c r="AGZ77" s="25"/>
      <c r="AHA77" s="25"/>
      <c r="AHB77" s="25"/>
      <c r="AHC77" s="25"/>
      <c r="AHD77" s="25"/>
      <c r="AHE77" s="25"/>
      <c r="AHF77" s="25"/>
      <c r="AHG77" s="25"/>
      <c r="AHH77" s="25"/>
      <c r="AHI77" s="25"/>
      <c r="AHJ77" s="25"/>
      <c r="AHK77" s="25"/>
      <c r="AHL77" s="25"/>
      <c r="AHM77" s="25"/>
      <c r="AHN77" s="25"/>
      <c r="AHO77" s="25"/>
      <c r="AHP77" s="25"/>
      <c r="AHQ77" s="25"/>
      <c r="AHR77" s="25"/>
      <c r="AHS77" s="25"/>
      <c r="AHT77" s="25"/>
      <c r="AHU77" s="25"/>
      <c r="AHV77" s="25"/>
      <c r="AHW77" s="25"/>
      <c r="AHX77" s="25"/>
      <c r="AHY77" s="25"/>
      <c r="AHZ77" s="25"/>
      <c r="AIA77" s="25"/>
      <c r="AIB77" s="25"/>
      <c r="AIC77" s="25"/>
      <c r="AID77" s="25"/>
      <c r="AIE77" s="25"/>
      <c r="AIF77" s="25"/>
      <c r="AIG77" s="25"/>
      <c r="AIH77" s="25"/>
      <c r="AII77" s="25"/>
      <c r="AIJ77" s="25"/>
      <c r="AIK77" s="25"/>
      <c r="AIL77" s="25"/>
      <c r="AIM77" s="25"/>
      <c r="AIN77" s="25"/>
      <c r="AIO77" s="25"/>
      <c r="AIP77" s="25"/>
      <c r="AIQ77" s="25"/>
      <c r="AIR77" s="25"/>
      <c r="AIS77" s="25"/>
      <c r="AIT77" s="25"/>
      <c r="AIU77" s="25"/>
      <c r="AIV77" s="25"/>
      <c r="AIW77" s="25"/>
      <c r="AIX77" s="25"/>
      <c r="AIY77" s="25"/>
      <c r="AIZ77" s="25"/>
      <c r="AJA77" s="25"/>
      <c r="AJB77" s="25"/>
      <c r="AJC77" s="25"/>
      <c r="AJD77" s="25"/>
      <c r="AJE77" s="25"/>
      <c r="AJF77" s="25"/>
      <c r="AJG77" s="25"/>
      <c r="AJH77" s="25"/>
      <c r="AJI77" s="25"/>
      <c r="AJJ77" s="25"/>
      <c r="AJK77" s="25"/>
      <c r="AJL77" s="25"/>
      <c r="AJM77" s="25"/>
      <c r="AJN77" s="25"/>
      <c r="AJO77" s="25"/>
      <c r="AJP77" s="25"/>
      <c r="AJQ77" s="25"/>
      <c r="AJR77" s="25"/>
      <c r="AJS77" s="25"/>
      <c r="AJT77" s="25"/>
      <c r="AJU77" s="25"/>
      <c r="AJV77" s="25"/>
      <c r="AJW77" s="25"/>
      <c r="AJX77" s="25"/>
      <c r="AJY77" s="25"/>
      <c r="AJZ77" s="25"/>
      <c r="AKA77" s="25"/>
      <c r="AKB77" s="25"/>
      <c r="AKC77" s="25"/>
      <c r="AKD77" s="25"/>
      <c r="AKE77" s="25"/>
      <c r="AKF77" s="25"/>
      <c r="AKG77" s="25"/>
      <c r="AKH77" s="25"/>
      <c r="AKI77" s="25"/>
      <c r="AKJ77" s="25"/>
      <c r="AKK77" s="25"/>
      <c r="AKL77" s="25"/>
      <c r="AKM77" s="25"/>
      <c r="AKN77" s="25"/>
      <c r="AKO77" s="25"/>
      <c r="AKP77" s="25"/>
      <c r="AKQ77" s="25"/>
      <c r="AKR77" s="25"/>
      <c r="AKS77" s="25"/>
      <c r="AKT77" s="25"/>
      <c r="AKU77" s="25"/>
      <c r="AKV77" s="25"/>
      <c r="AKW77" s="25"/>
      <c r="AKX77" s="25"/>
      <c r="AKY77" s="25"/>
      <c r="AKZ77" s="25"/>
      <c r="ALA77" s="25"/>
      <c r="ALB77" s="25"/>
      <c r="ALC77" s="25"/>
      <c r="ALD77" s="25"/>
      <c r="ALE77" s="25"/>
      <c r="ALF77" s="25"/>
      <c r="ALG77" s="25"/>
      <c r="ALH77" s="25"/>
      <c r="ALI77" s="25"/>
      <c r="ALJ77" s="25"/>
      <c r="ALK77" s="25"/>
      <c r="ALL77" s="25"/>
      <c r="ALM77" s="25"/>
      <c r="ALN77" s="25"/>
      <c r="ALO77" s="25"/>
      <c r="ALP77" s="25"/>
      <c r="ALQ77" s="25"/>
      <c r="ALR77" s="25"/>
      <c r="ALS77" s="25"/>
      <c r="ALT77" s="25"/>
      <c r="ALU77" s="25"/>
      <c r="ALV77" s="25"/>
      <c r="ALW77" s="25"/>
      <c r="ALX77" s="25"/>
      <c r="ALY77" s="25"/>
      <c r="ALZ77" s="25"/>
      <c r="AMA77" s="25"/>
      <c r="AMB77" s="25"/>
      <c r="AMC77" s="25"/>
      <c r="AMD77" s="25"/>
      <c r="AME77" s="25"/>
      <c r="AMF77" s="25"/>
      <c r="AMG77" s="25"/>
      <c r="AMH77" s="25"/>
      <c r="AMI77" s="25"/>
      <c r="AMJ77" s="25"/>
      <c r="AMK77" s="25"/>
      <c r="AML77" s="25"/>
      <c r="AMM77" s="25"/>
      <c r="AMN77" s="25"/>
      <c r="AMO77" s="25"/>
      <c r="AMP77" s="25"/>
      <c r="AMQ77" s="25"/>
      <c r="AMR77" s="25"/>
      <c r="AMS77" s="25"/>
      <c r="AMT77" s="25"/>
      <c r="AMU77" s="25"/>
      <c r="AMV77" s="25"/>
      <c r="AMW77" s="25"/>
      <c r="AMX77" s="25"/>
      <c r="AMY77" s="25"/>
      <c r="AMZ77" s="25"/>
      <c r="ANA77" s="25"/>
      <c r="ANB77" s="25"/>
      <c r="ANC77" s="25"/>
      <c r="AND77" s="25"/>
      <c r="ANE77" s="25"/>
      <c r="ANF77" s="25"/>
      <c r="ANG77" s="25"/>
      <c r="ANH77" s="25"/>
      <c r="ANI77" s="25"/>
      <c r="ANJ77" s="25"/>
      <c r="ANK77" s="25"/>
      <c r="ANL77" s="25"/>
      <c r="ANM77" s="25"/>
      <c r="ANN77" s="25"/>
      <c r="ANO77" s="25"/>
      <c r="ANP77" s="25"/>
      <c r="ANQ77" s="25"/>
      <c r="ANR77" s="25"/>
      <c r="ANS77" s="25"/>
      <c r="ANT77" s="25"/>
      <c r="ANU77" s="25"/>
      <c r="ANV77" s="25"/>
      <c r="ANW77" s="25"/>
      <c r="ANX77" s="25"/>
      <c r="ANY77" s="25"/>
      <c r="ANZ77" s="25"/>
      <c r="AOA77" s="25"/>
      <c r="AOB77" s="25"/>
      <c r="AOC77" s="25"/>
      <c r="AOD77" s="25"/>
      <c r="AOE77" s="25"/>
      <c r="AOF77" s="25"/>
      <c r="AOG77" s="25"/>
      <c r="AOH77" s="25"/>
      <c r="AOI77" s="25"/>
      <c r="AOJ77" s="25"/>
      <c r="AOK77" s="25"/>
      <c r="AOL77" s="25"/>
      <c r="AOM77" s="25"/>
      <c r="AON77" s="25"/>
      <c r="AOO77" s="25"/>
      <c r="AOP77" s="25"/>
      <c r="AOQ77" s="25"/>
      <c r="AOR77" s="25"/>
      <c r="AOS77" s="25"/>
      <c r="AOT77" s="25"/>
      <c r="AOU77" s="25"/>
      <c r="AOV77" s="25"/>
      <c r="AOW77" s="25"/>
      <c r="AOX77" s="25"/>
      <c r="AOY77" s="25"/>
      <c r="AOZ77" s="25"/>
      <c r="APA77" s="25"/>
      <c r="APB77" s="25"/>
      <c r="APC77" s="25"/>
      <c r="APD77" s="25"/>
      <c r="APE77" s="25"/>
      <c r="APF77" s="25"/>
      <c r="APG77" s="25"/>
      <c r="APH77" s="25"/>
      <c r="API77" s="25"/>
      <c r="APJ77" s="25"/>
      <c r="APK77" s="25"/>
      <c r="APL77" s="25"/>
      <c r="APM77" s="25"/>
      <c r="APN77" s="25"/>
      <c r="APO77" s="25"/>
      <c r="APP77" s="25"/>
      <c r="APQ77" s="25"/>
      <c r="APR77" s="25"/>
      <c r="APS77" s="25"/>
      <c r="APT77" s="25"/>
      <c r="APU77" s="25"/>
      <c r="APV77" s="25"/>
      <c r="APW77" s="25"/>
      <c r="APX77" s="25"/>
      <c r="APY77" s="25"/>
      <c r="APZ77" s="25"/>
      <c r="AQA77" s="25"/>
      <c r="AQB77" s="25"/>
      <c r="AQC77" s="25"/>
      <c r="AQD77" s="25"/>
      <c r="AQE77" s="25"/>
      <c r="AQF77" s="25"/>
      <c r="AQG77" s="25"/>
      <c r="AQH77" s="25"/>
      <c r="AQI77" s="25"/>
      <c r="AQJ77" s="25"/>
      <c r="AQK77" s="25"/>
      <c r="AQL77" s="25"/>
      <c r="AQM77" s="25"/>
      <c r="AQN77" s="25"/>
      <c r="AQO77" s="25"/>
      <c r="AQP77" s="25"/>
      <c r="AQQ77" s="25"/>
      <c r="AQR77" s="25"/>
      <c r="AQS77" s="25"/>
      <c r="AQT77" s="25"/>
      <c r="AQU77" s="25"/>
      <c r="AQV77" s="25"/>
      <c r="AQW77" s="25"/>
      <c r="AQX77" s="25"/>
      <c r="AQY77" s="25"/>
      <c r="AQZ77" s="25"/>
      <c r="ARA77" s="25"/>
      <c r="ARB77" s="25"/>
      <c r="ARC77" s="25"/>
      <c r="ARD77" s="25"/>
      <c r="ARE77" s="25"/>
      <c r="ARF77" s="25"/>
      <c r="ARG77" s="25"/>
      <c r="ARH77" s="25"/>
      <c r="ARI77" s="25"/>
      <c r="ARJ77" s="25"/>
      <c r="ARK77" s="25"/>
      <c r="ARL77" s="25"/>
      <c r="ARM77" s="25"/>
      <c r="ARN77" s="25"/>
      <c r="ARO77" s="25"/>
      <c r="ARP77" s="25"/>
      <c r="ARQ77" s="25"/>
      <c r="ARR77" s="25"/>
      <c r="ARS77" s="25"/>
      <c r="ART77" s="25"/>
      <c r="ARU77" s="25"/>
      <c r="ARV77" s="25"/>
      <c r="ARW77" s="25"/>
      <c r="ARX77" s="25"/>
      <c r="ARY77" s="25"/>
      <c r="ARZ77" s="25"/>
      <c r="ASA77" s="25"/>
      <c r="ASB77" s="25"/>
    </row>
    <row r="78" spans="3:1365" x14ac:dyDescent="0.2">
      <c r="C78" s="24"/>
      <c r="D78" s="22"/>
      <c r="E78" s="22"/>
      <c r="F78" s="28"/>
      <c r="G78" s="24"/>
      <c r="H78" s="51"/>
      <c r="I78" s="39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  <c r="FH78" s="38"/>
      <c r="FI78" s="38"/>
      <c r="FJ78" s="38"/>
      <c r="FK78" s="38"/>
      <c r="FL78" s="38"/>
      <c r="FM78" s="38"/>
      <c r="FN78" s="38"/>
      <c r="FO78" s="38"/>
      <c r="FP78" s="38"/>
      <c r="FQ78" s="38"/>
      <c r="FR78" s="38"/>
      <c r="FS78" s="38"/>
      <c r="FT78" s="38"/>
      <c r="FU78" s="38"/>
      <c r="FV78" s="38"/>
      <c r="FW78" s="38"/>
      <c r="FX78" s="38"/>
      <c r="FY78" s="38"/>
      <c r="FZ78" s="38"/>
      <c r="GA78" s="38"/>
      <c r="GB78" s="38"/>
      <c r="GC78" s="38"/>
      <c r="GD78" s="38"/>
      <c r="GE78" s="38"/>
      <c r="GF78" s="38"/>
      <c r="GG78" s="38"/>
      <c r="GH78" s="38"/>
      <c r="GI78" s="38"/>
      <c r="GJ78" s="38"/>
      <c r="GK78" s="38"/>
      <c r="GL78" s="38"/>
      <c r="GM78" s="38"/>
      <c r="GN78" s="38"/>
      <c r="GO78" s="38"/>
      <c r="GP78" s="38"/>
      <c r="GQ78" s="38"/>
      <c r="GR78" s="38"/>
      <c r="GS78" s="38"/>
      <c r="GT78" s="38"/>
      <c r="GU78" s="38"/>
      <c r="GV78" s="38"/>
      <c r="GW78" s="38"/>
      <c r="GX78" s="38"/>
      <c r="GY78" s="38"/>
      <c r="GZ78" s="38"/>
      <c r="HA78" s="38"/>
      <c r="HB78" s="38"/>
      <c r="HC78" s="38"/>
      <c r="HD78" s="38"/>
      <c r="HE78" s="38"/>
      <c r="HF78" s="38"/>
      <c r="HG78" s="38"/>
      <c r="HH78" s="38"/>
      <c r="HI78" s="38"/>
      <c r="HJ78" s="38"/>
      <c r="HK78" s="38"/>
      <c r="HL78" s="38"/>
      <c r="HM78" s="38"/>
      <c r="HN78" s="38"/>
      <c r="HO78" s="38"/>
      <c r="HP78" s="38"/>
      <c r="HQ78" s="38"/>
      <c r="HR78" s="38"/>
      <c r="HS78" s="38"/>
      <c r="HT78" s="38"/>
      <c r="HU78" s="38"/>
      <c r="HV78" s="38"/>
      <c r="HW78" s="38"/>
      <c r="HX78" s="38"/>
      <c r="HY78" s="38"/>
      <c r="HZ78" s="38"/>
      <c r="IA78" s="38"/>
      <c r="IB78" s="38"/>
      <c r="IC78" s="38"/>
      <c r="ID78" s="38"/>
      <c r="IE78" s="38"/>
      <c r="IF78" s="38"/>
      <c r="IG78" s="38"/>
      <c r="IH78" s="38"/>
      <c r="II78" s="38"/>
      <c r="IJ78" s="38"/>
      <c r="IK78" s="38"/>
      <c r="IL78" s="38"/>
      <c r="IM78" s="38"/>
      <c r="IN78" s="38"/>
      <c r="IO78" s="38"/>
      <c r="IP78" s="38"/>
      <c r="IQ78" s="38"/>
      <c r="IR78" s="38"/>
      <c r="IS78" s="38"/>
      <c r="IT78" s="38"/>
      <c r="IU78" s="38"/>
      <c r="IV78" s="38"/>
      <c r="IW78" s="38"/>
      <c r="IX78" s="38"/>
      <c r="IY78" s="38"/>
      <c r="IZ78" s="38"/>
      <c r="JA78" s="38"/>
      <c r="JB78" s="38"/>
      <c r="JC78" s="38"/>
      <c r="JD78" s="38"/>
      <c r="JE78" s="38"/>
      <c r="JF78" s="38"/>
      <c r="JG78" s="38"/>
      <c r="JH78" s="38"/>
      <c r="JI78" s="38"/>
      <c r="JJ78" s="38"/>
      <c r="JK78" s="38"/>
      <c r="JL78" s="38"/>
      <c r="JM78" s="38"/>
      <c r="JN78" s="38"/>
      <c r="JO78" s="38"/>
      <c r="JP78" s="38"/>
      <c r="JQ78" s="38"/>
      <c r="JR78" s="38"/>
      <c r="JS78" s="38"/>
      <c r="JT78" s="38"/>
      <c r="JU78" s="38"/>
      <c r="JV78" s="38"/>
      <c r="JW78" s="38"/>
      <c r="JX78" s="38"/>
      <c r="JY78" s="38"/>
      <c r="JZ78" s="38"/>
      <c r="KA78" s="38"/>
      <c r="KB78" s="38"/>
      <c r="KC78" s="38"/>
      <c r="KD78" s="38"/>
      <c r="KE78" s="38"/>
      <c r="KF78" s="38"/>
      <c r="KG78" s="38"/>
      <c r="KH78" s="38"/>
      <c r="KI78" s="38"/>
      <c r="KJ78" s="38"/>
      <c r="KK78" s="38"/>
      <c r="KL78" s="38"/>
      <c r="KM78" s="38"/>
      <c r="KN78" s="38"/>
      <c r="KO78" s="38"/>
      <c r="KP78" s="38"/>
      <c r="KQ78" s="38"/>
      <c r="KR78" s="38"/>
      <c r="KS78" s="38"/>
      <c r="KT78" s="38"/>
      <c r="KU78" s="38"/>
      <c r="KV78" s="38"/>
      <c r="KW78" s="38"/>
      <c r="KX78" s="38"/>
      <c r="KY78" s="38"/>
      <c r="KZ78" s="38"/>
      <c r="LA78" s="38"/>
      <c r="LB78" s="38"/>
      <c r="LC78" s="38"/>
      <c r="LD78" s="38"/>
      <c r="LE78" s="38"/>
      <c r="LF78" s="38"/>
      <c r="LG78" s="38"/>
      <c r="LH78" s="38"/>
      <c r="LI78" s="38"/>
      <c r="LJ78" s="38"/>
      <c r="LK78" s="38"/>
      <c r="LL78" s="38"/>
      <c r="LM78" s="38"/>
      <c r="LN78" s="38"/>
      <c r="LO78" s="38"/>
      <c r="LP78" s="38"/>
      <c r="LQ78" s="38"/>
      <c r="LR78" s="38"/>
      <c r="LS78" s="38"/>
      <c r="LT78" s="38"/>
      <c r="LU78" s="38"/>
      <c r="LV78" s="38"/>
      <c r="LW78" s="38"/>
      <c r="LX78" s="38"/>
      <c r="LY78" s="38"/>
      <c r="LZ78" s="38"/>
      <c r="MA78" s="38"/>
      <c r="MB78" s="38"/>
      <c r="MC78" s="38"/>
      <c r="MD78" s="38"/>
      <c r="ME78" s="38"/>
      <c r="MF78" s="38"/>
      <c r="MG78" s="38"/>
      <c r="MH78" s="38"/>
      <c r="MI78" s="38"/>
      <c r="MJ78" s="38"/>
      <c r="MK78" s="38"/>
      <c r="ML78" s="38"/>
      <c r="MM78" s="38"/>
      <c r="MN78" s="38"/>
      <c r="MO78" s="38"/>
      <c r="MP78" s="38"/>
      <c r="MQ78" s="38"/>
      <c r="MR78" s="38"/>
      <c r="MS78" s="38"/>
      <c r="MT78" s="38"/>
      <c r="MU78" s="38"/>
      <c r="MV78" s="38"/>
      <c r="MW78" s="38"/>
      <c r="MX78" s="38"/>
      <c r="MY78" s="38"/>
      <c r="MZ78" s="38"/>
      <c r="NA78" s="38"/>
      <c r="NB78" s="38"/>
      <c r="NC78" s="38"/>
      <c r="ND78" s="38"/>
      <c r="NE78" s="38"/>
      <c r="NF78" s="38"/>
      <c r="NG78" s="38"/>
      <c r="NH78" s="38"/>
      <c r="NI78" s="38"/>
      <c r="NJ78" s="38"/>
      <c r="NK78" s="38"/>
      <c r="NL78" s="38"/>
      <c r="NM78" s="38"/>
      <c r="NN78" s="38"/>
      <c r="NO78" s="38"/>
      <c r="NP78" s="38"/>
      <c r="NQ78" s="38"/>
      <c r="NR78" s="38"/>
      <c r="NS78" s="38"/>
      <c r="NT78" s="38"/>
      <c r="NU78" s="38"/>
      <c r="NV78" s="38"/>
      <c r="NW78" s="38"/>
      <c r="NX78" s="38"/>
      <c r="NY78" s="38"/>
      <c r="NZ78" s="38"/>
      <c r="OA78" s="38"/>
      <c r="OB78" s="38"/>
      <c r="OC78" s="38"/>
      <c r="OD78" s="38"/>
      <c r="OE78" s="38"/>
      <c r="OF78" s="38"/>
      <c r="OG78" s="38"/>
      <c r="OH78" s="38"/>
      <c r="OI78" s="38"/>
      <c r="OJ78" s="38"/>
      <c r="OK78" s="38"/>
      <c r="OL78" s="38"/>
      <c r="OM78" s="38"/>
      <c r="ON78" s="38"/>
      <c r="OO78" s="38"/>
      <c r="OP78" s="38"/>
      <c r="OQ78" s="38"/>
      <c r="OR78" s="38"/>
      <c r="OS78" s="38"/>
      <c r="OT78" s="38"/>
      <c r="OU78" s="38"/>
      <c r="OV78" s="38"/>
      <c r="OW78" s="38"/>
      <c r="OX78" s="38"/>
      <c r="OY78" s="38"/>
      <c r="OZ78" s="38"/>
      <c r="PA78" s="38"/>
      <c r="PB78" s="38"/>
      <c r="PC78" s="38"/>
      <c r="PD78" s="38"/>
      <c r="PE78" s="38"/>
      <c r="PF78" s="38"/>
      <c r="PG78" s="38"/>
      <c r="PH78" s="38"/>
      <c r="PI78" s="38"/>
      <c r="PJ78" s="38"/>
      <c r="PK78" s="38"/>
      <c r="PL78" s="38"/>
      <c r="PM78" s="38"/>
      <c r="PN78" s="38"/>
      <c r="PO78" s="38"/>
      <c r="PP78" s="38"/>
      <c r="PQ78" s="38"/>
      <c r="PR78" s="38"/>
      <c r="PS78" s="38"/>
      <c r="PT78" s="38"/>
      <c r="PU78" s="38"/>
      <c r="PV78" s="38"/>
      <c r="PW78" s="38"/>
      <c r="PX78" s="38"/>
      <c r="PY78" s="38"/>
      <c r="PZ78" s="38"/>
      <c r="QA78" s="38"/>
      <c r="QB78" s="38"/>
      <c r="QC78" s="38"/>
      <c r="QD78" s="38"/>
      <c r="QE78" s="38"/>
      <c r="QF78" s="38"/>
      <c r="QG78" s="38"/>
      <c r="QH78" s="38"/>
      <c r="QI78" s="38"/>
      <c r="QJ78" s="38"/>
      <c r="QK78" s="38"/>
      <c r="QL78" s="38"/>
      <c r="QM78" s="38"/>
      <c r="QN78" s="38"/>
      <c r="QO78" s="38"/>
      <c r="QP78" s="38"/>
      <c r="QQ78" s="38"/>
      <c r="QR78" s="38"/>
      <c r="QS78" s="38"/>
      <c r="QT78" s="38"/>
      <c r="QU78" s="38"/>
      <c r="QV78" s="38"/>
      <c r="QW78" s="38"/>
      <c r="QX78" s="38"/>
      <c r="QY78" s="38"/>
      <c r="QZ78" s="38"/>
      <c r="RA78" s="38"/>
      <c r="RB78" s="38"/>
      <c r="RC78" s="38"/>
      <c r="RD78" s="38"/>
      <c r="RE78" s="38"/>
      <c r="RF78" s="38"/>
      <c r="RG78" s="38"/>
      <c r="RH78" s="38"/>
      <c r="RI78" s="38"/>
      <c r="RJ78" s="38"/>
      <c r="RK78" s="38"/>
      <c r="RL78" s="38"/>
      <c r="RM78" s="38"/>
      <c r="RN78" s="38"/>
      <c r="RO78" s="38"/>
      <c r="RP78" s="38"/>
      <c r="RQ78" s="38"/>
      <c r="RR78" s="38"/>
      <c r="RS78" s="38"/>
      <c r="RT78" s="38"/>
      <c r="RU78" s="38"/>
      <c r="RV78" s="38"/>
      <c r="RW78" s="38"/>
      <c r="RX78" s="38"/>
      <c r="RY78" s="38"/>
      <c r="RZ78" s="38"/>
      <c r="SA78" s="38"/>
      <c r="SB78" s="38"/>
      <c r="SC78" s="38"/>
      <c r="SD78" s="38"/>
      <c r="SE78" s="38"/>
      <c r="SF78" s="38"/>
      <c r="SG78" s="38"/>
      <c r="SH78" s="38"/>
      <c r="SI78" s="38"/>
      <c r="SJ78" s="38"/>
      <c r="SK78" s="38"/>
      <c r="SL78" s="38"/>
      <c r="SM78" s="38"/>
      <c r="SN78" s="38"/>
      <c r="SO78" s="38"/>
      <c r="SP78" s="38"/>
      <c r="SQ78" s="38"/>
      <c r="SR78" s="38"/>
      <c r="SS78" s="38"/>
      <c r="ST78" s="38"/>
      <c r="SU78" s="38"/>
      <c r="SV78" s="38"/>
      <c r="SW78" s="38"/>
      <c r="SX78" s="38"/>
      <c r="SY78" s="38"/>
      <c r="SZ78" s="38"/>
      <c r="TA78" s="38"/>
      <c r="TB78" s="38"/>
      <c r="TC78" s="38"/>
      <c r="TD78" s="38"/>
      <c r="TE78" s="38"/>
      <c r="TF78" s="38"/>
      <c r="TG78" s="38"/>
      <c r="TH78" s="38"/>
      <c r="TI78" s="38"/>
      <c r="TJ78" s="38"/>
      <c r="TK78" s="38"/>
      <c r="TL78" s="38"/>
      <c r="TM78" s="38"/>
      <c r="TN78" s="38"/>
      <c r="TO78" s="38"/>
      <c r="TP78" s="38"/>
      <c r="TQ78" s="38"/>
      <c r="TR78" s="38"/>
      <c r="TS78" s="38"/>
      <c r="TT78" s="38"/>
      <c r="TU78" s="38"/>
      <c r="TV78" s="38"/>
      <c r="TW78" s="38"/>
      <c r="TX78" s="38"/>
      <c r="TY78" s="38"/>
      <c r="TZ78" s="38"/>
      <c r="UA78" s="38"/>
      <c r="UB78" s="38"/>
      <c r="UC78" s="38"/>
      <c r="UD78" s="38"/>
      <c r="UE78" s="38"/>
      <c r="UF78" s="38"/>
      <c r="UG78" s="38"/>
      <c r="UH78" s="38"/>
      <c r="UI78" s="38"/>
      <c r="UJ78" s="38"/>
      <c r="UK78" s="38"/>
      <c r="UL78" s="38"/>
      <c r="UM78" s="38"/>
      <c r="UN78" s="38"/>
      <c r="UO78" s="38"/>
      <c r="UP78" s="38"/>
      <c r="UQ78" s="38"/>
      <c r="UR78" s="38"/>
      <c r="US78" s="38"/>
      <c r="UT78" s="38"/>
      <c r="UU78" s="38"/>
      <c r="UV78" s="38"/>
      <c r="UW78" s="38"/>
      <c r="UX78" s="38"/>
      <c r="UY78" s="38"/>
      <c r="UZ78" s="38"/>
      <c r="VA78" s="38"/>
      <c r="VB78" s="38"/>
      <c r="VC78" s="38"/>
      <c r="VD78" s="38"/>
      <c r="VE78" s="38"/>
      <c r="VF78" s="38"/>
      <c r="VG78" s="38"/>
      <c r="VH78" s="38"/>
      <c r="VI78" s="38"/>
      <c r="VJ78" s="38"/>
      <c r="VK78" s="38"/>
      <c r="VL78" s="38"/>
      <c r="VM78" s="38"/>
      <c r="VN78" s="38"/>
      <c r="VO78" s="38"/>
      <c r="VP78" s="38"/>
      <c r="VQ78" s="38"/>
      <c r="VR78" s="38"/>
      <c r="VS78" s="38"/>
      <c r="VT78" s="38"/>
      <c r="VU78" s="38"/>
      <c r="VV78" s="38"/>
      <c r="VW78" s="38"/>
      <c r="VX78" s="38"/>
      <c r="VY78" s="38"/>
      <c r="VZ78" s="38"/>
      <c r="WA78" s="38"/>
      <c r="WB78" s="38"/>
      <c r="WC78" s="38"/>
      <c r="WD78" s="38"/>
      <c r="WE78" s="38"/>
      <c r="WF78" s="38"/>
      <c r="WG78" s="38"/>
      <c r="WH78" s="38"/>
      <c r="WI78" s="38"/>
      <c r="WJ78" s="38"/>
      <c r="WK78" s="38"/>
      <c r="WL78" s="38"/>
      <c r="WM78" s="38"/>
      <c r="WN78" s="38"/>
      <c r="WO78" s="38"/>
      <c r="WP78" s="38"/>
      <c r="WQ78" s="38"/>
      <c r="WR78" s="38"/>
      <c r="WS78" s="38"/>
      <c r="WT78" s="38"/>
      <c r="WU78" s="38"/>
      <c r="WV78" s="38"/>
      <c r="WW78" s="38"/>
      <c r="WX78" s="38"/>
      <c r="WY78" s="38"/>
      <c r="WZ78" s="38"/>
      <c r="XA78" s="38"/>
      <c r="XB78" s="38"/>
      <c r="XC78" s="38"/>
      <c r="XD78" s="38"/>
      <c r="XE78" s="38"/>
      <c r="XF78" s="38"/>
      <c r="XG78" s="38"/>
      <c r="XH78" s="38"/>
      <c r="XI78" s="38"/>
      <c r="XJ78" s="38"/>
      <c r="XK78" s="38"/>
      <c r="XL78" s="38"/>
      <c r="XM78" s="38"/>
      <c r="XN78" s="38"/>
      <c r="XO78" s="38"/>
      <c r="XP78" s="38"/>
      <c r="XQ78" s="38"/>
      <c r="XR78" s="38"/>
      <c r="XS78" s="38"/>
      <c r="XT78" s="38"/>
      <c r="XU78" s="38"/>
      <c r="XV78" s="38"/>
      <c r="XW78" s="38"/>
      <c r="XX78" s="38"/>
      <c r="XY78" s="38"/>
      <c r="XZ78" s="38"/>
      <c r="YA78" s="38"/>
      <c r="YB78" s="38"/>
      <c r="YC78" s="38"/>
      <c r="YD78" s="38"/>
      <c r="YE78" s="38"/>
      <c r="YF78" s="38"/>
      <c r="YG78" s="38"/>
      <c r="YH78" s="38"/>
      <c r="YI78" s="38"/>
      <c r="YJ78" s="38"/>
      <c r="YK78" s="38"/>
      <c r="YL78" s="38"/>
      <c r="YM78" s="38"/>
      <c r="YN78" s="38"/>
      <c r="YO78" s="38"/>
      <c r="YP78" s="38"/>
      <c r="YQ78" s="38"/>
      <c r="YR78" s="38"/>
      <c r="YS78" s="38"/>
      <c r="YT78" s="38"/>
      <c r="YU78" s="38"/>
      <c r="YV78" s="38"/>
      <c r="YW78" s="38"/>
      <c r="YX78" s="38"/>
      <c r="YY78" s="38"/>
      <c r="YZ78" s="38"/>
      <c r="ZA78" s="38"/>
      <c r="ZB78" s="38"/>
      <c r="ZC78" s="38"/>
      <c r="ZD78" s="38"/>
      <c r="ZE78" s="38"/>
      <c r="ZF78" s="38"/>
      <c r="ZG78" s="38"/>
      <c r="ZH78" s="38"/>
      <c r="ZI78" s="38"/>
      <c r="ZJ78" s="38"/>
      <c r="ZK78" s="38"/>
      <c r="ZL78" s="38"/>
      <c r="ZM78" s="38"/>
      <c r="ZN78" s="38"/>
      <c r="ZO78" s="38"/>
      <c r="ZP78" s="38"/>
      <c r="ZQ78" s="38"/>
      <c r="ZR78" s="38"/>
      <c r="ZS78" s="38"/>
      <c r="ZT78" s="38"/>
      <c r="ZU78" s="38"/>
      <c r="ZV78" s="38"/>
      <c r="ZW78" s="38"/>
      <c r="ZX78" s="38"/>
      <c r="ZY78" s="38"/>
      <c r="ZZ78" s="38"/>
      <c r="AAA78" s="38"/>
      <c r="AAB78" s="38"/>
      <c r="AAC78" s="38"/>
      <c r="AAD78" s="38"/>
      <c r="AAE78" s="38"/>
      <c r="AAF78" s="38"/>
      <c r="AAG78" s="38"/>
      <c r="AAH78" s="38"/>
      <c r="AAI78" s="38"/>
      <c r="AAJ78" s="38"/>
      <c r="AAK78" s="38"/>
      <c r="AAL78" s="38"/>
      <c r="AAM78" s="38"/>
      <c r="AAN78" s="38"/>
      <c r="AAO78" s="38"/>
      <c r="AAP78" s="38"/>
      <c r="AAQ78" s="38"/>
      <c r="AAR78" s="38"/>
      <c r="AAS78" s="38"/>
      <c r="AAT78" s="38"/>
      <c r="AAU78" s="38"/>
      <c r="AAV78" s="38"/>
      <c r="AAW78" s="38"/>
      <c r="AAX78" s="38"/>
      <c r="AAY78" s="38"/>
      <c r="AAZ78" s="38"/>
      <c r="ABA78" s="38"/>
      <c r="ABB78" s="38"/>
      <c r="ABC78" s="38"/>
      <c r="ABD78" s="38"/>
      <c r="ABE78" s="38"/>
      <c r="ABF78" s="38"/>
      <c r="ABG78" s="38"/>
      <c r="ABH78" s="38"/>
      <c r="ABI78" s="38"/>
      <c r="ABJ78" s="38"/>
      <c r="ABK78" s="38"/>
      <c r="ABL78" s="38"/>
      <c r="ABM78" s="38"/>
      <c r="ABN78" s="38"/>
      <c r="ABO78" s="38"/>
      <c r="ABP78" s="38"/>
      <c r="ABQ78" s="38"/>
      <c r="ABR78" s="38"/>
      <c r="ABS78" s="38"/>
      <c r="ABT78" s="38"/>
      <c r="ABU78" s="38"/>
      <c r="ABV78" s="38"/>
      <c r="ABW78" s="38"/>
      <c r="ABX78" s="38"/>
      <c r="ABY78" s="38"/>
      <c r="ABZ78" s="38"/>
      <c r="ACA78" s="38"/>
      <c r="ACB78" s="38"/>
      <c r="ACC78" s="38"/>
      <c r="ACD78" s="38"/>
      <c r="ACE78" s="38"/>
      <c r="ACF78" s="38"/>
      <c r="ACG78" s="38"/>
      <c r="ACH78" s="38"/>
      <c r="ACI78" s="38"/>
      <c r="ACJ78" s="38"/>
      <c r="ACK78" s="38"/>
      <c r="ACL78" s="38"/>
      <c r="ACM78" s="38"/>
      <c r="ACN78" s="38"/>
      <c r="ACO78" s="38"/>
      <c r="ACP78" s="38"/>
      <c r="ACQ78" s="38"/>
      <c r="ACR78" s="38"/>
      <c r="ACS78" s="38"/>
      <c r="ACT78" s="38"/>
      <c r="ACU78" s="38"/>
      <c r="ACV78" s="38"/>
      <c r="ACW78" s="38"/>
      <c r="ACX78" s="38"/>
      <c r="ACY78" s="38"/>
      <c r="ACZ78" s="38"/>
      <c r="ADA78" s="38"/>
      <c r="ADB78" s="38"/>
      <c r="ADC78" s="38"/>
      <c r="ADD78" s="38"/>
      <c r="ADE78" s="38"/>
      <c r="ADF78" s="38"/>
      <c r="ADG78" s="38"/>
      <c r="ADH78" s="38"/>
      <c r="ADI78" s="38"/>
      <c r="ADJ78" s="38"/>
      <c r="ADK78" s="38"/>
      <c r="ADL78" s="38"/>
      <c r="ADM78" s="38"/>
      <c r="ADN78" s="38"/>
      <c r="ADO78" s="38"/>
      <c r="ADP78" s="38"/>
      <c r="ADQ78" s="38"/>
      <c r="ADR78" s="38"/>
      <c r="ADS78" s="38"/>
      <c r="ADT78" s="38"/>
      <c r="ADU78" s="38"/>
      <c r="ADV78" s="38"/>
      <c r="ADW78" s="38"/>
      <c r="ADX78" s="38"/>
      <c r="ADY78" s="38"/>
      <c r="ADZ78" s="38"/>
      <c r="AEA78" s="38"/>
      <c r="AEB78" s="38"/>
      <c r="AEC78" s="38"/>
      <c r="AED78" s="38"/>
      <c r="AEE78" s="38"/>
      <c r="AEF78" s="38"/>
      <c r="AEG78" s="38"/>
      <c r="AEH78" s="38"/>
      <c r="AEI78" s="38"/>
      <c r="AEJ78" s="38"/>
      <c r="AEK78" s="38"/>
      <c r="AEL78" s="38"/>
      <c r="AEM78" s="38"/>
      <c r="AEN78" s="38"/>
      <c r="AEO78" s="38"/>
      <c r="AEP78" s="38"/>
      <c r="AEQ78" s="38"/>
      <c r="AER78" s="38"/>
      <c r="AES78" s="38"/>
      <c r="AET78" s="38"/>
      <c r="AEU78" s="38"/>
      <c r="AEV78" s="38"/>
      <c r="AEW78" s="38"/>
      <c r="AEX78" s="38"/>
      <c r="AEY78" s="38"/>
      <c r="AEZ78" s="38"/>
      <c r="AFA78" s="38"/>
      <c r="AFB78" s="38"/>
      <c r="AFC78" s="38"/>
      <c r="AFD78" s="38"/>
      <c r="AFE78" s="38"/>
      <c r="AFF78" s="38"/>
      <c r="AFG78" s="38"/>
      <c r="AFH78" s="38"/>
      <c r="AFI78" s="38"/>
      <c r="AFJ78" s="38"/>
      <c r="AFK78" s="38"/>
      <c r="AFL78" s="38"/>
      <c r="AFM78" s="38"/>
      <c r="AFN78" s="38"/>
      <c r="AFO78" s="38"/>
      <c r="AFP78" s="38"/>
      <c r="AFQ78" s="38"/>
      <c r="AFR78" s="38"/>
      <c r="AFS78" s="38"/>
      <c r="AFT78" s="38"/>
      <c r="AFU78" s="38"/>
      <c r="AFV78" s="38"/>
      <c r="AFW78" s="38"/>
      <c r="AFX78" s="38"/>
      <c r="AFY78" s="38"/>
      <c r="AFZ78" s="38"/>
      <c r="AGA78" s="38"/>
      <c r="AGB78" s="38"/>
      <c r="AGC78" s="38"/>
      <c r="AGD78" s="38"/>
      <c r="AGE78" s="38"/>
      <c r="AGF78" s="38"/>
      <c r="AGG78" s="38"/>
      <c r="AGH78" s="38"/>
      <c r="AGI78" s="38"/>
      <c r="AGJ78" s="38"/>
      <c r="AGK78" s="38"/>
      <c r="AGL78" s="38"/>
      <c r="AGM78" s="38"/>
      <c r="AGN78" s="38"/>
      <c r="AGO78" s="38"/>
      <c r="AGP78" s="38"/>
      <c r="AGQ78" s="38"/>
      <c r="AGR78" s="38"/>
      <c r="AGS78" s="38"/>
      <c r="AGT78" s="25"/>
      <c r="AGU78" s="25"/>
      <c r="AGV78" s="25"/>
      <c r="AGW78" s="25"/>
      <c r="AGX78" s="25"/>
      <c r="AGY78" s="25"/>
      <c r="AGZ78" s="25"/>
      <c r="AHA78" s="25"/>
      <c r="AHB78" s="25"/>
      <c r="AHC78" s="25"/>
      <c r="AHD78" s="25"/>
      <c r="AHE78" s="25"/>
      <c r="AHF78" s="25"/>
      <c r="AHG78" s="25"/>
      <c r="AHH78" s="25"/>
      <c r="AHI78" s="25"/>
      <c r="AHJ78" s="25"/>
      <c r="AHK78" s="25"/>
      <c r="AHL78" s="25"/>
      <c r="AHM78" s="25"/>
      <c r="AHN78" s="25"/>
      <c r="AHO78" s="25"/>
      <c r="AHP78" s="25"/>
      <c r="AHQ78" s="25"/>
      <c r="AHR78" s="25"/>
      <c r="AHS78" s="25"/>
      <c r="AHT78" s="25"/>
      <c r="AHU78" s="25"/>
      <c r="AHV78" s="25"/>
      <c r="AHW78" s="25"/>
      <c r="AHX78" s="25"/>
      <c r="AHY78" s="25"/>
      <c r="AHZ78" s="25"/>
      <c r="AIA78" s="25"/>
      <c r="AIB78" s="25"/>
      <c r="AIC78" s="25"/>
      <c r="AID78" s="25"/>
      <c r="AIE78" s="25"/>
      <c r="AIF78" s="25"/>
      <c r="AIG78" s="25"/>
      <c r="AIH78" s="25"/>
      <c r="AII78" s="25"/>
      <c r="AIJ78" s="25"/>
      <c r="AIK78" s="25"/>
      <c r="AIL78" s="25"/>
      <c r="AIM78" s="25"/>
      <c r="AIN78" s="25"/>
      <c r="AIO78" s="25"/>
      <c r="AIP78" s="25"/>
      <c r="AIQ78" s="25"/>
      <c r="AIR78" s="25"/>
      <c r="AIS78" s="25"/>
      <c r="AIT78" s="25"/>
      <c r="AIU78" s="25"/>
      <c r="AIV78" s="25"/>
      <c r="AIW78" s="25"/>
      <c r="AIX78" s="25"/>
      <c r="AIY78" s="25"/>
      <c r="AIZ78" s="25"/>
      <c r="AJA78" s="25"/>
      <c r="AJB78" s="25"/>
      <c r="AJC78" s="25"/>
      <c r="AJD78" s="25"/>
      <c r="AJE78" s="25"/>
      <c r="AJF78" s="25"/>
      <c r="AJG78" s="25"/>
      <c r="AJH78" s="25"/>
      <c r="AJI78" s="25"/>
      <c r="AJJ78" s="25"/>
      <c r="AJK78" s="25"/>
      <c r="AJL78" s="25"/>
      <c r="AJM78" s="25"/>
      <c r="AJN78" s="25"/>
      <c r="AJO78" s="25"/>
      <c r="AJP78" s="25"/>
      <c r="AJQ78" s="25"/>
      <c r="AJR78" s="25"/>
      <c r="AJS78" s="25"/>
      <c r="AJT78" s="25"/>
      <c r="AJU78" s="25"/>
      <c r="AJV78" s="25"/>
      <c r="AJW78" s="25"/>
      <c r="AJX78" s="25"/>
      <c r="AJY78" s="25"/>
      <c r="AJZ78" s="25"/>
      <c r="AKA78" s="25"/>
      <c r="AKB78" s="25"/>
      <c r="AKC78" s="25"/>
      <c r="AKD78" s="25"/>
      <c r="AKE78" s="25"/>
      <c r="AKF78" s="25"/>
      <c r="AKG78" s="25"/>
      <c r="AKH78" s="25"/>
      <c r="AKI78" s="25"/>
      <c r="AKJ78" s="25"/>
      <c r="AKK78" s="25"/>
      <c r="AKL78" s="25"/>
      <c r="AKM78" s="25"/>
      <c r="AKN78" s="25"/>
      <c r="AKO78" s="25"/>
      <c r="AKP78" s="25"/>
      <c r="AKQ78" s="25"/>
      <c r="AKR78" s="25"/>
      <c r="AKS78" s="25"/>
      <c r="AKT78" s="25"/>
      <c r="AKU78" s="25"/>
      <c r="AKV78" s="25"/>
      <c r="AKW78" s="25"/>
      <c r="AKX78" s="25"/>
      <c r="AKY78" s="25"/>
      <c r="AKZ78" s="25"/>
      <c r="ALA78" s="25"/>
      <c r="ALB78" s="25"/>
      <c r="ALC78" s="25"/>
      <c r="ALD78" s="25"/>
      <c r="ALE78" s="25"/>
      <c r="ALF78" s="25"/>
      <c r="ALG78" s="25"/>
      <c r="ALH78" s="25"/>
      <c r="ALI78" s="25"/>
      <c r="ALJ78" s="25"/>
      <c r="ALK78" s="25"/>
      <c r="ALL78" s="25"/>
      <c r="ALM78" s="25"/>
      <c r="ALN78" s="25"/>
      <c r="ALO78" s="25"/>
      <c r="ALP78" s="25"/>
      <c r="ALQ78" s="25"/>
      <c r="ALR78" s="25"/>
      <c r="ALS78" s="25"/>
      <c r="ALT78" s="25"/>
      <c r="ALU78" s="25"/>
      <c r="ALV78" s="25"/>
      <c r="ALW78" s="25"/>
      <c r="ALX78" s="25"/>
      <c r="ALY78" s="25"/>
      <c r="ALZ78" s="25"/>
      <c r="AMA78" s="25"/>
      <c r="AMB78" s="25"/>
      <c r="AMC78" s="25"/>
      <c r="AMD78" s="25"/>
      <c r="AME78" s="25"/>
      <c r="AMF78" s="25"/>
      <c r="AMG78" s="25"/>
      <c r="AMH78" s="25"/>
      <c r="AMI78" s="25"/>
      <c r="AMJ78" s="25"/>
      <c r="AMK78" s="25"/>
      <c r="AML78" s="25"/>
      <c r="AMM78" s="25"/>
      <c r="AMN78" s="25"/>
      <c r="AMO78" s="25"/>
      <c r="AMP78" s="25"/>
      <c r="AMQ78" s="25"/>
      <c r="AMR78" s="25"/>
      <c r="AMS78" s="25"/>
      <c r="AMT78" s="25"/>
      <c r="AMU78" s="25"/>
      <c r="AMV78" s="25"/>
      <c r="AMW78" s="25"/>
      <c r="AMX78" s="25"/>
      <c r="AMY78" s="25"/>
      <c r="AMZ78" s="25"/>
      <c r="ANA78" s="25"/>
      <c r="ANB78" s="25"/>
      <c r="ANC78" s="25"/>
      <c r="AND78" s="25"/>
      <c r="ANE78" s="25"/>
      <c r="ANF78" s="25"/>
      <c r="ANG78" s="25"/>
      <c r="ANH78" s="25"/>
      <c r="ANI78" s="25"/>
      <c r="ANJ78" s="25"/>
      <c r="ANK78" s="25"/>
      <c r="ANL78" s="25"/>
      <c r="ANM78" s="25"/>
      <c r="ANN78" s="25"/>
      <c r="ANO78" s="25"/>
      <c r="ANP78" s="25"/>
      <c r="ANQ78" s="25"/>
      <c r="ANR78" s="25"/>
      <c r="ANS78" s="25"/>
      <c r="ANT78" s="25"/>
      <c r="ANU78" s="25"/>
      <c r="ANV78" s="25"/>
      <c r="ANW78" s="25"/>
      <c r="ANX78" s="25"/>
      <c r="ANY78" s="25"/>
      <c r="ANZ78" s="25"/>
      <c r="AOA78" s="25"/>
      <c r="AOB78" s="25"/>
      <c r="AOC78" s="25"/>
      <c r="AOD78" s="25"/>
      <c r="AOE78" s="25"/>
      <c r="AOF78" s="25"/>
      <c r="AOG78" s="25"/>
      <c r="AOH78" s="25"/>
      <c r="AOI78" s="25"/>
      <c r="AOJ78" s="25"/>
      <c r="AOK78" s="25"/>
      <c r="AOL78" s="25"/>
      <c r="AOM78" s="25"/>
      <c r="AON78" s="25"/>
      <c r="AOO78" s="25"/>
      <c r="AOP78" s="25"/>
      <c r="AOQ78" s="25"/>
      <c r="AOR78" s="25"/>
      <c r="AOS78" s="25"/>
      <c r="AOT78" s="25"/>
      <c r="AOU78" s="25"/>
      <c r="AOV78" s="25"/>
      <c r="AOW78" s="25"/>
      <c r="AOX78" s="25"/>
      <c r="AOY78" s="25"/>
      <c r="AOZ78" s="25"/>
      <c r="APA78" s="25"/>
      <c r="APB78" s="25"/>
      <c r="APC78" s="25"/>
      <c r="APD78" s="25"/>
      <c r="APE78" s="25"/>
      <c r="APF78" s="25"/>
      <c r="APG78" s="25"/>
      <c r="APH78" s="25"/>
      <c r="API78" s="25"/>
      <c r="APJ78" s="25"/>
      <c r="APK78" s="25"/>
      <c r="APL78" s="25"/>
      <c r="APM78" s="25"/>
      <c r="APN78" s="25"/>
      <c r="APO78" s="25"/>
      <c r="APP78" s="25"/>
      <c r="APQ78" s="25"/>
      <c r="APR78" s="25"/>
      <c r="APS78" s="25"/>
      <c r="APT78" s="25"/>
      <c r="APU78" s="25"/>
      <c r="APV78" s="25"/>
      <c r="APW78" s="25"/>
      <c r="APX78" s="25"/>
      <c r="APY78" s="25"/>
      <c r="APZ78" s="25"/>
      <c r="AQA78" s="25"/>
      <c r="AQB78" s="25"/>
      <c r="AQC78" s="25"/>
      <c r="AQD78" s="25"/>
      <c r="AQE78" s="25"/>
      <c r="AQF78" s="25"/>
      <c r="AQG78" s="25"/>
      <c r="AQH78" s="25"/>
      <c r="AQI78" s="25"/>
      <c r="AQJ78" s="25"/>
      <c r="AQK78" s="25"/>
      <c r="AQL78" s="25"/>
      <c r="AQM78" s="25"/>
      <c r="AQN78" s="25"/>
      <c r="AQO78" s="25"/>
      <c r="AQP78" s="25"/>
      <c r="AQQ78" s="25"/>
      <c r="AQR78" s="25"/>
      <c r="AQS78" s="25"/>
      <c r="AQT78" s="25"/>
      <c r="AQU78" s="25"/>
      <c r="AQV78" s="25"/>
      <c r="AQW78" s="25"/>
      <c r="AQX78" s="25"/>
      <c r="AQY78" s="25"/>
      <c r="AQZ78" s="25"/>
      <c r="ARA78" s="25"/>
      <c r="ARB78" s="25"/>
      <c r="ARC78" s="25"/>
      <c r="ARD78" s="25"/>
      <c r="ARE78" s="25"/>
      <c r="ARF78" s="25"/>
      <c r="ARG78" s="25"/>
      <c r="ARH78" s="25"/>
      <c r="ARI78" s="25"/>
      <c r="ARJ78" s="25"/>
      <c r="ARK78" s="25"/>
      <c r="ARL78" s="25"/>
      <c r="ARM78" s="25"/>
      <c r="ARN78" s="25"/>
      <c r="ARO78" s="25"/>
      <c r="ARP78" s="25"/>
      <c r="ARQ78" s="25"/>
      <c r="ARR78" s="25"/>
      <c r="ARS78" s="25"/>
      <c r="ART78" s="25"/>
      <c r="ARU78" s="25"/>
      <c r="ARV78" s="25"/>
      <c r="ARW78" s="25"/>
      <c r="ARX78" s="25"/>
      <c r="ARY78" s="25"/>
      <c r="ARZ78" s="25"/>
      <c r="ASA78" s="25"/>
      <c r="ASB78" s="25"/>
    </row>
    <row r="79" spans="3:1365" x14ac:dyDescent="0.2">
      <c r="C79" s="24"/>
      <c r="D79" s="22"/>
      <c r="E79" s="22"/>
      <c r="F79" s="28"/>
      <c r="G79" s="24"/>
      <c r="H79" s="51"/>
      <c r="I79" s="39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  <c r="GW79" s="38"/>
      <c r="GX79" s="38"/>
      <c r="GY79" s="38"/>
      <c r="GZ79" s="38"/>
      <c r="HA79" s="38"/>
      <c r="HB79" s="38"/>
      <c r="HC79" s="38"/>
      <c r="HD79" s="38"/>
      <c r="HE79" s="38"/>
      <c r="HF79" s="38"/>
      <c r="HG79" s="38"/>
      <c r="HH79" s="38"/>
      <c r="HI79" s="38"/>
      <c r="HJ79" s="38"/>
      <c r="HK79" s="38"/>
      <c r="HL79" s="38"/>
      <c r="HM79" s="38"/>
      <c r="HN79" s="38"/>
      <c r="HO79" s="38"/>
      <c r="HP79" s="38"/>
      <c r="HQ79" s="38"/>
      <c r="HR79" s="38"/>
      <c r="HS79" s="38"/>
      <c r="HT79" s="38"/>
      <c r="HU79" s="38"/>
      <c r="HV79" s="38"/>
      <c r="HW79" s="38"/>
      <c r="HX79" s="38"/>
      <c r="HY79" s="38"/>
      <c r="HZ79" s="38"/>
      <c r="IA79" s="38"/>
      <c r="IB79" s="38"/>
      <c r="IC79" s="38"/>
      <c r="ID79" s="38"/>
      <c r="IE79" s="38"/>
      <c r="IF79" s="38"/>
      <c r="IG79" s="38"/>
      <c r="IH79" s="38"/>
      <c r="II79" s="38"/>
      <c r="IJ79" s="38"/>
      <c r="IK79" s="38"/>
      <c r="IL79" s="38"/>
      <c r="IM79" s="38"/>
      <c r="IN79" s="38"/>
      <c r="IO79" s="38"/>
      <c r="IP79" s="38"/>
      <c r="IQ79" s="38"/>
      <c r="IR79" s="38"/>
      <c r="IS79" s="38"/>
      <c r="IT79" s="38"/>
      <c r="IU79" s="38"/>
      <c r="IV79" s="38"/>
      <c r="IW79" s="38"/>
      <c r="IX79" s="38"/>
      <c r="IY79" s="38"/>
      <c r="IZ79" s="38"/>
      <c r="JA79" s="38"/>
      <c r="JB79" s="38"/>
      <c r="JC79" s="38"/>
      <c r="JD79" s="38"/>
      <c r="JE79" s="38"/>
      <c r="JF79" s="38"/>
      <c r="JG79" s="38"/>
      <c r="JH79" s="38"/>
      <c r="JI79" s="38"/>
      <c r="JJ79" s="38"/>
      <c r="JK79" s="38"/>
      <c r="JL79" s="38"/>
      <c r="JM79" s="38"/>
      <c r="JN79" s="38"/>
      <c r="JO79" s="38"/>
      <c r="JP79" s="38"/>
      <c r="JQ79" s="38"/>
      <c r="JR79" s="38"/>
      <c r="JS79" s="38"/>
      <c r="JT79" s="38"/>
      <c r="JU79" s="38"/>
      <c r="JV79" s="38"/>
      <c r="JW79" s="38"/>
      <c r="JX79" s="38"/>
      <c r="JY79" s="38"/>
      <c r="JZ79" s="38"/>
      <c r="KA79" s="38"/>
      <c r="KB79" s="38"/>
      <c r="KC79" s="38"/>
      <c r="KD79" s="38"/>
      <c r="KE79" s="38"/>
      <c r="KF79" s="38"/>
      <c r="KG79" s="38"/>
      <c r="KH79" s="38"/>
      <c r="KI79" s="38"/>
      <c r="KJ79" s="38"/>
      <c r="KK79" s="38"/>
      <c r="KL79" s="38"/>
      <c r="KM79" s="38"/>
      <c r="KN79" s="38"/>
      <c r="KO79" s="38"/>
      <c r="KP79" s="38"/>
      <c r="KQ79" s="38"/>
      <c r="KR79" s="38"/>
      <c r="KS79" s="38"/>
      <c r="KT79" s="38"/>
      <c r="KU79" s="38"/>
      <c r="KV79" s="38"/>
      <c r="KW79" s="38"/>
      <c r="KX79" s="38"/>
      <c r="KY79" s="38"/>
      <c r="KZ79" s="38"/>
      <c r="LA79" s="38"/>
      <c r="LB79" s="38"/>
      <c r="LC79" s="38"/>
      <c r="LD79" s="38"/>
      <c r="LE79" s="38"/>
      <c r="LF79" s="38"/>
      <c r="LG79" s="38"/>
      <c r="LH79" s="38"/>
      <c r="LI79" s="38"/>
      <c r="LJ79" s="38"/>
      <c r="LK79" s="38"/>
      <c r="LL79" s="38"/>
      <c r="LM79" s="38"/>
      <c r="LN79" s="38"/>
      <c r="LO79" s="38"/>
      <c r="LP79" s="38"/>
      <c r="LQ79" s="38"/>
      <c r="LR79" s="38"/>
      <c r="LS79" s="38"/>
      <c r="LT79" s="38"/>
      <c r="LU79" s="38"/>
      <c r="LV79" s="38"/>
      <c r="LW79" s="38"/>
      <c r="LX79" s="38"/>
      <c r="LY79" s="38"/>
      <c r="LZ79" s="38"/>
      <c r="MA79" s="38"/>
      <c r="MB79" s="38"/>
      <c r="MC79" s="38"/>
      <c r="MD79" s="38"/>
      <c r="ME79" s="38"/>
      <c r="MF79" s="38"/>
      <c r="MG79" s="38"/>
      <c r="MH79" s="38"/>
      <c r="MI79" s="38"/>
      <c r="MJ79" s="38"/>
      <c r="MK79" s="38"/>
      <c r="ML79" s="38"/>
      <c r="MM79" s="38"/>
      <c r="MN79" s="38"/>
      <c r="MO79" s="38"/>
      <c r="MP79" s="38"/>
      <c r="MQ79" s="38"/>
      <c r="MR79" s="38"/>
      <c r="MS79" s="38"/>
      <c r="MT79" s="38"/>
      <c r="MU79" s="38"/>
      <c r="MV79" s="38"/>
      <c r="MW79" s="38"/>
      <c r="MX79" s="38"/>
      <c r="MY79" s="38"/>
      <c r="MZ79" s="38"/>
      <c r="NA79" s="38"/>
      <c r="NB79" s="38"/>
      <c r="NC79" s="38"/>
      <c r="ND79" s="38"/>
      <c r="NE79" s="38"/>
      <c r="NF79" s="38"/>
      <c r="NG79" s="38"/>
      <c r="NH79" s="38"/>
      <c r="NI79" s="38"/>
      <c r="NJ79" s="38"/>
      <c r="NK79" s="38"/>
      <c r="NL79" s="38"/>
      <c r="NM79" s="38"/>
      <c r="NN79" s="38"/>
      <c r="NO79" s="38"/>
      <c r="NP79" s="38"/>
      <c r="NQ79" s="38"/>
      <c r="NR79" s="38"/>
      <c r="NS79" s="38"/>
      <c r="NT79" s="38"/>
      <c r="NU79" s="38"/>
      <c r="NV79" s="38"/>
      <c r="NW79" s="38"/>
      <c r="NX79" s="38"/>
      <c r="NY79" s="38"/>
      <c r="NZ79" s="38"/>
      <c r="OA79" s="38"/>
      <c r="OB79" s="38"/>
      <c r="OC79" s="38"/>
      <c r="OD79" s="38"/>
      <c r="OE79" s="38"/>
      <c r="OF79" s="38"/>
      <c r="OG79" s="38"/>
      <c r="OH79" s="38"/>
      <c r="OI79" s="38"/>
      <c r="OJ79" s="38"/>
      <c r="OK79" s="38"/>
      <c r="OL79" s="38"/>
      <c r="OM79" s="38"/>
      <c r="ON79" s="38"/>
      <c r="OO79" s="38"/>
      <c r="OP79" s="38"/>
      <c r="OQ79" s="38"/>
      <c r="OR79" s="38"/>
      <c r="OS79" s="38"/>
      <c r="OT79" s="38"/>
      <c r="OU79" s="38"/>
      <c r="OV79" s="38"/>
      <c r="OW79" s="38"/>
      <c r="OX79" s="38"/>
      <c r="OY79" s="38"/>
      <c r="OZ79" s="38"/>
      <c r="PA79" s="38"/>
      <c r="PB79" s="38"/>
      <c r="PC79" s="38"/>
      <c r="PD79" s="38"/>
      <c r="PE79" s="38"/>
      <c r="PF79" s="38"/>
      <c r="PG79" s="38"/>
      <c r="PH79" s="38"/>
      <c r="PI79" s="38"/>
      <c r="PJ79" s="38"/>
      <c r="PK79" s="38"/>
      <c r="PL79" s="38"/>
      <c r="PM79" s="38"/>
      <c r="PN79" s="38"/>
      <c r="PO79" s="38"/>
      <c r="PP79" s="38"/>
      <c r="PQ79" s="38"/>
      <c r="PR79" s="38"/>
      <c r="PS79" s="38"/>
      <c r="PT79" s="38"/>
      <c r="PU79" s="38"/>
      <c r="PV79" s="38"/>
      <c r="PW79" s="38"/>
      <c r="PX79" s="38"/>
      <c r="PY79" s="38"/>
      <c r="PZ79" s="38"/>
      <c r="QA79" s="38"/>
      <c r="QB79" s="38"/>
      <c r="QC79" s="38"/>
      <c r="QD79" s="38"/>
      <c r="QE79" s="38"/>
      <c r="QF79" s="38"/>
      <c r="QG79" s="38"/>
      <c r="QH79" s="38"/>
      <c r="QI79" s="38"/>
      <c r="QJ79" s="38"/>
      <c r="QK79" s="38"/>
      <c r="QL79" s="38"/>
      <c r="QM79" s="38"/>
      <c r="QN79" s="38"/>
      <c r="QO79" s="38"/>
      <c r="QP79" s="38"/>
      <c r="QQ79" s="38"/>
      <c r="QR79" s="38"/>
      <c r="QS79" s="38"/>
      <c r="QT79" s="38"/>
      <c r="QU79" s="38"/>
      <c r="QV79" s="38"/>
      <c r="QW79" s="38"/>
      <c r="QX79" s="38"/>
      <c r="QY79" s="38"/>
      <c r="QZ79" s="38"/>
      <c r="RA79" s="38"/>
      <c r="RB79" s="38"/>
      <c r="RC79" s="38"/>
      <c r="RD79" s="38"/>
      <c r="RE79" s="38"/>
      <c r="RF79" s="38"/>
      <c r="RG79" s="38"/>
      <c r="RH79" s="38"/>
      <c r="RI79" s="38"/>
      <c r="RJ79" s="38"/>
      <c r="RK79" s="38"/>
      <c r="RL79" s="38"/>
      <c r="RM79" s="38"/>
      <c r="RN79" s="38"/>
      <c r="RO79" s="38"/>
      <c r="RP79" s="38"/>
      <c r="RQ79" s="38"/>
      <c r="RR79" s="38"/>
      <c r="RS79" s="38"/>
      <c r="RT79" s="38"/>
      <c r="RU79" s="38"/>
      <c r="RV79" s="38"/>
      <c r="RW79" s="38"/>
      <c r="RX79" s="38"/>
      <c r="RY79" s="38"/>
      <c r="RZ79" s="38"/>
      <c r="SA79" s="38"/>
      <c r="SB79" s="38"/>
      <c r="SC79" s="38"/>
      <c r="SD79" s="38"/>
      <c r="SE79" s="38"/>
      <c r="SF79" s="38"/>
      <c r="SG79" s="38"/>
      <c r="SH79" s="38"/>
      <c r="SI79" s="38"/>
      <c r="SJ79" s="38"/>
      <c r="SK79" s="38"/>
      <c r="SL79" s="38"/>
      <c r="SM79" s="38"/>
      <c r="SN79" s="38"/>
      <c r="SO79" s="38"/>
      <c r="SP79" s="38"/>
      <c r="SQ79" s="38"/>
      <c r="SR79" s="38"/>
      <c r="SS79" s="38"/>
      <c r="ST79" s="38"/>
      <c r="SU79" s="38"/>
      <c r="SV79" s="38"/>
      <c r="SW79" s="38"/>
      <c r="SX79" s="38"/>
      <c r="SY79" s="38"/>
      <c r="SZ79" s="38"/>
      <c r="TA79" s="38"/>
      <c r="TB79" s="38"/>
      <c r="TC79" s="38"/>
      <c r="TD79" s="38"/>
      <c r="TE79" s="38"/>
      <c r="TF79" s="38"/>
      <c r="TG79" s="38"/>
      <c r="TH79" s="38"/>
      <c r="TI79" s="38"/>
      <c r="TJ79" s="38"/>
      <c r="TK79" s="38"/>
      <c r="TL79" s="38"/>
      <c r="TM79" s="38"/>
      <c r="TN79" s="38"/>
      <c r="TO79" s="38"/>
      <c r="TP79" s="38"/>
      <c r="TQ79" s="38"/>
      <c r="TR79" s="38"/>
      <c r="TS79" s="38"/>
      <c r="TT79" s="38"/>
      <c r="TU79" s="38"/>
      <c r="TV79" s="38"/>
      <c r="TW79" s="38"/>
      <c r="TX79" s="38"/>
      <c r="TY79" s="38"/>
      <c r="TZ79" s="38"/>
      <c r="UA79" s="38"/>
      <c r="UB79" s="38"/>
      <c r="UC79" s="38"/>
      <c r="UD79" s="38"/>
      <c r="UE79" s="38"/>
      <c r="UF79" s="38"/>
      <c r="UG79" s="38"/>
      <c r="UH79" s="38"/>
      <c r="UI79" s="38"/>
      <c r="UJ79" s="38"/>
      <c r="UK79" s="38"/>
      <c r="UL79" s="38"/>
      <c r="UM79" s="38"/>
      <c r="UN79" s="38"/>
      <c r="UO79" s="38"/>
      <c r="UP79" s="38"/>
      <c r="UQ79" s="38"/>
      <c r="UR79" s="38"/>
      <c r="US79" s="38"/>
      <c r="UT79" s="38"/>
      <c r="UU79" s="38"/>
      <c r="UV79" s="38"/>
      <c r="UW79" s="38"/>
      <c r="UX79" s="38"/>
      <c r="UY79" s="38"/>
      <c r="UZ79" s="38"/>
      <c r="VA79" s="38"/>
      <c r="VB79" s="38"/>
      <c r="VC79" s="38"/>
      <c r="VD79" s="38"/>
      <c r="VE79" s="38"/>
      <c r="VF79" s="38"/>
      <c r="VG79" s="38"/>
      <c r="VH79" s="38"/>
      <c r="VI79" s="38"/>
      <c r="VJ79" s="38"/>
      <c r="VK79" s="38"/>
      <c r="VL79" s="38"/>
      <c r="VM79" s="38"/>
      <c r="VN79" s="38"/>
      <c r="VO79" s="38"/>
      <c r="VP79" s="38"/>
      <c r="VQ79" s="38"/>
      <c r="VR79" s="38"/>
      <c r="VS79" s="38"/>
      <c r="VT79" s="38"/>
      <c r="VU79" s="38"/>
      <c r="VV79" s="38"/>
      <c r="VW79" s="38"/>
      <c r="VX79" s="38"/>
      <c r="VY79" s="38"/>
      <c r="VZ79" s="38"/>
      <c r="WA79" s="38"/>
      <c r="WB79" s="38"/>
      <c r="WC79" s="38"/>
      <c r="WD79" s="38"/>
      <c r="WE79" s="38"/>
      <c r="WF79" s="38"/>
      <c r="WG79" s="38"/>
      <c r="WH79" s="38"/>
      <c r="WI79" s="38"/>
      <c r="WJ79" s="38"/>
      <c r="WK79" s="38"/>
      <c r="WL79" s="38"/>
      <c r="WM79" s="38"/>
      <c r="WN79" s="38"/>
      <c r="WO79" s="38"/>
      <c r="WP79" s="38"/>
      <c r="WQ79" s="38"/>
      <c r="WR79" s="38"/>
      <c r="WS79" s="38"/>
      <c r="WT79" s="38"/>
      <c r="WU79" s="38"/>
      <c r="WV79" s="38"/>
      <c r="WW79" s="38"/>
      <c r="WX79" s="38"/>
      <c r="WY79" s="38"/>
      <c r="WZ79" s="38"/>
      <c r="XA79" s="38"/>
      <c r="XB79" s="38"/>
      <c r="XC79" s="38"/>
      <c r="XD79" s="38"/>
      <c r="XE79" s="38"/>
      <c r="XF79" s="38"/>
      <c r="XG79" s="38"/>
      <c r="XH79" s="38"/>
      <c r="XI79" s="38"/>
      <c r="XJ79" s="38"/>
      <c r="XK79" s="38"/>
      <c r="XL79" s="38"/>
      <c r="XM79" s="38"/>
      <c r="XN79" s="38"/>
      <c r="XO79" s="38"/>
      <c r="XP79" s="38"/>
      <c r="XQ79" s="38"/>
      <c r="XR79" s="38"/>
      <c r="XS79" s="38"/>
      <c r="XT79" s="38"/>
      <c r="XU79" s="38"/>
      <c r="XV79" s="38"/>
      <c r="XW79" s="38"/>
      <c r="XX79" s="38"/>
      <c r="XY79" s="38"/>
      <c r="XZ79" s="38"/>
      <c r="YA79" s="38"/>
      <c r="YB79" s="38"/>
      <c r="YC79" s="38"/>
      <c r="YD79" s="38"/>
      <c r="YE79" s="38"/>
      <c r="YF79" s="38"/>
      <c r="YG79" s="38"/>
      <c r="YH79" s="38"/>
      <c r="YI79" s="38"/>
      <c r="YJ79" s="38"/>
      <c r="YK79" s="38"/>
      <c r="YL79" s="38"/>
      <c r="YM79" s="38"/>
      <c r="YN79" s="38"/>
      <c r="YO79" s="38"/>
      <c r="YP79" s="38"/>
      <c r="YQ79" s="38"/>
      <c r="YR79" s="38"/>
      <c r="YS79" s="38"/>
      <c r="YT79" s="38"/>
      <c r="YU79" s="38"/>
      <c r="YV79" s="38"/>
      <c r="YW79" s="38"/>
      <c r="YX79" s="38"/>
      <c r="YY79" s="38"/>
      <c r="YZ79" s="38"/>
      <c r="ZA79" s="38"/>
      <c r="ZB79" s="38"/>
      <c r="ZC79" s="38"/>
      <c r="ZD79" s="38"/>
      <c r="ZE79" s="38"/>
      <c r="ZF79" s="38"/>
      <c r="ZG79" s="38"/>
      <c r="ZH79" s="38"/>
      <c r="ZI79" s="38"/>
      <c r="ZJ79" s="38"/>
      <c r="ZK79" s="38"/>
      <c r="ZL79" s="38"/>
      <c r="ZM79" s="38"/>
      <c r="ZN79" s="38"/>
      <c r="ZO79" s="38"/>
      <c r="ZP79" s="38"/>
      <c r="ZQ79" s="38"/>
      <c r="ZR79" s="38"/>
      <c r="ZS79" s="38"/>
      <c r="ZT79" s="38"/>
      <c r="ZU79" s="38"/>
      <c r="ZV79" s="38"/>
      <c r="ZW79" s="38"/>
      <c r="ZX79" s="38"/>
      <c r="ZY79" s="38"/>
      <c r="ZZ79" s="38"/>
      <c r="AAA79" s="38"/>
      <c r="AAB79" s="38"/>
      <c r="AAC79" s="38"/>
      <c r="AAD79" s="38"/>
      <c r="AAE79" s="38"/>
      <c r="AAF79" s="38"/>
      <c r="AAG79" s="38"/>
      <c r="AAH79" s="38"/>
      <c r="AAI79" s="38"/>
      <c r="AAJ79" s="38"/>
      <c r="AAK79" s="38"/>
      <c r="AAL79" s="38"/>
      <c r="AAM79" s="38"/>
      <c r="AAN79" s="38"/>
      <c r="AAO79" s="38"/>
      <c r="AAP79" s="38"/>
      <c r="AAQ79" s="38"/>
      <c r="AAR79" s="38"/>
      <c r="AAS79" s="38"/>
      <c r="AAT79" s="38"/>
      <c r="AAU79" s="38"/>
      <c r="AAV79" s="38"/>
      <c r="AAW79" s="38"/>
      <c r="AAX79" s="38"/>
      <c r="AAY79" s="38"/>
      <c r="AAZ79" s="38"/>
      <c r="ABA79" s="38"/>
      <c r="ABB79" s="38"/>
      <c r="ABC79" s="38"/>
      <c r="ABD79" s="38"/>
      <c r="ABE79" s="38"/>
      <c r="ABF79" s="38"/>
      <c r="ABG79" s="38"/>
      <c r="ABH79" s="38"/>
      <c r="ABI79" s="38"/>
      <c r="ABJ79" s="38"/>
      <c r="ABK79" s="38"/>
      <c r="ABL79" s="38"/>
      <c r="ABM79" s="38"/>
      <c r="ABN79" s="38"/>
      <c r="ABO79" s="38"/>
      <c r="ABP79" s="38"/>
      <c r="ABQ79" s="38"/>
      <c r="ABR79" s="38"/>
      <c r="ABS79" s="38"/>
      <c r="ABT79" s="38"/>
      <c r="ABU79" s="38"/>
      <c r="ABV79" s="38"/>
      <c r="ABW79" s="38"/>
      <c r="ABX79" s="38"/>
      <c r="ABY79" s="38"/>
      <c r="ABZ79" s="38"/>
      <c r="ACA79" s="38"/>
      <c r="ACB79" s="38"/>
      <c r="ACC79" s="38"/>
      <c r="ACD79" s="38"/>
      <c r="ACE79" s="38"/>
      <c r="ACF79" s="38"/>
      <c r="ACG79" s="38"/>
      <c r="ACH79" s="38"/>
      <c r="ACI79" s="38"/>
      <c r="ACJ79" s="38"/>
      <c r="ACK79" s="38"/>
      <c r="ACL79" s="38"/>
      <c r="ACM79" s="38"/>
      <c r="ACN79" s="38"/>
      <c r="ACO79" s="38"/>
      <c r="ACP79" s="38"/>
      <c r="ACQ79" s="38"/>
      <c r="ACR79" s="38"/>
      <c r="ACS79" s="38"/>
      <c r="ACT79" s="38"/>
      <c r="ACU79" s="38"/>
      <c r="ACV79" s="38"/>
      <c r="ACW79" s="38"/>
      <c r="ACX79" s="38"/>
      <c r="ACY79" s="38"/>
      <c r="ACZ79" s="38"/>
      <c r="ADA79" s="38"/>
      <c r="ADB79" s="38"/>
      <c r="ADC79" s="38"/>
      <c r="ADD79" s="38"/>
      <c r="ADE79" s="38"/>
      <c r="ADF79" s="38"/>
      <c r="ADG79" s="38"/>
      <c r="ADH79" s="38"/>
      <c r="ADI79" s="38"/>
      <c r="ADJ79" s="38"/>
      <c r="ADK79" s="38"/>
      <c r="ADL79" s="38"/>
      <c r="ADM79" s="38"/>
      <c r="ADN79" s="38"/>
      <c r="ADO79" s="38"/>
      <c r="ADP79" s="38"/>
      <c r="ADQ79" s="38"/>
      <c r="ADR79" s="38"/>
      <c r="ADS79" s="38"/>
      <c r="ADT79" s="38"/>
      <c r="ADU79" s="38"/>
      <c r="ADV79" s="38"/>
      <c r="ADW79" s="38"/>
      <c r="ADX79" s="38"/>
      <c r="ADY79" s="38"/>
      <c r="ADZ79" s="38"/>
      <c r="AEA79" s="38"/>
      <c r="AEB79" s="38"/>
      <c r="AEC79" s="38"/>
      <c r="AED79" s="38"/>
      <c r="AEE79" s="38"/>
      <c r="AEF79" s="38"/>
      <c r="AEG79" s="38"/>
      <c r="AEH79" s="38"/>
      <c r="AEI79" s="38"/>
      <c r="AEJ79" s="38"/>
      <c r="AEK79" s="38"/>
      <c r="AEL79" s="38"/>
      <c r="AEM79" s="38"/>
      <c r="AEN79" s="38"/>
      <c r="AEO79" s="38"/>
      <c r="AEP79" s="38"/>
      <c r="AEQ79" s="38"/>
      <c r="AER79" s="38"/>
      <c r="AES79" s="38"/>
      <c r="AET79" s="38"/>
      <c r="AEU79" s="38"/>
      <c r="AEV79" s="38"/>
      <c r="AEW79" s="38"/>
      <c r="AEX79" s="38"/>
      <c r="AEY79" s="38"/>
      <c r="AEZ79" s="38"/>
      <c r="AFA79" s="38"/>
      <c r="AFB79" s="38"/>
      <c r="AFC79" s="38"/>
      <c r="AFD79" s="38"/>
      <c r="AFE79" s="38"/>
      <c r="AFF79" s="38"/>
      <c r="AFG79" s="38"/>
      <c r="AFH79" s="38"/>
      <c r="AFI79" s="38"/>
      <c r="AFJ79" s="38"/>
      <c r="AFK79" s="38"/>
      <c r="AFL79" s="38"/>
      <c r="AFM79" s="38"/>
      <c r="AFN79" s="38"/>
      <c r="AFO79" s="38"/>
      <c r="AFP79" s="38"/>
      <c r="AFQ79" s="38"/>
      <c r="AFR79" s="38"/>
      <c r="AFS79" s="38"/>
      <c r="AFT79" s="38"/>
      <c r="AFU79" s="38"/>
      <c r="AFV79" s="38"/>
      <c r="AFW79" s="38"/>
      <c r="AFX79" s="38"/>
      <c r="AFY79" s="38"/>
      <c r="AFZ79" s="38"/>
      <c r="AGA79" s="38"/>
      <c r="AGB79" s="38"/>
      <c r="AGC79" s="38"/>
      <c r="AGD79" s="38"/>
      <c r="AGE79" s="38"/>
      <c r="AGF79" s="38"/>
      <c r="AGG79" s="38"/>
      <c r="AGH79" s="38"/>
      <c r="AGI79" s="38"/>
      <c r="AGJ79" s="38"/>
      <c r="AGK79" s="38"/>
      <c r="AGL79" s="38"/>
      <c r="AGM79" s="38"/>
      <c r="AGN79" s="38"/>
      <c r="AGO79" s="38"/>
      <c r="AGP79" s="38"/>
      <c r="AGQ79" s="38"/>
      <c r="AGR79" s="38"/>
      <c r="AGS79" s="38"/>
      <c r="AGT79" s="25"/>
      <c r="AGU79" s="25"/>
      <c r="AGV79" s="25"/>
      <c r="AGW79" s="25"/>
      <c r="AGX79" s="25"/>
      <c r="AGY79" s="25"/>
      <c r="AGZ79" s="25"/>
      <c r="AHA79" s="25"/>
      <c r="AHB79" s="25"/>
      <c r="AHC79" s="25"/>
      <c r="AHD79" s="25"/>
      <c r="AHE79" s="25"/>
      <c r="AHF79" s="25"/>
      <c r="AHG79" s="25"/>
      <c r="AHH79" s="25"/>
      <c r="AHI79" s="25"/>
      <c r="AHJ79" s="25"/>
      <c r="AHK79" s="25"/>
      <c r="AHL79" s="25"/>
      <c r="AHM79" s="25"/>
      <c r="AHN79" s="25"/>
      <c r="AHO79" s="25"/>
      <c r="AHP79" s="25"/>
      <c r="AHQ79" s="25"/>
      <c r="AHR79" s="25"/>
      <c r="AHS79" s="25"/>
      <c r="AHT79" s="25"/>
      <c r="AHU79" s="25"/>
      <c r="AHV79" s="25"/>
      <c r="AHW79" s="25"/>
      <c r="AHX79" s="25"/>
      <c r="AHY79" s="25"/>
      <c r="AHZ79" s="25"/>
      <c r="AIA79" s="25"/>
      <c r="AIB79" s="25"/>
      <c r="AIC79" s="25"/>
      <c r="AID79" s="25"/>
      <c r="AIE79" s="25"/>
      <c r="AIF79" s="25"/>
      <c r="AIG79" s="25"/>
      <c r="AIH79" s="25"/>
      <c r="AII79" s="25"/>
      <c r="AIJ79" s="25"/>
      <c r="AIK79" s="25"/>
      <c r="AIL79" s="25"/>
      <c r="AIM79" s="25"/>
      <c r="AIN79" s="25"/>
      <c r="AIO79" s="25"/>
      <c r="AIP79" s="25"/>
      <c r="AIQ79" s="25"/>
      <c r="AIR79" s="25"/>
      <c r="AIS79" s="25"/>
      <c r="AIT79" s="25"/>
      <c r="AIU79" s="25"/>
      <c r="AIV79" s="25"/>
      <c r="AIW79" s="25"/>
      <c r="AIX79" s="25"/>
      <c r="AIY79" s="25"/>
      <c r="AIZ79" s="25"/>
      <c r="AJA79" s="25"/>
      <c r="AJB79" s="25"/>
      <c r="AJC79" s="25"/>
      <c r="AJD79" s="25"/>
      <c r="AJE79" s="25"/>
      <c r="AJF79" s="25"/>
      <c r="AJG79" s="25"/>
      <c r="AJH79" s="25"/>
      <c r="AJI79" s="25"/>
      <c r="AJJ79" s="25"/>
      <c r="AJK79" s="25"/>
      <c r="AJL79" s="25"/>
      <c r="AJM79" s="25"/>
      <c r="AJN79" s="25"/>
      <c r="AJO79" s="25"/>
      <c r="AJP79" s="25"/>
      <c r="AJQ79" s="25"/>
      <c r="AJR79" s="25"/>
      <c r="AJS79" s="25"/>
      <c r="AJT79" s="25"/>
      <c r="AJU79" s="25"/>
      <c r="AJV79" s="25"/>
      <c r="AJW79" s="25"/>
      <c r="AJX79" s="25"/>
      <c r="AJY79" s="25"/>
      <c r="AJZ79" s="25"/>
      <c r="AKA79" s="25"/>
      <c r="AKB79" s="25"/>
      <c r="AKC79" s="25"/>
      <c r="AKD79" s="25"/>
      <c r="AKE79" s="25"/>
      <c r="AKF79" s="25"/>
      <c r="AKG79" s="25"/>
      <c r="AKH79" s="25"/>
      <c r="AKI79" s="25"/>
      <c r="AKJ79" s="25"/>
      <c r="AKK79" s="25"/>
      <c r="AKL79" s="25"/>
      <c r="AKM79" s="25"/>
      <c r="AKN79" s="25"/>
      <c r="AKO79" s="25"/>
      <c r="AKP79" s="25"/>
      <c r="AKQ79" s="25"/>
      <c r="AKR79" s="25"/>
      <c r="AKS79" s="25"/>
      <c r="AKT79" s="25"/>
      <c r="AKU79" s="25"/>
      <c r="AKV79" s="25"/>
      <c r="AKW79" s="25"/>
      <c r="AKX79" s="25"/>
      <c r="AKY79" s="25"/>
      <c r="AKZ79" s="25"/>
      <c r="ALA79" s="25"/>
      <c r="ALB79" s="25"/>
      <c r="ALC79" s="25"/>
      <c r="ALD79" s="25"/>
      <c r="ALE79" s="25"/>
      <c r="ALF79" s="25"/>
      <c r="ALG79" s="25"/>
      <c r="ALH79" s="25"/>
      <c r="ALI79" s="25"/>
      <c r="ALJ79" s="25"/>
      <c r="ALK79" s="25"/>
      <c r="ALL79" s="25"/>
      <c r="ALM79" s="25"/>
      <c r="ALN79" s="25"/>
      <c r="ALO79" s="25"/>
      <c r="ALP79" s="25"/>
      <c r="ALQ79" s="25"/>
      <c r="ALR79" s="25"/>
      <c r="ALS79" s="25"/>
      <c r="ALT79" s="25"/>
      <c r="ALU79" s="25"/>
      <c r="ALV79" s="25"/>
      <c r="ALW79" s="25"/>
      <c r="ALX79" s="25"/>
      <c r="ALY79" s="25"/>
      <c r="ALZ79" s="25"/>
      <c r="AMA79" s="25"/>
      <c r="AMB79" s="25"/>
      <c r="AMC79" s="25"/>
      <c r="AMD79" s="25"/>
      <c r="AME79" s="25"/>
      <c r="AMF79" s="25"/>
      <c r="AMG79" s="25"/>
      <c r="AMH79" s="25"/>
      <c r="AMI79" s="25"/>
      <c r="AMJ79" s="25"/>
      <c r="AMK79" s="25"/>
      <c r="AML79" s="25"/>
      <c r="AMM79" s="25"/>
      <c r="AMN79" s="25"/>
      <c r="AMO79" s="25"/>
      <c r="AMP79" s="25"/>
      <c r="AMQ79" s="25"/>
      <c r="AMR79" s="25"/>
      <c r="AMS79" s="25"/>
      <c r="AMT79" s="25"/>
      <c r="AMU79" s="25"/>
      <c r="AMV79" s="25"/>
      <c r="AMW79" s="25"/>
      <c r="AMX79" s="25"/>
      <c r="AMY79" s="25"/>
      <c r="AMZ79" s="25"/>
      <c r="ANA79" s="25"/>
      <c r="ANB79" s="25"/>
      <c r="ANC79" s="25"/>
      <c r="AND79" s="25"/>
      <c r="ANE79" s="25"/>
      <c r="ANF79" s="25"/>
      <c r="ANG79" s="25"/>
      <c r="ANH79" s="25"/>
      <c r="ANI79" s="25"/>
      <c r="ANJ79" s="25"/>
      <c r="ANK79" s="25"/>
      <c r="ANL79" s="25"/>
      <c r="ANM79" s="25"/>
      <c r="ANN79" s="25"/>
      <c r="ANO79" s="25"/>
      <c r="ANP79" s="25"/>
      <c r="ANQ79" s="25"/>
      <c r="ANR79" s="25"/>
      <c r="ANS79" s="25"/>
      <c r="ANT79" s="25"/>
      <c r="ANU79" s="25"/>
      <c r="ANV79" s="25"/>
      <c r="ANW79" s="25"/>
      <c r="ANX79" s="25"/>
      <c r="ANY79" s="25"/>
      <c r="ANZ79" s="25"/>
      <c r="AOA79" s="25"/>
      <c r="AOB79" s="25"/>
      <c r="AOC79" s="25"/>
      <c r="AOD79" s="25"/>
      <c r="AOE79" s="25"/>
      <c r="AOF79" s="25"/>
      <c r="AOG79" s="25"/>
      <c r="AOH79" s="25"/>
      <c r="AOI79" s="25"/>
      <c r="AOJ79" s="25"/>
      <c r="AOK79" s="25"/>
      <c r="AOL79" s="25"/>
      <c r="AOM79" s="25"/>
      <c r="AON79" s="25"/>
      <c r="AOO79" s="25"/>
      <c r="AOP79" s="25"/>
      <c r="AOQ79" s="25"/>
      <c r="AOR79" s="25"/>
      <c r="AOS79" s="25"/>
      <c r="AOT79" s="25"/>
      <c r="AOU79" s="25"/>
      <c r="AOV79" s="25"/>
      <c r="AOW79" s="25"/>
      <c r="AOX79" s="25"/>
      <c r="AOY79" s="25"/>
      <c r="AOZ79" s="25"/>
      <c r="APA79" s="25"/>
      <c r="APB79" s="25"/>
      <c r="APC79" s="25"/>
      <c r="APD79" s="25"/>
      <c r="APE79" s="25"/>
      <c r="APF79" s="25"/>
      <c r="APG79" s="25"/>
      <c r="APH79" s="25"/>
      <c r="API79" s="25"/>
      <c r="APJ79" s="25"/>
      <c r="APK79" s="25"/>
      <c r="APL79" s="25"/>
      <c r="APM79" s="25"/>
      <c r="APN79" s="25"/>
      <c r="APO79" s="25"/>
      <c r="APP79" s="25"/>
      <c r="APQ79" s="25"/>
      <c r="APR79" s="25"/>
      <c r="APS79" s="25"/>
      <c r="APT79" s="25"/>
      <c r="APU79" s="25"/>
      <c r="APV79" s="25"/>
      <c r="APW79" s="25"/>
      <c r="APX79" s="25"/>
      <c r="APY79" s="25"/>
      <c r="APZ79" s="25"/>
      <c r="AQA79" s="25"/>
      <c r="AQB79" s="25"/>
      <c r="AQC79" s="25"/>
      <c r="AQD79" s="25"/>
      <c r="AQE79" s="25"/>
      <c r="AQF79" s="25"/>
      <c r="AQG79" s="25"/>
      <c r="AQH79" s="25"/>
      <c r="AQI79" s="25"/>
      <c r="AQJ79" s="25"/>
      <c r="AQK79" s="25"/>
      <c r="AQL79" s="25"/>
      <c r="AQM79" s="25"/>
      <c r="AQN79" s="25"/>
      <c r="AQO79" s="25"/>
      <c r="AQP79" s="25"/>
      <c r="AQQ79" s="25"/>
      <c r="AQR79" s="25"/>
      <c r="AQS79" s="25"/>
      <c r="AQT79" s="25"/>
      <c r="AQU79" s="25"/>
      <c r="AQV79" s="25"/>
      <c r="AQW79" s="25"/>
      <c r="AQX79" s="25"/>
      <c r="AQY79" s="25"/>
      <c r="AQZ79" s="25"/>
      <c r="ARA79" s="25"/>
      <c r="ARB79" s="25"/>
      <c r="ARC79" s="25"/>
      <c r="ARD79" s="25"/>
      <c r="ARE79" s="25"/>
      <c r="ARF79" s="25"/>
      <c r="ARG79" s="25"/>
      <c r="ARH79" s="25"/>
      <c r="ARI79" s="25"/>
      <c r="ARJ79" s="25"/>
      <c r="ARK79" s="25"/>
      <c r="ARL79" s="25"/>
      <c r="ARM79" s="25"/>
      <c r="ARN79" s="25"/>
      <c r="ARO79" s="25"/>
      <c r="ARP79" s="25"/>
      <c r="ARQ79" s="25"/>
      <c r="ARR79" s="25"/>
      <c r="ARS79" s="25"/>
      <c r="ART79" s="25"/>
      <c r="ARU79" s="25"/>
      <c r="ARV79" s="25"/>
      <c r="ARW79" s="25"/>
      <c r="ARX79" s="25"/>
      <c r="ARY79" s="25"/>
      <c r="ARZ79" s="25"/>
      <c r="ASA79" s="25"/>
      <c r="ASB79" s="25"/>
    </row>
    <row r="80" spans="3:1365" x14ac:dyDescent="0.2">
      <c r="C80" s="24"/>
      <c r="D80" s="22"/>
      <c r="E80" s="22"/>
      <c r="F80" s="28"/>
      <c r="G80" s="24"/>
      <c r="H80" s="51"/>
      <c r="I80" s="39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8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38"/>
      <c r="GF80" s="38"/>
      <c r="GG80" s="38"/>
      <c r="GH80" s="38"/>
      <c r="GI80" s="38"/>
      <c r="GJ80" s="38"/>
      <c r="GK80" s="38"/>
      <c r="GL80" s="38"/>
      <c r="GM80" s="38"/>
      <c r="GN80" s="38"/>
      <c r="GO80" s="38"/>
      <c r="GP80" s="38"/>
      <c r="GQ80" s="38"/>
      <c r="GR80" s="38"/>
      <c r="GS80" s="38"/>
      <c r="GT80" s="38"/>
      <c r="GU80" s="38"/>
      <c r="GV80" s="38"/>
      <c r="GW80" s="38"/>
      <c r="GX80" s="38"/>
      <c r="GY80" s="38"/>
      <c r="GZ80" s="38"/>
      <c r="HA80" s="38"/>
      <c r="HB80" s="38"/>
      <c r="HC80" s="38"/>
      <c r="HD80" s="38"/>
      <c r="HE80" s="38"/>
      <c r="HF80" s="38"/>
      <c r="HG80" s="38"/>
      <c r="HH80" s="38"/>
      <c r="HI80" s="38"/>
      <c r="HJ80" s="38"/>
      <c r="HK80" s="38"/>
      <c r="HL80" s="38"/>
      <c r="HM80" s="38"/>
      <c r="HN80" s="38"/>
      <c r="HO80" s="38"/>
      <c r="HP80" s="38"/>
      <c r="HQ80" s="38"/>
      <c r="HR80" s="38"/>
      <c r="HS80" s="38"/>
      <c r="HT80" s="38"/>
      <c r="HU80" s="38"/>
      <c r="HV80" s="38"/>
      <c r="HW80" s="38"/>
      <c r="HX80" s="38"/>
      <c r="HY80" s="38"/>
      <c r="HZ80" s="38"/>
      <c r="IA80" s="38"/>
      <c r="IB80" s="38"/>
      <c r="IC80" s="38"/>
      <c r="ID80" s="38"/>
      <c r="IE80" s="38"/>
      <c r="IF80" s="38"/>
      <c r="IG80" s="38"/>
      <c r="IH80" s="38"/>
      <c r="II80" s="38"/>
      <c r="IJ80" s="38"/>
      <c r="IK80" s="38"/>
      <c r="IL80" s="38"/>
      <c r="IM80" s="38"/>
      <c r="IN80" s="38"/>
      <c r="IO80" s="38"/>
      <c r="IP80" s="38"/>
      <c r="IQ80" s="38"/>
      <c r="IR80" s="38"/>
      <c r="IS80" s="38"/>
      <c r="IT80" s="38"/>
      <c r="IU80" s="38"/>
      <c r="IV80" s="38"/>
      <c r="IW80" s="38"/>
      <c r="IX80" s="38"/>
      <c r="IY80" s="38"/>
      <c r="IZ80" s="38"/>
      <c r="JA80" s="38"/>
      <c r="JB80" s="38"/>
      <c r="JC80" s="38"/>
      <c r="JD80" s="38"/>
      <c r="JE80" s="38"/>
      <c r="JF80" s="38"/>
      <c r="JG80" s="38"/>
      <c r="JH80" s="38"/>
      <c r="JI80" s="38"/>
      <c r="JJ80" s="38"/>
      <c r="JK80" s="38"/>
      <c r="JL80" s="38"/>
      <c r="JM80" s="38"/>
      <c r="JN80" s="38"/>
      <c r="JO80" s="38"/>
      <c r="JP80" s="38"/>
      <c r="JQ80" s="38"/>
      <c r="JR80" s="38"/>
      <c r="JS80" s="38"/>
      <c r="JT80" s="38"/>
      <c r="JU80" s="38"/>
      <c r="JV80" s="38"/>
      <c r="JW80" s="38"/>
      <c r="JX80" s="38"/>
      <c r="JY80" s="38"/>
      <c r="JZ80" s="38"/>
      <c r="KA80" s="38"/>
      <c r="KB80" s="38"/>
      <c r="KC80" s="38"/>
      <c r="KD80" s="38"/>
      <c r="KE80" s="38"/>
      <c r="KF80" s="38"/>
      <c r="KG80" s="38"/>
      <c r="KH80" s="38"/>
      <c r="KI80" s="38"/>
      <c r="KJ80" s="38"/>
      <c r="KK80" s="38"/>
      <c r="KL80" s="38"/>
      <c r="KM80" s="38"/>
      <c r="KN80" s="38"/>
      <c r="KO80" s="38"/>
      <c r="KP80" s="38"/>
      <c r="KQ80" s="38"/>
      <c r="KR80" s="38"/>
      <c r="KS80" s="38"/>
      <c r="KT80" s="38"/>
      <c r="KU80" s="38"/>
      <c r="KV80" s="38"/>
      <c r="KW80" s="38"/>
      <c r="KX80" s="38"/>
      <c r="KY80" s="38"/>
      <c r="KZ80" s="38"/>
      <c r="LA80" s="38"/>
      <c r="LB80" s="38"/>
      <c r="LC80" s="38"/>
      <c r="LD80" s="38"/>
      <c r="LE80" s="38"/>
      <c r="LF80" s="38"/>
      <c r="LG80" s="38"/>
      <c r="LH80" s="38"/>
      <c r="LI80" s="38"/>
      <c r="LJ80" s="38"/>
      <c r="LK80" s="38"/>
      <c r="LL80" s="38"/>
      <c r="LM80" s="38"/>
      <c r="LN80" s="38"/>
      <c r="LO80" s="38"/>
      <c r="LP80" s="38"/>
      <c r="LQ80" s="38"/>
      <c r="LR80" s="38"/>
      <c r="LS80" s="38"/>
      <c r="LT80" s="38"/>
      <c r="LU80" s="38"/>
      <c r="LV80" s="38"/>
      <c r="LW80" s="38"/>
      <c r="LX80" s="38"/>
      <c r="LY80" s="38"/>
      <c r="LZ80" s="38"/>
      <c r="MA80" s="38"/>
      <c r="MB80" s="38"/>
      <c r="MC80" s="38"/>
      <c r="MD80" s="38"/>
      <c r="ME80" s="38"/>
      <c r="MF80" s="38"/>
      <c r="MG80" s="38"/>
      <c r="MH80" s="38"/>
      <c r="MI80" s="38"/>
      <c r="MJ80" s="38"/>
      <c r="MK80" s="38"/>
      <c r="ML80" s="38"/>
      <c r="MM80" s="38"/>
      <c r="MN80" s="38"/>
      <c r="MO80" s="38"/>
      <c r="MP80" s="38"/>
      <c r="MQ80" s="38"/>
      <c r="MR80" s="38"/>
      <c r="MS80" s="38"/>
      <c r="MT80" s="38"/>
      <c r="MU80" s="38"/>
      <c r="MV80" s="38"/>
      <c r="MW80" s="38"/>
      <c r="MX80" s="38"/>
      <c r="MY80" s="38"/>
      <c r="MZ80" s="38"/>
      <c r="NA80" s="38"/>
      <c r="NB80" s="38"/>
      <c r="NC80" s="38"/>
      <c r="ND80" s="38"/>
      <c r="NE80" s="38"/>
      <c r="NF80" s="38"/>
      <c r="NG80" s="38"/>
      <c r="NH80" s="38"/>
      <c r="NI80" s="38"/>
      <c r="NJ80" s="38"/>
      <c r="NK80" s="38"/>
      <c r="NL80" s="38"/>
      <c r="NM80" s="38"/>
      <c r="NN80" s="38"/>
      <c r="NO80" s="38"/>
      <c r="NP80" s="38"/>
      <c r="NQ80" s="38"/>
      <c r="NR80" s="38"/>
      <c r="NS80" s="38"/>
      <c r="NT80" s="38"/>
      <c r="NU80" s="38"/>
      <c r="NV80" s="38"/>
      <c r="NW80" s="38"/>
      <c r="NX80" s="38"/>
      <c r="NY80" s="38"/>
      <c r="NZ80" s="38"/>
      <c r="OA80" s="38"/>
      <c r="OB80" s="38"/>
      <c r="OC80" s="38"/>
      <c r="OD80" s="38"/>
      <c r="OE80" s="38"/>
      <c r="OF80" s="38"/>
      <c r="OG80" s="38"/>
      <c r="OH80" s="38"/>
      <c r="OI80" s="38"/>
      <c r="OJ80" s="38"/>
      <c r="OK80" s="38"/>
      <c r="OL80" s="38"/>
      <c r="OM80" s="38"/>
      <c r="ON80" s="38"/>
      <c r="OO80" s="38"/>
      <c r="OP80" s="38"/>
      <c r="OQ80" s="38"/>
      <c r="OR80" s="38"/>
      <c r="OS80" s="38"/>
      <c r="OT80" s="38"/>
      <c r="OU80" s="38"/>
      <c r="OV80" s="38"/>
      <c r="OW80" s="38"/>
      <c r="OX80" s="38"/>
      <c r="OY80" s="38"/>
      <c r="OZ80" s="38"/>
      <c r="PA80" s="38"/>
      <c r="PB80" s="38"/>
      <c r="PC80" s="38"/>
      <c r="PD80" s="38"/>
      <c r="PE80" s="38"/>
      <c r="PF80" s="38"/>
      <c r="PG80" s="38"/>
      <c r="PH80" s="38"/>
      <c r="PI80" s="38"/>
      <c r="PJ80" s="38"/>
      <c r="PK80" s="38"/>
      <c r="PL80" s="38"/>
      <c r="PM80" s="38"/>
      <c r="PN80" s="38"/>
      <c r="PO80" s="38"/>
      <c r="PP80" s="38"/>
      <c r="PQ80" s="38"/>
      <c r="PR80" s="38"/>
      <c r="PS80" s="38"/>
      <c r="PT80" s="38"/>
      <c r="PU80" s="38"/>
      <c r="PV80" s="38"/>
      <c r="PW80" s="38"/>
      <c r="PX80" s="38"/>
      <c r="PY80" s="38"/>
      <c r="PZ80" s="38"/>
      <c r="QA80" s="38"/>
      <c r="QB80" s="38"/>
      <c r="QC80" s="38"/>
      <c r="QD80" s="38"/>
      <c r="QE80" s="38"/>
      <c r="QF80" s="38"/>
      <c r="QG80" s="38"/>
      <c r="QH80" s="38"/>
      <c r="QI80" s="38"/>
      <c r="QJ80" s="38"/>
      <c r="QK80" s="38"/>
      <c r="QL80" s="38"/>
      <c r="QM80" s="38"/>
      <c r="QN80" s="38"/>
      <c r="QO80" s="38"/>
      <c r="QP80" s="38"/>
      <c r="QQ80" s="38"/>
      <c r="QR80" s="38"/>
      <c r="QS80" s="38"/>
      <c r="QT80" s="38"/>
      <c r="QU80" s="38"/>
      <c r="QV80" s="38"/>
      <c r="QW80" s="38"/>
      <c r="QX80" s="38"/>
      <c r="QY80" s="38"/>
      <c r="QZ80" s="38"/>
      <c r="RA80" s="38"/>
      <c r="RB80" s="38"/>
      <c r="RC80" s="38"/>
      <c r="RD80" s="38"/>
      <c r="RE80" s="38"/>
      <c r="RF80" s="38"/>
      <c r="RG80" s="38"/>
      <c r="RH80" s="38"/>
      <c r="RI80" s="38"/>
      <c r="RJ80" s="38"/>
      <c r="RK80" s="38"/>
      <c r="RL80" s="38"/>
      <c r="RM80" s="38"/>
      <c r="RN80" s="38"/>
      <c r="RO80" s="38"/>
      <c r="RP80" s="38"/>
      <c r="RQ80" s="38"/>
      <c r="RR80" s="38"/>
      <c r="RS80" s="38"/>
      <c r="RT80" s="38"/>
      <c r="RU80" s="38"/>
      <c r="RV80" s="38"/>
      <c r="RW80" s="38"/>
      <c r="RX80" s="38"/>
      <c r="RY80" s="38"/>
      <c r="RZ80" s="38"/>
      <c r="SA80" s="38"/>
      <c r="SB80" s="38"/>
      <c r="SC80" s="38"/>
      <c r="SD80" s="38"/>
      <c r="SE80" s="38"/>
      <c r="SF80" s="38"/>
      <c r="SG80" s="38"/>
      <c r="SH80" s="38"/>
      <c r="SI80" s="38"/>
      <c r="SJ80" s="38"/>
      <c r="SK80" s="38"/>
      <c r="SL80" s="38"/>
      <c r="SM80" s="38"/>
      <c r="SN80" s="38"/>
      <c r="SO80" s="38"/>
      <c r="SP80" s="38"/>
      <c r="SQ80" s="38"/>
      <c r="SR80" s="38"/>
      <c r="SS80" s="38"/>
      <c r="ST80" s="38"/>
      <c r="SU80" s="38"/>
      <c r="SV80" s="38"/>
      <c r="SW80" s="38"/>
      <c r="SX80" s="38"/>
      <c r="SY80" s="38"/>
      <c r="SZ80" s="38"/>
      <c r="TA80" s="38"/>
      <c r="TB80" s="38"/>
      <c r="TC80" s="38"/>
      <c r="TD80" s="38"/>
      <c r="TE80" s="38"/>
      <c r="TF80" s="38"/>
      <c r="TG80" s="38"/>
      <c r="TH80" s="38"/>
      <c r="TI80" s="38"/>
      <c r="TJ80" s="38"/>
      <c r="TK80" s="38"/>
      <c r="TL80" s="38"/>
      <c r="TM80" s="38"/>
      <c r="TN80" s="38"/>
      <c r="TO80" s="38"/>
      <c r="TP80" s="38"/>
      <c r="TQ80" s="38"/>
      <c r="TR80" s="38"/>
      <c r="TS80" s="38"/>
      <c r="TT80" s="38"/>
      <c r="TU80" s="38"/>
      <c r="TV80" s="38"/>
      <c r="TW80" s="38"/>
      <c r="TX80" s="38"/>
      <c r="TY80" s="38"/>
      <c r="TZ80" s="38"/>
      <c r="UA80" s="38"/>
      <c r="UB80" s="38"/>
      <c r="UC80" s="38"/>
      <c r="UD80" s="38"/>
      <c r="UE80" s="38"/>
      <c r="UF80" s="38"/>
      <c r="UG80" s="38"/>
      <c r="UH80" s="38"/>
      <c r="UI80" s="38"/>
      <c r="UJ80" s="38"/>
      <c r="UK80" s="38"/>
      <c r="UL80" s="38"/>
      <c r="UM80" s="38"/>
      <c r="UN80" s="38"/>
      <c r="UO80" s="38"/>
      <c r="UP80" s="38"/>
      <c r="UQ80" s="38"/>
      <c r="UR80" s="38"/>
      <c r="US80" s="38"/>
      <c r="UT80" s="38"/>
      <c r="UU80" s="38"/>
      <c r="UV80" s="38"/>
      <c r="UW80" s="38"/>
      <c r="UX80" s="38"/>
      <c r="UY80" s="38"/>
      <c r="UZ80" s="38"/>
      <c r="VA80" s="38"/>
      <c r="VB80" s="38"/>
      <c r="VC80" s="38"/>
      <c r="VD80" s="38"/>
      <c r="VE80" s="38"/>
      <c r="VF80" s="38"/>
      <c r="VG80" s="38"/>
      <c r="VH80" s="38"/>
      <c r="VI80" s="38"/>
      <c r="VJ80" s="38"/>
      <c r="VK80" s="38"/>
      <c r="VL80" s="38"/>
      <c r="VM80" s="38"/>
      <c r="VN80" s="38"/>
      <c r="VO80" s="38"/>
      <c r="VP80" s="38"/>
      <c r="VQ80" s="38"/>
      <c r="VR80" s="38"/>
      <c r="VS80" s="38"/>
      <c r="VT80" s="38"/>
      <c r="VU80" s="38"/>
      <c r="VV80" s="38"/>
      <c r="VW80" s="38"/>
      <c r="VX80" s="38"/>
      <c r="VY80" s="38"/>
      <c r="VZ80" s="38"/>
      <c r="WA80" s="38"/>
      <c r="WB80" s="38"/>
      <c r="WC80" s="38"/>
      <c r="WD80" s="38"/>
      <c r="WE80" s="38"/>
      <c r="WF80" s="38"/>
      <c r="WG80" s="38"/>
      <c r="WH80" s="38"/>
      <c r="WI80" s="38"/>
      <c r="WJ80" s="38"/>
      <c r="WK80" s="38"/>
      <c r="WL80" s="38"/>
      <c r="WM80" s="38"/>
      <c r="WN80" s="38"/>
      <c r="WO80" s="38"/>
      <c r="WP80" s="38"/>
      <c r="WQ80" s="38"/>
      <c r="WR80" s="38"/>
      <c r="WS80" s="38"/>
      <c r="WT80" s="38"/>
      <c r="WU80" s="38"/>
      <c r="WV80" s="38"/>
      <c r="WW80" s="38"/>
      <c r="WX80" s="38"/>
      <c r="WY80" s="38"/>
      <c r="WZ80" s="38"/>
      <c r="XA80" s="38"/>
      <c r="XB80" s="38"/>
      <c r="XC80" s="38"/>
      <c r="XD80" s="38"/>
      <c r="XE80" s="38"/>
      <c r="XF80" s="38"/>
      <c r="XG80" s="38"/>
      <c r="XH80" s="38"/>
      <c r="XI80" s="38"/>
      <c r="XJ80" s="38"/>
      <c r="XK80" s="38"/>
      <c r="XL80" s="38"/>
      <c r="XM80" s="38"/>
      <c r="XN80" s="38"/>
      <c r="XO80" s="38"/>
      <c r="XP80" s="38"/>
      <c r="XQ80" s="38"/>
      <c r="XR80" s="38"/>
      <c r="XS80" s="38"/>
      <c r="XT80" s="38"/>
      <c r="XU80" s="38"/>
      <c r="XV80" s="38"/>
      <c r="XW80" s="38"/>
      <c r="XX80" s="38"/>
      <c r="XY80" s="38"/>
      <c r="XZ80" s="38"/>
      <c r="YA80" s="38"/>
      <c r="YB80" s="38"/>
      <c r="YC80" s="38"/>
      <c r="YD80" s="38"/>
      <c r="YE80" s="38"/>
      <c r="YF80" s="38"/>
      <c r="YG80" s="38"/>
      <c r="YH80" s="38"/>
      <c r="YI80" s="38"/>
      <c r="YJ80" s="38"/>
      <c r="YK80" s="38"/>
      <c r="YL80" s="38"/>
      <c r="YM80" s="38"/>
      <c r="YN80" s="38"/>
      <c r="YO80" s="38"/>
      <c r="YP80" s="38"/>
      <c r="YQ80" s="38"/>
      <c r="YR80" s="38"/>
      <c r="YS80" s="38"/>
      <c r="YT80" s="38"/>
      <c r="YU80" s="38"/>
      <c r="YV80" s="38"/>
      <c r="YW80" s="38"/>
      <c r="YX80" s="38"/>
      <c r="YY80" s="38"/>
      <c r="YZ80" s="38"/>
      <c r="ZA80" s="38"/>
      <c r="ZB80" s="38"/>
      <c r="ZC80" s="38"/>
      <c r="ZD80" s="38"/>
      <c r="ZE80" s="38"/>
      <c r="ZF80" s="38"/>
      <c r="ZG80" s="38"/>
      <c r="ZH80" s="38"/>
      <c r="ZI80" s="38"/>
      <c r="ZJ80" s="38"/>
      <c r="ZK80" s="38"/>
      <c r="ZL80" s="38"/>
      <c r="ZM80" s="38"/>
      <c r="ZN80" s="38"/>
      <c r="ZO80" s="38"/>
      <c r="ZP80" s="38"/>
      <c r="ZQ80" s="38"/>
      <c r="ZR80" s="38"/>
      <c r="ZS80" s="38"/>
      <c r="ZT80" s="38"/>
      <c r="ZU80" s="38"/>
      <c r="ZV80" s="38"/>
      <c r="ZW80" s="38"/>
      <c r="ZX80" s="38"/>
      <c r="ZY80" s="38"/>
      <c r="ZZ80" s="38"/>
      <c r="AAA80" s="38"/>
      <c r="AAB80" s="38"/>
      <c r="AAC80" s="38"/>
      <c r="AAD80" s="38"/>
      <c r="AAE80" s="38"/>
      <c r="AAF80" s="38"/>
      <c r="AAG80" s="38"/>
      <c r="AAH80" s="38"/>
      <c r="AAI80" s="38"/>
      <c r="AAJ80" s="38"/>
      <c r="AAK80" s="38"/>
      <c r="AAL80" s="38"/>
      <c r="AAM80" s="38"/>
      <c r="AAN80" s="38"/>
      <c r="AAO80" s="38"/>
      <c r="AAP80" s="38"/>
      <c r="AAQ80" s="38"/>
      <c r="AAR80" s="38"/>
      <c r="AAS80" s="38"/>
      <c r="AAT80" s="38"/>
      <c r="AAU80" s="38"/>
      <c r="AAV80" s="38"/>
      <c r="AAW80" s="38"/>
      <c r="AAX80" s="38"/>
      <c r="AAY80" s="38"/>
      <c r="AAZ80" s="38"/>
      <c r="ABA80" s="38"/>
      <c r="ABB80" s="38"/>
      <c r="ABC80" s="38"/>
      <c r="ABD80" s="38"/>
      <c r="ABE80" s="38"/>
      <c r="ABF80" s="38"/>
      <c r="ABG80" s="38"/>
      <c r="ABH80" s="38"/>
      <c r="ABI80" s="38"/>
      <c r="ABJ80" s="38"/>
      <c r="ABK80" s="38"/>
      <c r="ABL80" s="38"/>
      <c r="ABM80" s="38"/>
      <c r="ABN80" s="38"/>
      <c r="ABO80" s="38"/>
      <c r="ABP80" s="38"/>
      <c r="ABQ80" s="38"/>
      <c r="ABR80" s="38"/>
      <c r="ABS80" s="38"/>
      <c r="ABT80" s="38"/>
      <c r="ABU80" s="38"/>
      <c r="ABV80" s="38"/>
      <c r="ABW80" s="38"/>
      <c r="ABX80" s="38"/>
      <c r="ABY80" s="38"/>
      <c r="ABZ80" s="38"/>
      <c r="ACA80" s="38"/>
      <c r="ACB80" s="38"/>
      <c r="ACC80" s="38"/>
      <c r="ACD80" s="38"/>
      <c r="ACE80" s="38"/>
      <c r="ACF80" s="38"/>
      <c r="ACG80" s="38"/>
      <c r="ACH80" s="38"/>
      <c r="ACI80" s="38"/>
      <c r="ACJ80" s="38"/>
      <c r="ACK80" s="38"/>
      <c r="ACL80" s="38"/>
      <c r="ACM80" s="38"/>
      <c r="ACN80" s="38"/>
      <c r="ACO80" s="38"/>
      <c r="ACP80" s="38"/>
      <c r="ACQ80" s="38"/>
      <c r="ACR80" s="38"/>
      <c r="ACS80" s="38"/>
      <c r="ACT80" s="38"/>
      <c r="ACU80" s="38"/>
      <c r="ACV80" s="38"/>
      <c r="ACW80" s="38"/>
      <c r="ACX80" s="38"/>
      <c r="ACY80" s="38"/>
      <c r="ACZ80" s="38"/>
      <c r="ADA80" s="38"/>
      <c r="ADB80" s="38"/>
      <c r="ADC80" s="38"/>
      <c r="ADD80" s="38"/>
      <c r="ADE80" s="38"/>
      <c r="ADF80" s="38"/>
      <c r="ADG80" s="38"/>
      <c r="ADH80" s="38"/>
      <c r="ADI80" s="38"/>
      <c r="ADJ80" s="38"/>
      <c r="ADK80" s="38"/>
      <c r="ADL80" s="38"/>
      <c r="ADM80" s="38"/>
      <c r="ADN80" s="38"/>
      <c r="ADO80" s="38"/>
      <c r="ADP80" s="38"/>
      <c r="ADQ80" s="38"/>
      <c r="ADR80" s="38"/>
      <c r="ADS80" s="38"/>
      <c r="ADT80" s="38"/>
      <c r="ADU80" s="38"/>
      <c r="ADV80" s="38"/>
      <c r="ADW80" s="38"/>
      <c r="ADX80" s="38"/>
      <c r="ADY80" s="38"/>
      <c r="ADZ80" s="38"/>
      <c r="AEA80" s="38"/>
      <c r="AEB80" s="38"/>
      <c r="AEC80" s="38"/>
      <c r="AED80" s="38"/>
      <c r="AEE80" s="38"/>
      <c r="AEF80" s="38"/>
      <c r="AEG80" s="38"/>
      <c r="AEH80" s="38"/>
      <c r="AEI80" s="38"/>
      <c r="AEJ80" s="38"/>
      <c r="AEK80" s="38"/>
      <c r="AEL80" s="38"/>
      <c r="AEM80" s="38"/>
      <c r="AEN80" s="38"/>
      <c r="AEO80" s="38"/>
      <c r="AEP80" s="38"/>
      <c r="AEQ80" s="38"/>
      <c r="AER80" s="38"/>
      <c r="AES80" s="38"/>
      <c r="AET80" s="38"/>
      <c r="AEU80" s="38"/>
      <c r="AEV80" s="38"/>
      <c r="AEW80" s="38"/>
      <c r="AEX80" s="38"/>
      <c r="AEY80" s="38"/>
      <c r="AEZ80" s="38"/>
      <c r="AFA80" s="38"/>
      <c r="AFB80" s="38"/>
      <c r="AFC80" s="38"/>
      <c r="AFD80" s="38"/>
      <c r="AFE80" s="38"/>
      <c r="AFF80" s="38"/>
      <c r="AFG80" s="38"/>
      <c r="AFH80" s="38"/>
      <c r="AFI80" s="38"/>
      <c r="AFJ80" s="38"/>
      <c r="AFK80" s="38"/>
      <c r="AFL80" s="38"/>
      <c r="AFM80" s="38"/>
      <c r="AFN80" s="38"/>
      <c r="AFO80" s="38"/>
      <c r="AFP80" s="38"/>
      <c r="AFQ80" s="38"/>
      <c r="AFR80" s="38"/>
      <c r="AFS80" s="38"/>
      <c r="AFT80" s="38"/>
      <c r="AFU80" s="38"/>
      <c r="AFV80" s="38"/>
      <c r="AFW80" s="38"/>
      <c r="AFX80" s="38"/>
      <c r="AFY80" s="38"/>
      <c r="AFZ80" s="38"/>
      <c r="AGA80" s="38"/>
      <c r="AGB80" s="38"/>
      <c r="AGC80" s="38"/>
      <c r="AGD80" s="38"/>
      <c r="AGE80" s="38"/>
      <c r="AGF80" s="38"/>
      <c r="AGG80" s="38"/>
      <c r="AGH80" s="38"/>
      <c r="AGI80" s="38"/>
      <c r="AGJ80" s="38"/>
      <c r="AGK80" s="38"/>
      <c r="AGL80" s="38"/>
      <c r="AGM80" s="38"/>
      <c r="AGN80" s="38"/>
      <c r="AGO80" s="38"/>
      <c r="AGP80" s="38"/>
      <c r="AGQ80" s="38"/>
      <c r="AGR80" s="38"/>
      <c r="AGS80" s="38"/>
      <c r="AGT80" s="25"/>
      <c r="AGU80" s="25"/>
      <c r="AGV80" s="25"/>
      <c r="AGW80" s="25"/>
      <c r="AGX80" s="25"/>
      <c r="AGY80" s="25"/>
      <c r="AGZ80" s="25"/>
      <c r="AHA80" s="25"/>
      <c r="AHB80" s="25"/>
      <c r="AHC80" s="25"/>
      <c r="AHD80" s="25"/>
      <c r="AHE80" s="25"/>
      <c r="AHF80" s="25"/>
      <c r="AHG80" s="25"/>
      <c r="AHH80" s="25"/>
      <c r="AHI80" s="25"/>
      <c r="AHJ80" s="25"/>
      <c r="AHK80" s="25"/>
      <c r="AHL80" s="25"/>
      <c r="AHM80" s="25"/>
      <c r="AHN80" s="25"/>
      <c r="AHO80" s="25"/>
      <c r="AHP80" s="25"/>
      <c r="AHQ80" s="25"/>
      <c r="AHR80" s="25"/>
      <c r="AHS80" s="25"/>
      <c r="AHT80" s="25"/>
      <c r="AHU80" s="25"/>
      <c r="AHV80" s="25"/>
      <c r="AHW80" s="25"/>
      <c r="AHX80" s="25"/>
      <c r="AHY80" s="25"/>
      <c r="AHZ80" s="25"/>
      <c r="AIA80" s="25"/>
      <c r="AIB80" s="25"/>
      <c r="AIC80" s="25"/>
      <c r="AID80" s="25"/>
      <c r="AIE80" s="25"/>
      <c r="AIF80" s="25"/>
      <c r="AIG80" s="25"/>
      <c r="AIH80" s="25"/>
      <c r="AII80" s="25"/>
      <c r="AIJ80" s="25"/>
      <c r="AIK80" s="25"/>
      <c r="AIL80" s="25"/>
      <c r="AIM80" s="25"/>
      <c r="AIN80" s="25"/>
      <c r="AIO80" s="25"/>
      <c r="AIP80" s="25"/>
      <c r="AIQ80" s="25"/>
      <c r="AIR80" s="25"/>
      <c r="AIS80" s="25"/>
      <c r="AIT80" s="25"/>
      <c r="AIU80" s="25"/>
      <c r="AIV80" s="25"/>
      <c r="AIW80" s="25"/>
      <c r="AIX80" s="25"/>
      <c r="AIY80" s="25"/>
      <c r="AIZ80" s="25"/>
      <c r="AJA80" s="25"/>
      <c r="AJB80" s="25"/>
      <c r="AJC80" s="25"/>
      <c r="AJD80" s="25"/>
      <c r="AJE80" s="25"/>
      <c r="AJF80" s="25"/>
      <c r="AJG80" s="25"/>
      <c r="AJH80" s="25"/>
      <c r="AJI80" s="25"/>
      <c r="AJJ80" s="25"/>
      <c r="AJK80" s="25"/>
      <c r="AJL80" s="25"/>
      <c r="AJM80" s="25"/>
      <c r="AJN80" s="25"/>
      <c r="AJO80" s="25"/>
      <c r="AJP80" s="25"/>
      <c r="AJQ80" s="25"/>
      <c r="AJR80" s="25"/>
      <c r="AJS80" s="25"/>
      <c r="AJT80" s="25"/>
      <c r="AJU80" s="25"/>
      <c r="AJV80" s="25"/>
      <c r="AJW80" s="25"/>
      <c r="AJX80" s="25"/>
      <c r="AJY80" s="25"/>
      <c r="AJZ80" s="25"/>
      <c r="AKA80" s="25"/>
      <c r="AKB80" s="25"/>
      <c r="AKC80" s="25"/>
      <c r="AKD80" s="25"/>
      <c r="AKE80" s="25"/>
      <c r="AKF80" s="25"/>
      <c r="AKG80" s="25"/>
      <c r="AKH80" s="25"/>
      <c r="AKI80" s="25"/>
      <c r="AKJ80" s="25"/>
      <c r="AKK80" s="25"/>
      <c r="AKL80" s="25"/>
      <c r="AKM80" s="25"/>
      <c r="AKN80" s="25"/>
      <c r="AKO80" s="25"/>
      <c r="AKP80" s="25"/>
      <c r="AKQ80" s="25"/>
      <c r="AKR80" s="25"/>
      <c r="AKS80" s="25"/>
      <c r="AKT80" s="25"/>
      <c r="AKU80" s="25"/>
      <c r="AKV80" s="25"/>
      <c r="AKW80" s="25"/>
      <c r="AKX80" s="25"/>
      <c r="AKY80" s="25"/>
      <c r="AKZ80" s="25"/>
      <c r="ALA80" s="25"/>
      <c r="ALB80" s="25"/>
      <c r="ALC80" s="25"/>
      <c r="ALD80" s="25"/>
      <c r="ALE80" s="25"/>
      <c r="ALF80" s="25"/>
      <c r="ALG80" s="25"/>
      <c r="ALH80" s="25"/>
      <c r="ALI80" s="25"/>
      <c r="ALJ80" s="25"/>
      <c r="ALK80" s="25"/>
      <c r="ALL80" s="25"/>
      <c r="ALM80" s="25"/>
      <c r="ALN80" s="25"/>
      <c r="ALO80" s="25"/>
      <c r="ALP80" s="25"/>
      <c r="ALQ80" s="25"/>
      <c r="ALR80" s="25"/>
      <c r="ALS80" s="25"/>
      <c r="ALT80" s="25"/>
      <c r="ALU80" s="25"/>
      <c r="ALV80" s="25"/>
      <c r="ALW80" s="25"/>
      <c r="ALX80" s="25"/>
      <c r="ALY80" s="25"/>
      <c r="ALZ80" s="25"/>
      <c r="AMA80" s="25"/>
      <c r="AMB80" s="25"/>
      <c r="AMC80" s="25"/>
      <c r="AMD80" s="25"/>
      <c r="AME80" s="25"/>
      <c r="AMF80" s="25"/>
      <c r="AMG80" s="25"/>
      <c r="AMH80" s="25"/>
      <c r="AMI80" s="25"/>
      <c r="AMJ80" s="25"/>
      <c r="AMK80" s="25"/>
      <c r="AML80" s="25"/>
      <c r="AMM80" s="25"/>
      <c r="AMN80" s="25"/>
      <c r="AMO80" s="25"/>
      <c r="AMP80" s="25"/>
      <c r="AMQ80" s="25"/>
      <c r="AMR80" s="25"/>
      <c r="AMS80" s="25"/>
      <c r="AMT80" s="25"/>
      <c r="AMU80" s="25"/>
      <c r="AMV80" s="25"/>
      <c r="AMW80" s="25"/>
      <c r="AMX80" s="25"/>
      <c r="AMY80" s="25"/>
      <c r="AMZ80" s="25"/>
      <c r="ANA80" s="25"/>
      <c r="ANB80" s="25"/>
      <c r="ANC80" s="25"/>
      <c r="AND80" s="25"/>
      <c r="ANE80" s="25"/>
      <c r="ANF80" s="25"/>
      <c r="ANG80" s="25"/>
      <c r="ANH80" s="25"/>
      <c r="ANI80" s="25"/>
      <c r="ANJ80" s="25"/>
      <c r="ANK80" s="25"/>
      <c r="ANL80" s="25"/>
      <c r="ANM80" s="25"/>
      <c r="ANN80" s="25"/>
      <c r="ANO80" s="25"/>
      <c r="ANP80" s="25"/>
      <c r="ANQ80" s="25"/>
      <c r="ANR80" s="25"/>
      <c r="ANS80" s="25"/>
      <c r="ANT80" s="25"/>
      <c r="ANU80" s="25"/>
      <c r="ANV80" s="25"/>
      <c r="ANW80" s="25"/>
      <c r="ANX80" s="25"/>
      <c r="ANY80" s="25"/>
      <c r="ANZ80" s="25"/>
      <c r="AOA80" s="25"/>
      <c r="AOB80" s="25"/>
      <c r="AOC80" s="25"/>
      <c r="AOD80" s="25"/>
      <c r="AOE80" s="25"/>
      <c r="AOF80" s="25"/>
      <c r="AOG80" s="25"/>
      <c r="AOH80" s="25"/>
      <c r="AOI80" s="25"/>
      <c r="AOJ80" s="25"/>
      <c r="AOK80" s="25"/>
      <c r="AOL80" s="25"/>
      <c r="AOM80" s="25"/>
      <c r="AON80" s="25"/>
      <c r="AOO80" s="25"/>
      <c r="AOP80" s="25"/>
      <c r="AOQ80" s="25"/>
      <c r="AOR80" s="25"/>
      <c r="AOS80" s="25"/>
      <c r="AOT80" s="25"/>
      <c r="AOU80" s="25"/>
      <c r="AOV80" s="25"/>
      <c r="AOW80" s="25"/>
      <c r="AOX80" s="25"/>
      <c r="AOY80" s="25"/>
      <c r="AOZ80" s="25"/>
      <c r="APA80" s="25"/>
      <c r="APB80" s="25"/>
      <c r="APC80" s="25"/>
      <c r="APD80" s="25"/>
      <c r="APE80" s="25"/>
      <c r="APF80" s="25"/>
      <c r="APG80" s="25"/>
      <c r="APH80" s="25"/>
      <c r="API80" s="25"/>
      <c r="APJ80" s="25"/>
      <c r="APK80" s="25"/>
      <c r="APL80" s="25"/>
      <c r="APM80" s="25"/>
      <c r="APN80" s="25"/>
      <c r="APO80" s="25"/>
      <c r="APP80" s="25"/>
      <c r="APQ80" s="25"/>
      <c r="APR80" s="25"/>
      <c r="APS80" s="25"/>
      <c r="APT80" s="25"/>
      <c r="APU80" s="25"/>
      <c r="APV80" s="25"/>
      <c r="APW80" s="25"/>
      <c r="APX80" s="25"/>
      <c r="APY80" s="25"/>
      <c r="APZ80" s="25"/>
      <c r="AQA80" s="25"/>
      <c r="AQB80" s="25"/>
      <c r="AQC80" s="25"/>
      <c r="AQD80" s="25"/>
      <c r="AQE80" s="25"/>
      <c r="AQF80" s="25"/>
      <c r="AQG80" s="25"/>
      <c r="AQH80" s="25"/>
      <c r="AQI80" s="25"/>
      <c r="AQJ80" s="25"/>
      <c r="AQK80" s="25"/>
      <c r="AQL80" s="25"/>
      <c r="AQM80" s="25"/>
      <c r="AQN80" s="25"/>
      <c r="AQO80" s="25"/>
      <c r="AQP80" s="25"/>
      <c r="AQQ80" s="25"/>
      <c r="AQR80" s="25"/>
      <c r="AQS80" s="25"/>
      <c r="AQT80" s="25"/>
      <c r="AQU80" s="25"/>
      <c r="AQV80" s="25"/>
      <c r="AQW80" s="25"/>
      <c r="AQX80" s="25"/>
      <c r="AQY80" s="25"/>
      <c r="AQZ80" s="25"/>
      <c r="ARA80" s="25"/>
      <c r="ARB80" s="25"/>
      <c r="ARC80" s="25"/>
      <c r="ARD80" s="25"/>
      <c r="ARE80" s="25"/>
      <c r="ARF80" s="25"/>
      <c r="ARG80" s="25"/>
      <c r="ARH80" s="25"/>
      <c r="ARI80" s="25"/>
      <c r="ARJ80" s="25"/>
      <c r="ARK80" s="25"/>
      <c r="ARL80" s="25"/>
      <c r="ARM80" s="25"/>
      <c r="ARN80" s="25"/>
      <c r="ARO80" s="25"/>
      <c r="ARP80" s="25"/>
      <c r="ARQ80" s="25"/>
      <c r="ARR80" s="25"/>
      <c r="ARS80" s="25"/>
      <c r="ART80" s="25"/>
      <c r="ARU80" s="25"/>
      <c r="ARV80" s="25"/>
      <c r="ARW80" s="25"/>
      <c r="ARX80" s="25"/>
      <c r="ARY80" s="25"/>
      <c r="ARZ80" s="25"/>
      <c r="ASA80" s="25"/>
      <c r="ASB80" s="25"/>
    </row>
    <row r="81" spans="3:1172" x14ac:dyDescent="0.2">
      <c r="C81" s="24"/>
      <c r="D81" s="22"/>
      <c r="E81" s="22"/>
      <c r="F81" s="28"/>
      <c r="G81" s="24"/>
      <c r="H81" s="51"/>
      <c r="I81" s="39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38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38"/>
      <c r="GN81" s="38"/>
      <c r="GO81" s="38"/>
      <c r="GP81" s="38"/>
      <c r="GQ81" s="38"/>
      <c r="GR81" s="38"/>
      <c r="GS81" s="38"/>
      <c r="GT81" s="38"/>
      <c r="GU81" s="38"/>
      <c r="GV81" s="38"/>
      <c r="GW81" s="38"/>
      <c r="GX81" s="38"/>
      <c r="GY81" s="38"/>
      <c r="GZ81" s="38"/>
      <c r="HA81" s="38"/>
      <c r="HB81" s="38"/>
      <c r="HC81" s="38"/>
      <c r="HD81" s="38"/>
      <c r="HE81" s="38"/>
      <c r="HF81" s="38"/>
      <c r="HG81" s="38"/>
      <c r="HH81" s="38"/>
      <c r="HI81" s="38"/>
      <c r="HJ81" s="38"/>
      <c r="HK81" s="38"/>
      <c r="HL81" s="38"/>
      <c r="HM81" s="38"/>
      <c r="HN81" s="38"/>
      <c r="HO81" s="38"/>
      <c r="HP81" s="38"/>
      <c r="HQ81" s="38"/>
      <c r="HR81" s="38"/>
      <c r="HS81" s="38"/>
      <c r="HT81" s="38"/>
      <c r="HU81" s="38"/>
      <c r="HV81" s="38"/>
      <c r="HW81" s="38"/>
      <c r="HX81" s="38"/>
      <c r="HY81" s="38"/>
      <c r="HZ81" s="38"/>
      <c r="IA81" s="38"/>
      <c r="IB81" s="38"/>
      <c r="IC81" s="38"/>
      <c r="ID81" s="38"/>
      <c r="IE81" s="38"/>
      <c r="IF81" s="38"/>
      <c r="IG81" s="38"/>
      <c r="IH81" s="38"/>
      <c r="II81" s="38"/>
      <c r="IJ81" s="38"/>
      <c r="IK81" s="38"/>
      <c r="IL81" s="38"/>
      <c r="IM81" s="38"/>
      <c r="IN81" s="38"/>
      <c r="IO81" s="38"/>
      <c r="IP81" s="38"/>
      <c r="IQ81" s="38"/>
      <c r="IR81" s="38"/>
      <c r="IS81" s="38"/>
      <c r="IT81" s="38"/>
      <c r="IU81" s="38"/>
      <c r="IV81" s="38"/>
      <c r="IW81" s="38"/>
      <c r="IX81" s="38"/>
      <c r="IY81" s="38"/>
      <c r="IZ81" s="38"/>
      <c r="JA81" s="38"/>
      <c r="JB81" s="38"/>
      <c r="JC81" s="38"/>
      <c r="JD81" s="38"/>
      <c r="JE81" s="38"/>
      <c r="JF81" s="38"/>
      <c r="JG81" s="38"/>
      <c r="JH81" s="38"/>
      <c r="JI81" s="38"/>
      <c r="JJ81" s="38"/>
      <c r="JK81" s="38"/>
      <c r="JL81" s="38"/>
      <c r="JM81" s="38"/>
      <c r="JN81" s="38"/>
      <c r="JO81" s="38"/>
      <c r="JP81" s="38"/>
      <c r="JQ81" s="38"/>
      <c r="JR81" s="38"/>
      <c r="JS81" s="38"/>
      <c r="JT81" s="38"/>
      <c r="JU81" s="38"/>
      <c r="JV81" s="38"/>
      <c r="JW81" s="38"/>
      <c r="JX81" s="38"/>
      <c r="JY81" s="38"/>
      <c r="JZ81" s="38"/>
      <c r="KA81" s="38"/>
      <c r="KB81" s="38"/>
      <c r="KC81" s="38"/>
      <c r="KD81" s="38"/>
      <c r="KE81" s="38"/>
      <c r="KF81" s="38"/>
      <c r="KG81" s="38"/>
      <c r="KH81" s="38"/>
      <c r="KI81" s="38"/>
      <c r="KJ81" s="38"/>
      <c r="KK81" s="38"/>
      <c r="KL81" s="38"/>
      <c r="KM81" s="38"/>
      <c r="KN81" s="38"/>
      <c r="KO81" s="38"/>
      <c r="KP81" s="38"/>
      <c r="KQ81" s="38"/>
      <c r="KR81" s="38"/>
      <c r="KS81" s="38"/>
      <c r="KT81" s="38"/>
      <c r="KU81" s="38"/>
      <c r="KV81" s="38"/>
      <c r="KW81" s="38"/>
      <c r="KX81" s="38"/>
      <c r="KY81" s="38"/>
      <c r="KZ81" s="38"/>
      <c r="LA81" s="38"/>
      <c r="LB81" s="38"/>
      <c r="LC81" s="38"/>
      <c r="LD81" s="38"/>
      <c r="LE81" s="38"/>
      <c r="LF81" s="38"/>
      <c r="LG81" s="38"/>
      <c r="LH81" s="38"/>
      <c r="LI81" s="38"/>
      <c r="LJ81" s="38"/>
      <c r="LK81" s="38"/>
      <c r="LL81" s="38"/>
      <c r="LM81" s="38"/>
      <c r="LN81" s="38"/>
      <c r="LO81" s="38"/>
      <c r="LP81" s="38"/>
      <c r="LQ81" s="38"/>
      <c r="LR81" s="38"/>
      <c r="LS81" s="38"/>
      <c r="LT81" s="38"/>
      <c r="LU81" s="38"/>
      <c r="LV81" s="38"/>
      <c r="LW81" s="38"/>
      <c r="LX81" s="38"/>
      <c r="LY81" s="38"/>
      <c r="LZ81" s="38"/>
      <c r="MA81" s="38"/>
      <c r="MB81" s="38"/>
      <c r="MC81" s="38"/>
      <c r="MD81" s="38"/>
      <c r="ME81" s="38"/>
      <c r="MF81" s="38"/>
      <c r="MG81" s="38"/>
      <c r="MH81" s="38"/>
      <c r="MI81" s="38"/>
      <c r="MJ81" s="38"/>
      <c r="MK81" s="38"/>
      <c r="ML81" s="38"/>
      <c r="MM81" s="38"/>
      <c r="MN81" s="38"/>
      <c r="MO81" s="38"/>
      <c r="MP81" s="38"/>
      <c r="MQ81" s="38"/>
      <c r="MR81" s="38"/>
      <c r="MS81" s="38"/>
      <c r="MT81" s="38"/>
      <c r="MU81" s="38"/>
      <c r="MV81" s="38"/>
      <c r="MW81" s="38"/>
      <c r="MX81" s="38"/>
      <c r="MY81" s="38"/>
      <c r="MZ81" s="38"/>
      <c r="NA81" s="38"/>
      <c r="NB81" s="38"/>
      <c r="NC81" s="38"/>
      <c r="ND81" s="38"/>
      <c r="NE81" s="38"/>
      <c r="NF81" s="38"/>
      <c r="NG81" s="38"/>
      <c r="NH81" s="38"/>
      <c r="NI81" s="38"/>
      <c r="NJ81" s="38"/>
      <c r="NK81" s="38"/>
      <c r="NL81" s="38"/>
      <c r="NM81" s="38"/>
      <c r="NN81" s="38"/>
      <c r="NO81" s="38"/>
      <c r="NP81" s="38"/>
      <c r="NQ81" s="38"/>
      <c r="NR81" s="38"/>
      <c r="NS81" s="38"/>
      <c r="NT81" s="38"/>
      <c r="NU81" s="38"/>
      <c r="NV81" s="38"/>
      <c r="NW81" s="38"/>
      <c r="NX81" s="38"/>
      <c r="NY81" s="38"/>
      <c r="NZ81" s="38"/>
      <c r="OA81" s="38"/>
      <c r="OB81" s="38"/>
      <c r="OC81" s="38"/>
      <c r="OD81" s="38"/>
      <c r="OE81" s="38"/>
      <c r="OF81" s="38"/>
      <c r="OG81" s="38"/>
      <c r="OH81" s="38"/>
      <c r="OI81" s="38"/>
      <c r="OJ81" s="38"/>
      <c r="OK81" s="38"/>
      <c r="OL81" s="38"/>
      <c r="OM81" s="38"/>
      <c r="ON81" s="38"/>
      <c r="OO81" s="38"/>
      <c r="OP81" s="38"/>
      <c r="OQ81" s="38"/>
      <c r="OR81" s="38"/>
      <c r="OS81" s="38"/>
      <c r="OT81" s="38"/>
      <c r="OU81" s="38"/>
      <c r="OV81" s="38"/>
      <c r="OW81" s="38"/>
      <c r="OX81" s="38"/>
      <c r="OY81" s="38"/>
      <c r="OZ81" s="38"/>
      <c r="PA81" s="38"/>
      <c r="PB81" s="38"/>
      <c r="PC81" s="38"/>
      <c r="PD81" s="38"/>
      <c r="PE81" s="38"/>
      <c r="PF81" s="38"/>
      <c r="PG81" s="38"/>
      <c r="PH81" s="38"/>
      <c r="PI81" s="38"/>
      <c r="PJ81" s="38"/>
      <c r="PK81" s="38"/>
      <c r="PL81" s="38"/>
      <c r="PM81" s="38"/>
      <c r="PN81" s="38"/>
      <c r="PO81" s="38"/>
      <c r="PP81" s="38"/>
      <c r="PQ81" s="38"/>
      <c r="PR81" s="38"/>
      <c r="PS81" s="38"/>
      <c r="PT81" s="38"/>
      <c r="PU81" s="38"/>
      <c r="PV81" s="38"/>
      <c r="PW81" s="38"/>
      <c r="PX81" s="38"/>
      <c r="PY81" s="38"/>
      <c r="PZ81" s="38"/>
      <c r="QA81" s="38"/>
      <c r="QB81" s="38"/>
      <c r="QC81" s="38"/>
      <c r="QD81" s="38"/>
      <c r="QE81" s="38"/>
      <c r="QF81" s="38"/>
      <c r="QG81" s="38"/>
      <c r="QH81" s="38"/>
      <c r="QI81" s="38"/>
      <c r="QJ81" s="38"/>
      <c r="QK81" s="38"/>
      <c r="QL81" s="38"/>
      <c r="QM81" s="38"/>
      <c r="QN81" s="38"/>
      <c r="QO81" s="38"/>
      <c r="QP81" s="38"/>
      <c r="QQ81" s="38"/>
      <c r="QR81" s="38"/>
      <c r="QS81" s="38"/>
      <c r="QT81" s="38"/>
      <c r="QU81" s="38"/>
      <c r="QV81" s="38"/>
      <c r="QW81" s="38"/>
      <c r="QX81" s="38"/>
      <c r="QY81" s="38"/>
      <c r="QZ81" s="38"/>
      <c r="RA81" s="38"/>
      <c r="RB81" s="38"/>
      <c r="RC81" s="38"/>
      <c r="RD81" s="38"/>
      <c r="RE81" s="38"/>
      <c r="RF81" s="38"/>
      <c r="RG81" s="38"/>
      <c r="RH81" s="38"/>
      <c r="RI81" s="38"/>
      <c r="RJ81" s="38"/>
      <c r="RK81" s="38"/>
      <c r="RL81" s="38"/>
      <c r="RM81" s="38"/>
      <c r="RN81" s="38"/>
      <c r="RO81" s="38"/>
      <c r="RP81" s="38"/>
      <c r="RQ81" s="38"/>
      <c r="RR81" s="38"/>
      <c r="RS81" s="38"/>
      <c r="RT81" s="38"/>
      <c r="RU81" s="38"/>
      <c r="RV81" s="38"/>
      <c r="RW81" s="38"/>
      <c r="RX81" s="38"/>
      <c r="RY81" s="38"/>
      <c r="RZ81" s="38"/>
      <c r="SA81" s="38"/>
      <c r="SB81" s="38"/>
      <c r="SC81" s="38"/>
      <c r="SD81" s="38"/>
      <c r="SE81" s="38"/>
      <c r="SF81" s="38"/>
      <c r="SG81" s="38"/>
      <c r="SH81" s="38"/>
      <c r="SI81" s="38"/>
      <c r="SJ81" s="38"/>
      <c r="SK81" s="38"/>
      <c r="SL81" s="38"/>
      <c r="SM81" s="38"/>
      <c r="SN81" s="38"/>
      <c r="SO81" s="38"/>
      <c r="SP81" s="38"/>
      <c r="SQ81" s="38"/>
      <c r="SR81" s="38"/>
      <c r="SS81" s="38"/>
      <c r="ST81" s="38"/>
      <c r="SU81" s="38"/>
      <c r="SV81" s="38"/>
      <c r="SW81" s="38"/>
      <c r="SX81" s="38"/>
      <c r="SY81" s="38"/>
      <c r="SZ81" s="38"/>
      <c r="TA81" s="38"/>
      <c r="TB81" s="38"/>
      <c r="TC81" s="38"/>
      <c r="TD81" s="38"/>
      <c r="TE81" s="38"/>
      <c r="TF81" s="38"/>
      <c r="TG81" s="38"/>
      <c r="TH81" s="38"/>
      <c r="TI81" s="38"/>
      <c r="TJ81" s="38"/>
      <c r="TK81" s="38"/>
      <c r="TL81" s="38"/>
      <c r="TM81" s="38"/>
      <c r="TN81" s="38"/>
      <c r="TO81" s="38"/>
      <c r="TP81" s="38"/>
      <c r="TQ81" s="38"/>
      <c r="TR81" s="38"/>
      <c r="TS81" s="38"/>
      <c r="TT81" s="38"/>
      <c r="TU81" s="38"/>
      <c r="TV81" s="38"/>
      <c r="TW81" s="38"/>
      <c r="TX81" s="38"/>
      <c r="TY81" s="38"/>
      <c r="TZ81" s="38"/>
      <c r="UA81" s="38"/>
      <c r="UB81" s="38"/>
      <c r="UC81" s="38"/>
      <c r="UD81" s="38"/>
      <c r="UE81" s="38"/>
      <c r="UF81" s="38"/>
      <c r="UG81" s="38"/>
      <c r="UH81" s="38"/>
      <c r="UI81" s="38"/>
      <c r="UJ81" s="38"/>
      <c r="UK81" s="38"/>
      <c r="UL81" s="38"/>
      <c r="UM81" s="38"/>
      <c r="UN81" s="38"/>
      <c r="UO81" s="38"/>
      <c r="UP81" s="38"/>
      <c r="UQ81" s="38"/>
      <c r="UR81" s="38"/>
      <c r="US81" s="38"/>
      <c r="UT81" s="38"/>
      <c r="UU81" s="38"/>
      <c r="UV81" s="38"/>
      <c r="UW81" s="38"/>
      <c r="UX81" s="38"/>
      <c r="UY81" s="38"/>
      <c r="UZ81" s="38"/>
      <c r="VA81" s="38"/>
      <c r="VB81" s="38"/>
      <c r="VC81" s="38"/>
      <c r="VD81" s="38"/>
      <c r="VE81" s="38"/>
      <c r="VF81" s="38"/>
      <c r="VG81" s="38"/>
      <c r="VH81" s="38"/>
      <c r="VI81" s="38"/>
      <c r="VJ81" s="38"/>
      <c r="VK81" s="38"/>
      <c r="VL81" s="38"/>
      <c r="VM81" s="38"/>
      <c r="VN81" s="38"/>
      <c r="VO81" s="38"/>
      <c r="VP81" s="38"/>
      <c r="VQ81" s="38"/>
      <c r="VR81" s="38"/>
      <c r="VS81" s="38"/>
      <c r="VT81" s="38"/>
      <c r="VU81" s="38"/>
      <c r="VV81" s="38"/>
      <c r="VW81" s="38"/>
      <c r="VX81" s="38"/>
      <c r="VY81" s="38"/>
      <c r="VZ81" s="38"/>
      <c r="WA81" s="38"/>
      <c r="WB81" s="38"/>
      <c r="WC81" s="38"/>
      <c r="WD81" s="38"/>
      <c r="WE81" s="38"/>
      <c r="WF81" s="38"/>
      <c r="WG81" s="38"/>
      <c r="WH81" s="38"/>
      <c r="WI81" s="38"/>
      <c r="WJ81" s="38"/>
      <c r="WK81" s="38"/>
      <c r="WL81" s="38"/>
      <c r="WM81" s="38"/>
      <c r="WN81" s="38"/>
      <c r="WO81" s="38"/>
      <c r="WP81" s="38"/>
      <c r="WQ81" s="38"/>
      <c r="WR81" s="38"/>
      <c r="WS81" s="38"/>
      <c r="WT81" s="38"/>
      <c r="WU81" s="38"/>
      <c r="WV81" s="38"/>
      <c r="WW81" s="38"/>
      <c r="WX81" s="38"/>
      <c r="WY81" s="38"/>
      <c r="WZ81" s="38"/>
      <c r="XA81" s="38"/>
      <c r="XB81" s="38"/>
      <c r="XC81" s="38"/>
      <c r="XD81" s="38"/>
      <c r="XE81" s="38"/>
      <c r="XF81" s="38"/>
      <c r="XG81" s="38"/>
      <c r="XH81" s="38"/>
      <c r="XI81" s="38"/>
      <c r="XJ81" s="38"/>
      <c r="XK81" s="38"/>
      <c r="XL81" s="38"/>
      <c r="XM81" s="38"/>
      <c r="XN81" s="38"/>
      <c r="XO81" s="38"/>
      <c r="XP81" s="38"/>
      <c r="XQ81" s="38"/>
      <c r="XR81" s="38"/>
      <c r="XS81" s="38"/>
      <c r="XT81" s="38"/>
      <c r="XU81" s="38"/>
      <c r="XV81" s="38"/>
      <c r="XW81" s="38"/>
      <c r="XX81" s="38"/>
      <c r="XY81" s="38"/>
      <c r="XZ81" s="38"/>
      <c r="YA81" s="38"/>
      <c r="YB81" s="38"/>
      <c r="YC81" s="38"/>
      <c r="YD81" s="38"/>
      <c r="YE81" s="38"/>
      <c r="YF81" s="38"/>
      <c r="YG81" s="38"/>
      <c r="YH81" s="38"/>
      <c r="YI81" s="38"/>
      <c r="YJ81" s="38"/>
      <c r="YK81" s="38"/>
      <c r="YL81" s="38"/>
      <c r="YM81" s="38"/>
      <c r="YN81" s="38"/>
      <c r="YO81" s="38"/>
      <c r="YP81" s="38"/>
      <c r="YQ81" s="38"/>
      <c r="YR81" s="38"/>
      <c r="YS81" s="38"/>
      <c r="YT81" s="38"/>
      <c r="YU81" s="38"/>
      <c r="YV81" s="38"/>
      <c r="YW81" s="38"/>
      <c r="YX81" s="38"/>
      <c r="YY81" s="38"/>
      <c r="YZ81" s="38"/>
      <c r="ZA81" s="38"/>
      <c r="ZB81" s="38"/>
      <c r="ZC81" s="38"/>
      <c r="ZD81" s="38"/>
      <c r="ZE81" s="38"/>
      <c r="ZF81" s="38"/>
      <c r="ZG81" s="38"/>
      <c r="ZH81" s="38"/>
      <c r="ZI81" s="38"/>
      <c r="ZJ81" s="38"/>
      <c r="ZK81" s="38"/>
      <c r="ZL81" s="38"/>
      <c r="ZM81" s="38"/>
      <c r="ZN81" s="38"/>
      <c r="ZO81" s="38"/>
      <c r="ZP81" s="38"/>
      <c r="ZQ81" s="38"/>
      <c r="ZR81" s="38"/>
      <c r="ZS81" s="38"/>
      <c r="ZT81" s="38"/>
      <c r="ZU81" s="38"/>
      <c r="ZV81" s="38"/>
      <c r="ZW81" s="38"/>
      <c r="ZX81" s="38"/>
      <c r="ZY81" s="38"/>
      <c r="ZZ81" s="38"/>
      <c r="AAA81" s="38"/>
      <c r="AAB81" s="38"/>
      <c r="AAC81" s="38"/>
      <c r="AAD81" s="38"/>
      <c r="AAE81" s="38"/>
      <c r="AAF81" s="38"/>
      <c r="AAG81" s="38"/>
      <c r="AAH81" s="38"/>
      <c r="AAI81" s="38"/>
      <c r="AAJ81" s="38"/>
      <c r="AAK81" s="38"/>
      <c r="AAL81" s="38"/>
      <c r="AAM81" s="38"/>
      <c r="AAN81" s="38"/>
      <c r="AAO81" s="38"/>
      <c r="AAP81" s="38"/>
      <c r="AAQ81" s="38"/>
      <c r="AAR81" s="38"/>
      <c r="AAS81" s="38"/>
      <c r="AAT81" s="38"/>
      <c r="AAU81" s="38"/>
      <c r="AAV81" s="38"/>
      <c r="AAW81" s="38"/>
      <c r="AAX81" s="38"/>
      <c r="AAY81" s="38"/>
      <c r="AAZ81" s="38"/>
      <c r="ABA81" s="38"/>
      <c r="ABB81" s="38"/>
      <c r="ABC81" s="38"/>
      <c r="ABD81" s="38"/>
      <c r="ABE81" s="38"/>
      <c r="ABF81" s="38"/>
      <c r="ABG81" s="38"/>
      <c r="ABH81" s="38"/>
      <c r="ABI81" s="38"/>
      <c r="ABJ81" s="38"/>
      <c r="ABK81" s="38"/>
      <c r="ABL81" s="38"/>
      <c r="ABM81" s="38"/>
      <c r="ABN81" s="38"/>
      <c r="ABO81" s="38"/>
      <c r="ABP81" s="38"/>
      <c r="ABQ81" s="38"/>
      <c r="ABR81" s="38"/>
      <c r="ABS81" s="38"/>
      <c r="ABT81" s="38"/>
      <c r="ABU81" s="38"/>
      <c r="ABV81" s="38"/>
      <c r="ABW81" s="38"/>
      <c r="ABX81" s="38"/>
      <c r="ABY81" s="38"/>
      <c r="ABZ81" s="38"/>
      <c r="ACA81" s="38"/>
      <c r="ACB81" s="38"/>
      <c r="ACC81" s="38"/>
      <c r="ACD81" s="38"/>
      <c r="ACE81" s="38"/>
      <c r="ACF81" s="38"/>
      <c r="ACG81" s="38"/>
      <c r="ACH81" s="38"/>
      <c r="ACI81" s="38"/>
      <c r="ACJ81" s="38"/>
      <c r="ACK81" s="38"/>
      <c r="ACL81" s="38"/>
      <c r="ACM81" s="38"/>
      <c r="ACN81" s="38"/>
      <c r="ACO81" s="38"/>
      <c r="ACP81" s="38"/>
      <c r="ACQ81" s="38"/>
      <c r="ACR81" s="38"/>
      <c r="ACS81" s="38"/>
      <c r="ACT81" s="38"/>
      <c r="ACU81" s="38"/>
      <c r="ACV81" s="38"/>
      <c r="ACW81" s="38"/>
      <c r="ACX81" s="38"/>
      <c r="ACY81" s="38"/>
      <c r="ACZ81" s="38"/>
      <c r="ADA81" s="38"/>
      <c r="ADB81" s="38"/>
      <c r="ADC81" s="38"/>
      <c r="ADD81" s="38"/>
      <c r="ADE81" s="38"/>
      <c r="ADF81" s="38"/>
      <c r="ADG81" s="38"/>
      <c r="ADH81" s="38"/>
      <c r="ADI81" s="38"/>
      <c r="ADJ81" s="38"/>
      <c r="ADK81" s="38"/>
      <c r="ADL81" s="38"/>
      <c r="ADM81" s="38"/>
      <c r="ADN81" s="38"/>
      <c r="ADO81" s="38"/>
      <c r="ADP81" s="38"/>
      <c r="ADQ81" s="38"/>
      <c r="ADR81" s="38"/>
      <c r="ADS81" s="38"/>
      <c r="ADT81" s="38"/>
      <c r="ADU81" s="38"/>
      <c r="ADV81" s="38"/>
      <c r="ADW81" s="38"/>
      <c r="ADX81" s="38"/>
      <c r="ADY81" s="38"/>
      <c r="ADZ81" s="38"/>
      <c r="AEA81" s="38"/>
      <c r="AEB81" s="38"/>
      <c r="AEC81" s="38"/>
      <c r="AED81" s="38"/>
      <c r="AEE81" s="38"/>
      <c r="AEF81" s="38"/>
      <c r="AEG81" s="38"/>
      <c r="AEH81" s="38"/>
      <c r="AEI81" s="38"/>
      <c r="AEJ81" s="38"/>
      <c r="AEK81" s="38"/>
      <c r="AEL81" s="38"/>
      <c r="AEM81" s="38"/>
      <c r="AEN81" s="38"/>
      <c r="AEO81" s="38"/>
      <c r="AEP81" s="38"/>
      <c r="AEQ81" s="38"/>
      <c r="AER81" s="38"/>
      <c r="AES81" s="38"/>
      <c r="AET81" s="38"/>
      <c r="AEU81" s="38"/>
      <c r="AEV81" s="38"/>
      <c r="AEW81" s="38"/>
      <c r="AEX81" s="38"/>
      <c r="AEY81" s="38"/>
      <c r="AEZ81" s="38"/>
      <c r="AFA81" s="38"/>
      <c r="AFB81" s="38"/>
      <c r="AFC81" s="38"/>
      <c r="AFD81" s="38"/>
      <c r="AFE81" s="38"/>
      <c r="AFF81" s="38"/>
      <c r="AFG81" s="38"/>
      <c r="AFH81" s="38"/>
      <c r="AFI81" s="38"/>
      <c r="AFJ81" s="38"/>
      <c r="AFK81" s="38"/>
      <c r="AFL81" s="38"/>
      <c r="AFM81" s="38"/>
      <c r="AFN81" s="38"/>
      <c r="AFO81" s="38"/>
      <c r="AFP81" s="38"/>
      <c r="AFQ81" s="38"/>
      <c r="AFR81" s="38"/>
      <c r="AFS81" s="38"/>
      <c r="AFT81" s="38"/>
      <c r="AFU81" s="38"/>
      <c r="AFV81" s="38"/>
      <c r="AFW81" s="38"/>
      <c r="AFX81" s="38"/>
      <c r="AFY81" s="38"/>
      <c r="AFZ81" s="38"/>
      <c r="AGA81" s="38"/>
      <c r="AGB81" s="38"/>
      <c r="AGC81" s="38"/>
      <c r="AGD81" s="38"/>
      <c r="AGE81" s="38"/>
      <c r="AGF81" s="38"/>
      <c r="AGG81" s="38"/>
      <c r="AGH81" s="38"/>
      <c r="AGI81" s="38"/>
      <c r="AGJ81" s="38"/>
      <c r="AGK81" s="38"/>
      <c r="AGL81" s="38"/>
      <c r="AGM81" s="38"/>
      <c r="AGN81" s="38"/>
      <c r="AGO81" s="38"/>
      <c r="AGP81" s="38"/>
      <c r="AGQ81" s="38"/>
      <c r="AGR81" s="38"/>
      <c r="AGS81" s="38"/>
      <c r="AGT81" s="25"/>
      <c r="AGU81" s="25"/>
      <c r="AGV81" s="25"/>
      <c r="AGW81" s="25"/>
      <c r="AGX81" s="25"/>
      <c r="AGY81" s="25"/>
      <c r="AGZ81" s="25"/>
      <c r="AHA81" s="25"/>
      <c r="AHB81" s="25"/>
      <c r="AHC81" s="25"/>
      <c r="AHD81" s="25"/>
      <c r="AHE81" s="25"/>
      <c r="AHF81" s="25"/>
      <c r="AHG81" s="25"/>
      <c r="AHH81" s="25"/>
      <c r="AHI81" s="25"/>
      <c r="AHJ81" s="25"/>
      <c r="AHK81" s="25"/>
      <c r="AHL81" s="25"/>
      <c r="AHM81" s="25"/>
      <c r="AHN81" s="25"/>
      <c r="AHO81" s="25"/>
      <c r="AHP81" s="25"/>
      <c r="AHQ81" s="25"/>
      <c r="AHR81" s="25"/>
      <c r="AHS81" s="25"/>
      <c r="AHT81" s="25"/>
      <c r="AHU81" s="25"/>
      <c r="AHV81" s="25"/>
      <c r="AHW81" s="25"/>
      <c r="AHX81" s="25"/>
      <c r="AHY81" s="25"/>
      <c r="AHZ81" s="25"/>
      <c r="AIA81" s="25"/>
      <c r="AIB81" s="25"/>
      <c r="AIC81" s="25"/>
      <c r="AID81" s="25"/>
      <c r="AIE81" s="25"/>
      <c r="AIF81" s="25"/>
      <c r="AIG81" s="25"/>
      <c r="AIH81" s="25"/>
      <c r="AII81" s="25"/>
      <c r="AIJ81" s="25"/>
      <c r="AIK81" s="25"/>
      <c r="AIL81" s="25"/>
      <c r="AIM81" s="25"/>
      <c r="AIN81" s="25"/>
      <c r="AIO81" s="25"/>
      <c r="AIP81" s="25"/>
      <c r="AIQ81" s="25"/>
      <c r="AIR81" s="25"/>
      <c r="AIS81" s="25"/>
      <c r="AIT81" s="25"/>
      <c r="AIU81" s="25"/>
      <c r="AIV81" s="25"/>
      <c r="AIW81" s="25"/>
      <c r="AIX81" s="25"/>
      <c r="AIY81" s="25"/>
      <c r="AIZ81" s="25"/>
      <c r="AJA81" s="25"/>
      <c r="AJB81" s="25"/>
      <c r="AJC81" s="25"/>
      <c r="AJD81" s="25"/>
      <c r="AJE81" s="25"/>
      <c r="AJF81" s="25"/>
      <c r="AJG81" s="25"/>
      <c r="AJH81" s="25"/>
      <c r="AJI81" s="25"/>
      <c r="AJJ81" s="25"/>
      <c r="AJK81" s="25"/>
      <c r="AJL81" s="25"/>
      <c r="AJM81" s="25"/>
      <c r="AJN81" s="25"/>
      <c r="AJO81" s="25"/>
      <c r="AJP81" s="25"/>
      <c r="AJQ81" s="25"/>
      <c r="AJR81" s="25"/>
      <c r="AJS81" s="25"/>
      <c r="AJT81" s="25"/>
      <c r="AJU81" s="25"/>
      <c r="AJV81" s="25"/>
      <c r="AJW81" s="25"/>
      <c r="AJX81" s="25"/>
      <c r="AJY81" s="25"/>
      <c r="AJZ81" s="25"/>
      <c r="AKA81" s="25"/>
      <c r="AKB81" s="25"/>
      <c r="AKC81" s="25"/>
      <c r="AKD81" s="25"/>
      <c r="AKE81" s="25"/>
      <c r="AKF81" s="25"/>
      <c r="AKG81" s="25"/>
      <c r="AKH81" s="25"/>
      <c r="AKI81" s="25"/>
      <c r="AKJ81" s="25"/>
      <c r="AKK81" s="25"/>
      <c r="AKL81" s="25"/>
      <c r="AKM81" s="25"/>
      <c r="AKN81" s="25"/>
      <c r="AKO81" s="25"/>
      <c r="AKP81" s="25"/>
      <c r="AKQ81" s="25"/>
      <c r="AKR81" s="25"/>
      <c r="AKS81" s="25"/>
      <c r="AKT81" s="25"/>
      <c r="AKU81" s="25"/>
      <c r="AKV81" s="25"/>
      <c r="AKW81" s="25"/>
      <c r="AKX81" s="25"/>
      <c r="AKY81" s="25"/>
      <c r="AKZ81" s="25"/>
      <c r="ALA81" s="25"/>
      <c r="ALB81" s="25"/>
      <c r="ALC81" s="25"/>
      <c r="ALD81" s="25"/>
      <c r="ALE81" s="25"/>
      <c r="ALF81" s="25"/>
      <c r="ALG81" s="25"/>
      <c r="ALH81" s="25"/>
      <c r="ALI81" s="25"/>
      <c r="ALJ81" s="25"/>
      <c r="ALK81" s="25"/>
      <c r="ALL81" s="25"/>
      <c r="ALM81" s="25"/>
      <c r="ALN81" s="25"/>
      <c r="ALO81" s="25"/>
      <c r="ALP81" s="25"/>
      <c r="ALQ81" s="25"/>
      <c r="ALR81" s="25"/>
      <c r="ALS81" s="25"/>
      <c r="ALT81" s="25"/>
      <c r="ALU81" s="25"/>
      <c r="ALV81" s="25"/>
      <c r="ALW81" s="25"/>
      <c r="ALX81" s="25"/>
      <c r="ALY81" s="25"/>
      <c r="ALZ81" s="25"/>
      <c r="AMA81" s="25"/>
      <c r="AMB81" s="25"/>
      <c r="AMC81" s="25"/>
      <c r="AMD81" s="25"/>
      <c r="AME81" s="25"/>
      <c r="AMF81" s="25"/>
      <c r="AMG81" s="25"/>
      <c r="AMH81" s="25"/>
      <c r="AMI81" s="25"/>
      <c r="AMJ81" s="25"/>
      <c r="AMK81" s="25"/>
      <c r="AML81" s="25"/>
      <c r="AMM81" s="25"/>
      <c r="AMN81" s="25"/>
      <c r="AMO81" s="25"/>
      <c r="AMP81" s="25"/>
      <c r="AMQ81" s="25"/>
      <c r="AMR81" s="25"/>
      <c r="AMS81" s="25"/>
      <c r="AMT81" s="25"/>
      <c r="AMU81" s="25"/>
      <c r="AMV81" s="25"/>
      <c r="AMW81" s="25"/>
      <c r="AMX81" s="25"/>
      <c r="AMY81" s="25"/>
      <c r="AMZ81" s="25"/>
      <c r="ANA81" s="25"/>
      <c r="ANB81" s="25"/>
      <c r="ANC81" s="25"/>
      <c r="AND81" s="25"/>
      <c r="ANE81" s="25"/>
      <c r="ANF81" s="25"/>
      <c r="ANG81" s="25"/>
      <c r="ANH81" s="25"/>
      <c r="ANI81" s="25"/>
      <c r="ANJ81" s="25"/>
      <c r="ANK81" s="25"/>
      <c r="ANL81" s="25"/>
      <c r="ANM81" s="25"/>
      <c r="ANN81" s="25"/>
      <c r="ANO81" s="25"/>
      <c r="ANP81" s="25"/>
      <c r="ANQ81" s="25"/>
      <c r="ANR81" s="25"/>
      <c r="ANS81" s="25"/>
      <c r="ANT81" s="25"/>
      <c r="ANU81" s="25"/>
      <c r="ANV81" s="25"/>
      <c r="ANW81" s="25"/>
      <c r="ANX81" s="25"/>
      <c r="ANY81" s="25"/>
      <c r="ANZ81" s="25"/>
      <c r="AOA81" s="25"/>
      <c r="AOB81" s="25"/>
      <c r="AOC81" s="25"/>
      <c r="AOD81" s="25"/>
      <c r="AOE81" s="25"/>
      <c r="AOF81" s="25"/>
      <c r="AOG81" s="25"/>
      <c r="AOH81" s="25"/>
      <c r="AOI81" s="25"/>
      <c r="AOJ81" s="25"/>
      <c r="AOK81" s="25"/>
      <c r="AOL81" s="25"/>
      <c r="AOM81" s="25"/>
      <c r="AON81" s="25"/>
      <c r="AOO81" s="25"/>
      <c r="AOP81" s="25"/>
      <c r="AOQ81" s="25"/>
      <c r="AOR81" s="25"/>
      <c r="AOS81" s="25"/>
      <c r="AOT81" s="25"/>
      <c r="AOU81" s="25"/>
      <c r="AOV81" s="25"/>
      <c r="AOW81" s="25"/>
      <c r="AOX81" s="25"/>
      <c r="AOY81" s="25"/>
      <c r="AOZ81" s="25"/>
      <c r="APA81" s="25"/>
      <c r="APB81" s="25"/>
      <c r="APC81" s="25"/>
      <c r="APD81" s="25"/>
      <c r="APE81" s="25"/>
      <c r="APF81" s="25"/>
      <c r="APG81" s="25"/>
      <c r="APH81" s="25"/>
      <c r="API81" s="25"/>
      <c r="APJ81" s="25"/>
      <c r="APK81" s="25"/>
      <c r="APL81" s="25"/>
      <c r="APM81" s="25"/>
      <c r="APN81" s="25"/>
      <c r="APO81" s="25"/>
      <c r="APP81" s="25"/>
      <c r="APQ81" s="25"/>
      <c r="APR81" s="25"/>
      <c r="APS81" s="25"/>
      <c r="APT81" s="25"/>
      <c r="APU81" s="25"/>
      <c r="APV81" s="25"/>
      <c r="APW81" s="25"/>
      <c r="APX81" s="25"/>
      <c r="APY81" s="25"/>
      <c r="APZ81" s="25"/>
      <c r="AQA81" s="25"/>
      <c r="AQB81" s="25"/>
      <c r="AQC81" s="25"/>
      <c r="AQD81" s="25"/>
      <c r="AQE81" s="25"/>
      <c r="AQF81" s="25"/>
      <c r="AQG81" s="25"/>
      <c r="AQH81" s="25"/>
      <c r="AQI81" s="25"/>
      <c r="AQJ81" s="25"/>
      <c r="AQK81" s="25"/>
      <c r="AQL81" s="25"/>
      <c r="AQM81" s="25"/>
      <c r="AQN81" s="25"/>
      <c r="AQO81" s="25"/>
      <c r="AQP81" s="25"/>
      <c r="AQQ81" s="25"/>
      <c r="AQR81" s="25"/>
      <c r="AQS81" s="25"/>
      <c r="AQT81" s="25"/>
      <c r="AQU81" s="25"/>
      <c r="AQV81" s="25"/>
      <c r="AQW81" s="25"/>
      <c r="AQX81" s="25"/>
      <c r="AQY81" s="25"/>
      <c r="AQZ81" s="25"/>
      <c r="ARA81" s="25"/>
      <c r="ARB81" s="25"/>
      <c r="ARC81" s="25"/>
      <c r="ARD81" s="25"/>
      <c r="ARE81" s="25"/>
      <c r="ARF81" s="25"/>
      <c r="ARG81" s="25"/>
      <c r="ARH81" s="25"/>
      <c r="ARI81" s="25"/>
      <c r="ARJ81" s="25"/>
      <c r="ARK81" s="25"/>
      <c r="ARL81" s="25"/>
      <c r="ARM81" s="25"/>
      <c r="ARN81" s="25"/>
      <c r="ARO81" s="25"/>
      <c r="ARP81" s="25"/>
      <c r="ARQ81" s="25"/>
      <c r="ARR81" s="25"/>
      <c r="ARS81" s="25"/>
      <c r="ART81" s="25"/>
      <c r="ARU81" s="25"/>
      <c r="ARV81" s="25"/>
      <c r="ARW81" s="25"/>
      <c r="ARX81" s="25"/>
      <c r="ARY81" s="25"/>
      <c r="ARZ81" s="25"/>
      <c r="ASA81" s="25"/>
      <c r="ASB81" s="25"/>
    </row>
    <row r="82" spans="3:1172" x14ac:dyDescent="0.2">
      <c r="C82" s="24"/>
      <c r="D82" s="22"/>
      <c r="E82" s="22"/>
      <c r="F82" s="28"/>
      <c r="G82" s="24"/>
      <c r="H82" s="51"/>
      <c r="I82" s="39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  <c r="GW82" s="38"/>
      <c r="GX82" s="38"/>
      <c r="GY82" s="38"/>
      <c r="GZ82" s="38"/>
      <c r="HA82" s="38"/>
      <c r="HB82" s="38"/>
      <c r="HC82" s="38"/>
      <c r="HD82" s="38"/>
      <c r="HE82" s="38"/>
      <c r="HF82" s="38"/>
      <c r="HG82" s="38"/>
      <c r="HH82" s="38"/>
      <c r="HI82" s="38"/>
      <c r="HJ82" s="38"/>
      <c r="HK82" s="38"/>
      <c r="HL82" s="38"/>
      <c r="HM82" s="38"/>
      <c r="HN82" s="38"/>
      <c r="HO82" s="38"/>
      <c r="HP82" s="38"/>
      <c r="HQ82" s="38"/>
      <c r="HR82" s="38"/>
      <c r="HS82" s="38"/>
      <c r="HT82" s="38"/>
      <c r="HU82" s="38"/>
      <c r="HV82" s="38"/>
      <c r="HW82" s="38"/>
      <c r="HX82" s="38"/>
      <c r="HY82" s="38"/>
      <c r="HZ82" s="38"/>
      <c r="IA82" s="38"/>
      <c r="IB82" s="38"/>
      <c r="IC82" s="38"/>
      <c r="ID82" s="38"/>
      <c r="IE82" s="38"/>
      <c r="IF82" s="38"/>
      <c r="IG82" s="38"/>
      <c r="IH82" s="38"/>
      <c r="II82" s="38"/>
      <c r="IJ82" s="38"/>
      <c r="IK82" s="38"/>
      <c r="IL82" s="38"/>
      <c r="IM82" s="38"/>
      <c r="IN82" s="38"/>
      <c r="IO82" s="38"/>
      <c r="IP82" s="38"/>
      <c r="IQ82" s="38"/>
      <c r="IR82" s="38"/>
      <c r="IS82" s="38"/>
      <c r="IT82" s="38"/>
      <c r="IU82" s="38"/>
      <c r="IV82" s="38"/>
      <c r="IW82" s="38"/>
      <c r="IX82" s="38"/>
      <c r="IY82" s="38"/>
      <c r="IZ82" s="38"/>
      <c r="JA82" s="38"/>
      <c r="JB82" s="38"/>
      <c r="JC82" s="38"/>
      <c r="JD82" s="38"/>
      <c r="JE82" s="38"/>
      <c r="JF82" s="38"/>
      <c r="JG82" s="38"/>
      <c r="JH82" s="38"/>
      <c r="JI82" s="38"/>
      <c r="JJ82" s="38"/>
      <c r="JK82" s="38"/>
      <c r="JL82" s="38"/>
      <c r="JM82" s="38"/>
      <c r="JN82" s="38"/>
      <c r="JO82" s="38"/>
      <c r="JP82" s="38"/>
      <c r="JQ82" s="38"/>
      <c r="JR82" s="38"/>
      <c r="JS82" s="38"/>
      <c r="JT82" s="38"/>
      <c r="JU82" s="38"/>
      <c r="JV82" s="38"/>
      <c r="JW82" s="38"/>
      <c r="JX82" s="38"/>
      <c r="JY82" s="38"/>
      <c r="JZ82" s="38"/>
      <c r="KA82" s="38"/>
      <c r="KB82" s="38"/>
      <c r="KC82" s="38"/>
      <c r="KD82" s="38"/>
      <c r="KE82" s="38"/>
      <c r="KF82" s="38"/>
      <c r="KG82" s="38"/>
      <c r="KH82" s="38"/>
      <c r="KI82" s="38"/>
      <c r="KJ82" s="38"/>
      <c r="KK82" s="38"/>
      <c r="KL82" s="38"/>
      <c r="KM82" s="38"/>
      <c r="KN82" s="38"/>
      <c r="KO82" s="38"/>
      <c r="KP82" s="38"/>
      <c r="KQ82" s="38"/>
      <c r="KR82" s="38"/>
      <c r="KS82" s="38"/>
      <c r="KT82" s="38"/>
      <c r="KU82" s="38"/>
      <c r="KV82" s="38"/>
      <c r="KW82" s="38"/>
      <c r="KX82" s="38"/>
      <c r="KY82" s="38"/>
      <c r="KZ82" s="38"/>
      <c r="LA82" s="38"/>
      <c r="LB82" s="38"/>
      <c r="LC82" s="38"/>
      <c r="LD82" s="38"/>
      <c r="LE82" s="38"/>
      <c r="LF82" s="38"/>
      <c r="LG82" s="38"/>
      <c r="LH82" s="38"/>
      <c r="LI82" s="38"/>
      <c r="LJ82" s="38"/>
      <c r="LK82" s="38"/>
      <c r="LL82" s="38"/>
      <c r="LM82" s="38"/>
      <c r="LN82" s="38"/>
      <c r="LO82" s="38"/>
      <c r="LP82" s="38"/>
      <c r="LQ82" s="38"/>
      <c r="LR82" s="38"/>
      <c r="LS82" s="38"/>
      <c r="LT82" s="38"/>
      <c r="LU82" s="38"/>
      <c r="LV82" s="38"/>
      <c r="LW82" s="38"/>
      <c r="LX82" s="38"/>
      <c r="LY82" s="38"/>
      <c r="LZ82" s="38"/>
      <c r="MA82" s="38"/>
      <c r="MB82" s="38"/>
      <c r="MC82" s="38"/>
      <c r="MD82" s="38"/>
      <c r="ME82" s="38"/>
      <c r="MF82" s="38"/>
      <c r="MG82" s="38"/>
      <c r="MH82" s="38"/>
      <c r="MI82" s="38"/>
      <c r="MJ82" s="38"/>
      <c r="MK82" s="38"/>
      <c r="ML82" s="38"/>
      <c r="MM82" s="38"/>
      <c r="MN82" s="38"/>
      <c r="MO82" s="38"/>
      <c r="MP82" s="38"/>
      <c r="MQ82" s="38"/>
      <c r="MR82" s="38"/>
      <c r="MS82" s="38"/>
      <c r="MT82" s="38"/>
      <c r="MU82" s="38"/>
      <c r="MV82" s="38"/>
      <c r="MW82" s="38"/>
      <c r="MX82" s="38"/>
      <c r="MY82" s="38"/>
      <c r="MZ82" s="38"/>
      <c r="NA82" s="38"/>
      <c r="NB82" s="38"/>
      <c r="NC82" s="38"/>
      <c r="ND82" s="38"/>
      <c r="NE82" s="38"/>
      <c r="NF82" s="38"/>
      <c r="NG82" s="38"/>
      <c r="NH82" s="38"/>
      <c r="NI82" s="38"/>
      <c r="NJ82" s="38"/>
      <c r="NK82" s="38"/>
      <c r="NL82" s="38"/>
      <c r="NM82" s="38"/>
      <c r="NN82" s="38"/>
      <c r="NO82" s="38"/>
      <c r="NP82" s="38"/>
      <c r="NQ82" s="38"/>
      <c r="NR82" s="38"/>
      <c r="NS82" s="38"/>
      <c r="NT82" s="38"/>
      <c r="NU82" s="38"/>
      <c r="NV82" s="38"/>
      <c r="NW82" s="38"/>
      <c r="NX82" s="38"/>
      <c r="NY82" s="38"/>
      <c r="NZ82" s="38"/>
      <c r="OA82" s="38"/>
      <c r="OB82" s="38"/>
      <c r="OC82" s="38"/>
      <c r="OD82" s="38"/>
      <c r="OE82" s="38"/>
      <c r="OF82" s="38"/>
      <c r="OG82" s="38"/>
      <c r="OH82" s="38"/>
      <c r="OI82" s="38"/>
      <c r="OJ82" s="38"/>
      <c r="OK82" s="38"/>
      <c r="OL82" s="38"/>
      <c r="OM82" s="38"/>
      <c r="ON82" s="38"/>
      <c r="OO82" s="38"/>
      <c r="OP82" s="38"/>
      <c r="OQ82" s="38"/>
      <c r="OR82" s="38"/>
      <c r="OS82" s="38"/>
      <c r="OT82" s="38"/>
      <c r="OU82" s="38"/>
      <c r="OV82" s="38"/>
      <c r="OW82" s="38"/>
      <c r="OX82" s="38"/>
      <c r="OY82" s="38"/>
      <c r="OZ82" s="38"/>
      <c r="PA82" s="38"/>
      <c r="PB82" s="38"/>
      <c r="PC82" s="38"/>
      <c r="PD82" s="38"/>
      <c r="PE82" s="38"/>
      <c r="PF82" s="38"/>
      <c r="PG82" s="38"/>
      <c r="PH82" s="38"/>
      <c r="PI82" s="38"/>
      <c r="PJ82" s="38"/>
      <c r="PK82" s="38"/>
      <c r="PL82" s="38"/>
      <c r="PM82" s="38"/>
      <c r="PN82" s="38"/>
      <c r="PO82" s="38"/>
      <c r="PP82" s="38"/>
      <c r="PQ82" s="38"/>
      <c r="PR82" s="38"/>
      <c r="PS82" s="38"/>
      <c r="PT82" s="38"/>
      <c r="PU82" s="38"/>
      <c r="PV82" s="38"/>
      <c r="PW82" s="38"/>
      <c r="PX82" s="38"/>
      <c r="PY82" s="38"/>
      <c r="PZ82" s="38"/>
      <c r="QA82" s="38"/>
      <c r="QB82" s="38"/>
      <c r="QC82" s="38"/>
      <c r="QD82" s="38"/>
      <c r="QE82" s="38"/>
      <c r="QF82" s="38"/>
      <c r="QG82" s="38"/>
      <c r="QH82" s="38"/>
      <c r="QI82" s="38"/>
      <c r="QJ82" s="38"/>
      <c r="QK82" s="38"/>
      <c r="QL82" s="38"/>
      <c r="QM82" s="38"/>
      <c r="QN82" s="38"/>
      <c r="QO82" s="38"/>
      <c r="QP82" s="38"/>
      <c r="QQ82" s="38"/>
      <c r="QR82" s="38"/>
      <c r="QS82" s="38"/>
      <c r="QT82" s="38"/>
      <c r="QU82" s="38"/>
      <c r="QV82" s="38"/>
      <c r="QW82" s="38"/>
      <c r="QX82" s="38"/>
      <c r="QY82" s="38"/>
      <c r="QZ82" s="38"/>
      <c r="RA82" s="38"/>
      <c r="RB82" s="38"/>
      <c r="RC82" s="38"/>
      <c r="RD82" s="38"/>
      <c r="RE82" s="38"/>
      <c r="RF82" s="38"/>
      <c r="RG82" s="38"/>
      <c r="RH82" s="38"/>
      <c r="RI82" s="38"/>
      <c r="RJ82" s="38"/>
      <c r="RK82" s="38"/>
      <c r="RL82" s="38"/>
      <c r="RM82" s="38"/>
      <c r="RN82" s="38"/>
      <c r="RO82" s="38"/>
      <c r="RP82" s="38"/>
      <c r="RQ82" s="38"/>
      <c r="RR82" s="38"/>
      <c r="RS82" s="38"/>
      <c r="RT82" s="38"/>
      <c r="RU82" s="38"/>
      <c r="RV82" s="38"/>
      <c r="RW82" s="38"/>
      <c r="RX82" s="38"/>
      <c r="RY82" s="38"/>
      <c r="RZ82" s="38"/>
      <c r="SA82" s="38"/>
      <c r="SB82" s="38"/>
      <c r="SC82" s="38"/>
      <c r="SD82" s="38"/>
      <c r="SE82" s="38"/>
      <c r="SF82" s="38"/>
      <c r="SG82" s="38"/>
      <c r="SH82" s="38"/>
      <c r="SI82" s="38"/>
      <c r="SJ82" s="38"/>
      <c r="SK82" s="38"/>
      <c r="SL82" s="38"/>
      <c r="SM82" s="38"/>
      <c r="SN82" s="38"/>
      <c r="SO82" s="38"/>
      <c r="SP82" s="38"/>
      <c r="SQ82" s="38"/>
      <c r="SR82" s="38"/>
      <c r="SS82" s="38"/>
      <c r="ST82" s="38"/>
      <c r="SU82" s="38"/>
      <c r="SV82" s="38"/>
      <c r="SW82" s="38"/>
      <c r="SX82" s="38"/>
      <c r="SY82" s="38"/>
      <c r="SZ82" s="38"/>
      <c r="TA82" s="38"/>
      <c r="TB82" s="38"/>
      <c r="TC82" s="38"/>
      <c r="TD82" s="38"/>
      <c r="TE82" s="38"/>
      <c r="TF82" s="38"/>
      <c r="TG82" s="38"/>
      <c r="TH82" s="38"/>
      <c r="TI82" s="38"/>
      <c r="TJ82" s="38"/>
      <c r="TK82" s="38"/>
      <c r="TL82" s="38"/>
      <c r="TM82" s="38"/>
      <c r="TN82" s="38"/>
      <c r="TO82" s="38"/>
      <c r="TP82" s="38"/>
      <c r="TQ82" s="38"/>
      <c r="TR82" s="38"/>
      <c r="TS82" s="38"/>
      <c r="TT82" s="38"/>
      <c r="TU82" s="38"/>
      <c r="TV82" s="38"/>
      <c r="TW82" s="38"/>
      <c r="TX82" s="38"/>
      <c r="TY82" s="38"/>
      <c r="TZ82" s="38"/>
      <c r="UA82" s="38"/>
      <c r="UB82" s="38"/>
      <c r="UC82" s="38"/>
      <c r="UD82" s="38"/>
      <c r="UE82" s="38"/>
      <c r="UF82" s="38"/>
      <c r="UG82" s="38"/>
      <c r="UH82" s="38"/>
      <c r="UI82" s="38"/>
      <c r="UJ82" s="38"/>
      <c r="UK82" s="38"/>
      <c r="UL82" s="38"/>
      <c r="UM82" s="38"/>
      <c r="UN82" s="38"/>
      <c r="UO82" s="38"/>
      <c r="UP82" s="38"/>
      <c r="UQ82" s="38"/>
      <c r="UR82" s="38"/>
      <c r="US82" s="38"/>
      <c r="UT82" s="38"/>
      <c r="UU82" s="38"/>
      <c r="UV82" s="38"/>
      <c r="UW82" s="38"/>
      <c r="UX82" s="38"/>
      <c r="UY82" s="38"/>
      <c r="UZ82" s="38"/>
      <c r="VA82" s="38"/>
      <c r="VB82" s="38"/>
      <c r="VC82" s="38"/>
      <c r="VD82" s="38"/>
      <c r="VE82" s="38"/>
      <c r="VF82" s="38"/>
      <c r="VG82" s="38"/>
      <c r="VH82" s="38"/>
      <c r="VI82" s="38"/>
      <c r="VJ82" s="38"/>
      <c r="VK82" s="38"/>
      <c r="VL82" s="38"/>
      <c r="VM82" s="38"/>
      <c r="VN82" s="38"/>
      <c r="VO82" s="38"/>
      <c r="VP82" s="38"/>
      <c r="VQ82" s="38"/>
      <c r="VR82" s="38"/>
      <c r="VS82" s="38"/>
      <c r="VT82" s="38"/>
      <c r="VU82" s="38"/>
      <c r="VV82" s="38"/>
      <c r="VW82" s="38"/>
      <c r="VX82" s="38"/>
      <c r="VY82" s="38"/>
      <c r="VZ82" s="38"/>
      <c r="WA82" s="38"/>
      <c r="WB82" s="38"/>
      <c r="WC82" s="38"/>
      <c r="WD82" s="38"/>
      <c r="WE82" s="38"/>
      <c r="WF82" s="38"/>
      <c r="WG82" s="38"/>
      <c r="WH82" s="38"/>
      <c r="WI82" s="38"/>
      <c r="WJ82" s="38"/>
      <c r="WK82" s="38"/>
      <c r="WL82" s="38"/>
      <c r="WM82" s="38"/>
      <c r="WN82" s="38"/>
      <c r="WO82" s="38"/>
      <c r="WP82" s="38"/>
      <c r="WQ82" s="38"/>
      <c r="WR82" s="38"/>
      <c r="WS82" s="38"/>
      <c r="WT82" s="38"/>
      <c r="WU82" s="38"/>
      <c r="WV82" s="38"/>
      <c r="WW82" s="38"/>
      <c r="WX82" s="38"/>
      <c r="WY82" s="38"/>
      <c r="WZ82" s="38"/>
      <c r="XA82" s="38"/>
      <c r="XB82" s="38"/>
      <c r="XC82" s="38"/>
      <c r="XD82" s="38"/>
      <c r="XE82" s="38"/>
      <c r="XF82" s="38"/>
      <c r="XG82" s="38"/>
      <c r="XH82" s="38"/>
      <c r="XI82" s="38"/>
      <c r="XJ82" s="38"/>
      <c r="XK82" s="38"/>
      <c r="XL82" s="38"/>
      <c r="XM82" s="38"/>
      <c r="XN82" s="38"/>
      <c r="XO82" s="38"/>
      <c r="XP82" s="38"/>
      <c r="XQ82" s="38"/>
      <c r="XR82" s="38"/>
      <c r="XS82" s="38"/>
      <c r="XT82" s="38"/>
      <c r="XU82" s="38"/>
      <c r="XV82" s="38"/>
      <c r="XW82" s="38"/>
      <c r="XX82" s="38"/>
      <c r="XY82" s="38"/>
      <c r="XZ82" s="38"/>
      <c r="YA82" s="38"/>
      <c r="YB82" s="38"/>
      <c r="YC82" s="38"/>
      <c r="YD82" s="38"/>
      <c r="YE82" s="38"/>
      <c r="YF82" s="38"/>
      <c r="YG82" s="38"/>
      <c r="YH82" s="38"/>
      <c r="YI82" s="38"/>
      <c r="YJ82" s="38"/>
      <c r="YK82" s="38"/>
      <c r="YL82" s="38"/>
      <c r="YM82" s="38"/>
      <c r="YN82" s="38"/>
      <c r="YO82" s="38"/>
      <c r="YP82" s="38"/>
      <c r="YQ82" s="38"/>
      <c r="YR82" s="38"/>
      <c r="YS82" s="38"/>
      <c r="YT82" s="38"/>
      <c r="YU82" s="38"/>
      <c r="YV82" s="38"/>
      <c r="YW82" s="38"/>
      <c r="YX82" s="38"/>
      <c r="YY82" s="38"/>
      <c r="YZ82" s="38"/>
      <c r="ZA82" s="38"/>
      <c r="ZB82" s="38"/>
      <c r="ZC82" s="38"/>
      <c r="ZD82" s="38"/>
      <c r="ZE82" s="38"/>
      <c r="ZF82" s="38"/>
      <c r="ZG82" s="38"/>
      <c r="ZH82" s="38"/>
      <c r="ZI82" s="38"/>
      <c r="ZJ82" s="38"/>
      <c r="ZK82" s="38"/>
      <c r="ZL82" s="38"/>
      <c r="ZM82" s="38"/>
      <c r="ZN82" s="38"/>
      <c r="ZO82" s="38"/>
      <c r="ZP82" s="38"/>
      <c r="ZQ82" s="38"/>
      <c r="ZR82" s="38"/>
      <c r="ZS82" s="38"/>
      <c r="ZT82" s="38"/>
      <c r="ZU82" s="38"/>
      <c r="ZV82" s="38"/>
      <c r="ZW82" s="38"/>
      <c r="ZX82" s="38"/>
      <c r="ZY82" s="38"/>
      <c r="ZZ82" s="38"/>
      <c r="AAA82" s="38"/>
      <c r="AAB82" s="38"/>
      <c r="AAC82" s="38"/>
      <c r="AAD82" s="38"/>
      <c r="AAE82" s="38"/>
      <c r="AAF82" s="38"/>
      <c r="AAG82" s="38"/>
      <c r="AAH82" s="38"/>
      <c r="AAI82" s="38"/>
      <c r="AAJ82" s="38"/>
      <c r="AAK82" s="38"/>
      <c r="AAL82" s="38"/>
      <c r="AAM82" s="38"/>
      <c r="AAN82" s="38"/>
      <c r="AAO82" s="38"/>
      <c r="AAP82" s="38"/>
      <c r="AAQ82" s="38"/>
      <c r="AAR82" s="38"/>
      <c r="AAS82" s="38"/>
      <c r="AAT82" s="38"/>
      <c r="AAU82" s="38"/>
      <c r="AAV82" s="38"/>
      <c r="AAW82" s="38"/>
      <c r="AAX82" s="38"/>
      <c r="AAY82" s="38"/>
      <c r="AAZ82" s="38"/>
      <c r="ABA82" s="38"/>
      <c r="ABB82" s="38"/>
      <c r="ABC82" s="38"/>
      <c r="ABD82" s="38"/>
      <c r="ABE82" s="38"/>
      <c r="ABF82" s="38"/>
      <c r="ABG82" s="38"/>
      <c r="ABH82" s="38"/>
      <c r="ABI82" s="38"/>
      <c r="ABJ82" s="38"/>
      <c r="ABK82" s="38"/>
      <c r="ABL82" s="38"/>
      <c r="ABM82" s="38"/>
      <c r="ABN82" s="38"/>
      <c r="ABO82" s="38"/>
      <c r="ABP82" s="38"/>
      <c r="ABQ82" s="38"/>
      <c r="ABR82" s="38"/>
      <c r="ABS82" s="38"/>
      <c r="ABT82" s="38"/>
      <c r="ABU82" s="38"/>
      <c r="ABV82" s="38"/>
      <c r="ABW82" s="38"/>
      <c r="ABX82" s="38"/>
      <c r="ABY82" s="38"/>
      <c r="ABZ82" s="38"/>
      <c r="ACA82" s="38"/>
      <c r="ACB82" s="38"/>
      <c r="ACC82" s="38"/>
      <c r="ACD82" s="38"/>
      <c r="ACE82" s="38"/>
      <c r="ACF82" s="38"/>
      <c r="ACG82" s="38"/>
      <c r="ACH82" s="38"/>
      <c r="ACI82" s="38"/>
      <c r="ACJ82" s="38"/>
      <c r="ACK82" s="38"/>
      <c r="ACL82" s="38"/>
      <c r="ACM82" s="38"/>
      <c r="ACN82" s="38"/>
      <c r="ACO82" s="38"/>
      <c r="ACP82" s="38"/>
      <c r="ACQ82" s="38"/>
      <c r="ACR82" s="38"/>
      <c r="ACS82" s="38"/>
      <c r="ACT82" s="38"/>
      <c r="ACU82" s="38"/>
      <c r="ACV82" s="38"/>
      <c r="ACW82" s="38"/>
      <c r="ACX82" s="38"/>
      <c r="ACY82" s="38"/>
      <c r="ACZ82" s="38"/>
      <c r="ADA82" s="38"/>
      <c r="ADB82" s="38"/>
      <c r="ADC82" s="38"/>
      <c r="ADD82" s="38"/>
      <c r="ADE82" s="38"/>
      <c r="ADF82" s="38"/>
      <c r="ADG82" s="38"/>
      <c r="ADH82" s="38"/>
      <c r="ADI82" s="38"/>
      <c r="ADJ82" s="38"/>
      <c r="ADK82" s="38"/>
      <c r="ADL82" s="38"/>
      <c r="ADM82" s="38"/>
      <c r="ADN82" s="38"/>
      <c r="ADO82" s="38"/>
      <c r="ADP82" s="38"/>
      <c r="ADQ82" s="38"/>
      <c r="ADR82" s="38"/>
      <c r="ADS82" s="38"/>
      <c r="ADT82" s="38"/>
      <c r="ADU82" s="38"/>
      <c r="ADV82" s="38"/>
      <c r="ADW82" s="38"/>
      <c r="ADX82" s="38"/>
      <c r="ADY82" s="38"/>
      <c r="ADZ82" s="38"/>
      <c r="AEA82" s="38"/>
      <c r="AEB82" s="38"/>
      <c r="AEC82" s="38"/>
      <c r="AED82" s="38"/>
      <c r="AEE82" s="38"/>
      <c r="AEF82" s="38"/>
      <c r="AEG82" s="38"/>
      <c r="AEH82" s="38"/>
      <c r="AEI82" s="38"/>
      <c r="AEJ82" s="38"/>
      <c r="AEK82" s="38"/>
      <c r="AEL82" s="38"/>
      <c r="AEM82" s="38"/>
      <c r="AEN82" s="38"/>
      <c r="AEO82" s="38"/>
      <c r="AEP82" s="38"/>
      <c r="AEQ82" s="38"/>
      <c r="AER82" s="38"/>
      <c r="AES82" s="38"/>
      <c r="AET82" s="38"/>
      <c r="AEU82" s="38"/>
      <c r="AEV82" s="38"/>
      <c r="AEW82" s="38"/>
      <c r="AEX82" s="38"/>
      <c r="AEY82" s="38"/>
      <c r="AEZ82" s="38"/>
      <c r="AFA82" s="38"/>
      <c r="AFB82" s="38"/>
      <c r="AFC82" s="38"/>
      <c r="AFD82" s="38"/>
      <c r="AFE82" s="38"/>
      <c r="AFF82" s="38"/>
      <c r="AFG82" s="38"/>
      <c r="AFH82" s="38"/>
      <c r="AFI82" s="38"/>
      <c r="AFJ82" s="38"/>
      <c r="AFK82" s="38"/>
      <c r="AFL82" s="38"/>
      <c r="AFM82" s="38"/>
      <c r="AFN82" s="38"/>
      <c r="AFO82" s="38"/>
      <c r="AFP82" s="38"/>
      <c r="AFQ82" s="38"/>
      <c r="AFR82" s="38"/>
      <c r="AFS82" s="38"/>
      <c r="AFT82" s="38"/>
      <c r="AFU82" s="38"/>
      <c r="AFV82" s="38"/>
      <c r="AFW82" s="38"/>
      <c r="AFX82" s="38"/>
      <c r="AFY82" s="38"/>
      <c r="AFZ82" s="38"/>
      <c r="AGA82" s="38"/>
      <c r="AGB82" s="38"/>
      <c r="AGC82" s="38"/>
      <c r="AGD82" s="38"/>
      <c r="AGE82" s="38"/>
      <c r="AGF82" s="38"/>
      <c r="AGG82" s="38"/>
      <c r="AGH82" s="38"/>
      <c r="AGI82" s="38"/>
      <c r="AGJ82" s="38"/>
      <c r="AGK82" s="38"/>
      <c r="AGL82" s="38"/>
      <c r="AGM82" s="38"/>
      <c r="AGN82" s="38"/>
      <c r="AGO82" s="38"/>
      <c r="AGP82" s="38"/>
      <c r="AGQ82" s="38"/>
      <c r="AGR82" s="38"/>
      <c r="AGS82" s="38"/>
      <c r="AGT82" s="25"/>
      <c r="AGU82" s="25"/>
      <c r="AGV82" s="25"/>
      <c r="AGW82" s="25"/>
      <c r="AGX82" s="25"/>
      <c r="AGY82" s="25"/>
      <c r="AGZ82" s="25"/>
      <c r="AHA82" s="25"/>
      <c r="AHB82" s="25"/>
      <c r="AHC82" s="25"/>
      <c r="AHD82" s="25"/>
      <c r="AHE82" s="25"/>
      <c r="AHF82" s="25"/>
      <c r="AHG82" s="25"/>
      <c r="AHH82" s="25"/>
      <c r="AHI82" s="25"/>
      <c r="AHJ82" s="25"/>
      <c r="AHK82" s="25"/>
      <c r="AHL82" s="25"/>
      <c r="AHM82" s="25"/>
      <c r="AHN82" s="25"/>
      <c r="AHO82" s="25"/>
      <c r="AHP82" s="25"/>
      <c r="AHQ82" s="25"/>
      <c r="AHR82" s="25"/>
      <c r="AHS82" s="25"/>
      <c r="AHT82" s="25"/>
      <c r="AHU82" s="25"/>
      <c r="AHV82" s="25"/>
      <c r="AHW82" s="25"/>
      <c r="AHX82" s="25"/>
      <c r="AHY82" s="25"/>
      <c r="AHZ82" s="25"/>
      <c r="AIA82" s="25"/>
      <c r="AIB82" s="25"/>
      <c r="AIC82" s="25"/>
      <c r="AID82" s="25"/>
      <c r="AIE82" s="25"/>
      <c r="AIF82" s="25"/>
      <c r="AIG82" s="25"/>
      <c r="AIH82" s="25"/>
      <c r="AII82" s="25"/>
      <c r="AIJ82" s="25"/>
      <c r="AIK82" s="25"/>
      <c r="AIL82" s="25"/>
      <c r="AIM82" s="25"/>
      <c r="AIN82" s="25"/>
      <c r="AIO82" s="25"/>
      <c r="AIP82" s="25"/>
      <c r="AIQ82" s="25"/>
      <c r="AIR82" s="25"/>
      <c r="AIS82" s="25"/>
      <c r="AIT82" s="25"/>
      <c r="AIU82" s="25"/>
      <c r="AIV82" s="25"/>
      <c r="AIW82" s="25"/>
      <c r="AIX82" s="25"/>
      <c r="AIY82" s="25"/>
      <c r="AIZ82" s="25"/>
      <c r="AJA82" s="25"/>
      <c r="AJB82" s="25"/>
      <c r="AJC82" s="25"/>
      <c r="AJD82" s="25"/>
      <c r="AJE82" s="25"/>
      <c r="AJF82" s="25"/>
      <c r="AJG82" s="25"/>
      <c r="AJH82" s="25"/>
      <c r="AJI82" s="25"/>
      <c r="AJJ82" s="25"/>
      <c r="AJK82" s="25"/>
      <c r="AJL82" s="25"/>
      <c r="AJM82" s="25"/>
      <c r="AJN82" s="25"/>
      <c r="AJO82" s="25"/>
      <c r="AJP82" s="25"/>
      <c r="AJQ82" s="25"/>
      <c r="AJR82" s="25"/>
      <c r="AJS82" s="25"/>
      <c r="AJT82" s="25"/>
      <c r="AJU82" s="25"/>
      <c r="AJV82" s="25"/>
      <c r="AJW82" s="25"/>
      <c r="AJX82" s="25"/>
      <c r="AJY82" s="25"/>
      <c r="AJZ82" s="25"/>
      <c r="AKA82" s="25"/>
      <c r="AKB82" s="25"/>
      <c r="AKC82" s="25"/>
      <c r="AKD82" s="25"/>
      <c r="AKE82" s="25"/>
      <c r="AKF82" s="25"/>
      <c r="AKG82" s="25"/>
      <c r="AKH82" s="25"/>
      <c r="AKI82" s="25"/>
      <c r="AKJ82" s="25"/>
      <c r="AKK82" s="25"/>
      <c r="AKL82" s="25"/>
      <c r="AKM82" s="25"/>
      <c r="AKN82" s="25"/>
      <c r="AKO82" s="25"/>
      <c r="AKP82" s="25"/>
      <c r="AKQ82" s="25"/>
      <c r="AKR82" s="25"/>
      <c r="AKS82" s="25"/>
      <c r="AKT82" s="25"/>
      <c r="AKU82" s="25"/>
      <c r="AKV82" s="25"/>
      <c r="AKW82" s="25"/>
      <c r="AKX82" s="25"/>
      <c r="AKY82" s="25"/>
      <c r="AKZ82" s="25"/>
      <c r="ALA82" s="25"/>
      <c r="ALB82" s="25"/>
      <c r="ALC82" s="25"/>
      <c r="ALD82" s="25"/>
      <c r="ALE82" s="25"/>
      <c r="ALF82" s="25"/>
      <c r="ALG82" s="25"/>
      <c r="ALH82" s="25"/>
      <c r="ALI82" s="25"/>
      <c r="ALJ82" s="25"/>
      <c r="ALK82" s="25"/>
      <c r="ALL82" s="25"/>
      <c r="ALM82" s="25"/>
      <c r="ALN82" s="25"/>
      <c r="ALO82" s="25"/>
      <c r="ALP82" s="25"/>
      <c r="ALQ82" s="25"/>
      <c r="ALR82" s="25"/>
      <c r="ALS82" s="25"/>
      <c r="ALT82" s="25"/>
      <c r="ALU82" s="25"/>
      <c r="ALV82" s="25"/>
      <c r="ALW82" s="25"/>
      <c r="ALX82" s="25"/>
      <c r="ALY82" s="25"/>
      <c r="ALZ82" s="25"/>
      <c r="AMA82" s="25"/>
      <c r="AMB82" s="25"/>
      <c r="AMC82" s="25"/>
      <c r="AMD82" s="25"/>
      <c r="AME82" s="25"/>
      <c r="AMF82" s="25"/>
      <c r="AMG82" s="25"/>
      <c r="AMH82" s="25"/>
      <c r="AMI82" s="25"/>
      <c r="AMJ82" s="25"/>
      <c r="AMK82" s="25"/>
      <c r="AML82" s="25"/>
      <c r="AMM82" s="25"/>
      <c r="AMN82" s="25"/>
      <c r="AMO82" s="25"/>
      <c r="AMP82" s="25"/>
      <c r="AMQ82" s="25"/>
      <c r="AMR82" s="25"/>
      <c r="AMS82" s="25"/>
      <c r="AMT82" s="25"/>
      <c r="AMU82" s="25"/>
      <c r="AMV82" s="25"/>
      <c r="AMW82" s="25"/>
      <c r="AMX82" s="25"/>
      <c r="AMY82" s="25"/>
      <c r="AMZ82" s="25"/>
      <c r="ANA82" s="25"/>
      <c r="ANB82" s="25"/>
      <c r="ANC82" s="25"/>
      <c r="AND82" s="25"/>
      <c r="ANE82" s="25"/>
      <c r="ANF82" s="25"/>
      <c r="ANG82" s="25"/>
      <c r="ANH82" s="25"/>
      <c r="ANI82" s="25"/>
      <c r="ANJ82" s="25"/>
      <c r="ANK82" s="25"/>
      <c r="ANL82" s="25"/>
      <c r="ANM82" s="25"/>
      <c r="ANN82" s="25"/>
      <c r="ANO82" s="25"/>
      <c r="ANP82" s="25"/>
      <c r="ANQ82" s="25"/>
      <c r="ANR82" s="25"/>
      <c r="ANS82" s="25"/>
      <c r="ANT82" s="25"/>
      <c r="ANU82" s="25"/>
      <c r="ANV82" s="25"/>
      <c r="ANW82" s="25"/>
      <c r="ANX82" s="25"/>
      <c r="ANY82" s="25"/>
      <c r="ANZ82" s="25"/>
      <c r="AOA82" s="25"/>
      <c r="AOB82" s="25"/>
      <c r="AOC82" s="25"/>
      <c r="AOD82" s="25"/>
      <c r="AOE82" s="25"/>
      <c r="AOF82" s="25"/>
      <c r="AOG82" s="25"/>
      <c r="AOH82" s="25"/>
      <c r="AOI82" s="25"/>
      <c r="AOJ82" s="25"/>
      <c r="AOK82" s="25"/>
      <c r="AOL82" s="25"/>
      <c r="AOM82" s="25"/>
      <c r="AON82" s="25"/>
      <c r="AOO82" s="25"/>
      <c r="AOP82" s="25"/>
      <c r="AOQ82" s="25"/>
      <c r="AOR82" s="25"/>
      <c r="AOS82" s="25"/>
      <c r="AOT82" s="25"/>
      <c r="AOU82" s="25"/>
      <c r="AOV82" s="25"/>
      <c r="AOW82" s="25"/>
      <c r="AOX82" s="25"/>
      <c r="AOY82" s="25"/>
      <c r="AOZ82" s="25"/>
      <c r="APA82" s="25"/>
      <c r="APB82" s="25"/>
      <c r="APC82" s="25"/>
      <c r="APD82" s="25"/>
      <c r="APE82" s="25"/>
      <c r="APF82" s="25"/>
      <c r="APG82" s="25"/>
      <c r="APH82" s="25"/>
      <c r="API82" s="25"/>
      <c r="APJ82" s="25"/>
      <c r="APK82" s="25"/>
      <c r="APL82" s="25"/>
      <c r="APM82" s="25"/>
      <c r="APN82" s="25"/>
      <c r="APO82" s="25"/>
      <c r="APP82" s="25"/>
      <c r="APQ82" s="25"/>
      <c r="APR82" s="25"/>
      <c r="APS82" s="25"/>
      <c r="APT82" s="25"/>
      <c r="APU82" s="25"/>
      <c r="APV82" s="25"/>
      <c r="APW82" s="25"/>
      <c r="APX82" s="25"/>
      <c r="APY82" s="25"/>
      <c r="APZ82" s="25"/>
      <c r="AQA82" s="25"/>
      <c r="AQB82" s="25"/>
      <c r="AQC82" s="25"/>
      <c r="AQD82" s="25"/>
      <c r="AQE82" s="25"/>
      <c r="AQF82" s="25"/>
      <c r="AQG82" s="25"/>
      <c r="AQH82" s="25"/>
      <c r="AQI82" s="25"/>
      <c r="AQJ82" s="25"/>
      <c r="AQK82" s="25"/>
      <c r="AQL82" s="25"/>
      <c r="AQM82" s="25"/>
      <c r="AQN82" s="25"/>
      <c r="AQO82" s="25"/>
      <c r="AQP82" s="25"/>
      <c r="AQQ82" s="25"/>
      <c r="AQR82" s="25"/>
      <c r="AQS82" s="25"/>
      <c r="AQT82" s="25"/>
      <c r="AQU82" s="25"/>
      <c r="AQV82" s="25"/>
      <c r="AQW82" s="25"/>
      <c r="AQX82" s="25"/>
      <c r="AQY82" s="25"/>
      <c r="AQZ82" s="25"/>
      <c r="ARA82" s="25"/>
      <c r="ARB82" s="25"/>
      <c r="ARC82" s="25"/>
      <c r="ARD82" s="25"/>
      <c r="ARE82" s="25"/>
      <c r="ARF82" s="25"/>
      <c r="ARG82" s="25"/>
      <c r="ARH82" s="25"/>
      <c r="ARI82" s="25"/>
      <c r="ARJ82" s="25"/>
      <c r="ARK82" s="25"/>
      <c r="ARL82" s="25"/>
      <c r="ARM82" s="25"/>
      <c r="ARN82" s="25"/>
      <c r="ARO82" s="25"/>
      <c r="ARP82" s="25"/>
      <c r="ARQ82" s="25"/>
      <c r="ARR82" s="25"/>
      <c r="ARS82" s="25"/>
      <c r="ART82" s="25"/>
      <c r="ARU82" s="25"/>
      <c r="ARV82" s="25"/>
      <c r="ARW82" s="25"/>
      <c r="ARX82" s="25"/>
      <c r="ARY82" s="25"/>
      <c r="ARZ82" s="25"/>
      <c r="ASA82" s="25"/>
      <c r="ASB82" s="25"/>
    </row>
    <row r="83" spans="3:1172" x14ac:dyDescent="0.2">
      <c r="C83" s="24"/>
      <c r="D83" s="22"/>
      <c r="E83" s="22"/>
      <c r="F83" s="28"/>
      <c r="G83" s="24"/>
      <c r="H83" s="51"/>
      <c r="I83" s="39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38"/>
      <c r="FL83" s="38"/>
      <c r="FM83" s="38"/>
      <c r="FN83" s="38"/>
      <c r="FO83" s="38"/>
      <c r="FP83" s="38"/>
      <c r="FQ83" s="38"/>
      <c r="FR83" s="38"/>
      <c r="FS83" s="38"/>
      <c r="FT83" s="38"/>
      <c r="FU83" s="38"/>
      <c r="FV83" s="38"/>
      <c r="FW83" s="38"/>
      <c r="FX83" s="38"/>
      <c r="FY83" s="38"/>
      <c r="FZ83" s="38"/>
      <c r="GA83" s="38"/>
      <c r="GB83" s="38"/>
      <c r="GC83" s="38"/>
      <c r="GD83" s="38"/>
      <c r="GE83" s="38"/>
      <c r="GF83" s="38"/>
      <c r="GG83" s="38"/>
      <c r="GH83" s="38"/>
      <c r="GI83" s="38"/>
      <c r="GJ83" s="38"/>
      <c r="GK83" s="38"/>
      <c r="GL83" s="38"/>
      <c r="GM83" s="38"/>
      <c r="GN83" s="38"/>
      <c r="GO83" s="38"/>
      <c r="GP83" s="38"/>
      <c r="GQ83" s="38"/>
      <c r="GR83" s="38"/>
      <c r="GS83" s="38"/>
      <c r="GT83" s="38"/>
      <c r="GU83" s="38"/>
      <c r="GV83" s="38"/>
      <c r="GW83" s="38"/>
      <c r="GX83" s="38"/>
      <c r="GY83" s="38"/>
      <c r="GZ83" s="38"/>
      <c r="HA83" s="38"/>
      <c r="HB83" s="38"/>
      <c r="HC83" s="38"/>
      <c r="HD83" s="38"/>
      <c r="HE83" s="38"/>
      <c r="HF83" s="38"/>
      <c r="HG83" s="38"/>
      <c r="HH83" s="38"/>
      <c r="HI83" s="38"/>
      <c r="HJ83" s="38"/>
      <c r="HK83" s="38"/>
      <c r="HL83" s="38"/>
      <c r="HM83" s="38"/>
      <c r="HN83" s="38"/>
      <c r="HO83" s="38"/>
      <c r="HP83" s="38"/>
      <c r="HQ83" s="38"/>
      <c r="HR83" s="38"/>
      <c r="HS83" s="38"/>
      <c r="HT83" s="38"/>
      <c r="HU83" s="38"/>
      <c r="HV83" s="38"/>
      <c r="HW83" s="38"/>
      <c r="HX83" s="38"/>
      <c r="HY83" s="38"/>
      <c r="HZ83" s="38"/>
      <c r="IA83" s="38"/>
      <c r="IB83" s="38"/>
      <c r="IC83" s="38"/>
      <c r="ID83" s="38"/>
      <c r="IE83" s="38"/>
      <c r="IF83" s="38"/>
      <c r="IG83" s="38"/>
      <c r="IH83" s="38"/>
      <c r="II83" s="38"/>
      <c r="IJ83" s="38"/>
      <c r="IK83" s="38"/>
      <c r="IL83" s="38"/>
      <c r="IM83" s="38"/>
      <c r="IN83" s="38"/>
      <c r="IO83" s="38"/>
      <c r="IP83" s="38"/>
      <c r="IQ83" s="38"/>
      <c r="IR83" s="38"/>
      <c r="IS83" s="38"/>
      <c r="IT83" s="38"/>
      <c r="IU83" s="38"/>
      <c r="IV83" s="38"/>
      <c r="IW83" s="38"/>
      <c r="IX83" s="38"/>
      <c r="IY83" s="38"/>
      <c r="IZ83" s="38"/>
      <c r="JA83" s="38"/>
      <c r="JB83" s="38"/>
      <c r="JC83" s="38"/>
      <c r="JD83" s="38"/>
      <c r="JE83" s="38"/>
      <c r="JF83" s="38"/>
      <c r="JG83" s="38"/>
      <c r="JH83" s="38"/>
      <c r="JI83" s="38"/>
      <c r="JJ83" s="38"/>
      <c r="JK83" s="38"/>
      <c r="JL83" s="38"/>
      <c r="JM83" s="38"/>
      <c r="JN83" s="38"/>
      <c r="JO83" s="38"/>
      <c r="JP83" s="38"/>
      <c r="JQ83" s="38"/>
      <c r="JR83" s="38"/>
      <c r="JS83" s="38"/>
      <c r="JT83" s="38"/>
      <c r="JU83" s="38"/>
      <c r="JV83" s="38"/>
      <c r="JW83" s="38"/>
      <c r="JX83" s="38"/>
      <c r="JY83" s="38"/>
      <c r="JZ83" s="38"/>
      <c r="KA83" s="38"/>
      <c r="KB83" s="38"/>
      <c r="KC83" s="38"/>
      <c r="KD83" s="38"/>
      <c r="KE83" s="38"/>
      <c r="KF83" s="38"/>
      <c r="KG83" s="38"/>
      <c r="KH83" s="38"/>
      <c r="KI83" s="38"/>
      <c r="KJ83" s="38"/>
      <c r="KK83" s="38"/>
      <c r="KL83" s="38"/>
      <c r="KM83" s="38"/>
      <c r="KN83" s="38"/>
      <c r="KO83" s="38"/>
      <c r="KP83" s="38"/>
      <c r="KQ83" s="38"/>
      <c r="KR83" s="38"/>
      <c r="KS83" s="38"/>
      <c r="KT83" s="38"/>
      <c r="KU83" s="38"/>
      <c r="KV83" s="38"/>
      <c r="KW83" s="38"/>
      <c r="KX83" s="38"/>
      <c r="KY83" s="38"/>
      <c r="KZ83" s="38"/>
      <c r="LA83" s="38"/>
      <c r="LB83" s="38"/>
      <c r="LC83" s="38"/>
      <c r="LD83" s="38"/>
      <c r="LE83" s="38"/>
      <c r="LF83" s="38"/>
      <c r="LG83" s="38"/>
      <c r="LH83" s="38"/>
      <c r="LI83" s="38"/>
      <c r="LJ83" s="38"/>
      <c r="LK83" s="38"/>
      <c r="LL83" s="38"/>
      <c r="LM83" s="38"/>
      <c r="LN83" s="38"/>
      <c r="LO83" s="38"/>
      <c r="LP83" s="38"/>
      <c r="LQ83" s="38"/>
      <c r="LR83" s="38"/>
      <c r="LS83" s="38"/>
      <c r="LT83" s="38"/>
      <c r="LU83" s="38"/>
      <c r="LV83" s="38"/>
      <c r="LW83" s="38"/>
      <c r="LX83" s="38"/>
      <c r="LY83" s="38"/>
      <c r="LZ83" s="38"/>
      <c r="MA83" s="38"/>
      <c r="MB83" s="38"/>
      <c r="MC83" s="38"/>
      <c r="MD83" s="38"/>
      <c r="ME83" s="38"/>
      <c r="MF83" s="38"/>
      <c r="MG83" s="38"/>
      <c r="MH83" s="38"/>
      <c r="MI83" s="38"/>
      <c r="MJ83" s="38"/>
      <c r="MK83" s="38"/>
      <c r="ML83" s="38"/>
      <c r="MM83" s="38"/>
      <c r="MN83" s="38"/>
      <c r="MO83" s="38"/>
      <c r="MP83" s="38"/>
      <c r="MQ83" s="38"/>
      <c r="MR83" s="38"/>
      <c r="MS83" s="38"/>
      <c r="MT83" s="38"/>
      <c r="MU83" s="38"/>
      <c r="MV83" s="38"/>
      <c r="MW83" s="38"/>
      <c r="MX83" s="38"/>
      <c r="MY83" s="38"/>
      <c r="MZ83" s="38"/>
      <c r="NA83" s="38"/>
      <c r="NB83" s="38"/>
      <c r="NC83" s="38"/>
      <c r="ND83" s="38"/>
      <c r="NE83" s="38"/>
      <c r="NF83" s="38"/>
      <c r="NG83" s="38"/>
      <c r="NH83" s="38"/>
      <c r="NI83" s="38"/>
      <c r="NJ83" s="38"/>
      <c r="NK83" s="38"/>
      <c r="NL83" s="38"/>
      <c r="NM83" s="38"/>
      <c r="NN83" s="38"/>
      <c r="NO83" s="38"/>
      <c r="NP83" s="38"/>
      <c r="NQ83" s="38"/>
      <c r="NR83" s="38"/>
      <c r="NS83" s="38"/>
      <c r="NT83" s="38"/>
      <c r="NU83" s="38"/>
      <c r="NV83" s="38"/>
      <c r="NW83" s="38"/>
      <c r="NX83" s="38"/>
      <c r="NY83" s="38"/>
      <c r="NZ83" s="38"/>
      <c r="OA83" s="38"/>
      <c r="OB83" s="38"/>
      <c r="OC83" s="38"/>
      <c r="OD83" s="38"/>
      <c r="OE83" s="38"/>
      <c r="OF83" s="38"/>
      <c r="OG83" s="38"/>
      <c r="OH83" s="38"/>
      <c r="OI83" s="38"/>
      <c r="OJ83" s="38"/>
      <c r="OK83" s="38"/>
      <c r="OL83" s="38"/>
      <c r="OM83" s="38"/>
      <c r="ON83" s="38"/>
      <c r="OO83" s="38"/>
      <c r="OP83" s="38"/>
      <c r="OQ83" s="38"/>
      <c r="OR83" s="38"/>
      <c r="OS83" s="38"/>
      <c r="OT83" s="38"/>
      <c r="OU83" s="38"/>
      <c r="OV83" s="38"/>
      <c r="OW83" s="38"/>
      <c r="OX83" s="38"/>
      <c r="OY83" s="38"/>
      <c r="OZ83" s="38"/>
      <c r="PA83" s="38"/>
      <c r="PB83" s="38"/>
      <c r="PC83" s="38"/>
      <c r="PD83" s="38"/>
      <c r="PE83" s="38"/>
      <c r="PF83" s="38"/>
      <c r="PG83" s="38"/>
      <c r="PH83" s="38"/>
      <c r="PI83" s="38"/>
      <c r="PJ83" s="38"/>
      <c r="PK83" s="38"/>
      <c r="PL83" s="38"/>
      <c r="PM83" s="38"/>
      <c r="PN83" s="38"/>
      <c r="PO83" s="38"/>
      <c r="PP83" s="38"/>
      <c r="PQ83" s="38"/>
      <c r="PR83" s="38"/>
      <c r="PS83" s="38"/>
      <c r="PT83" s="38"/>
      <c r="PU83" s="38"/>
      <c r="PV83" s="38"/>
      <c r="PW83" s="38"/>
      <c r="PX83" s="38"/>
      <c r="PY83" s="38"/>
      <c r="PZ83" s="38"/>
      <c r="QA83" s="38"/>
      <c r="QB83" s="38"/>
      <c r="QC83" s="38"/>
      <c r="QD83" s="38"/>
      <c r="QE83" s="38"/>
      <c r="QF83" s="38"/>
      <c r="QG83" s="38"/>
      <c r="QH83" s="38"/>
      <c r="QI83" s="38"/>
      <c r="QJ83" s="38"/>
      <c r="QK83" s="38"/>
      <c r="QL83" s="38"/>
      <c r="QM83" s="38"/>
      <c r="QN83" s="38"/>
      <c r="QO83" s="38"/>
      <c r="QP83" s="38"/>
      <c r="QQ83" s="38"/>
      <c r="QR83" s="38"/>
      <c r="QS83" s="38"/>
      <c r="QT83" s="38"/>
      <c r="QU83" s="38"/>
      <c r="QV83" s="38"/>
      <c r="QW83" s="38"/>
      <c r="QX83" s="38"/>
      <c r="QY83" s="38"/>
      <c r="QZ83" s="38"/>
      <c r="RA83" s="38"/>
      <c r="RB83" s="38"/>
      <c r="RC83" s="38"/>
      <c r="RD83" s="38"/>
      <c r="RE83" s="38"/>
      <c r="RF83" s="38"/>
      <c r="RG83" s="38"/>
      <c r="RH83" s="38"/>
      <c r="RI83" s="38"/>
      <c r="RJ83" s="38"/>
      <c r="RK83" s="38"/>
      <c r="RL83" s="38"/>
      <c r="RM83" s="38"/>
      <c r="RN83" s="38"/>
      <c r="RO83" s="38"/>
      <c r="RP83" s="38"/>
      <c r="RQ83" s="38"/>
      <c r="RR83" s="38"/>
      <c r="RS83" s="38"/>
      <c r="RT83" s="38"/>
      <c r="RU83" s="38"/>
      <c r="RV83" s="38"/>
      <c r="RW83" s="38"/>
      <c r="RX83" s="38"/>
      <c r="RY83" s="38"/>
      <c r="RZ83" s="38"/>
      <c r="SA83" s="38"/>
      <c r="SB83" s="38"/>
      <c r="SC83" s="38"/>
      <c r="SD83" s="38"/>
      <c r="SE83" s="38"/>
      <c r="SF83" s="38"/>
      <c r="SG83" s="38"/>
      <c r="SH83" s="38"/>
      <c r="SI83" s="38"/>
      <c r="SJ83" s="38"/>
      <c r="SK83" s="38"/>
      <c r="SL83" s="38"/>
      <c r="SM83" s="38"/>
      <c r="SN83" s="38"/>
      <c r="SO83" s="38"/>
      <c r="SP83" s="38"/>
      <c r="SQ83" s="38"/>
      <c r="SR83" s="38"/>
      <c r="SS83" s="38"/>
      <c r="ST83" s="38"/>
      <c r="SU83" s="38"/>
      <c r="SV83" s="38"/>
      <c r="SW83" s="38"/>
      <c r="SX83" s="38"/>
      <c r="SY83" s="38"/>
      <c r="SZ83" s="38"/>
      <c r="TA83" s="38"/>
      <c r="TB83" s="38"/>
      <c r="TC83" s="38"/>
      <c r="TD83" s="38"/>
      <c r="TE83" s="38"/>
      <c r="TF83" s="38"/>
      <c r="TG83" s="38"/>
      <c r="TH83" s="38"/>
      <c r="TI83" s="38"/>
      <c r="TJ83" s="38"/>
      <c r="TK83" s="38"/>
      <c r="TL83" s="38"/>
      <c r="TM83" s="38"/>
      <c r="TN83" s="38"/>
      <c r="TO83" s="38"/>
      <c r="TP83" s="38"/>
      <c r="TQ83" s="38"/>
      <c r="TR83" s="38"/>
      <c r="TS83" s="38"/>
      <c r="TT83" s="38"/>
      <c r="TU83" s="38"/>
      <c r="TV83" s="38"/>
      <c r="TW83" s="38"/>
      <c r="TX83" s="38"/>
      <c r="TY83" s="38"/>
      <c r="TZ83" s="38"/>
      <c r="UA83" s="38"/>
      <c r="UB83" s="38"/>
      <c r="UC83" s="38"/>
      <c r="UD83" s="38"/>
      <c r="UE83" s="38"/>
      <c r="UF83" s="38"/>
      <c r="UG83" s="38"/>
      <c r="UH83" s="38"/>
      <c r="UI83" s="38"/>
      <c r="UJ83" s="38"/>
      <c r="UK83" s="38"/>
      <c r="UL83" s="38"/>
      <c r="UM83" s="38"/>
      <c r="UN83" s="38"/>
      <c r="UO83" s="38"/>
      <c r="UP83" s="38"/>
      <c r="UQ83" s="38"/>
      <c r="UR83" s="38"/>
      <c r="US83" s="38"/>
      <c r="UT83" s="38"/>
      <c r="UU83" s="38"/>
      <c r="UV83" s="38"/>
      <c r="UW83" s="38"/>
      <c r="UX83" s="38"/>
      <c r="UY83" s="38"/>
      <c r="UZ83" s="38"/>
      <c r="VA83" s="38"/>
      <c r="VB83" s="38"/>
      <c r="VC83" s="38"/>
      <c r="VD83" s="38"/>
      <c r="VE83" s="38"/>
      <c r="VF83" s="38"/>
      <c r="VG83" s="38"/>
      <c r="VH83" s="38"/>
      <c r="VI83" s="38"/>
      <c r="VJ83" s="38"/>
      <c r="VK83" s="38"/>
      <c r="VL83" s="38"/>
      <c r="VM83" s="38"/>
      <c r="VN83" s="38"/>
      <c r="VO83" s="38"/>
      <c r="VP83" s="38"/>
      <c r="VQ83" s="38"/>
      <c r="VR83" s="38"/>
      <c r="VS83" s="38"/>
      <c r="VT83" s="38"/>
      <c r="VU83" s="38"/>
      <c r="VV83" s="38"/>
      <c r="VW83" s="38"/>
      <c r="VX83" s="38"/>
      <c r="VY83" s="38"/>
      <c r="VZ83" s="38"/>
      <c r="WA83" s="38"/>
      <c r="WB83" s="38"/>
      <c r="WC83" s="38"/>
      <c r="WD83" s="38"/>
      <c r="WE83" s="38"/>
      <c r="WF83" s="38"/>
      <c r="WG83" s="38"/>
      <c r="WH83" s="38"/>
      <c r="WI83" s="38"/>
      <c r="WJ83" s="38"/>
      <c r="WK83" s="38"/>
      <c r="WL83" s="38"/>
      <c r="WM83" s="38"/>
      <c r="WN83" s="38"/>
      <c r="WO83" s="38"/>
      <c r="WP83" s="38"/>
      <c r="WQ83" s="38"/>
      <c r="WR83" s="38"/>
      <c r="WS83" s="38"/>
      <c r="WT83" s="38"/>
      <c r="WU83" s="38"/>
      <c r="WV83" s="38"/>
      <c r="WW83" s="38"/>
      <c r="WX83" s="38"/>
      <c r="WY83" s="38"/>
      <c r="WZ83" s="38"/>
      <c r="XA83" s="38"/>
      <c r="XB83" s="38"/>
      <c r="XC83" s="38"/>
      <c r="XD83" s="38"/>
      <c r="XE83" s="38"/>
      <c r="XF83" s="38"/>
      <c r="XG83" s="38"/>
      <c r="XH83" s="38"/>
      <c r="XI83" s="38"/>
      <c r="XJ83" s="38"/>
      <c r="XK83" s="38"/>
      <c r="XL83" s="38"/>
      <c r="XM83" s="38"/>
      <c r="XN83" s="38"/>
      <c r="XO83" s="38"/>
      <c r="XP83" s="38"/>
      <c r="XQ83" s="38"/>
      <c r="XR83" s="38"/>
      <c r="XS83" s="38"/>
      <c r="XT83" s="38"/>
      <c r="XU83" s="38"/>
      <c r="XV83" s="38"/>
      <c r="XW83" s="38"/>
      <c r="XX83" s="38"/>
      <c r="XY83" s="38"/>
      <c r="XZ83" s="38"/>
      <c r="YA83" s="38"/>
      <c r="YB83" s="38"/>
      <c r="YC83" s="38"/>
      <c r="YD83" s="38"/>
      <c r="YE83" s="38"/>
      <c r="YF83" s="38"/>
      <c r="YG83" s="38"/>
      <c r="YH83" s="38"/>
      <c r="YI83" s="38"/>
      <c r="YJ83" s="38"/>
      <c r="YK83" s="38"/>
      <c r="YL83" s="38"/>
      <c r="YM83" s="38"/>
      <c r="YN83" s="38"/>
      <c r="YO83" s="38"/>
      <c r="YP83" s="38"/>
      <c r="YQ83" s="38"/>
      <c r="YR83" s="38"/>
      <c r="YS83" s="38"/>
      <c r="YT83" s="38"/>
      <c r="YU83" s="38"/>
      <c r="YV83" s="38"/>
      <c r="YW83" s="38"/>
      <c r="YX83" s="38"/>
      <c r="YY83" s="38"/>
      <c r="YZ83" s="38"/>
      <c r="ZA83" s="38"/>
      <c r="ZB83" s="38"/>
      <c r="ZC83" s="38"/>
      <c r="ZD83" s="38"/>
      <c r="ZE83" s="38"/>
      <c r="ZF83" s="38"/>
      <c r="ZG83" s="38"/>
      <c r="ZH83" s="38"/>
      <c r="ZI83" s="38"/>
      <c r="ZJ83" s="38"/>
      <c r="ZK83" s="38"/>
      <c r="ZL83" s="38"/>
      <c r="ZM83" s="38"/>
      <c r="ZN83" s="38"/>
      <c r="ZO83" s="38"/>
      <c r="ZP83" s="38"/>
      <c r="ZQ83" s="38"/>
      <c r="ZR83" s="38"/>
      <c r="ZS83" s="38"/>
      <c r="ZT83" s="38"/>
      <c r="ZU83" s="38"/>
      <c r="ZV83" s="38"/>
      <c r="ZW83" s="38"/>
      <c r="ZX83" s="38"/>
      <c r="ZY83" s="38"/>
      <c r="ZZ83" s="38"/>
      <c r="AAA83" s="38"/>
      <c r="AAB83" s="38"/>
      <c r="AAC83" s="38"/>
      <c r="AAD83" s="38"/>
      <c r="AAE83" s="38"/>
      <c r="AAF83" s="38"/>
      <c r="AAG83" s="38"/>
      <c r="AAH83" s="38"/>
      <c r="AAI83" s="38"/>
      <c r="AAJ83" s="38"/>
      <c r="AAK83" s="38"/>
      <c r="AAL83" s="38"/>
      <c r="AAM83" s="38"/>
      <c r="AAN83" s="38"/>
      <c r="AAO83" s="38"/>
      <c r="AAP83" s="38"/>
      <c r="AAQ83" s="38"/>
      <c r="AAR83" s="38"/>
      <c r="AAS83" s="38"/>
      <c r="AAT83" s="38"/>
      <c r="AAU83" s="38"/>
      <c r="AAV83" s="38"/>
      <c r="AAW83" s="38"/>
      <c r="AAX83" s="38"/>
      <c r="AAY83" s="38"/>
      <c r="AAZ83" s="38"/>
      <c r="ABA83" s="38"/>
      <c r="ABB83" s="38"/>
      <c r="ABC83" s="38"/>
      <c r="ABD83" s="38"/>
      <c r="ABE83" s="38"/>
      <c r="ABF83" s="38"/>
      <c r="ABG83" s="38"/>
      <c r="ABH83" s="38"/>
      <c r="ABI83" s="38"/>
      <c r="ABJ83" s="38"/>
      <c r="ABK83" s="38"/>
      <c r="ABL83" s="38"/>
      <c r="ABM83" s="38"/>
      <c r="ABN83" s="38"/>
      <c r="ABO83" s="38"/>
      <c r="ABP83" s="38"/>
      <c r="ABQ83" s="38"/>
      <c r="ABR83" s="38"/>
      <c r="ABS83" s="38"/>
      <c r="ABT83" s="38"/>
      <c r="ABU83" s="38"/>
      <c r="ABV83" s="38"/>
      <c r="ABW83" s="38"/>
      <c r="ABX83" s="38"/>
      <c r="ABY83" s="38"/>
      <c r="ABZ83" s="38"/>
      <c r="ACA83" s="38"/>
      <c r="ACB83" s="38"/>
      <c r="ACC83" s="38"/>
      <c r="ACD83" s="38"/>
      <c r="ACE83" s="38"/>
      <c r="ACF83" s="38"/>
      <c r="ACG83" s="38"/>
      <c r="ACH83" s="38"/>
      <c r="ACI83" s="38"/>
      <c r="ACJ83" s="38"/>
      <c r="ACK83" s="38"/>
      <c r="ACL83" s="38"/>
      <c r="ACM83" s="38"/>
      <c r="ACN83" s="38"/>
      <c r="ACO83" s="38"/>
      <c r="ACP83" s="38"/>
      <c r="ACQ83" s="38"/>
      <c r="ACR83" s="38"/>
      <c r="ACS83" s="38"/>
      <c r="ACT83" s="38"/>
      <c r="ACU83" s="38"/>
      <c r="ACV83" s="38"/>
      <c r="ACW83" s="38"/>
      <c r="ACX83" s="38"/>
      <c r="ACY83" s="38"/>
      <c r="ACZ83" s="38"/>
      <c r="ADA83" s="38"/>
      <c r="ADB83" s="38"/>
      <c r="ADC83" s="38"/>
      <c r="ADD83" s="38"/>
      <c r="ADE83" s="38"/>
      <c r="ADF83" s="38"/>
      <c r="ADG83" s="38"/>
      <c r="ADH83" s="38"/>
      <c r="ADI83" s="38"/>
      <c r="ADJ83" s="38"/>
      <c r="ADK83" s="38"/>
      <c r="ADL83" s="38"/>
      <c r="ADM83" s="38"/>
      <c r="ADN83" s="38"/>
      <c r="ADO83" s="38"/>
      <c r="ADP83" s="38"/>
      <c r="ADQ83" s="38"/>
      <c r="ADR83" s="38"/>
      <c r="ADS83" s="38"/>
      <c r="ADT83" s="38"/>
      <c r="ADU83" s="38"/>
      <c r="ADV83" s="38"/>
      <c r="ADW83" s="38"/>
      <c r="ADX83" s="38"/>
      <c r="ADY83" s="38"/>
      <c r="ADZ83" s="38"/>
      <c r="AEA83" s="38"/>
      <c r="AEB83" s="38"/>
      <c r="AEC83" s="38"/>
      <c r="AED83" s="38"/>
      <c r="AEE83" s="38"/>
      <c r="AEF83" s="38"/>
      <c r="AEG83" s="38"/>
      <c r="AEH83" s="38"/>
      <c r="AEI83" s="38"/>
      <c r="AEJ83" s="38"/>
      <c r="AEK83" s="38"/>
      <c r="AEL83" s="38"/>
      <c r="AEM83" s="38"/>
      <c r="AEN83" s="38"/>
      <c r="AEO83" s="38"/>
      <c r="AEP83" s="38"/>
      <c r="AEQ83" s="38"/>
      <c r="AER83" s="38"/>
      <c r="AES83" s="38"/>
      <c r="AET83" s="38"/>
      <c r="AEU83" s="38"/>
      <c r="AEV83" s="38"/>
      <c r="AEW83" s="38"/>
      <c r="AEX83" s="38"/>
      <c r="AEY83" s="38"/>
      <c r="AEZ83" s="38"/>
      <c r="AFA83" s="38"/>
      <c r="AFB83" s="38"/>
      <c r="AFC83" s="38"/>
      <c r="AFD83" s="38"/>
      <c r="AFE83" s="38"/>
      <c r="AFF83" s="38"/>
      <c r="AFG83" s="38"/>
      <c r="AFH83" s="38"/>
      <c r="AFI83" s="38"/>
      <c r="AFJ83" s="38"/>
      <c r="AFK83" s="38"/>
      <c r="AFL83" s="38"/>
      <c r="AFM83" s="38"/>
      <c r="AFN83" s="38"/>
      <c r="AFO83" s="38"/>
      <c r="AFP83" s="38"/>
      <c r="AFQ83" s="38"/>
      <c r="AFR83" s="38"/>
      <c r="AFS83" s="38"/>
      <c r="AFT83" s="38"/>
      <c r="AFU83" s="38"/>
      <c r="AFV83" s="38"/>
      <c r="AFW83" s="38"/>
      <c r="AFX83" s="38"/>
      <c r="AFY83" s="38"/>
      <c r="AFZ83" s="38"/>
      <c r="AGA83" s="38"/>
      <c r="AGB83" s="38"/>
      <c r="AGC83" s="38"/>
      <c r="AGD83" s="38"/>
      <c r="AGE83" s="38"/>
      <c r="AGF83" s="38"/>
      <c r="AGG83" s="38"/>
      <c r="AGH83" s="38"/>
      <c r="AGI83" s="38"/>
      <c r="AGJ83" s="38"/>
      <c r="AGK83" s="38"/>
      <c r="AGL83" s="38"/>
      <c r="AGM83" s="38"/>
      <c r="AGN83" s="38"/>
      <c r="AGO83" s="38"/>
      <c r="AGP83" s="38"/>
      <c r="AGQ83" s="38"/>
      <c r="AGR83" s="38"/>
      <c r="AGS83" s="38"/>
      <c r="AGT83" s="25"/>
      <c r="AGU83" s="25"/>
      <c r="AGV83" s="25"/>
      <c r="AGW83" s="25"/>
      <c r="AGX83" s="25"/>
      <c r="AGY83" s="25"/>
      <c r="AGZ83" s="25"/>
      <c r="AHA83" s="25"/>
      <c r="AHB83" s="25"/>
      <c r="AHC83" s="25"/>
      <c r="AHD83" s="25"/>
      <c r="AHE83" s="25"/>
      <c r="AHF83" s="25"/>
      <c r="AHG83" s="25"/>
      <c r="AHH83" s="25"/>
      <c r="AHI83" s="25"/>
      <c r="AHJ83" s="25"/>
      <c r="AHK83" s="25"/>
      <c r="AHL83" s="25"/>
      <c r="AHM83" s="25"/>
      <c r="AHN83" s="25"/>
      <c r="AHO83" s="25"/>
      <c r="AHP83" s="25"/>
      <c r="AHQ83" s="25"/>
      <c r="AHR83" s="25"/>
      <c r="AHS83" s="25"/>
      <c r="AHT83" s="25"/>
      <c r="AHU83" s="25"/>
      <c r="AHV83" s="25"/>
      <c r="AHW83" s="25"/>
      <c r="AHX83" s="25"/>
      <c r="AHY83" s="25"/>
      <c r="AHZ83" s="25"/>
      <c r="AIA83" s="25"/>
      <c r="AIB83" s="25"/>
      <c r="AIC83" s="25"/>
      <c r="AID83" s="25"/>
      <c r="AIE83" s="25"/>
      <c r="AIF83" s="25"/>
      <c r="AIG83" s="25"/>
      <c r="AIH83" s="25"/>
      <c r="AII83" s="25"/>
      <c r="AIJ83" s="25"/>
      <c r="AIK83" s="25"/>
      <c r="AIL83" s="25"/>
      <c r="AIM83" s="25"/>
      <c r="AIN83" s="25"/>
      <c r="AIO83" s="25"/>
      <c r="AIP83" s="25"/>
      <c r="AIQ83" s="25"/>
      <c r="AIR83" s="25"/>
      <c r="AIS83" s="25"/>
      <c r="AIT83" s="25"/>
      <c r="AIU83" s="25"/>
      <c r="AIV83" s="25"/>
      <c r="AIW83" s="25"/>
      <c r="AIX83" s="25"/>
      <c r="AIY83" s="25"/>
      <c r="AIZ83" s="25"/>
      <c r="AJA83" s="25"/>
      <c r="AJB83" s="25"/>
      <c r="AJC83" s="25"/>
      <c r="AJD83" s="25"/>
      <c r="AJE83" s="25"/>
      <c r="AJF83" s="25"/>
      <c r="AJG83" s="25"/>
      <c r="AJH83" s="25"/>
      <c r="AJI83" s="25"/>
      <c r="AJJ83" s="25"/>
      <c r="AJK83" s="25"/>
      <c r="AJL83" s="25"/>
      <c r="AJM83" s="25"/>
      <c r="AJN83" s="25"/>
      <c r="AJO83" s="25"/>
      <c r="AJP83" s="25"/>
      <c r="AJQ83" s="25"/>
      <c r="AJR83" s="25"/>
      <c r="AJS83" s="25"/>
      <c r="AJT83" s="25"/>
      <c r="AJU83" s="25"/>
      <c r="AJV83" s="25"/>
      <c r="AJW83" s="25"/>
      <c r="AJX83" s="25"/>
      <c r="AJY83" s="25"/>
      <c r="AJZ83" s="25"/>
      <c r="AKA83" s="25"/>
      <c r="AKB83" s="25"/>
      <c r="AKC83" s="25"/>
      <c r="AKD83" s="25"/>
      <c r="AKE83" s="25"/>
      <c r="AKF83" s="25"/>
      <c r="AKG83" s="25"/>
      <c r="AKH83" s="25"/>
      <c r="AKI83" s="25"/>
      <c r="AKJ83" s="25"/>
      <c r="AKK83" s="25"/>
      <c r="AKL83" s="25"/>
      <c r="AKM83" s="25"/>
      <c r="AKN83" s="25"/>
      <c r="AKO83" s="25"/>
      <c r="AKP83" s="25"/>
      <c r="AKQ83" s="25"/>
      <c r="AKR83" s="25"/>
      <c r="AKS83" s="25"/>
      <c r="AKT83" s="25"/>
      <c r="AKU83" s="25"/>
      <c r="AKV83" s="25"/>
      <c r="AKW83" s="25"/>
      <c r="AKX83" s="25"/>
      <c r="AKY83" s="25"/>
      <c r="AKZ83" s="25"/>
      <c r="ALA83" s="25"/>
      <c r="ALB83" s="25"/>
      <c r="ALC83" s="25"/>
      <c r="ALD83" s="25"/>
      <c r="ALE83" s="25"/>
      <c r="ALF83" s="25"/>
      <c r="ALG83" s="25"/>
      <c r="ALH83" s="25"/>
      <c r="ALI83" s="25"/>
      <c r="ALJ83" s="25"/>
      <c r="ALK83" s="25"/>
      <c r="ALL83" s="25"/>
      <c r="ALM83" s="25"/>
      <c r="ALN83" s="25"/>
      <c r="ALO83" s="25"/>
      <c r="ALP83" s="25"/>
      <c r="ALQ83" s="25"/>
      <c r="ALR83" s="25"/>
      <c r="ALS83" s="25"/>
      <c r="ALT83" s="25"/>
      <c r="ALU83" s="25"/>
      <c r="ALV83" s="25"/>
      <c r="ALW83" s="25"/>
      <c r="ALX83" s="25"/>
      <c r="ALY83" s="25"/>
      <c r="ALZ83" s="25"/>
      <c r="AMA83" s="25"/>
      <c r="AMB83" s="25"/>
      <c r="AMC83" s="25"/>
      <c r="AMD83" s="25"/>
      <c r="AME83" s="25"/>
      <c r="AMF83" s="25"/>
      <c r="AMG83" s="25"/>
      <c r="AMH83" s="25"/>
      <c r="AMI83" s="25"/>
      <c r="AMJ83" s="25"/>
      <c r="AMK83" s="25"/>
      <c r="AML83" s="25"/>
      <c r="AMM83" s="25"/>
      <c r="AMN83" s="25"/>
      <c r="AMO83" s="25"/>
      <c r="AMP83" s="25"/>
      <c r="AMQ83" s="25"/>
      <c r="AMR83" s="25"/>
      <c r="AMS83" s="25"/>
      <c r="AMT83" s="25"/>
      <c r="AMU83" s="25"/>
      <c r="AMV83" s="25"/>
      <c r="AMW83" s="25"/>
      <c r="AMX83" s="25"/>
      <c r="AMY83" s="25"/>
      <c r="AMZ83" s="25"/>
      <c r="ANA83" s="25"/>
      <c r="ANB83" s="25"/>
      <c r="ANC83" s="25"/>
      <c r="AND83" s="25"/>
      <c r="ANE83" s="25"/>
      <c r="ANF83" s="25"/>
      <c r="ANG83" s="25"/>
      <c r="ANH83" s="25"/>
      <c r="ANI83" s="25"/>
      <c r="ANJ83" s="25"/>
      <c r="ANK83" s="25"/>
      <c r="ANL83" s="25"/>
      <c r="ANM83" s="25"/>
      <c r="ANN83" s="25"/>
      <c r="ANO83" s="25"/>
      <c r="ANP83" s="25"/>
      <c r="ANQ83" s="25"/>
      <c r="ANR83" s="25"/>
      <c r="ANS83" s="25"/>
      <c r="ANT83" s="25"/>
      <c r="ANU83" s="25"/>
      <c r="ANV83" s="25"/>
      <c r="ANW83" s="25"/>
      <c r="ANX83" s="25"/>
      <c r="ANY83" s="25"/>
      <c r="ANZ83" s="25"/>
      <c r="AOA83" s="25"/>
      <c r="AOB83" s="25"/>
      <c r="AOC83" s="25"/>
      <c r="AOD83" s="25"/>
      <c r="AOE83" s="25"/>
      <c r="AOF83" s="25"/>
      <c r="AOG83" s="25"/>
      <c r="AOH83" s="25"/>
      <c r="AOI83" s="25"/>
      <c r="AOJ83" s="25"/>
      <c r="AOK83" s="25"/>
      <c r="AOL83" s="25"/>
      <c r="AOM83" s="25"/>
      <c r="AON83" s="25"/>
      <c r="AOO83" s="25"/>
      <c r="AOP83" s="25"/>
      <c r="AOQ83" s="25"/>
      <c r="AOR83" s="25"/>
      <c r="AOS83" s="25"/>
      <c r="AOT83" s="25"/>
      <c r="AOU83" s="25"/>
      <c r="AOV83" s="25"/>
      <c r="AOW83" s="25"/>
      <c r="AOX83" s="25"/>
      <c r="AOY83" s="25"/>
      <c r="AOZ83" s="25"/>
      <c r="APA83" s="25"/>
      <c r="APB83" s="25"/>
      <c r="APC83" s="25"/>
      <c r="APD83" s="25"/>
      <c r="APE83" s="25"/>
      <c r="APF83" s="25"/>
      <c r="APG83" s="25"/>
      <c r="APH83" s="25"/>
      <c r="API83" s="25"/>
      <c r="APJ83" s="25"/>
      <c r="APK83" s="25"/>
      <c r="APL83" s="25"/>
      <c r="APM83" s="25"/>
      <c r="APN83" s="25"/>
      <c r="APO83" s="25"/>
      <c r="APP83" s="25"/>
      <c r="APQ83" s="25"/>
      <c r="APR83" s="25"/>
      <c r="APS83" s="25"/>
      <c r="APT83" s="25"/>
      <c r="APU83" s="25"/>
      <c r="APV83" s="25"/>
      <c r="APW83" s="25"/>
      <c r="APX83" s="25"/>
      <c r="APY83" s="25"/>
      <c r="APZ83" s="25"/>
      <c r="AQA83" s="25"/>
      <c r="AQB83" s="25"/>
      <c r="AQC83" s="25"/>
      <c r="AQD83" s="25"/>
      <c r="AQE83" s="25"/>
      <c r="AQF83" s="25"/>
      <c r="AQG83" s="25"/>
      <c r="AQH83" s="25"/>
      <c r="AQI83" s="25"/>
      <c r="AQJ83" s="25"/>
      <c r="AQK83" s="25"/>
      <c r="AQL83" s="25"/>
      <c r="AQM83" s="25"/>
      <c r="AQN83" s="25"/>
      <c r="AQO83" s="25"/>
      <c r="AQP83" s="25"/>
      <c r="AQQ83" s="25"/>
      <c r="AQR83" s="25"/>
      <c r="AQS83" s="25"/>
      <c r="AQT83" s="25"/>
      <c r="AQU83" s="25"/>
      <c r="AQV83" s="25"/>
      <c r="AQW83" s="25"/>
      <c r="AQX83" s="25"/>
      <c r="AQY83" s="25"/>
      <c r="AQZ83" s="25"/>
      <c r="ARA83" s="25"/>
      <c r="ARB83" s="25"/>
      <c r="ARC83" s="25"/>
      <c r="ARD83" s="25"/>
      <c r="ARE83" s="25"/>
      <c r="ARF83" s="25"/>
      <c r="ARG83" s="25"/>
      <c r="ARH83" s="25"/>
      <c r="ARI83" s="25"/>
      <c r="ARJ83" s="25"/>
      <c r="ARK83" s="25"/>
      <c r="ARL83" s="25"/>
      <c r="ARM83" s="25"/>
      <c r="ARN83" s="25"/>
      <c r="ARO83" s="25"/>
      <c r="ARP83" s="25"/>
      <c r="ARQ83" s="25"/>
      <c r="ARR83" s="25"/>
      <c r="ARS83" s="25"/>
      <c r="ART83" s="25"/>
      <c r="ARU83" s="25"/>
      <c r="ARV83" s="25"/>
      <c r="ARW83" s="25"/>
      <c r="ARX83" s="25"/>
      <c r="ARY83" s="25"/>
      <c r="ARZ83" s="25"/>
      <c r="ASA83" s="25"/>
      <c r="ASB83" s="25"/>
    </row>
    <row r="84" spans="3:1172" x14ac:dyDescent="0.2">
      <c r="C84" s="24"/>
      <c r="D84" s="22"/>
      <c r="E84" s="22"/>
      <c r="F84" s="28"/>
      <c r="G84" s="24"/>
      <c r="H84" s="51"/>
      <c r="I84" s="39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38"/>
      <c r="GI84" s="38"/>
      <c r="GJ84" s="38"/>
      <c r="GK84" s="38"/>
      <c r="GL84" s="38"/>
      <c r="GM84" s="38"/>
      <c r="GN84" s="38"/>
      <c r="GO84" s="38"/>
      <c r="GP84" s="38"/>
      <c r="GQ84" s="38"/>
      <c r="GR84" s="38"/>
      <c r="GS84" s="38"/>
      <c r="GT84" s="38"/>
      <c r="GU84" s="38"/>
      <c r="GV84" s="38"/>
      <c r="GW84" s="38"/>
      <c r="GX84" s="38"/>
      <c r="GY84" s="38"/>
      <c r="GZ84" s="38"/>
      <c r="HA84" s="38"/>
      <c r="HB84" s="38"/>
      <c r="HC84" s="38"/>
      <c r="HD84" s="38"/>
      <c r="HE84" s="38"/>
      <c r="HF84" s="38"/>
      <c r="HG84" s="38"/>
      <c r="HH84" s="38"/>
      <c r="HI84" s="38"/>
      <c r="HJ84" s="38"/>
      <c r="HK84" s="38"/>
      <c r="HL84" s="38"/>
      <c r="HM84" s="38"/>
      <c r="HN84" s="38"/>
      <c r="HO84" s="38"/>
      <c r="HP84" s="38"/>
      <c r="HQ84" s="38"/>
      <c r="HR84" s="38"/>
      <c r="HS84" s="38"/>
      <c r="HT84" s="38"/>
      <c r="HU84" s="38"/>
      <c r="HV84" s="38"/>
      <c r="HW84" s="38"/>
      <c r="HX84" s="38"/>
      <c r="HY84" s="38"/>
      <c r="HZ84" s="38"/>
      <c r="IA84" s="38"/>
      <c r="IB84" s="38"/>
      <c r="IC84" s="38"/>
      <c r="ID84" s="38"/>
      <c r="IE84" s="38"/>
      <c r="IF84" s="38"/>
      <c r="IG84" s="38"/>
      <c r="IH84" s="38"/>
      <c r="II84" s="38"/>
      <c r="IJ84" s="38"/>
      <c r="IK84" s="38"/>
      <c r="IL84" s="38"/>
      <c r="IM84" s="38"/>
      <c r="IN84" s="38"/>
      <c r="IO84" s="38"/>
      <c r="IP84" s="38"/>
      <c r="IQ84" s="38"/>
      <c r="IR84" s="38"/>
      <c r="IS84" s="38"/>
      <c r="IT84" s="38"/>
      <c r="IU84" s="38"/>
      <c r="IV84" s="38"/>
      <c r="IW84" s="38"/>
      <c r="IX84" s="38"/>
      <c r="IY84" s="38"/>
      <c r="IZ84" s="38"/>
      <c r="JA84" s="38"/>
      <c r="JB84" s="38"/>
      <c r="JC84" s="38"/>
      <c r="JD84" s="38"/>
      <c r="JE84" s="38"/>
      <c r="JF84" s="38"/>
      <c r="JG84" s="38"/>
      <c r="JH84" s="38"/>
      <c r="JI84" s="38"/>
      <c r="JJ84" s="38"/>
      <c r="JK84" s="38"/>
      <c r="JL84" s="38"/>
      <c r="JM84" s="38"/>
      <c r="JN84" s="38"/>
      <c r="JO84" s="38"/>
      <c r="JP84" s="38"/>
      <c r="JQ84" s="38"/>
      <c r="JR84" s="38"/>
      <c r="JS84" s="38"/>
      <c r="JT84" s="38"/>
      <c r="JU84" s="38"/>
      <c r="JV84" s="38"/>
      <c r="JW84" s="38"/>
      <c r="JX84" s="38"/>
      <c r="JY84" s="38"/>
      <c r="JZ84" s="38"/>
      <c r="KA84" s="38"/>
      <c r="KB84" s="38"/>
      <c r="KC84" s="38"/>
      <c r="KD84" s="38"/>
      <c r="KE84" s="38"/>
      <c r="KF84" s="38"/>
      <c r="KG84" s="38"/>
      <c r="KH84" s="38"/>
      <c r="KI84" s="38"/>
      <c r="KJ84" s="38"/>
      <c r="KK84" s="38"/>
      <c r="KL84" s="38"/>
      <c r="KM84" s="38"/>
      <c r="KN84" s="38"/>
      <c r="KO84" s="38"/>
      <c r="KP84" s="38"/>
      <c r="KQ84" s="38"/>
      <c r="KR84" s="38"/>
      <c r="KS84" s="38"/>
      <c r="KT84" s="38"/>
      <c r="KU84" s="38"/>
      <c r="KV84" s="38"/>
      <c r="KW84" s="38"/>
      <c r="KX84" s="38"/>
      <c r="KY84" s="38"/>
      <c r="KZ84" s="38"/>
      <c r="LA84" s="38"/>
      <c r="LB84" s="38"/>
      <c r="LC84" s="38"/>
      <c r="LD84" s="38"/>
      <c r="LE84" s="38"/>
      <c r="LF84" s="38"/>
      <c r="LG84" s="38"/>
      <c r="LH84" s="38"/>
      <c r="LI84" s="38"/>
      <c r="LJ84" s="38"/>
      <c r="LK84" s="38"/>
      <c r="LL84" s="38"/>
      <c r="LM84" s="38"/>
      <c r="LN84" s="38"/>
      <c r="LO84" s="38"/>
      <c r="LP84" s="38"/>
      <c r="LQ84" s="38"/>
      <c r="LR84" s="38"/>
      <c r="LS84" s="38"/>
      <c r="LT84" s="38"/>
      <c r="LU84" s="38"/>
      <c r="LV84" s="38"/>
      <c r="LW84" s="38"/>
      <c r="LX84" s="38"/>
      <c r="LY84" s="38"/>
      <c r="LZ84" s="38"/>
      <c r="MA84" s="38"/>
      <c r="MB84" s="38"/>
      <c r="MC84" s="38"/>
      <c r="MD84" s="38"/>
      <c r="ME84" s="38"/>
      <c r="MF84" s="38"/>
      <c r="MG84" s="38"/>
      <c r="MH84" s="38"/>
      <c r="MI84" s="38"/>
      <c r="MJ84" s="38"/>
      <c r="MK84" s="38"/>
      <c r="ML84" s="38"/>
      <c r="MM84" s="38"/>
      <c r="MN84" s="38"/>
      <c r="MO84" s="38"/>
      <c r="MP84" s="38"/>
      <c r="MQ84" s="38"/>
      <c r="MR84" s="38"/>
      <c r="MS84" s="38"/>
      <c r="MT84" s="38"/>
      <c r="MU84" s="38"/>
      <c r="MV84" s="38"/>
      <c r="MW84" s="38"/>
      <c r="MX84" s="38"/>
      <c r="MY84" s="38"/>
      <c r="MZ84" s="38"/>
      <c r="NA84" s="38"/>
      <c r="NB84" s="38"/>
      <c r="NC84" s="38"/>
      <c r="ND84" s="38"/>
      <c r="NE84" s="38"/>
      <c r="NF84" s="38"/>
      <c r="NG84" s="38"/>
      <c r="NH84" s="38"/>
      <c r="NI84" s="38"/>
      <c r="NJ84" s="38"/>
      <c r="NK84" s="38"/>
      <c r="NL84" s="38"/>
      <c r="NM84" s="38"/>
      <c r="NN84" s="38"/>
      <c r="NO84" s="38"/>
      <c r="NP84" s="38"/>
      <c r="NQ84" s="38"/>
      <c r="NR84" s="38"/>
      <c r="NS84" s="38"/>
      <c r="NT84" s="38"/>
      <c r="NU84" s="38"/>
      <c r="NV84" s="38"/>
      <c r="NW84" s="38"/>
      <c r="NX84" s="38"/>
      <c r="NY84" s="38"/>
      <c r="NZ84" s="38"/>
      <c r="OA84" s="38"/>
      <c r="OB84" s="38"/>
      <c r="OC84" s="38"/>
      <c r="OD84" s="38"/>
      <c r="OE84" s="38"/>
      <c r="OF84" s="38"/>
      <c r="OG84" s="38"/>
      <c r="OH84" s="38"/>
      <c r="OI84" s="38"/>
      <c r="OJ84" s="38"/>
      <c r="OK84" s="38"/>
      <c r="OL84" s="38"/>
      <c r="OM84" s="38"/>
      <c r="ON84" s="38"/>
      <c r="OO84" s="38"/>
      <c r="OP84" s="38"/>
      <c r="OQ84" s="38"/>
      <c r="OR84" s="38"/>
      <c r="OS84" s="38"/>
      <c r="OT84" s="38"/>
      <c r="OU84" s="38"/>
      <c r="OV84" s="38"/>
      <c r="OW84" s="38"/>
      <c r="OX84" s="38"/>
      <c r="OY84" s="38"/>
      <c r="OZ84" s="38"/>
      <c r="PA84" s="38"/>
      <c r="PB84" s="38"/>
      <c r="PC84" s="38"/>
      <c r="PD84" s="38"/>
      <c r="PE84" s="38"/>
      <c r="PF84" s="38"/>
      <c r="PG84" s="38"/>
      <c r="PH84" s="38"/>
      <c r="PI84" s="38"/>
      <c r="PJ84" s="38"/>
      <c r="PK84" s="38"/>
      <c r="PL84" s="38"/>
      <c r="PM84" s="38"/>
      <c r="PN84" s="38"/>
      <c r="PO84" s="38"/>
      <c r="PP84" s="38"/>
      <c r="PQ84" s="38"/>
      <c r="PR84" s="38"/>
      <c r="PS84" s="38"/>
      <c r="PT84" s="38"/>
      <c r="PU84" s="38"/>
      <c r="PV84" s="38"/>
      <c r="PW84" s="38"/>
      <c r="PX84" s="38"/>
      <c r="PY84" s="38"/>
      <c r="PZ84" s="38"/>
      <c r="QA84" s="38"/>
      <c r="QB84" s="38"/>
      <c r="QC84" s="38"/>
      <c r="QD84" s="38"/>
      <c r="QE84" s="38"/>
      <c r="QF84" s="38"/>
      <c r="QG84" s="38"/>
      <c r="QH84" s="38"/>
      <c r="QI84" s="38"/>
      <c r="QJ84" s="38"/>
      <c r="QK84" s="38"/>
      <c r="QL84" s="38"/>
      <c r="QM84" s="38"/>
      <c r="QN84" s="38"/>
      <c r="QO84" s="38"/>
      <c r="QP84" s="38"/>
      <c r="QQ84" s="38"/>
      <c r="QR84" s="38"/>
      <c r="QS84" s="38"/>
      <c r="QT84" s="38"/>
      <c r="QU84" s="38"/>
      <c r="QV84" s="38"/>
      <c r="QW84" s="38"/>
      <c r="QX84" s="38"/>
      <c r="QY84" s="38"/>
      <c r="QZ84" s="38"/>
      <c r="RA84" s="38"/>
      <c r="RB84" s="38"/>
      <c r="RC84" s="38"/>
      <c r="RD84" s="38"/>
      <c r="RE84" s="38"/>
      <c r="RF84" s="38"/>
      <c r="RG84" s="38"/>
      <c r="RH84" s="38"/>
      <c r="RI84" s="38"/>
      <c r="RJ84" s="38"/>
      <c r="RK84" s="38"/>
      <c r="RL84" s="38"/>
      <c r="RM84" s="38"/>
      <c r="RN84" s="38"/>
      <c r="RO84" s="38"/>
      <c r="RP84" s="38"/>
      <c r="RQ84" s="38"/>
      <c r="RR84" s="38"/>
      <c r="RS84" s="38"/>
      <c r="RT84" s="38"/>
      <c r="RU84" s="38"/>
      <c r="RV84" s="38"/>
      <c r="RW84" s="38"/>
      <c r="RX84" s="38"/>
      <c r="RY84" s="38"/>
      <c r="RZ84" s="38"/>
      <c r="SA84" s="38"/>
      <c r="SB84" s="38"/>
      <c r="SC84" s="38"/>
      <c r="SD84" s="38"/>
      <c r="SE84" s="38"/>
      <c r="SF84" s="38"/>
      <c r="SG84" s="38"/>
      <c r="SH84" s="38"/>
      <c r="SI84" s="38"/>
      <c r="SJ84" s="38"/>
      <c r="SK84" s="38"/>
      <c r="SL84" s="38"/>
      <c r="SM84" s="38"/>
      <c r="SN84" s="38"/>
      <c r="SO84" s="38"/>
      <c r="SP84" s="38"/>
      <c r="SQ84" s="38"/>
      <c r="SR84" s="38"/>
      <c r="SS84" s="38"/>
      <c r="ST84" s="38"/>
      <c r="SU84" s="38"/>
      <c r="SV84" s="38"/>
      <c r="SW84" s="38"/>
      <c r="SX84" s="38"/>
      <c r="SY84" s="38"/>
      <c r="SZ84" s="38"/>
      <c r="TA84" s="38"/>
      <c r="TB84" s="38"/>
      <c r="TC84" s="38"/>
      <c r="TD84" s="38"/>
      <c r="TE84" s="38"/>
      <c r="TF84" s="38"/>
      <c r="TG84" s="38"/>
      <c r="TH84" s="38"/>
      <c r="TI84" s="38"/>
      <c r="TJ84" s="38"/>
      <c r="TK84" s="38"/>
      <c r="TL84" s="38"/>
      <c r="TM84" s="38"/>
      <c r="TN84" s="38"/>
      <c r="TO84" s="38"/>
      <c r="TP84" s="38"/>
      <c r="TQ84" s="38"/>
      <c r="TR84" s="38"/>
      <c r="TS84" s="38"/>
      <c r="TT84" s="38"/>
      <c r="TU84" s="38"/>
      <c r="TV84" s="38"/>
      <c r="TW84" s="38"/>
      <c r="TX84" s="38"/>
      <c r="TY84" s="38"/>
      <c r="TZ84" s="38"/>
      <c r="UA84" s="38"/>
      <c r="UB84" s="38"/>
      <c r="UC84" s="38"/>
      <c r="UD84" s="38"/>
      <c r="UE84" s="38"/>
      <c r="UF84" s="38"/>
      <c r="UG84" s="38"/>
      <c r="UH84" s="38"/>
      <c r="UI84" s="38"/>
      <c r="UJ84" s="38"/>
      <c r="UK84" s="38"/>
      <c r="UL84" s="38"/>
      <c r="UM84" s="38"/>
      <c r="UN84" s="38"/>
      <c r="UO84" s="38"/>
      <c r="UP84" s="38"/>
      <c r="UQ84" s="38"/>
      <c r="UR84" s="38"/>
      <c r="US84" s="38"/>
      <c r="UT84" s="38"/>
      <c r="UU84" s="38"/>
      <c r="UV84" s="38"/>
      <c r="UW84" s="38"/>
      <c r="UX84" s="38"/>
      <c r="UY84" s="38"/>
      <c r="UZ84" s="38"/>
      <c r="VA84" s="38"/>
      <c r="VB84" s="38"/>
      <c r="VC84" s="38"/>
      <c r="VD84" s="38"/>
      <c r="VE84" s="38"/>
      <c r="VF84" s="38"/>
      <c r="VG84" s="38"/>
      <c r="VH84" s="38"/>
      <c r="VI84" s="38"/>
      <c r="VJ84" s="38"/>
      <c r="VK84" s="38"/>
      <c r="VL84" s="38"/>
      <c r="VM84" s="38"/>
      <c r="VN84" s="38"/>
      <c r="VO84" s="38"/>
      <c r="VP84" s="38"/>
      <c r="VQ84" s="38"/>
      <c r="VR84" s="38"/>
      <c r="VS84" s="38"/>
      <c r="VT84" s="38"/>
      <c r="VU84" s="38"/>
      <c r="VV84" s="38"/>
      <c r="VW84" s="38"/>
      <c r="VX84" s="38"/>
      <c r="VY84" s="38"/>
      <c r="VZ84" s="38"/>
      <c r="WA84" s="38"/>
      <c r="WB84" s="38"/>
      <c r="WC84" s="38"/>
      <c r="WD84" s="38"/>
      <c r="WE84" s="38"/>
      <c r="WF84" s="38"/>
      <c r="WG84" s="38"/>
      <c r="WH84" s="38"/>
      <c r="WI84" s="38"/>
      <c r="WJ84" s="38"/>
      <c r="WK84" s="38"/>
      <c r="WL84" s="38"/>
      <c r="WM84" s="38"/>
      <c r="WN84" s="38"/>
      <c r="WO84" s="38"/>
      <c r="WP84" s="38"/>
      <c r="WQ84" s="38"/>
      <c r="WR84" s="38"/>
      <c r="WS84" s="38"/>
      <c r="WT84" s="38"/>
      <c r="WU84" s="38"/>
      <c r="WV84" s="38"/>
      <c r="WW84" s="38"/>
      <c r="WX84" s="38"/>
      <c r="WY84" s="38"/>
      <c r="WZ84" s="38"/>
      <c r="XA84" s="38"/>
      <c r="XB84" s="38"/>
      <c r="XC84" s="38"/>
      <c r="XD84" s="38"/>
      <c r="XE84" s="38"/>
      <c r="XF84" s="38"/>
      <c r="XG84" s="38"/>
      <c r="XH84" s="38"/>
      <c r="XI84" s="38"/>
      <c r="XJ84" s="38"/>
      <c r="XK84" s="38"/>
      <c r="XL84" s="38"/>
      <c r="XM84" s="38"/>
      <c r="XN84" s="38"/>
      <c r="XO84" s="38"/>
      <c r="XP84" s="38"/>
      <c r="XQ84" s="38"/>
      <c r="XR84" s="38"/>
      <c r="XS84" s="38"/>
      <c r="XT84" s="38"/>
      <c r="XU84" s="38"/>
      <c r="XV84" s="38"/>
      <c r="XW84" s="38"/>
      <c r="XX84" s="38"/>
      <c r="XY84" s="38"/>
      <c r="XZ84" s="38"/>
      <c r="YA84" s="38"/>
      <c r="YB84" s="38"/>
      <c r="YC84" s="38"/>
      <c r="YD84" s="38"/>
      <c r="YE84" s="38"/>
      <c r="YF84" s="38"/>
      <c r="YG84" s="38"/>
      <c r="YH84" s="38"/>
      <c r="YI84" s="38"/>
      <c r="YJ84" s="38"/>
      <c r="YK84" s="38"/>
      <c r="YL84" s="38"/>
      <c r="YM84" s="38"/>
      <c r="YN84" s="38"/>
      <c r="YO84" s="38"/>
      <c r="YP84" s="38"/>
      <c r="YQ84" s="38"/>
      <c r="YR84" s="38"/>
      <c r="YS84" s="38"/>
      <c r="YT84" s="38"/>
      <c r="YU84" s="38"/>
      <c r="YV84" s="38"/>
      <c r="YW84" s="38"/>
      <c r="YX84" s="38"/>
      <c r="YY84" s="38"/>
      <c r="YZ84" s="38"/>
      <c r="ZA84" s="38"/>
      <c r="ZB84" s="38"/>
      <c r="ZC84" s="38"/>
      <c r="ZD84" s="38"/>
      <c r="ZE84" s="38"/>
      <c r="ZF84" s="38"/>
      <c r="ZG84" s="38"/>
      <c r="ZH84" s="38"/>
      <c r="ZI84" s="38"/>
      <c r="ZJ84" s="38"/>
      <c r="ZK84" s="38"/>
      <c r="ZL84" s="38"/>
      <c r="ZM84" s="38"/>
      <c r="ZN84" s="38"/>
      <c r="ZO84" s="38"/>
      <c r="ZP84" s="38"/>
      <c r="ZQ84" s="38"/>
      <c r="ZR84" s="38"/>
      <c r="ZS84" s="38"/>
      <c r="ZT84" s="38"/>
      <c r="ZU84" s="38"/>
      <c r="ZV84" s="38"/>
      <c r="ZW84" s="38"/>
      <c r="ZX84" s="38"/>
      <c r="ZY84" s="38"/>
      <c r="ZZ84" s="38"/>
      <c r="AAA84" s="38"/>
      <c r="AAB84" s="38"/>
      <c r="AAC84" s="38"/>
      <c r="AAD84" s="38"/>
      <c r="AAE84" s="38"/>
      <c r="AAF84" s="38"/>
      <c r="AAG84" s="38"/>
      <c r="AAH84" s="38"/>
      <c r="AAI84" s="38"/>
      <c r="AAJ84" s="38"/>
      <c r="AAK84" s="38"/>
      <c r="AAL84" s="38"/>
      <c r="AAM84" s="38"/>
      <c r="AAN84" s="38"/>
      <c r="AAO84" s="38"/>
      <c r="AAP84" s="38"/>
      <c r="AAQ84" s="38"/>
      <c r="AAR84" s="38"/>
      <c r="AAS84" s="38"/>
      <c r="AAT84" s="38"/>
      <c r="AAU84" s="38"/>
      <c r="AAV84" s="38"/>
      <c r="AAW84" s="38"/>
      <c r="AAX84" s="38"/>
      <c r="AAY84" s="38"/>
      <c r="AAZ84" s="38"/>
      <c r="ABA84" s="38"/>
      <c r="ABB84" s="38"/>
      <c r="ABC84" s="38"/>
      <c r="ABD84" s="38"/>
      <c r="ABE84" s="38"/>
      <c r="ABF84" s="38"/>
      <c r="ABG84" s="38"/>
      <c r="ABH84" s="38"/>
      <c r="ABI84" s="38"/>
      <c r="ABJ84" s="38"/>
      <c r="ABK84" s="38"/>
      <c r="ABL84" s="38"/>
      <c r="ABM84" s="38"/>
      <c r="ABN84" s="38"/>
      <c r="ABO84" s="38"/>
      <c r="ABP84" s="38"/>
      <c r="ABQ84" s="38"/>
      <c r="ABR84" s="38"/>
      <c r="ABS84" s="38"/>
      <c r="ABT84" s="38"/>
      <c r="ABU84" s="38"/>
      <c r="ABV84" s="38"/>
      <c r="ABW84" s="38"/>
      <c r="ABX84" s="38"/>
      <c r="ABY84" s="38"/>
      <c r="ABZ84" s="38"/>
      <c r="ACA84" s="38"/>
      <c r="ACB84" s="38"/>
      <c r="ACC84" s="38"/>
      <c r="ACD84" s="38"/>
      <c r="ACE84" s="38"/>
      <c r="ACF84" s="38"/>
      <c r="ACG84" s="38"/>
      <c r="ACH84" s="38"/>
      <c r="ACI84" s="38"/>
      <c r="ACJ84" s="38"/>
      <c r="ACK84" s="38"/>
      <c r="ACL84" s="38"/>
      <c r="ACM84" s="38"/>
      <c r="ACN84" s="38"/>
      <c r="ACO84" s="38"/>
      <c r="ACP84" s="38"/>
      <c r="ACQ84" s="38"/>
      <c r="ACR84" s="38"/>
      <c r="ACS84" s="38"/>
      <c r="ACT84" s="38"/>
      <c r="ACU84" s="38"/>
      <c r="ACV84" s="38"/>
      <c r="ACW84" s="38"/>
      <c r="ACX84" s="38"/>
      <c r="ACY84" s="38"/>
      <c r="ACZ84" s="38"/>
      <c r="ADA84" s="38"/>
      <c r="ADB84" s="38"/>
      <c r="ADC84" s="38"/>
      <c r="ADD84" s="38"/>
      <c r="ADE84" s="38"/>
      <c r="ADF84" s="38"/>
      <c r="ADG84" s="38"/>
      <c r="ADH84" s="38"/>
      <c r="ADI84" s="38"/>
      <c r="ADJ84" s="38"/>
      <c r="ADK84" s="38"/>
      <c r="ADL84" s="38"/>
      <c r="ADM84" s="38"/>
      <c r="ADN84" s="38"/>
      <c r="ADO84" s="38"/>
      <c r="ADP84" s="38"/>
      <c r="ADQ84" s="38"/>
      <c r="ADR84" s="38"/>
      <c r="ADS84" s="38"/>
      <c r="ADT84" s="38"/>
      <c r="ADU84" s="38"/>
      <c r="ADV84" s="38"/>
      <c r="ADW84" s="38"/>
      <c r="ADX84" s="38"/>
      <c r="ADY84" s="38"/>
      <c r="ADZ84" s="38"/>
      <c r="AEA84" s="38"/>
      <c r="AEB84" s="38"/>
      <c r="AEC84" s="38"/>
      <c r="AED84" s="38"/>
      <c r="AEE84" s="38"/>
      <c r="AEF84" s="38"/>
      <c r="AEG84" s="38"/>
      <c r="AEH84" s="38"/>
      <c r="AEI84" s="38"/>
      <c r="AEJ84" s="38"/>
      <c r="AEK84" s="38"/>
      <c r="AEL84" s="38"/>
      <c r="AEM84" s="38"/>
      <c r="AEN84" s="38"/>
      <c r="AEO84" s="38"/>
      <c r="AEP84" s="38"/>
      <c r="AEQ84" s="38"/>
      <c r="AER84" s="38"/>
      <c r="AES84" s="38"/>
      <c r="AET84" s="38"/>
      <c r="AEU84" s="38"/>
      <c r="AEV84" s="38"/>
      <c r="AEW84" s="38"/>
      <c r="AEX84" s="38"/>
      <c r="AEY84" s="38"/>
      <c r="AEZ84" s="38"/>
      <c r="AFA84" s="38"/>
      <c r="AFB84" s="38"/>
      <c r="AFC84" s="38"/>
      <c r="AFD84" s="38"/>
      <c r="AFE84" s="38"/>
      <c r="AFF84" s="38"/>
      <c r="AFG84" s="38"/>
      <c r="AFH84" s="38"/>
      <c r="AFI84" s="38"/>
      <c r="AFJ84" s="38"/>
      <c r="AFK84" s="38"/>
      <c r="AFL84" s="38"/>
      <c r="AFM84" s="38"/>
      <c r="AFN84" s="38"/>
      <c r="AFO84" s="38"/>
      <c r="AFP84" s="38"/>
      <c r="AFQ84" s="38"/>
      <c r="AFR84" s="38"/>
      <c r="AFS84" s="38"/>
      <c r="AFT84" s="38"/>
      <c r="AFU84" s="38"/>
      <c r="AFV84" s="38"/>
      <c r="AFW84" s="38"/>
      <c r="AFX84" s="38"/>
      <c r="AFY84" s="38"/>
      <c r="AFZ84" s="38"/>
      <c r="AGA84" s="38"/>
      <c r="AGB84" s="38"/>
      <c r="AGC84" s="38"/>
      <c r="AGD84" s="38"/>
      <c r="AGE84" s="38"/>
      <c r="AGF84" s="38"/>
      <c r="AGG84" s="38"/>
      <c r="AGH84" s="38"/>
      <c r="AGI84" s="38"/>
      <c r="AGJ84" s="38"/>
      <c r="AGK84" s="38"/>
      <c r="AGL84" s="38"/>
      <c r="AGM84" s="38"/>
      <c r="AGN84" s="38"/>
      <c r="AGO84" s="38"/>
      <c r="AGP84" s="38"/>
      <c r="AGQ84" s="38"/>
      <c r="AGR84" s="38"/>
      <c r="AGS84" s="38"/>
      <c r="AGT84" s="25"/>
      <c r="AGU84" s="25"/>
      <c r="AGV84" s="25"/>
      <c r="AGW84" s="25"/>
      <c r="AGX84" s="25"/>
      <c r="AGY84" s="25"/>
      <c r="AGZ84" s="25"/>
      <c r="AHA84" s="25"/>
      <c r="AHB84" s="25"/>
      <c r="AHC84" s="25"/>
      <c r="AHD84" s="25"/>
      <c r="AHE84" s="25"/>
      <c r="AHF84" s="25"/>
      <c r="AHG84" s="25"/>
      <c r="AHH84" s="25"/>
      <c r="AHI84" s="25"/>
      <c r="AHJ84" s="25"/>
      <c r="AHK84" s="25"/>
      <c r="AHL84" s="25"/>
      <c r="AHM84" s="25"/>
      <c r="AHN84" s="25"/>
      <c r="AHO84" s="25"/>
      <c r="AHP84" s="25"/>
      <c r="AHQ84" s="25"/>
      <c r="AHR84" s="25"/>
      <c r="AHS84" s="25"/>
      <c r="AHT84" s="25"/>
      <c r="AHU84" s="25"/>
      <c r="AHV84" s="25"/>
      <c r="AHW84" s="25"/>
      <c r="AHX84" s="25"/>
      <c r="AHY84" s="25"/>
      <c r="AHZ84" s="25"/>
      <c r="AIA84" s="25"/>
      <c r="AIB84" s="25"/>
      <c r="AIC84" s="25"/>
      <c r="AID84" s="25"/>
      <c r="AIE84" s="25"/>
      <c r="AIF84" s="25"/>
      <c r="AIG84" s="25"/>
      <c r="AIH84" s="25"/>
      <c r="AII84" s="25"/>
      <c r="AIJ84" s="25"/>
      <c r="AIK84" s="25"/>
      <c r="AIL84" s="25"/>
      <c r="AIM84" s="25"/>
      <c r="AIN84" s="25"/>
      <c r="AIO84" s="25"/>
      <c r="AIP84" s="25"/>
      <c r="AIQ84" s="25"/>
      <c r="AIR84" s="25"/>
      <c r="AIS84" s="25"/>
      <c r="AIT84" s="25"/>
      <c r="AIU84" s="25"/>
      <c r="AIV84" s="25"/>
      <c r="AIW84" s="25"/>
      <c r="AIX84" s="25"/>
      <c r="AIY84" s="25"/>
      <c r="AIZ84" s="25"/>
      <c r="AJA84" s="25"/>
      <c r="AJB84" s="25"/>
      <c r="AJC84" s="25"/>
      <c r="AJD84" s="25"/>
      <c r="AJE84" s="25"/>
      <c r="AJF84" s="25"/>
      <c r="AJG84" s="25"/>
      <c r="AJH84" s="25"/>
      <c r="AJI84" s="25"/>
      <c r="AJJ84" s="25"/>
      <c r="AJK84" s="25"/>
      <c r="AJL84" s="25"/>
      <c r="AJM84" s="25"/>
      <c r="AJN84" s="25"/>
      <c r="AJO84" s="25"/>
      <c r="AJP84" s="25"/>
      <c r="AJQ84" s="25"/>
      <c r="AJR84" s="25"/>
      <c r="AJS84" s="25"/>
      <c r="AJT84" s="25"/>
      <c r="AJU84" s="25"/>
      <c r="AJV84" s="25"/>
      <c r="AJW84" s="25"/>
      <c r="AJX84" s="25"/>
      <c r="AJY84" s="25"/>
      <c r="AJZ84" s="25"/>
      <c r="AKA84" s="25"/>
      <c r="AKB84" s="25"/>
      <c r="AKC84" s="25"/>
      <c r="AKD84" s="25"/>
      <c r="AKE84" s="25"/>
      <c r="AKF84" s="25"/>
      <c r="AKG84" s="25"/>
      <c r="AKH84" s="25"/>
      <c r="AKI84" s="25"/>
      <c r="AKJ84" s="25"/>
      <c r="AKK84" s="25"/>
      <c r="AKL84" s="25"/>
      <c r="AKM84" s="25"/>
      <c r="AKN84" s="25"/>
      <c r="AKO84" s="25"/>
      <c r="AKP84" s="25"/>
      <c r="AKQ84" s="25"/>
      <c r="AKR84" s="25"/>
      <c r="AKS84" s="25"/>
      <c r="AKT84" s="25"/>
      <c r="AKU84" s="25"/>
      <c r="AKV84" s="25"/>
      <c r="AKW84" s="25"/>
      <c r="AKX84" s="25"/>
      <c r="AKY84" s="25"/>
      <c r="AKZ84" s="25"/>
      <c r="ALA84" s="25"/>
      <c r="ALB84" s="25"/>
      <c r="ALC84" s="25"/>
      <c r="ALD84" s="25"/>
      <c r="ALE84" s="25"/>
      <c r="ALF84" s="25"/>
      <c r="ALG84" s="25"/>
      <c r="ALH84" s="25"/>
      <c r="ALI84" s="25"/>
      <c r="ALJ84" s="25"/>
      <c r="ALK84" s="25"/>
      <c r="ALL84" s="25"/>
      <c r="ALM84" s="25"/>
      <c r="ALN84" s="25"/>
      <c r="ALO84" s="25"/>
      <c r="ALP84" s="25"/>
      <c r="ALQ84" s="25"/>
      <c r="ALR84" s="25"/>
      <c r="ALS84" s="25"/>
      <c r="ALT84" s="25"/>
      <c r="ALU84" s="25"/>
      <c r="ALV84" s="25"/>
      <c r="ALW84" s="25"/>
      <c r="ALX84" s="25"/>
      <c r="ALY84" s="25"/>
      <c r="ALZ84" s="25"/>
      <c r="AMA84" s="25"/>
      <c r="AMB84" s="25"/>
      <c r="AMC84" s="25"/>
      <c r="AMD84" s="25"/>
      <c r="AME84" s="25"/>
      <c r="AMF84" s="25"/>
      <c r="AMG84" s="25"/>
      <c r="AMH84" s="25"/>
      <c r="AMI84" s="25"/>
      <c r="AMJ84" s="25"/>
      <c r="AMK84" s="25"/>
      <c r="AML84" s="25"/>
      <c r="AMM84" s="25"/>
      <c r="AMN84" s="25"/>
      <c r="AMO84" s="25"/>
      <c r="AMP84" s="25"/>
      <c r="AMQ84" s="25"/>
      <c r="AMR84" s="25"/>
      <c r="AMS84" s="25"/>
      <c r="AMT84" s="25"/>
      <c r="AMU84" s="25"/>
      <c r="AMV84" s="25"/>
      <c r="AMW84" s="25"/>
      <c r="AMX84" s="25"/>
      <c r="AMY84" s="25"/>
      <c r="AMZ84" s="25"/>
      <c r="ANA84" s="25"/>
      <c r="ANB84" s="25"/>
      <c r="ANC84" s="25"/>
      <c r="AND84" s="25"/>
      <c r="ANE84" s="25"/>
      <c r="ANF84" s="25"/>
      <c r="ANG84" s="25"/>
      <c r="ANH84" s="25"/>
      <c r="ANI84" s="25"/>
      <c r="ANJ84" s="25"/>
      <c r="ANK84" s="25"/>
      <c r="ANL84" s="25"/>
      <c r="ANM84" s="25"/>
      <c r="ANN84" s="25"/>
      <c r="ANO84" s="25"/>
      <c r="ANP84" s="25"/>
      <c r="ANQ84" s="25"/>
      <c r="ANR84" s="25"/>
      <c r="ANS84" s="25"/>
      <c r="ANT84" s="25"/>
      <c r="ANU84" s="25"/>
      <c r="ANV84" s="25"/>
      <c r="ANW84" s="25"/>
      <c r="ANX84" s="25"/>
      <c r="ANY84" s="25"/>
      <c r="ANZ84" s="25"/>
      <c r="AOA84" s="25"/>
      <c r="AOB84" s="25"/>
      <c r="AOC84" s="25"/>
      <c r="AOD84" s="25"/>
      <c r="AOE84" s="25"/>
      <c r="AOF84" s="25"/>
      <c r="AOG84" s="25"/>
      <c r="AOH84" s="25"/>
      <c r="AOI84" s="25"/>
      <c r="AOJ84" s="25"/>
      <c r="AOK84" s="25"/>
      <c r="AOL84" s="25"/>
      <c r="AOM84" s="25"/>
      <c r="AON84" s="25"/>
      <c r="AOO84" s="25"/>
      <c r="AOP84" s="25"/>
      <c r="AOQ84" s="25"/>
      <c r="AOR84" s="25"/>
      <c r="AOS84" s="25"/>
      <c r="AOT84" s="25"/>
      <c r="AOU84" s="25"/>
      <c r="AOV84" s="25"/>
      <c r="AOW84" s="25"/>
      <c r="AOX84" s="25"/>
      <c r="AOY84" s="25"/>
      <c r="AOZ84" s="25"/>
      <c r="APA84" s="25"/>
      <c r="APB84" s="25"/>
      <c r="APC84" s="25"/>
      <c r="APD84" s="25"/>
      <c r="APE84" s="25"/>
      <c r="APF84" s="25"/>
      <c r="APG84" s="25"/>
      <c r="APH84" s="25"/>
      <c r="API84" s="25"/>
      <c r="APJ84" s="25"/>
      <c r="APK84" s="25"/>
      <c r="APL84" s="25"/>
      <c r="APM84" s="25"/>
      <c r="APN84" s="25"/>
      <c r="APO84" s="25"/>
      <c r="APP84" s="25"/>
      <c r="APQ84" s="25"/>
      <c r="APR84" s="25"/>
      <c r="APS84" s="25"/>
      <c r="APT84" s="25"/>
      <c r="APU84" s="25"/>
      <c r="APV84" s="25"/>
      <c r="APW84" s="25"/>
      <c r="APX84" s="25"/>
      <c r="APY84" s="25"/>
      <c r="APZ84" s="25"/>
      <c r="AQA84" s="25"/>
      <c r="AQB84" s="25"/>
      <c r="AQC84" s="25"/>
      <c r="AQD84" s="25"/>
      <c r="AQE84" s="25"/>
      <c r="AQF84" s="25"/>
      <c r="AQG84" s="25"/>
      <c r="AQH84" s="25"/>
      <c r="AQI84" s="25"/>
      <c r="AQJ84" s="25"/>
      <c r="AQK84" s="25"/>
      <c r="AQL84" s="25"/>
      <c r="AQM84" s="25"/>
      <c r="AQN84" s="25"/>
      <c r="AQO84" s="25"/>
      <c r="AQP84" s="25"/>
      <c r="AQQ84" s="25"/>
      <c r="AQR84" s="25"/>
      <c r="AQS84" s="25"/>
      <c r="AQT84" s="25"/>
      <c r="AQU84" s="25"/>
      <c r="AQV84" s="25"/>
      <c r="AQW84" s="25"/>
      <c r="AQX84" s="25"/>
      <c r="AQY84" s="25"/>
      <c r="AQZ84" s="25"/>
      <c r="ARA84" s="25"/>
      <c r="ARB84" s="25"/>
      <c r="ARC84" s="25"/>
      <c r="ARD84" s="25"/>
      <c r="ARE84" s="25"/>
      <c r="ARF84" s="25"/>
      <c r="ARG84" s="25"/>
      <c r="ARH84" s="25"/>
      <c r="ARI84" s="25"/>
      <c r="ARJ84" s="25"/>
      <c r="ARK84" s="25"/>
      <c r="ARL84" s="25"/>
      <c r="ARM84" s="25"/>
      <c r="ARN84" s="25"/>
      <c r="ARO84" s="25"/>
      <c r="ARP84" s="25"/>
      <c r="ARQ84" s="25"/>
      <c r="ARR84" s="25"/>
      <c r="ARS84" s="25"/>
      <c r="ART84" s="25"/>
      <c r="ARU84" s="25"/>
      <c r="ARV84" s="25"/>
      <c r="ARW84" s="25"/>
      <c r="ARX84" s="25"/>
      <c r="ARY84" s="25"/>
      <c r="ARZ84" s="25"/>
      <c r="ASA84" s="25"/>
      <c r="ASB84" s="25"/>
    </row>
    <row r="85" spans="3:1172" x14ac:dyDescent="0.2">
      <c r="C85" s="24"/>
      <c r="D85" s="22"/>
      <c r="E85" s="22"/>
      <c r="F85" s="28"/>
      <c r="G85" s="24"/>
      <c r="H85" s="51"/>
      <c r="I85" s="39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38"/>
      <c r="FF85" s="38"/>
      <c r="FG85" s="38"/>
      <c r="FH85" s="38"/>
      <c r="FI85" s="38"/>
      <c r="FJ85" s="38"/>
      <c r="FK85" s="38"/>
      <c r="FL85" s="38"/>
      <c r="FM85" s="38"/>
      <c r="FN85" s="38"/>
      <c r="FO85" s="38"/>
      <c r="FP85" s="38"/>
      <c r="FQ85" s="38"/>
      <c r="FR85" s="38"/>
      <c r="FS85" s="38"/>
      <c r="FT85" s="38"/>
      <c r="FU85" s="38"/>
      <c r="FV85" s="38"/>
      <c r="FW85" s="38"/>
      <c r="FX85" s="38"/>
      <c r="FY85" s="38"/>
      <c r="FZ85" s="38"/>
      <c r="GA85" s="38"/>
      <c r="GB85" s="38"/>
      <c r="GC85" s="38"/>
      <c r="GD85" s="38"/>
      <c r="GE85" s="38"/>
      <c r="GF85" s="38"/>
      <c r="GG85" s="38"/>
      <c r="GH85" s="38"/>
      <c r="GI85" s="38"/>
      <c r="GJ85" s="38"/>
      <c r="GK85" s="38"/>
      <c r="GL85" s="38"/>
      <c r="GM85" s="38"/>
      <c r="GN85" s="38"/>
      <c r="GO85" s="38"/>
      <c r="GP85" s="38"/>
      <c r="GQ85" s="38"/>
      <c r="GR85" s="38"/>
      <c r="GS85" s="38"/>
      <c r="GT85" s="38"/>
      <c r="GU85" s="38"/>
      <c r="GV85" s="38"/>
      <c r="GW85" s="38"/>
      <c r="GX85" s="38"/>
      <c r="GY85" s="38"/>
      <c r="GZ85" s="38"/>
      <c r="HA85" s="38"/>
      <c r="HB85" s="38"/>
      <c r="HC85" s="38"/>
      <c r="HD85" s="38"/>
      <c r="HE85" s="38"/>
      <c r="HF85" s="38"/>
      <c r="HG85" s="38"/>
      <c r="HH85" s="38"/>
      <c r="HI85" s="38"/>
      <c r="HJ85" s="38"/>
      <c r="HK85" s="38"/>
      <c r="HL85" s="38"/>
      <c r="HM85" s="38"/>
      <c r="HN85" s="38"/>
      <c r="HO85" s="38"/>
      <c r="HP85" s="38"/>
      <c r="HQ85" s="38"/>
      <c r="HR85" s="38"/>
      <c r="HS85" s="38"/>
      <c r="HT85" s="38"/>
      <c r="HU85" s="38"/>
      <c r="HV85" s="38"/>
      <c r="HW85" s="38"/>
      <c r="HX85" s="38"/>
      <c r="HY85" s="38"/>
      <c r="HZ85" s="38"/>
      <c r="IA85" s="38"/>
      <c r="IB85" s="38"/>
      <c r="IC85" s="38"/>
      <c r="ID85" s="38"/>
      <c r="IE85" s="38"/>
      <c r="IF85" s="38"/>
      <c r="IG85" s="38"/>
      <c r="IH85" s="38"/>
      <c r="II85" s="38"/>
      <c r="IJ85" s="38"/>
      <c r="IK85" s="38"/>
      <c r="IL85" s="38"/>
      <c r="IM85" s="38"/>
      <c r="IN85" s="38"/>
      <c r="IO85" s="38"/>
      <c r="IP85" s="38"/>
      <c r="IQ85" s="38"/>
      <c r="IR85" s="38"/>
      <c r="IS85" s="38"/>
      <c r="IT85" s="38"/>
      <c r="IU85" s="38"/>
      <c r="IV85" s="38"/>
      <c r="IW85" s="38"/>
      <c r="IX85" s="38"/>
      <c r="IY85" s="38"/>
      <c r="IZ85" s="38"/>
      <c r="JA85" s="38"/>
      <c r="JB85" s="38"/>
      <c r="JC85" s="38"/>
      <c r="JD85" s="38"/>
      <c r="JE85" s="38"/>
      <c r="JF85" s="38"/>
      <c r="JG85" s="38"/>
      <c r="JH85" s="38"/>
      <c r="JI85" s="38"/>
      <c r="JJ85" s="38"/>
      <c r="JK85" s="38"/>
      <c r="JL85" s="38"/>
      <c r="JM85" s="38"/>
      <c r="JN85" s="38"/>
      <c r="JO85" s="38"/>
      <c r="JP85" s="38"/>
      <c r="JQ85" s="38"/>
      <c r="JR85" s="38"/>
      <c r="JS85" s="38"/>
      <c r="JT85" s="38"/>
      <c r="JU85" s="38"/>
      <c r="JV85" s="38"/>
      <c r="JW85" s="38"/>
      <c r="JX85" s="38"/>
      <c r="JY85" s="38"/>
      <c r="JZ85" s="38"/>
      <c r="KA85" s="38"/>
      <c r="KB85" s="38"/>
      <c r="KC85" s="38"/>
      <c r="KD85" s="38"/>
      <c r="KE85" s="38"/>
      <c r="KF85" s="38"/>
      <c r="KG85" s="38"/>
      <c r="KH85" s="38"/>
      <c r="KI85" s="38"/>
      <c r="KJ85" s="38"/>
      <c r="KK85" s="38"/>
      <c r="KL85" s="38"/>
      <c r="KM85" s="38"/>
      <c r="KN85" s="38"/>
      <c r="KO85" s="38"/>
      <c r="KP85" s="38"/>
      <c r="KQ85" s="38"/>
      <c r="KR85" s="38"/>
      <c r="KS85" s="38"/>
      <c r="KT85" s="38"/>
      <c r="KU85" s="38"/>
      <c r="KV85" s="38"/>
      <c r="KW85" s="38"/>
      <c r="KX85" s="38"/>
      <c r="KY85" s="38"/>
      <c r="KZ85" s="38"/>
      <c r="LA85" s="38"/>
      <c r="LB85" s="38"/>
      <c r="LC85" s="38"/>
      <c r="LD85" s="38"/>
      <c r="LE85" s="38"/>
      <c r="LF85" s="38"/>
      <c r="LG85" s="38"/>
      <c r="LH85" s="38"/>
      <c r="LI85" s="38"/>
      <c r="LJ85" s="38"/>
      <c r="LK85" s="38"/>
      <c r="LL85" s="38"/>
      <c r="LM85" s="38"/>
      <c r="LN85" s="38"/>
      <c r="LO85" s="38"/>
      <c r="LP85" s="38"/>
      <c r="LQ85" s="38"/>
      <c r="LR85" s="38"/>
      <c r="LS85" s="38"/>
      <c r="LT85" s="38"/>
      <c r="LU85" s="38"/>
      <c r="LV85" s="38"/>
      <c r="LW85" s="38"/>
      <c r="LX85" s="38"/>
      <c r="LY85" s="38"/>
      <c r="LZ85" s="38"/>
      <c r="MA85" s="38"/>
      <c r="MB85" s="38"/>
      <c r="MC85" s="38"/>
      <c r="MD85" s="38"/>
      <c r="ME85" s="38"/>
      <c r="MF85" s="38"/>
      <c r="MG85" s="38"/>
      <c r="MH85" s="38"/>
      <c r="MI85" s="38"/>
      <c r="MJ85" s="38"/>
      <c r="MK85" s="38"/>
      <c r="ML85" s="38"/>
      <c r="MM85" s="38"/>
      <c r="MN85" s="38"/>
      <c r="MO85" s="38"/>
      <c r="MP85" s="38"/>
      <c r="MQ85" s="38"/>
      <c r="MR85" s="38"/>
      <c r="MS85" s="38"/>
      <c r="MT85" s="38"/>
      <c r="MU85" s="38"/>
      <c r="MV85" s="38"/>
      <c r="MW85" s="38"/>
      <c r="MX85" s="38"/>
      <c r="MY85" s="38"/>
      <c r="MZ85" s="38"/>
      <c r="NA85" s="38"/>
      <c r="NB85" s="38"/>
      <c r="NC85" s="38"/>
      <c r="ND85" s="38"/>
      <c r="NE85" s="38"/>
      <c r="NF85" s="38"/>
      <c r="NG85" s="38"/>
      <c r="NH85" s="38"/>
      <c r="NI85" s="38"/>
      <c r="NJ85" s="38"/>
      <c r="NK85" s="38"/>
      <c r="NL85" s="38"/>
      <c r="NM85" s="38"/>
      <c r="NN85" s="38"/>
      <c r="NO85" s="38"/>
      <c r="NP85" s="38"/>
      <c r="NQ85" s="38"/>
      <c r="NR85" s="38"/>
      <c r="NS85" s="38"/>
      <c r="NT85" s="38"/>
      <c r="NU85" s="38"/>
      <c r="NV85" s="38"/>
      <c r="NW85" s="38"/>
      <c r="NX85" s="38"/>
      <c r="NY85" s="38"/>
      <c r="NZ85" s="38"/>
      <c r="OA85" s="38"/>
      <c r="OB85" s="38"/>
      <c r="OC85" s="38"/>
      <c r="OD85" s="38"/>
      <c r="OE85" s="38"/>
      <c r="OF85" s="38"/>
      <c r="OG85" s="38"/>
      <c r="OH85" s="38"/>
      <c r="OI85" s="38"/>
      <c r="OJ85" s="38"/>
      <c r="OK85" s="38"/>
      <c r="OL85" s="38"/>
      <c r="OM85" s="38"/>
      <c r="ON85" s="38"/>
      <c r="OO85" s="38"/>
      <c r="OP85" s="38"/>
      <c r="OQ85" s="38"/>
      <c r="OR85" s="38"/>
      <c r="OS85" s="38"/>
      <c r="OT85" s="38"/>
      <c r="OU85" s="38"/>
      <c r="OV85" s="38"/>
      <c r="OW85" s="38"/>
      <c r="OX85" s="38"/>
      <c r="OY85" s="38"/>
      <c r="OZ85" s="38"/>
      <c r="PA85" s="38"/>
      <c r="PB85" s="38"/>
      <c r="PC85" s="38"/>
      <c r="PD85" s="38"/>
      <c r="PE85" s="38"/>
      <c r="PF85" s="38"/>
      <c r="PG85" s="38"/>
      <c r="PH85" s="38"/>
      <c r="PI85" s="38"/>
      <c r="PJ85" s="38"/>
      <c r="PK85" s="38"/>
      <c r="PL85" s="38"/>
      <c r="PM85" s="38"/>
      <c r="PN85" s="38"/>
      <c r="PO85" s="38"/>
      <c r="PP85" s="38"/>
      <c r="PQ85" s="38"/>
      <c r="PR85" s="38"/>
      <c r="PS85" s="38"/>
      <c r="PT85" s="38"/>
      <c r="PU85" s="38"/>
      <c r="PV85" s="38"/>
      <c r="PW85" s="38"/>
      <c r="PX85" s="38"/>
      <c r="PY85" s="38"/>
      <c r="PZ85" s="38"/>
      <c r="QA85" s="38"/>
      <c r="QB85" s="38"/>
      <c r="QC85" s="38"/>
      <c r="QD85" s="38"/>
      <c r="QE85" s="38"/>
      <c r="QF85" s="38"/>
      <c r="QG85" s="38"/>
      <c r="QH85" s="38"/>
      <c r="QI85" s="38"/>
      <c r="QJ85" s="38"/>
      <c r="QK85" s="38"/>
      <c r="QL85" s="38"/>
      <c r="QM85" s="38"/>
      <c r="QN85" s="38"/>
      <c r="QO85" s="38"/>
      <c r="QP85" s="38"/>
      <c r="QQ85" s="38"/>
      <c r="QR85" s="38"/>
      <c r="QS85" s="38"/>
      <c r="QT85" s="38"/>
      <c r="QU85" s="38"/>
      <c r="QV85" s="38"/>
      <c r="QW85" s="38"/>
      <c r="QX85" s="38"/>
      <c r="QY85" s="38"/>
      <c r="QZ85" s="38"/>
      <c r="RA85" s="38"/>
      <c r="RB85" s="38"/>
      <c r="RC85" s="38"/>
      <c r="RD85" s="38"/>
      <c r="RE85" s="38"/>
      <c r="RF85" s="38"/>
      <c r="RG85" s="38"/>
      <c r="RH85" s="38"/>
      <c r="RI85" s="38"/>
      <c r="RJ85" s="38"/>
      <c r="RK85" s="38"/>
      <c r="RL85" s="38"/>
      <c r="RM85" s="38"/>
      <c r="RN85" s="38"/>
      <c r="RO85" s="38"/>
      <c r="RP85" s="38"/>
      <c r="RQ85" s="38"/>
      <c r="RR85" s="38"/>
      <c r="RS85" s="38"/>
      <c r="RT85" s="38"/>
      <c r="RU85" s="38"/>
      <c r="RV85" s="38"/>
      <c r="RW85" s="38"/>
      <c r="RX85" s="38"/>
      <c r="RY85" s="38"/>
      <c r="RZ85" s="38"/>
      <c r="SA85" s="38"/>
      <c r="SB85" s="38"/>
      <c r="SC85" s="38"/>
      <c r="SD85" s="38"/>
      <c r="SE85" s="38"/>
      <c r="SF85" s="38"/>
      <c r="SG85" s="38"/>
      <c r="SH85" s="38"/>
      <c r="SI85" s="38"/>
      <c r="SJ85" s="38"/>
      <c r="SK85" s="38"/>
      <c r="SL85" s="38"/>
      <c r="SM85" s="38"/>
      <c r="SN85" s="38"/>
      <c r="SO85" s="38"/>
      <c r="SP85" s="38"/>
      <c r="SQ85" s="38"/>
      <c r="SR85" s="38"/>
      <c r="SS85" s="38"/>
      <c r="ST85" s="38"/>
      <c r="SU85" s="38"/>
      <c r="SV85" s="38"/>
      <c r="SW85" s="38"/>
      <c r="SX85" s="38"/>
      <c r="SY85" s="38"/>
      <c r="SZ85" s="38"/>
      <c r="TA85" s="38"/>
      <c r="TB85" s="38"/>
      <c r="TC85" s="38"/>
      <c r="TD85" s="38"/>
      <c r="TE85" s="38"/>
      <c r="TF85" s="38"/>
      <c r="TG85" s="38"/>
      <c r="TH85" s="38"/>
      <c r="TI85" s="38"/>
      <c r="TJ85" s="38"/>
      <c r="TK85" s="38"/>
      <c r="TL85" s="38"/>
      <c r="TM85" s="38"/>
      <c r="TN85" s="38"/>
      <c r="TO85" s="38"/>
      <c r="TP85" s="38"/>
      <c r="TQ85" s="38"/>
      <c r="TR85" s="38"/>
      <c r="TS85" s="38"/>
      <c r="TT85" s="38"/>
      <c r="TU85" s="38"/>
      <c r="TV85" s="38"/>
      <c r="TW85" s="38"/>
      <c r="TX85" s="38"/>
      <c r="TY85" s="38"/>
      <c r="TZ85" s="38"/>
      <c r="UA85" s="38"/>
      <c r="UB85" s="38"/>
      <c r="UC85" s="38"/>
      <c r="UD85" s="38"/>
      <c r="UE85" s="38"/>
      <c r="UF85" s="38"/>
      <c r="UG85" s="38"/>
      <c r="UH85" s="38"/>
      <c r="UI85" s="38"/>
      <c r="UJ85" s="38"/>
      <c r="UK85" s="38"/>
      <c r="UL85" s="38"/>
      <c r="UM85" s="38"/>
      <c r="UN85" s="38"/>
      <c r="UO85" s="38"/>
      <c r="UP85" s="38"/>
      <c r="UQ85" s="38"/>
      <c r="UR85" s="38"/>
      <c r="US85" s="38"/>
      <c r="UT85" s="38"/>
      <c r="UU85" s="38"/>
      <c r="UV85" s="38"/>
      <c r="UW85" s="38"/>
      <c r="UX85" s="38"/>
      <c r="UY85" s="38"/>
      <c r="UZ85" s="38"/>
      <c r="VA85" s="38"/>
      <c r="VB85" s="38"/>
      <c r="VC85" s="38"/>
      <c r="VD85" s="38"/>
      <c r="VE85" s="38"/>
      <c r="VF85" s="38"/>
      <c r="VG85" s="38"/>
      <c r="VH85" s="38"/>
      <c r="VI85" s="38"/>
      <c r="VJ85" s="38"/>
      <c r="VK85" s="38"/>
      <c r="VL85" s="38"/>
      <c r="VM85" s="38"/>
      <c r="VN85" s="38"/>
      <c r="VO85" s="38"/>
      <c r="VP85" s="38"/>
      <c r="VQ85" s="38"/>
      <c r="VR85" s="38"/>
      <c r="VS85" s="38"/>
      <c r="VT85" s="38"/>
      <c r="VU85" s="38"/>
      <c r="VV85" s="38"/>
      <c r="VW85" s="38"/>
      <c r="VX85" s="38"/>
      <c r="VY85" s="38"/>
      <c r="VZ85" s="38"/>
      <c r="WA85" s="38"/>
      <c r="WB85" s="38"/>
      <c r="WC85" s="38"/>
      <c r="WD85" s="38"/>
      <c r="WE85" s="38"/>
      <c r="WF85" s="38"/>
      <c r="WG85" s="38"/>
      <c r="WH85" s="38"/>
      <c r="WI85" s="38"/>
      <c r="WJ85" s="38"/>
      <c r="WK85" s="38"/>
      <c r="WL85" s="38"/>
      <c r="WM85" s="38"/>
      <c r="WN85" s="38"/>
      <c r="WO85" s="38"/>
      <c r="WP85" s="38"/>
      <c r="WQ85" s="38"/>
      <c r="WR85" s="38"/>
      <c r="WS85" s="38"/>
      <c r="WT85" s="38"/>
      <c r="WU85" s="38"/>
      <c r="WV85" s="38"/>
      <c r="WW85" s="38"/>
      <c r="WX85" s="38"/>
      <c r="WY85" s="38"/>
      <c r="WZ85" s="38"/>
      <c r="XA85" s="38"/>
      <c r="XB85" s="38"/>
      <c r="XC85" s="38"/>
      <c r="XD85" s="38"/>
      <c r="XE85" s="38"/>
      <c r="XF85" s="38"/>
      <c r="XG85" s="38"/>
      <c r="XH85" s="38"/>
      <c r="XI85" s="38"/>
      <c r="XJ85" s="38"/>
      <c r="XK85" s="38"/>
      <c r="XL85" s="38"/>
      <c r="XM85" s="38"/>
      <c r="XN85" s="38"/>
      <c r="XO85" s="38"/>
      <c r="XP85" s="38"/>
      <c r="XQ85" s="38"/>
      <c r="XR85" s="38"/>
      <c r="XS85" s="38"/>
      <c r="XT85" s="38"/>
      <c r="XU85" s="38"/>
      <c r="XV85" s="38"/>
      <c r="XW85" s="38"/>
      <c r="XX85" s="38"/>
      <c r="XY85" s="38"/>
      <c r="XZ85" s="38"/>
      <c r="YA85" s="38"/>
      <c r="YB85" s="38"/>
      <c r="YC85" s="38"/>
      <c r="YD85" s="38"/>
      <c r="YE85" s="38"/>
      <c r="YF85" s="38"/>
      <c r="YG85" s="38"/>
      <c r="YH85" s="38"/>
      <c r="YI85" s="38"/>
      <c r="YJ85" s="38"/>
      <c r="YK85" s="38"/>
      <c r="YL85" s="38"/>
      <c r="YM85" s="38"/>
      <c r="YN85" s="38"/>
      <c r="YO85" s="38"/>
      <c r="YP85" s="38"/>
      <c r="YQ85" s="38"/>
      <c r="YR85" s="38"/>
      <c r="YS85" s="38"/>
      <c r="YT85" s="38"/>
      <c r="YU85" s="38"/>
      <c r="YV85" s="38"/>
      <c r="YW85" s="38"/>
      <c r="YX85" s="38"/>
      <c r="YY85" s="38"/>
      <c r="YZ85" s="38"/>
      <c r="ZA85" s="38"/>
      <c r="ZB85" s="38"/>
      <c r="ZC85" s="38"/>
      <c r="ZD85" s="38"/>
      <c r="ZE85" s="38"/>
      <c r="ZF85" s="38"/>
      <c r="ZG85" s="38"/>
      <c r="ZH85" s="38"/>
      <c r="ZI85" s="38"/>
      <c r="ZJ85" s="38"/>
      <c r="ZK85" s="38"/>
      <c r="ZL85" s="38"/>
      <c r="ZM85" s="38"/>
      <c r="ZN85" s="38"/>
      <c r="ZO85" s="38"/>
      <c r="ZP85" s="38"/>
      <c r="ZQ85" s="38"/>
      <c r="ZR85" s="38"/>
      <c r="ZS85" s="38"/>
      <c r="ZT85" s="38"/>
      <c r="ZU85" s="38"/>
      <c r="ZV85" s="38"/>
      <c r="ZW85" s="38"/>
      <c r="ZX85" s="38"/>
      <c r="ZY85" s="38"/>
      <c r="ZZ85" s="38"/>
      <c r="AAA85" s="38"/>
      <c r="AAB85" s="38"/>
      <c r="AAC85" s="38"/>
      <c r="AAD85" s="38"/>
      <c r="AAE85" s="38"/>
      <c r="AAF85" s="38"/>
      <c r="AAG85" s="38"/>
      <c r="AAH85" s="38"/>
      <c r="AAI85" s="38"/>
      <c r="AAJ85" s="38"/>
      <c r="AAK85" s="38"/>
      <c r="AAL85" s="38"/>
      <c r="AAM85" s="38"/>
      <c r="AAN85" s="38"/>
      <c r="AAO85" s="38"/>
      <c r="AAP85" s="38"/>
      <c r="AAQ85" s="38"/>
      <c r="AAR85" s="38"/>
      <c r="AAS85" s="38"/>
      <c r="AAT85" s="38"/>
      <c r="AAU85" s="38"/>
      <c r="AAV85" s="38"/>
      <c r="AAW85" s="38"/>
      <c r="AAX85" s="38"/>
      <c r="AAY85" s="38"/>
      <c r="AAZ85" s="38"/>
      <c r="ABA85" s="38"/>
      <c r="ABB85" s="38"/>
      <c r="ABC85" s="38"/>
      <c r="ABD85" s="38"/>
      <c r="ABE85" s="38"/>
      <c r="ABF85" s="38"/>
      <c r="ABG85" s="38"/>
      <c r="ABH85" s="38"/>
      <c r="ABI85" s="38"/>
      <c r="ABJ85" s="38"/>
      <c r="ABK85" s="38"/>
      <c r="ABL85" s="38"/>
      <c r="ABM85" s="38"/>
      <c r="ABN85" s="38"/>
      <c r="ABO85" s="38"/>
      <c r="ABP85" s="38"/>
      <c r="ABQ85" s="38"/>
      <c r="ABR85" s="38"/>
      <c r="ABS85" s="38"/>
      <c r="ABT85" s="38"/>
      <c r="ABU85" s="38"/>
      <c r="ABV85" s="38"/>
      <c r="ABW85" s="38"/>
      <c r="ABX85" s="38"/>
      <c r="ABY85" s="38"/>
      <c r="ABZ85" s="38"/>
      <c r="ACA85" s="38"/>
      <c r="ACB85" s="38"/>
      <c r="ACC85" s="38"/>
      <c r="ACD85" s="38"/>
      <c r="ACE85" s="38"/>
      <c r="ACF85" s="38"/>
      <c r="ACG85" s="38"/>
      <c r="ACH85" s="38"/>
      <c r="ACI85" s="38"/>
      <c r="ACJ85" s="38"/>
      <c r="ACK85" s="38"/>
      <c r="ACL85" s="38"/>
      <c r="ACM85" s="38"/>
      <c r="ACN85" s="38"/>
      <c r="ACO85" s="38"/>
      <c r="ACP85" s="38"/>
      <c r="ACQ85" s="38"/>
      <c r="ACR85" s="38"/>
      <c r="ACS85" s="38"/>
      <c r="ACT85" s="38"/>
      <c r="ACU85" s="38"/>
      <c r="ACV85" s="38"/>
      <c r="ACW85" s="38"/>
      <c r="ACX85" s="38"/>
      <c r="ACY85" s="38"/>
      <c r="ACZ85" s="38"/>
      <c r="ADA85" s="38"/>
      <c r="ADB85" s="38"/>
      <c r="ADC85" s="38"/>
      <c r="ADD85" s="38"/>
      <c r="ADE85" s="38"/>
      <c r="ADF85" s="38"/>
      <c r="ADG85" s="38"/>
      <c r="ADH85" s="38"/>
      <c r="ADI85" s="38"/>
      <c r="ADJ85" s="38"/>
      <c r="ADK85" s="38"/>
      <c r="ADL85" s="38"/>
      <c r="ADM85" s="38"/>
      <c r="ADN85" s="38"/>
      <c r="ADO85" s="38"/>
      <c r="ADP85" s="38"/>
      <c r="ADQ85" s="38"/>
      <c r="ADR85" s="38"/>
      <c r="ADS85" s="38"/>
      <c r="ADT85" s="38"/>
      <c r="ADU85" s="38"/>
      <c r="ADV85" s="38"/>
      <c r="ADW85" s="38"/>
      <c r="ADX85" s="38"/>
      <c r="ADY85" s="38"/>
      <c r="ADZ85" s="38"/>
      <c r="AEA85" s="38"/>
      <c r="AEB85" s="38"/>
      <c r="AEC85" s="38"/>
      <c r="AED85" s="38"/>
      <c r="AEE85" s="38"/>
      <c r="AEF85" s="38"/>
      <c r="AEG85" s="38"/>
      <c r="AEH85" s="38"/>
      <c r="AEI85" s="38"/>
      <c r="AEJ85" s="38"/>
      <c r="AEK85" s="38"/>
      <c r="AEL85" s="38"/>
      <c r="AEM85" s="38"/>
      <c r="AEN85" s="38"/>
      <c r="AEO85" s="38"/>
      <c r="AEP85" s="38"/>
      <c r="AEQ85" s="38"/>
      <c r="AER85" s="38"/>
      <c r="AES85" s="38"/>
      <c r="AET85" s="38"/>
      <c r="AEU85" s="38"/>
      <c r="AEV85" s="38"/>
      <c r="AEW85" s="38"/>
      <c r="AEX85" s="38"/>
      <c r="AEY85" s="38"/>
      <c r="AEZ85" s="38"/>
      <c r="AFA85" s="38"/>
      <c r="AFB85" s="38"/>
      <c r="AFC85" s="38"/>
      <c r="AFD85" s="38"/>
      <c r="AFE85" s="38"/>
      <c r="AFF85" s="38"/>
      <c r="AFG85" s="38"/>
      <c r="AFH85" s="38"/>
      <c r="AFI85" s="38"/>
      <c r="AFJ85" s="38"/>
      <c r="AFK85" s="38"/>
      <c r="AFL85" s="38"/>
      <c r="AFM85" s="38"/>
      <c r="AFN85" s="38"/>
      <c r="AFO85" s="38"/>
      <c r="AFP85" s="38"/>
      <c r="AFQ85" s="38"/>
      <c r="AFR85" s="38"/>
      <c r="AFS85" s="38"/>
      <c r="AFT85" s="38"/>
      <c r="AFU85" s="38"/>
      <c r="AFV85" s="38"/>
      <c r="AFW85" s="38"/>
      <c r="AFX85" s="38"/>
      <c r="AFY85" s="38"/>
      <c r="AFZ85" s="38"/>
      <c r="AGA85" s="38"/>
      <c r="AGB85" s="38"/>
      <c r="AGC85" s="38"/>
      <c r="AGD85" s="38"/>
      <c r="AGE85" s="38"/>
      <c r="AGF85" s="38"/>
      <c r="AGG85" s="38"/>
      <c r="AGH85" s="38"/>
      <c r="AGI85" s="38"/>
      <c r="AGJ85" s="38"/>
      <c r="AGK85" s="38"/>
      <c r="AGL85" s="38"/>
      <c r="AGM85" s="38"/>
      <c r="AGN85" s="38"/>
      <c r="AGO85" s="38"/>
      <c r="AGP85" s="38"/>
      <c r="AGQ85" s="38"/>
      <c r="AGR85" s="38"/>
      <c r="AGS85" s="38"/>
      <c r="AGT85" s="25"/>
      <c r="AGU85" s="25"/>
      <c r="AGV85" s="25"/>
      <c r="AGW85" s="25"/>
      <c r="AGX85" s="25"/>
      <c r="AGY85" s="25"/>
      <c r="AGZ85" s="25"/>
      <c r="AHA85" s="25"/>
      <c r="AHB85" s="25"/>
      <c r="AHC85" s="25"/>
      <c r="AHD85" s="25"/>
      <c r="AHE85" s="25"/>
      <c r="AHF85" s="25"/>
      <c r="AHG85" s="25"/>
      <c r="AHH85" s="25"/>
      <c r="AHI85" s="25"/>
      <c r="AHJ85" s="25"/>
      <c r="AHK85" s="25"/>
      <c r="AHL85" s="25"/>
      <c r="AHM85" s="25"/>
      <c r="AHN85" s="25"/>
      <c r="AHO85" s="25"/>
      <c r="AHP85" s="25"/>
      <c r="AHQ85" s="25"/>
      <c r="AHR85" s="25"/>
      <c r="AHS85" s="25"/>
      <c r="AHT85" s="25"/>
      <c r="AHU85" s="25"/>
      <c r="AHV85" s="25"/>
      <c r="AHW85" s="25"/>
      <c r="AHX85" s="25"/>
      <c r="AHY85" s="25"/>
      <c r="AHZ85" s="25"/>
      <c r="AIA85" s="25"/>
      <c r="AIB85" s="25"/>
      <c r="AIC85" s="25"/>
      <c r="AID85" s="25"/>
      <c r="AIE85" s="25"/>
      <c r="AIF85" s="25"/>
      <c r="AIG85" s="25"/>
      <c r="AIH85" s="25"/>
      <c r="AII85" s="25"/>
      <c r="AIJ85" s="25"/>
      <c r="AIK85" s="25"/>
      <c r="AIL85" s="25"/>
      <c r="AIM85" s="25"/>
      <c r="AIN85" s="25"/>
      <c r="AIO85" s="25"/>
      <c r="AIP85" s="25"/>
      <c r="AIQ85" s="25"/>
      <c r="AIR85" s="25"/>
      <c r="AIS85" s="25"/>
      <c r="AIT85" s="25"/>
      <c r="AIU85" s="25"/>
      <c r="AIV85" s="25"/>
      <c r="AIW85" s="25"/>
      <c r="AIX85" s="25"/>
      <c r="AIY85" s="25"/>
      <c r="AIZ85" s="25"/>
      <c r="AJA85" s="25"/>
      <c r="AJB85" s="25"/>
      <c r="AJC85" s="25"/>
      <c r="AJD85" s="25"/>
      <c r="AJE85" s="25"/>
      <c r="AJF85" s="25"/>
      <c r="AJG85" s="25"/>
      <c r="AJH85" s="25"/>
      <c r="AJI85" s="25"/>
      <c r="AJJ85" s="25"/>
      <c r="AJK85" s="25"/>
      <c r="AJL85" s="25"/>
      <c r="AJM85" s="25"/>
      <c r="AJN85" s="25"/>
      <c r="AJO85" s="25"/>
      <c r="AJP85" s="25"/>
      <c r="AJQ85" s="25"/>
      <c r="AJR85" s="25"/>
      <c r="AJS85" s="25"/>
      <c r="AJT85" s="25"/>
      <c r="AJU85" s="25"/>
      <c r="AJV85" s="25"/>
      <c r="AJW85" s="25"/>
      <c r="AJX85" s="25"/>
      <c r="AJY85" s="25"/>
      <c r="AJZ85" s="25"/>
      <c r="AKA85" s="25"/>
      <c r="AKB85" s="25"/>
      <c r="AKC85" s="25"/>
      <c r="AKD85" s="25"/>
      <c r="AKE85" s="25"/>
      <c r="AKF85" s="25"/>
      <c r="AKG85" s="25"/>
      <c r="AKH85" s="25"/>
      <c r="AKI85" s="25"/>
      <c r="AKJ85" s="25"/>
      <c r="AKK85" s="25"/>
      <c r="AKL85" s="25"/>
      <c r="AKM85" s="25"/>
      <c r="AKN85" s="25"/>
      <c r="AKO85" s="25"/>
      <c r="AKP85" s="25"/>
      <c r="AKQ85" s="25"/>
      <c r="AKR85" s="25"/>
      <c r="AKS85" s="25"/>
      <c r="AKT85" s="25"/>
      <c r="AKU85" s="25"/>
      <c r="AKV85" s="25"/>
      <c r="AKW85" s="25"/>
      <c r="AKX85" s="25"/>
      <c r="AKY85" s="25"/>
      <c r="AKZ85" s="25"/>
      <c r="ALA85" s="25"/>
      <c r="ALB85" s="25"/>
      <c r="ALC85" s="25"/>
      <c r="ALD85" s="25"/>
      <c r="ALE85" s="25"/>
      <c r="ALF85" s="25"/>
      <c r="ALG85" s="25"/>
      <c r="ALH85" s="25"/>
      <c r="ALI85" s="25"/>
      <c r="ALJ85" s="25"/>
      <c r="ALK85" s="25"/>
      <c r="ALL85" s="25"/>
      <c r="ALM85" s="25"/>
      <c r="ALN85" s="25"/>
      <c r="ALO85" s="25"/>
      <c r="ALP85" s="25"/>
      <c r="ALQ85" s="25"/>
      <c r="ALR85" s="25"/>
      <c r="ALS85" s="25"/>
      <c r="ALT85" s="25"/>
      <c r="ALU85" s="25"/>
      <c r="ALV85" s="25"/>
      <c r="ALW85" s="25"/>
      <c r="ALX85" s="25"/>
      <c r="ALY85" s="25"/>
      <c r="ALZ85" s="25"/>
      <c r="AMA85" s="25"/>
      <c r="AMB85" s="25"/>
      <c r="AMC85" s="25"/>
      <c r="AMD85" s="25"/>
      <c r="AME85" s="25"/>
      <c r="AMF85" s="25"/>
      <c r="AMG85" s="25"/>
      <c r="AMH85" s="25"/>
      <c r="AMI85" s="25"/>
      <c r="AMJ85" s="25"/>
      <c r="AMK85" s="25"/>
      <c r="AML85" s="25"/>
      <c r="AMM85" s="25"/>
      <c r="AMN85" s="25"/>
      <c r="AMO85" s="25"/>
      <c r="AMP85" s="25"/>
      <c r="AMQ85" s="25"/>
      <c r="AMR85" s="25"/>
      <c r="AMS85" s="25"/>
      <c r="AMT85" s="25"/>
      <c r="AMU85" s="25"/>
      <c r="AMV85" s="25"/>
      <c r="AMW85" s="25"/>
      <c r="AMX85" s="25"/>
      <c r="AMY85" s="25"/>
      <c r="AMZ85" s="25"/>
      <c r="ANA85" s="25"/>
      <c r="ANB85" s="25"/>
      <c r="ANC85" s="25"/>
      <c r="AND85" s="25"/>
      <c r="ANE85" s="25"/>
      <c r="ANF85" s="25"/>
      <c r="ANG85" s="25"/>
      <c r="ANH85" s="25"/>
      <c r="ANI85" s="25"/>
      <c r="ANJ85" s="25"/>
      <c r="ANK85" s="25"/>
      <c r="ANL85" s="25"/>
      <c r="ANM85" s="25"/>
      <c r="ANN85" s="25"/>
      <c r="ANO85" s="25"/>
      <c r="ANP85" s="25"/>
      <c r="ANQ85" s="25"/>
      <c r="ANR85" s="25"/>
      <c r="ANS85" s="25"/>
      <c r="ANT85" s="25"/>
      <c r="ANU85" s="25"/>
      <c r="ANV85" s="25"/>
      <c r="ANW85" s="25"/>
      <c r="ANX85" s="25"/>
      <c r="ANY85" s="25"/>
      <c r="ANZ85" s="25"/>
      <c r="AOA85" s="25"/>
      <c r="AOB85" s="25"/>
      <c r="AOC85" s="25"/>
      <c r="AOD85" s="25"/>
      <c r="AOE85" s="25"/>
      <c r="AOF85" s="25"/>
      <c r="AOG85" s="25"/>
      <c r="AOH85" s="25"/>
      <c r="AOI85" s="25"/>
      <c r="AOJ85" s="25"/>
      <c r="AOK85" s="25"/>
      <c r="AOL85" s="25"/>
      <c r="AOM85" s="25"/>
      <c r="AON85" s="25"/>
      <c r="AOO85" s="25"/>
      <c r="AOP85" s="25"/>
      <c r="AOQ85" s="25"/>
      <c r="AOR85" s="25"/>
      <c r="AOS85" s="25"/>
      <c r="AOT85" s="25"/>
      <c r="AOU85" s="25"/>
      <c r="AOV85" s="25"/>
      <c r="AOW85" s="25"/>
      <c r="AOX85" s="25"/>
      <c r="AOY85" s="25"/>
      <c r="AOZ85" s="25"/>
      <c r="APA85" s="25"/>
      <c r="APB85" s="25"/>
      <c r="APC85" s="25"/>
      <c r="APD85" s="25"/>
      <c r="APE85" s="25"/>
      <c r="APF85" s="25"/>
      <c r="APG85" s="25"/>
      <c r="APH85" s="25"/>
      <c r="API85" s="25"/>
      <c r="APJ85" s="25"/>
      <c r="APK85" s="25"/>
      <c r="APL85" s="25"/>
      <c r="APM85" s="25"/>
      <c r="APN85" s="25"/>
      <c r="APO85" s="25"/>
      <c r="APP85" s="25"/>
      <c r="APQ85" s="25"/>
      <c r="APR85" s="25"/>
      <c r="APS85" s="25"/>
      <c r="APT85" s="25"/>
      <c r="APU85" s="25"/>
      <c r="APV85" s="25"/>
      <c r="APW85" s="25"/>
      <c r="APX85" s="25"/>
      <c r="APY85" s="25"/>
      <c r="APZ85" s="25"/>
      <c r="AQA85" s="25"/>
      <c r="AQB85" s="25"/>
      <c r="AQC85" s="25"/>
      <c r="AQD85" s="25"/>
      <c r="AQE85" s="25"/>
      <c r="AQF85" s="25"/>
      <c r="AQG85" s="25"/>
      <c r="AQH85" s="25"/>
      <c r="AQI85" s="25"/>
      <c r="AQJ85" s="25"/>
      <c r="AQK85" s="25"/>
      <c r="AQL85" s="25"/>
      <c r="AQM85" s="25"/>
      <c r="AQN85" s="25"/>
      <c r="AQO85" s="25"/>
      <c r="AQP85" s="25"/>
      <c r="AQQ85" s="25"/>
      <c r="AQR85" s="25"/>
      <c r="AQS85" s="25"/>
      <c r="AQT85" s="25"/>
      <c r="AQU85" s="25"/>
      <c r="AQV85" s="25"/>
      <c r="AQW85" s="25"/>
      <c r="AQX85" s="25"/>
      <c r="AQY85" s="25"/>
      <c r="AQZ85" s="25"/>
      <c r="ARA85" s="25"/>
      <c r="ARB85" s="25"/>
      <c r="ARC85" s="25"/>
      <c r="ARD85" s="25"/>
      <c r="ARE85" s="25"/>
      <c r="ARF85" s="25"/>
      <c r="ARG85" s="25"/>
      <c r="ARH85" s="25"/>
      <c r="ARI85" s="25"/>
      <c r="ARJ85" s="25"/>
      <c r="ARK85" s="25"/>
      <c r="ARL85" s="25"/>
      <c r="ARM85" s="25"/>
      <c r="ARN85" s="25"/>
      <c r="ARO85" s="25"/>
      <c r="ARP85" s="25"/>
      <c r="ARQ85" s="25"/>
      <c r="ARR85" s="25"/>
      <c r="ARS85" s="25"/>
      <c r="ART85" s="25"/>
      <c r="ARU85" s="25"/>
      <c r="ARV85" s="25"/>
      <c r="ARW85" s="25"/>
      <c r="ARX85" s="25"/>
      <c r="ARY85" s="25"/>
      <c r="ARZ85" s="25"/>
      <c r="ASA85" s="25"/>
      <c r="ASB85" s="25"/>
    </row>
    <row r="86" spans="3:1172" x14ac:dyDescent="0.2">
      <c r="C86" s="24"/>
      <c r="D86" s="22"/>
      <c r="E86" s="22"/>
      <c r="F86" s="28"/>
      <c r="G86" s="24"/>
      <c r="H86" s="51"/>
      <c r="I86" s="39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  <c r="FH86" s="38"/>
      <c r="FI86" s="38"/>
      <c r="FJ86" s="38"/>
      <c r="FK86" s="38"/>
      <c r="FL86" s="38"/>
      <c r="FM86" s="38"/>
      <c r="FN86" s="38"/>
      <c r="FO86" s="38"/>
      <c r="FP86" s="38"/>
      <c r="FQ86" s="38"/>
      <c r="FR86" s="38"/>
      <c r="FS86" s="38"/>
      <c r="FT86" s="38"/>
      <c r="FU86" s="38"/>
      <c r="FV86" s="38"/>
      <c r="FW86" s="38"/>
      <c r="FX86" s="38"/>
      <c r="FY86" s="38"/>
      <c r="FZ86" s="38"/>
      <c r="GA86" s="38"/>
      <c r="GB86" s="38"/>
      <c r="GC86" s="38"/>
      <c r="GD86" s="38"/>
      <c r="GE86" s="38"/>
      <c r="GF86" s="38"/>
      <c r="GG86" s="38"/>
      <c r="GH86" s="38"/>
      <c r="GI86" s="38"/>
      <c r="GJ86" s="38"/>
      <c r="GK86" s="38"/>
      <c r="GL86" s="38"/>
      <c r="GM86" s="38"/>
      <c r="GN86" s="38"/>
      <c r="GO86" s="38"/>
      <c r="GP86" s="38"/>
      <c r="GQ86" s="38"/>
      <c r="GR86" s="38"/>
      <c r="GS86" s="38"/>
      <c r="GT86" s="38"/>
      <c r="GU86" s="38"/>
      <c r="GV86" s="38"/>
      <c r="GW86" s="38"/>
      <c r="GX86" s="38"/>
      <c r="GY86" s="38"/>
      <c r="GZ86" s="38"/>
      <c r="HA86" s="38"/>
      <c r="HB86" s="38"/>
      <c r="HC86" s="38"/>
      <c r="HD86" s="38"/>
      <c r="HE86" s="38"/>
      <c r="HF86" s="38"/>
      <c r="HG86" s="38"/>
      <c r="HH86" s="38"/>
      <c r="HI86" s="38"/>
      <c r="HJ86" s="38"/>
      <c r="HK86" s="38"/>
      <c r="HL86" s="38"/>
      <c r="HM86" s="38"/>
      <c r="HN86" s="38"/>
      <c r="HO86" s="38"/>
      <c r="HP86" s="38"/>
      <c r="HQ86" s="38"/>
      <c r="HR86" s="38"/>
      <c r="HS86" s="38"/>
      <c r="HT86" s="38"/>
      <c r="HU86" s="38"/>
      <c r="HV86" s="38"/>
      <c r="HW86" s="38"/>
      <c r="HX86" s="38"/>
      <c r="HY86" s="38"/>
      <c r="HZ86" s="38"/>
      <c r="IA86" s="38"/>
      <c r="IB86" s="38"/>
      <c r="IC86" s="38"/>
      <c r="ID86" s="38"/>
      <c r="IE86" s="38"/>
      <c r="IF86" s="38"/>
      <c r="IG86" s="38"/>
      <c r="IH86" s="38"/>
      <c r="II86" s="38"/>
      <c r="IJ86" s="38"/>
      <c r="IK86" s="38"/>
      <c r="IL86" s="38"/>
      <c r="IM86" s="38"/>
      <c r="IN86" s="38"/>
      <c r="IO86" s="38"/>
      <c r="IP86" s="38"/>
      <c r="IQ86" s="38"/>
      <c r="IR86" s="38"/>
      <c r="IS86" s="38"/>
      <c r="IT86" s="38"/>
      <c r="IU86" s="38"/>
      <c r="IV86" s="38"/>
      <c r="IW86" s="38"/>
      <c r="IX86" s="38"/>
      <c r="IY86" s="38"/>
      <c r="IZ86" s="38"/>
      <c r="JA86" s="38"/>
      <c r="JB86" s="38"/>
      <c r="JC86" s="38"/>
      <c r="JD86" s="38"/>
      <c r="JE86" s="38"/>
      <c r="JF86" s="38"/>
      <c r="JG86" s="38"/>
      <c r="JH86" s="38"/>
      <c r="JI86" s="38"/>
      <c r="JJ86" s="38"/>
      <c r="JK86" s="38"/>
      <c r="JL86" s="38"/>
      <c r="JM86" s="38"/>
      <c r="JN86" s="38"/>
      <c r="JO86" s="38"/>
      <c r="JP86" s="38"/>
      <c r="JQ86" s="38"/>
      <c r="JR86" s="38"/>
      <c r="JS86" s="38"/>
      <c r="JT86" s="38"/>
      <c r="JU86" s="38"/>
      <c r="JV86" s="38"/>
      <c r="JW86" s="38"/>
      <c r="JX86" s="38"/>
      <c r="JY86" s="38"/>
      <c r="JZ86" s="38"/>
      <c r="KA86" s="38"/>
      <c r="KB86" s="38"/>
      <c r="KC86" s="38"/>
      <c r="KD86" s="38"/>
      <c r="KE86" s="38"/>
      <c r="KF86" s="38"/>
      <c r="KG86" s="38"/>
      <c r="KH86" s="38"/>
      <c r="KI86" s="38"/>
      <c r="KJ86" s="38"/>
      <c r="KK86" s="38"/>
      <c r="KL86" s="38"/>
      <c r="KM86" s="38"/>
      <c r="KN86" s="38"/>
      <c r="KO86" s="38"/>
      <c r="KP86" s="38"/>
      <c r="KQ86" s="38"/>
      <c r="KR86" s="38"/>
      <c r="KS86" s="38"/>
      <c r="KT86" s="38"/>
      <c r="KU86" s="38"/>
      <c r="KV86" s="38"/>
      <c r="KW86" s="38"/>
      <c r="KX86" s="38"/>
      <c r="KY86" s="38"/>
      <c r="KZ86" s="38"/>
      <c r="LA86" s="38"/>
      <c r="LB86" s="38"/>
      <c r="LC86" s="38"/>
      <c r="LD86" s="38"/>
      <c r="LE86" s="38"/>
      <c r="LF86" s="38"/>
      <c r="LG86" s="38"/>
      <c r="LH86" s="38"/>
      <c r="LI86" s="38"/>
      <c r="LJ86" s="38"/>
      <c r="LK86" s="38"/>
      <c r="LL86" s="38"/>
      <c r="LM86" s="38"/>
      <c r="LN86" s="38"/>
      <c r="LO86" s="38"/>
      <c r="LP86" s="38"/>
      <c r="LQ86" s="38"/>
      <c r="LR86" s="38"/>
      <c r="LS86" s="38"/>
      <c r="LT86" s="38"/>
      <c r="LU86" s="38"/>
      <c r="LV86" s="38"/>
      <c r="LW86" s="38"/>
      <c r="LX86" s="38"/>
      <c r="LY86" s="38"/>
      <c r="LZ86" s="38"/>
      <c r="MA86" s="38"/>
      <c r="MB86" s="38"/>
      <c r="MC86" s="38"/>
      <c r="MD86" s="38"/>
      <c r="ME86" s="38"/>
      <c r="MF86" s="38"/>
      <c r="MG86" s="38"/>
      <c r="MH86" s="38"/>
      <c r="MI86" s="38"/>
      <c r="MJ86" s="38"/>
      <c r="MK86" s="38"/>
      <c r="ML86" s="38"/>
      <c r="MM86" s="38"/>
      <c r="MN86" s="38"/>
      <c r="MO86" s="38"/>
      <c r="MP86" s="38"/>
      <c r="MQ86" s="38"/>
      <c r="MR86" s="38"/>
      <c r="MS86" s="38"/>
      <c r="MT86" s="38"/>
      <c r="MU86" s="38"/>
      <c r="MV86" s="38"/>
      <c r="MW86" s="38"/>
      <c r="MX86" s="38"/>
      <c r="MY86" s="38"/>
      <c r="MZ86" s="38"/>
      <c r="NA86" s="38"/>
      <c r="NB86" s="38"/>
      <c r="NC86" s="38"/>
      <c r="ND86" s="38"/>
      <c r="NE86" s="38"/>
      <c r="NF86" s="38"/>
      <c r="NG86" s="38"/>
      <c r="NH86" s="38"/>
      <c r="NI86" s="38"/>
      <c r="NJ86" s="38"/>
      <c r="NK86" s="38"/>
      <c r="NL86" s="38"/>
      <c r="NM86" s="38"/>
      <c r="NN86" s="38"/>
      <c r="NO86" s="38"/>
      <c r="NP86" s="38"/>
      <c r="NQ86" s="38"/>
      <c r="NR86" s="38"/>
      <c r="NS86" s="38"/>
      <c r="NT86" s="38"/>
      <c r="NU86" s="38"/>
      <c r="NV86" s="38"/>
      <c r="NW86" s="38"/>
      <c r="NX86" s="38"/>
      <c r="NY86" s="38"/>
      <c r="NZ86" s="38"/>
      <c r="OA86" s="38"/>
      <c r="OB86" s="38"/>
      <c r="OC86" s="38"/>
      <c r="OD86" s="38"/>
      <c r="OE86" s="38"/>
      <c r="OF86" s="38"/>
      <c r="OG86" s="38"/>
      <c r="OH86" s="38"/>
      <c r="OI86" s="38"/>
      <c r="OJ86" s="38"/>
      <c r="OK86" s="38"/>
      <c r="OL86" s="38"/>
      <c r="OM86" s="38"/>
      <c r="ON86" s="38"/>
      <c r="OO86" s="38"/>
      <c r="OP86" s="38"/>
      <c r="OQ86" s="38"/>
      <c r="OR86" s="38"/>
      <c r="OS86" s="38"/>
      <c r="OT86" s="38"/>
      <c r="OU86" s="38"/>
      <c r="OV86" s="38"/>
      <c r="OW86" s="38"/>
      <c r="OX86" s="38"/>
      <c r="OY86" s="38"/>
      <c r="OZ86" s="38"/>
      <c r="PA86" s="38"/>
      <c r="PB86" s="38"/>
      <c r="PC86" s="38"/>
      <c r="PD86" s="38"/>
      <c r="PE86" s="38"/>
      <c r="PF86" s="38"/>
      <c r="PG86" s="38"/>
      <c r="PH86" s="38"/>
      <c r="PI86" s="38"/>
      <c r="PJ86" s="38"/>
      <c r="PK86" s="38"/>
      <c r="PL86" s="38"/>
      <c r="PM86" s="38"/>
      <c r="PN86" s="38"/>
      <c r="PO86" s="38"/>
      <c r="PP86" s="38"/>
      <c r="PQ86" s="38"/>
      <c r="PR86" s="38"/>
      <c r="PS86" s="38"/>
      <c r="PT86" s="38"/>
      <c r="PU86" s="38"/>
      <c r="PV86" s="38"/>
      <c r="PW86" s="38"/>
      <c r="PX86" s="38"/>
      <c r="PY86" s="38"/>
      <c r="PZ86" s="38"/>
      <c r="QA86" s="38"/>
      <c r="QB86" s="38"/>
      <c r="QC86" s="38"/>
      <c r="QD86" s="38"/>
      <c r="QE86" s="38"/>
      <c r="QF86" s="38"/>
      <c r="QG86" s="38"/>
      <c r="QH86" s="38"/>
      <c r="QI86" s="38"/>
      <c r="QJ86" s="38"/>
      <c r="QK86" s="38"/>
      <c r="QL86" s="38"/>
      <c r="QM86" s="38"/>
      <c r="QN86" s="38"/>
      <c r="QO86" s="38"/>
      <c r="QP86" s="38"/>
      <c r="QQ86" s="38"/>
      <c r="QR86" s="38"/>
      <c r="QS86" s="38"/>
      <c r="QT86" s="38"/>
      <c r="QU86" s="38"/>
      <c r="QV86" s="38"/>
      <c r="QW86" s="38"/>
      <c r="QX86" s="38"/>
      <c r="QY86" s="38"/>
      <c r="QZ86" s="38"/>
      <c r="RA86" s="38"/>
      <c r="RB86" s="38"/>
      <c r="RC86" s="38"/>
      <c r="RD86" s="38"/>
      <c r="RE86" s="38"/>
      <c r="RF86" s="38"/>
      <c r="RG86" s="38"/>
      <c r="RH86" s="38"/>
      <c r="RI86" s="38"/>
      <c r="RJ86" s="38"/>
      <c r="RK86" s="38"/>
      <c r="RL86" s="38"/>
      <c r="RM86" s="38"/>
      <c r="RN86" s="38"/>
      <c r="RO86" s="38"/>
      <c r="RP86" s="38"/>
      <c r="RQ86" s="38"/>
      <c r="RR86" s="38"/>
      <c r="RS86" s="38"/>
      <c r="RT86" s="38"/>
      <c r="RU86" s="38"/>
      <c r="RV86" s="38"/>
      <c r="RW86" s="38"/>
      <c r="RX86" s="38"/>
      <c r="RY86" s="38"/>
      <c r="RZ86" s="38"/>
      <c r="SA86" s="38"/>
      <c r="SB86" s="38"/>
      <c r="SC86" s="38"/>
      <c r="SD86" s="38"/>
      <c r="SE86" s="38"/>
      <c r="SF86" s="38"/>
      <c r="SG86" s="38"/>
      <c r="SH86" s="38"/>
      <c r="SI86" s="38"/>
      <c r="SJ86" s="38"/>
      <c r="SK86" s="38"/>
      <c r="SL86" s="38"/>
      <c r="SM86" s="38"/>
      <c r="SN86" s="38"/>
      <c r="SO86" s="38"/>
      <c r="SP86" s="38"/>
      <c r="SQ86" s="38"/>
      <c r="SR86" s="38"/>
      <c r="SS86" s="38"/>
      <c r="ST86" s="38"/>
      <c r="SU86" s="38"/>
      <c r="SV86" s="38"/>
      <c r="SW86" s="38"/>
      <c r="SX86" s="38"/>
      <c r="SY86" s="38"/>
      <c r="SZ86" s="38"/>
      <c r="TA86" s="38"/>
      <c r="TB86" s="38"/>
      <c r="TC86" s="38"/>
      <c r="TD86" s="38"/>
      <c r="TE86" s="38"/>
      <c r="TF86" s="38"/>
      <c r="TG86" s="38"/>
      <c r="TH86" s="38"/>
      <c r="TI86" s="38"/>
      <c r="TJ86" s="38"/>
      <c r="TK86" s="38"/>
      <c r="TL86" s="38"/>
      <c r="TM86" s="38"/>
      <c r="TN86" s="38"/>
      <c r="TO86" s="38"/>
      <c r="TP86" s="38"/>
      <c r="TQ86" s="38"/>
      <c r="TR86" s="38"/>
      <c r="TS86" s="38"/>
      <c r="TT86" s="38"/>
      <c r="TU86" s="38"/>
      <c r="TV86" s="38"/>
      <c r="TW86" s="38"/>
      <c r="TX86" s="38"/>
      <c r="TY86" s="38"/>
      <c r="TZ86" s="38"/>
      <c r="UA86" s="38"/>
      <c r="UB86" s="38"/>
      <c r="UC86" s="38"/>
      <c r="UD86" s="38"/>
      <c r="UE86" s="38"/>
      <c r="UF86" s="38"/>
      <c r="UG86" s="38"/>
      <c r="UH86" s="38"/>
      <c r="UI86" s="38"/>
      <c r="UJ86" s="38"/>
      <c r="UK86" s="38"/>
      <c r="UL86" s="38"/>
      <c r="UM86" s="38"/>
      <c r="UN86" s="38"/>
      <c r="UO86" s="38"/>
      <c r="UP86" s="38"/>
      <c r="UQ86" s="38"/>
      <c r="UR86" s="38"/>
      <c r="US86" s="38"/>
      <c r="UT86" s="38"/>
      <c r="UU86" s="38"/>
      <c r="UV86" s="38"/>
      <c r="UW86" s="38"/>
      <c r="UX86" s="38"/>
      <c r="UY86" s="38"/>
      <c r="UZ86" s="38"/>
      <c r="VA86" s="38"/>
      <c r="VB86" s="38"/>
      <c r="VC86" s="38"/>
      <c r="VD86" s="38"/>
      <c r="VE86" s="38"/>
      <c r="VF86" s="38"/>
      <c r="VG86" s="38"/>
      <c r="VH86" s="38"/>
      <c r="VI86" s="38"/>
      <c r="VJ86" s="38"/>
      <c r="VK86" s="38"/>
      <c r="VL86" s="38"/>
      <c r="VM86" s="38"/>
      <c r="VN86" s="38"/>
      <c r="VO86" s="38"/>
      <c r="VP86" s="38"/>
      <c r="VQ86" s="38"/>
      <c r="VR86" s="38"/>
      <c r="VS86" s="38"/>
      <c r="VT86" s="38"/>
      <c r="VU86" s="38"/>
      <c r="VV86" s="38"/>
      <c r="VW86" s="38"/>
      <c r="VX86" s="38"/>
      <c r="VY86" s="38"/>
      <c r="VZ86" s="38"/>
      <c r="WA86" s="38"/>
      <c r="WB86" s="38"/>
      <c r="WC86" s="38"/>
      <c r="WD86" s="38"/>
      <c r="WE86" s="38"/>
      <c r="WF86" s="38"/>
      <c r="WG86" s="38"/>
      <c r="WH86" s="38"/>
      <c r="WI86" s="38"/>
      <c r="WJ86" s="38"/>
      <c r="WK86" s="38"/>
      <c r="WL86" s="38"/>
      <c r="WM86" s="38"/>
      <c r="WN86" s="38"/>
      <c r="WO86" s="38"/>
      <c r="WP86" s="38"/>
      <c r="WQ86" s="38"/>
      <c r="WR86" s="38"/>
      <c r="WS86" s="38"/>
      <c r="WT86" s="38"/>
      <c r="WU86" s="38"/>
      <c r="WV86" s="38"/>
      <c r="WW86" s="38"/>
      <c r="WX86" s="38"/>
      <c r="WY86" s="38"/>
      <c r="WZ86" s="38"/>
      <c r="XA86" s="38"/>
      <c r="XB86" s="38"/>
      <c r="XC86" s="38"/>
      <c r="XD86" s="38"/>
      <c r="XE86" s="38"/>
      <c r="XF86" s="38"/>
      <c r="XG86" s="38"/>
      <c r="XH86" s="38"/>
      <c r="XI86" s="38"/>
      <c r="XJ86" s="38"/>
      <c r="XK86" s="38"/>
      <c r="XL86" s="38"/>
      <c r="XM86" s="38"/>
      <c r="XN86" s="38"/>
      <c r="XO86" s="38"/>
      <c r="XP86" s="38"/>
      <c r="XQ86" s="38"/>
      <c r="XR86" s="38"/>
      <c r="XS86" s="38"/>
      <c r="XT86" s="38"/>
      <c r="XU86" s="38"/>
      <c r="XV86" s="38"/>
      <c r="XW86" s="38"/>
      <c r="XX86" s="38"/>
      <c r="XY86" s="38"/>
      <c r="XZ86" s="38"/>
      <c r="YA86" s="38"/>
      <c r="YB86" s="38"/>
      <c r="YC86" s="38"/>
      <c r="YD86" s="38"/>
      <c r="YE86" s="38"/>
      <c r="YF86" s="38"/>
      <c r="YG86" s="38"/>
      <c r="YH86" s="38"/>
      <c r="YI86" s="38"/>
      <c r="YJ86" s="38"/>
      <c r="YK86" s="38"/>
      <c r="YL86" s="38"/>
      <c r="YM86" s="38"/>
      <c r="YN86" s="38"/>
      <c r="YO86" s="38"/>
      <c r="YP86" s="38"/>
      <c r="YQ86" s="38"/>
      <c r="YR86" s="38"/>
      <c r="YS86" s="38"/>
      <c r="YT86" s="38"/>
      <c r="YU86" s="38"/>
      <c r="YV86" s="38"/>
      <c r="YW86" s="38"/>
      <c r="YX86" s="38"/>
      <c r="YY86" s="38"/>
      <c r="YZ86" s="38"/>
      <c r="ZA86" s="38"/>
      <c r="ZB86" s="38"/>
      <c r="ZC86" s="38"/>
      <c r="ZD86" s="38"/>
      <c r="ZE86" s="38"/>
      <c r="ZF86" s="38"/>
      <c r="ZG86" s="38"/>
      <c r="ZH86" s="38"/>
      <c r="ZI86" s="38"/>
      <c r="ZJ86" s="38"/>
      <c r="ZK86" s="38"/>
      <c r="ZL86" s="38"/>
      <c r="ZM86" s="38"/>
      <c r="ZN86" s="38"/>
      <c r="ZO86" s="38"/>
      <c r="ZP86" s="38"/>
      <c r="ZQ86" s="38"/>
      <c r="ZR86" s="38"/>
      <c r="ZS86" s="38"/>
      <c r="ZT86" s="38"/>
      <c r="ZU86" s="38"/>
      <c r="ZV86" s="38"/>
      <c r="ZW86" s="38"/>
      <c r="ZX86" s="38"/>
      <c r="ZY86" s="38"/>
      <c r="ZZ86" s="38"/>
      <c r="AAA86" s="38"/>
      <c r="AAB86" s="38"/>
      <c r="AAC86" s="38"/>
      <c r="AAD86" s="38"/>
      <c r="AAE86" s="38"/>
      <c r="AAF86" s="38"/>
      <c r="AAG86" s="38"/>
      <c r="AAH86" s="38"/>
      <c r="AAI86" s="38"/>
      <c r="AAJ86" s="38"/>
      <c r="AAK86" s="38"/>
      <c r="AAL86" s="38"/>
      <c r="AAM86" s="38"/>
      <c r="AAN86" s="38"/>
      <c r="AAO86" s="38"/>
      <c r="AAP86" s="38"/>
      <c r="AAQ86" s="38"/>
      <c r="AAR86" s="38"/>
      <c r="AAS86" s="38"/>
      <c r="AAT86" s="38"/>
      <c r="AAU86" s="38"/>
      <c r="AAV86" s="38"/>
      <c r="AAW86" s="38"/>
      <c r="AAX86" s="38"/>
      <c r="AAY86" s="38"/>
      <c r="AAZ86" s="38"/>
      <c r="ABA86" s="38"/>
      <c r="ABB86" s="38"/>
      <c r="ABC86" s="38"/>
      <c r="ABD86" s="38"/>
      <c r="ABE86" s="38"/>
      <c r="ABF86" s="38"/>
      <c r="ABG86" s="38"/>
      <c r="ABH86" s="38"/>
      <c r="ABI86" s="38"/>
      <c r="ABJ86" s="38"/>
      <c r="ABK86" s="38"/>
      <c r="ABL86" s="38"/>
      <c r="ABM86" s="38"/>
      <c r="ABN86" s="38"/>
      <c r="ABO86" s="38"/>
      <c r="ABP86" s="38"/>
      <c r="ABQ86" s="38"/>
      <c r="ABR86" s="38"/>
      <c r="ABS86" s="38"/>
      <c r="ABT86" s="38"/>
      <c r="ABU86" s="38"/>
      <c r="ABV86" s="38"/>
      <c r="ABW86" s="38"/>
      <c r="ABX86" s="38"/>
      <c r="ABY86" s="38"/>
      <c r="ABZ86" s="38"/>
      <c r="ACA86" s="38"/>
      <c r="ACB86" s="38"/>
      <c r="ACC86" s="38"/>
      <c r="ACD86" s="38"/>
      <c r="ACE86" s="38"/>
      <c r="ACF86" s="38"/>
      <c r="ACG86" s="38"/>
      <c r="ACH86" s="38"/>
      <c r="ACI86" s="38"/>
      <c r="ACJ86" s="38"/>
      <c r="ACK86" s="38"/>
      <c r="ACL86" s="38"/>
      <c r="ACM86" s="38"/>
      <c r="ACN86" s="38"/>
      <c r="ACO86" s="38"/>
      <c r="ACP86" s="38"/>
      <c r="ACQ86" s="38"/>
      <c r="ACR86" s="38"/>
      <c r="ACS86" s="38"/>
      <c r="ACT86" s="38"/>
      <c r="ACU86" s="38"/>
      <c r="ACV86" s="38"/>
      <c r="ACW86" s="38"/>
      <c r="ACX86" s="38"/>
      <c r="ACY86" s="38"/>
      <c r="ACZ86" s="38"/>
      <c r="ADA86" s="38"/>
      <c r="ADB86" s="38"/>
      <c r="ADC86" s="38"/>
      <c r="ADD86" s="38"/>
      <c r="ADE86" s="38"/>
      <c r="ADF86" s="38"/>
      <c r="ADG86" s="38"/>
      <c r="ADH86" s="38"/>
      <c r="ADI86" s="38"/>
      <c r="ADJ86" s="38"/>
      <c r="ADK86" s="38"/>
      <c r="ADL86" s="38"/>
      <c r="ADM86" s="38"/>
      <c r="ADN86" s="38"/>
      <c r="ADO86" s="38"/>
      <c r="ADP86" s="38"/>
      <c r="ADQ86" s="38"/>
      <c r="ADR86" s="38"/>
      <c r="ADS86" s="38"/>
      <c r="ADT86" s="38"/>
      <c r="ADU86" s="38"/>
      <c r="ADV86" s="38"/>
      <c r="ADW86" s="38"/>
      <c r="ADX86" s="38"/>
      <c r="ADY86" s="38"/>
      <c r="ADZ86" s="38"/>
      <c r="AEA86" s="38"/>
      <c r="AEB86" s="38"/>
      <c r="AEC86" s="38"/>
      <c r="AED86" s="38"/>
      <c r="AEE86" s="38"/>
      <c r="AEF86" s="38"/>
      <c r="AEG86" s="38"/>
      <c r="AEH86" s="38"/>
      <c r="AEI86" s="38"/>
      <c r="AEJ86" s="38"/>
      <c r="AEK86" s="38"/>
      <c r="AEL86" s="38"/>
      <c r="AEM86" s="38"/>
      <c r="AEN86" s="38"/>
      <c r="AEO86" s="38"/>
      <c r="AEP86" s="38"/>
      <c r="AEQ86" s="38"/>
      <c r="AER86" s="38"/>
      <c r="AES86" s="38"/>
      <c r="AET86" s="38"/>
      <c r="AEU86" s="38"/>
      <c r="AEV86" s="38"/>
      <c r="AEW86" s="38"/>
      <c r="AEX86" s="38"/>
      <c r="AEY86" s="38"/>
      <c r="AEZ86" s="38"/>
      <c r="AFA86" s="38"/>
      <c r="AFB86" s="38"/>
      <c r="AFC86" s="38"/>
      <c r="AFD86" s="38"/>
      <c r="AFE86" s="38"/>
      <c r="AFF86" s="38"/>
      <c r="AFG86" s="38"/>
      <c r="AFH86" s="38"/>
      <c r="AFI86" s="38"/>
      <c r="AFJ86" s="38"/>
      <c r="AFK86" s="38"/>
      <c r="AFL86" s="38"/>
      <c r="AFM86" s="38"/>
      <c r="AFN86" s="38"/>
      <c r="AFO86" s="38"/>
      <c r="AFP86" s="38"/>
      <c r="AFQ86" s="38"/>
      <c r="AFR86" s="38"/>
      <c r="AFS86" s="38"/>
      <c r="AFT86" s="38"/>
      <c r="AFU86" s="38"/>
      <c r="AFV86" s="38"/>
      <c r="AFW86" s="38"/>
      <c r="AFX86" s="38"/>
      <c r="AFY86" s="38"/>
      <c r="AFZ86" s="38"/>
      <c r="AGA86" s="38"/>
      <c r="AGB86" s="38"/>
      <c r="AGC86" s="38"/>
      <c r="AGD86" s="38"/>
      <c r="AGE86" s="38"/>
      <c r="AGF86" s="38"/>
      <c r="AGG86" s="38"/>
      <c r="AGH86" s="38"/>
      <c r="AGI86" s="38"/>
      <c r="AGJ86" s="38"/>
      <c r="AGK86" s="38"/>
      <c r="AGL86" s="38"/>
      <c r="AGM86" s="38"/>
      <c r="AGN86" s="38"/>
      <c r="AGO86" s="38"/>
      <c r="AGP86" s="38"/>
      <c r="AGQ86" s="38"/>
      <c r="AGR86" s="38"/>
      <c r="AGS86" s="38"/>
      <c r="AGT86" s="25"/>
      <c r="AGU86" s="25"/>
      <c r="AGV86" s="25"/>
      <c r="AGW86" s="25"/>
      <c r="AGX86" s="25"/>
      <c r="AGY86" s="25"/>
      <c r="AGZ86" s="25"/>
      <c r="AHA86" s="25"/>
      <c r="AHB86" s="25"/>
      <c r="AHC86" s="25"/>
      <c r="AHD86" s="25"/>
      <c r="AHE86" s="25"/>
      <c r="AHF86" s="25"/>
      <c r="AHG86" s="25"/>
      <c r="AHH86" s="25"/>
      <c r="AHI86" s="25"/>
      <c r="AHJ86" s="25"/>
      <c r="AHK86" s="25"/>
      <c r="AHL86" s="25"/>
      <c r="AHM86" s="25"/>
      <c r="AHN86" s="25"/>
      <c r="AHO86" s="25"/>
      <c r="AHP86" s="25"/>
      <c r="AHQ86" s="25"/>
      <c r="AHR86" s="25"/>
      <c r="AHS86" s="25"/>
      <c r="AHT86" s="25"/>
      <c r="AHU86" s="25"/>
      <c r="AHV86" s="25"/>
      <c r="AHW86" s="25"/>
      <c r="AHX86" s="25"/>
      <c r="AHY86" s="25"/>
      <c r="AHZ86" s="25"/>
      <c r="AIA86" s="25"/>
      <c r="AIB86" s="25"/>
      <c r="AIC86" s="25"/>
      <c r="AID86" s="25"/>
      <c r="AIE86" s="25"/>
      <c r="AIF86" s="25"/>
      <c r="AIG86" s="25"/>
      <c r="AIH86" s="25"/>
      <c r="AII86" s="25"/>
      <c r="AIJ86" s="25"/>
      <c r="AIK86" s="25"/>
      <c r="AIL86" s="25"/>
      <c r="AIM86" s="25"/>
      <c r="AIN86" s="25"/>
      <c r="AIO86" s="25"/>
      <c r="AIP86" s="25"/>
      <c r="AIQ86" s="25"/>
      <c r="AIR86" s="25"/>
      <c r="AIS86" s="25"/>
      <c r="AIT86" s="25"/>
      <c r="AIU86" s="25"/>
      <c r="AIV86" s="25"/>
      <c r="AIW86" s="25"/>
      <c r="AIX86" s="25"/>
      <c r="AIY86" s="25"/>
      <c r="AIZ86" s="25"/>
      <c r="AJA86" s="25"/>
      <c r="AJB86" s="25"/>
      <c r="AJC86" s="25"/>
      <c r="AJD86" s="25"/>
      <c r="AJE86" s="25"/>
      <c r="AJF86" s="25"/>
      <c r="AJG86" s="25"/>
      <c r="AJH86" s="25"/>
      <c r="AJI86" s="25"/>
      <c r="AJJ86" s="25"/>
      <c r="AJK86" s="25"/>
      <c r="AJL86" s="25"/>
      <c r="AJM86" s="25"/>
      <c r="AJN86" s="25"/>
      <c r="AJO86" s="25"/>
      <c r="AJP86" s="25"/>
      <c r="AJQ86" s="25"/>
      <c r="AJR86" s="25"/>
      <c r="AJS86" s="25"/>
      <c r="AJT86" s="25"/>
      <c r="AJU86" s="25"/>
      <c r="AJV86" s="25"/>
      <c r="AJW86" s="25"/>
      <c r="AJX86" s="25"/>
      <c r="AJY86" s="25"/>
      <c r="AJZ86" s="25"/>
      <c r="AKA86" s="25"/>
      <c r="AKB86" s="25"/>
      <c r="AKC86" s="25"/>
      <c r="AKD86" s="25"/>
      <c r="AKE86" s="25"/>
      <c r="AKF86" s="25"/>
      <c r="AKG86" s="25"/>
      <c r="AKH86" s="25"/>
      <c r="AKI86" s="25"/>
      <c r="AKJ86" s="25"/>
      <c r="AKK86" s="25"/>
      <c r="AKL86" s="25"/>
      <c r="AKM86" s="25"/>
      <c r="AKN86" s="25"/>
      <c r="AKO86" s="25"/>
      <c r="AKP86" s="25"/>
      <c r="AKQ86" s="25"/>
      <c r="AKR86" s="25"/>
      <c r="AKS86" s="25"/>
      <c r="AKT86" s="25"/>
      <c r="AKU86" s="25"/>
      <c r="AKV86" s="25"/>
      <c r="AKW86" s="25"/>
      <c r="AKX86" s="25"/>
      <c r="AKY86" s="25"/>
      <c r="AKZ86" s="25"/>
      <c r="ALA86" s="25"/>
      <c r="ALB86" s="25"/>
      <c r="ALC86" s="25"/>
      <c r="ALD86" s="25"/>
      <c r="ALE86" s="25"/>
      <c r="ALF86" s="25"/>
      <c r="ALG86" s="25"/>
      <c r="ALH86" s="25"/>
      <c r="ALI86" s="25"/>
      <c r="ALJ86" s="25"/>
      <c r="ALK86" s="25"/>
      <c r="ALL86" s="25"/>
      <c r="ALM86" s="25"/>
      <c r="ALN86" s="25"/>
      <c r="ALO86" s="25"/>
      <c r="ALP86" s="25"/>
      <c r="ALQ86" s="25"/>
      <c r="ALR86" s="25"/>
      <c r="ALS86" s="25"/>
      <c r="ALT86" s="25"/>
      <c r="ALU86" s="25"/>
      <c r="ALV86" s="25"/>
      <c r="ALW86" s="25"/>
      <c r="ALX86" s="25"/>
      <c r="ALY86" s="25"/>
      <c r="ALZ86" s="25"/>
      <c r="AMA86" s="25"/>
      <c r="AMB86" s="25"/>
      <c r="AMC86" s="25"/>
      <c r="AMD86" s="25"/>
      <c r="AME86" s="25"/>
      <c r="AMF86" s="25"/>
      <c r="AMG86" s="25"/>
      <c r="AMH86" s="25"/>
      <c r="AMI86" s="25"/>
      <c r="AMJ86" s="25"/>
      <c r="AMK86" s="25"/>
      <c r="AML86" s="25"/>
      <c r="AMM86" s="25"/>
      <c r="AMN86" s="25"/>
      <c r="AMO86" s="25"/>
      <c r="AMP86" s="25"/>
      <c r="AMQ86" s="25"/>
      <c r="AMR86" s="25"/>
      <c r="AMS86" s="25"/>
      <c r="AMT86" s="25"/>
      <c r="AMU86" s="25"/>
      <c r="AMV86" s="25"/>
      <c r="AMW86" s="25"/>
      <c r="AMX86" s="25"/>
      <c r="AMY86" s="25"/>
      <c r="AMZ86" s="25"/>
      <c r="ANA86" s="25"/>
      <c r="ANB86" s="25"/>
      <c r="ANC86" s="25"/>
      <c r="AND86" s="25"/>
      <c r="ANE86" s="25"/>
      <c r="ANF86" s="25"/>
      <c r="ANG86" s="25"/>
      <c r="ANH86" s="25"/>
      <c r="ANI86" s="25"/>
      <c r="ANJ86" s="25"/>
      <c r="ANK86" s="25"/>
      <c r="ANL86" s="25"/>
      <c r="ANM86" s="25"/>
      <c r="ANN86" s="25"/>
      <c r="ANO86" s="25"/>
      <c r="ANP86" s="25"/>
      <c r="ANQ86" s="25"/>
      <c r="ANR86" s="25"/>
      <c r="ANS86" s="25"/>
      <c r="ANT86" s="25"/>
      <c r="ANU86" s="25"/>
      <c r="ANV86" s="25"/>
      <c r="ANW86" s="25"/>
      <c r="ANX86" s="25"/>
      <c r="ANY86" s="25"/>
      <c r="ANZ86" s="25"/>
      <c r="AOA86" s="25"/>
      <c r="AOB86" s="25"/>
      <c r="AOC86" s="25"/>
      <c r="AOD86" s="25"/>
      <c r="AOE86" s="25"/>
      <c r="AOF86" s="25"/>
      <c r="AOG86" s="25"/>
      <c r="AOH86" s="25"/>
      <c r="AOI86" s="25"/>
      <c r="AOJ86" s="25"/>
      <c r="AOK86" s="25"/>
      <c r="AOL86" s="25"/>
      <c r="AOM86" s="25"/>
      <c r="AON86" s="25"/>
      <c r="AOO86" s="25"/>
      <c r="AOP86" s="25"/>
      <c r="AOQ86" s="25"/>
      <c r="AOR86" s="25"/>
      <c r="AOS86" s="25"/>
      <c r="AOT86" s="25"/>
      <c r="AOU86" s="25"/>
      <c r="AOV86" s="25"/>
      <c r="AOW86" s="25"/>
      <c r="AOX86" s="25"/>
      <c r="AOY86" s="25"/>
      <c r="AOZ86" s="25"/>
      <c r="APA86" s="25"/>
      <c r="APB86" s="25"/>
      <c r="APC86" s="25"/>
      <c r="APD86" s="25"/>
      <c r="APE86" s="25"/>
      <c r="APF86" s="25"/>
      <c r="APG86" s="25"/>
      <c r="APH86" s="25"/>
      <c r="API86" s="25"/>
      <c r="APJ86" s="25"/>
      <c r="APK86" s="25"/>
      <c r="APL86" s="25"/>
      <c r="APM86" s="25"/>
      <c r="APN86" s="25"/>
      <c r="APO86" s="25"/>
      <c r="APP86" s="25"/>
      <c r="APQ86" s="25"/>
      <c r="APR86" s="25"/>
      <c r="APS86" s="25"/>
      <c r="APT86" s="25"/>
      <c r="APU86" s="25"/>
      <c r="APV86" s="25"/>
      <c r="APW86" s="25"/>
      <c r="APX86" s="25"/>
      <c r="APY86" s="25"/>
      <c r="APZ86" s="25"/>
      <c r="AQA86" s="25"/>
      <c r="AQB86" s="25"/>
      <c r="AQC86" s="25"/>
      <c r="AQD86" s="25"/>
      <c r="AQE86" s="25"/>
      <c r="AQF86" s="25"/>
      <c r="AQG86" s="25"/>
      <c r="AQH86" s="25"/>
      <c r="AQI86" s="25"/>
      <c r="AQJ86" s="25"/>
      <c r="AQK86" s="25"/>
      <c r="AQL86" s="25"/>
      <c r="AQM86" s="25"/>
      <c r="AQN86" s="25"/>
      <c r="AQO86" s="25"/>
      <c r="AQP86" s="25"/>
      <c r="AQQ86" s="25"/>
      <c r="AQR86" s="25"/>
      <c r="AQS86" s="25"/>
      <c r="AQT86" s="25"/>
      <c r="AQU86" s="25"/>
      <c r="AQV86" s="25"/>
      <c r="AQW86" s="25"/>
      <c r="AQX86" s="25"/>
      <c r="AQY86" s="25"/>
      <c r="AQZ86" s="25"/>
      <c r="ARA86" s="25"/>
      <c r="ARB86" s="25"/>
      <c r="ARC86" s="25"/>
      <c r="ARD86" s="25"/>
      <c r="ARE86" s="25"/>
      <c r="ARF86" s="25"/>
      <c r="ARG86" s="25"/>
      <c r="ARH86" s="25"/>
      <c r="ARI86" s="25"/>
      <c r="ARJ86" s="25"/>
      <c r="ARK86" s="25"/>
      <c r="ARL86" s="25"/>
      <c r="ARM86" s="25"/>
      <c r="ARN86" s="25"/>
      <c r="ARO86" s="25"/>
      <c r="ARP86" s="25"/>
      <c r="ARQ86" s="25"/>
      <c r="ARR86" s="25"/>
      <c r="ARS86" s="25"/>
      <c r="ART86" s="25"/>
      <c r="ARU86" s="25"/>
      <c r="ARV86" s="25"/>
      <c r="ARW86" s="25"/>
      <c r="ARX86" s="25"/>
      <c r="ARY86" s="25"/>
      <c r="ARZ86" s="25"/>
      <c r="ASA86" s="25"/>
      <c r="ASB86" s="25"/>
    </row>
    <row r="87" spans="3:1172" x14ac:dyDescent="0.2">
      <c r="C87" s="24"/>
      <c r="D87" s="22"/>
      <c r="E87" s="22"/>
      <c r="F87" s="28"/>
      <c r="G87" s="24"/>
      <c r="H87" s="51"/>
      <c r="I87" s="39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  <c r="FH87" s="38"/>
      <c r="FI87" s="38"/>
      <c r="FJ87" s="38"/>
      <c r="FK87" s="38"/>
      <c r="FL87" s="38"/>
      <c r="FM87" s="38"/>
      <c r="FN87" s="38"/>
      <c r="FO87" s="38"/>
      <c r="FP87" s="38"/>
      <c r="FQ87" s="38"/>
      <c r="FR87" s="38"/>
      <c r="FS87" s="38"/>
      <c r="FT87" s="38"/>
      <c r="FU87" s="38"/>
      <c r="FV87" s="38"/>
      <c r="FW87" s="38"/>
      <c r="FX87" s="38"/>
      <c r="FY87" s="38"/>
      <c r="FZ87" s="38"/>
      <c r="GA87" s="38"/>
      <c r="GB87" s="38"/>
      <c r="GC87" s="38"/>
      <c r="GD87" s="38"/>
      <c r="GE87" s="38"/>
      <c r="GF87" s="38"/>
      <c r="GG87" s="38"/>
      <c r="GH87" s="38"/>
      <c r="GI87" s="38"/>
      <c r="GJ87" s="38"/>
      <c r="GK87" s="38"/>
      <c r="GL87" s="38"/>
      <c r="GM87" s="38"/>
      <c r="GN87" s="38"/>
      <c r="GO87" s="38"/>
      <c r="GP87" s="38"/>
      <c r="GQ87" s="38"/>
      <c r="GR87" s="38"/>
      <c r="GS87" s="38"/>
      <c r="GT87" s="38"/>
      <c r="GU87" s="38"/>
      <c r="GV87" s="38"/>
      <c r="GW87" s="38"/>
      <c r="GX87" s="38"/>
      <c r="GY87" s="38"/>
      <c r="GZ87" s="38"/>
      <c r="HA87" s="38"/>
      <c r="HB87" s="38"/>
      <c r="HC87" s="38"/>
      <c r="HD87" s="38"/>
      <c r="HE87" s="38"/>
      <c r="HF87" s="38"/>
      <c r="HG87" s="38"/>
      <c r="HH87" s="38"/>
      <c r="HI87" s="38"/>
      <c r="HJ87" s="38"/>
      <c r="HK87" s="38"/>
      <c r="HL87" s="38"/>
      <c r="HM87" s="38"/>
      <c r="HN87" s="38"/>
      <c r="HO87" s="38"/>
      <c r="HP87" s="38"/>
      <c r="HQ87" s="38"/>
      <c r="HR87" s="38"/>
      <c r="HS87" s="38"/>
      <c r="HT87" s="38"/>
      <c r="HU87" s="38"/>
      <c r="HV87" s="38"/>
      <c r="HW87" s="38"/>
      <c r="HX87" s="38"/>
      <c r="HY87" s="38"/>
      <c r="HZ87" s="38"/>
      <c r="IA87" s="38"/>
      <c r="IB87" s="38"/>
      <c r="IC87" s="38"/>
      <c r="ID87" s="38"/>
      <c r="IE87" s="38"/>
      <c r="IF87" s="38"/>
      <c r="IG87" s="38"/>
      <c r="IH87" s="38"/>
      <c r="II87" s="38"/>
      <c r="IJ87" s="38"/>
      <c r="IK87" s="38"/>
      <c r="IL87" s="38"/>
      <c r="IM87" s="38"/>
      <c r="IN87" s="38"/>
      <c r="IO87" s="38"/>
      <c r="IP87" s="38"/>
      <c r="IQ87" s="38"/>
      <c r="IR87" s="38"/>
      <c r="IS87" s="38"/>
      <c r="IT87" s="38"/>
      <c r="IU87" s="38"/>
      <c r="IV87" s="38"/>
      <c r="IW87" s="38"/>
      <c r="IX87" s="38"/>
      <c r="IY87" s="38"/>
      <c r="IZ87" s="38"/>
      <c r="JA87" s="38"/>
      <c r="JB87" s="38"/>
      <c r="JC87" s="38"/>
      <c r="JD87" s="38"/>
      <c r="JE87" s="38"/>
      <c r="JF87" s="38"/>
      <c r="JG87" s="38"/>
      <c r="JH87" s="38"/>
      <c r="JI87" s="38"/>
      <c r="JJ87" s="38"/>
      <c r="JK87" s="38"/>
      <c r="JL87" s="38"/>
      <c r="JM87" s="38"/>
      <c r="JN87" s="38"/>
      <c r="JO87" s="38"/>
      <c r="JP87" s="38"/>
      <c r="JQ87" s="38"/>
      <c r="JR87" s="38"/>
      <c r="JS87" s="38"/>
      <c r="JT87" s="38"/>
      <c r="JU87" s="38"/>
      <c r="JV87" s="38"/>
      <c r="JW87" s="38"/>
      <c r="JX87" s="38"/>
      <c r="JY87" s="38"/>
      <c r="JZ87" s="38"/>
      <c r="KA87" s="38"/>
      <c r="KB87" s="38"/>
      <c r="KC87" s="38"/>
      <c r="KD87" s="38"/>
      <c r="KE87" s="38"/>
      <c r="KF87" s="38"/>
      <c r="KG87" s="38"/>
      <c r="KH87" s="38"/>
      <c r="KI87" s="38"/>
      <c r="KJ87" s="38"/>
      <c r="KK87" s="38"/>
      <c r="KL87" s="38"/>
      <c r="KM87" s="38"/>
      <c r="KN87" s="38"/>
      <c r="KO87" s="38"/>
      <c r="KP87" s="38"/>
      <c r="KQ87" s="38"/>
      <c r="KR87" s="38"/>
      <c r="KS87" s="38"/>
      <c r="KT87" s="38"/>
      <c r="KU87" s="38"/>
      <c r="KV87" s="38"/>
      <c r="KW87" s="38"/>
      <c r="KX87" s="38"/>
      <c r="KY87" s="38"/>
      <c r="KZ87" s="38"/>
      <c r="LA87" s="38"/>
      <c r="LB87" s="38"/>
      <c r="LC87" s="38"/>
      <c r="LD87" s="38"/>
      <c r="LE87" s="38"/>
      <c r="LF87" s="38"/>
      <c r="LG87" s="38"/>
      <c r="LH87" s="38"/>
      <c r="LI87" s="38"/>
      <c r="LJ87" s="38"/>
      <c r="LK87" s="38"/>
      <c r="LL87" s="38"/>
      <c r="LM87" s="38"/>
      <c r="LN87" s="38"/>
      <c r="LO87" s="38"/>
      <c r="LP87" s="38"/>
      <c r="LQ87" s="38"/>
      <c r="LR87" s="38"/>
      <c r="LS87" s="38"/>
      <c r="LT87" s="38"/>
      <c r="LU87" s="38"/>
      <c r="LV87" s="38"/>
      <c r="LW87" s="38"/>
      <c r="LX87" s="38"/>
      <c r="LY87" s="38"/>
      <c r="LZ87" s="38"/>
      <c r="MA87" s="38"/>
      <c r="MB87" s="38"/>
      <c r="MC87" s="38"/>
      <c r="MD87" s="38"/>
      <c r="ME87" s="38"/>
      <c r="MF87" s="38"/>
      <c r="MG87" s="38"/>
      <c r="MH87" s="38"/>
      <c r="MI87" s="38"/>
      <c r="MJ87" s="38"/>
      <c r="MK87" s="38"/>
      <c r="ML87" s="38"/>
      <c r="MM87" s="38"/>
      <c r="MN87" s="38"/>
      <c r="MO87" s="38"/>
      <c r="MP87" s="38"/>
      <c r="MQ87" s="38"/>
      <c r="MR87" s="38"/>
      <c r="MS87" s="38"/>
      <c r="MT87" s="38"/>
      <c r="MU87" s="38"/>
      <c r="MV87" s="38"/>
      <c r="MW87" s="38"/>
      <c r="MX87" s="38"/>
      <c r="MY87" s="38"/>
      <c r="MZ87" s="38"/>
      <c r="NA87" s="38"/>
      <c r="NB87" s="38"/>
      <c r="NC87" s="38"/>
      <c r="ND87" s="38"/>
      <c r="NE87" s="38"/>
      <c r="NF87" s="38"/>
      <c r="NG87" s="38"/>
      <c r="NH87" s="38"/>
      <c r="NI87" s="38"/>
      <c r="NJ87" s="38"/>
      <c r="NK87" s="38"/>
      <c r="NL87" s="38"/>
      <c r="NM87" s="38"/>
      <c r="NN87" s="38"/>
      <c r="NO87" s="38"/>
      <c r="NP87" s="38"/>
      <c r="NQ87" s="38"/>
      <c r="NR87" s="38"/>
      <c r="NS87" s="38"/>
      <c r="NT87" s="38"/>
      <c r="NU87" s="38"/>
      <c r="NV87" s="38"/>
      <c r="NW87" s="38"/>
      <c r="NX87" s="38"/>
      <c r="NY87" s="38"/>
      <c r="NZ87" s="38"/>
      <c r="OA87" s="38"/>
      <c r="OB87" s="38"/>
      <c r="OC87" s="38"/>
      <c r="OD87" s="38"/>
      <c r="OE87" s="38"/>
      <c r="OF87" s="38"/>
      <c r="OG87" s="38"/>
      <c r="OH87" s="38"/>
      <c r="OI87" s="38"/>
      <c r="OJ87" s="38"/>
      <c r="OK87" s="38"/>
      <c r="OL87" s="38"/>
      <c r="OM87" s="38"/>
      <c r="ON87" s="38"/>
      <c r="OO87" s="38"/>
      <c r="OP87" s="38"/>
      <c r="OQ87" s="38"/>
      <c r="OR87" s="38"/>
      <c r="OS87" s="38"/>
      <c r="OT87" s="38"/>
      <c r="OU87" s="38"/>
      <c r="OV87" s="38"/>
      <c r="OW87" s="38"/>
      <c r="OX87" s="38"/>
      <c r="OY87" s="38"/>
      <c r="OZ87" s="38"/>
      <c r="PA87" s="38"/>
      <c r="PB87" s="38"/>
      <c r="PC87" s="38"/>
      <c r="PD87" s="38"/>
      <c r="PE87" s="38"/>
      <c r="PF87" s="38"/>
      <c r="PG87" s="38"/>
      <c r="PH87" s="38"/>
      <c r="PI87" s="38"/>
      <c r="PJ87" s="38"/>
      <c r="PK87" s="38"/>
      <c r="PL87" s="38"/>
      <c r="PM87" s="38"/>
      <c r="PN87" s="38"/>
      <c r="PO87" s="38"/>
      <c r="PP87" s="38"/>
      <c r="PQ87" s="38"/>
      <c r="PR87" s="38"/>
      <c r="PS87" s="38"/>
      <c r="PT87" s="38"/>
      <c r="PU87" s="38"/>
      <c r="PV87" s="38"/>
      <c r="PW87" s="38"/>
      <c r="PX87" s="38"/>
      <c r="PY87" s="38"/>
      <c r="PZ87" s="38"/>
      <c r="QA87" s="38"/>
      <c r="QB87" s="38"/>
      <c r="QC87" s="38"/>
      <c r="QD87" s="38"/>
      <c r="QE87" s="38"/>
      <c r="QF87" s="38"/>
      <c r="QG87" s="38"/>
      <c r="QH87" s="38"/>
      <c r="QI87" s="38"/>
      <c r="QJ87" s="38"/>
      <c r="QK87" s="38"/>
      <c r="QL87" s="38"/>
      <c r="QM87" s="38"/>
      <c r="QN87" s="38"/>
      <c r="QO87" s="38"/>
      <c r="QP87" s="38"/>
      <c r="QQ87" s="38"/>
      <c r="QR87" s="38"/>
      <c r="QS87" s="38"/>
      <c r="QT87" s="38"/>
      <c r="QU87" s="38"/>
      <c r="QV87" s="38"/>
      <c r="QW87" s="38"/>
      <c r="QX87" s="38"/>
      <c r="QY87" s="38"/>
      <c r="QZ87" s="38"/>
      <c r="RA87" s="38"/>
      <c r="RB87" s="38"/>
      <c r="RC87" s="38"/>
      <c r="RD87" s="38"/>
      <c r="RE87" s="38"/>
      <c r="RF87" s="38"/>
      <c r="RG87" s="38"/>
      <c r="RH87" s="38"/>
      <c r="RI87" s="38"/>
      <c r="RJ87" s="38"/>
      <c r="RK87" s="38"/>
      <c r="RL87" s="38"/>
      <c r="RM87" s="38"/>
      <c r="RN87" s="38"/>
      <c r="RO87" s="38"/>
      <c r="RP87" s="38"/>
      <c r="RQ87" s="38"/>
      <c r="RR87" s="38"/>
      <c r="RS87" s="38"/>
      <c r="RT87" s="38"/>
      <c r="RU87" s="38"/>
      <c r="RV87" s="38"/>
      <c r="RW87" s="38"/>
      <c r="RX87" s="38"/>
      <c r="RY87" s="38"/>
      <c r="RZ87" s="38"/>
      <c r="SA87" s="38"/>
      <c r="SB87" s="38"/>
      <c r="SC87" s="38"/>
      <c r="SD87" s="38"/>
      <c r="SE87" s="38"/>
      <c r="SF87" s="38"/>
      <c r="SG87" s="38"/>
      <c r="SH87" s="38"/>
      <c r="SI87" s="38"/>
      <c r="SJ87" s="38"/>
      <c r="SK87" s="38"/>
      <c r="SL87" s="38"/>
      <c r="SM87" s="38"/>
      <c r="SN87" s="38"/>
      <c r="SO87" s="38"/>
      <c r="SP87" s="38"/>
      <c r="SQ87" s="38"/>
      <c r="SR87" s="38"/>
      <c r="SS87" s="38"/>
      <c r="ST87" s="38"/>
      <c r="SU87" s="38"/>
      <c r="SV87" s="38"/>
      <c r="SW87" s="38"/>
      <c r="SX87" s="38"/>
      <c r="SY87" s="38"/>
      <c r="SZ87" s="38"/>
      <c r="TA87" s="38"/>
      <c r="TB87" s="38"/>
      <c r="TC87" s="38"/>
      <c r="TD87" s="38"/>
      <c r="TE87" s="38"/>
      <c r="TF87" s="38"/>
      <c r="TG87" s="38"/>
      <c r="TH87" s="38"/>
      <c r="TI87" s="38"/>
      <c r="TJ87" s="38"/>
      <c r="TK87" s="38"/>
      <c r="TL87" s="38"/>
      <c r="TM87" s="38"/>
      <c r="TN87" s="38"/>
      <c r="TO87" s="38"/>
      <c r="TP87" s="38"/>
      <c r="TQ87" s="38"/>
      <c r="TR87" s="38"/>
      <c r="TS87" s="38"/>
      <c r="TT87" s="38"/>
      <c r="TU87" s="38"/>
      <c r="TV87" s="38"/>
      <c r="TW87" s="38"/>
      <c r="TX87" s="38"/>
      <c r="TY87" s="38"/>
      <c r="TZ87" s="38"/>
      <c r="UA87" s="38"/>
      <c r="UB87" s="38"/>
      <c r="UC87" s="38"/>
      <c r="UD87" s="38"/>
      <c r="UE87" s="38"/>
      <c r="UF87" s="38"/>
      <c r="UG87" s="38"/>
      <c r="UH87" s="38"/>
      <c r="UI87" s="38"/>
      <c r="UJ87" s="38"/>
      <c r="UK87" s="38"/>
      <c r="UL87" s="38"/>
      <c r="UM87" s="38"/>
      <c r="UN87" s="38"/>
      <c r="UO87" s="38"/>
      <c r="UP87" s="38"/>
      <c r="UQ87" s="38"/>
      <c r="UR87" s="38"/>
      <c r="US87" s="38"/>
      <c r="UT87" s="38"/>
      <c r="UU87" s="38"/>
      <c r="UV87" s="38"/>
      <c r="UW87" s="38"/>
      <c r="UX87" s="38"/>
      <c r="UY87" s="38"/>
      <c r="UZ87" s="38"/>
      <c r="VA87" s="38"/>
      <c r="VB87" s="38"/>
      <c r="VC87" s="38"/>
      <c r="VD87" s="38"/>
      <c r="VE87" s="38"/>
      <c r="VF87" s="38"/>
      <c r="VG87" s="38"/>
      <c r="VH87" s="38"/>
      <c r="VI87" s="38"/>
      <c r="VJ87" s="38"/>
      <c r="VK87" s="38"/>
      <c r="VL87" s="38"/>
      <c r="VM87" s="38"/>
      <c r="VN87" s="38"/>
      <c r="VO87" s="38"/>
      <c r="VP87" s="38"/>
      <c r="VQ87" s="38"/>
      <c r="VR87" s="38"/>
      <c r="VS87" s="38"/>
      <c r="VT87" s="38"/>
      <c r="VU87" s="38"/>
      <c r="VV87" s="38"/>
      <c r="VW87" s="38"/>
      <c r="VX87" s="38"/>
      <c r="VY87" s="38"/>
      <c r="VZ87" s="38"/>
      <c r="WA87" s="38"/>
      <c r="WB87" s="38"/>
      <c r="WC87" s="38"/>
      <c r="WD87" s="38"/>
      <c r="WE87" s="38"/>
      <c r="WF87" s="38"/>
      <c r="WG87" s="38"/>
      <c r="WH87" s="38"/>
      <c r="WI87" s="38"/>
      <c r="WJ87" s="38"/>
      <c r="WK87" s="38"/>
      <c r="WL87" s="38"/>
      <c r="WM87" s="38"/>
      <c r="WN87" s="38"/>
      <c r="WO87" s="38"/>
      <c r="WP87" s="38"/>
      <c r="WQ87" s="38"/>
      <c r="WR87" s="38"/>
      <c r="WS87" s="38"/>
      <c r="WT87" s="38"/>
      <c r="WU87" s="38"/>
      <c r="WV87" s="38"/>
      <c r="WW87" s="38"/>
      <c r="WX87" s="38"/>
      <c r="WY87" s="38"/>
      <c r="WZ87" s="38"/>
      <c r="XA87" s="38"/>
      <c r="XB87" s="38"/>
      <c r="XC87" s="38"/>
      <c r="XD87" s="38"/>
      <c r="XE87" s="38"/>
      <c r="XF87" s="38"/>
      <c r="XG87" s="38"/>
      <c r="XH87" s="38"/>
      <c r="XI87" s="38"/>
      <c r="XJ87" s="38"/>
      <c r="XK87" s="38"/>
      <c r="XL87" s="38"/>
      <c r="XM87" s="38"/>
      <c r="XN87" s="38"/>
      <c r="XO87" s="38"/>
      <c r="XP87" s="38"/>
      <c r="XQ87" s="38"/>
      <c r="XR87" s="38"/>
      <c r="XS87" s="38"/>
      <c r="XT87" s="38"/>
      <c r="XU87" s="38"/>
      <c r="XV87" s="38"/>
      <c r="XW87" s="38"/>
      <c r="XX87" s="38"/>
      <c r="XY87" s="38"/>
      <c r="XZ87" s="38"/>
      <c r="YA87" s="38"/>
      <c r="YB87" s="38"/>
      <c r="YC87" s="38"/>
      <c r="YD87" s="38"/>
      <c r="YE87" s="38"/>
      <c r="YF87" s="38"/>
      <c r="YG87" s="38"/>
      <c r="YH87" s="38"/>
      <c r="YI87" s="38"/>
      <c r="YJ87" s="38"/>
      <c r="YK87" s="38"/>
      <c r="YL87" s="38"/>
      <c r="YM87" s="38"/>
      <c r="YN87" s="38"/>
      <c r="YO87" s="38"/>
      <c r="YP87" s="38"/>
      <c r="YQ87" s="38"/>
      <c r="YR87" s="38"/>
      <c r="YS87" s="38"/>
      <c r="YT87" s="38"/>
      <c r="YU87" s="38"/>
      <c r="YV87" s="38"/>
      <c r="YW87" s="38"/>
      <c r="YX87" s="38"/>
      <c r="YY87" s="38"/>
      <c r="YZ87" s="38"/>
      <c r="ZA87" s="38"/>
      <c r="ZB87" s="38"/>
      <c r="ZC87" s="38"/>
      <c r="ZD87" s="38"/>
      <c r="ZE87" s="38"/>
      <c r="ZF87" s="38"/>
      <c r="ZG87" s="38"/>
      <c r="ZH87" s="38"/>
      <c r="ZI87" s="38"/>
      <c r="ZJ87" s="38"/>
      <c r="ZK87" s="38"/>
      <c r="ZL87" s="38"/>
      <c r="ZM87" s="38"/>
      <c r="ZN87" s="38"/>
      <c r="ZO87" s="38"/>
      <c r="ZP87" s="38"/>
      <c r="ZQ87" s="38"/>
      <c r="ZR87" s="38"/>
      <c r="ZS87" s="38"/>
      <c r="ZT87" s="38"/>
      <c r="ZU87" s="38"/>
      <c r="ZV87" s="38"/>
      <c r="ZW87" s="38"/>
      <c r="ZX87" s="38"/>
      <c r="ZY87" s="38"/>
      <c r="ZZ87" s="38"/>
      <c r="AAA87" s="38"/>
      <c r="AAB87" s="38"/>
      <c r="AAC87" s="38"/>
      <c r="AAD87" s="38"/>
      <c r="AAE87" s="38"/>
      <c r="AAF87" s="38"/>
      <c r="AAG87" s="38"/>
      <c r="AAH87" s="38"/>
      <c r="AAI87" s="38"/>
      <c r="AAJ87" s="38"/>
      <c r="AAK87" s="38"/>
      <c r="AAL87" s="38"/>
      <c r="AAM87" s="38"/>
      <c r="AAN87" s="38"/>
      <c r="AAO87" s="38"/>
      <c r="AAP87" s="38"/>
      <c r="AAQ87" s="38"/>
      <c r="AAR87" s="38"/>
      <c r="AAS87" s="38"/>
      <c r="AAT87" s="38"/>
      <c r="AAU87" s="38"/>
      <c r="AAV87" s="38"/>
      <c r="AAW87" s="38"/>
      <c r="AAX87" s="38"/>
      <c r="AAY87" s="38"/>
      <c r="AAZ87" s="38"/>
      <c r="ABA87" s="38"/>
      <c r="ABB87" s="38"/>
      <c r="ABC87" s="38"/>
      <c r="ABD87" s="38"/>
      <c r="ABE87" s="38"/>
      <c r="ABF87" s="38"/>
      <c r="ABG87" s="38"/>
      <c r="ABH87" s="38"/>
      <c r="ABI87" s="38"/>
      <c r="ABJ87" s="38"/>
      <c r="ABK87" s="38"/>
      <c r="ABL87" s="38"/>
      <c r="ABM87" s="38"/>
      <c r="ABN87" s="38"/>
      <c r="ABO87" s="38"/>
      <c r="ABP87" s="38"/>
      <c r="ABQ87" s="38"/>
      <c r="ABR87" s="38"/>
      <c r="ABS87" s="38"/>
      <c r="ABT87" s="38"/>
      <c r="ABU87" s="38"/>
      <c r="ABV87" s="38"/>
      <c r="ABW87" s="38"/>
      <c r="ABX87" s="38"/>
      <c r="ABY87" s="38"/>
      <c r="ABZ87" s="38"/>
      <c r="ACA87" s="38"/>
      <c r="ACB87" s="38"/>
      <c r="ACC87" s="38"/>
      <c r="ACD87" s="38"/>
      <c r="ACE87" s="38"/>
      <c r="ACF87" s="38"/>
      <c r="ACG87" s="38"/>
      <c r="ACH87" s="38"/>
      <c r="ACI87" s="38"/>
      <c r="ACJ87" s="38"/>
      <c r="ACK87" s="38"/>
      <c r="ACL87" s="38"/>
      <c r="ACM87" s="38"/>
      <c r="ACN87" s="38"/>
      <c r="ACO87" s="38"/>
      <c r="ACP87" s="38"/>
      <c r="ACQ87" s="38"/>
      <c r="ACR87" s="38"/>
      <c r="ACS87" s="38"/>
      <c r="ACT87" s="38"/>
      <c r="ACU87" s="38"/>
      <c r="ACV87" s="38"/>
      <c r="ACW87" s="38"/>
      <c r="ACX87" s="38"/>
      <c r="ACY87" s="38"/>
      <c r="ACZ87" s="38"/>
      <c r="ADA87" s="38"/>
      <c r="ADB87" s="38"/>
      <c r="ADC87" s="38"/>
      <c r="ADD87" s="38"/>
      <c r="ADE87" s="38"/>
      <c r="ADF87" s="38"/>
      <c r="ADG87" s="38"/>
      <c r="ADH87" s="38"/>
      <c r="ADI87" s="38"/>
      <c r="ADJ87" s="38"/>
      <c r="ADK87" s="38"/>
      <c r="ADL87" s="38"/>
      <c r="ADM87" s="38"/>
      <c r="ADN87" s="38"/>
      <c r="ADO87" s="38"/>
      <c r="ADP87" s="38"/>
      <c r="ADQ87" s="38"/>
      <c r="ADR87" s="38"/>
      <c r="ADS87" s="38"/>
      <c r="ADT87" s="38"/>
      <c r="ADU87" s="38"/>
      <c r="ADV87" s="38"/>
      <c r="ADW87" s="38"/>
      <c r="ADX87" s="38"/>
      <c r="ADY87" s="38"/>
      <c r="ADZ87" s="38"/>
      <c r="AEA87" s="38"/>
      <c r="AEB87" s="38"/>
      <c r="AEC87" s="38"/>
      <c r="AED87" s="38"/>
      <c r="AEE87" s="38"/>
      <c r="AEF87" s="38"/>
      <c r="AEG87" s="38"/>
      <c r="AEH87" s="38"/>
      <c r="AEI87" s="38"/>
      <c r="AEJ87" s="38"/>
      <c r="AEK87" s="38"/>
      <c r="AEL87" s="38"/>
      <c r="AEM87" s="38"/>
      <c r="AEN87" s="38"/>
      <c r="AEO87" s="38"/>
      <c r="AEP87" s="38"/>
      <c r="AEQ87" s="38"/>
      <c r="AER87" s="38"/>
      <c r="AES87" s="38"/>
      <c r="AET87" s="38"/>
      <c r="AEU87" s="38"/>
      <c r="AEV87" s="38"/>
      <c r="AEW87" s="38"/>
      <c r="AEX87" s="38"/>
      <c r="AEY87" s="38"/>
      <c r="AEZ87" s="38"/>
      <c r="AFA87" s="38"/>
      <c r="AFB87" s="38"/>
      <c r="AFC87" s="38"/>
      <c r="AFD87" s="38"/>
      <c r="AFE87" s="38"/>
      <c r="AFF87" s="38"/>
      <c r="AFG87" s="38"/>
      <c r="AFH87" s="38"/>
      <c r="AFI87" s="38"/>
      <c r="AFJ87" s="38"/>
      <c r="AFK87" s="38"/>
      <c r="AFL87" s="38"/>
      <c r="AFM87" s="38"/>
      <c r="AFN87" s="38"/>
      <c r="AFO87" s="38"/>
      <c r="AFP87" s="38"/>
      <c r="AFQ87" s="38"/>
      <c r="AFR87" s="38"/>
      <c r="AFS87" s="38"/>
      <c r="AFT87" s="38"/>
      <c r="AFU87" s="38"/>
      <c r="AFV87" s="38"/>
      <c r="AFW87" s="38"/>
      <c r="AFX87" s="38"/>
      <c r="AFY87" s="38"/>
      <c r="AFZ87" s="38"/>
      <c r="AGA87" s="38"/>
      <c r="AGB87" s="38"/>
      <c r="AGC87" s="38"/>
      <c r="AGD87" s="38"/>
      <c r="AGE87" s="38"/>
      <c r="AGF87" s="38"/>
      <c r="AGG87" s="38"/>
      <c r="AGH87" s="38"/>
      <c r="AGI87" s="38"/>
      <c r="AGJ87" s="38"/>
      <c r="AGK87" s="38"/>
      <c r="AGL87" s="38"/>
      <c r="AGM87" s="38"/>
      <c r="AGN87" s="38"/>
      <c r="AGO87" s="38"/>
      <c r="AGP87" s="38"/>
      <c r="AGQ87" s="38"/>
      <c r="AGR87" s="38"/>
      <c r="AGS87" s="38"/>
      <c r="AGT87" s="25"/>
      <c r="AGU87" s="25"/>
      <c r="AGV87" s="25"/>
      <c r="AGW87" s="25"/>
      <c r="AGX87" s="25"/>
      <c r="AGY87" s="25"/>
      <c r="AGZ87" s="25"/>
      <c r="AHA87" s="25"/>
      <c r="AHB87" s="25"/>
      <c r="AHC87" s="25"/>
      <c r="AHD87" s="25"/>
      <c r="AHE87" s="25"/>
      <c r="AHF87" s="25"/>
      <c r="AHG87" s="25"/>
      <c r="AHH87" s="25"/>
      <c r="AHI87" s="25"/>
      <c r="AHJ87" s="25"/>
      <c r="AHK87" s="25"/>
      <c r="AHL87" s="25"/>
      <c r="AHM87" s="25"/>
      <c r="AHN87" s="25"/>
      <c r="AHO87" s="25"/>
      <c r="AHP87" s="25"/>
      <c r="AHQ87" s="25"/>
      <c r="AHR87" s="25"/>
      <c r="AHS87" s="25"/>
      <c r="AHT87" s="25"/>
      <c r="AHU87" s="25"/>
      <c r="AHV87" s="25"/>
      <c r="AHW87" s="25"/>
      <c r="AHX87" s="25"/>
      <c r="AHY87" s="25"/>
      <c r="AHZ87" s="25"/>
      <c r="AIA87" s="25"/>
      <c r="AIB87" s="25"/>
      <c r="AIC87" s="25"/>
      <c r="AID87" s="25"/>
      <c r="AIE87" s="25"/>
      <c r="AIF87" s="25"/>
      <c r="AIG87" s="25"/>
      <c r="AIH87" s="25"/>
      <c r="AII87" s="25"/>
      <c r="AIJ87" s="25"/>
      <c r="AIK87" s="25"/>
      <c r="AIL87" s="25"/>
      <c r="AIM87" s="25"/>
      <c r="AIN87" s="25"/>
      <c r="AIO87" s="25"/>
      <c r="AIP87" s="25"/>
      <c r="AIQ87" s="25"/>
      <c r="AIR87" s="25"/>
      <c r="AIS87" s="25"/>
      <c r="AIT87" s="25"/>
      <c r="AIU87" s="25"/>
      <c r="AIV87" s="25"/>
      <c r="AIW87" s="25"/>
      <c r="AIX87" s="25"/>
      <c r="AIY87" s="25"/>
      <c r="AIZ87" s="25"/>
      <c r="AJA87" s="25"/>
      <c r="AJB87" s="25"/>
      <c r="AJC87" s="25"/>
      <c r="AJD87" s="25"/>
      <c r="AJE87" s="25"/>
      <c r="AJF87" s="25"/>
      <c r="AJG87" s="25"/>
      <c r="AJH87" s="25"/>
      <c r="AJI87" s="25"/>
      <c r="AJJ87" s="25"/>
      <c r="AJK87" s="25"/>
      <c r="AJL87" s="25"/>
      <c r="AJM87" s="25"/>
      <c r="AJN87" s="25"/>
      <c r="AJO87" s="25"/>
      <c r="AJP87" s="25"/>
      <c r="AJQ87" s="25"/>
      <c r="AJR87" s="25"/>
      <c r="AJS87" s="25"/>
      <c r="AJT87" s="25"/>
      <c r="AJU87" s="25"/>
      <c r="AJV87" s="25"/>
      <c r="AJW87" s="25"/>
      <c r="AJX87" s="25"/>
      <c r="AJY87" s="25"/>
      <c r="AJZ87" s="25"/>
      <c r="AKA87" s="25"/>
      <c r="AKB87" s="25"/>
      <c r="AKC87" s="25"/>
      <c r="AKD87" s="25"/>
      <c r="AKE87" s="25"/>
      <c r="AKF87" s="25"/>
      <c r="AKG87" s="25"/>
      <c r="AKH87" s="25"/>
      <c r="AKI87" s="25"/>
      <c r="AKJ87" s="25"/>
      <c r="AKK87" s="25"/>
      <c r="AKL87" s="25"/>
      <c r="AKM87" s="25"/>
      <c r="AKN87" s="25"/>
      <c r="AKO87" s="25"/>
      <c r="AKP87" s="25"/>
      <c r="AKQ87" s="25"/>
      <c r="AKR87" s="25"/>
      <c r="AKS87" s="25"/>
      <c r="AKT87" s="25"/>
      <c r="AKU87" s="25"/>
      <c r="AKV87" s="25"/>
      <c r="AKW87" s="25"/>
      <c r="AKX87" s="25"/>
      <c r="AKY87" s="25"/>
      <c r="AKZ87" s="25"/>
      <c r="ALA87" s="25"/>
      <c r="ALB87" s="25"/>
      <c r="ALC87" s="25"/>
      <c r="ALD87" s="25"/>
      <c r="ALE87" s="25"/>
      <c r="ALF87" s="25"/>
      <c r="ALG87" s="25"/>
      <c r="ALH87" s="25"/>
      <c r="ALI87" s="25"/>
      <c r="ALJ87" s="25"/>
      <c r="ALK87" s="25"/>
      <c r="ALL87" s="25"/>
      <c r="ALM87" s="25"/>
      <c r="ALN87" s="25"/>
      <c r="ALO87" s="25"/>
      <c r="ALP87" s="25"/>
      <c r="ALQ87" s="25"/>
      <c r="ALR87" s="25"/>
      <c r="ALS87" s="25"/>
      <c r="ALT87" s="25"/>
      <c r="ALU87" s="25"/>
      <c r="ALV87" s="25"/>
      <c r="ALW87" s="25"/>
      <c r="ALX87" s="25"/>
      <c r="ALY87" s="25"/>
      <c r="ALZ87" s="25"/>
      <c r="AMA87" s="25"/>
      <c r="AMB87" s="25"/>
      <c r="AMC87" s="25"/>
      <c r="AMD87" s="25"/>
      <c r="AME87" s="25"/>
      <c r="AMF87" s="25"/>
      <c r="AMG87" s="25"/>
      <c r="AMH87" s="25"/>
      <c r="AMI87" s="25"/>
      <c r="AMJ87" s="25"/>
      <c r="AMK87" s="25"/>
      <c r="AML87" s="25"/>
      <c r="AMM87" s="25"/>
      <c r="AMN87" s="25"/>
      <c r="AMO87" s="25"/>
      <c r="AMP87" s="25"/>
      <c r="AMQ87" s="25"/>
      <c r="AMR87" s="25"/>
      <c r="AMS87" s="25"/>
      <c r="AMT87" s="25"/>
      <c r="AMU87" s="25"/>
      <c r="AMV87" s="25"/>
      <c r="AMW87" s="25"/>
      <c r="AMX87" s="25"/>
      <c r="AMY87" s="25"/>
      <c r="AMZ87" s="25"/>
      <c r="ANA87" s="25"/>
      <c r="ANB87" s="25"/>
      <c r="ANC87" s="25"/>
      <c r="AND87" s="25"/>
      <c r="ANE87" s="25"/>
      <c r="ANF87" s="25"/>
      <c r="ANG87" s="25"/>
      <c r="ANH87" s="25"/>
      <c r="ANI87" s="25"/>
      <c r="ANJ87" s="25"/>
      <c r="ANK87" s="25"/>
      <c r="ANL87" s="25"/>
      <c r="ANM87" s="25"/>
      <c r="ANN87" s="25"/>
      <c r="ANO87" s="25"/>
      <c r="ANP87" s="25"/>
      <c r="ANQ87" s="25"/>
      <c r="ANR87" s="25"/>
      <c r="ANS87" s="25"/>
      <c r="ANT87" s="25"/>
      <c r="ANU87" s="25"/>
      <c r="ANV87" s="25"/>
      <c r="ANW87" s="25"/>
      <c r="ANX87" s="25"/>
      <c r="ANY87" s="25"/>
      <c r="ANZ87" s="25"/>
      <c r="AOA87" s="25"/>
      <c r="AOB87" s="25"/>
      <c r="AOC87" s="25"/>
      <c r="AOD87" s="25"/>
      <c r="AOE87" s="25"/>
      <c r="AOF87" s="25"/>
      <c r="AOG87" s="25"/>
      <c r="AOH87" s="25"/>
      <c r="AOI87" s="25"/>
      <c r="AOJ87" s="25"/>
      <c r="AOK87" s="25"/>
      <c r="AOL87" s="25"/>
      <c r="AOM87" s="25"/>
      <c r="AON87" s="25"/>
      <c r="AOO87" s="25"/>
      <c r="AOP87" s="25"/>
      <c r="AOQ87" s="25"/>
      <c r="AOR87" s="25"/>
      <c r="AOS87" s="25"/>
      <c r="AOT87" s="25"/>
      <c r="AOU87" s="25"/>
      <c r="AOV87" s="25"/>
      <c r="AOW87" s="25"/>
      <c r="AOX87" s="25"/>
      <c r="AOY87" s="25"/>
      <c r="AOZ87" s="25"/>
      <c r="APA87" s="25"/>
      <c r="APB87" s="25"/>
      <c r="APC87" s="25"/>
      <c r="APD87" s="25"/>
      <c r="APE87" s="25"/>
      <c r="APF87" s="25"/>
      <c r="APG87" s="25"/>
      <c r="APH87" s="25"/>
      <c r="API87" s="25"/>
      <c r="APJ87" s="25"/>
      <c r="APK87" s="25"/>
      <c r="APL87" s="25"/>
      <c r="APM87" s="25"/>
      <c r="APN87" s="25"/>
      <c r="APO87" s="25"/>
      <c r="APP87" s="25"/>
      <c r="APQ87" s="25"/>
      <c r="APR87" s="25"/>
      <c r="APS87" s="25"/>
      <c r="APT87" s="25"/>
      <c r="APU87" s="25"/>
      <c r="APV87" s="25"/>
      <c r="APW87" s="25"/>
      <c r="APX87" s="25"/>
      <c r="APY87" s="25"/>
      <c r="APZ87" s="25"/>
      <c r="AQA87" s="25"/>
      <c r="AQB87" s="25"/>
      <c r="AQC87" s="25"/>
      <c r="AQD87" s="25"/>
      <c r="AQE87" s="25"/>
      <c r="AQF87" s="25"/>
      <c r="AQG87" s="25"/>
      <c r="AQH87" s="25"/>
      <c r="AQI87" s="25"/>
      <c r="AQJ87" s="25"/>
      <c r="AQK87" s="25"/>
      <c r="AQL87" s="25"/>
      <c r="AQM87" s="25"/>
      <c r="AQN87" s="25"/>
      <c r="AQO87" s="25"/>
      <c r="AQP87" s="25"/>
      <c r="AQQ87" s="25"/>
      <c r="AQR87" s="25"/>
      <c r="AQS87" s="25"/>
      <c r="AQT87" s="25"/>
      <c r="AQU87" s="25"/>
      <c r="AQV87" s="25"/>
      <c r="AQW87" s="25"/>
      <c r="AQX87" s="25"/>
      <c r="AQY87" s="25"/>
      <c r="AQZ87" s="25"/>
      <c r="ARA87" s="25"/>
      <c r="ARB87" s="25"/>
      <c r="ARC87" s="25"/>
      <c r="ARD87" s="25"/>
      <c r="ARE87" s="25"/>
      <c r="ARF87" s="25"/>
      <c r="ARG87" s="25"/>
      <c r="ARH87" s="25"/>
      <c r="ARI87" s="25"/>
      <c r="ARJ87" s="25"/>
      <c r="ARK87" s="25"/>
      <c r="ARL87" s="25"/>
      <c r="ARM87" s="25"/>
      <c r="ARN87" s="25"/>
      <c r="ARO87" s="25"/>
      <c r="ARP87" s="25"/>
      <c r="ARQ87" s="25"/>
      <c r="ARR87" s="25"/>
      <c r="ARS87" s="25"/>
      <c r="ART87" s="25"/>
      <c r="ARU87" s="25"/>
      <c r="ARV87" s="25"/>
      <c r="ARW87" s="25"/>
      <c r="ARX87" s="25"/>
      <c r="ARY87" s="25"/>
      <c r="ARZ87" s="25"/>
      <c r="ASA87" s="25"/>
      <c r="ASB87" s="25"/>
    </row>
    <row r="88" spans="3:1172" x14ac:dyDescent="0.2">
      <c r="C88" s="24"/>
      <c r="D88" s="22"/>
      <c r="E88" s="22"/>
      <c r="F88" s="28"/>
      <c r="G88" s="24"/>
      <c r="H88" s="51"/>
      <c r="I88" s="39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8"/>
      <c r="FU88" s="38"/>
      <c r="FV88" s="38"/>
      <c r="FW88" s="38"/>
      <c r="FX88" s="38"/>
      <c r="FY88" s="38"/>
      <c r="FZ88" s="38"/>
      <c r="GA88" s="38"/>
      <c r="GB88" s="38"/>
      <c r="GC88" s="38"/>
      <c r="GD88" s="38"/>
      <c r="GE88" s="38"/>
      <c r="GF88" s="38"/>
      <c r="GG88" s="38"/>
      <c r="GH88" s="38"/>
      <c r="GI88" s="38"/>
      <c r="GJ88" s="38"/>
      <c r="GK88" s="38"/>
      <c r="GL88" s="38"/>
      <c r="GM88" s="38"/>
      <c r="GN88" s="38"/>
      <c r="GO88" s="38"/>
      <c r="GP88" s="38"/>
      <c r="GQ88" s="38"/>
      <c r="GR88" s="38"/>
      <c r="GS88" s="38"/>
      <c r="GT88" s="38"/>
      <c r="GU88" s="38"/>
      <c r="GV88" s="38"/>
      <c r="GW88" s="38"/>
      <c r="GX88" s="38"/>
      <c r="GY88" s="38"/>
      <c r="GZ88" s="38"/>
      <c r="HA88" s="38"/>
      <c r="HB88" s="38"/>
      <c r="HC88" s="38"/>
      <c r="HD88" s="38"/>
      <c r="HE88" s="38"/>
      <c r="HF88" s="38"/>
      <c r="HG88" s="38"/>
      <c r="HH88" s="38"/>
      <c r="HI88" s="38"/>
      <c r="HJ88" s="38"/>
      <c r="HK88" s="38"/>
      <c r="HL88" s="38"/>
      <c r="HM88" s="38"/>
      <c r="HN88" s="38"/>
      <c r="HO88" s="38"/>
      <c r="HP88" s="38"/>
      <c r="HQ88" s="38"/>
      <c r="HR88" s="38"/>
      <c r="HS88" s="38"/>
      <c r="HT88" s="38"/>
      <c r="HU88" s="38"/>
      <c r="HV88" s="38"/>
      <c r="HW88" s="38"/>
      <c r="HX88" s="38"/>
      <c r="HY88" s="38"/>
      <c r="HZ88" s="38"/>
      <c r="IA88" s="38"/>
      <c r="IB88" s="38"/>
      <c r="IC88" s="38"/>
      <c r="ID88" s="38"/>
      <c r="IE88" s="38"/>
      <c r="IF88" s="38"/>
      <c r="IG88" s="38"/>
      <c r="IH88" s="38"/>
      <c r="II88" s="38"/>
      <c r="IJ88" s="38"/>
      <c r="IK88" s="38"/>
      <c r="IL88" s="38"/>
      <c r="IM88" s="38"/>
      <c r="IN88" s="38"/>
      <c r="IO88" s="38"/>
      <c r="IP88" s="38"/>
      <c r="IQ88" s="38"/>
      <c r="IR88" s="38"/>
      <c r="IS88" s="38"/>
      <c r="IT88" s="38"/>
      <c r="IU88" s="38"/>
      <c r="IV88" s="38"/>
      <c r="IW88" s="38"/>
      <c r="IX88" s="38"/>
      <c r="IY88" s="38"/>
      <c r="IZ88" s="38"/>
      <c r="JA88" s="38"/>
      <c r="JB88" s="38"/>
      <c r="JC88" s="38"/>
      <c r="JD88" s="38"/>
      <c r="JE88" s="38"/>
      <c r="JF88" s="38"/>
      <c r="JG88" s="38"/>
      <c r="JH88" s="38"/>
      <c r="JI88" s="38"/>
      <c r="JJ88" s="38"/>
      <c r="JK88" s="38"/>
      <c r="JL88" s="38"/>
      <c r="JM88" s="38"/>
      <c r="JN88" s="38"/>
      <c r="JO88" s="38"/>
      <c r="JP88" s="38"/>
      <c r="JQ88" s="38"/>
      <c r="JR88" s="38"/>
      <c r="JS88" s="38"/>
      <c r="JT88" s="38"/>
      <c r="JU88" s="38"/>
      <c r="JV88" s="38"/>
      <c r="JW88" s="38"/>
      <c r="JX88" s="38"/>
      <c r="JY88" s="38"/>
      <c r="JZ88" s="38"/>
      <c r="KA88" s="38"/>
      <c r="KB88" s="38"/>
      <c r="KC88" s="38"/>
      <c r="KD88" s="38"/>
      <c r="KE88" s="38"/>
      <c r="KF88" s="38"/>
      <c r="KG88" s="38"/>
      <c r="KH88" s="38"/>
      <c r="KI88" s="38"/>
      <c r="KJ88" s="38"/>
      <c r="KK88" s="38"/>
      <c r="KL88" s="38"/>
      <c r="KM88" s="38"/>
      <c r="KN88" s="38"/>
      <c r="KO88" s="38"/>
      <c r="KP88" s="38"/>
      <c r="KQ88" s="38"/>
      <c r="KR88" s="38"/>
      <c r="KS88" s="38"/>
      <c r="KT88" s="38"/>
      <c r="KU88" s="38"/>
      <c r="KV88" s="38"/>
      <c r="KW88" s="38"/>
      <c r="KX88" s="38"/>
      <c r="KY88" s="38"/>
      <c r="KZ88" s="38"/>
      <c r="LA88" s="38"/>
      <c r="LB88" s="38"/>
      <c r="LC88" s="38"/>
      <c r="LD88" s="38"/>
      <c r="LE88" s="38"/>
      <c r="LF88" s="38"/>
      <c r="LG88" s="38"/>
      <c r="LH88" s="38"/>
      <c r="LI88" s="38"/>
      <c r="LJ88" s="38"/>
      <c r="LK88" s="38"/>
      <c r="LL88" s="38"/>
      <c r="LM88" s="38"/>
      <c r="LN88" s="38"/>
      <c r="LO88" s="38"/>
      <c r="LP88" s="38"/>
      <c r="LQ88" s="38"/>
      <c r="LR88" s="38"/>
      <c r="LS88" s="38"/>
      <c r="LT88" s="38"/>
      <c r="LU88" s="38"/>
      <c r="LV88" s="38"/>
      <c r="LW88" s="38"/>
      <c r="LX88" s="38"/>
      <c r="LY88" s="38"/>
      <c r="LZ88" s="38"/>
      <c r="MA88" s="38"/>
      <c r="MB88" s="38"/>
      <c r="MC88" s="38"/>
      <c r="MD88" s="38"/>
      <c r="ME88" s="38"/>
      <c r="MF88" s="38"/>
      <c r="MG88" s="38"/>
      <c r="MH88" s="38"/>
      <c r="MI88" s="38"/>
      <c r="MJ88" s="38"/>
      <c r="MK88" s="38"/>
      <c r="ML88" s="38"/>
      <c r="MM88" s="38"/>
      <c r="MN88" s="38"/>
      <c r="MO88" s="38"/>
      <c r="MP88" s="38"/>
      <c r="MQ88" s="38"/>
      <c r="MR88" s="38"/>
      <c r="MS88" s="38"/>
      <c r="MT88" s="38"/>
      <c r="MU88" s="38"/>
      <c r="MV88" s="38"/>
      <c r="MW88" s="38"/>
      <c r="MX88" s="38"/>
      <c r="MY88" s="38"/>
      <c r="MZ88" s="38"/>
      <c r="NA88" s="38"/>
      <c r="NB88" s="38"/>
      <c r="NC88" s="38"/>
      <c r="ND88" s="38"/>
      <c r="NE88" s="38"/>
      <c r="NF88" s="38"/>
      <c r="NG88" s="38"/>
      <c r="NH88" s="38"/>
      <c r="NI88" s="38"/>
      <c r="NJ88" s="38"/>
      <c r="NK88" s="38"/>
      <c r="NL88" s="38"/>
      <c r="NM88" s="38"/>
      <c r="NN88" s="38"/>
      <c r="NO88" s="38"/>
      <c r="NP88" s="38"/>
      <c r="NQ88" s="38"/>
      <c r="NR88" s="38"/>
      <c r="NS88" s="38"/>
      <c r="NT88" s="38"/>
      <c r="NU88" s="38"/>
      <c r="NV88" s="38"/>
      <c r="NW88" s="38"/>
      <c r="NX88" s="38"/>
      <c r="NY88" s="38"/>
      <c r="NZ88" s="38"/>
      <c r="OA88" s="38"/>
      <c r="OB88" s="38"/>
      <c r="OC88" s="38"/>
      <c r="OD88" s="38"/>
      <c r="OE88" s="38"/>
      <c r="OF88" s="38"/>
      <c r="OG88" s="38"/>
      <c r="OH88" s="38"/>
      <c r="OI88" s="38"/>
      <c r="OJ88" s="38"/>
      <c r="OK88" s="38"/>
      <c r="OL88" s="38"/>
      <c r="OM88" s="38"/>
      <c r="ON88" s="38"/>
      <c r="OO88" s="38"/>
      <c r="OP88" s="38"/>
      <c r="OQ88" s="38"/>
      <c r="OR88" s="38"/>
      <c r="OS88" s="38"/>
      <c r="OT88" s="38"/>
      <c r="OU88" s="38"/>
      <c r="OV88" s="38"/>
      <c r="OW88" s="38"/>
      <c r="OX88" s="38"/>
      <c r="OY88" s="38"/>
      <c r="OZ88" s="38"/>
      <c r="PA88" s="38"/>
      <c r="PB88" s="38"/>
      <c r="PC88" s="38"/>
      <c r="PD88" s="38"/>
      <c r="PE88" s="38"/>
      <c r="PF88" s="38"/>
      <c r="PG88" s="38"/>
      <c r="PH88" s="38"/>
      <c r="PI88" s="38"/>
      <c r="PJ88" s="38"/>
      <c r="PK88" s="38"/>
      <c r="PL88" s="38"/>
      <c r="PM88" s="38"/>
      <c r="PN88" s="38"/>
      <c r="PO88" s="38"/>
      <c r="PP88" s="38"/>
      <c r="PQ88" s="38"/>
      <c r="PR88" s="38"/>
      <c r="PS88" s="38"/>
      <c r="PT88" s="38"/>
      <c r="PU88" s="38"/>
      <c r="PV88" s="38"/>
      <c r="PW88" s="38"/>
      <c r="PX88" s="38"/>
      <c r="PY88" s="38"/>
      <c r="PZ88" s="38"/>
      <c r="QA88" s="38"/>
      <c r="QB88" s="38"/>
      <c r="QC88" s="38"/>
      <c r="QD88" s="38"/>
      <c r="QE88" s="38"/>
      <c r="QF88" s="38"/>
      <c r="QG88" s="38"/>
      <c r="QH88" s="38"/>
      <c r="QI88" s="38"/>
      <c r="QJ88" s="38"/>
      <c r="QK88" s="38"/>
      <c r="QL88" s="38"/>
      <c r="QM88" s="38"/>
      <c r="QN88" s="38"/>
      <c r="QO88" s="38"/>
      <c r="QP88" s="38"/>
      <c r="QQ88" s="38"/>
      <c r="QR88" s="38"/>
      <c r="QS88" s="38"/>
      <c r="QT88" s="38"/>
      <c r="QU88" s="38"/>
      <c r="QV88" s="38"/>
      <c r="QW88" s="38"/>
      <c r="QX88" s="38"/>
      <c r="QY88" s="38"/>
      <c r="QZ88" s="38"/>
      <c r="RA88" s="38"/>
      <c r="RB88" s="38"/>
      <c r="RC88" s="38"/>
      <c r="RD88" s="38"/>
      <c r="RE88" s="38"/>
      <c r="RF88" s="38"/>
      <c r="RG88" s="38"/>
      <c r="RH88" s="38"/>
      <c r="RI88" s="38"/>
      <c r="RJ88" s="38"/>
      <c r="RK88" s="38"/>
      <c r="RL88" s="38"/>
      <c r="RM88" s="38"/>
      <c r="RN88" s="38"/>
      <c r="RO88" s="38"/>
      <c r="RP88" s="38"/>
      <c r="RQ88" s="38"/>
      <c r="RR88" s="38"/>
      <c r="RS88" s="38"/>
      <c r="RT88" s="38"/>
      <c r="RU88" s="38"/>
      <c r="RV88" s="38"/>
      <c r="RW88" s="38"/>
      <c r="RX88" s="38"/>
      <c r="RY88" s="38"/>
      <c r="RZ88" s="38"/>
      <c r="SA88" s="38"/>
      <c r="SB88" s="38"/>
      <c r="SC88" s="38"/>
      <c r="SD88" s="38"/>
      <c r="SE88" s="38"/>
      <c r="SF88" s="38"/>
      <c r="SG88" s="38"/>
      <c r="SH88" s="38"/>
      <c r="SI88" s="38"/>
      <c r="SJ88" s="38"/>
      <c r="SK88" s="38"/>
      <c r="SL88" s="38"/>
      <c r="SM88" s="38"/>
      <c r="SN88" s="38"/>
      <c r="SO88" s="38"/>
      <c r="SP88" s="38"/>
      <c r="SQ88" s="38"/>
      <c r="SR88" s="38"/>
      <c r="SS88" s="38"/>
      <c r="ST88" s="38"/>
      <c r="SU88" s="38"/>
      <c r="SV88" s="38"/>
      <c r="SW88" s="38"/>
      <c r="SX88" s="38"/>
      <c r="SY88" s="38"/>
      <c r="SZ88" s="38"/>
      <c r="TA88" s="38"/>
      <c r="TB88" s="38"/>
      <c r="TC88" s="38"/>
      <c r="TD88" s="38"/>
      <c r="TE88" s="38"/>
      <c r="TF88" s="38"/>
      <c r="TG88" s="38"/>
      <c r="TH88" s="38"/>
      <c r="TI88" s="38"/>
      <c r="TJ88" s="38"/>
      <c r="TK88" s="38"/>
      <c r="TL88" s="38"/>
      <c r="TM88" s="38"/>
      <c r="TN88" s="38"/>
      <c r="TO88" s="38"/>
      <c r="TP88" s="38"/>
      <c r="TQ88" s="38"/>
      <c r="TR88" s="38"/>
      <c r="TS88" s="38"/>
      <c r="TT88" s="38"/>
      <c r="TU88" s="38"/>
      <c r="TV88" s="38"/>
      <c r="TW88" s="38"/>
      <c r="TX88" s="38"/>
      <c r="TY88" s="38"/>
      <c r="TZ88" s="38"/>
      <c r="UA88" s="38"/>
      <c r="UB88" s="38"/>
      <c r="UC88" s="38"/>
      <c r="UD88" s="38"/>
      <c r="UE88" s="38"/>
      <c r="UF88" s="38"/>
      <c r="UG88" s="38"/>
      <c r="UH88" s="38"/>
      <c r="UI88" s="38"/>
      <c r="UJ88" s="38"/>
      <c r="UK88" s="38"/>
      <c r="UL88" s="38"/>
      <c r="UM88" s="38"/>
      <c r="UN88" s="38"/>
      <c r="UO88" s="38"/>
      <c r="UP88" s="38"/>
      <c r="UQ88" s="38"/>
      <c r="UR88" s="38"/>
      <c r="US88" s="38"/>
      <c r="UT88" s="38"/>
      <c r="UU88" s="38"/>
      <c r="UV88" s="38"/>
      <c r="UW88" s="38"/>
      <c r="UX88" s="38"/>
      <c r="UY88" s="38"/>
      <c r="UZ88" s="38"/>
      <c r="VA88" s="38"/>
      <c r="VB88" s="38"/>
      <c r="VC88" s="38"/>
      <c r="VD88" s="38"/>
      <c r="VE88" s="38"/>
      <c r="VF88" s="38"/>
      <c r="VG88" s="38"/>
      <c r="VH88" s="38"/>
      <c r="VI88" s="38"/>
      <c r="VJ88" s="38"/>
      <c r="VK88" s="38"/>
      <c r="VL88" s="38"/>
      <c r="VM88" s="38"/>
      <c r="VN88" s="38"/>
      <c r="VO88" s="38"/>
      <c r="VP88" s="38"/>
      <c r="VQ88" s="38"/>
      <c r="VR88" s="38"/>
      <c r="VS88" s="38"/>
      <c r="VT88" s="38"/>
      <c r="VU88" s="38"/>
      <c r="VV88" s="38"/>
      <c r="VW88" s="38"/>
      <c r="VX88" s="38"/>
      <c r="VY88" s="38"/>
      <c r="VZ88" s="38"/>
      <c r="WA88" s="38"/>
      <c r="WB88" s="38"/>
      <c r="WC88" s="38"/>
      <c r="WD88" s="38"/>
      <c r="WE88" s="38"/>
      <c r="WF88" s="38"/>
      <c r="WG88" s="38"/>
      <c r="WH88" s="38"/>
      <c r="WI88" s="38"/>
      <c r="WJ88" s="38"/>
      <c r="WK88" s="38"/>
      <c r="WL88" s="38"/>
      <c r="WM88" s="38"/>
      <c r="WN88" s="38"/>
      <c r="WO88" s="38"/>
      <c r="WP88" s="38"/>
      <c r="WQ88" s="38"/>
      <c r="WR88" s="38"/>
      <c r="WS88" s="38"/>
      <c r="WT88" s="38"/>
      <c r="WU88" s="38"/>
      <c r="WV88" s="38"/>
      <c r="WW88" s="38"/>
      <c r="WX88" s="38"/>
      <c r="WY88" s="38"/>
      <c r="WZ88" s="38"/>
      <c r="XA88" s="38"/>
      <c r="XB88" s="38"/>
      <c r="XC88" s="38"/>
      <c r="XD88" s="38"/>
      <c r="XE88" s="38"/>
      <c r="XF88" s="38"/>
      <c r="XG88" s="38"/>
      <c r="XH88" s="38"/>
      <c r="XI88" s="38"/>
      <c r="XJ88" s="38"/>
      <c r="XK88" s="38"/>
      <c r="XL88" s="38"/>
      <c r="XM88" s="38"/>
      <c r="XN88" s="38"/>
      <c r="XO88" s="38"/>
      <c r="XP88" s="38"/>
      <c r="XQ88" s="38"/>
      <c r="XR88" s="38"/>
      <c r="XS88" s="38"/>
      <c r="XT88" s="38"/>
      <c r="XU88" s="38"/>
      <c r="XV88" s="38"/>
      <c r="XW88" s="38"/>
      <c r="XX88" s="38"/>
      <c r="XY88" s="38"/>
      <c r="XZ88" s="38"/>
      <c r="YA88" s="38"/>
      <c r="YB88" s="38"/>
      <c r="YC88" s="38"/>
      <c r="YD88" s="38"/>
      <c r="YE88" s="38"/>
      <c r="YF88" s="38"/>
      <c r="YG88" s="38"/>
      <c r="YH88" s="38"/>
      <c r="YI88" s="38"/>
      <c r="YJ88" s="38"/>
      <c r="YK88" s="38"/>
      <c r="YL88" s="38"/>
      <c r="YM88" s="38"/>
      <c r="YN88" s="38"/>
      <c r="YO88" s="38"/>
      <c r="YP88" s="38"/>
      <c r="YQ88" s="38"/>
      <c r="YR88" s="38"/>
      <c r="YS88" s="38"/>
      <c r="YT88" s="38"/>
      <c r="YU88" s="38"/>
      <c r="YV88" s="38"/>
      <c r="YW88" s="38"/>
      <c r="YX88" s="38"/>
      <c r="YY88" s="38"/>
      <c r="YZ88" s="38"/>
      <c r="ZA88" s="38"/>
      <c r="ZB88" s="38"/>
      <c r="ZC88" s="38"/>
      <c r="ZD88" s="38"/>
      <c r="ZE88" s="38"/>
      <c r="ZF88" s="38"/>
      <c r="ZG88" s="38"/>
      <c r="ZH88" s="38"/>
      <c r="ZI88" s="38"/>
      <c r="ZJ88" s="38"/>
      <c r="ZK88" s="38"/>
      <c r="ZL88" s="38"/>
      <c r="ZM88" s="38"/>
      <c r="ZN88" s="38"/>
      <c r="ZO88" s="38"/>
      <c r="ZP88" s="38"/>
      <c r="ZQ88" s="38"/>
      <c r="ZR88" s="38"/>
      <c r="ZS88" s="38"/>
      <c r="ZT88" s="38"/>
      <c r="ZU88" s="38"/>
      <c r="ZV88" s="38"/>
      <c r="ZW88" s="38"/>
      <c r="ZX88" s="38"/>
      <c r="ZY88" s="38"/>
      <c r="ZZ88" s="38"/>
      <c r="AAA88" s="38"/>
      <c r="AAB88" s="38"/>
      <c r="AAC88" s="38"/>
      <c r="AAD88" s="38"/>
      <c r="AAE88" s="38"/>
      <c r="AAF88" s="38"/>
      <c r="AAG88" s="38"/>
      <c r="AAH88" s="38"/>
      <c r="AAI88" s="38"/>
      <c r="AAJ88" s="38"/>
      <c r="AAK88" s="38"/>
      <c r="AAL88" s="38"/>
      <c r="AAM88" s="38"/>
      <c r="AAN88" s="38"/>
      <c r="AAO88" s="38"/>
      <c r="AAP88" s="38"/>
      <c r="AAQ88" s="38"/>
      <c r="AAR88" s="38"/>
      <c r="AAS88" s="38"/>
      <c r="AAT88" s="38"/>
      <c r="AAU88" s="38"/>
      <c r="AAV88" s="38"/>
      <c r="AAW88" s="38"/>
      <c r="AAX88" s="38"/>
      <c r="AAY88" s="38"/>
      <c r="AAZ88" s="38"/>
      <c r="ABA88" s="38"/>
      <c r="ABB88" s="38"/>
      <c r="ABC88" s="38"/>
      <c r="ABD88" s="38"/>
      <c r="ABE88" s="38"/>
      <c r="ABF88" s="38"/>
      <c r="ABG88" s="38"/>
      <c r="ABH88" s="38"/>
      <c r="ABI88" s="38"/>
      <c r="ABJ88" s="38"/>
      <c r="ABK88" s="38"/>
      <c r="ABL88" s="38"/>
      <c r="ABM88" s="38"/>
      <c r="ABN88" s="38"/>
      <c r="ABO88" s="38"/>
      <c r="ABP88" s="38"/>
      <c r="ABQ88" s="38"/>
      <c r="ABR88" s="38"/>
      <c r="ABS88" s="38"/>
      <c r="ABT88" s="38"/>
      <c r="ABU88" s="38"/>
      <c r="ABV88" s="38"/>
      <c r="ABW88" s="38"/>
      <c r="ABX88" s="38"/>
      <c r="ABY88" s="38"/>
      <c r="ABZ88" s="38"/>
      <c r="ACA88" s="38"/>
      <c r="ACB88" s="38"/>
      <c r="ACC88" s="38"/>
      <c r="ACD88" s="38"/>
      <c r="ACE88" s="38"/>
      <c r="ACF88" s="38"/>
      <c r="ACG88" s="38"/>
      <c r="ACH88" s="38"/>
      <c r="ACI88" s="38"/>
      <c r="ACJ88" s="38"/>
      <c r="ACK88" s="38"/>
      <c r="ACL88" s="38"/>
      <c r="ACM88" s="38"/>
      <c r="ACN88" s="38"/>
      <c r="ACO88" s="38"/>
      <c r="ACP88" s="38"/>
      <c r="ACQ88" s="38"/>
      <c r="ACR88" s="38"/>
      <c r="ACS88" s="38"/>
      <c r="ACT88" s="38"/>
      <c r="ACU88" s="38"/>
      <c r="ACV88" s="38"/>
      <c r="ACW88" s="38"/>
      <c r="ACX88" s="38"/>
      <c r="ACY88" s="38"/>
      <c r="ACZ88" s="38"/>
      <c r="ADA88" s="38"/>
      <c r="ADB88" s="38"/>
      <c r="ADC88" s="38"/>
      <c r="ADD88" s="38"/>
      <c r="ADE88" s="38"/>
      <c r="ADF88" s="38"/>
      <c r="ADG88" s="38"/>
      <c r="ADH88" s="38"/>
      <c r="ADI88" s="38"/>
      <c r="ADJ88" s="38"/>
      <c r="ADK88" s="38"/>
      <c r="ADL88" s="38"/>
      <c r="ADM88" s="38"/>
      <c r="ADN88" s="38"/>
      <c r="ADO88" s="38"/>
      <c r="ADP88" s="38"/>
      <c r="ADQ88" s="38"/>
      <c r="ADR88" s="38"/>
      <c r="ADS88" s="38"/>
      <c r="ADT88" s="38"/>
      <c r="ADU88" s="38"/>
      <c r="ADV88" s="38"/>
      <c r="ADW88" s="38"/>
      <c r="ADX88" s="38"/>
      <c r="ADY88" s="38"/>
      <c r="ADZ88" s="38"/>
      <c r="AEA88" s="38"/>
      <c r="AEB88" s="38"/>
      <c r="AEC88" s="38"/>
      <c r="AED88" s="38"/>
      <c r="AEE88" s="38"/>
      <c r="AEF88" s="38"/>
      <c r="AEG88" s="38"/>
      <c r="AEH88" s="38"/>
      <c r="AEI88" s="38"/>
      <c r="AEJ88" s="38"/>
      <c r="AEK88" s="38"/>
      <c r="AEL88" s="38"/>
      <c r="AEM88" s="38"/>
      <c r="AEN88" s="38"/>
      <c r="AEO88" s="38"/>
      <c r="AEP88" s="38"/>
      <c r="AEQ88" s="38"/>
      <c r="AER88" s="38"/>
      <c r="AES88" s="38"/>
      <c r="AET88" s="38"/>
      <c r="AEU88" s="38"/>
      <c r="AEV88" s="38"/>
      <c r="AEW88" s="38"/>
      <c r="AEX88" s="38"/>
      <c r="AEY88" s="38"/>
      <c r="AEZ88" s="38"/>
      <c r="AFA88" s="38"/>
      <c r="AFB88" s="38"/>
      <c r="AFC88" s="38"/>
      <c r="AFD88" s="38"/>
      <c r="AFE88" s="38"/>
      <c r="AFF88" s="38"/>
      <c r="AFG88" s="38"/>
      <c r="AFH88" s="38"/>
      <c r="AFI88" s="38"/>
      <c r="AFJ88" s="38"/>
      <c r="AFK88" s="38"/>
      <c r="AFL88" s="38"/>
      <c r="AFM88" s="38"/>
      <c r="AFN88" s="38"/>
      <c r="AFO88" s="38"/>
      <c r="AFP88" s="38"/>
      <c r="AFQ88" s="38"/>
      <c r="AFR88" s="38"/>
      <c r="AFS88" s="38"/>
      <c r="AFT88" s="38"/>
      <c r="AFU88" s="38"/>
      <c r="AFV88" s="38"/>
      <c r="AFW88" s="38"/>
      <c r="AFX88" s="38"/>
      <c r="AFY88" s="38"/>
      <c r="AFZ88" s="38"/>
      <c r="AGA88" s="38"/>
      <c r="AGB88" s="38"/>
      <c r="AGC88" s="38"/>
      <c r="AGD88" s="38"/>
      <c r="AGE88" s="38"/>
      <c r="AGF88" s="38"/>
      <c r="AGG88" s="38"/>
      <c r="AGH88" s="38"/>
      <c r="AGI88" s="38"/>
      <c r="AGJ88" s="38"/>
      <c r="AGK88" s="38"/>
      <c r="AGL88" s="38"/>
      <c r="AGM88" s="38"/>
      <c r="AGN88" s="38"/>
      <c r="AGO88" s="38"/>
      <c r="AGP88" s="38"/>
      <c r="AGQ88" s="38"/>
      <c r="AGR88" s="38"/>
      <c r="AGS88" s="38"/>
      <c r="AGT88" s="25"/>
      <c r="AGU88" s="25"/>
      <c r="AGV88" s="25"/>
      <c r="AGW88" s="25"/>
      <c r="AGX88" s="25"/>
      <c r="AGY88" s="25"/>
      <c r="AGZ88" s="25"/>
      <c r="AHA88" s="25"/>
      <c r="AHB88" s="25"/>
      <c r="AHC88" s="25"/>
      <c r="AHD88" s="25"/>
      <c r="AHE88" s="25"/>
      <c r="AHF88" s="25"/>
      <c r="AHG88" s="25"/>
      <c r="AHH88" s="25"/>
      <c r="AHI88" s="25"/>
      <c r="AHJ88" s="25"/>
      <c r="AHK88" s="25"/>
      <c r="AHL88" s="25"/>
      <c r="AHM88" s="25"/>
      <c r="AHN88" s="25"/>
      <c r="AHO88" s="25"/>
      <c r="AHP88" s="25"/>
      <c r="AHQ88" s="25"/>
      <c r="AHR88" s="25"/>
      <c r="AHS88" s="25"/>
      <c r="AHT88" s="25"/>
      <c r="AHU88" s="25"/>
      <c r="AHV88" s="25"/>
      <c r="AHW88" s="25"/>
      <c r="AHX88" s="25"/>
      <c r="AHY88" s="25"/>
      <c r="AHZ88" s="25"/>
      <c r="AIA88" s="25"/>
      <c r="AIB88" s="25"/>
      <c r="AIC88" s="25"/>
      <c r="AID88" s="25"/>
      <c r="AIE88" s="25"/>
      <c r="AIF88" s="25"/>
      <c r="AIG88" s="25"/>
      <c r="AIH88" s="25"/>
      <c r="AII88" s="25"/>
      <c r="AIJ88" s="25"/>
      <c r="AIK88" s="25"/>
      <c r="AIL88" s="25"/>
      <c r="AIM88" s="25"/>
      <c r="AIN88" s="25"/>
      <c r="AIO88" s="25"/>
      <c r="AIP88" s="25"/>
      <c r="AIQ88" s="25"/>
      <c r="AIR88" s="25"/>
      <c r="AIS88" s="25"/>
      <c r="AIT88" s="25"/>
      <c r="AIU88" s="25"/>
      <c r="AIV88" s="25"/>
      <c r="AIW88" s="25"/>
      <c r="AIX88" s="25"/>
      <c r="AIY88" s="25"/>
      <c r="AIZ88" s="25"/>
      <c r="AJA88" s="25"/>
      <c r="AJB88" s="25"/>
      <c r="AJC88" s="25"/>
      <c r="AJD88" s="25"/>
      <c r="AJE88" s="25"/>
      <c r="AJF88" s="25"/>
      <c r="AJG88" s="25"/>
      <c r="AJH88" s="25"/>
      <c r="AJI88" s="25"/>
      <c r="AJJ88" s="25"/>
      <c r="AJK88" s="25"/>
      <c r="AJL88" s="25"/>
      <c r="AJM88" s="25"/>
      <c r="AJN88" s="25"/>
      <c r="AJO88" s="25"/>
      <c r="AJP88" s="25"/>
      <c r="AJQ88" s="25"/>
      <c r="AJR88" s="25"/>
      <c r="AJS88" s="25"/>
      <c r="AJT88" s="25"/>
      <c r="AJU88" s="25"/>
      <c r="AJV88" s="25"/>
      <c r="AJW88" s="25"/>
      <c r="AJX88" s="25"/>
      <c r="AJY88" s="25"/>
      <c r="AJZ88" s="25"/>
      <c r="AKA88" s="25"/>
      <c r="AKB88" s="25"/>
      <c r="AKC88" s="25"/>
      <c r="AKD88" s="25"/>
      <c r="AKE88" s="25"/>
      <c r="AKF88" s="25"/>
      <c r="AKG88" s="25"/>
      <c r="AKH88" s="25"/>
      <c r="AKI88" s="25"/>
      <c r="AKJ88" s="25"/>
      <c r="AKK88" s="25"/>
      <c r="AKL88" s="25"/>
      <c r="AKM88" s="25"/>
      <c r="AKN88" s="25"/>
      <c r="AKO88" s="25"/>
      <c r="AKP88" s="25"/>
      <c r="AKQ88" s="25"/>
      <c r="AKR88" s="25"/>
      <c r="AKS88" s="25"/>
      <c r="AKT88" s="25"/>
      <c r="AKU88" s="25"/>
      <c r="AKV88" s="25"/>
      <c r="AKW88" s="25"/>
      <c r="AKX88" s="25"/>
      <c r="AKY88" s="25"/>
      <c r="AKZ88" s="25"/>
      <c r="ALA88" s="25"/>
      <c r="ALB88" s="25"/>
      <c r="ALC88" s="25"/>
      <c r="ALD88" s="25"/>
      <c r="ALE88" s="25"/>
      <c r="ALF88" s="25"/>
      <c r="ALG88" s="25"/>
      <c r="ALH88" s="25"/>
      <c r="ALI88" s="25"/>
      <c r="ALJ88" s="25"/>
      <c r="ALK88" s="25"/>
      <c r="ALL88" s="25"/>
      <c r="ALM88" s="25"/>
      <c r="ALN88" s="25"/>
      <c r="ALO88" s="25"/>
      <c r="ALP88" s="25"/>
      <c r="ALQ88" s="25"/>
      <c r="ALR88" s="25"/>
      <c r="ALS88" s="25"/>
      <c r="ALT88" s="25"/>
      <c r="ALU88" s="25"/>
      <c r="ALV88" s="25"/>
      <c r="ALW88" s="25"/>
      <c r="ALX88" s="25"/>
      <c r="ALY88" s="25"/>
      <c r="ALZ88" s="25"/>
      <c r="AMA88" s="25"/>
      <c r="AMB88" s="25"/>
      <c r="AMC88" s="25"/>
      <c r="AMD88" s="25"/>
      <c r="AME88" s="25"/>
      <c r="AMF88" s="25"/>
      <c r="AMG88" s="25"/>
      <c r="AMH88" s="25"/>
      <c r="AMI88" s="25"/>
      <c r="AMJ88" s="25"/>
      <c r="AMK88" s="25"/>
      <c r="AML88" s="25"/>
      <c r="AMM88" s="25"/>
      <c r="AMN88" s="25"/>
      <c r="AMO88" s="25"/>
      <c r="AMP88" s="25"/>
      <c r="AMQ88" s="25"/>
      <c r="AMR88" s="25"/>
      <c r="AMS88" s="25"/>
      <c r="AMT88" s="25"/>
      <c r="AMU88" s="25"/>
      <c r="AMV88" s="25"/>
      <c r="AMW88" s="25"/>
      <c r="AMX88" s="25"/>
      <c r="AMY88" s="25"/>
      <c r="AMZ88" s="25"/>
      <c r="ANA88" s="25"/>
      <c r="ANB88" s="25"/>
      <c r="ANC88" s="25"/>
      <c r="AND88" s="25"/>
      <c r="ANE88" s="25"/>
      <c r="ANF88" s="25"/>
      <c r="ANG88" s="25"/>
      <c r="ANH88" s="25"/>
      <c r="ANI88" s="25"/>
      <c r="ANJ88" s="25"/>
      <c r="ANK88" s="25"/>
      <c r="ANL88" s="25"/>
      <c r="ANM88" s="25"/>
      <c r="ANN88" s="25"/>
      <c r="ANO88" s="25"/>
      <c r="ANP88" s="25"/>
      <c r="ANQ88" s="25"/>
      <c r="ANR88" s="25"/>
      <c r="ANS88" s="25"/>
      <c r="ANT88" s="25"/>
      <c r="ANU88" s="25"/>
      <c r="ANV88" s="25"/>
      <c r="ANW88" s="25"/>
      <c r="ANX88" s="25"/>
      <c r="ANY88" s="25"/>
      <c r="ANZ88" s="25"/>
      <c r="AOA88" s="25"/>
      <c r="AOB88" s="25"/>
      <c r="AOC88" s="25"/>
      <c r="AOD88" s="25"/>
      <c r="AOE88" s="25"/>
      <c r="AOF88" s="25"/>
      <c r="AOG88" s="25"/>
      <c r="AOH88" s="25"/>
      <c r="AOI88" s="25"/>
      <c r="AOJ88" s="25"/>
      <c r="AOK88" s="25"/>
      <c r="AOL88" s="25"/>
      <c r="AOM88" s="25"/>
      <c r="AON88" s="25"/>
      <c r="AOO88" s="25"/>
      <c r="AOP88" s="25"/>
      <c r="AOQ88" s="25"/>
      <c r="AOR88" s="25"/>
      <c r="AOS88" s="25"/>
      <c r="AOT88" s="25"/>
      <c r="AOU88" s="25"/>
      <c r="AOV88" s="25"/>
      <c r="AOW88" s="25"/>
      <c r="AOX88" s="25"/>
      <c r="AOY88" s="25"/>
      <c r="AOZ88" s="25"/>
      <c r="APA88" s="25"/>
      <c r="APB88" s="25"/>
      <c r="APC88" s="25"/>
      <c r="APD88" s="25"/>
      <c r="APE88" s="25"/>
      <c r="APF88" s="25"/>
      <c r="APG88" s="25"/>
      <c r="APH88" s="25"/>
      <c r="API88" s="25"/>
      <c r="APJ88" s="25"/>
      <c r="APK88" s="25"/>
      <c r="APL88" s="25"/>
      <c r="APM88" s="25"/>
      <c r="APN88" s="25"/>
      <c r="APO88" s="25"/>
      <c r="APP88" s="25"/>
      <c r="APQ88" s="25"/>
      <c r="APR88" s="25"/>
      <c r="APS88" s="25"/>
      <c r="APT88" s="25"/>
      <c r="APU88" s="25"/>
      <c r="APV88" s="25"/>
      <c r="APW88" s="25"/>
      <c r="APX88" s="25"/>
      <c r="APY88" s="25"/>
      <c r="APZ88" s="25"/>
      <c r="AQA88" s="25"/>
      <c r="AQB88" s="25"/>
      <c r="AQC88" s="25"/>
      <c r="AQD88" s="25"/>
      <c r="AQE88" s="25"/>
      <c r="AQF88" s="25"/>
      <c r="AQG88" s="25"/>
      <c r="AQH88" s="25"/>
      <c r="AQI88" s="25"/>
      <c r="AQJ88" s="25"/>
      <c r="AQK88" s="25"/>
      <c r="AQL88" s="25"/>
      <c r="AQM88" s="25"/>
      <c r="AQN88" s="25"/>
      <c r="AQO88" s="25"/>
      <c r="AQP88" s="25"/>
      <c r="AQQ88" s="25"/>
      <c r="AQR88" s="25"/>
      <c r="AQS88" s="25"/>
      <c r="AQT88" s="25"/>
      <c r="AQU88" s="25"/>
      <c r="AQV88" s="25"/>
      <c r="AQW88" s="25"/>
      <c r="AQX88" s="25"/>
      <c r="AQY88" s="25"/>
      <c r="AQZ88" s="25"/>
      <c r="ARA88" s="25"/>
      <c r="ARB88" s="25"/>
      <c r="ARC88" s="25"/>
      <c r="ARD88" s="25"/>
      <c r="ARE88" s="25"/>
      <c r="ARF88" s="25"/>
      <c r="ARG88" s="25"/>
      <c r="ARH88" s="25"/>
      <c r="ARI88" s="25"/>
      <c r="ARJ88" s="25"/>
      <c r="ARK88" s="25"/>
      <c r="ARL88" s="25"/>
      <c r="ARM88" s="25"/>
      <c r="ARN88" s="25"/>
      <c r="ARO88" s="25"/>
      <c r="ARP88" s="25"/>
      <c r="ARQ88" s="25"/>
      <c r="ARR88" s="25"/>
      <c r="ARS88" s="25"/>
      <c r="ART88" s="25"/>
      <c r="ARU88" s="25"/>
      <c r="ARV88" s="25"/>
      <c r="ARW88" s="25"/>
      <c r="ARX88" s="25"/>
      <c r="ARY88" s="25"/>
      <c r="ARZ88" s="25"/>
      <c r="ASA88" s="25"/>
      <c r="ASB88" s="25"/>
    </row>
    <row r="89" spans="3:1172" x14ac:dyDescent="0.2">
      <c r="C89" s="24"/>
      <c r="D89" s="22"/>
      <c r="E89" s="22"/>
      <c r="F89" s="28"/>
      <c r="G89" s="24"/>
      <c r="H89" s="51"/>
      <c r="I89" s="39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  <c r="GX89" s="38"/>
      <c r="GY89" s="38"/>
      <c r="GZ89" s="38"/>
      <c r="HA89" s="38"/>
      <c r="HB89" s="38"/>
      <c r="HC89" s="38"/>
      <c r="HD89" s="38"/>
      <c r="HE89" s="38"/>
      <c r="HF89" s="38"/>
      <c r="HG89" s="38"/>
      <c r="HH89" s="38"/>
      <c r="HI89" s="38"/>
      <c r="HJ89" s="38"/>
      <c r="HK89" s="38"/>
      <c r="HL89" s="38"/>
      <c r="HM89" s="38"/>
      <c r="HN89" s="38"/>
      <c r="HO89" s="38"/>
      <c r="HP89" s="38"/>
      <c r="HQ89" s="38"/>
      <c r="HR89" s="38"/>
      <c r="HS89" s="38"/>
      <c r="HT89" s="38"/>
      <c r="HU89" s="38"/>
      <c r="HV89" s="38"/>
      <c r="HW89" s="38"/>
      <c r="HX89" s="38"/>
      <c r="HY89" s="38"/>
      <c r="HZ89" s="38"/>
      <c r="IA89" s="38"/>
      <c r="IB89" s="38"/>
      <c r="IC89" s="38"/>
      <c r="ID89" s="38"/>
      <c r="IE89" s="38"/>
      <c r="IF89" s="38"/>
      <c r="IG89" s="38"/>
      <c r="IH89" s="38"/>
      <c r="II89" s="38"/>
      <c r="IJ89" s="38"/>
      <c r="IK89" s="38"/>
      <c r="IL89" s="38"/>
      <c r="IM89" s="38"/>
      <c r="IN89" s="38"/>
      <c r="IO89" s="38"/>
      <c r="IP89" s="38"/>
      <c r="IQ89" s="38"/>
      <c r="IR89" s="38"/>
      <c r="IS89" s="38"/>
      <c r="IT89" s="38"/>
      <c r="IU89" s="38"/>
      <c r="IV89" s="38"/>
      <c r="IW89" s="38"/>
      <c r="IX89" s="38"/>
      <c r="IY89" s="38"/>
      <c r="IZ89" s="38"/>
      <c r="JA89" s="38"/>
      <c r="JB89" s="38"/>
      <c r="JC89" s="38"/>
      <c r="JD89" s="38"/>
      <c r="JE89" s="38"/>
      <c r="JF89" s="38"/>
      <c r="JG89" s="38"/>
      <c r="JH89" s="38"/>
      <c r="JI89" s="38"/>
      <c r="JJ89" s="38"/>
      <c r="JK89" s="38"/>
      <c r="JL89" s="38"/>
      <c r="JM89" s="38"/>
      <c r="JN89" s="38"/>
      <c r="JO89" s="38"/>
      <c r="JP89" s="38"/>
      <c r="JQ89" s="38"/>
      <c r="JR89" s="38"/>
      <c r="JS89" s="38"/>
      <c r="JT89" s="38"/>
      <c r="JU89" s="38"/>
      <c r="JV89" s="38"/>
      <c r="JW89" s="38"/>
      <c r="JX89" s="38"/>
      <c r="JY89" s="38"/>
      <c r="JZ89" s="38"/>
      <c r="KA89" s="38"/>
      <c r="KB89" s="38"/>
      <c r="KC89" s="38"/>
      <c r="KD89" s="38"/>
      <c r="KE89" s="38"/>
      <c r="KF89" s="38"/>
      <c r="KG89" s="38"/>
      <c r="KH89" s="38"/>
      <c r="KI89" s="38"/>
      <c r="KJ89" s="38"/>
      <c r="KK89" s="38"/>
      <c r="KL89" s="38"/>
      <c r="KM89" s="38"/>
      <c r="KN89" s="38"/>
      <c r="KO89" s="38"/>
      <c r="KP89" s="38"/>
      <c r="KQ89" s="38"/>
      <c r="KR89" s="38"/>
      <c r="KS89" s="38"/>
      <c r="KT89" s="38"/>
      <c r="KU89" s="38"/>
      <c r="KV89" s="38"/>
      <c r="KW89" s="38"/>
      <c r="KX89" s="38"/>
      <c r="KY89" s="38"/>
      <c r="KZ89" s="38"/>
      <c r="LA89" s="38"/>
      <c r="LB89" s="38"/>
      <c r="LC89" s="38"/>
      <c r="LD89" s="38"/>
      <c r="LE89" s="38"/>
      <c r="LF89" s="38"/>
      <c r="LG89" s="38"/>
      <c r="LH89" s="38"/>
      <c r="LI89" s="38"/>
      <c r="LJ89" s="38"/>
      <c r="LK89" s="38"/>
      <c r="LL89" s="38"/>
      <c r="LM89" s="38"/>
      <c r="LN89" s="38"/>
      <c r="LO89" s="38"/>
      <c r="LP89" s="38"/>
      <c r="LQ89" s="38"/>
      <c r="LR89" s="38"/>
      <c r="LS89" s="38"/>
      <c r="LT89" s="38"/>
      <c r="LU89" s="38"/>
      <c r="LV89" s="38"/>
      <c r="LW89" s="38"/>
      <c r="LX89" s="38"/>
      <c r="LY89" s="38"/>
      <c r="LZ89" s="38"/>
      <c r="MA89" s="38"/>
      <c r="MB89" s="38"/>
      <c r="MC89" s="38"/>
      <c r="MD89" s="38"/>
      <c r="ME89" s="38"/>
      <c r="MF89" s="38"/>
      <c r="MG89" s="38"/>
      <c r="MH89" s="38"/>
      <c r="MI89" s="38"/>
      <c r="MJ89" s="38"/>
      <c r="MK89" s="38"/>
      <c r="ML89" s="38"/>
      <c r="MM89" s="38"/>
      <c r="MN89" s="38"/>
      <c r="MO89" s="38"/>
      <c r="MP89" s="38"/>
      <c r="MQ89" s="38"/>
      <c r="MR89" s="38"/>
      <c r="MS89" s="38"/>
      <c r="MT89" s="38"/>
      <c r="MU89" s="38"/>
      <c r="MV89" s="38"/>
      <c r="MW89" s="38"/>
      <c r="MX89" s="38"/>
      <c r="MY89" s="38"/>
      <c r="MZ89" s="38"/>
      <c r="NA89" s="38"/>
      <c r="NB89" s="38"/>
      <c r="NC89" s="38"/>
      <c r="ND89" s="38"/>
      <c r="NE89" s="38"/>
      <c r="NF89" s="38"/>
      <c r="NG89" s="38"/>
      <c r="NH89" s="38"/>
      <c r="NI89" s="38"/>
      <c r="NJ89" s="38"/>
      <c r="NK89" s="38"/>
      <c r="NL89" s="38"/>
      <c r="NM89" s="38"/>
      <c r="NN89" s="38"/>
      <c r="NO89" s="38"/>
      <c r="NP89" s="38"/>
      <c r="NQ89" s="38"/>
      <c r="NR89" s="38"/>
      <c r="NS89" s="38"/>
      <c r="NT89" s="38"/>
      <c r="NU89" s="38"/>
      <c r="NV89" s="38"/>
      <c r="NW89" s="38"/>
      <c r="NX89" s="38"/>
      <c r="NY89" s="38"/>
      <c r="NZ89" s="38"/>
      <c r="OA89" s="38"/>
      <c r="OB89" s="38"/>
      <c r="OC89" s="38"/>
      <c r="OD89" s="38"/>
      <c r="OE89" s="38"/>
      <c r="OF89" s="38"/>
      <c r="OG89" s="38"/>
      <c r="OH89" s="38"/>
      <c r="OI89" s="38"/>
      <c r="OJ89" s="38"/>
      <c r="OK89" s="38"/>
      <c r="OL89" s="38"/>
      <c r="OM89" s="38"/>
      <c r="ON89" s="38"/>
      <c r="OO89" s="38"/>
      <c r="OP89" s="38"/>
      <c r="OQ89" s="38"/>
      <c r="OR89" s="38"/>
      <c r="OS89" s="38"/>
      <c r="OT89" s="38"/>
      <c r="OU89" s="38"/>
      <c r="OV89" s="38"/>
      <c r="OW89" s="38"/>
      <c r="OX89" s="38"/>
      <c r="OY89" s="38"/>
      <c r="OZ89" s="38"/>
      <c r="PA89" s="38"/>
      <c r="PB89" s="38"/>
      <c r="PC89" s="38"/>
      <c r="PD89" s="38"/>
      <c r="PE89" s="38"/>
      <c r="PF89" s="38"/>
      <c r="PG89" s="38"/>
      <c r="PH89" s="38"/>
      <c r="PI89" s="38"/>
      <c r="PJ89" s="38"/>
      <c r="PK89" s="38"/>
      <c r="PL89" s="38"/>
      <c r="PM89" s="38"/>
      <c r="PN89" s="38"/>
      <c r="PO89" s="38"/>
      <c r="PP89" s="38"/>
      <c r="PQ89" s="38"/>
      <c r="PR89" s="38"/>
      <c r="PS89" s="38"/>
      <c r="PT89" s="38"/>
      <c r="PU89" s="38"/>
      <c r="PV89" s="38"/>
      <c r="PW89" s="38"/>
      <c r="PX89" s="38"/>
      <c r="PY89" s="38"/>
      <c r="PZ89" s="38"/>
      <c r="QA89" s="38"/>
      <c r="QB89" s="38"/>
      <c r="QC89" s="38"/>
      <c r="QD89" s="38"/>
      <c r="QE89" s="38"/>
      <c r="QF89" s="38"/>
      <c r="QG89" s="38"/>
      <c r="QH89" s="38"/>
      <c r="QI89" s="38"/>
      <c r="QJ89" s="38"/>
      <c r="QK89" s="38"/>
      <c r="QL89" s="38"/>
      <c r="QM89" s="38"/>
      <c r="QN89" s="38"/>
      <c r="QO89" s="38"/>
      <c r="QP89" s="38"/>
      <c r="QQ89" s="38"/>
      <c r="QR89" s="38"/>
      <c r="QS89" s="38"/>
      <c r="QT89" s="38"/>
      <c r="QU89" s="38"/>
      <c r="QV89" s="38"/>
      <c r="QW89" s="38"/>
      <c r="QX89" s="38"/>
      <c r="QY89" s="38"/>
      <c r="QZ89" s="38"/>
      <c r="RA89" s="38"/>
      <c r="RB89" s="38"/>
      <c r="RC89" s="38"/>
      <c r="RD89" s="38"/>
      <c r="RE89" s="38"/>
      <c r="RF89" s="38"/>
      <c r="RG89" s="38"/>
      <c r="RH89" s="38"/>
      <c r="RI89" s="38"/>
      <c r="RJ89" s="38"/>
      <c r="RK89" s="38"/>
      <c r="RL89" s="38"/>
      <c r="RM89" s="38"/>
      <c r="RN89" s="38"/>
      <c r="RO89" s="38"/>
      <c r="RP89" s="38"/>
      <c r="RQ89" s="38"/>
      <c r="RR89" s="38"/>
      <c r="RS89" s="38"/>
      <c r="RT89" s="38"/>
      <c r="RU89" s="38"/>
      <c r="RV89" s="38"/>
      <c r="RW89" s="38"/>
      <c r="RX89" s="38"/>
      <c r="RY89" s="38"/>
      <c r="RZ89" s="38"/>
      <c r="SA89" s="38"/>
      <c r="SB89" s="38"/>
      <c r="SC89" s="38"/>
      <c r="SD89" s="38"/>
      <c r="SE89" s="38"/>
      <c r="SF89" s="38"/>
      <c r="SG89" s="38"/>
      <c r="SH89" s="38"/>
      <c r="SI89" s="38"/>
      <c r="SJ89" s="38"/>
      <c r="SK89" s="38"/>
      <c r="SL89" s="38"/>
      <c r="SM89" s="38"/>
      <c r="SN89" s="38"/>
      <c r="SO89" s="38"/>
      <c r="SP89" s="38"/>
      <c r="SQ89" s="38"/>
      <c r="SR89" s="38"/>
      <c r="SS89" s="38"/>
      <c r="ST89" s="38"/>
      <c r="SU89" s="38"/>
      <c r="SV89" s="38"/>
      <c r="SW89" s="38"/>
      <c r="SX89" s="38"/>
      <c r="SY89" s="38"/>
      <c r="SZ89" s="38"/>
      <c r="TA89" s="38"/>
      <c r="TB89" s="38"/>
      <c r="TC89" s="38"/>
      <c r="TD89" s="38"/>
      <c r="TE89" s="38"/>
      <c r="TF89" s="38"/>
      <c r="TG89" s="38"/>
      <c r="TH89" s="38"/>
      <c r="TI89" s="38"/>
      <c r="TJ89" s="38"/>
      <c r="TK89" s="38"/>
      <c r="TL89" s="38"/>
      <c r="TM89" s="38"/>
      <c r="TN89" s="38"/>
      <c r="TO89" s="38"/>
      <c r="TP89" s="38"/>
      <c r="TQ89" s="38"/>
      <c r="TR89" s="38"/>
      <c r="TS89" s="38"/>
      <c r="TT89" s="38"/>
      <c r="TU89" s="38"/>
      <c r="TV89" s="38"/>
      <c r="TW89" s="38"/>
      <c r="TX89" s="38"/>
      <c r="TY89" s="38"/>
      <c r="TZ89" s="38"/>
      <c r="UA89" s="38"/>
      <c r="UB89" s="38"/>
      <c r="UC89" s="38"/>
      <c r="UD89" s="38"/>
      <c r="UE89" s="38"/>
      <c r="UF89" s="38"/>
      <c r="UG89" s="38"/>
      <c r="UH89" s="38"/>
      <c r="UI89" s="38"/>
      <c r="UJ89" s="38"/>
      <c r="UK89" s="38"/>
      <c r="UL89" s="38"/>
      <c r="UM89" s="38"/>
      <c r="UN89" s="38"/>
      <c r="UO89" s="38"/>
      <c r="UP89" s="38"/>
      <c r="UQ89" s="38"/>
      <c r="UR89" s="38"/>
      <c r="US89" s="38"/>
      <c r="UT89" s="38"/>
      <c r="UU89" s="38"/>
      <c r="UV89" s="38"/>
      <c r="UW89" s="38"/>
      <c r="UX89" s="38"/>
      <c r="UY89" s="38"/>
      <c r="UZ89" s="38"/>
      <c r="VA89" s="38"/>
      <c r="VB89" s="38"/>
      <c r="VC89" s="38"/>
      <c r="VD89" s="38"/>
      <c r="VE89" s="38"/>
      <c r="VF89" s="38"/>
      <c r="VG89" s="38"/>
      <c r="VH89" s="38"/>
      <c r="VI89" s="38"/>
      <c r="VJ89" s="38"/>
      <c r="VK89" s="38"/>
      <c r="VL89" s="38"/>
      <c r="VM89" s="38"/>
      <c r="VN89" s="38"/>
      <c r="VO89" s="38"/>
      <c r="VP89" s="38"/>
      <c r="VQ89" s="38"/>
      <c r="VR89" s="38"/>
      <c r="VS89" s="38"/>
      <c r="VT89" s="38"/>
      <c r="VU89" s="38"/>
      <c r="VV89" s="38"/>
      <c r="VW89" s="38"/>
      <c r="VX89" s="38"/>
      <c r="VY89" s="38"/>
      <c r="VZ89" s="38"/>
      <c r="WA89" s="38"/>
      <c r="WB89" s="38"/>
      <c r="WC89" s="38"/>
      <c r="WD89" s="38"/>
      <c r="WE89" s="38"/>
      <c r="WF89" s="38"/>
      <c r="WG89" s="38"/>
      <c r="WH89" s="38"/>
      <c r="WI89" s="38"/>
      <c r="WJ89" s="38"/>
      <c r="WK89" s="38"/>
      <c r="WL89" s="38"/>
      <c r="WM89" s="38"/>
      <c r="WN89" s="38"/>
      <c r="WO89" s="38"/>
      <c r="WP89" s="38"/>
      <c r="WQ89" s="38"/>
      <c r="WR89" s="38"/>
      <c r="WS89" s="38"/>
      <c r="WT89" s="38"/>
      <c r="WU89" s="38"/>
      <c r="WV89" s="38"/>
      <c r="WW89" s="38"/>
      <c r="WX89" s="38"/>
      <c r="WY89" s="38"/>
      <c r="WZ89" s="38"/>
      <c r="XA89" s="38"/>
      <c r="XB89" s="38"/>
      <c r="XC89" s="38"/>
      <c r="XD89" s="38"/>
      <c r="XE89" s="38"/>
      <c r="XF89" s="38"/>
      <c r="XG89" s="38"/>
      <c r="XH89" s="38"/>
      <c r="XI89" s="38"/>
      <c r="XJ89" s="38"/>
      <c r="XK89" s="38"/>
      <c r="XL89" s="38"/>
      <c r="XM89" s="38"/>
      <c r="XN89" s="38"/>
      <c r="XO89" s="38"/>
      <c r="XP89" s="38"/>
      <c r="XQ89" s="38"/>
      <c r="XR89" s="38"/>
      <c r="XS89" s="38"/>
      <c r="XT89" s="38"/>
      <c r="XU89" s="38"/>
      <c r="XV89" s="38"/>
      <c r="XW89" s="38"/>
      <c r="XX89" s="38"/>
      <c r="XY89" s="38"/>
      <c r="XZ89" s="38"/>
      <c r="YA89" s="38"/>
      <c r="YB89" s="38"/>
      <c r="YC89" s="38"/>
      <c r="YD89" s="38"/>
      <c r="YE89" s="38"/>
      <c r="YF89" s="38"/>
      <c r="YG89" s="38"/>
      <c r="YH89" s="38"/>
      <c r="YI89" s="38"/>
      <c r="YJ89" s="38"/>
      <c r="YK89" s="38"/>
      <c r="YL89" s="38"/>
      <c r="YM89" s="38"/>
      <c r="YN89" s="38"/>
      <c r="YO89" s="38"/>
      <c r="YP89" s="38"/>
      <c r="YQ89" s="38"/>
      <c r="YR89" s="38"/>
      <c r="YS89" s="38"/>
      <c r="YT89" s="38"/>
      <c r="YU89" s="38"/>
      <c r="YV89" s="38"/>
      <c r="YW89" s="38"/>
      <c r="YX89" s="38"/>
      <c r="YY89" s="38"/>
      <c r="YZ89" s="38"/>
      <c r="ZA89" s="38"/>
      <c r="ZB89" s="38"/>
      <c r="ZC89" s="38"/>
      <c r="ZD89" s="38"/>
      <c r="ZE89" s="38"/>
      <c r="ZF89" s="38"/>
      <c r="ZG89" s="38"/>
      <c r="ZH89" s="38"/>
      <c r="ZI89" s="38"/>
      <c r="ZJ89" s="38"/>
      <c r="ZK89" s="38"/>
      <c r="ZL89" s="38"/>
      <c r="ZM89" s="38"/>
      <c r="ZN89" s="38"/>
      <c r="ZO89" s="38"/>
      <c r="ZP89" s="38"/>
      <c r="ZQ89" s="38"/>
      <c r="ZR89" s="38"/>
      <c r="ZS89" s="38"/>
      <c r="ZT89" s="38"/>
      <c r="ZU89" s="38"/>
      <c r="ZV89" s="38"/>
      <c r="ZW89" s="38"/>
      <c r="ZX89" s="38"/>
      <c r="ZY89" s="38"/>
      <c r="ZZ89" s="38"/>
      <c r="AAA89" s="38"/>
      <c r="AAB89" s="38"/>
      <c r="AAC89" s="38"/>
      <c r="AAD89" s="38"/>
      <c r="AAE89" s="38"/>
      <c r="AAF89" s="38"/>
      <c r="AAG89" s="38"/>
      <c r="AAH89" s="38"/>
      <c r="AAI89" s="38"/>
      <c r="AAJ89" s="38"/>
      <c r="AAK89" s="38"/>
      <c r="AAL89" s="38"/>
      <c r="AAM89" s="38"/>
      <c r="AAN89" s="38"/>
      <c r="AAO89" s="38"/>
      <c r="AAP89" s="38"/>
      <c r="AAQ89" s="38"/>
      <c r="AAR89" s="38"/>
      <c r="AAS89" s="38"/>
      <c r="AAT89" s="38"/>
      <c r="AAU89" s="38"/>
      <c r="AAV89" s="38"/>
      <c r="AAW89" s="38"/>
      <c r="AAX89" s="38"/>
      <c r="AAY89" s="38"/>
      <c r="AAZ89" s="38"/>
      <c r="ABA89" s="38"/>
      <c r="ABB89" s="38"/>
      <c r="ABC89" s="38"/>
      <c r="ABD89" s="38"/>
      <c r="ABE89" s="38"/>
      <c r="ABF89" s="38"/>
      <c r="ABG89" s="38"/>
      <c r="ABH89" s="38"/>
      <c r="ABI89" s="38"/>
      <c r="ABJ89" s="38"/>
      <c r="ABK89" s="38"/>
      <c r="ABL89" s="38"/>
      <c r="ABM89" s="38"/>
      <c r="ABN89" s="38"/>
      <c r="ABO89" s="38"/>
      <c r="ABP89" s="38"/>
      <c r="ABQ89" s="38"/>
      <c r="ABR89" s="38"/>
      <c r="ABS89" s="38"/>
      <c r="ABT89" s="38"/>
      <c r="ABU89" s="38"/>
      <c r="ABV89" s="38"/>
      <c r="ABW89" s="38"/>
      <c r="ABX89" s="38"/>
      <c r="ABY89" s="38"/>
      <c r="ABZ89" s="38"/>
      <c r="ACA89" s="38"/>
      <c r="ACB89" s="38"/>
      <c r="ACC89" s="38"/>
      <c r="ACD89" s="38"/>
      <c r="ACE89" s="38"/>
      <c r="ACF89" s="38"/>
      <c r="ACG89" s="38"/>
      <c r="ACH89" s="38"/>
      <c r="ACI89" s="38"/>
      <c r="ACJ89" s="38"/>
      <c r="ACK89" s="38"/>
      <c r="ACL89" s="38"/>
      <c r="ACM89" s="38"/>
      <c r="ACN89" s="38"/>
      <c r="ACO89" s="38"/>
      <c r="ACP89" s="38"/>
      <c r="ACQ89" s="38"/>
      <c r="ACR89" s="38"/>
      <c r="ACS89" s="38"/>
      <c r="ACT89" s="38"/>
      <c r="ACU89" s="38"/>
      <c r="ACV89" s="38"/>
      <c r="ACW89" s="38"/>
      <c r="ACX89" s="38"/>
      <c r="ACY89" s="38"/>
      <c r="ACZ89" s="38"/>
      <c r="ADA89" s="38"/>
      <c r="ADB89" s="38"/>
      <c r="ADC89" s="38"/>
      <c r="ADD89" s="38"/>
      <c r="ADE89" s="38"/>
      <c r="ADF89" s="38"/>
      <c r="ADG89" s="38"/>
      <c r="ADH89" s="38"/>
      <c r="ADI89" s="38"/>
      <c r="ADJ89" s="38"/>
      <c r="ADK89" s="38"/>
      <c r="ADL89" s="38"/>
      <c r="ADM89" s="38"/>
      <c r="ADN89" s="38"/>
      <c r="ADO89" s="38"/>
      <c r="ADP89" s="38"/>
      <c r="ADQ89" s="38"/>
      <c r="ADR89" s="38"/>
      <c r="ADS89" s="38"/>
      <c r="ADT89" s="38"/>
      <c r="ADU89" s="38"/>
      <c r="ADV89" s="38"/>
      <c r="ADW89" s="38"/>
      <c r="ADX89" s="38"/>
      <c r="ADY89" s="38"/>
      <c r="ADZ89" s="38"/>
      <c r="AEA89" s="38"/>
      <c r="AEB89" s="38"/>
      <c r="AEC89" s="38"/>
      <c r="AED89" s="38"/>
      <c r="AEE89" s="38"/>
      <c r="AEF89" s="38"/>
      <c r="AEG89" s="38"/>
      <c r="AEH89" s="38"/>
      <c r="AEI89" s="38"/>
      <c r="AEJ89" s="38"/>
      <c r="AEK89" s="38"/>
      <c r="AEL89" s="38"/>
      <c r="AEM89" s="38"/>
      <c r="AEN89" s="38"/>
      <c r="AEO89" s="38"/>
      <c r="AEP89" s="38"/>
      <c r="AEQ89" s="38"/>
      <c r="AER89" s="38"/>
      <c r="AES89" s="38"/>
      <c r="AET89" s="38"/>
      <c r="AEU89" s="38"/>
      <c r="AEV89" s="38"/>
      <c r="AEW89" s="38"/>
      <c r="AEX89" s="38"/>
      <c r="AEY89" s="38"/>
      <c r="AEZ89" s="38"/>
      <c r="AFA89" s="38"/>
      <c r="AFB89" s="38"/>
      <c r="AFC89" s="38"/>
      <c r="AFD89" s="38"/>
      <c r="AFE89" s="38"/>
      <c r="AFF89" s="38"/>
      <c r="AFG89" s="38"/>
      <c r="AFH89" s="38"/>
      <c r="AFI89" s="38"/>
      <c r="AFJ89" s="38"/>
      <c r="AFK89" s="38"/>
      <c r="AFL89" s="38"/>
      <c r="AFM89" s="38"/>
      <c r="AFN89" s="38"/>
      <c r="AFO89" s="38"/>
      <c r="AFP89" s="38"/>
      <c r="AFQ89" s="38"/>
      <c r="AFR89" s="38"/>
      <c r="AFS89" s="38"/>
      <c r="AFT89" s="38"/>
      <c r="AFU89" s="38"/>
      <c r="AFV89" s="38"/>
      <c r="AFW89" s="38"/>
      <c r="AFX89" s="38"/>
      <c r="AFY89" s="38"/>
      <c r="AFZ89" s="38"/>
      <c r="AGA89" s="38"/>
      <c r="AGB89" s="38"/>
      <c r="AGC89" s="38"/>
      <c r="AGD89" s="38"/>
      <c r="AGE89" s="38"/>
      <c r="AGF89" s="38"/>
      <c r="AGG89" s="38"/>
      <c r="AGH89" s="38"/>
      <c r="AGI89" s="38"/>
      <c r="AGJ89" s="38"/>
      <c r="AGK89" s="38"/>
      <c r="AGL89" s="38"/>
      <c r="AGM89" s="38"/>
      <c r="AGN89" s="38"/>
      <c r="AGO89" s="38"/>
      <c r="AGP89" s="38"/>
      <c r="AGQ89" s="38"/>
      <c r="AGR89" s="38"/>
      <c r="AGS89" s="38"/>
      <c r="AGT89" s="25"/>
      <c r="AGU89" s="25"/>
      <c r="AGV89" s="25"/>
      <c r="AGW89" s="25"/>
      <c r="AGX89" s="25"/>
      <c r="AGY89" s="25"/>
      <c r="AGZ89" s="25"/>
      <c r="AHA89" s="25"/>
      <c r="AHB89" s="25"/>
      <c r="AHC89" s="25"/>
      <c r="AHD89" s="25"/>
      <c r="AHE89" s="25"/>
      <c r="AHF89" s="25"/>
      <c r="AHG89" s="25"/>
      <c r="AHH89" s="25"/>
      <c r="AHI89" s="25"/>
      <c r="AHJ89" s="25"/>
      <c r="AHK89" s="25"/>
      <c r="AHL89" s="25"/>
      <c r="AHM89" s="25"/>
      <c r="AHN89" s="25"/>
      <c r="AHO89" s="25"/>
      <c r="AHP89" s="25"/>
      <c r="AHQ89" s="25"/>
      <c r="AHR89" s="25"/>
      <c r="AHS89" s="25"/>
      <c r="AHT89" s="25"/>
      <c r="AHU89" s="25"/>
      <c r="AHV89" s="25"/>
      <c r="AHW89" s="25"/>
      <c r="AHX89" s="25"/>
      <c r="AHY89" s="25"/>
      <c r="AHZ89" s="25"/>
      <c r="AIA89" s="25"/>
      <c r="AIB89" s="25"/>
      <c r="AIC89" s="25"/>
      <c r="AID89" s="25"/>
      <c r="AIE89" s="25"/>
      <c r="AIF89" s="25"/>
      <c r="AIG89" s="25"/>
      <c r="AIH89" s="25"/>
      <c r="AII89" s="25"/>
      <c r="AIJ89" s="25"/>
      <c r="AIK89" s="25"/>
      <c r="AIL89" s="25"/>
      <c r="AIM89" s="25"/>
      <c r="AIN89" s="25"/>
      <c r="AIO89" s="25"/>
      <c r="AIP89" s="25"/>
      <c r="AIQ89" s="25"/>
      <c r="AIR89" s="25"/>
      <c r="AIS89" s="25"/>
      <c r="AIT89" s="25"/>
      <c r="AIU89" s="25"/>
      <c r="AIV89" s="25"/>
      <c r="AIW89" s="25"/>
      <c r="AIX89" s="25"/>
      <c r="AIY89" s="25"/>
      <c r="AIZ89" s="25"/>
      <c r="AJA89" s="25"/>
      <c r="AJB89" s="25"/>
      <c r="AJC89" s="25"/>
      <c r="AJD89" s="25"/>
      <c r="AJE89" s="25"/>
      <c r="AJF89" s="25"/>
      <c r="AJG89" s="25"/>
      <c r="AJH89" s="25"/>
      <c r="AJI89" s="25"/>
      <c r="AJJ89" s="25"/>
      <c r="AJK89" s="25"/>
      <c r="AJL89" s="25"/>
      <c r="AJM89" s="25"/>
      <c r="AJN89" s="25"/>
      <c r="AJO89" s="25"/>
      <c r="AJP89" s="25"/>
      <c r="AJQ89" s="25"/>
      <c r="AJR89" s="25"/>
      <c r="AJS89" s="25"/>
      <c r="AJT89" s="25"/>
      <c r="AJU89" s="25"/>
      <c r="AJV89" s="25"/>
      <c r="AJW89" s="25"/>
      <c r="AJX89" s="25"/>
      <c r="AJY89" s="25"/>
      <c r="AJZ89" s="25"/>
      <c r="AKA89" s="25"/>
      <c r="AKB89" s="25"/>
      <c r="AKC89" s="25"/>
      <c r="AKD89" s="25"/>
      <c r="AKE89" s="25"/>
      <c r="AKF89" s="25"/>
      <c r="AKG89" s="25"/>
      <c r="AKH89" s="25"/>
      <c r="AKI89" s="25"/>
      <c r="AKJ89" s="25"/>
      <c r="AKK89" s="25"/>
      <c r="AKL89" s="25"/>
      <c r="AKM89" s="25"/>
      <c r="AKN89" s="25"/>
      <c r="AKO89" s="25"/>
      <c r="AKP89" s="25"/>
      <c r="AKQ89" s="25"/>
      <c r="AKR89" s="25"/>
      <c r="AKS89" s="25"/>
      <c r="AKT89" s="25"/>
      <c r="AKU89" s="25"/>
      <c r="AKV89" s="25"/>
      <c r="AKW89" s="25"/>
      <c r="AKX89" s="25"/>
      <c r="AKY89" s="25"/>
      <c r="AKZ89" s="25"/>
      <c r="ALA89" s="25"/>
      <c r="ALB89" s="25"/>
      <c r="ALC89" s="25"/>
      <c r="ALD89" s="25"/>
      <c r="ALE89" s="25"/>
      <c r="ALF89" s="25"/>
      <c r="ALG89" s="25"/>
      <c r="ALH89" s="25"/>
      <c r="ALI89" s="25"/>
      <c r="ALJ89" s="25"/>
      <c r="ALK89" s="25"/>
      <c r="ALL89" s="25"/>
      <c r="ALM89" s="25"/>
      <c r="ALN89" s="25"/>
      <c r="ALO89" s="25"/>
      <c r="ALP89" s="25"/>
      <c r="ALQ89" s="25"/>
      <c r="ALR89" s="25"/>
      <c r="ALS89" s="25"/>
      <c r="ALT89" s="25"/>
      <c r="ALU89" s="25"/>
      <c r="ALV89" s="25"/>
      <c r="ALW89" s="25"/>
      <c r="ALX89" s="25"/>
      <c r="ALY89" s="25"/>
      <c r="ALZ89" s="25"/>
      <c r="AMA89" s="25"/>
      <c r="AMB89" s="25"/>
      <c r="AMC89" s="25"/>
      <c r="AMD89" s="25"/>
      <c r="AME89" s="25"/>
      <c r="AMF89" s="25"/>
      <c r="AMG89" s="25"/>
      <c r="AMH89" s="25"/>
      <c r="AMI89" s="25"/>
      <c r="AMJ89" s="25"/>
      <c r="AMK89" s="25"/>
      <c r="AML89" s="25"/>
      <c r="AMM89" s="25"/>
      <c r="AMN89" s="25"/>
      <c r="AMO89" s="25"/>
      <c r="AMP89" s="25"/>
      <c r="AMQ89" s="25"/>
      <c r="AMR89" s="25"/>
      <c r="AMS89" s="25"/>
      <c r="AMT89" s="25"/>
      <c r="AMU89" s="25"/>
      <c r="AMV89" s="25"/>
      <c r="AMW89" s="25"/>
      <c r="AMX89" s="25"/>
      <c r="AMY89" s="25"/>
      <c r="AMZ89" s="25"/>
      <c r="ANA89" s="25"/>
      <c r="ANB89" s="25"/>
      <c r="ANC89" s="25"/>
      <c r="AND89" s="25"/>
      <c r="ANE89" s="25"/>
      <c r="ANF89" s="25"/>
      <c r="ANG89" s="25"/>
      <c r="ANH89" s="25"/>
      <c r="ANI89" s="25"/>
      <c r="ANJ89" s="25"/>
      <c r="ANK89" s="25"/>
      <c r="ANL89" s="25"/>
      <c r="ANM89" s="25"/>
      <c r="ANN89" s="25"/>
      <c r="ANO89" s="25"/>
      <c r="ANP89" s="25"/>
      <c r="ANQ89" s="25"/>
      <c r="ANR89" s="25"/>
      <c r="ANS89" s="25"/>
      <c r="ANT89" s="25"/>
      <c r="ANU89" s="25"/>
      <c r="ANV89" s="25"/>
      <c r="ANW89" s="25"/>
      <c r="ANX89" s="25"/>
      <c r="ANY89" s="25"/>
      <c r="ANZ89" s="25"/>
      <c r="AOA89" s="25"/>
      <c r="AOB89" s="25"/>
      <c r="AOC89" s="25"/>
      <c r="AOD89" s="25"/>
      <c r="AOE89" s="25"/>
      <c r="AOF89" s="25"/>
      <c r="AOG89" s="25"/>
      <c r="AOH89" s="25"/>
      <c r="AOI89" s="25"/>
      <c r="AOJ89" s="25"/>
      <c r="AOK89" s="25"/>
      <c r="AOL89" s="25"/>
      <c r="AOM89" s="25"/>
      <c r="AON89" s="25"/>
      <c r="AOO89" s="25"/>
      <c r="AOP89" s="25"/>
      <c r="AOQ89" s="25"/>
      <c r="AOR89" s="25"/>
      <c r="AOS89" s="25"/>
      <c r="AOT89" s="25"/>
      <c r="AOU89" s="25"/>
      <c r="AOV89" s="25"/>
      <c r="AOW89" s="25"/>
      <c r="AOX89" s="25"/>
      <c r="AOY89" s="25"/>
      <c r="AOZ89" s="25"/>
      <c r="APA89" s="25"/>
      <c r="APB89" s="25"/>
      <c r="APC89" s="25"/>
      <c r="APD89" s="25"/>
      <c r="APE89" s="25"/>
      <c r="APF89" s="25"/>
      <c r="APG89" s="25"/>
      <c r="APH89" s="25"/>
      <c r="API89" s="25"/>
      <c r="APJ89" s="25"/>
      <c r="APK89" s="25"/>
      <c r="APL89" s="25"/>
      <c r="APM89" s="25"/>
      <c r="APN89" s="25"/>
      <c r="APO89" s="25"/>
      <c r="APP89" s="25"/>
      <c r="APQ89" s="25"/>
      <c r="APR89" s="25"/>
      <c r="APS89" s="25"/>
      <c r="APT89" s="25"/>
      <c r="APU89" s="25"/>
      <c r="APV89" s="25"/>
      <c r="APW89" s="25"/>
      <c r="APX89" s="25"/>
      <c r="APY89" s="25"/>
      <c r="APZ89" s="25"/>
      <c r="AQA89" s="25"/>
      <c r="AQB89" s="25"/>
      <c r="AQC89" s="25"/>
      <c r="AQD89" s="25"/>
      <c r="AQE89" s="25"/>
      <c r="AQF89" s="25"/>
      <c r="AQG89" s="25"/>
      <c r="AQH89" s="25"/>
      <c r="AQI89" s="25"/>
      <c r="AQJ89" s="25"/>
      <c r="AQK89" s="25"/>
      <c r="AQL89" s="25"/>
      <c r="AQM89" s="25"/>
      <c r="AQN89" s="25"/>
      <c r="AQO89" s="25"/>
      <c r="AQP89" s="25"/>
      <c r="AQQ89" s="25"/>
      <c r="AQR89" s="25"/>
      <c r="AQS89" s="25"/>
      <c r="AQT89" s="25"/>
      <c r="AQU89" s="25"/>
      <c r="AQV89" s="25"/>
      <c r="AQW89" s="25"/>
      <c r="AQX89" s="25"/>
      <c r="AQY89" s="25"/>
      <c r="AQZ89" s="25"/>
      <c r="ARA89" s="25"/>
      <c r="ARB89" s="25"/>
      <c r="ARC89" s="25"/>
      <c r="ARD89" s="25"/>
      <c r="ARE89" s="25"/>
      <c r="ARF89" s="25"/>
      <c r="ARG89" s="25"/>
      <c r="ARH89" s="25"/>
      <c r="ARI89" s="25"/>
      <c r="ARJ89" s="25"/>
      <c r="ARK89" s="25"/>
      <c r="ARL89" s="25"/>
      <c r="ARM89" s="25"/>
      <c r="ARN89" s="25"/>
      <c r="ARO89" s="25"/>
      <c r="ARP89" s="25"/>
      <c r="ARQ89" s="25"/>
      <c r="ARR89" s="25"/>
      <c r="ARS89" s="25"/>
      <c r="ART89" s="25"/>
      <c r="ARU89" s="25"/>
      <c r="ARV89" s="25"/>
      <c r="ARW89" s="25"/>
      <c r="ARX89" s="25"/>
      <c r="ARY89" s="25"/>
      <c r="ARZ89" s="25"/>
      <c r="ASA89" s="25"/>
      <c r="ASB89" s="25"/>
    </row>
    <row r="90" spans="3:1172" x14ac:dyDescent="0.2">
      <c r="C90" s="24"/>
      <c r="D90" s="22"/>
      <c r="E90" s="22"/>
      <c r="F90" s="28"/>
      <c r="G90" s="24"/>
      <c r="H90" s="51"/>
      <c r="I90" s="39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  <c r="FH90" s="38"/>
      <c r="FI90" s="38"/>
      <c r="FJ90" s="38"/>
      <c r="FK90" s="38"/>
      <c r="FL90" s="38"/>
      <c r="FM90" s="38"/>
      <c r="FN90" s="38"/>
      <c r="FO90" s="38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  <c r="GX90" s="38"/>
      <c r="GY90" s="38"/>
      <c r="GZ90" s="38"/>
      <c r="HA90" s="38"/>
      <c r="HB90" s="38"/>
      <c r="HC90" s="38"/>
      <c r="HD90" s="38"/>
      <c r="HE90" s="38"/>
      <c r="HF90" s="38"/>
      <c r="HG90" s="38"/>
      <c r="HH90" s="38"/>
      <c r="HI90" s="38"/>
      <c r="HJ90" s="38"/>
      <c r="HK90" s="38"/>
      <c r="HL90" s="38"/>
      <c r="HM90" s="38"/>
      <c r="HN90" s="38"/>
      <c r="HO90" s="38"/>
      <c r="HP90" s="38"/>
      <c r="HQ90" s="38"/>
      <c r="HR90" s="38"/>
      <c r="HS90" s="38"/>
      <c r="HT90" s="38"/>
      <c r="HU90" s="38"/>
      <c r="HV90" s="38"/>
      <c r="HW90" s="38"/>
      <c r="HX90" s="38"/>
      <c r="HY90" s="38"/>
      <c r="HZ90" s="38"/>
      <c r="IA90" s="38"/>
      <c r="IB90" s="38"/>
      <c r="IC90" s="38"/>
      <c r="ID90" s="38"/>
      <c r="IE90" s="38"/>
      <c r="IF90" s="38"/>
      <c r="IG90" s="38"/>
      <c r="IH90" s="38"/>
      <c r="II90" s="38"/>
      <c r="IJ90" s="38"/>
      <c r="IK90" s="38"/>
      <c r="IL90" s="38"/>
      <c r="IM90" s="38"/>
      <c r="IN90" s="38"/>
      <c r="IO90" s="38"/>
      <c r="IP90" s="38"/>
      <c r="IQ90" s="38"/>
      <c r="IR90" s="38"/>
      <c r="IS90" s="38"/>
      <c r="IT90" s="38"/>
      <c r="IU90" s="38"/>
      <c r="IV90" s="38"/>
      <c r="IW90" s="38"/>
      <c r="IX90" s="38"/>
      <c r="IY90" s="38"/>
      <c r="IZ90" s="38"/>
      <c r="JA90" s="38"/>
      <c r="JB90" s="38"/>
      <c r="JC90" s="38"/>
      <c r="JD90" s="38"/>
      <c r="JE90" s="38"/>
      <c r="JF90" s="38"/>
      <c r="JG90" s="38"/>
      <c r="JH90" s="38"/>
      <c r="JI90" s="38"/>
      <c r="JJ90" s="38"/>
      <c r="JK90" s="38"/>
      <c r="JL90" s="38"/>
      <c r="JM90" s="38"/>
      <c r="JN90" s="38"/>
      <c r="JO90" s="38"/>
      <c r="JP90" s="38"/>
      <c r="JQ90" s="38"/>
      <c r="JR90" s="38"/>
      <c r="JS90" s="38"/>
      <c r="JT90" s="38"/>
      <c r="JU90" s="38"/>
      <c r="JV90" s="38"/>
      <c r="JW90" s="38"/>
      <c r="JX90" s="38"/>
      <c r="JY90" s="38"/>
      <c r="JZ90" s="38"/>
      <c r="KA90" s="38"/>
      <c r="KB90" s="38"/>
      <c r="KC90" s="38"/>
      <c r="KD90" s="38"/>
      <c r="KE90" s="38"/>
      <c r="KF90" s="38"/>
      <c r="KG90" s="38"/>
      <c r="KH90" s="38"/>
      <c r="KI90" s="38"/>
      <c r="KJ90" s="38"/>
      <c r="KK90" s="38"/>
      <c r="KL90" s="38"/>
      <c r="KM90" s="38"/>
      <c r="KN90" s="38"/>
      <c r="KO90" s="38"/>
      <c r="KP90" s="38"/>
      <c r="KQ90" s="38"/>
      <c r="KR90" s="38"/>
      <c r="KS90" s="38"/>
      <c r="KT90" s="38"/>
      <c r="KU90" s="38"/>
      <c r="KV90" s="38"/>
      <c r="KW90" s="38"/>
      <c r="KX90" s="38"/>
      <c r="KY90" s="38"/>
      <c r="KZ90" s="38"/>
      <c r="LA90" s="38"/>
      <c r="LB90" s="38"/>
      <c r="LC90" s="38"/>
      <c r="LD90" s="38"/>
      <c r="LE90" s="38"/>
      <c r="LF90" s="38"/>
      <c r="LG90" s="38"/>
      <c r="LH90" s="38"/>
      <c r="LI90" s="38"/>
      <c r="LJ90" s="38"/>
      <c r="LK90" s="38"/>
      <c r="LL90" s="38"/>
      <c r="LM90" s="38"/>
      <c r="LN90" s="38"/>
      <c r="LO90" s="38"/>
      <c r="LP90" s="38"/>
      <c r="LQ90" s="38"/>
      <c r="LR90" s="38"/>
      <c r="LS90" s="38"/>
      <c r="LT90" s="38"/>
      <c r="LU90" s="38"/>
      <c r="LV90" s="38"/>
      <c r="LW90" s="38"/>
      <c r="LX90" s="38"/>
      <c r="LY90" s="38"/>
      <c r="LZ90" s="38"/>
      <c r="MA90" s="38"/>
      <c r="MB90" s="38"/>
      <c r="MC90" s="38"/>
      <c r="MD90" s="38"/>
      <c r="ME90" s="38"/>
      <c r="MF90" s="38"/>
      <c r="MG90" s="38"/>
      <c r="MH90" s="38"/>
      <c r="MI90" s="38"/>
      <c r="MJ90" s="38"/>
      <c r="MK90" s="38"/>
      <c r="ML90" s="38"/>
      <c r="MM90" s="38"/>
      <c r="MN90" s="38"/>
      <c r="MO90" s="38"/>
      <c r="MP90" s="38"/>
      <c r="MQ90" s="38"/>
      <c r="MR90" s="38"/>
      <c r="MS90" s="38"/>
      <c r="MT90" s="38"/>
      <c r="MU90" s="38"/>
      <c r="MV90" s="38"/>
      <c r="MW90" s="38"/>
      <c r="MX90" s="38"/>
      <c r="MY90" s="38"/>
      <c r="MZ90" s="38"/>
      <c r="NA90" s="38"/>
      <c r="NB90" s="38"/>
      <c r="NC90" s="38"/>
      <c r="ND90" s="38"/>
      <c r="NE90" s="38"/>
      <c r="NF90" s="38"/>
      <c r="NG90" s="38"/>
      <c r="NH90" s="38"/>
      <c r="NI90" s="38"/>
      <c r="NJ90" s="38"/>
      <c r="NK90" s="38"/>
      <c r="NL90" s="38"/>
      <c r="NM90" s="38"/>
      <c r="NN90" s="38"/>
      <c r="NO90" s="38"/>
      <c r="NP90" s="38"/>
      <c r="NQ90" s="38"/>
      <c r="NR90" s="38"/>
      <c r="NS90" s="38"/>
      <c r="NT90" s="38"/>
      <c r="NU90" s="38"/>
      <c r="NV90" s="38"/>
      <c r="NW90" s="38"/>
      <c r="NX90" s="38"/>
      <c r="NY90" s="38"/>
      <c r="NZ90" s="38"/>
      <c r="OA90" s="38"/>
      <c r="OB90" s="38"/>
      <c r="OC90" s="38"/>
      <c r="OD90" s="38"/>
      <c r="OE90" s="38"/>
      <c r="OF90" s="38"/>
      <c r="OG90" s="38"/>
      <c r="OH90" s="38"/>
      <c r="OI90" s="38"/>
      <c r="OJ90" s="38"/>
      <c r="OK90" s="38"/>
      <c r="OL90" s="38"/>
      <c r="OM90" s="38"/>
      <c r="ON90" s="38"/>
      <c r="OO90" s="38"/>
      <c r="OP90" s="38"/>
      <c r="OQ90" s="38"/>
      <c r="OR90" s="38"/>
      <c r="OS90" s="38"/>
      <c r="OT90" s="38"/>
      <c r="OU90" s="38"/>
      <c r="OV90" s="38"/>
      <c r="OW90" s="38"/>
      <c r="OX90" s="38"/>
      <c r="OY90" s="38"/>
      <c r="OZ90" s="38"/>
      <c r="PA90" s="38"/>
      <c r="PB90" s="38"/>
      <c r="PC90" s="38"/>
      <c r="PD90" s="38"/>
      <c r="PE90" s="38"/>
      <c r="PF90" s="38"/>
      <c r="PG90" s="38"/>
      <c r="PH90" s="38"/>
      <c r="PI90" s="38"/>
      <c r="PJ90" s="38"/>
      <c r="PK90" s="38"/>
      <c r="PL90" s="38"/>
      <c r="PM90" s="38"/>
      <c r="PN90" s="38"/>
      <c r="PO90" s="38"/>
      <c r="PP90" s="38"/>
      <c r="PQ90" s="38"/>
      <c r="PR90" s="38"/>
      <c r="PS90" s="38"/>
      <c r="PT90" s="38"/>
      <c r="PU90" s="38"/>
      <c r="PV90" s="38"/>
      <c r="PW90" s="38"/>
      <c r="PX90" s="38"/>
      <c r="PY90" s="38"/>
      <c r="PZ90" s="38"/>
      <c r="QA90" s="38"/>
      <c r="QB90" s="38"/>
      <c r="QC90" s="38"/>
      <c r="QD90" s="38"/>
      <c r="QE90" s="38"/>
      <c r="QF90" s="38"/>
      <c r="QG90" s="38"/>
      <c r="QH90" s="38"/>
      <c r="QI90" s="38"/>
      <c r="QJ90" s="38"/>
      <c r="QK90" s="38"/>
      <c r="QL90" s="38"/>
      <c r="QM90" s="38"/>
      <c r="QN90" s="38"/>
      <c r="QO90" s="38"/>
      <c r="QP90" s="38"/>
      <c r="QQ90" s="38"/>
      <c r="QR90" s="38"/>
      <c r="QS90" s="38"/>
      <c r="QT90" s="38"/>
      <c r="QU90" s="38"/>
      <c r="QV90" s="38"/>
      <c r="QW90" s="38"/>
      <c r="QX90" s="38"/>
      <c r="QY90" s="38"/>
      <c r="QZ90" s="38"/>
      <c r="RA90" s="38"/>
      <c r="RB90" s="38"/>
      <c r="RC90" s="38"/>
      <c r="RD90" s="38"/>
      <c r="RE90" s="38"/>
      <c r="RF90" s="38"/>
      <c r="RG90" s="38"/>
      <c r="RH90" s="38"/>
      <c r="RI90" s="38"/>
      <c r="RJ90" s="38"/>
      <c r="RK90" s="38"/>
      <c r="RL90" s="38"/>
      <c r="RM90" s="38"/>
      <c r="RN90" s="38"/>
      <c r="RO90" s="38"/>
      <c r="RP90" s="38"/>
      <c r="RQ90" s="38"/>
      <c r="RR90" s="38"/>
      <c r="RS90" s="38"/>
      <c r="RT90" s="38"/>
      <c r="RU90" s="38"/>
      <c r="RV90" s="38"/>
      <c r="RW90" s="38"/>
      <c r="RX90" s="38"/>
      <c r="RY90" s="38"/>
      <c r="RZ90" s="38"/>
      <c r="SA90" s="38"/>
      <c r="SB90" s="38"/>
      <c r="SC90" s="38"/>
      <c r="SD90" s="38"/>
      <c r="SE90" s="38"/>
      <c r="SF90" s="38"/>
      <c r="SG90" s="38"/>
      <c r="SH90" s="38"/>
      <c r="SI90" s="38"/>
      <c r="SJ90" s="38"/>
      <c r="SK90" s="38"/>
      <c r="SL90" s="38"/>
      <c r="SM90" s="38"/>
      <c r="SN90" s="38"/>
      <c r="SO90" s="38"/>
      <c r="SP90" s="38"/>
      <c r="SQ90" s="38"/>
      <c r="SR90" s="38"/>
      <c r="SS90" s="38"/>
      <c r="ST90" s="38"/>
      <c r="SU90" s="38"/>
      <c r="SV90" s="38"/>
      <c r="SW90" s="38"/>
      <c r="SX90" s="38"/>
      <c r="SY90" s="38"/>
      <c r="SZ90" s="38"/>
      <c r="TA90" s="38"/>
      <c r="TB90" s="38"/>
      <c r="TC90" s="38"/>
      <c r="TD90" s="38"/>
      <c r="TE90" s="38"/>
      <c r="TF90" s="38"/>
      <c r="TG90" s="38"/>
      <c r="TH90" s="38"/>
      <c r="TI90" s="38"/>
      <c r="TJ90" s="38"/>
      <c r="TK90" s="38"/>
      <c r="TL90" s="38"/>
      <c r="TM90" s="38"/>
      <c r="TN90" s="38"/>
      <c r="TO90" s="38"/>
      <c r="TP90" s="38"/>
      <c r="TQ90" s="38"/>
      <c r="TR90" s="38"/>
      <c r="TS90" s="38"/>
      <c r="TT90" s="38"/>
      <c r="TU90" s="38"/>
      <c r="TV90" s="38"/>
      <c r="TW90" s="38"/>
      <c r="TX90" s="38"/>
      <c r="TY90" s="38"/>
      <c r="TZ90" s="38"/>
      <c r="UA90" s="38"/>
      <c r="UB90" s="38"/>
      <c r="UC90" s="38"/>
      <c r="UD90" s="38"/>
      <c r="UE90" s="38"/>
      <c r="UF90" s="38"/>
      <c r="UG90" s="38"/>
      <c r="UH90" s="38"/>
      <c r="UI90" s="38"/>
      <c r="UJ90" s="38"/>
      <c r="UK90" s="38"/>
      <c r="UL90" s="38"/>
      <c r="UM90" s="38"/>
      <c r="UN90" s="38"/>
      <c r="UO90" s="38"/>
      <c r="UP90" s="38"/>
      <c r="UQ90" s="38"/>
      <c r="UR90" s="38"/>
      <c r="US90" s="38"/>
      <c r="UT90" s="38"/>
      <c r="UU90" s="38"/>
      <c r="UV90" s="38"/>
      <c r="UW90" s="38"/>
      <c r="UX90" s="38"/>
      <c r="UY90" s="38"/>
      <c r="UZ90" s="38"/>
      <c r="VA90" s="38"/>
      <c r="VB90" s="38"/>
      <c r="VC90" s="38"/>
      <c r="VD90" s="38"/>
      <c r="VE90" s="38"/>
      <c r="VF90" s="38"/>
      <c r="VG90" s="38"/>
      <c r="VH90" s="38"/>
      <c r="VI90" s="38"/>
      <c r="VJ90" s="38"/>
      <c r="VK90" s="38"/>
      <c r="VL90" s="38"/>
      <c r="VM90" s="38"/>
      <c r="VN90" s="38"/>
      <c r="VO90" s="38"/>
      <c r="VP90" s="38"/>
      <c r="VQ90" s="38"/>
      <c r="VR90" s="38"/>
      <c r="VS90" s="38"/>
      <c r="VT90" s="38"/>
      <c r="VU90" s="38"/>
      <c r="VV90" s="38"/>
      <c r="VW90" s="38"/>
      <c r="VX90" s="38"/>
      <c r="VY90" s="38"/>
      <c r="VZ90" s="38"/>
      <c r="WA90" s="38"/>
      <c r="WB90" s="38"/>
      <c r="WC90" s="38"/>
      <c r="WD90" s="38"/>
      <c r="WE90" s="38"/>
      <c r="WF90" s="38"/>
      <c r="WG90" s="38"/>
      <c r="WH90" s="38"/>
      <c r="WI90" s="38"/>
      <c r="WJ90" s="38"/>
      <c r="WK90" s="38"/>
      <c r="WL90" s="38"/>
      <c r="WM90" s="38"/>
      <c r="WN90" s="38"/>
      <c r="WO90" s="38"/>
      <c r="WP90" s="38"/>
      <c r="WQ90" s="38"/>
      <c r="WR90" s="38"/>
      <c r="WS90" s="38"/>
      <c r="WT90" s="38"/>
      <c r="WU90" s="38"/>
      <c r="WV90" s="38"/>
      <c r="WW90" s="38"/>
      <c r="WX90" s="38"/>
      <c r="WY90" s="38"/>
      <c r="WZ90" s="38"/>
      <c r="XA90" s="38"/>
      <c r="XB90" s="38"/>
      <c r="XC90" s="38"/>
      <c r="XD90" s="38"/>
      <c r="XE90" s="38"/>
      <c r="XF90" s="38"/>
      <c r="XG90" s="38"/>
      <c r="XH90" s="38"/>
      <c r="XI90" s="38"/>
      <c r="XJ90" s="38"/>
      <c r="XK90" s="38"/>
      <c r="XL90" s="38"/>
      <c r="XM90" s="38"/>
      <c r="XN90" s="38"/>
      <c r="XO90" s="38"/>
      <c r="XP90" s="38"/>
      <c r="XQ90" s="38"/>
      <c r="XR90" s="38"/>
      <c r="XS90" s="38"/>
      <c r="XT90" s="38"/>
      <c r="XU90" s="38"/>
      <c r="XV90" s="38"/>
      <c r="XW90" s="38"/>
      <c r="XX90" s="38"/>
      <c r="XY90" s="38"/>
      <c r="XZ90" s="38"/>
      <c r="YA90" s="38"/>
      <c r="YB90" s="38"/>
      <c r="YC90" s="38"/>
      <c r="YD90" s="38"/>
      <c r="YE90" s="38"/>
      <c r="YF90" s="38"/>
      <c r="YG90" s="38"/>
      <c r="YH90" s="38"/>
      <c r="YI90" s="38"/>
      <c r="YJ90" s="38"/>
      <c r="YK90" s="38"/>
      <c r="YL90" s="38"/>
      <c r="YM90" s="38"/>
      <c r="YN90" s="38"/>
      <c r="YO90" s="38"/>
      <c r="YP90" s="38"/>
      <c r="YQ90" s="38"/>
      <c r="YR90" s="38"/>
      <c r="YS90" s="38"/>
      <c r="YT90" s="38"/>
      <c r="YU90" s="38"/>
      <c r="YV90" s="38"/>
      <c r="YW90" s="38"/>
      <c r="YX90" s="38"/>
      <c r="YY90" s="38"/>
      <c r="YZ90" s="38"/>
      <c r="ZA90" s="38"/>
      <c r="ZB90" s="38"/>
      <c r="ZC90" s="38"/>
      <c r="ZD90" s="38"/>
      <c r="ZE90" s="38"/>
      <c r="ZF90" s="38"/>
      <c r="ZG90" s="38"/>
      <c r="ZH90" s="38"/>
      <c r="ZI90" s="38"/>
      <c r="ZJ90" s="38"/>
      <c r="ZK90" s="38"/>
      <c r="ZL90" s="38"/>
      <c r="ZM90" s="38"/>
      <c r="ZN90" s="38"/>
      <c r="ZO90" s="38"/>
      <c r="ZP90" s="38"/>
      <c r="ZQ90" s="38"/>
      <c r="ZR90" s="38"/>
      <c r="ZS90" s="38"/>
      <c r="ZT90" s="38"/>
      <c r="ZU90" s="38"/>
      <c r="ZV90" s="38"/>
      <c r="ZW90" s="38"/>
      <c r="ZX90" s="38"/>
      <c r="ZY90" s="38"/>
      <c r="ZZ90" s="38"/>
      <c r="AAA90" s="38"/>
      <c r="AAB90" s="38"/>
      <c r="AAC90" s="38"/>
      <c r="AAD90" s="38"/>
      <c r="AAE90" s="38"/>
      <c r="AAF90" s="38"/>
      <c r="AAG90" s="38"/>
      <c r="AAH90" s="38"/>
      <c r="AAI90" s="38"/>
      <c r="AAJ90" s="38"/>
      <c r="AAK90" s="38"/>
      <c r="AAL90" s="38"/>
      <c r="AAM90" s="38"/>
      <c r="AAN90" s="38"/>
      <c r="AAO90" s="38"/>
      <c r="AAP90" s="38"/>
      <c r="AAQ90" s="38"/>
      <c r="AAR90" s="38"/>
      <c r="AAS90" s="38"/>
      <c r="AAT90" s="38"/>
      <c r="AAU90" s="38"/>
      <c r="AAV90" s="38"/>
      <c r="AAW90" s="38"/>
      <c r="AAX90" s="38"/>
      <c r="AAY90" s="38"/>
      <c r="AAZ90" s="38"/>
      <c r="ABA90" s="38"/>
      <c r="ABB90" s="38"/>
      <c r="ABC90" s="38"/>
      <c r="ABD90" s="38"/>
      <c r="ABE90" s="38"/>
      <c r="ABF90" s="38"/>
      <c r="ABG90" s="38"/>
      <c r="ABH90" s="38"/>
      <c r="ABI90" s="38"/>
      <c r="ABJ90" s="38"/>
      <c r="ABK90" s="38"/>
      <c r="ABL90" s="38"/>
      <c r="ABM90" s="38"/>
      <c r="ABN90" s="38"/>
      <c r="ABO90" s="38"/>
      <c r="ABP90" s="38"/>
      <c r="ABQ90" s="38"/>
      <c r="ABR90" s="38"/>
      <c r="ABS90" s="38"/>
      <c r="ABT90" s="38"/>
      <c r="ABU90" s="38"/>
      <c r="ABV90" s="38"/>
      <c r="ABW90" s="38"/>
      <c r="ABX90" s="38"/>
      <c r="ABY90" s="38"/>
      <c r="ABZ90" s="38"/>
      <c r="ACA90" s="38"/>
      <c r="ACB90" s="38"/>
      <c r="ACC90" s="38"/>
      <c r="ACD90" s="38"/>
      <c r="ACE90" s="38"/>
      <c r="ACF90" s="38"/>
      <c r="ACG90" s="38"/>
      <c r="ACH90" s="38"/>
      <c r="ACI90" s="38"/>
      <c r="ACJ90" s="38"/>
      <c r="ACK90" s="38"/>
      <c r="ACL90" s="38"/>
      <c r="ACM90" s="38"/>
      <c r="ACN90" s="38"/>
      <c r="ACO90" s="38"/>
      <c r="ACP90" s="38"/>
      <c r="ACQ90" s="38"/>
      <c r="ACR90" s="38"/>
      <c r="ACS90" s="38"/>
      <c r="ACT90" s="38"/>
      <c r="ACU90" s="38"/>
      <c r="ACV90" s="38"/>
      <c r="ACW90" s="38"/>
      <c r="ACX90" s="38"/>
      <c r="ACY90" s="38"/>
      <c r="ACZ90" s="38"/>
      <c r="ADA90" s="38"/>
      <c r="ADB90" s="38"/>
      <c r="ADC90" s="38"/>
      <c r="ADD90" s="38"/>
      <c r="ADE90" s="38"/>
      <c r="ADF90" s="38"/>
      <c r="ADG90" s="38"/>
      <c r="ADH90" s="38"/>
      <c r="ADI90" s="38"/>
      <c r="ADJ90" s="38"/>
      <c r="ADK90" s="38"/>
      <c r="ADL90" s="38"/>
      <c r="ADM90" s="38"/>
      <c r="ADN90" s="38"/>
      <c r="ADO90" s="38"/>
      <c r="ADP90" s="38"/>
      <c r="ADQ90" s="38"/>
      <c r="ADR90" s="38"/>
      <c r="ADS90" s="38"/>
      <c r="ADT90" s="38"/>
      <c r="ADU90" s="38"/>
      <c r="ADV90" s="38"/>
      <c r="ADW90" s="38"/>
      <c r="ADX90" s="38"/>
      <c r="ADY90" s="38"/>
      <c r="ADZ90" s="38"/>
      <c r="AEA90" s="38"/>
      <c r="AEB90" s="38"/>
      <c r="AEC90" s="38"/>
      <c r="AED90" s="38"/>
      <c r="AEE90" s="38"/>
      <c r="AEF90" s="38"/>
      <c r="AEG90" s="38"/>
      <c r="AEH90" s="38"/>
      <c r="AEI90" s="38"/>
      <c r="AEJ90" s="38"/>
      <c r="AEK90" s="38"/>
      <c r="AEL90" s="38"/>
      <c r="AEM90" s="38"/>
      <c r="AEN90" s="38"/>
      <c r="AEO90" s="38"/>
      <c r="AEP90" s="38"/>
      <c r="AEQ90" s="38"/>
      <c r="AER90" s="38"/>
      <c r="AES90" s="38"/>
      <c r="AET90" s="38"/>
      <c r="AEU90" s="38"/>
      <c r="AEV90" s="38"/>
      <c r="AEW90" s="38"/>
      <c r="AEX90" s="38"/>
      <c r="AEY90" s="38"/>
      <c r="AEZ90" s="38"/>
      <c r="AFA90" s="38"/>
      <c r="AFB90" s="38"/>
      <c r="AFC90" s="38"/>
      <c r="AFD90" s="38"/>
      <c r="AFE90" s="38"/>
      <c r="AFF90" s="38"/>
      <c r="AFG90" s="38"/>
      <c r="AFH90" s="38"/>
      <c r="AFI90" s="38"/>
      <c r="AFJ90" s="38"/>
      <c r="AFK90" s="38"/>
      <c r="AFL90" s="38"/>
      <c r="AFM90" s="38"/>
      <c r="AFN90" s="38"/>
      <c r="AFO90" s="38"/>
      <c r="AFP90" s="38"/>
      <c r="AFQ90" s="38"/>
      <c r="AFR90" s="38"/>
      <c r="AFS90" s="38"/>
      <c r="AFT90" s="38"/>
      <c r="AFU90" s="38"/>
      <c r="AFV90" s="38"/>
      <c r="AFW90" s="38"/>
      <c r="AFX90" s="38"/>
      <c r="AFY90" s="38"/>
      <c r="AFZ90" s="38"/>
      <c r="AGA90" s="38"/>
      <c r="AGB90" s="38"/>
      <c r="AGC90" s="38"/>
      <c r="AGD90" s="38"/>
      <c r="AGE90" s="38"/>
      <c r="AGF90" s="38"/>
      <c r="AGG90" s="38"/>
      <c r="AGH90" s="38"/>
      <c r="AGI90" s="38"/>
      <c r="AGJ90" s="38"/>
      <c r="AGK90" s="38"/>
      <c r="AGL90" s="38"/>
      <c r="AGM90" s="38"/>
      <c r="AGN90" s="38"/>
      <c r="AGO90" s="38"/>
      <c r="AGP90" s="38"/>
      <c r="AGQ90" s="38"/>
      <c r="AGR90" s="38"/>
      <c r="AGS90" s="38"/>
      <c r="AGT90" s="25"/>
      <c r="AGU90" s="25"/>
      <c r="AGV90" s="25"/>
      <c r="AGW90" s="25"/>
      <c r="AGX90" s="25"/>
      <c r="AGY90" s="25"/>
      <c r="AGZ90" s="25"/>
      <c r="AHA90" s="25"/>
      <c r="AHB90" s="25"/>
      <c r="AHC90" s="25"/>
      <c r="AHD90" s="25"/>
      <c r="AHE90" s="25"/>
      <c r="AHF90" s="25"/>
      <c r="AHG90" s="25"/>
      <c r="AHH90" s="25"/>
      <c r="AHI90" s="25"/>
      <c r="AHJ90" s="25"/>
      <c r="AHK90" s="25"/>
      <c r="AHL90" s="25"/>
      <c r="AHM90" s="25"/>
      <c r="AHN90" s="25"/>
      <c r="AHO90" s="25"/>
      <c r="AHP90" s="25"/>
      <c r="AHQ90" s="25"/>
      <c r="AHR90" s="25"/>
      <c r="AHS90" s="25"/>
      <c r="AHT90" s="25"/>
      <c r="AHU90" s="25"/>
      <c r="AHV90" s="25"/>
      <c r="AHW90" s="25"/>
      <c r="AHX90" s="25"/>
      <c r="AHY90" s="25"/>
      <c r="AHZ90" s="25"/>
      <c r="AIA90" s="25"/>
      <c r="AIB90" s="25"/>
      <c r="AIC90" s="25"/>
      <c r="AID90" s="25"/>
      <c r="AIE90" s="25"/>
      <c r="AIF90" s="25"/>
      <c r="AIG90" s="25"/>
      <c r="AIH90" s="25"/>
      <c r="AII90" s="25"/>
      <c r="AIJ90" s="25"/>
      <c r="AIK90" s="25"/>
      <c r="AIL90" s="25"/>
      <c r="AIM90" s="25"/>
      <c r="AIN90" s="25"/>
      <c r="AIO90" s="25"/>
      <c r="AIP90" s="25"/>
      <c r="AIQ90" s="25"/>
      <c r="AIR90" s="25"/>
      <c r="AIS90" s="25"/>
      <c r="AIT90" s="25"/>
      <c r="AIU90" s="25"/>
      <c r="AIV90" s="25"/>
      <c r="AIW90" s="25"/>
      <c r="AIX90" s="25"/>
      <c r="AIY90" s="25"/>
      <c r="AIZ90" s="25"/>
      <c r="AJA90" s="25"/>
      <c r="AJB90" s="25"/>
      <c r="AJC90" s="25"/>
      <c r="AJD90" s="25"/>
      <c r="AJE90" s="25"/>
      <c r="AJF90" s="25"/>
      <c r="AJG90" s="25"/>
      <c r="AJH90" s="25"/>
      <c r="AJI90" s="25"/>
      <c r="AJJ90" s="25"/>
      <c r="AJK90" s="25"/>
      <c r="AJL90" s="25"/>
      <c r="AJM90" s="25"/>
      <c r="AJN90" s="25"/>
      <c r="AJO90" s="25"/>
      <c r="AJP90" s="25"/>
      <c r="AJQ90" s="25"/>
      <c r="AJR90" s="25"/>
      <c r="AJS90" s="25"/>
      <c r="AJT90" s="25"/>
      <c r="AJU90" s="25"/>
      <c r="AJV90" s="25"/>
      <c r="AJW90" s="25"/>
      <c r="AJX90" s="25"/>
      <c r="AJY90" s="25"/>
      <c r="AJZ90" s="25"/>
      <c r="AKA90" s="25"/>
      <c r="AKB90" s="25"/>
      <c r="AKC90" s="25"/>
      <c r="AKD90" s="25"/>
      <c r="AKE90" s="25"/>
      <c r="AKF90" s="25"/>
      <c r="AKG90" s="25"/>
      <c r="AKH90" s="25"/>
      <c r="AKI90" s="25"/>
      <c r="AKJ90" s="25"/>
      <c r="AKK90" s="25"/>
      <c r="AKL90" s="25"/>
      <c r="AKM90" s="25"/>
      <c r="AKN90" s="25"/>
      <c r="AKO90" s="25"/>
      <c r="AKP90" s="25"/>
      <c r="AKQ90" s="25"/>
      <c r="AKR90" s="25"/>
      <c r="AKS90" s="25"/>
      <c r="AKT90" s="25"/>
      <c r="AKU90" s="25"/>
      <c r="AKV90" s="25"/>
      <c r="AKW90" s="25"/>
      <c r="AKX90" s="25"/>
      <c r="AKY90" s="25"/>
      <c r="AKZ90" s="25"/>
      <c r="ALA90" s="25"/>
      <c r="ALB90" s="25"/>
      <c r="ALC90" s="25"/>
      <c r="ALD90" s="25"/>
      <c r="ALE90" s="25"/>
      <c r="ALF90" s="25"/>
      <c r="ALG90" s="25"/>
      <c r="ALH90" s="25"/>
      <c r="ALI90" s="25"/>
      <c r="ALJ90" s="25"/>
      <c r="ALK90" s="25"/>
      <c r="ALL90" s="25"/>
      <c r="ALM90" s="25"/>
      <c r="ALN90" s="25"/>
      <c r="ALO90" s="25"/>
      <c r="ALP90" s="25"/>
      <c r="ALQ90" s="25"/>
      <c r="ALR90" s="25"/>
      <c r="ALS90" s="25"/>
      <c r="ALT90" s="25"/>
      <c r="ALU90" s="25"/>
      <c r="ALV90" s="25"/>
      <c r="ALW90" s="25"/>
      <c r="ALX90" s="25"/>
      <c r="ALY90" s="25"/>
      <c r="ALZ90" s="25"/>
      <c r="AMA90" s="25"/>
      <c r="AMB90" s="25"/>
      <c r="AMC90" s="25"/>
      <c r="AMD90" s="25"/>
      <c r="AME90" s="25"/>
      <c r="AMF90" s="25"/>
      <c r="AMG90" s="25"/>
      <c r="AMH90" s="25"/>
      <c r="AMI90" s="25"/>
      <c r="AMJ90" s="25"/>
      <c r="AMK90" s="25"/>
      <c r="AML90" s="25"/>
      <c r="AMM90" s="25"/>
      <c r="AMN90" s="25"/>
      <c r="AMO90" s="25"/>
      <c r="AMP90" s="25"/>
      <c r="AMQ90" s="25"/>
      <c r="AMR90" s="25"/>
      <c r="AMS90" s="25"/>
      <c r="AMT90" s="25"/>
      <c r="AMU90" s="25"/>
      <c r="AMV90" s="25"/>
      <c r="AMW90" s="25"/>
      <c r="AMX90" s="25"/>
      <c r="AMY90" s="25"/>
      <c r="AMZ90" s="25"/>
      <c r="ANA90" s="25"/>
      <c r="ANB90" s="25"/>
      <c r="ANC90" s="25"/>
      <c r="AND90" s="25"/>
      <c r="ANE90" s="25"/>
      <c r="ANF90" s="25"/>
      <c r="ANG90" s="25"/>
      <c r="ANH90" s="25"/>
      <c r="ANI90" s="25"/>
      <c r="ANJ90" s="25"/>
      <c r="ANK90" s="25"/>
      <c r="ANL90" s="25"/>
      <c r="ANM90" s="25"/>
      <c r="ANN90" s="25"/>
      <c r="ANO90" s="25"/>
      <c r="ANP90" s="25"/>
      <c r="ANQ90" s="25"/>
      <c r="ANR90" s="25"/>
      <c r="ANS90" s="25"/>
      <c r="ANT90" s="25"/>
      <c r="ANU90" s="25"/>
      <c r="ANV90" s="25"/>
      <c r="ANW90" s="25"/>
      <c r="ANX90" s="25"/>
      <c r="ANY90" s="25"/>
      <c r="ANZ90" s="25"/>
      <c r="AOA90" s="25"/>
      <c r="AOB90" s="25"/>
      <c r="AOC90" s="25"/>
      <c r="AOD90" s="25"/>
      <c r="AOE90" s="25"/>
      <c r="AOF90" s="25"/>
      <c r="AOG90" s="25"/>
      <c r="AOH90" s="25"/>
      <c r="AOI90" s="25"/>
      <c r="AOJ90" s="25"/>
      <c r="AOK90" s="25"/>
      <c r="AOL90" s="25"/>
      <c r="AOM90" s="25"/>
      <c r="AON90" s="25"/>
      <c r="AOO90" s="25"/>
      <c r="AOP90" s="25"/>
      <c r="AOQ90" s="25"/>
      <c r="AOR90" s="25"/>
      <c r="AOS90" s="25"/>
      <c r="AOT90" s="25"/>
      <c r="AOU90" s="25"/>
      <c r="AOV90" s="25"/>
      <c r="AOW90" s="25"/>
      <c r="AOX90" s="25"/>
      <c r="AOY90" s="25"/>
      <c r="AOZ90" s="25"/>
      <c r="APA90" s="25"/>
      <c r="APB90" s="25"/>
      <c r="APC90" s="25"/>
      <c r="APD90" s="25"/>
      <c r="APE90" s="25"/>
      <c r="APF90" s="25"/>
      <c r="APG90" s="25"/>
      <c r="APH90" s="25"/>
      <c r="API90" s="25"/>
      <c r="APJ90" s="25"/>
      <c r="APK90" s="25"/>
      <c r="APL90" s="25"/>
      <c r="APM90" s="25"/>
      <c r="APN90" s="25"/>
      <c r="APO90" s="25"/>
      <c r="APP90" s="25"/>
      <c r="APQ90" s="25"/>
      <c r="APR90" s="25"/>
      <c r="APS90" s="25"/>
      <c r="APT90" s="25"/>
      <c r="APU90" s="25"/>
      <c r="APV90" s="25"/>
      <c r="APW90" s="25"/>
      <c r="APX90" s="25"/>
      <c r="APY90" s="25"/>
      <c r="APZ90" s="25"/>
      <c r="AQA90" s="25"/>
      <c r="AQB90" s="25"/>
      <c r="AQC90" s="25"/>
      <c r="AQD90" s="25"/>
      <c r="AQE90" s="25"/>
      <c r="AQF90" s="25"/>
      <c r="AQG90" s="25"/>
      <c r="AQH90" s="25"/>
      <c r="AQI90" s="25"/>
      <c r="AQJ90" s="25"/>
      <c r="AQK90" s="25"/>
      <c r="AQL90" s="25"/>
      <c r="AQM90" s="25"/>
      <c r="AQN90" s="25"/>
      <c r="AQO90" s="25"/>
      <c r="AQP90" s="25"/>
      <c r="AQQ90" s="25"/>
      <c r="AQR90" s="25"/>
      <c r="AQS90" s="25"/>
      <c r="AQT90" s="25"/>
      <c r="AQU90" s="25"/>
      <c r="AQV90" s="25"/>
      <c r="AQW90" s="25"/>
      <c r="AQX90" s="25"/>
      <c r="AQY90" s="25"/>
      <c r="AQZ90" s="25"/>
      <c r="ARA90" s="25"/>
      <c r="ARB90" s="25"/>
      <c r="ARC90" s="25"/>
      <c r="ARD90" s="25"/>
      <c r="ARE90" s="25"/>
      <c r="ARF90" s="25"/>
      <c r="ARG90" s="25"/>
      <c r="ARH90" s="25"/>
      <c r="ARI90" s="25"/>
      <c r="ARJ90" s="25"/>
      <c r="ARK90" s="25"/>
      <c r="ARL90" s="25"/>
      <c r="ARM90" s="25"/>
      <c r="ARN90" s="25"/>
      <c r="ARO90" s="25"/>
      <c r="ARP90" s="25"/>
      <c r="ARQ90" s="25"/>
      <c r="ARR90" s="25"/>
      <c r="ARS90" s="25"/>
      <c r="ART90" s="25"/>
      <c r="ARU90" s="25"/>
      <c r="ARV90" s="25"/>
      <c r="ARW90" s="25"/>
      <c r="ARX90" s="25"/>
      <c r="ARY90" s="25"/>
      <c r="ARZ90" s="25"/>
      <c r="ASA90" s="25"/>
      <c r="ASB90" s="25"/>
    </row>
    <row r="91" spans="3:1172" x14ac:dyDescent="0.2">
      <c r="C91" s="24"/>
      <c r="D91" s="22"/>
      <c r="E91" s="22"/>
      <c r="F91" s="28"/>
      <c r="G91" s="24"/>
      <c r="H91" s="51"/>
      <c r="I91" s="39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  <c r="GX91" s="38"/>
      <c r="GY91" s="38"/>
      <c r="GZ91" s="38"/>
      <c r="HA91" s="38"/>
      <c r="HB91" s="38"/>
      <c r="HC91" s="38"/>
      <c r="HD91" s="38"/>
      <c r="HE91" s="38"/>
      <c r="HF91" s="38"/>
      <c r="HG91" s="38"/>
      <c r="HH91" s="38"/>
      <c r="HI91" s="38"/>
      <c r="HJ91" s="38"/>
      <c r="HK91" s="38"/>
      <c r="HL91" s="38"/>
      <c r="HM91" s="38"/>
      <c r="HN91" s="38"/>
      <c r="HO91" s="38"/>
      <c r="HP91" s="38"/>
      <c r="HQ91" s="38"/>
      <c r="HR91" s="38"/>
      <c r="HS91" s="38"/>
      <c r="HT91" s="38"/>
      <c r="HU91" s="38"/>
      <c r="HV91" s="38"/>
      <c r="HW91" s="38"/>
      <c r="HX91" s="38"/>
      <c r="HY91" s="38"/>
      <c r="HZ91" s="38"/>
      <c r="IA91" s="38"/>
      <c r="IB91" s="38"/>
      <c r="IC91" s="38"/>
      <c r="ID91" s="38"/>
      <c r="IE91" s="38"/>
      <c r="IF91" s="38"/>
      <c r="IG91" s="38"/>
      <c r="IH91" s="38"/>
      <c r="II91" s="38"/>
      <c r="IJ91" s="38"/>
      <c r="IK91" s="38"/>
      <c r="IL91" s="38"/>
      <c r="IM91" s="38"/>
      <c r="IN91" s="38"/>
      <c r="IO91" s="38"/>
      <c r="IP91" s="38"/>
      <c r="IQ91" s="38"/>
      <c r="IR91" s="38"/>
      <c r="IS91" s="38"/>
      <c r="IT91" s="38"/>
      <c r="IU91" s="38"/>
      <c r="IV91" s="38"/>
      <c r="IW91" s="38"/>
      <c r="IX91" s="38"/>
      <c r="IY91" s="38"/>
      <c r="IZ91" s="38"/>
      <c r="JA91" s="38"/>
      <c r="JB91" s="38"/>
      <c r="JC91" s="38"/>
      <c r="JD91" s="38"/>
      <c r="JE91" s="38"/>
      <c r="JF91" s="38"/>
      <c r="JG91" s="38"/>
      <c r="JH91" s="38"/>
      <c r="JI91" s="38"/>
      <c r="JJ91" s="38"/>
      <c r="JK91" s="38"/>
      <c r="JL91" s="38"/>
      <c r="JM91" s="38"/>
      <c r="JN91" s="38"/>
      <c r="JO91" s="38"/>
      <c r="JP91" s="38"/>
      <c r="JQ91" s="38"/>
      <c r="JR91" s="38"/>
      <c r="JS91" s="38"/>
      <c r="JT91" s="38"/>
      <c r="JU91" s="38"/>
      <c r="JV91" s="38"/>
      <c r="JW91" s="38"/>
      <c r="JX91" s="38"/>
      <c r="JY91" s="38"/>
      <c r="JZ91" s="38"/>
      <c r="KA91" s="38"/>
      <c r="KB91" s="38"/>
      <c r="KC91" s="38"/>
      <c r="KD91" s="38"/>
      <c r="KE91" s="38"/>
      <c r="KF91" s="38"/>
      <c r="KG91" s="38"/>
      <c r="KH91" s="38"/>
      <c r="KI91" s="38"/>
      <c r="KJ91" s="38"/>
      <c r="KK91" s="38"/>
      <c r="KL91" s="38"/>
      <c r="KM91" s="38"/>
      <c r="KN91" s="38"/>
      <c r="KO91" s="38"/>
      <c r="KP91" s="38"/>
      <c r="KQ91" s="38"/>
      <c r="KR91" s="38"/>
      <c r="KS91" s="38"/>
      <c r="KT91" s="38"/>
      <c r="KU91" s="38"/>
      <c r="KV91" s="38"/>
      <c r="KW91" s="38"/>
      <c r="KX91" s="38"/>
      <c r="KY91" s="38"/>
      <c r="KZ91" s="38"/>
      <c r="LA91" s="38"/>
      <c r="LB91" s="38"/>
      <c r="LC91" s="38"/>
      <c r="LD91" s="38"/>
      <c r="LE91" s="38"/>
      <c r="LF91" s="38"/>
      <c r="LG91" s="38"/>
      <c r="LH91" s="38"/>
      <c r="LI91" s="38"/>
      <c r="LJ91" s="38"/>
      <c r="LK91" s="38"/>
      <c r="LL91" s="38"/>
      <c r="LM91" s="38"/>
      <c r="LN91" s="38"/>
      <c r="LO91" s="38"/>
      <c r="LP91" s="38"/>
      <c r="LQ91" s="38"/>
      <c r="LR91" s="38"/>
      <c r="LS91" s="38"/>
      <c r="LT91" s="38"/>
      <c r="LU91" s="38"/>
      <c r="LV91" s="38"/>
      <c r="LW91" s="38"/>
      <c r="LX91" s="38"/>
      <c r="LY91" s="38"/>
      <c r="LZ91" s="38"/>
      <c r="MA91" s="38"/>
      <c r="MB91" s="38"/>
      <c r="MC91" s="38"/>
      <c r="MD91" s="38"/>
      <c r="ME91" s="38"/>
      <c r="MF91" s="38"/>
      <c r="MG91" s="38"/>
      <c r="MH91" s="38"/>
      <c r="MI91" s="38"/>
      <c r="MJ91" s="38"/>
      <c r="MK91" s="38"/>
      <c r="ML91" s="38"/>
      <c r="MM91" s="38"/>
      <c r="MN91" s="38"/>
      <c r="MO91" s="38"/>
      <c r="MP91" s="38"/>
      <c r="MQ91" s="38"/>
      <c r="MR91" s="38"/>
      <c r="MS91" s="38"/>
      <c r="MT91" s="38"/>
      <c r="MU91" s="38"/>
      <c r="MV91" s="38"/>
      <c r="MW91" s="38"/>
      <c r="MX91" s="38"/>
      <c r="MY91" s="38"/>
      <c r="MZ91" s="38"/>
      <c r="NA91" s="38"/>
      <c r="NB91" s="38"/>
      <c r="NC91" s="38"/>
      <c r="ND91" s="38"/>
      <c r="NE91" s="38"/>
      <c r="NF91" s="38"/>
      <c r="NG91" s="38"/>
      <c r="NH91" s="38"/>
      <c r="NI91" s="38"/>
      <c r="NJ91" s="38"/>
      <c r="NK91" s="38"/>
      <c r="NL91" s="38"/>
      <c r="NM91" s="38"/>
      <c r="NN91" s="38"/>
      <c r="NO91" s="38"/>
      <c r="NP91" s="38"/>
      <c r="NQ91" s="38"/>
      <c r="NR91" s="38"/>
      <c r="NS91" s="38"/>
      <c r="NT91" s="38"/>
      <c r="NU91" s="38"/>
      <c r="NV91" s="38"/>
      <c r="NW91" s="38"/>
      <c r="NX91" s="38"/>
      <c r="NY91" s="38"/>
      <c r="NZ91" s="38"/>
      <c r="OA91" s="38"/>
      <c r="OB91" s="38"/>
      <c r="OC91" s="38"/>
      <c r="OD91" s="38"/>
      <c r="OE91" s="38"/>
      <c r="OF91" s="38"/>
      <c r="OG91" s="38"/>
      <c r="OH91" s="38"/>
      <c r="OI91" s="38"/>
      <c r="OJ91" s="38"/>
      <c r="OK91" s="38"/>
      <c r="OL91" s="38"/>
      <c r="OM91" s="38"/>
      <c r="ON91" s="38"/>
      <c r="OO91" s="38"/>
      <c r="OP91" s="38"/>
      <c r="OQ91" s="38"/>
      <c r="OR91" s="38"/>
      <c r="OS91" s="38"/>
      <c r="OT91" s="38"/>
      <c r="OU91" s="38"/>
      <c r="OV91" s="38"/>
      <c r="OW91" s="38"/>
      <c r="OX91" s="38"/>
      <c r="OY91" s="38"/>
      <c r="OZ91" s="38"/>
      <c r="PA91" s="38"/>
      <c r="PB91" s="38"/>
      <c r="PC91" s="38"/>
      <c r="PD91" s="38"/>
      <c r="PE91" s="38"/>
      <c r="PF91" s="38"/>
      <c r="PG91" s="38"/>
      <c r="PH91" s="38"/>
      <c r="PI91" s="38"/>
      <c r="PJ91" s="38"/>
      <c r="PK91" s="38"/>
      <c r="PL91" s="38"/>
      <c r="PM91" s="38"/>
      <c r="PN91" s="38"/>
      <c r="PO91" s="38"/>
      <c r="PP91" s="38"/>
      <c r="PQ91" s="38"/>
      <c r="PR91" s="38"/>
      <c r="PS91" s="38"/>
      <c r="PT91" s="38"/>
      <c r="PU91" s="38"/>
      <c r="PV91" s="38"/>
      <c r="PW91" s="38"/>
      <c r="PX91" s="38"/>
      <c r="PY91" s="38"/>
      <c r="PZ91" s="38"/>
      <c r="QA91" s="38"/>
      <c r="QB91" s="38"/>
      <c r="QC91" s="38"/>
      <c r="QD91" s="38"/>
      <c r="QE91" s="38"/>
      <c r="QF91" s="38"/>
      <c r="QG91" s="38"/>
      <c r="QH91" s="38"/>
      <c r="QI91" s="38"/>
      <c r="QJ91" s="38"/>
      <c r="QK91" s="38"/>
      <c r="QL91" s="38"/>
      <c r="QM91" s="38"/>
      <c r="QN91" s="38"/>
      <c r="QO91" s="38"/>
      <c r="QP91" s="38"/>
      <c r="QQ91" s="38"/>
      <c r="QR91" s="38"/>
      <c r="QS91" s="38"/>
      <c r="QT91" s="38"/>
      <c r="QU91" s="38"/>
      <c r="QV91" s="38"/>
      <c r="QW91" s="38"/>
      <c r="QX91" s="38"/>
      <c r="QY91" s="38"/>
      <c r="QZ91" s="38"/>
      <c r="RA91" s="38"/>
      <c r="RB91" s="38"/>
      <c r="RC91" s="38"/>
      <c r="RD91" s="38"/>
      <c r="RE91" s="38"/>
      <c r="RF91" s="38"/>
      <c r="RG91" s="38"/>
      <c r="RH91" s="38"/>
      <c r="RI91" s="38"/>
      <c r="RJ91" s="38"/>
      <c r="RK91" s="38"/>
      <c r="RL91" s="38"/>
      <c r="RM91" s="38"/>
      <c r="RN91" s="38"/>
      <c r="RO91" s="38"/>
      <c r="RP91" s="38"/>
      <c r="RQ91" s="38"/>
      <c r="RR91" s="38"/>
      <c r="RS91" s="38"/>
      <c r="RT91" s="38"/>
      <c r="RU91" s="38"/>
      <c r="RV91" s="38"/>
      <c r="RW91" s="38"/>
      <c r="RX91" s="38"/>
      <c r="RY91" s="38"/>
      <c r="RZ91" s="38"/>
      <c r="SA91" s="38"/>
      <c r="SB91" s="38"/>
      <c r="SC91" s="38"/>
      <c r="SD91" s="38"/>
      <c r="SE91" s="38"/>
      <c r="SF91" s="38"/>
      <c r="SG91" s="38"/>
      <c r="SH91" s="38"/>
      <c r="SI91" s="38"/>
      <c r="SJ91" s="38"/>
      <c r="SK91" s="38"/>
      <c r="SL91" s="38"/>
      <c r="SM91" s="38"/>
      <c r="SN91" s="38"/>
      <c r="SO91" s="38"/>
      <c r="SP91" s="38"/>
      <c r="SQ91" s="38"/>
      <c r="SR91" s="38"/>
      <c r="SS91" s="38"/>
      <c r="ST91" s="38"/>
      <c r="SU91" s="38"/>
      <c r="SV91" s="38"/>
      <c r="SW91" s="38"/>
      <c r="SX91" s="38"/>
      <c r="SY91" s="38"/>
      <c r="SZ91" s="38"/>
      <c r="TA91" s="38"/>
      <c r="TB91" s="38"/>
      <c r="TC91" s="38"/>
      <c r="TD91" s="38"/>
      <c r="TE91" s="38"/>
      <c r="TF91" s="38"/>
      <c r="TG91" s="38"/>
      <c r="TH91" s="38"/>
      <c r="TI91" s="38"/>
      <c r="TJ91" s="38"/>
      <c r="TK91" s="38"/>
      <c r="TL91" s="38"/>
      <c r="TM91" s="38"/>
      <c r="TN91" s="38"/>
      <c r="TO91" s="38"/>
      <c r="TP91" s="38"/>
      <c r="TQ91" s="38"/>
      <c r="TR91" s="38"/>
      <c r="TS91" s="38"/>
      <c r="TT91" s="38"/>
      <c r="TU91" s="38"/>
      <c r="TV91" s="38"/>
      <c r="TW91" s="38"/>
      <c r="TX91" s="38"/>
      <c r="TY91" s="38"/>
      <c r="TZ91" s="38"/>
      <c r="UA91" s="38"/>
      <c r="UB91" s="38"/>
      <c r="UC91" s="38"/>
      <c r="UD91" s="38"/>
      <c r="UE91" s="38"/>
      <c r="UF91" s="38"/>
      <c r="UG91" s="38"/>
      <c r="UH91" s="38"/>
      <c r="UI91" s="38"/>
      <c r="UJ91" s="38"/>
      <c r="UK91" s="38"/>
      <c r="UL91" s="38"/>
      <c r="UM91" s="38"/>
      <c r="UN91" s="38"/>
      <c r="UO91" s="38"/>
      <c r="UP91" s="38"/>
      <c r="UQ91" s="38"/>
      <c r="UR91" s="38"/>
      <c r="US91" s="38"/>
      <c r="UT91" s="38"/>
      <c r="UU91" s="38"/>
      <c r="UV91" s="38"/>
      <c r="UW91" s="38"/>
      <c r="UX91" s="38"/>
      <c r="UY91" s="38"/>
      <c r="UZ91" s="38"/>
      <c r="VA91" s="38"/>
      <c r="VB91" s="38"/>
      <c r="VC91" s="38"/>
      <c r="VD91" s="38"/>
      <c r="VE91" s="38"/>
      <c r="VF91" s="38"/>
      <c r="VG91" s="38"/>
      <c r="VH91" s="38"/>
      <c r="VI91" s="38"/>
      <c r="VJ91" s="38"/>
      <c r="VK91" s="38"/>
      <c r="VL91" s="38"/>
      <c r="VM91" s="38"/>
      <c r="VN91" s="38"/>
      <c r="VO91" s="38"/>
      <c r="VP91" s="38"/>
      <c r="VQ91" s="38"/>
      <c r="VR91" s="38"/>
      <c r="VS91" s="38"/>
      <c r="VT91" s="38"/>
      <c r="VU91" s="38"/>
      <c r="VV91" s="38"/>
      <c r="VW91" s="38"/>
      <c r="VX91" s="38"/>
      <c r="VY91" s="38"/>
      <c r="VZ91" s="38"/>
      <c r="WA91" s="38"/>
      <c r="WB91" s="38"/>
      <c r="WC91" s="38"/>
      <c r="WD91" s="38"/>
      <c r="WE91" s="38"/>
      <c r="WF91" s="38"/>
      <c r="WG91" s="38"/>
      <c r="WH91" s="38"/>
      <c r="WI91" s="38"/>
      <c r="WJ91" s="38"/>
      <c r="WK91" s="38"/>
      <c r="WL91" s="38"/>
      <c r="WM91" s="38"/>
      <c r="WN91" s="38"/>
      <c r="WO91" s="38"/>
      <c r="WP91" s="38"/>
      <c r="WQ91" s="38"/>
      <c r="WR91" s="38"/>
      <c r="WS91" s="38"/>
      <c r="WT91" s="38"/>
      <c r="WU91" s="38"/>
      <c r="WV91" s="38"/>
      <c r="WW91" s="38"/>
      <c r="WX91" s="38"/>
      <c r="WY91" s="38"/>
      <c r="WZ91" s="38"/>
      <c r="XA91" s="38"/>
      <c r="XB91" s="38"/>
      <c r="XC91" s="38"/>
      <c r="XD91" s="38"/>
      <c r="XE91" s="38"/>
      <c r="XF91" s="38"/>
      <c r="XG91" s="38"/>
      <c r="XH91" s="38"/>
      <c r="XI91" s="38"/>
      <c r="XJ91" s="38"/>
      <c r="XK91" s="38"/>
      <c r="XL91" s="38"/>
      <c r="XM91" s="38"/>
      <c r="XN91" s="38"/>
      <c r="XO91" s="38"/>
      <c r="XP91" s="38"/>
      <c r="XQ91" s="38"/>
      <c r="XR91" s="38"/>
      <c r="XS91" s="38"/>
      <c r="XT91" s="38"/>
      <c r="XU91" s="38"/>
      <c r="XV91" s="38"/>
      <c r="XW91" s="38"/>
      <c r="XX91" s="38"/>
      <c r="XY91" s="38"/>
      <c r="XZ91" s="38"/>
      <c r="YA91" s="38"/>
      <c r="YB91" s="38"/>
      <c r="YC91" s="38"/>
      <c r="YD91" s="38"/>
      <c r="YE91" s="38"/>
      <c r="YF91" s="38"/>
      <c r="YG91" s="38"/>
      <c r="YH91" s="38"/>
      <c r="YI91" s="38"/>
      <c r="YJ91" s="38"/>
      <c r="YK91" s="38"/>
      <c r="YL91" s="38"/>
      <c r="YM91" s="38"/>
      <c r="YN91" s="38"/>
      <c r="YO91" s="38"/>
      <c r="YP91" s="38"/>
      <c r="YQ91" s="38"/>
      <c r="YR91" s="38"/>
      <c r="YS91" s="38"/>
      <c r="YT91" s="38"/>
      <c r="YU91" s="38"/>
      <c r="YV91" s="38"/>
      <c r="YW91" s="38"/>
      <c r="YX91" s="38"/>
      <c r="YY91" s="38"/>
      <c r="YZ91" s="38"/>
      <c r="ZA91" s="38"/>
      <c r="ZB91" s="38"/>
      <c r="ZC91" s="38"/>
      <c r="ZD91" s="38"/>
      <c r="ZE91" s="38"/>
      <c r="ZF91" s="38"/>
      <c r="ZG91" s="38"/>
      <c r="ZH91" s="38"/>
      <c r="ZI91" s="38"/>
      <c r="ZJ91" s="38"/>
      <c r="ZK91" s="38"/>
      <c r="ZL91" s="38"/>
      <c r="ZM91" s="38"/>
      <c r="ZN91" s="38"/>
      <c r="ZO91" s="38"/>
      <c r="ZP91" s="38"/>
      <c r="ZQ91" s="38"/>
      <c r="ZR91" s="38"/>
      <c r="ZS91" s="38"/>
      <c r="ZT91" s="38"/>
      <c r="ZU91" s="38"/>
      <c r="ZV91" s="38"/>
      <c r="ZW91" s="38"/>
      <c r="ZX91" s="38"/>
      <c r="ZY91" s="38"/>
      <c r="ZZ91" s="38"/>
      <c r="AAA91" s="38"/>
      <c r="AAB91" s="38"/>
      <c r="AAC91" s="38"/>
      <c r="AAD91" s="38"/>
      <c r="AAE91" s="38"/>
      <c r="AAF91" s="38"/>
      <c r="AAG91" s="38"/>
      <c r="AAH91" s="38"/>
      <c r="AAI91" s="38"/>
      <c r="AAJ91" s="38"/>
      <c r="AAK91" s="38"/>
      <c r="AAL91" s="38"/>
      <c r="AAM91" s="38"/>
      <c r="AAN91" s="38"/>
      <c r="AAO91" s="38"/>
      <c r="AAP91" s="38"/>
      <c r="AAQ91" s="38"/>
      <c r="AAR91" s="38"/>
      <c r="AAS91" s="38"/>
      <c r="AAT91" s="38"/>
      <c r="AAU91" s="38"/>
      <c r="AAV91" s="38"/>
      <c r="AAW91" s="38"/>
      <c r="AAX91" s="38"/>
      <c r="AAY91" s="38"/>
      <c r="AAZ91" s="38"/>
      <c r="ABA91" s="38"/>
      <c r="ABB91" s="38"/>
      <c r="ABC91" s="38"/>
      <c r="ABD91" s="38"/>
      <c r="ABE91" s="38"/>
      <c r="ABF91" s="38"/>
      <c r="ABG91" s="38"/>
      <c r="ABH91" s="38"/>
      <c r="ABI91" s="38"/>
      <c r="ABJ91" s="38"/>
      <c r="ABK91" s="38"/>
      <c r="ABL91" s="38"/>
      <c r="ABM91" s="38"/>
      <c r="ABN91" s="38"/>
      <c r="ABO91" s="38"/>
      <c r="ABP91" s="38"/>
      <c r="ABQ91" s="38"/>
      <c r="ABR91" s="38"/>
      <c r="ABS91" s="38"/>
      <c r="ABT91" s="38"/>
      <c r="ABU91" s="38"/>
      <c r="ABV91" s="38"/>
      <c r="ABW91" s="38"/>
      <c r="ABX91" s="38"/>
      <c r="ABY91" s="38"/>
      <c r="ABZ91" s="38"/>
      <c r="ACA91" s="38"/>
      <c r="ACB91" s="38"/>
      <c r="ACC91" s="38"/>
      <c r="ACD91" s="38"/>
      <c r="ACE91" s="38"/>
      <c r="ACF91" s="38"/>
      <c r="ACG91" s="38"/>
      <c r="ACH91" s="38"/>
      <c r="ACI91" s="38"/>
      <c r="ACJ91" s="38"/>
      <c r="ACK91" s="38"/>
      <c r="ACL91" s="38"/>
      <c r="ACM91" s="38"/>
      <c r="ACN91" s="38"/>
      <c r="ACO91" s="38"/>
      <c r="ACP91" s="38"/>
      <c r="ACQ91" s="38"/>
      <c r="ACR91" s="38"/>
      <c r="ACS91" s="38"/>
      <c r="ACT91" s="38"/>
      <c r="ACU91" s="38"/>
      <c r="ACV91" s="38"/>
      <c r="ACW91" s="38"/>
      <c r="ACX91" s="38"/>
      <c r="ACY91" s="38"/>
      <c r="ACZ91" s="38"/>
      <c r="ADA91" s="38"/>
      <c r="ADB91" s="38"/>
      <c r="ADC91" s="38"/>
      <c r="ADD91" s="38"/>
      <c r="ADE91" s="38"/>
      <c r="ADF91" s="38"/>
      <c r="ADG91" s="38"/>
      <c r="ADH91" s="38"/>
      <c r="ADI91" s="38"/>
      <c r="ADJ91" s="38"/>
      <c r="ADK91" s="38"/>
      <c r="ADL91" s="38"/>
      <c r="ADM91" s="38"/>
      <c r="ADN91" s="38"/>
      <c r="ADO91" s="38"/>
      <c r="ADP91" s="38"/>
      <c r="ADQ91" s="38"/>
      <c r="ADR91" s="38"/>
      <c r="ADS91" s="38"/>
      <c r="ADT91" s="38"/>
      <c r="ADU91" s="38"/>
      <c r="ADV91" s="38"/>
      <c r="ADW91" s="38"/>
      <c r="ADX91" s="38"/>
      <c r="ADY91" s="38"/>
      <c r="ADZ91" s="38"/>
      <c r="AEA91" s="38"/>
      <c r="AEB91" s="38"/>
      <c r="AEC91" s="38"/>
      <c r="AED91" s="38"/>
      <c r="AEE91" s="38"/>
      <c r="AEF91" s="38"/>
      <c r="AEG91" s="38"/>
      <c r="AEH91" s="38"/>
      <c r="AEI91" s="38"/>
      <c r="AEJ91" s="38"/>
      <c r="AEK91" s="38"/>
      <c r="AEL91" s="38"/>
      <c r="AEM91" s="38"/>
      <c r="AEN91" s="38"/>
      <c r="AEO91" s="38"/>
      <c r="AEP91" s="38"/>
      <c r="AEQ91" s="38"/>
      <c r="AER91" s="38"/>
      <c r="AES91" s="38"/>
      <c r="AET91" s="38"/>
      <c r="AEU91" s="38"/>
      <c r="AEV91" s="38"/>
      <c r="AEW91" s="38"/>
      <c r="AEX91" s="38"/>
      <c r="AEY91" s="38"/>
      <c r="AEZ91" s="38"/>
      <c r="AFA91" s="38"/>
      <c r="AFB91" s="38"/>
      <c r="AFC91" s="38"/>
      <c r="AFD91" s="38"/>
      <c r="AFE91" s="38"/>
      <c r="AFF91" s="38"/>
      <c r="AFG91" s="38"/>
      <c r="AFH91" s="38"/>
      <c r="AFI91" s="38"/>
      <c r="AFJ91" s="38"/>
      <c r="AFK91" s="38"/>
      <c r="AFL91" s="38"/>
      <c r="AFM91" s="38"/>
      <c r="AFN91" s="38"/>
      <c r="AFO91" s="38"/>
      <c r="AFP91" s="38"/>
      <c r="AFQ91" s="38"/>
      <c r="AFR91" s="38"/>
      <c r="AFS91" s="38"/>
      <c r="AFT91" s="38"/>
      <c r="AFU91" s="38"/>
      <c r="AFV91" s="38"/>
      <c r="AFW91" s="38"/>
      <c r="AFX91" s="38"/>
      <c r="AFY91" s="38"/>
      <c r="AFZ91" s="38"/>
      <c r="AGA91" s="38"/>
      <c r="AGB91" s="38"/>
      <c r="AGC91" s="38"/>
      <c r="AGD91" s="38"/>
      <c r="AGE91" s="38"/>
      <c r="AGF91" s="38"/>
      <c r="AGG91" s="38"/>
      <c r="AGH91" s="38"/>
      <c r="AGI91" s="38"/>
      <c r="AGJ91" s="38"/>
      <c r="AGK91" s="38"/>
      <c r="AGL91" s="38"/>
      <c r="AGM91" s="38"/>
      <c r="AGN91" s="38"/>
      <c r="AGO91" s="38"/>
      <c r="AGP91" s="38"/>
      <c r="AGQ91" s="38"/>
      <c r="AGR91" s="38"/>
      <c r="AGS91" s="38"/>
      <c r="AGT91" s="25"/>
      <c r="AGU91" s="25"/>
      <c r="AGV91" s="25"/>
      <c r="AGW91" s="25"/>
      <c r="AGX91" s="25"/>
      <c r="AGY91" s="25"/>
      <c r="AGZ91" s="25"/>
      <c r="AHA91" s="25"/>
      <c r="AHB91" s="25"/>
      <c r="AHC91" s="25"/>
      <c r="AHD91" s="25"/>
      <c r="AHE91" s="25"/>
      <c r="AHF91" s="25"/>
      <c r="AHG91" s="25"/>
      <c r="AHH91" s="25"/>
      <c r="AHI91" s="25"/>
      <c r="AHJ91" s="25"/>
      <c r="AHK91" s="25"/>
      <c r="AHL91" s="25"/>
      <c r="AHM91" s="25"/>
      <c r="AHN91" s="25"/>
      <c r="AHO91" s="25"/>
      <c r="AHP91" s="25"/>
      <c r="AHQ91" s="25"/>
      <c r="AHR91" s="25"/>
      <c r="AHS91" s="25"/>
      <c r="AHT91" s="25"/>
      <c r="AHU91" s="25"/>
      <c r="AHV91" s="25"/>
      <c r="AHW91" s="25"/>
      <c r="AHX91" s="25"/>
      <c r="AHY91" s="25"/>
      <c r="AHZ91" s="25"/>
      <c r="AIA91" s="25"/>
      <c r="AIB91" s="25"/>
      <c r="AIC91" s="25"/>
      <c r="AID91" s="25"/>
      <c r="AIE91" s="25"/>
      <c r="AIF91" s="25"/>
      <c r="AIG91" s="25"/>
      <c r="AIH91" s="25"/>
      <c r="AII91" s="25"/>
      <c r="AIJ91" s="25"/>
      <c r="AIK91" s="25"/>
      <c r="AIL91" s="25"/>
      <c r="AIM91" s="25"/>
      <c r="AIN91" s="25"/>
      <c r="AIO91" s="25"/>
      <c r="AIP91" s="25"/>
      <c r="AIQ91" s="25"/>
      <c r="AIR91" s="25"/>
      <c r="AIS91" s="25"/>
      <c r="AIT91" s="25"/>
      <c r="AIU91" s="25"/>
      <c r="AIV91" s="25"/>
      <c r="AIW91" s="25"/>
      <c r="AIX91" s="25"/>
      <c r="AIY91" s="25"/>
      <c r="AIZ91" s="25"/>
      <c r="AJA91" s="25"/>
      <c r="AJB91" s="25"/>
      <c r="AJC91" s="25"/>
      <c r="AJD91" s="25"/>
      <c r="AJE91" s="25"/>
      <c r="AJF91" s="25"/>
      <c r="AJG91" s="25"/>
      <c r="AJH91" s="25"/>
      <c r="AJI91" s="25"/>
      <c r="AJJ91" s="25"/>
      <c r="AJK91" s="25"/>
      <c r="AJL91" s="25"/>
      <c r="AJM91" s="25"/>
      <c r="AJN91" s="25"/>
      <c r="AJO91" s="25"/>
      <c r="AJP91" s="25"/>
      <c r="AJQ91" s="25"/>
      <c r="AJR91" s="25"/>
      <c r="AJS91" s="25"/>
      <c r="AJT91" s="25"/>
      <c r="AJU91" s="25"/>
      <c r="AJV91" s="25"/>
      <c r="AJW91" s="25"/>
      <c r="AJX91" s="25"/>
      <c r="AJY91" s="25"/>
      <c r="AJZ91" s="25"/>
      <c r="AKA91" s="25"/>
      <c r="AKB91" s="25"/>
      <c r="AKC91" s="25"/>
      <c r="AKD91" s="25"/>
      <c r="AKE91" s="25"/>
      <c r="AKF91" s="25"/>
      <c r="AKG91" s="25"/>
      <c r="AKH91" s="25"/>
      <c r="AKI91" s="25"/>
      <c r="AKJ91" s="25"/>
      <c r="AKK91" s="25"/>
      <c r="AKL91" s="25"/>
      <c r="AKM91" s="25"/>
      <c r="AKN91" s="25"/>
      <c r="AKO91" s="25"/>
      <c r="AKP91" s="25"/>
      <c r="AKQ91" s="25"/>
      <c r="AKR91" s="25"/>
      <c r="AKS91" s="25"/>
      <c r="AKT91" s="25"/>
      <c r="AKU91" s="25"/>
      <c r="AKV91" s="25"/>
      <c r="AKW91" s="25"/>
      <c r="AKX91" s="25"/>
      <c r="AKY91" s="25"/>
      <c r="AKZ91" s="25"/>
      <c r="ALA91" s="25"/>
      <c r="ALB91" s="25"/>
      <c r="ALC91" s="25"/>
      <c r="ALD91" s="25"/>
      <c r="ALE91" s="25"/>
      <c r="ALF91" s="25"/>
      <c r="ALG91" s="25"/>
      <c r="ALH91" s="25"/>
      <c r="ALI91" s="25"/>
      <c r="ALJ91" s="25"/>
      <c r="ALK91" s="25"/>
      <c r="ALL91" s="25"/>
      <c r="ALM91" s="25"/>
      <c r="ALN91" s="25"/>
      <c r="ALO91" s="25"/>
      <c r="ALP91" s="25"/>
      <c r="ALQ91" s="25"/>
      <c r="ALR91" s="25"/>
      <c r="ALS91" s="25"/>
      <c r="ALT91" s="25"/>
      <c r="ALU91" s="25"/>
      <c r="ALV91" s="25"/>
      <c r="ALW91" s="25"/>
      <c r="ALX91" s="25"/>
      <c r="ALY91" s="25"/>
      <c r="ALZ91" s="25"/>
      <c r="AMA91" s="25"/>
      <c r="AMB91" s="25"/>
      <c r="AMC91" s="25"/>
      <c r="AMD91" s="25"/>
      <c r="AME91" s="25"/>
      <c r="AMF91" s="25"/>
      <c r="AMG91" s="25"/>
      <c r="AMH91" s="25"/>
      <c r="AMI91" s="25"/>
      <c r="AMJ91" s="25"/>
      <c r="AMK91" s="25"/>
      <c r="AML91" s="25"/>
      <c r="AMM91" s="25"/>
      <c r="AMN91" s="25"/>
      <c r="AMO91" s="25"/>
      <c r="AMP91" s="25"/>
      <c r="AMQ91" s="25"/>
      <c r="AMR91" s="25"/>
      <c r="AMS91" s="25"/>
      <c r="AMT91" s="25"/>
      <c r="AMU91" s="25"/>
      <c r="AMV91" s="25"/>
      <c r="AMW91" s="25"/>
      <c r="AMX91" s="25"/>
      <c r="AMY91" s="25"/>
      <c r="AMZ91" s="25"/>
      <c r="ANA91" s="25"/>
      <c r="ANB91" s="25"/>
      <c r="ANC91" s="25"/>
      <c r="AND91" s="25"/>
      <c r="ANE91" s="25"/>
      <c r="ANF91" s="25"/>
      <c r="ANG91" s="25"/>
      <c r="ANH91" s="25"/>
      <c r="ANI91" s="25"/>
      <c r="ANJ91" s="25"/>
      <c r="ANK91" s="25"/>
      <c r="ANL91" s="25"/>
      <c r="ANM91" s="25"/>
      <c r="ANN91" s="25"/>
      <c r="ANO91" s="25"/>
      <c r="ANP91" s="25"/>
      <c r="ANQ91" s="25"/>
      <c r="ANR91" s="25"/>
      <c r="ANS91" s="25"/>
      <c r="ANT91" s="25"/>
      <c r="ANU91" s="25"/>
      <c r="ANV91" s="25"/>
      <c r="ANW91" s="25"/>
      <c r="ANX91" s="25"/>
      <c r="ANY91" s="25"/>
      <c r="ANZ91" s="25"/>
      <c r="AOA91" s="25"/>
      <c r="AOB91" s="25"/>
      <c r="AOC91" s="25"/>
      <c r="AOD91" s="25"/>
      <c r="AOE91" s="25"/>
      <c r="AOF91" s="25"/>
      <c r="AOG91" s="25"/>
      <c r="AOH91" s="25"/>
      <c r="AOI91" s="25"/>
      <c r="AOJ91" s="25"/>
      <c r="AOK91" s="25"/>
      <c r="AOL91" s="25"/>
      <c r="AOM91" s="25"/>
      <c r="AON91" s="25"/>
      <c r="AOO91" s="25"/>
      <c r="AOP91" s="25"/>
      <c r="AOQ91" s="25"/>
      <c r="AOR91" s="25"/>
      <c r="AOS91" s="25"/>
      <c r="AOT91" s="25"/>
      <c r="AOU91" s="25"/>
      <c r="AOV91" s="25"/>
      <c r="AOW91" s="25"/>
      <c r="AOX91" s="25"/>
      <c r="AOY91" s="25"/>
      <c r="AOZ91" s="25"/>
      <c r="APA91" s="25"/>
      <c r="APB91" s="25"/>
      <c r="APC91" s="25"/>
      <c r="APD91" s="25"/>
      <c r="APE91" s="25"/>
      <c r="APF91" s="25"/>
      <c r="APG91" s="25"/>
      <c r="APH91" s="25"/>
      <c r="API91" s="25"/>
      <c r="APJ91" s="25"/>
      <c r="APK91" s="25"/>
      <c r="APL91" s="25"/>
      <c r="APM91" s="25"/>
      <c r="APN91" s="25"/>
      <c r="APO91" s="25"/>
      <c r="APP91" s="25"/>
      <c r="APQ91" s="25"/>
      <c r="APR91" s="25"/>
      <c r="APS91" s="25"/>
      <c r="APT91" s="25"/>
      <c r="APU91" s="25"/>
      <c r="APV91" s="25"/>
      <c r="APW91" s="25"/>
      <c r="APX91" s="25"/>
      <c r="APY91" s="25"/>
      <c r="APZ91" s="25"/>
      <c r="AQA91" s="25"/>
      <c r="AQB91" s="25"/>
      <c r="AQC91" s="25"/>
      <c r="AQD91" s="25"/>
      <c r="AQE91" s="25"/>
      <c r="AQF91" s="25"/>
      <c r="AQG91" s="25"/>
      <c r="AQH91" s="25"/>
      <c r="AQI91" s="25"/>
      <c r="AQJ91" s="25"/>
      <c r="AQK91" s="25"/>
      <c r="AQL91" s="25"/>
      <c r="AQM91" s="25"/>
      <c r="AQN91" s="25"/>
      <c r="AQO91" s="25"/>
      <c r="AQP91" s="25"/>
      <c r="AQQ91" s="25"/>
      <c r="AQR91" s="25"/>
      <c r="AQS91" s="25"/>
      <c r="AQT91" s="25"/>
      <c r="AQU91" s="25"/>
      <c r="AQV91" s="25"/>
      <c r="AQW91" s="25"/>
      <c r="AQX91" s="25"/>
      <c r="AQY91" s="25"/>
      <c r="AQZ91" s="25"/>
      <c r="ARA91" s="25"/>
      <c r="ARB91" s="25"/>
      <c r="ARC91" s="25"/>
      <c r="ARD91" s="25"/>
      <c r="ARE91" s="25"/>
      <c r="ARF91" s="25"/>
      <c r="ARG91" s="25"/>
      <c r="ARH91" s="25"/>
      <c r="ARI91" s="25"/>
      <c r="ARJ91" s="25"/>
      <c r="ARK91" s="25"/>
      <c r="ARL91" s="25"/>
      <c r="ARM91" s="25"/>
      <c r="ARN91" s="25"/>
      <c r="ARO91" s="25"/>
      <c r="ARP91" s="25"/>
      <c r="ARQ91" s="25"/>
      <c r="ARR91" s="25"/>
      <c r="ARS91" s="25"/>
      <c r="ART91" s="25"/>
      <c r="ARU91" s="25"/>
      <c r="ARV91" s="25"/>
      <c r="ARW91" s="25"/>
      <c r="ARX91" s="25"/>
      <c r="ARY91" s="25"/>
      <c r="ARZ91" s="25"/>
      <c r="ASA91" s="25"/>
      <c r="ASB91" s="25"/>
    </row>
    <row r="92" spans="3:1172" x14ac:dyDescent="0.2">
      <c r="C92" s="24"/>
      <c r="D92" s="22"/>
      <c r="E92" s="22"/>
      <c r="F92" s="28"/>
      <c r="G92" s="24"/>
      <c r="H92" s="51"/>
      <c r="I92" s="39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38"/>
      <c r="DO92" s="38"/>
      <c r="DP92" s="38"/>
      <c r="DQ92" s="38"/>
      <c r="DR92" s="38"/>
      <c r="DS92" s="38"/>
      <c r="DT92" s="38"/>
      <c r="DU92" s="38"/>
      <c r="DV92" s="38"/>
      <c r="DW92" s="38"/>
      <c r="DX92" s="38"/>
      <c r="DY92" s="38"/>
      <c r="DZ92" s="38"/>
      <c r="EA92" s="38"/>
      <c r="EB92" s="38"/>
      <c r="EC92" s="38"/>
      <c r="ED92" s="38"/>
      <c r="EE92" s="38"/>
      <c r="EF92" s="38"/>
      <c r="EG92" s="38"/>
      <c r="EH92" s="38"/>
      <c r="EI92" s="38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  <c r="EW92" s="38"/>
      <c r="EX92" s="38"/>
      <c r="EY92" s="38"/>
      <c r="EZ92" s="38"/>
      <c r="FA92" s="38"/>
      <c r="FB92" s="38"/>
      <c r="FC92" s="38"/>
      <c r="FD92" s="38"/>
      <c r="FE92" s="38"/>
      <c r="FF92" s="38"/>
      <c r="FG92" s="38"/>
      <c r="FH92" s="38"/>
      <c r="FI92" s="38"/>
      <c r="FJ92" s="38"/>
      <c r="FK92" s="38"/>
      <c r="FL92" s="38"/>
      <c r="FM92" s="38"/>
      <c r="FN92" s="38"/>
      <c r="FO92" s="38"/>
      <c r="FP92" s="38"/>
      <c r="FQ92" s="38"/>
      <c r="FR92" s="38"/>
      <c r="FS92" s="38"/>
      <c r="FT92" s="38"/>
      <c r="FU92" s="38"/>
      <c r="FV92" s="38"/>
      <c r="FW92" s="38"/>
      <c r="FX92" s="38"/>
      <c r="FY92" s="38"/>
      <c r="FZ92" s="38"/>
      <c r="GA92" s="38"/>
      <c r="GB92" s="38"/>
      <c r="GC92" s="38"/>
      <c r="GD92" s="38"/>
      <c r="GE92" s="38"/>
      <c r="GF92" s="38"/>
      <c r="GG92" s="38"/>
      <c r="GH92" s="38"/>
      <c r="GI92" s="38"/>
      <c r="GJ92" s="38"/>
      <c r="GK92" s="38"/>
      <c r="GL92" s="38"/>
      <c r="GM92" s="38"/>
      <c r="GN92" s="38"/>
      <c r="GO92" s="38"/>
      <c r="GP92" s="38"/>
      <c r="GQ92" s="38"/>
      <c r="GR92" s="38"/>
      <c r="GS92" s="38"/>
      <c r="GT92" s="38"/>
      <c r="GU92" s="38"/>
      <c r="GV92" s="38"/>
      <c r="GW92" s="38"/>
      <c r="GX92" s="38"/>
      <c r="GY92" s="38"/>
      <c r="GZ92" s="38"/>
      <c r="HA92" s="38"/>
      <c r="HB92" s="38"/>
      <c r="HC92" s="38"/>
      <c r="HD92" s="38"/>
      <c r="HE92" s="38"/>
      <c r="HF92" s="38"/>
      <c r="HG92" s="38"/>
      <c r="HH92" s="38"/>
      <c r="HI92" s="38"/>
      <c r="HJ92" s="38"/>
      <c r="HK92" s="38"/>
      <c r="HL92" s="38"/>
      <c r="HM92" s="38"/>
      <c r="HN92" s="38"/>
      <c r="HO92" s="38"/>
      <c r="HP92" s="38"/>
      <c r="HQ92" s="38"/>
      <c r="HR92" s="38"/>
      <c r="HS92" s="38"/>
      <c r="HT92" s="38"/>
      <c r="HU92" s="38"/>
      <c r="HV92" s="38"/>
      <c r="HW92" s="38"/>
      <c r="HX92" s="38"/>
      <c r="HY92" s="38"/>
      <c r="HZ92" s="38"/>
      <c r="IA92" s="38"/>
      <c r="IB92" s="38"/>
      <c r="IC92" s="38"/>
      <c r="ID92" s="38"/>
      <c r="IE92" s="38"/>
      <c r="IF92" s="38"/>
      <c r="IG92" s="38"/>
      <c r="IH92" s="38"/>
      <c r="II92" s="38"/>
      <c r="IJ92" s="38"/>
      <c r="IK92" s="38"/>
      <c r="IL92" s="38"/>
      <c r="IM92" s="38"/>
      <c r="IN92" s="38"/>
      <c r="IO92" s="38"/>
      <c r="IP92" s="38"/>
      <c r="IQ92" s="38"/>
      <c r="IR92" s="38"/>
      <c r="IS92" s="38"/>
      <c r="IT92" s="38"/>
      <c r="IU92" s="38"/>
      <c r="IV92" s="38"/>
      <c r="IW92" s="38"/>
      <c r="IX92" s="38"/>
      <c r="IY92" s="38"/>
      <c r="IZ92" s="38"/>
      <c r="JA92" s="38"/>
      <c r="JB92" s="38"/>
      <c r="JC92" s="38"/>
      <c r="JD92" s="38"/>
      <c r="JE92" s="38"/>
      <c r="JF92" s="38"/>
      <c r="JG92" s="38"/>
      <c r="JH92" s="38"/>
      <c r="JI92" s="38"/>
      <c r="JJ92" s="38"/>
      <c r="JK92" s="38"/>
      <c r="JL92" s="38"/>
      <c r="JM92" s="38"/>
      <c r="JN92" s="38"/>
      <c r="JO92" s="38"/>
      <c r="JP92" s="38"/>
      <c r="JQ92" s="38"/>
      <c r="JR92" s="38"/>
      <c r="JS92" s="38"/>
      <c r="JT92" s="38"/>
      <c r="JU92" s="38"/>
      <c r="JV92" s="38"/>
      <c r="JW92" s="38"/>
      <c r="JX92" s="38"/>
      <c r="JY92" s="38"/>
      <c r="JZ92" s="38"/>
      <c r="KA92" s="38"/>
      <c r="KB92" s="38"/>
      <c r="KC92" s="38"/>
      <c r="KD92" s="38"/>
      <c r="KE92" s="38"/>
      <c r="KF92" s="38"/>
      <c r="KG92" s="38"/>
      <c r="KH92" s="38"/>
      <c r="KI92" s="38"/>
      <c r="KJ92" s="38"/>
      <c r="KK92" s="38"/>
      <c r="KL92" s="38"/>
      <c r="KM92" s="38"/>
      <c r="KN92" s="38"/>
      <c r="KO92" s="38"/>
      <c r="KP92" s="38"/>
      <c r="KQ92" s="38"/>
      <c r="KR92" s="38"/>
      <c r="KS92" s="38"/>
      <c r="KT92" s="38"/>
      <c r="KU92" s="38"/>
      <c r="KV92" s="38"/>
      <c r="KW92" s="38"/>
      <c r="KX92" s="38"/>
      <c r="KY92" s="38"/>
      <c r="KZ92" s="38"/>
      <c r="LA92" s="38"/>
      <c r="LB92" s="38"/>
      <c r="LC92" s="38"/>
      <c r="LD92" s="38"/>
      <c r="LE92" s="38"/>
      <c r="LF92" s="38"/>
      <c r="LG92" s="38"/>
      <c r="LH92" s="38"/>
      <c r="LI92" s="38"/>
      <c r="LJ92" s="38"/>
      <c r="LK92" s="38"/>
      <c r="LL92" s="38"/>
      <c r="LM92" s="38"/>
      <c r="LN92" s="38"/>
      <c r="LO92" s="38"/>
      <c r="LP92" s="38"/>
      <c r="LQ92" s="38"/>
      <c r="LR92" s="38"/>
      <c r="LS92" s="38"/>
      <c r="LT92" s="38"/>
      <c r="LU92" s="38"/>
      <c r="LV92" s="38"/>
      <c r="LW92" s="38"/>
      <c r="LX92" s="38"/>
      <c r="LY92" s="38"/>
      <c r="LZ92" s="38"/>
      <c r="MA92" s="38"/>
      <c r="MB92" s="38"/>
      <c r="MC92" s="38"/>
      <c r="MD92" s="38"/>
      <c r="ME92" s="38"/>
      <c r="MF92" s="38"/>
      <c r="MG92" s="38"/>
      <c r="MH92" s="38"/>
      <c r="MI92" s="38"/>
      <c r="MJ92" s="38"/>
      <c r="MK92" s="38"/>
      <c r="ML92" s="38"/>
      <c r="MM92" s="38"/>
      <c r="MN92" s="38"/>
      <c r="MO92" s="38"/>
      <c r="MP92" s="38"/>
      <c r="MQ92" s="38"/>
      <c r="MR92" s="38"/>
      <c r="MS92" s="38"/>
      <c r="MT92" s="38"/>
      <c r="MU92" s="38"/>
      <c r="MV92" s="38"/>
      <c r="MW92" s="38"/>
      <c r="MX92" s="38"/>
      <c r="MY92" s="38"/>
      <c r="MZ92" s="38"/>
      <c r="NA92" s="38"/>
      <c r="NB92" s="38"/>
      <c r="NC92" s="38"/>
      <c r="ND92" s="38"/>
      <c r="NE92" s="38"/>
      <c r="NF92" s="38"/>
      <c r="NG92" s="38"/>
      <c r="NH92" s="38"/>
      <c r="NI92" s="38"/>
      <c r="NJ92" s="38"/>
      <c r="NK92" s="38"/>
      <c r="NL92" s="38"/>
      <c r="NM92" s="38"/>
      <c r="NN92" s="38"/>
      <c r="NO92" s="38"/>
      <c r="NP92" s="38"/>
      <c r="NQ92" s="38"/>
      <c r="NR92" s="38"/>
      <c r="NS92" s="38"/>
      <c r="NT92" s="38"/>
      <c r="NU92" s="38"/>
      <c r="NV92" s="38"/>
      <c r="NW92" s="38"/>
      <c r="NX92" s="38"/>
      <c r="NY92" s="38"/>
      <c r="NZ92" s="38"/>
      <c r="OA92" s="38"/>
      <c r="OB92" s="38"/>
      <c r="OC92" s="38"/>
      <c r="OD92" s="38"/>
      <c r="OE92" s="38"/>
      <c r="OF92" s="38"/>
      <c r="OG92" s="38"/>
      <c r="OH92" s="38"/>
      <c r="OI92" s="38"/>
      <c r="OJ92" s="38"/>
      <c r="OK92" s="38"/>
      <c r="OL92" s="38"/>
      <c r="OM92" s="38"/>
      <c r="ON92" s="38"/>
      <c r="OO92" s="38"/>
      <c r="OP92" s="38"/>
      <c r="OQ92" s="38"/>
      <c r="OR92" s="38"/>
      <c r="OS92" s="38"/>
      <c r="OT92" s="38"/>
      <c r="OU92" s="38"/>
      <c r="OV92" s="38"/>
      <c r="OW92" s="38"/>
      <c r="OX92" s="38"/>
      <c r="OY92" s="38"/>
      <c r="OZ92" s="38"/>
      <c r="PA92" s="38"/>
      <c r="PB92" s="38"/>
      <c r="PC92" s="38"/>
      <c r="PD92" s="38"/>
      <c r="PE92" s="38"/>
      <c r="PF92" s="38"/>
      <c r="PG92" s="38"/>
      <c r="PH92" s="38"/>
      <c r="PI92" s="38"/>
      <c r="PJ92" s="38"/>
      <c r="PK92" s="38"/>
      <c r="PL92" s="38"/>
      <c r="PM92" s="38"/>
      <c r="PN92" s="38"/>
      <c r="PO92" s="38"/>
      <c r="PP92" s="38"/>
      <c r="PQ92" s="38"/>
      <c r="PR92" s="38"/>
      <c r="PS92" s="38"/>
      <c r="PT92" s="38"/>
      <c r="PU92" s="38"/>
      <c r="PV92" s="38"/>
      <c r="PW92" s="38"/>
      <c r="PX92" s="38"/>
      <c r="PY92" s="38"/>
      <c r="PZ92" s="38"/>
      <c r="QA92" s="38"/>
      <c r="QB92" s="38"/>
      <c r="QC92" s="38"/>
      <c r="QD92" s="38"/>
      <c r="QE92" s="38"/>
      <c r="QF92" s="38"/>
      <c r="QG92" s="38"/>
      <c r="QH92" s="38"/>
      <c r="QI92" s="38"/>
      <c r="QJ92" s="38"/>
      <c r="QK92" s="38"/>
      <c r="QL92" s="38"/>
      <c r="QM92" s="38"/>
      <c r="QN92" s="38"/>
      <c r="QO92" s="38"/>
      <c r="QP92" s="38"/>
      <c r="QQ92" s="38"/>
      <c r="QR92" s="38"/>
      <c r="QS92" s="38"/>
      <c r="QT92" s="38"/>
      <c r="QU92" s="38"/>
      <c r="QV92" s="38"/>
      <c r="QW92" s="38"/>
      <c r="QX92" s="38"/>
      <c r="QY92" s="38"/>
      <c r="QZ92" s="38"/>
      <c r="RA92" s="38"/>
      <c r="RB92" s="38"/>
      <c r="RC92" s="38"/>
      <c r="RD92" s="38"/>
      <c r="RE92" s="38"/>
      <c r="RF92" s="38"/>
      <c r="RG92" s="38"/>
      <c r="RH92" s="38"/>
      <c r="RI92" s="38"/>
      <c r="RJ92" s="38"/>
      <c r="RK92" s="38"/>
      <c r="RL92" s="38"/>
      <c r="RM92" s="38"/>
      <c r="RN92" s="38"/>
      <c r="RO92" s="38"/>
      <c r="RP92" s="38"/>
      <c r="RQ92" s="38"/>
      <c r="RR92" s="38"/>
      <c r="RS92" s="38"/>
      <c r="RT92" s="38"/>
      <c r="RU92" s="38"/>
      <c r="RV92" s="38"/>
      <c r="RW92" s="38"/>
      <c r="RX92" s="38"/>
      <c r="RY92" s="38"/>
      <c r="RZ92" s="38"/>
      <c r="SA92" s="38"/>
      <c r="SB92" s="38"/>
      <c r="SC92" s="38"/>
      <c r="SD92" s="38"/>
      <c r="SE92" s="38"/>
      <c r="SF92" s="38"/>
      <c r="SG92" s="38"/>
      <c r="SH92" s="38"/>
      <c r="SI92" s="38"/>
      <c r="SJ92" s="38"/>
      <c r="SK92" s="38"/>
      <c r="SL92" s="38"/>
      <c r="SM92" s="38"/>
      <c r="SN92" s="38"/>
      <c r="SO92" s="38"/>
      <c r="SP92" s="38"/>
      <c r="SQ92" s="38"/>
      <c r="SR92" s="38"/>
      <c r="SS92" s="38"/>
      <c r="ST92" s="38"/>
      <c r="SU92" s="38"/>
      <c r="SV92" s="38"/>
      <c r="SW92" s="38"/>
      <c r="SX92" s="38"/>
      <c r="SY92" s="38"/>
      <c r="SZ92" s="38"/>
      <c r="TA92" s="38"/>
      <c r="TB92" s="38"/>
      <c r="TC92" s="38"/>
      <c r="TD92" s="38"/>
      <c r="TE92" s="38"/>
      <c r="TF92" s="38"/>
      <c r="TG92" s="38"/>
      <c r="TH92" s="38"/>
      <c r="TI92" s="38"/>
      <c r="TJ92" s="38"/>
      <c r="TK92" s="38"/>
      <c r="TL92" s="38"/>
      <c r="TM92" s="38"/>
      <c r="TN92" s="38"/>
      <c r="TO92" s="38"/>
      <c r="TP92" s="38"/>
      <c r="TQ92" s="38"/>
      <c r="TR92" s="38"/>
      <c r="TS92" s="38"/>
      <c r="TT92" s="38"/>
      <c r="TU92" s="38"/>
      <c r="TV92" s="38"/>
      <c r="TW92" s="38"/>
      <c r="TX92" s="38"/>
      <c r="TY92" s="38"/>
      <c r="TZ92" s="38"/>
      <c r="UA92" s="38"/>
      <c r="UB92" s="38"/>
      <c r="UC92" s="38"/>
      <c r="UD92" s="38"/>
      <c r="UE92" s="38"/>
      <c r="UF92" s="38"/>
      <c r="UG92" s="38"/>
      <c r="UH92" s="38"/>
      <c r="UI92" s="38"/>
      <c r="UJ92" s="38"/>
      <c r="UK92" s="38"/>
      <c r="UL92" s="38"/>
      <c r="UM92" s="38"/>
      <c r="UN92" s="38"/>
      <c r="UO92" s="38"/>
      <c r="UP92" s="38"/>
      <c r="UQ92" s="38"/>
      <c r="UR92" s="38"/>
      <c r="US92" s="38"/>
      <c r="UT92" s="38"/>
      <c r="UU92" s="38"/>
      <c r="UV92" s="38"/>
      <c r="UW92" s="38"/>
      <c r="UX92" s="38"/>
      <c r="UY92" s="38"/>
      <c r="UZ92" s="38"/>
      <c r="VA92" s="38"/>
      <c r="VB92" s="38"/>
      <c r="VC92" s="38"/>
      <c r="VD92" s="38"/>
      <c r="VE92" s="38"/>
      <c r="VF92" s="38"/>
      <c r="VG92" s="38"/>
      <c r="VH92" s="38"/>
      <c r="VI92" s="38"/>
      <c r="VJ92" s="38"/>
      <c r="VK92" s="38"/>
      <c r="VL92" s="38"/>
      <c r="VM92" s="38"/>
      <c r="VN92" s="38"/>
      <c r="VO92" s="38"/>
      <c r="VP92" s="38"/>
      <c r="VQ92" s="38"/>
      <c r="VR92" s="38"/>
      <c r="VS92" s="38"/>
      <c r="VT92" s="38"/>
      <c r="VU92" s="38"/>
      <c r="VV92" s="38"/>
      <c r="VW92" s="38"/>
      <c r="VX92" s="38"/>
      <c r="VY92" s="38"/>
      <c r="VZ92" s="38"/>
      <c r="WA92" s="38"/>
      <c r="WB92" s="38"/>
      <c r="WC92" s="38"/>
      <c r="WD92" s="38"/>
      <c r="WE92" s="38"/>
      <c r="WF92" s="38"/>
      <c r="WG92" s="38"/>
      <c r="WH92" s="38"/>
      <c r="WI92" s="38"/>
      <c r="WJ92" s="38"/>
      <c r="WK92" s="38"/>
      <c r="WL92" s="38"/>
      <c r="WM92" s="38"/>
      <c r="WN92" s="38"/>
      <c r="WO92" s="38"/>
      <c r="WP92" s="38"/>
      <c r="WQ92" s="38"/>
      <c r="WR92" s="38"/>
      <c r="WS92" s="38"/>
      <c r="WT92" s="38"/>
      <c r="WU92" s="38"/>
      <c r="WV92" s="38"/>
      <c r="WW92" s="38"/>
      <c r="WX92" s="38"/>
      <c r="WY92" s="38"/>
      <c r="WZ92" s="38"/>
      <c r="XA92" s="38"/>
      <c r="XB92" s="38"/>
      <c r="XC92" s="38"/>
      <c r="XD92" s="38"/>
      <c r="XE92" s="38"/>
      <c r="XF92" s="38"/>
      <c r="XG92" s="38"/>
      <c r="XH92" s="38"/>
      <c r="XI92" s="38"/>
      <c r="XJ92" s="38"/>
      <c r="XK92" s="38"/>
      <c r="XL92" s="38"/>
      <c r="XM92" s="38"/>
      <c r="XN92" s="38"/>
      <c r="XO92" s="38"/>
      <c r="XP92" s="38"/>
      <c r="XQ92" s="38"/>
      <c r="XR92" s="38"/>
      <c r="XS92" s="38"/>
      <c r="XT92" s="38"/>
      <c r="XU92" s="38"/>
      <c r="XV92" s="38"/>
      <c r="XW92" s="38"/>
      <c r="XX92" s="38"/>
      <c r="XY92" s="38"/>
      <c r="XZ92" s="38"/>
      <c r="YA92" s="38"/>
      <c r="YB92" s="38"/>
      <c r="YC92" s="38"/>
      <c r="YD92" s="38"/>
      <c r="YE92" s="38"/>
      <c r="YF92" s="38"/>
      <c r="YG92" s="38"/>
      <c r="YH92" s="38"/>
      <c r="YI92" s="38"/>
      <c r="YJ92" s="38"/>
      <c r="YK92" s="38"/>
      <c r="YL92" s="38"/>
      <c r="YM92" s="38"/>
      <c r="YN92" s="38"/>
      <c r="YO92" s="38"/>
      <c r="YP92" s="38"/>
      <c r="YQ92" s="38"/>
      <c r="YR92" s="38"/>
      <c r="YS92" s="38"/>
      <c r="YT92" s="38"/>
      <c r="YU92" s="38"/>
      <c r="YV92" s="38"/>
      <c r="YW92" s="38"/>
      <c r="YX92" s="38"/>
      <c r="YY92" s="38"/>
      <c r="YZ92" s="38"/>
      <c r="ZA92" s="38"/>
      <c r="ZB92" s="38"/>
      <c r="ZC92" s="38"/>
      <c r="ZD92" s="38"/>
      <c r="ZE92" s="38"/>
      <c r="ZF92" s="38"/>
      <c r="ZG92" s="38"/>
      <c r="ZH92" s="38"/>
      <c r="ZI92" s="38"/>
      <c r="ZJ92" s="38"/>
      <c r="ZK92" s="38"/>
      <c r="ZL92" s="38"/>
      <c r="ZM92" s="38"/>
      <c r="ZN92" s="38"/>
      <c r="ZO92" s="38"/>
      <c r="ZP92" s="38"/>
      <c r="ZQ92" s="38"/>
      <c r="ZR92" s="38"/>
      <c r="ZS92" s="38"/>
      <c r="ZT92" s="38"/>
      <c r="ZU92" s="38"/>
      <c r="ZV92" s="38"/>
      <c r="ZW92" s="38"/>
      <c r="ZX92" s="38"/>
      <c r="ZY92" s="38"/>
      <c r="ZZ92" s="38"/>
      <c r="AAA92" s="38"/>
      <c r="AAB92" s="38"/>
      <c r="AAC92" s="38"/>
      <c r="AAD92" s="38"/>
      <c r="AAE92" s="38"/>
      <c r="AAF92" s="38"/>
      <c r="AAG92" s="38"/>
      <c r="AAH92" s="38"/>
      <c r="AAI92" s="38"/>
      <c r="AAJ92" s="38"/>
      <c r="AAK92" s="38"/>
      <c r="AAL92" s="38"/>
      <c r="AAM92" s="38"/>
      <c r="AAN92" s="38"/>
      <c r="AAO92" s="38"/>
      <c r="AAP92" s="38"/>
      <c r="AAQ92" s="38"/>
      <c r="AAR92" s="38"/>
      <c r="AAS92" s="38"/>
      <c r="AAT92" s="38"/>
      <c r="AAU92" s="38"/>
      <c r="AAV92" s="38"/>
      <c r="AAW92" s="38"/>
      <c r="AAX92" s="38"/>
      <c r="AAY92" s="38"/>
      <c r="AAZ92" s="38"/>
      <c r="ABA92" s="38"/>
      <c r="ABB92" s="38"/>
      <c r="ABC92" s="38"/>
      <c r="ABD92" s="38"/>
      <c r="ABE92" s="38"/>
      <c r="ABF92" s="38"/>
      <c r="ABG92" s="38"/>
      <c r="ABH92" s="38"/>
      <c r="ABI92" s="38"/>
      <c r="ABJ92" s="38"/>
      <c r="ABK92" s="38"/>
      <c r="ABL92" s="38"/>
      <c r="ABM92" s="38"/>
      <c r="ABN92" s="38"/>
      <c r="ABO92" s="38"/>
      <c r="ABP92" s="38"/>
      <c r="ABQ92" s="38"/>
      <c r="ABR92" s="38"/>
      <c r="ABS92" s="38"/>
      <c r="ABT92" s="38"/>
      <c r="ABU92" s="38"/>
      <c r="ABV92" s="38"/>
      <c r="ABW92" s="38"/>
      <c r="ABX92" s="38"/>
      <c r="ABY92" s="38"/>
      <c r="ABZ92" s="38"/>
      <c r="ACA92" s="38"/>
      <c r="ACB92" s="38"/>
      <c r="ACC92" s="38"/>
      <c r="ACD92" s="38"/>
      <c r="ACE92" s="38"/>
      <c r="ACF92" s="38"/>
      <c r="ACG92" s="38"/>
      <c r="ACH92" s="38"/>
      <c r="ACI92" s="38"/>
      <c r="ACJ92" s="38"/>
      <c r="ACK92" s="38"/>
      <c r="ACL92" s="38"/>
      <c r="ACM92" s="38"/>
      <c r="ACN92" s="38"/>
      <c r="ACO92" s="38"/>
      <c r="ACP92" s="38"/>
      <c r="ACQ92" s="38"/>
      <c r="ACR92" s="38"/>
      <c r="ACS92" s="38"/>
      <c r="ACT92" s="38"/>
      <c r="ACU92" s="38"/>
      <c r="ACV92" s="38"/>
      <c r="ACW92" s="38"/>
      <c r="ACX92" s="38"/>
      <c r="ACY92" s="38"/>
      <c r="ACZ92" s="38"/>
      <c r="ADA92" s="38"/>
      <c r="ADB92" s="38"/>
      <c r="ADC92" s="38"/>
      <c r="ADD92" s="38"/>
      <c r="ADE92" s="38"/>
      <c r="ADF92" s="38"/>
      <c r="ADG92" s="38"/>
      <c r="ADH92" s="38"/>
      <c r="ADI92" s="38"/>
      <c r="ADJ92" s="38"/>
      <c r="ADK92" s="38"/>
      <c r="ADL92" s="38"/>
      <c r="ADM92" s="38"/>
      <c r="ADN92" s="38"/>
      <c r="ADO92" s="38"/>
      <c r="ADP92" s="38"/>
      <c r="ADQ92" s="38"/>
      <c r="ADR92" s="38"/>
      <c r="ADS92" s="38"/>
      <c r="ADT92" s="38"/>
      <c r="ADU92" s="38"/>
      <c r="ADV92" s="38"/>
      <c r="ADW92" s="38"/>
      <c r="ADX92" s="38"/>
      <c r="ADY92" s="38"/>
      <c r="ADZ92" s="38"/>
      <c r="AEA92" s="38"/>
      <c r="AEB92" s="38"/>
      <c r="AEC92" s="38"/>
      <c r="AED92" s="38"/>
      <c r="AEE92" s="38"/>
      <c r="AEF92" s="38"/>
      <c r="AEG92" s="38"/>
      <c r="AEH92" s="38"/>
      <c r="AEI92" s="38"/>
      <c r="AEJ92" s="38"/>
      <c r="AEK92" s="38"/>
      <c r="AEL92" s="38"/>
      <c r="AEM92" s="38"/>
      <c r="AEN92" s="38"/>
      <c r="AEO92" s="38"/>
      <c r="AEP92" s="38"/>
      <c r="AEQ92" s="38"/>
      <c r="AER92" s="38"/>
      <c r="AES92" s="38"/>
      <c r="AET92" s="38"/>
      <c r="AEU92" s="38"/>
      <c r="AEV92" s="38"/>
      <c r="AEW92" s="38"/>
      <c r="AEX92" s="38"/>
      <c r="AEY92" s="38"/>
      <c r="AEZ92" s="38"/>
      <c r="AFA92" s="38"/>
      <c r="AFB92" s="38"/>
      <c r="AFC92" s="38"/>
      <c r="AFD92" s="38"/>
      <c r="AFE92" s="38"/>
      <c r="AFF92" s="38"/>
      <c r="AFG92" s="38"/>
      <c r="AFH92" s="38"/>
      <c r="AFI92" s="38"/>
      <c r="AFJ92" s="38"/>
      <c r="AFK92" s="38"/>
      <c r="AFL92" s="38"/>
      <c r="AFM92" s="38"/>
      <c r="AFN92" s="38"/>
      <c r="AFO92" s="38"/>
      <c r="AFP92" s="38"/>
      <c r="AFQ92" s="38"/>
      <c r="AFR92" s="38"/>
      <c r="AFS92" s="38"/>
      <c r="AFT92" s="38"/>
      <c r="AFU92" s="38"/>
      <c r="AFV92" s="38"/>
      <c r="AFW92" s="38"/>
      <c r="AFX92" s="38"/>
      <c r="AFY92" s="38"/>
      <c r="AFZ92" s="38"/>
      <c r="AGA92" s="38"/>
      <c r="AGB92" s="38"/>
      <c r="AGC92" s="38"/>
      <c r="AGD92" s="38"/>
      <c r="AGE92" s="38"/>
      <c r="AGF92" s="38"/>
      <c r="AGG92" s="38"/>
      <c r="AGH92" s="38"/>
      <c r="AGI92" s="38"/>
      <c r="AGJ92" s="38"/>
      <c r="AGK92" s="38"/>
      <c r="AGL92" s="38"/>
      <c r="AGM92" s="38"/>
      <c r="AGN92" s="38"/>
      <c r="AGO92" s="38"/>
      <c r="AGP92" s="38"/>
      <c r="AGQ92" s="38"/>
      <c r="AGR92" s="38"/>
      <c r="AGS92" s="38"/>
      <c r="AGT92" s="25"/>
      <c r="AGU92" s="25"/>
      <c r="AGV92" s="25"/>
      <c r="AGW92" s="25"/>
      <c r="AGX92" s="25"/>
      <c r="AGY92" s="25"/>
      <c r="AGZ92" s="25"/>
      <c r="AHA92" s="25"/>
      <c r="AHB92" s="25"/>
      <c r="AHC92" s="25"/>
      <c r="AHD92" s="25"/>
      <c r="AHE92" s="25"/>
      <c r="AHF92" s="25"/>
      <c r="AHG92" s="25"/>
      <c r="AHH92" s="25"/>
      <c r="AHI92" s="25"/>
      <c r="AHJ92" s="25"/>
      <c r="AHK92" s="25"/>
      <c r="AHL92" s="25"/>
      <c r="AHM92" s="25"/>
      <c r="AHN92" s="25"/>
      <c r="AHO92" s="25"/>
      <c r="AHP92" s="25"/>
      <c r="AHQ92" s="25"/>
      <c r="AHR92" s="25"/>
      <c r="AHS92" s="25"/>
      <c r="AHT92" s="25"/>
      <c r="AHU92" s="25"/>
      <c r="AHV92" s="25"/>
      <c r="AHW92" s="25"/>
      <c r="AHX92" s="25"/>
      <c r="AHY92" s="25"/>
      <c r="AHZ92" s="25"/>
      <c r="AIA92" s="25"/>
      <c r="AIB92" s="25"/>
      <c r="AIC92" s="25"/>
      <c r="AID92" s="25"/>
      <c r="AIE92" s="25"/>
      <c r="AIF92" s="25"/>
      <c r="AIG92" s="25"/>
      <c r="AIH92" s="25"/>
      <c r="AII92" s="25"/>
      <c r="AIJ92" s="25"/>
      <c r="AIK92" s="25"/>
      <c r="AIL92" s="25"/>
      <c r="AIM92" s="25"/>
      <c r="AIN92" s="25"/>
      <c r="AIO92" s="25"/>
      <c r="AIP92" s="25"/>
      <c r="AIQ92" s="25"/>
      <c r="AIR92" s="25"/>
      <c r="AIS92" s="25"/>
      <c r="AIT92" s="25"/>
      <c r="AIU92" s="25"/>
      <c r="AIV92" s="25"/>
      <c r="AIW92" s="25"/>
      <c r="AIX92" s="25"/>
      <c r="AIY92" s="25"/>
      <c r="AIZ92" s="25"/>
      <c r="AJA92" s="25"/>
      <c r="AJB92" s="25"/>
      <c r="AJC92" s="25"/>
      <c r="AJD92" s="25"/>
      <c r="AJE92" s="25"/>
      <c r="AJF92" s="25"/>
      <c r="AJG92" s="25"/>
      <c r="AJH92" s="25"/>
      <c r="AJI92" s="25"/>
      <c r="AJJ92" s="25"/>
      <c r="AJK92" s="25"/>
      <c r="AJL92" s="25"/>
      <c r="AJM92" s="25"/>
      <c r="AJN92" s="25"/>
      <c r="AJO92" s="25"/>
      <c r="AJP92" s="25"/>
      <c r="AJQ92" s="25"/>
      <c r="AJR92" s="25"/>
      <c r="AJS92" s="25"/>
      <c r="AJT92" s="25"/>
      <c r="AJU92" s="25"/>
      <c r="AJV92" s="25"/>
      <c r="AJW92" s="25"/>
      <c r="AJX92" s="25"/>
      <c r="AJY92" s="25"/>
      <c r="AJZ92" s="25"/>
      <c r="AKA92" s="25"/>
      <c r="AKB92" s="25"/>
      <c r="AKC92" s="25"/>
      <c r="AKD92" s="25"/>
      <c r="AKE92" s="25"/>
      <c r="AKF92" s="25"/>
      <c r="AKG92" s="25"/>
      <c r="AKH92" s="25"/>
      <c r="AKI92" s="25"/>
      <c r="AKJ92" s="25"/>
      <c r="AKK92" s="25"/>
      <c r="AKL92" s="25"/>
      <c r="AKM92" s="25"/>
      <c r="AKN92" s="25"/>
      <c r="AKO92" s="25"/>
      <c r="AKP92" s="25"/>
      <c r="AKQ92" s="25"/>
      <c r="AKR92" s="25"/>
      <c r="AKS92" s="25"/>
      <c r="AKT92" s="25"/>
      <c r="AKU92" s="25"/>
      <c r="AKV92" s="25"/>
      <c r="AKW92" s="25"/>
      <c r="AKX92" s="25"/>
      <c r="AKY92" s="25"/>
      <c r="AKZ92" s="25"/>
      <c r="ALA92" s="25"/>
      <c r="ALB92" s="25"/>
      <c r="ALC92" s="25"/>
      <c r="ALD92" s="25"/>
      <c r="ALE92" s="25"/>
      <c r="ALF92" s="25"/>
      <c r="ALG92" s="25"/>
      <c r="ALH92" s="25"/>
      <c r="ALI92" s="25"/>
      <c r="ALJ92" s="25"/>
      <c r="ALK92" s="25"/>
      <c r="ALL92" s="25"/>
      <c r="ALM92" s="25"/>
      <c r="ALN92" s="25"/>
      <c r="ALO92" s="25"/>
      <c r="ALP92" s="25"/>
      <c r="ALQ92" s="25"/>
      <c r="ALR92" s="25"/>
      <c r="ALS92" s="25"/>
      <c r="ALT92" s="25"/>
      <c r="ALU92" s="25"/>
      <c r="ALV92" s="25"/>
      <c r="ALW92" s="25"/>
      <c r="ALX92" s="25"/>
      <c r="ALY92" s="25"/>
      <c r="ALZ92" s="25"/>
      <c r="AMA92" s="25"/>
      <c r="AMB92" s="25"/>
      <c r="AMC92" s="25"/>
      <c r="AMD92" s="25"/>
      <c r="AME92" s="25"/>
      <c r="AMF92" s="25"/>
      <c r="AMG92" s="25"/>
      <c r="AMH92" s="25"/>
      <c r="AMI92" s="25"/>
      <c r="AMJ92" s="25"/>
      <c r="AMK92" s="25"/>
      <c r="AML92" s="25"/>
      <c r="AMM92" s="25"/>
      <c r="AMN92" s="25"/>
      <c r="AMO92" s="25"/>
      <c r="AMP92" s="25"/>
      <c r="AMQ92" s="25"/>
      <c r="AMR92" s="25"/>
      <c r="AMS92" s="25"/>
      <c r="AMT92" s="25"/>
      <c r="AMU92" s="25"/>
      <c r="AMV92" s="25"/>
      <c r="AMW92" s="25"/>
      <c r="AMX92" s="25"/>
      <c r="AMY92" s="25"/>
      <c r="AMZ92" s="25"/>
      <c r="ANA92" s="25"/>
      <c r="ANB92" s="25"/>
      <c r="ANC92" s="25"/>
      <c r="AND92" s="25"/>
      <c r="ANE92" s="25"/>
      <c r="ANF92" s="25"/>
      <c r="ANG92" s="25"/>
      <c r="ANH92" s="25"/>
      <c r="ANI92" s="25"/>
      <c r="ANJ92" s="25"/>
      <c r="ANK92" s="25"/>
      <c r="ANL92" s="25"/>
      <c r="ANM92" s="25"/>
      <c r="ANN92" s="25"/>
      <c r="ANO92" s="25"/>
      <c r="ANP92" s="25"/>
      <c r="ANQ92" s="25"/>
      <c r="ANR92" s="25"/>
      <c r="ANS92" s="25"/>
      <c r="ANT92" s="25"/>
      <c r="ANU92" s="25"/>
      <c r="ANV92" s="25"/>
      <c r="ANW92" s="25"/>
      <c r="ANX92" s="25"/>
      <c r="ANY92" s="25"/>
      <c r="ANZ92" s="25"/>
      <c r="AOA92" s="25"/>
      <c r="AOB92" s="25"/>
      <c r="AOC92" s="25"/>
      <c r="AOD92" s="25"/>
      <c r="AOE92" s="25"/>
      <c r="AOF92" s="25"/>
      <c r="AOG92" s="25"/>
      <c r="AOH92" s="25"/>
      <c r="AOI92" s="25"/>
      <c r="AOJ92" s="25"/>
      <c r="AOK92" s="25"/>
      <c r="AOL92" s="25"/>
      <c r="AOM92" s="25"/>
      <c r="AON92" s="25"/>
      <c r="AOO92" s="25"/>
      <c r="AOP92" s="25"/>
      <c r="AOQ92" s="25"/>
      <c r="AOR92" s="25"/>
      <c r="AOS92" s="25"/>
      <c r="AOT92" s="25"/>
      <c r="AOU92" s="25"/>
      <c r="AOV92" s="25"/>
      <c r="AOW92" s="25"/>
      <c r="AOX92" s="25"/>
      <c r="AOY92" s="25"/>
      <c r="AOZ92" s="25"/>
      <c r="APA92" s="25"/>
      <c r="APB92" s="25"/>
      <c r="APC92" s="25"/>
      <c r="APD92" s="25"/>
      <c r="APE92" s="25"/>
      <c r="APF92" s="25"/>
      <c r="APG92" s="25"/>
      <c r="APH92" s="25"/>
      <c r="API92" s="25"/>
      <c r="APJ92" s="25"/>
      <c r="APK92" s="25"/>
      <c r="APL92" s="25"/>
      <c r="APM92" s="25"/>
      <c r="APN92" s="25"/>
      <c r="APO92" s="25"/>
      <c r="APP92" s="25"/>
      <c r="APQ92" s="25"/>
      <c r="APR92" s="25"/>
      <c r="APS92" s="25"/>
      <c r="APT92" s="25"/>
      <c r="APU92" s="25"/>
      <c r="APV92" s="25"/>
      <c r="APW92" s="25"/>
      <c r="APX92" s="25"/>
      <c r="APY92" s="25"/>
      <c r="APZ92" s="25"/>
      <c r="AQA92" s="25"/>
      <c r="AQB92" s="25"/>
      <c r="AQC92" s="25"/>
      <c r="AQD92" s="25"/>
      <c r="AQE92" s="25"/>
      <c r="AQF92" s="25"/>
      <c r="AQG92" s="25"/>
      <c r="AQH92" s="25"/>
      <c r="AQI92" s="25"/>
      <c r="AQJ92" s="25"/>
      <c r="AQK92" s="25"/>
      <c r="AQL92" s="25"/>
      <c r="AQM92" s="25"/>
      <c r="AQN92" s="25"/>
      <c r="AQO92" s="25"/>
      <c r="AQP92" s="25"/>
      <c r="AQQ92" s="25"/>
      <c r="AQR92" s="25"/>
      <c r="AQS92" s="25"/>
      <c r="AQT92" s="25"/>
      <c r="AQU92" s="25"/>
      <c r="AQV92" s="25"/>
      <c r="AQW92" s="25"/>
      <c r="AQX92" s="25"/>
      <c r="AQY92" s="25"/>
      <c r="AQZ92" s="25"/>
      <c r="ARA92" s="25"/>
      <c r="ARB92" s="25"/>
      <c r="ARC92" s="25"/>
      <c r="ARD92" s="25"/>
      <c r="ARE92" s="25"/>
      <c r="ARF92" s="25"/>
      <c r="ARG92" s="25"/>
      <c r="ARH92" s="25"/>
      <c r="ARI92" s="25"/>
      <c r="ARJ92" s="25"/>
      <c r="ARK92" s="25"/>
      <c r="ARL92" s="25"/>
      <c r="ARM92" s="25"/>
      <c r="ARN92" s="25"/>
      <c r="ARO92" s="25"/>
      <c r="ARP92" s="25"/>
      <c r="ARQ92" s="25"/>
      <c r="ARR92" s="25"/>
      <c r="ARS92" s="25"/>
      <c r="ART92" s="25"/>
      <c r="ARU92" s="25"/>
      <c r="ARV92" s="25"/>
      <c r="ARW92" s="25"/>
      <c r="ARX92" s="25"/>
      <c r="ARY92" s="25"/>
      <c r="ARZ92" s="25"/>
      <c r="ASA92" s="25"/>
      <c r="ASB92" s="25"/>
    </row>
    <row r="93" spans="3:1172" x14ac:dyDescent="0.2">
      <c r="C93" s="24"/>
      <c r="D93" s="22"/>
      <c r="E93" s="22"/>
      <c r="F93" s="28"/>
      <c r="G93" s="24"/>
      <c r="H93" s="51"/>
      <c r="I93" s="39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38"/>
      <c r="DT93" s="38"/>
      <c r="DU93" s="38"/>
      <c r="DV93" s="38"/>
      <c r="DW93" s="38"/>
      <c r="DX93" s="38"/>
      <c r="DY93" s="38"/>
      <c r="DZ93" s="38"/>
      <c r="EA93" s="38"/>
      <c r="EB93" s="38"/>
      <c r="EC93" s="3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  <c r="FH93" s="38"/>
      <c r="FI93" s="38"/>
      <c r="FJ93" s="38"/>
      <c r="FK93" s="38"/>
      <c r="FL93" s="38"/>
      <c r="FM93" s="38"/>
      <c r="FN93" s="38"/>
      <c r="FO93" s="38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  <c r="GW93" s="38"/>
      <c r="GX93" s="38"/>
      <c r="GY93" s="38"/>
      <c r="GZ93" s="38"/>
      <c r="HA93" s="38"/>
      <c r="HB93" s="38"/>
      <c r="HC93" s="38"/>
      <c r="HD93" s="38"/>
      <c r="HE93" s="38"/>
      <c r="HF93" s="38"/>
      <c r="HG93" s="38"/>
      <c r="HH93" s="38"/>
      <c r="HI93" s="38"/>
      <c r="HJ93" s="38"/>
      <c r="HK93" s="38"/>
      <c r="HL93" s="38"/>
      <c r="HM93" s="38"/>
      <c r="HN93" s="38"/>
      <c r="HO93" s="38"/>
      <c r="HP93" s="38"/>
      <c r="HQ93" s="38"/>
      <c r="HR93" s="38"/>
      <c r="HS93" s="38"/>
      <c r="HT93" s="38"/>
      <c r="HU93" s="38"/>
      <c r="HV93" s="38"/>
      <c r="HW93" s="38"/>
      <c r="HX93" s="38"/>
      <c r="HY93" s="38"/>
      <c r="HZ93" s="38"/>
      <c r="IA93" s="38"/>
      <c r="IB93" s="38"/>
      <c r="IC93" s="38"/>
      <c r="ID93" s="38"/>
      <c r="IE93" s="38"/>
      <c r="IF93" s="38"/>
      <c r="IG93" s="38"/>
      <c r="IH93" s="38"/>
      <c r="II93" s="38"/>
      <c r="IJ93" s="38"/>
      <c r="IK93" s="38"/>
      <c r="IL93" s="38"/>
      <c r="IM93" s="38"/>
      <c r="IN93" s="38"/>
      <c r="IO93" s="38"/>
      <c r="IP93" s="38"/>
      <c r="IQ93" s="38"/>
      <c r="IR93" s="38"/>
      <c r="IS93" s="38"/>
      <c r="IT93" s="38"/>
      <c r="IU93" s="38"/>
      <c r="IV93" s="38"/>
      <c r="IW93" s="38"/>
      <c r="IX93" s="38"/>
      <c r="IY93" s="38"/>
      <c r="IZ93" s="38"/>
      <c r="JA93" s="38"/>
      <c r="JB93" s="38"/>
      <c r="JC93" s="38"/>
      <c r="JD93" s="38"/>
      <c r="JE93" s="38"/>
      <c r="JF93" s="38"/>
      <c r="JG93" s="38"/>
      <c r="JH93" s="38"/>
      <c r="JI93" s="38"/>
      <c r="JJ93" s="38"/>
      <c r="JK93" s="38"/>
      <c r="JL93" s="38"/>
      <c r="JM93" s="38"/>
      <c r="JN93" s="38"/>
      <c r="JO93" s="38"/>
      <c r="JP93" s="38"/>
      <c r="JQ93" s="38"/>
      <c r="JR93" s="38"/>
      <c r="JS93" s="38"/>
      <c r="JT93" s="38"/>
      <c r="JU93" s="38"/>
      <c r="JV93" s="38"/>
      <c r="JW93" s="38"/>
      <c r="JX93" s="38"/>
      <c r="JY93" s="38"/>
      <c r="JZ93" s="38"/>
      <c r="KA93" s="38"/>
      <c r="KB93" s="38"/>
      <c r="KC93" s="38"/>
      <c r="KD93" s="38"/>
      <c r="KE93" s="38"/>
      <c r="KF93" s="38"/>
      <c r="KG93" s="38"/>
      <c r="KH93" s="38"/>
      <c r="KI93" s="38"/>
      <c r="KJ93" s="38"/>
      <c r="KK93" s="38"/>
      <c r="KL93" s="38"/>
      <c r="KM93" s="38"/>
      <c r="KN93" s="38"/>
      <c r="KO93" s="38"/>
      <c r="KP93" s="38"/>
      <c r="KQ93" s="38"/>
      <c r="KR93" s="38"/>
      <c r="KS93" s="38"/>
      <c r="KT93" s="38"/>
      <c r="KU93" s="38"/>
      <c r="KV93" s="38"/>
      <c r="KW93" s="38"/>
      <c r="KX93" s="38"/>
      <c r="KY93" s="38"/>
      <c r="KZ93" s="38"/>
      <c r="LA93" s="38"/>
      <c r="LB93" s="38"/>
      <c r="LC93" s="38"/>
      <c r="LD93" s="38"/>
      <c r="LE93" s="38"/>
      <c r="LF93" s="38"/>
      <c r="LG93" s="38"/>
      <c r="LH93" s="38"/>
      <c r="LI93" s="38"/>
      <c r="LJ93" s="38"/>
      <c r="LK93" s="38"/>
      <c r="LL93" s="38"/>
      <c r="LM93" s="38"/>
      <c r="LN93" s="38"/>
      <c r="LO93" s="38"/>
      <c r="LP93" s="38"/>
      <c r="LQ93" s="38"/>
      <c r="LR93" s="38"/>
      <c r="LS93" s="38"/>
      <c r="LT93" s="38"/>
      <c r="LU93" s="38"/>
      <c r="LV93" s="38"/>
      <c r="LW93" s="38"/>
      <c r="LX93" s="38"/>
      <c r="LY93" s="38"/>
      <c r="LZ93" s="38"/>
      <c r="MA93" s="38"/>
      <c r="MB93" s="38"/>
      <c r="MC93" s="38"/>
      <c r="MD93" s="38"/>
      <c r="ME93" s="38"/>
      <c r="MF93" s="38"/>
      <c r="MG93" s="38"/>
      <c r="MH93" s="38"/>
      <c r="MI93" s="38"/>
      <c r="MJ93" s="38"/>
      <c r="MK93" s="38"/>
      <c r="ML93" s="38"/>
      <c r="MM93" s="38"/>
      <c r="MN93" s="38"/>
      <c r="MO93" s="38"/>
      <c r="MP93" s="38"/>
      <c r="MQ93" s="38"/>
      <c r="MR93" s="38"/>
      <c r="MS93" s="38"/>
      <c r="MT93" s="38"/>
      <c r="MU93" s="38"/>
      <c r="MV93" s="38"/>
      <c r="MW93" s="38"/>
      <c r="MX93" s="38"/>
      <c r="MY93" s="38"/>
      <c r="MZ93" s="38"/>
      <c r="NA93" s="38"/>
      <c r="NB93" s="38"/>
      <c r="NC93" s="38"/>
      <c r="ND93" s="38"/>
      <c r="NE93" s="38"/>
      <c r="NF93" s="38"/>
      <c r="NG93" s="38"/>
      <c r="NH93" s="38"/>
      <c r="NI93" s="38"/>
      <c r="NJ93" s="38"/>
      <c r="NK93" s="38"/>
      <c r="NL93" s="38"/>
      <c r="NM93" s="38"/>
      <c r="NN93" s="38"/>
      <c r="NO93" s="38"/>
      <c r="NP93" s="38"/>
      <c r="NQ93" s="38"/>
      <c r="NR93" s="38"/>
      <c r="NS93" s="38"/>
      <c r="NT93" s="38"/>
      <c r="NU93" s="38"/>
      <c r="NV93" s="38"/>
      <c r="NW93" s="38"/>
      <c r="NX93" s="38"/>
      <c r="NY93" s="38"/>
      <c r="NZ93" s="38"/>
      <c r="OA93" s="38"/>
      <c r="OB93" s="38"/>
      <c r="OC93" s="38"/>
      <c r="OD93" s="38"/>
      <c r="OE93" s="38"/>
      <c r="OF93" s="38"/>
      <c r="OG93" s="38"/>
      <c r="OH93" s="38"/>
      <c r="OI93" s="38"/>
      <c r="OJ93" s="38"/>
      <c r="OK93" s="38"/>
      <c r="OL93" s="38"/>
      <c r="OM93" s="38"/>
      <c r="ON93" s="38"/>
      <c r="OO93" s="38"/>
      <c r="OP93" s="38"/>
      <c r="OQ93" s="38"/>
      <c r="OR93" s="38"/>
      <c r="OS93" s="38"/>
      <c r="OT93" s="38"/>
      <c r="OU93" s="38"/>
      <c r="OV93" s="38"/>
      <c r="OW93" s="38"/>
      <c r="OX93" s="38"/>
      <c r="OY93" s="38"/>
      <c r="OZ93" s="38"/>
      <c r="PA93" s="38"/>
      <c r="PB93" s="38"/>
      <c r="PC93" s="38"/>
      <c r="PD93" s="38"/>
      <c r="PE93" s="38"/>
      <c r="PF93" s="38"/>
      <c r="PG93" s="38"/>
      <c r="PH93" s="38"/>
      <c r="PI93" s="38"/>
      <c r="PJ93" s="38"/>
      <c r="PK93" s="38"/>
      <c r="PL93" s="38"/>
      <c r="PM93" s="38"/>
      <c r="PN93" s="38"/>
      <c r="PO93" s="38"/>
      <c r="PP93" s="38"/>
      <c r="PQ93" s="38"/>
      <c r="PR93" s="38"/>
      <c r="PS93" s="38"/>
      <c r="PT93" s="38"/>
      <c r="PU93" s="38"/>
      <c r="PV93" s="38"/>
      <c r="PW93" s="38"/>
      <c r="PX93" s="38"/>
      <c r="PY93" s="38"/>
      <c r="PZ93" s="38"/>
      <c r="QA93" s="38"/>
      <c r="QB93" s="38"/>
      <c r="QC93" s="38"/>
      <c r="QD93" s="38"/>
      <c r="QE93" s="38"/>
      <c r="QF93" s="38"/>
      <c r="QG93" s="38"/>
      <c r="QH93" s="38"/>
      <c r="QI93" s="38"/>
      <c r="QJ93" s="38"/>
      <c r="QK93" s="38"/>
      <c r="QL93" s="38"/>
      <c r="QM93" s="38"/>
      <c r="QN93" s="38"/>
      <c r="QO93" s="38"/>
      <c r="QP93" s="38"/>
      <c r="QQ93" s="38"/>
      <c r="QR93" s="38"/>
      <c r="QS93" s="38"/>
      <c r="QT93" s="38"/>
      <c r="QU93" s="38"/>
      <c r="QV93" s="38"/>
      <c r="QW93" s="38"/>
      <c r="QX93" s="38"/>
      <c r="QY93" s="38"/>
      <c r="QZ93" s="38"/>
      <c r="RA93" s="38"/>
      <c r="RB93" s="38"/>
      <c r="RC93" s="38"/>
      <c r="RD93" s="38"/>
      <c r="RE93" s="38"/>
      <c r="RF93" s="38"/>
      <c r="RG93" s="38"/>
      <c r="RH93" s="38"/>
      <c r="RI93" s="38"/>
      <c r="RJ93" s="38"/>
      <c r="RK93" s="38"/>
      <c r="RL93" s="38"/>
      <c r="RM93" s="38"/>
      <c r="RN93" s="38"/>
      <c r="RO93" s="38"/>
      <c r="RP93" s="38"/>
      <c r="RQ93" s="38"/>
      <c r="RR93" s="38"/>
      <c r="RS93" s="38"/>
      <c r="RT93" s="38"/>
      <c r="RU93" s="38"/>
      <c r="RV93" s="38"/>
      <c r="RW93" s="38"/>
      <c r="RX93" s="38"/>
      <c r="RY93" s="38"/>
      <c r="RZ93" s="38"/>
      <c r="SA93" s="38"/>
      <c r="SB93" s="38"/>
      <c r="SC93" s="38"/>
      <c r="SD93" s="38"/>
      <c r="SE93" s="38"/>
      <c r="SF93" s="38"/>
      <c r="SG93" s="38"/>
      <c r="SH93" s="38"/>
      <c r="SI93" s="38"/>
      <c r="SJ93" s="38"/>
      <c r="SK93" s="38"/>
      <c r="SL93" s="38"/>
      <c r="SM93" s="38"/>
      <c r="SN93" s="38"/>
      <c r="SO93" s="38"/>
      <c r="SP93" s="38"/>
      <c r="SQ93" s="38"/>
      <c r="SR93" s="38"/>
      <c r="SS93" s="38"/>
      <c r="ST93" s="38"/>
      <c r="SU93" s="38"/>
      <c r="SV93" s="38"/>
      <c r="SW93" s="38"/>
      <c r="SX93" s="38"/>
      <c r="SY93" s="38"/>
      <c r="SZ93" s="38"/>
      <c r="TA93" s="38"/>
      <c r="TB93" s="38"/>
      <c r="TC93" s="38"/>
      <c r="TD93" s="38"/>
      <c r="TE93" s="38"/>
      <c r="TF93" s="38"/>
      <c r="TG93" s="38"/>
      <c r="TH93" s="38"/>
      <c r="TI93" s="38"/>
      <c r="TJ93" s="38"/>
      <c r="TK93" s="38"/>
      <c r="TL93" s="38"/>
      <c r="TM93" s="38"/>
      <c r="TN93" s="38"/>
      <c r="TO93" s="38"/>
      <c r="TP93" s="38"/>
      <c r="TQ93" s="38"/>
      <c r="TR93" s="38"/>
      <c r="TS93" s="38"/>
      <c r="TT93" s="38"/>
      <c r="TU93" s="38"/>
      <c r="TV93" s="38"/>
      <c r="TW93" s="38"/>
      <c r="TX93" s="38"/>
      <c r="TY93" s="38"/>
      <c r="TZ93" s="38"/>
      <c r="UA93" s="38"/>
      <c r="UB93" s="38"/>
      <c r="UC93" s="38"/>
      <c r="UD93" s="38"/>
      <c r="UE93" s="38"/>
      <c r="UF93" s="38"/>
      <c r="UG93" s="38"/>
      <c r="UH93" s="38"/>
      <c r="UI93" s="38"/>
      <c r="UJ93" s="38"/>
      <c r="UK93" s="38"/>
      <c r="UL93" s="38"/>
      <c r="UM93" s="38"/>
      <c r="UN93" s="38"/>
      <c r="UO93" s="38"/>
      <c r="UP93" s="38"/>
      <c r="UQ93" s="38"/>
      <c r="UR93" s="38"/>
      <c r="US93" s="38"/>
      <c r="UT93" s="38"/>
      <c r="UU93" s="38"/>
      <c r="UV93" s="38"/>
      <c r="UW93" s="38"/>
      <c r="UX93" s="38"/>
      <c r="UY93" s="38"/>
      <c r="UZ93" s="38"/>
      <c r="VA93" s="38"/>
      <c r="VB93" s="38"/>
      <c r="VC93" s="38"/>
      <c r="VD93" s="38"/>
      <c r="VE93" s="38"/>
      <c r="VF93" s="38"/>
      <c r="VG93" s="38"/>
      <c r="VH93" s="38"/>
      <c r="VI93" s="38"/>
      <c r="VJ93" s="38"/>
      <c r="VK93" s="38"/>
      <c r="VL93" s="38"/>
      <c r="VM93" s="38"/>
      <c r="VN93" s="38"/>
      <c r="VO93" s="38"/>
      <c r="VP93" s="38"/>
      <c r="VQ93" s="38"/>
      <c r="VR93" s="38"/>
      <c r="VS93" s="38"/>
      <c r="VT93" s="38"/>
      <c r="VU93" s="38"/>
      <c r="VV93" s="38"/>
      <c r="VW93" s="38"/>
      <c r="VX93" s="38"/>
      <c r="VY93" s="38"/>
      <c r="VZ93" s="38"/>
      <c r="WA93" s="38"/>
      <c r="WB93" s="38"/>
      <c r="WC93" s="38"/>
      <c r="WD93" s="38"/>
      <c r="WE93" s="38"/>
      <c r="WF93" s="38"/>
      <c r="WG93" s="38"/>
      <c r="WH93" s="38"/>
      <c r="WI93" s="38"/>
      <c r="WJ93" s="38"/>
      <c r="WK93" s="38"/>
      <c r="WL93" s="38"/>
      <c r="WM93" s="38"/>
      <c r="WN93" s="38"/>
      <c r="WO93" s="38"/>
      <c r="WP93" s="38"/>
      <c r="WQ93" s="38"/>
      <c r="WR93" s="38"/>
      <c r="WS93" s="38"/>
      <c r="WT93" s="38"/>
      <c r="WU93" s="38"/>
      <c r="WV93" s="38"/>
      <c r="WW93" s="38"/>
      <c r="WX93" s="38"/>
      <c r="WY93" s="38"/>
      <c r="WZ93" s="38"/>
      <c r="XA93" s="38"/>
      <c r="XB93" s="38"/>
      <c r="XC93" s="38"/>
      <c r="XD93" s="38"/>
      <c r="XE93" s="38"/>
      <c r="XF93" s="38"/>
      <c r="XG93" s="38"/>
      <c r="XH93" s="38"/>
      <c r="XI93" s="38"/>
      <c r="XJ93" s="38"/>
      <c r="XK93" s="38"/>
      <c r="XL93" s="38"/>
      <c r="XM93" s="38"/>
      <c r="XN93" s="38"/>
      <c r="XO93" s="38"/>
      <c r="XP93" s="38"/>
      <c r="XQ93" s="38"/>
      <c r="XR93" s="38"/>
      <c r="XS93" s="38"/>
      <c r="XT93" s="38"/>
      <c r="XU93" s="38"/>
      <c r="XV93" s="38"/>
      <c r="XW93" s="38"/>
      <c r="XX93" s="38"/>
      <c r="XY93" s="38"/>
      <c r="XZ93" s="38"/>
      <c r="YA93" s="38"/>
      <c r="YB93" s="38"/>
      <c r="YC93" s="38"/>
      <c r="YD93" s="38"/>
      <c r="YE93" s="38"/>
      <c r="YF93" s="38"/>
      <c r="YG93" s="38"/>
      <c r="YH93" s="38"/>
      <c r="YI93" s="38"/>
      <c r="YJ93" s="38"/>
      <c r="YK93" s="38"/>
      <c r="YL93" s="38"/>
      <c r="YM93" s="38"/>
      <c r="YN93" s="38"/>
      <c r="YO93" s="38"/>
      <c r="YP93" s="38"/>
      <c r="YQ93" s="38"/>
      <c r="YR93" s="38"/>
      <c r="YS93" s="38"/>
      <c r="YT93" s="38"/>
      <c r="YU93" s="38"/>
      <c r="YV93" s="38"/>
      <c r="YW93" s="38"/>
      <c r="YX93" s="38"/>
      <c r="YY93" s="38"/>
      <c r="YZ93" s="38"/>
      <c r="ZA93" s="38"/>
      <c r="ZB93" s="38"/>
      <c r="ZC93" s="38"/>
      <c r="ZD93" s="38"/>
      <c r="ZE93" s="38"/>
      <c r="ZF93" s="38"/>
      <c r="ZG93" s="38"/>
      <c r="ZH93" s="38"/>
      <c r="ZI93" s="38"/>
      <c r="ZJ93" s="38"/>
      <c r="ZK93" s="38"/>
      <c r="ZL93" s="38"/>
      <c r="ZM93" s="38"/>
      <c r="ZN93" s="38"/>
      <c r="ZO93" s="38"/>
      <c r="ZP93" s="38"/>
      <c r="ZQ93" s="38"/>
      <c r="ZR93" s="38"/>
      <c r="ZS93" s="38"/>
      <c r="ZT93" s="38"/>
      <c r="ZU93" s="38"/>
      <c r="ZV93" s="38"/>
      <c r="ZW93" s="38"/>
      <c r="ZX93" s="38"/>
      <c r="ZY93" s="38"/>
      <c r="ZZ93" s="38"/>
      <c r="AAA93" s="38"/>
      <c r="AAB93" s="38"/>
      <c r="AAC93" s="38"/>
      <c r="AAD93" s="38"/>
      <c r="AAE93" s="38"/>
      <c r="AAF93" s="38"/>
      <c r="AAG93" s="38"/>
      <c r="AAH93" s="38"/>
      <c r="AAI93" s="38"/>
      <c r="AAJ93" s="38"/>
      <c r="AAK93" s="38"/>
      <c r="AAL93" s="38"/>
      <c r="AAM93" s="38"/>
      <c r="AAN93" s="38"/>
      <c r="AAO93" s="38"/>
      <c r="AAP93" s="38"/>
      <c r="AAQ93" s="38"/>
      <c r="AAR93" s="38"/>
      <c r="AAS93" s="38"/>
      <c r="AAT93" s="38"/>
      <c r="AAU93" s="38"/>
      <c r="AAV93" s="38"/>
      <c r="AAW93" s="38"/>
      <c r="AAX93" s="38"/>
      <c r="AAY93" s="38"/>
      <c r="AAZ93" s="38"/>
      <c r="ABA93" s="38"/>
      <c r="ABB93" s="38"/>
      <c r="ABC93" s="38"/>
      <c r="ABD93" s="38"/>
      <c r="ABE93" s="38"/>
      <c r="ABF93" s="38"/>
      <c r="ABG93" s="38"/>
      <c r="ABH93" s="38"/>
      <c r="ABI93" s="38"/>
      <c r="ABJ93" s="38"/>
      <c r="ABK93" s="38"/>
      <c r="ABL93" s="38"/>
      <c r="ABM93" s="38"/>
      <c r="ABN93" s="38"/>
      <c r="ABO93" s="38"/>
      <c r="ABP93" s="38"/>
      <c r="ABQ93" s="38"/>
      <c r="ABR93" s="38"/>
      <c r="ABS93" s="38"/>
      <c r="ABT93" s="38"/>
      <c r="ABU93" s="38"/>
      <c r="ABV93" s="38"/>
      <c r="ABW93" s="38"/>
      <c r="ABX93" s="38"/>
      <c r="ABY93" s="38"/>
      <c r="ABZ93" s="38"/>
      <c r="ACA93" s="38"/>
      <c r="ACB93" s="38"/>
      <c r="ACC93" s="38"/>
      <c r="ACD93" s="38"/>
      <c r="ACE93" s="38"/>
      <c r="ACF93" s="38"/>
      <c r="ACG93" s="38"/>
      <c r="ACH93" s="38"/>
      <c r="ACI93" s="38"/>
      <c r="ACJ93" s="38"/>
      <c r="ACK93" s="38"/>
      <c r="ACL93" s="38"/>
      <c r="ACM93" s="38"/>
      <c r="ACN93" s="38"/>
      <c r="ACO93" s="38"/>
      <c r="ACP93" s="38"/>
      <c r="ACQ93" s="38"/>
      <c r="ACR93" s="38"/>
      <c r="ACS93" s="38"/>
      <c r="ACT93" s="38"/>
      <c r="ACU93" s="38"/>
      <c r="ACV93" s="38"/>
      <c r="ACW93" s="38"/>
      <c r="ACX93" s="38"/>
      <c r="ACY93" s="38"/>
      <c r="ACZ93" s="38"/>
      <c r="ADA93" s="38"/>
      <c r="ADB93" s="38"/>
      <c r="ADC93" s="38"/>
      <c r="ADD93" s="38"/>
      <c r="ADE93" s="38"/>
      <c r="ADF93" s="38"/>
      <c r="ADG93" s="38"/>
      <c r="ADH93" s="38"/>
      <c r="ADI93" s="38"/>
      <c r="ADJ93" s="38"/>
      <c r="ADK93" s="38"/>
      <c r="ADL93" s="38"/>
      <c r="ADM93" s="38"/>
      <c r="ADN93" s="38"/>
      <c r="ADO93" s="38"/>
      <c r="ADP93" s="38"/>
      <c r="ADQ93" s="38"/>
      <c r="ADR93" s="38"/>
      <c r="ADS93" s="38"/>
      <c r="ADT93" s="38"/>
      <c r="ADU93" s="38"/>
      <c r="ADV93" s="38"/>
      <c r="ADW93" s="38"/>
      <c r="ADX93" s="38"/>
      <c r="ADY93" s="38"/>
      <c r="ADZ93" s="38"/>
      <c r="AEA93" s="38"/>
      <c r="AEB93" s="38"/>
      <c r="AEC93" s="38"/>
      <c r="AED93" s="38"/>
      <c r="AEE93" s="38"/>
      <c r="AEF93" s="38"/>
      <c r="AEG93" s="38"/>
      <c r="AEH93" s="38"/>
      <c r="AEI93" s="38"/>
      <c r="AEJ93" s="38"/>
      <c r="AEK93" s="38"/>
      <c r="AEL93" s="38"/>
      <c r="AEM93" s="38"/>
      <c r="AEN93" s="38"/>
      <c r="AEO93" s="38"/>
      <c r="AEP93" s="38"/>
      <c r="AEQ93" s="38"/>
      <c r="AER93" s="38"/>
      <c r="AES93" s="38"/>
      <c r="AET93" s="38"/>
      <c r="AEU93" s="38"/>
      <c r="AEV93" s="38"/>
      <c r="AEW93" s="38"/>
      <c r="AEX93" s="38"/>
      <c r="AEY93" s="38"/>
      <c r="AEZ93" s="38"/>
      <c r="AFA93" s="38"/>
      <c r="AFB93" s="38"/>
      <c r="AFC93" s="38"/>
      <c r="AFD93" s="38"/>
      <c r="AFE93" s="38"/>
      <c r="AFF93" s="38"/>
      <c r="AFG93" s="38"/>
      <c r="AFH93" s="38"/>
      <c r="AFI93" s="38"/>
      <c r="AFJ93" s="38"/>
      <c r="AFK93" s="38"/>
      <c r="AFL93" s="38"/>
      <c r="AFM93" s="38"/>
      <c r="AFN93" s="38"/>
      <c r="AFO93" s="38"/>
      <c r="AFP93" s="38"/>
      <c r="AFQ93" s="38"/>
      <c r="AFR93" s="38"/>
      <c r="AFS93" s="38"/>
      <c r="AFT93" s="38"/>
      <c r="AFU93" s="38"/>
      <c r="AFV93" s="38"/>
      <c r="AFW93" s="38"/>
      <c r="AFX93" s="38"/>
      <c r="AFY93" s="38"/>
      <c r="AFZ93" s="38"/>
      <c r="AGA93" s="38"/>
      <c r="AGB93" s="38"/>
      <c r="AGC93" s="38"/>
      <c r="AGD93" s="38"/>
      <c r="AGE93" s="38"/>
      <c r="AGF93" s="38"/>
      <c r="AGG93" s="38"/>
      <c r="AGH93" s="38"/>
      <c r="AGI93" s="38"/>
      <c r="AGJ93" s="38"/>
      <c r="AGK93" s="38"/>
      <c r="AGL93" s="38"/>
      <c r="AGM93" s="38"/>
      <c r="AGN93" s="38"/>
      <c r="AGO93" s="38"/>
      <c r="AGP93" s="38"/>
      <c r="AGQ93" s="38"/>
      <c r="AGR93" s="38"/>
      <c r="AGS93" s="38"/>
      <c r="AGT93" s="25"/>
      <c r="AGU93" s="25"/>
      <c r="AGV93" s="25"/>
      <c r="AGW93" s="25"/>
      <c r="AGX93" s="25"/>
      <c r="AGY93" s="25"/>
      <c r="AGZ93" s="25"/>
      <c r="AHA93" s="25"/>
      <c r="AHB93" s="25"/>
      <c r="AHC93" s="25"/>
      <c r="AHD93" s="25"/>
      <c r="AHE93" s="25"/>
      <c r="AHF93" s="25"/>
      <c r="AHG93" s="25"/>
      <c r="AHH93" s="25"/>
      <c r="AHI93" s="25"/>
      <c r="AHJ93" s="25"/>
      <c r="AHK93" s="25"/>
      <c r="AHL93" s="25"/>
      <c r="AHM93" s="25"/>
      <c r="AHN93" s="25"/>
      <c r="AHO93" s="25"/>
      <c r="AHP93" s="25"/>
      <c r="AHQ93" s="25"/>
      <c r="AHR93" s="25"/>
      <c r="AHS93" s="25"/>
      <c r="AHT93" s="25"/>
      <c r="AHU93" s="25"/>
      <c r="AHV93" s="25"/>
      <c r="AHW93" s="25"/>
      <c r="AHX93" s="25"/>
      <c r="AHY93" s="25"/>
      <c r="AHZ93" s="25"/>
      <c r="AIA93" s="25"/>
      <c r="AIB93" s="25"/>
      <c r="AIC93" s="25"/>
      <c r="AID93" s="25"/>
      <c r="AIE93" s="25"/>
      <c r="AIF93" s="25"/>
      <c r="AIG93" s="25"/>
      <c r="AIH93" s="25"/>
      <c r="AII93" s="25"/>
      <c r="AIJ93" s="25"/>
      <c r="AIK93" s="25"/>
      <c r="AIL93" s="25"/>
      <c r="AIM93" s="25"/>
      <c r="AIN93" s="25"/>
      <c r="AIO93" s="25"/>
      <c r="AIP93" s="25"/>
      <c r="AIQ93" s="25"/>
      <c r="AIR93" s="25"/>
      <c r="AIS93" s="25"/>
      <c r="AIT93" s="25"/>
      <c r="AIU93" s="25"/>
      <c r="AIV93" s="25"/>
      <c r="AIW93" s="25"/>
      <c r="AIX93" s="25"/>
      <c r="AIY93" s="25"/>
      <c r="AIZ93" s="25"/>
      <c r="AJA93" s="25"/>
      <c r="AJB93" s="25"/>
      <c r="AJC93" s="25"/>
      <c r="AJD93" s="25"/>
      <c r="AJE93" s="25"/>
      <c r="AJF93" s="25"/>
      <c r="AJG93" s="25"/>
      <c r="AJH93" s="25"/>
      <c r="AJI93" s="25"/>
      <c r="AJJ93" s="25"/>
      <c r="AJK93" s="25"/>
      <c r="AJL93" s="25"/>
      <c r="AJM93" s="25"/>
      <c r="AJN93" s="25"/>
      <c r="AJO93" s="25"/>
      <c r="AJP93" s="25"/>
      <c r="AJQ93" s="25"/>
      <c r="AJR93" s="25"/>
      <c r="AJS93" s="25"/>
      <c r="AJT93" s="25"/>
      <c r="AJU93" s="25"/>
      <c r="AJV93" s="25"/>
      <c r="AJW93" s="25"/>
      <c r="AJX93" s="25"/>
      <c r="AJY93" s="25"/>
      <c r="AJZ93" s="25"/>
      <c r="AKA93" s="25"/>
      <c r="AKB93" s="25"/>
      <c r="AKC93" s="25"/>
      <c r="AKD93" s="25"/>
      <c r="AKE93" s="25"/>
      <c r="AKF93" s="25"/>
      <c r="AKG93" s="25"/>
      <c r="AKH93" s="25"/>
      <c r="AKI93" s="25"/>
      <c r="AKJ93" s="25"/>
      <c r="AKK93" s="25"/>
      <c r="AKL93" s="25"/>
      <c r="AKM93" s="25"/>
      <c r="AKN93" s="25"/>
      <c r="AKO93" s="25"/>
      <c r="AKP93" s="25"/>
      <c r="AKQ93" s="25"/>
      <c r="AKR93" s="25"/>
      <c r="AKS93" s="25"/>
      <c r="AKT93" s="25"/>
      <c r="AKU93" s="25"/>
      <c r="AKV93" s="25"/>
      <c r="AKW93" s="25"/>
      <c r="AKX93" s="25"/>
      <c r="AKY93" s="25"/>
      <c r="AKZ93" s="25"/>
      <c r="ALA93" s="25"/>
      <c r="ALB93" s="25"/>
      <c r="ALC93" s="25"/>
      <c r="ALD93" s="25"/>
      <c r="ALE93" s="25"/>
      <c r="ALF93" s="25"/>
      <c r="ALG93" s="25"/>
      <c r="ALH93" s="25"/>
      <c r="ALI93" s="25"/>
      <c r="ALJ93" s="25"/>
      <c r="ALK93" s="25"/>
      <c r="ALL93" s="25"/>
      <c r="ALM93" s="25"/>
      <c r="ALN93" s="25"/>
      <c r="ALO93" s="25"/>
      <c r="ALP93" s="25"/>
      <c r="ALQ93" s="25"/>
      <c r="ALR93" s="25"/>
      <c r="ALS93" s="25"/>
      <c r="ALT93" s="25"/>
      <c r="ALU93" s="25"/>
      <c r="ALV93" s="25"/>
      <c r="ALW93" s="25"/>
      <c r="ALX93" s="25"/>
      <c r="ALY93" s="25"/>
      <c r="ALZ93" s="25"/>
      <c r="AMA93" s="25"/>
      <c r="AMB93" s="25"/>
      <c r="AMC93" s="25"/>
      <c r="AMD93" s="25"/>
      <c r="AME93" s="25"/>
      <c r="AMF93" s="25"/>
      <c r="AMG93" s="25"/>
      <c r="AMH93" s="25"/>
      <c r="AMI93" s="25"/>
      <c r="AMJ93" s="25"/>
      <c r="AMK93" s="25"/>
      <c r="AML93" s="25"/>
      <c r="AMM93" s="25"/>
      <c r="AMN93" s="25"/>
      <c r="AMO93" s="25"/>
      <c r="AMP93" s="25"/>
      <c r="AMQ93" s="25"/>
      <c r="AMR93" s="25"/>
      <c r="AMS93" s="25"/>
      <c r="AMT93" s="25"/>
      <c r="AMU93" s="25"/>
      <c r="AMV93" s="25"/>
      <c r="AMW93" s="25"/>
      <c r="AMX93" s="25"/>
      <c r="AMY93" s="25"/>
      <c r="AMZ93" s="25"/>
      <c r="ANA93" s="25"/>
      <c r="ANB93" s="25"/>
      <c r="ANC93" s="25"/>
      <c r="AND93" s="25"/>
      <c r="ANE93" s="25"/>
      <c r="ANF93" s="25"/>
      <c r="ANG93" s="25"/>
      <c r="ANH93" s="25"/>
      <c r="ANI93" s="25"/>
      <c r="ANJ93" s="25"/>
      <c r="ANK93" s="25"/>
      <c r="ANL93" s="25"/>
      <c r="ANM93" s="25"/>
      <c r="ANN93" s="25"/>
      <c r="ANO93" s="25"/>
      <c r="ANP93" s="25"/>
      <c r="ANQ93" s="25"/>
      <c r="ANR93" s="25"/>
      <c r="ANS93" s="25"/>
      <c r="ANT93" s="25"/>
      <c r="ANU93" s="25"/>
      <c r="ANV93" s="25"/>
      <c r="ANW93" s="25"/>
      <c r="ANX93" s="25"/>
      <c r="ANY93" s="25"/>
      <c r="ANZ93" s="25"/>
      <c r="AOA93" s="25"/>
      <c r="AOB93" s="25"/>
      <c r="AOC93" s="25"/>
      <c r="AOD93" s="25"/>
      <c r="AOE93" s="25"/>
      <c r="AOF93" s="25"/>
      <c r="AOG93" s="25"/>
      <c r="AOH93" s="25"/>
      <c r="AOI93" s="25"/>
      <c r="AOJ93" s="25"/>
      <c r="AOK93" s="25"/>
      <c r="AOL93" s="25"/>
      <c r="AOM93" s="25"/>
      <c r="AON93" s="25"/>
      <c r="AOO93" s="25"/>
      <c r="AOP93" s="25"/>
      <c r="AOQ93" s="25"/>
      <c r="AOR93" s="25"/>
      <c r="AOS93" s="25"/>
      <c r="AOT93" s="25"/>
      <c r="AOU93" s="25"/>
      <c r="AOV93" s="25"/>
      <c r="AOW93" s="25"/>
      <c r="AOX93" s="25"/>
      <c r="AOY93" s="25"/>
      <c r="AOZ93" s="25"/>
      <c r="APA93" s="25"/>
      <c r="APB93" s="25"/>
      <c r="APC93" s="25"/>
      <c r="APD93" s="25"/>
      <c r="APE93" s="25"/>
      <c r="APF93" s="25"/>
      <c r="APG93" s="25"/>
      <c r="APH93" s="25"/>
      <c r="API93" s="25"/>
      <c r="APJ93" s="25"/>
      <c r="APK93" s="25"/>
      <c r="APL93" s="25"/>
      <c r="APM93" s="25"/>
      <c r="APN93" s="25"/>
      <c r="APO93" s="25"/>
      <c r="APP93" s="25"/>
      <c r="APQ93" s="25"/>
      <c r="APR93" s="25"/>
      <c r="APS93" s="25"/>
      <c r="APT93" s="25"/>
      <c r="APU93" s="25"/>
      <c r="APV93" s="25"/>
      <c r="APW93" s="25"/>
      <c r="APX93" s="25"/>
      <c r="APY93" s="25"/>
      <c r="APZ93" s="25"/>
      <c r="AQA93" s="25"/>
      <c r="AQB93" s="25"/>
      <c r="AQC93" s="25"/>
      <c r="AQD93" s="25"/>
      <c r="AQE93" s="25"/>
      <c r="AQF93" s="25"/>
      <c r="AQG93" s="25"/>
      <c r="AQH93" s="25"/>
      <c r="AQI93" s="25"/>
      <c r="AQJ93" s="25"/>
      <c r="AQK93" s="25"/>
      <c r="AQL93" s="25"/>
      <c r="AQM93" s="25"/>
      <c r="AQN93" s="25"/>
      <c r="AQO93" s="25"/>
      <c r="AQP93" s="25"/>
      <c r="AQQ93" s="25"/>
      <c r="AQR93" s="25"/>
      <c r="AQS93" s="25"/>
      <c r="AQT93" s="25"/>
      <c r="AQU93" s="25"/>
      <c r="AQV93" s="25"/>
      <c r="AQW93" s="25"/>
      <c r="AQX93" s="25"/>
      <c r="AQY93" s="25"/>
      <c r="AQZ93" s="25"/>
      <c r="ARA93" s="25"/>
      <c r="ARB93" s="25"/>
      <c r="ARC93" s="25"/>
      <c r="ARD93" s="25"/>
      <c r="ARE93" s="25"/>
      <c r="ARF93" s="25"/>
      <c r="ARG93" s="25"/>
      <c r="ARH93" s="25"/>
      <c r="ARI93" s="25"/>
      <c r="ARJ93" s="25"/>
      <c r="ARK93" s="25"/>
      <c r="ARL93" s="25"/>
      <c r="ARM93" s="25"/>
      <c r="ARN93" s="25"/>
      <c r="ARO93" s="25"/>
      <c r="ARP93" s="25"/>
      <c r="ARQ93" s="25"/>
      <c r="ARR93" s="25"/>
      <c r="ARS93" s="25"/>
      <c r="ART93" s="25"/>
      <c r="ARU93" s="25"/>
      <c r="ARV93" s="25"/>
      <c r="ARW93" s="25"/>
      <c r="ARX93" s="25"/>
      <c r="ARY93" s="25"/>
      <c r="ARZ93" s="25"/>
      <c r="ASA93" s="25"/>
      <c r="ASB93" s="25"/>
    </row>
    <row r="94" spans="3:1172" x14ac:dyDescent="0.2">
      <c r="C94" s="24"/>
      <c r="D94" s="22"/>
      <c r="E94" s="22"/>
      <c r="F94" s="28"/>
      <c r="G94" s="24"/>
      <c r="H94" s="51"/>
      <c r="I94" s="39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38"/>
      <c r="FC94" s="38"/>
      <c r="FD94" s="38"/>
      <c r="FE94" s="38"/>
      <c r="FF94" s="38"/>
      <c r="FG94" s="38"/>
      <c r="FH94" s="38"/>
      <c r="FI94" s="38"/>
      <c r="FJ94" s="38"/>
      <c r="FK94" s="38"/>
      <c r="FL94" s="38"/>
      <c r="FM94" s="38"/>
      <c r="FN94" s="38"/>
      <c r="FO94" s="38"/>
      <c r="FP94" s="38"/>
      <c r="FQ94" s="38"/>
      <c r="FR94" s="38"/>
      <c r="FS94" s="38"/>
      <c r="FT94" s="38"/>
      <c r="FU94" s="38"/>
      <c r="FV94" s="38"/>
      <c r="FW94" s="38"/>
      <c r="FX94" s="38"/>
      <c r="FY94" s="38"/>
      <c r="FZ94" s="38"/>
      <c r="GA94" s="38"/>
      <c r="GB94" s="38"/>
      <c r="GC94" s="38"/>
      <c r="GD94" s="38"/>
      <c r="GE94" s="38"/>
      <c r="GF94" s="38"/>
      <c r="GG94" s="38"/>
      <c r="GH94" s="38"/>
      <c r="GI94" s="38"/>
      <c r="GJ94" s="38"/>
      <c r="GK94" s="38"/>
      <c r="GL94" s="38"/>
      <c r="GM94" s="38"/>
      <c r="GN94" s="38"/>
      <c r="GO94" s="38"/>
      <c r="GP94" s="38"/>
      <c r="GQ94" s="38"/>
      <c r="GR94" s="38"/>
      <c r="GS94" s="38"/>
      <c r="GT94" s="38"/>
      <c r="GU94" s="38"/>
      <c r="GV94" s="38"/>
      <c r="GW94" s="38"/>
      <c r="GX94" s="38"/>
      <c r="GY94" s="38"/>
      <c r="GZ94" s="38"/>
      <c r="HA94" s="38"/>
      <c r="HB94" s="38"/>
      <c r="HC94" s="38"/>
      <c r="HD94" s="38"/>
      <c r="HE94" s="38"/>
      <c r="HF94" s="38"/>
      <c r="HG94" s="38"/>
      <c r="HH94" s="38"/>
      <c r="HI94" s="38"/>
      <c r="HJ94" s="38"/>
      <c r="HK94" s="38"/>
      <c r="HL94" s="38"/>
      <c r="HM94" s="38"/>
      <c r="HN94" s="38"/>
      <c r="HO94" s="38"/>
      <c r="HP94" s="38"/>
      <c r="HQ94" s="38"/>
      <c r="HR94" s="38"/>
      <c r="HS94" s="38"/>
      <c r="HT94" s="38"/>
      <c r="HU94" s="38"/>
      <c r="HV94" s="38"/>
      <c r="HW94" s="38"/>
      <c r="HX94" s="38"/>
      <c r="HY94" s="38"/>
      <c r="HZ94" s="38"/>
      <c r="IA94" s="38"/>
      <c r="IB94" s="38"/>
      <c r="IC94" s="38"/>
      <c r="ID94" s="38"/>
      <c r="IE94" s="38"/>
      <c r="IF94" s="38"/>
      <c r="IG94" s="38"/>
      <c r="IH94" s="38"/>
      <c r="II94" s="38"/>
      <c r="IJ94" s="38"/>
      <c r="IK94" s="38"/>
      <c r="IL94" s="38"/>
      <c r="IM94" s="38"/>
      <c r="IN94" s="38"/>
      <c r="IO94" s="38"/>
      <c r="IP94" s="38"/>
      <c r="IQ94" s="38"/>
      <c r="IR94" s="38"/>
      <c r="IS94" s="38"/>
      <c r="IT94" s="38"/>
      <c r="IU94" s="38"/>
      <c r="IV94" s="38"/>
      <c r="IW94" s="38"/>
      <c r="IX94" s="38"/>
      <c r="IY94" s="38"/>
      <c r="IZ94" s="38"/>
      <c r="JA94" s="38"/>
      <c r="JB94" s="38"/>
      <c r="JC94" s="38"/>
      <c r="JD94" s="38"/>
      <c r="JE94" s="38"/>
      <c r="JF94" s="38"/>
      <c r="JG94" s="38"/>
      <c r="JH94" s="38"/>
      <c r="JI94" s="38"/>
      <c r="JJ94" s="38"/>
      <c r="JK94" s="38"/>
      <c r="JL94" s="38"/>
      <c r="JM94" s="38"/>
      <c r="JN94" s="38"/>
      <c r="JO94" s="38"/>
      <c r="JP94" s="38"/>
      <c r="JQ94" s="38"/>
      <c r="JR94" s="38"/>
      <c r="JS94" s="38"/>
      <c r="JT94" s="38"/>
      <c r="JU94" s="38"/>
      <c r="JV94" s="38"/>
      <c r="JW94" s="38"/>
      <c r="JX94" s="38"/>
      <c r="JY94" s="38"/>
      <c r="JZ94" s="38"/>
      <c r="KA94" s="38"/>
      <c r="KB94" s="38"/>
      <c r="KC94" s="38"/>
      <c r="KD94" s="38"/>
      <c r="KE94" s="38"/>
      <c r="KF94" s="38"/>
      <c r="KG94" s="38"/>
      <c r="KH94" s="38"/>
      <c r="KI94" s="38"/>
      <c r="KJ94" s="38"/>
      <c r="KK94" s="38"/>
      <c r="KL94" s="38"/>
      <c r="KM94" s="38"/>
      <c r="KN94" s="38"/>
      <c r="KO94" s="38"/>
      <c r="KP94" s="38"/>
      <c r="KQ94" s="38"/>
      <c r="KR94" s="38"/>
      <c r="KS94" s="38"/>
      <c r="KT94" s="38"/>
      <c r="KU94" s="38"/>
      <c r="KV94" s="38"/>
      <c r="KW94" s="38"/>
      <c r="KX94" s="38"/>
      <c r="KY94" s="38"/>
      <c r="KZ94" s="38"/>
      <c r="LA94" s="38"/>
      <c r="LB94" s="38"/>
      <c r="LC94" s="38"/>
      <c r="LD94" s="38"/>
      <c r="LE94" s="38"/>
      <c r="LF94" s="38"/>
      <c r="LG94" s="38"/>
      <c r="LH94" s="38"/>
      <c r="LI94" s="38"/>
      <c r="LJ94" s="38"/>
      <c r="LK94" s="38"/>
      <c r="LL94" s="38"/>
      <c r="LM94" s="38"/>
      <c r="LN94" s="38"/>
      <c r="LO94" s="38"/>
      <c r="LP94" s="38"/>
      <c r="LQ94" s="38"/>
      <c r="LR94" s="38"/>
      <c r="LS94" s="38"/>
      <c r="LT94" s="38"/>
      <c r="LU94" s="38"/>
      <c r="LV94" s="38"/>
      <c r="LW94" s="38"/>
      <c r="LX94" s="38"/>
      <c r="LY94" s="38"/>
      <c r="LZ94" s="38"/>
      <c r="MA94" s="38"/>
      <c r="MB94" s="38"/>
      <c r="MC94" s="38"/>
      <c r="MD94" s="38"/>
      <c r="ME94" s="38"/>
      <c r="MF94" s="38"/>
      <c r="MG94" s="38"/>
      <c r="MH94" s="38"/>
      <c r="MI94" s="38"/>
      <c r="MJ94" s="38"/>
      <c r="MK94" s="38"/>
      <c r="ML94" s="38"/>
      <c r="MM94" s="38"/>
      <c r="MN94" s="38"/>
      <c r="MO94" s="38"/>
      <c r="MP94" s="38"/>
      <c r="MQ94" s="38"/>
      <c r="MR94" s="38"/>
      <c r="MS94" s="38"/>
      <c r="MT94" s="38"/>
      <c r="MU94" s="38"/>
      <c r="MV94" s="38"/>
      <c r="MW94" s="38"/>
      <c r="MX94" s="38"/>
      <c r="MY94" s="38"/>
      <c r="MZ94" s="38"/>
      <c r="NA94" s="38"/>
      <c r="NB94" s="38"/>
      <c r="NC94" s="38"/>
      <c r="ND94" s="38"/>
      <c r="NE94" s="38"/>
      <c r="NF94" s="38"/>
      <c r="NG94" s="38"/>
      <c r="NH94" s="38"/>
      <c r="NI94" s="38"/>
      <c r="NJ94" s="38"/>
      <c r="NK94" s="38"/>
      <c r="NL94" s="38"/>
      <c r="NM94" s="38"/>
      <c r="NN94" s="38"/>
      <c r="NO94" s="38"/>
      <c r="NP94" s="38"/>
      <c r="NQ94" s="38"/>
      <c r="NR94" s="38"/>
      <c r="NS94" s="38"/>
      <c r="NT94" s="38"/>
      <c r="NU94" s="38"/>
      <c r="NV94" s="38"/>
      <c r="NW94" s="38"/>
      <c r="NX94" s="38"/>
      <c r="NY94" s="38"/>
      <c r="NZ94" s="38"/>
      <c r="OA94" s="38"/>
      <c r="OB94" s="38"/>
      <c r="OC94" s="38"/>
      <c r="OD94" s="38"/>
      <c r="OE94" s="38"/>
      <c r="OF94" s="38"/>
      <c r="OG94" s="38"/>
      <c r="OH94" s="38"/>
      <c r="OI94" s="38"/>
      <c r="OJ94" s="38"/>
      <c r="OK94" s="38"/>
      <c r="OL94" s="38"/>
      <c r="OM94" s="38"/>
      <c r="ON94" s="38"/>
      <c r="OO94" s="38"/>
      <c r="OP94" s="38"/>
      <c r="OQ94" s="38"/>
      <c r="OR94" s="38"/>
      <c r="OS94" s="38"/>
      <c r="OT94" s="38"/>
      <c r="OU94" s="38"/>
      <c r="OV94" s="38"/>
      <c r="OW94" s="38"/>
      <c r="OX94" s="38"/>
      <c r="OY94" s="38"/>
      <c r="OZ94" s="38"/>
      <c r="PA94" s="38"/>
      <c r="PB94" s="38"/>
      <c r="PC94" s="38"/>
      <c r="PD94" s="38"/>
      <c r="PE94" s="38"/>
      <c r="PF94" s="38"/>
      <c r="PG94" s="38"/>
      <c r="PH94" s="38"/>
      <c r="PI94" s="38"/>
      <c r="PJ94" s="38"/>
      <c r="PK94" s="38"/>
      <c r="PL94" s="38"/>
      <c r="PM94" s="38"/>
      <c r="PN94" s="38"/>
      <c r="PO94" s="38"/>
      <c r="PP94" s="38"/>
      <c r="PQ94" s="38"/>
      <c r="PR94" s="38"/>
      <c r="PS94" s="38"/>
      <c r="PT94" s="38"/>
      <c r="PU94" s="38"/>
      <c r="PV94" s="38"/>
      <c r="PW94" s="38"/>
      <c r="PX94" s="38"/>
      <c r="PY94" s="38"/>
      <c r="PZ94" s="38"/>
      <c r="QA94" s="38"/>
      <c r="QB94" s="38"/>
      <c r="QC94" s="38"/>
      <c r="QD94" s="38"/>
      <c r="QE94" s="38"/>
      <c r="QF94" s="38"/>
      <c r="QG94" s="38"/>
      <c r="QH94" s="38"/>
      <c r="QI94" s="38"/>
      <c r="QJ94" s="38"/>
      <c r="QK94" s="38"/>
      <c r="QL94" s="38"/>
      <c r="QM94" s="38"/>
      <c r="QN94" s="38"/>
      <c r="QO94" s="38"/>
      <c r="QP94" s="38"/>
      <c r="QQ94" s="38"/>
      <c r="QR94" s="38"/>
      <c r="QS94" s="38"/>
      <c r="QT94" s="38"/>
      <c r="QU94" s="38"/>
      <c r="QV94" s="38"/>
      <c r="QW94" s="38"/>
      <c r="QX94" s="38"/>
      <c r="QY94" s="38"/>
      <c r="QZ94" s="38"/>
      <c r="RA94" s="38"/>
      <c r="RB94" s="38"/>
      <c r="RC94" s="38"/>
      <c r="RD94" s="38"/>
      <c r="RE94" s="38"/>
      <c r="RF94" s="38"/>
      <c r="RG94" s="38"/>
      <c r="RH94" s="38"/>
      <c r="RI94" s="38"/>
      <c r="RJ94" s="38"/>
      <c r="RK94" s="38"/>
      <c r="RL94" s="38"/>
      <c r="RM94" s="38"/>
      <c r="RN94" s="38"/>
      <c r="RO94" s="38"/>
      <c r="RP94" s="38"/>
      <c r="RQ94" s="38"/>
      <c r="RR94" s="38"/>
      <c r="RS94" s="38"/>
      <c r="RT94" s="38"/>
      <c r="RU94" s="38"/>
      <c r="RV94" s="38"/>
      <c r="RW94" s="38"/>
      <c r="RX94" s="38"/>
      <c r="RY94" s="38"/>
      <c r="RZ94" s="38"/>
      <c r="SA94" s="38"/>
      <c r="SB94" s="38"/>
      <c r="SC94" s="38"/>
      <c r="SD94" s="38"/>
      <c r="SE94" s="38"/>
      <c r="SF94" s="38"/>
      <c r="SG94" s="38"/>
      <c r="SH94" s="38"/>
      <c r="SI94" s="38"/>
      <c r="SJ94" s="38"/>
      <c r="SK94" s="38"/>
      <c r="SL94" s="38"/>
      <c r="SM94" s="38"/>
      <c r="SN94" s="38"/>
      <c r="SO94" s="38"/>
      <c r="SP94" s="38"/>
      <c r="SQ94" s="38"/>
      <c r="SR94" s="38"/>
      <c r="SS94" s="38"/>
      <c r="ST94" s="38"/>
      <c r="SU94" s="38"/>
      <c r="SV94" s="38"/>
      <c r="SW94" s="38"/>
      <c r="SX94" s="38"/>
      <c r="SY94" s="38"/>
      <c r="SZ94" s="38"/>
      <c r="TA94" s="38"/>
      <c r="TB94" s="38"/>
      <c r="TC94" s="38"/>
      <c r="TD94" s="38"/>
      <c r="TE94" s="38"/>
      <c r="TF94" s="38"/>
      <c r="TG94" s="38"/>
      <c r="TH94" s="38"/>
      <c r="TI94" s="38"/>
      <c r="TJ94" s="38"/>
      <c r="TK94" s="38"/>
      <c r="TL94" s="38"/>
      <c r="TM94" s="38"/>
      <c r="TN94" s="38"/>
      <c r="TO94" s="38"/>
      <c r="TP94" s="38"/>
      <c r="TQ94" s="38"/>
      <c r="TR94" s="38"/>
      <c r="TS94" s="38"/>
      <c r="TT94" s="38"/>
      <c r="TU94" s="38"/>
      <c r="TV94" s="38"/>
      <c r="TW94" s="38"/>
      <c r="TX94" s="38"/>
      <c r="TY94" s="38"/>
      <c r="TZ94" s="38"/>
      <c r="UA94" s="38"/>
      <c r="UB94" s="38"/>
      <c r="UC94" s="38"/>
      <c r="UD94" s="38"/>
      <c r="UE94" s="38"/>
      <c r="UF94" s="38"/>
      <c r="UG94" s="38"/>
      <c r="UH94" s="38"/>
      <c r="UI94" s="38"/>
      <c r="UJ94" s="38"/>
      <c r="UK94" s="38"/>
      <c r="UL94" s="38"/>
      <c r="UM94" s="38"/>
      <c r="UN94" s="38"/>
      <c r="UO94" s="38"/>
      <c r="UP94" s="38"/>
      <c r="UQ94" s="38"/>
      <c r="UR94" s="38"/>
      <c r="US94" s="38"/>
      <c r="UT94" s="38"/>
      <c r="UU94" s="38"/>
      <c r="UV94" s="38"/>
      <c r="UW94" s="38"/>
      <c r="UX94" s="38"/>
      <c r="UY94" s="38"/>
      <c r="UZ94" s="38"/>
      <c r="VA94" s="38"/>
      <c r="VB94" s="38"/>
      <c r="VC94" s="38"/>
      <c r="VD94" s="38"/>
      <c r="VE94" s="38"/>
      <c r="VF94" s="38"/>
      <c r="VG94" s="38"/>
      <c r="VH94" s="38"/>
      <c r="VI94" s="38"/>
      <c r="VJ94" s="38"/>
      <c r="VK94" s="38"/>
      <c r="VL94" s="38"/>
      <c r="VM94" s="38"/>
      <c r="VN94" s="38"/>
      <c r="VO94" s="38"/>
      <c r="VP94" s="38"/>
      <c r="VQ94" s="38"/>
      <c r="VR94" s="38"/>
      <c r="VS94" s="38"/>
      <c r="VT94" s="38"/>
      <c r="VU94" s="38"/>
      <c r="VV94" s="38"/>
      <c r="VW94" s="38"/>
      <c r="VX94" s="38"/>
      <c r="VY94" s="38"/>
      <c r="VZ94" s="38"/>
      <c r="WA94" s="38"/>
      <c r="WB94" s="38"/>
      <c r="WC94" s="38"/>
      <c r="WD94" s="38"/>
      <c r="WE94" s="38"/>
      <c r="WF94" s="38"/>
      <c r="WG94" s="38"/>
      <c r="WH94" s="38"/>
      <c r="WI94" s="38"/>
      <c r="WJ94" s="38"/>
      <c r="WK94" s="38"/>
      <c r="WL94" s="38"/>
      <c r="WM94" s="38"/>
      <c r="WN94" s="38"/>
      <c r="WO94" s="38"/>
      <c r="WP94" s="38"/>
      <c r="WQ94" s="38"/>
      <c r="WR94" s="38"/>
      <c r="WS94" s="38"/>
      <c r="WT94" s="38"/>
      <c r="WU94" s="38"/>
      <c r="WV94" s="38"/>
      <c r="WW94" s="38"/>
      <c r="WX94" s="38"/>
      <c r="WY94" s="38"/>
      <c r="WZ94" s="38"/>
      <c r="XA94" s="38"/>
      <c r="XB94" s="38"/>
      <c r="XC94" s="38"/>
      <c r="XD94" s="38"/>
      <c r="XE94" s="38"/>
      <c r="XF94" s="38"/>
      <c r="XG94" s="38"/>
      <c r="XH94" s="38"/>
      <c r="XI94" s="38"/>
      <c r="XJ94" s="38"/>
      <c r="XK94" s="38"/>
      <c r="XL94" s="38"/>
      <c r="XM94" s="38"/>
      <c r="XN94" s="38"/>
      <c r="XO94" s="38"/>
      <c r="XP94" s="38"/>
      <c r="XQ94" s="38"/>
      <c r="XR94" s="38"/>
      <c r="XS94" s="38"/>
      <c r="XT94" s="38"/>
      <c r="XU94" s="38"/>
      <c r="XV94" s="38"/>
      <c r="XW94" s="38"/>
      <c r="XX94" s="38"/>
      <c r="XY94" s="38"/>
      <c r="XZ94" s="38"/>
      <c r="YA94" s="38"/>
      <c r="YB94" s="38"/>
      <c r="YC94" s="38"/>
      <c r="YD94" s="38"/>
      <c r="YE94" s="38"/>
      <c r="YF94" s="38"/>
      <c r="YG94" s="38"/>
      <c r="YH94" s="38"/>
      <c r="YI94" s="38"/>
      <c r="YJ94" s="38"/>
      <c r="YK94" s="38"/>
      <c r="YL94" s="38"/>
      <c r="YM94" s="38"/>
      <c r="YN94" s="38"/>
      <c r="YO94" s="38"/>
      <c r="YP94" s="38"/>
      <c r="YQ94" s="38"/>
      <c r="YR94" s="38"/>
      <c r="YS94" s="38"/>
      <c r="YT94" s="38"/>
      <c r="YU94" s="38"/>
      <c r="YV94" s="38"/>
      <c r="YW94" s="38"/>
      <c r="YX94" s="38"/>
      <c r="YY94" s="38"/>
      <c r="YZ94" s="38"/>
      <c r="ZA94" s="38"/>
      <c r="ZB94" s="38"/>
      <c r="ZC94" s="38"/>
      <c r="ZD94" s="38"/>
      <c r="ZE94" s="38"/>
      <c r="ZF94" s="38"/>
      <c r="ZG94" s="38"/>
      <c r="ZH94" s="38"/>
      <c r="ZI94" s="38"/>
      <c r="ZJ94" s="38"/>
      <c r="ZK94" s="38"/>
      <c r="ZL94" s="38"/>
      <c r="ZM94" s="38"/>
      <c r="ZN94" s="38"/>
      <c r="ZO94" s="38"/>
      <c r="ZP94" s="38"/>
      <c r="ZQ94" s="38"/>
      <c r="ZR94" s="38"/>
      <c r="ZS94" s="38"/>
      <c r="ZT94" s="38"/>
      <c r="ZU94" s="38"/>
      <c r="ZV94" s="38"/>
      <c r="ZW94" s="38"/>
      <c r="ZX94" s="38"/>
      <c r="ZY94" s="38"/>
      <c r="ZZ94" s="38"/>
      <c r="AAA94" s="38"/>
      <c r="AAB94" s="38"/>
      <c r="AAC94" s="38"/>
      <c r="AAD94" s="38"/>
      <c r="AAE94" s="38"/>
      <c r="AAF94" s="38"/>
      <c r="AAG94" s="38"/>
      <c r="AAH94" s="38"/>
      <c r="AAI94" s="38"/>
      <c r="AAJ94" s="38"/>
      <c r="AAK94" s="38"/>
      <c r="AAL94" s="38"/>
      <c r="AAM94" s="38"/>
      <c r="AAN94" s="38"/>
      <c r="AAO94" s="38"/>
      <c r="AAP94" s="38"/>
      <c r="AAQ94" s="38"/>
      <c r="AAR94" s="38"/>
      <c r="AAS94" s="38"/>
      <c r="AAT94" s="38"/>
      <c r="AAU94" s="38"/>
      <c r="AAV94" s="38"/>
      <c r="AAW94" s="38"/>
      <c r="AAX94" s="38"/>
      <c r="AAY94" s="38"/>
      <c r="AAZ94" s="38"/>
      <c r="ABA94" s="38"/>
      <c r="ABB94" s="38"/>
      <c r="ABC94" s="38"/>
      <c r="ABD94" s="38"/>
      <c r="ABE94" s="38"/>
      <c r="ABF94" s="38"/>
      <c r="ABG94" s="38"/>
      <c r="ABH94" s="38"/>
      <c r="ABI94" s="38"/>
      <c r="ABJ94" s="38"/>
      <c r="ABK94" s="38"/>
      <c r="ABL94" s="38"/>
      <c r="ABM94" s="38"/>
      <c r="ABN94" s="38"/>
      <c r="ABO94" s="38"/>
      <c r="ABP94" s="38"/>
      <c r="ABQ94" s="38"/>
      <c r="ABR94" s="38"/>
      <c r="ABS94" s="38"/>
      <c r="ABT94" s="38"/>
      <c r="ABU94" s="38"/>
      <c r="ABV94" s="38"/>
      <c r="ABW94" s="38"/>
      <c r="ABX94" s="38"/>
      <c r="ABY94" s="38"/>
      <c r="ABZ94" s="38"/>
      <c r="ACA94" s="38"/>
      <c r="ACB94" s="38"/>
      <c r="ACC94" s="38"/>
      <c r="ACD94" s="38"/>
      <c r="ACE94" s="38"/>
      <c r="ACF94" s="38"/>
      <c r="ACG94" s="38"/>
      <c r="ACH94" s="38"/>
      <c r="ACI94" s="38"/>
      <c r="ACJ94" s="38"/>
      <c r="ACK94" s="38"/>
      <c r="ACL94" s="38"/>
      <c r="ACM94" s="38"/>
      <c r="ACN94" s="38"/>
      <c r="ACO94" s="38"/>
      <c r="ACP94" s="38"/>
      <c r="ACQ94" s="38"/>
      <c r="ACR94" s="38"/>
      <c r="ACS94" s="38"/>
      <c r="ACT94" s="38"/>
      <c r="ACU94" s="38"/>
      <c r="ACV94" s="38"/>
      <c r="ACW94" s="38"/>
      <c r="ACX94" s="38"/>
      <c r="ACY94" s="38"/>
      <c r="ACZ94" s="38"/>
      <c r="ADA94" s="38"/>
      <c r="ADB94" s="38"/>
      <c r="ADC94" s="38"/>
      <c r="ADD94" s="38"/>
      <c r="ADE94" s="38"/>
      <c r="ADF94" s="38"/>
      <c r="ADG94" s="38"/>
      <c r="ADH94" s="38"/>
      <c r="ADI94" s="38"/>
      <c r="ADJ94" s="38"/>
      <c r="ADK94" s="38"/>
      <c r="ADL94" s="38"/>
      <c r="ADM94" s="38"/>
      <c r="ADN94" s="38"/>
      <c r="ADO94" s="38"/>
      <c r="ADP94" s="38"/>
      <c r="ADQ94" s="38"/>
      <c r="ADR94" s="38"/>
      <c r="ADS94" s="38"/>
      <c r="ADT94" s="38"/>
      <c r="ADU94" s="38"/>
      <c r="ADV94" s="38"/>
      <c r="ADW94" s="38"/>
      <c r="ADX94" s="38"/>
      <c r="ADY94" s="38"/>
      <c r="ADZ94" s="38"/>
      <c r="AEA94" s="38"/>
      <c r="AEB94" s="38"/>
      <c r="AEC94" s="38"/>
      <c r="AED94" s="38"/>
      <c r="AEE94" s="38"/>
      <c r="AEF94" s="38"/>
      <c r="AEG94" s="38"/>
      <c r="AEH94" s="38"/>
      <c r="AEI94" s="38"/>
      <c r="AEJ94" s="38"/>
      <c r="AEK94" s="38"/>
      <c r="AEL94" s="38"/>
      <c r="AEM94" s="38"/>
      <c r="AEN94" s="38"/>
      <c r="AEO94" s="38"/>
      <c r="AEP94" s="38"/>
      <c r="AEQ94" s="38"/>
      <c r="AER94" s="38"/>
      <c r="AES94" s="38"/>
      <c r="AET94" s="38"/>
      <c r="AEU94" s="38"/>
      <c r="AEV94" s="38"/>
      <c r="AEW94" s="38"/>
      <c r="AEX94" s="38"/>
      <c r="AEY94" s="38"/>
      <c r="AEZ94" s="38"/>
      <c r="AFA94" s="38"/>
      <c r="AFB94" s="38"/>
      <c r="AFC94" s="38"/>
      <c r="AFD94" s="38"/>
      <c r="AFE94" s="38"/>
      <c r="AFF94" s="38"/>
      <c r="AFG94" s="38"/>
      <c r="AFH94" s="38"/>
      <c r="AFI94" s="38"/>
      <c r="AFJ94" s="38"/>
      <c r="AFK94" s="38"/>
      <c r="AFL94" s="38"/>
      <c r="AFM94" s="38"/>
      <c r="AFN94" s="38"/>
      <c r="AFO94" s="38"/>
      <c r="AFP94" s="38"/>
      <c r="AFQ94" s="38"/>
      <c r="AFR94" s="38"/>
      <c r="AFS94" s="38"/>
      <c r="AFT94" s="38"/>
      <c r="AFU94" s="38"/>
      <c r="AFV94" s="38"/>
      <c r="AFW94" s="38"/>
      <c r="AFX94" s="38"/>
      <c r="AFY94" s="38"/>
      <c r="AFZ94" s="38"/>
      <c r="AGA94" s="38"/>
      <c r="AGB94" s="38"/>
      <c r="AGC94" s="38"/>
      <c r="AGD94" s="38"/>
      <c r="AGE94" s="38"/>
      <c r="AGF94" s="38"/>
      <c r="AGG94" s="38"/>
      <c r="AGH94" s="38"/>
      <c r="AGI94" s="38"/>
      <c r="AGJ94" s="38"/>
      <c r="AGK94" s="38"/>
      <c r="AGL94" s="38"/>
      <c r="AGM94" s="38"/>
      <c r="AGN94" s="38"/>
      <c r="AGO94" s="38"/>
      <c r="AGP94" s="38"/>
      <c r="AGQ94" s="38"/>
      <c r="AGR94" s="38"/>
      <c r="AGS94" s="38"/>
      <c r="AGT94" s="25"/>
      <c r="AGU94" s="25"/>
      <c r="AGV94" s="25"/>
      <c r="AGW94" s="25"/>
      <c r="AGX94" s="25"/>
      <c r="AGY94" s="25"/>
      <c r="AGZ94" s="25"/>
      <c r="AHA94" s="25"/>
      <c r="AHB94" s="25"/>
      <c r="AHC94" s="25"/>
      <c r="AHD94" s="25"/>
      <c r="AHE94" s="25"/>
      <c r="AHF94" s="25"/>
      <c r="AHG94" s="25"/>
      <c r="AHH94" s="25"/>
      <c r="AHI94" s="25"/>
      <c r="AHJ94" s="25"/>
      <c r="AHK94" s="25"/>
      <c r="AHL94" s="25"/>
      <c r="AHM94" s="25"/>
      <c r="AHN94" s="25"/>
      <c r="AHO94" s="25"/>
      <c r="AHP94" s="25"/>
      <c r="AHQ94" s="25"/>
      <c r="AHR94" s="25"/>
      <c r="AHS94" s="25"/>
      <c r="AHT94" s="25"/>
      <c r="AHU94" s="25"/>
      <c r="AHV94" s="25"/>
      <c r="AHW94" s="25"/>
      <c r="AHX94" s="25"/>
      <c r="AHY94" s="25"/>
      <c r="AHZ94" s="25"/>
      <c r="AIA94" s="25"/>
      <c r="AIB94" s="25"/>
      <c r="AIC94" s="25"/>
      <c r="AID94" s="25"/>
      <c r="AIE94" s="25"/>
      <c r="AIF94" s="25"/>
      <c r="AIG94" s="25"/>
      <c r="AIH94" s="25"/>
      <c r="AII94" s="25"/>
      <c r="AIJ94" s="25"/>
      <c r="AIK94" s="25"/>
      <c r="AIL94" s="25"/>
      <c r="AIM94" s="25"/>
      <c r="AIN94" s="25"/>
      <c r="AIO94" s="25"/>
      <c r="AIP94" s="25"/>
      <c r="AIQ94" s="25"/>
      <c r="AIR94" s="25"/>
      <c r="AIS94" s="25"/>
      <c r="AIT94" s="25"/>
      <c r="AIU94" s="25"/>
      <c r="AIV94" s="25"/>
      <c r="AIW94" s="25"/>
      <c r="AIX94" s="25"/>
      <c r="AIY94" s="25"/>
      <c r="AIZ94" s="25"/>
      <c r="AJA94" s="25"/>
      <c r="AJB94" s="25"/>
      <c r="AJC94" s="25"/>
      <c r="AJD94" s="25"/>
      <c r="AJE94" s="25"/>
      <c r="AJF94" s="25"/>
      <c r="AJG94" s="25"/>
      <c r="AJH94" s="25"/>
      <c r="AJI94" s="25"/>
      <c r="AJJ94" s="25"/>
      <c r="AJK94" s="25"/>
      <c r="AJL94" s="25"/>
      <c r="AJM94" s="25"/>
      <c r="AJN94" s="25"/>
      <c r="AJO94" s="25"/>
      <c r="AJP94" s="25"/>
      <c r="AJQ94" s="25"/>
      <c r="AJR94" s="25"/>
      <c r="AJS94" s="25"/>
      <c r="AJT94" s="25"/>
      <c r="AJU94" s="25"/>
      <c r="AJV94" s="25"/>
      <c r="AJW94" s="25"/>
      <c r="AJX94" s="25"/>
      <c r="AJY94" s="25"/>
      <c r="AJZ94" s="25"/>
      <c r="AKA94" s="25"/>
      <c r="AKB94" s="25"/>
      <c r="AKC94" s="25"/>
      <c r="AKD94" s="25"/>
      <c r="AKE94" s="25"/>
      <c r="AKF94" s="25"/>
      <c r="AKG94" s="25"/>
      <c r="AKH94" s="25"/>
      <c r="AKI94" s="25"/>
      <c r="AKJ94" s="25"/>
      <c r="AKK94" s="25"/>
      <c r="AKL94" s="25"/>
      <c r="AKM94" s="25"/>
      <c r="AKN94" s="25"/>
      <c r="AKO94" s="25"/>
      <c r="AKP94" s="25"/>
      <c r="AKQ94" s="25"/>
      <c r="AKR94" s="25"/>
      <c r="AKS94" s="25"/>
      <c r="AKT94" s="25"/>
      <c r="AKU94" s="25"/>
      <c r="AKV94" s="25"/>
      <c r="AKW94" s="25"/>
      <c r="AKX94" s="25"/>
      <c r="AKY94" s="25"/>
      <c r="AKZ94" s="25"/>
      <c r="ALA94" s="25"/>
      <c r="ALB94" s="25"/>
      <c r="ALC94" s="25"/>
      <c r="ALD94" s="25"/>
      <c r="ALE94" s="25"/>
      <c r="ALF94" s="25"/>
      <c r="ALG94" s="25"/>
      <c r="ALH94" s="25"/>
      <c r="ALI94" s="25"/>
      <c r="ALJ94" s="25"/>
      <c r="ALK94" s="25"/>
      <c r="ALL94" s="25"/>
      <c r="ALM94" s="25"/>
      <c r="ALN94" s="25"/>
      <c r="ALO94" s="25"/>
      <c r="ALP94" s="25"/>
      <c r="ALQ94" s="25"/>
      <c r="ALR94" s="25"/>
      <c r="ALS94" s="25"/>
      <c r="ALT94" s="25"/>
      <c r="ALU94" s="25"/>
      <c r="ALV94" s="25"/>
      <c r="ALW94" s="25"/>
      <c r="ALX94" s="25"/>
      <c r="ALY94" s="25"/>
      <c r="ALZ94" s="25"/>
      <c r="AMA94" s="25"/>
      <c r="AMB94" s="25"/>
      <c r="AMC94" s="25"/>
      <c r="AMD94" s="25"/>
      <c r="AME94" s="25"/>
      <c r="AMF94" s="25"/>
      <c r="AMG94" s="25"/>
      <c r="AMH94" s="25"/>
      <c r="AMI94" s="25"/>
      <c r="AMJ94" s="25"/>
      <c r="AMK94" s="25"/>
      <c r="AML94" s="25"/>
      <c r="AMM94" s="25"/>
      <c r="AMN94" s="25"/>
      <c r="AMO94" s="25"/>
      <c r="AMP94" s="25"/>
      <c r="AMQ94" s="25"/>
      <c r="AMR94" s="25"/>
      <c r="AMS94" s="25"/>
      <c r="AMT94" s="25"/>
      <c r="AMU94" s="25"/>
      <c r="AMV94" s="25"/>
      <c r="AMW94" s="25"/>
      <c r="AMX94" s="25"/>
      <c r="AMY94" s="25"/>
      <c r="AMZ94" s="25"/>
      <c r="ANA94" s="25"/>
      <c r="ANB94" s="25"/>
      <c r="ANC94" s="25"/>
      <c r="AND94" s="25"/>
      <c r="ANE94" s="25"/>
      <c r="ANF94" s="25"/>
      <c r="ANG94" s="25"/>
      <c r="ANH94" s="25"/>
      <c r="ANI94" s="25"/>
      <c r="ANJ94" s="25"/>
      <c r="ANK94" s="25"/>
      <c r="ANL94" s="25"/>
      <c r="ANM94" s="25"/>
      <c r="ANN94" s="25"/>
      <c r="ANO94" s="25"/>
      <c r="ANP94" s="25"/>
      <c r="ANQ94" s="25"/>
      <c r="ANR94" s="25"/>
      <c r="ANS94" s="25"/>
      <c r="ANT94" s="25"/>
      <c r="ANU94" s="25"/>
      <c r="ANV94" s="25"/>
      <c r="ANW94" s="25"/>
      <c r="ANX94" s="25"/>
      <c r="ANY94" s="25"/>
      <c r="ANZ94" s="25"/>
      <c r="AOA94" s="25"/>
      <c r="AOB94" s="25"/>
      <c r="AOC94" s="25"/>
      <c r="AOD94" s="25"/>
      <c r="AOE94" s="25"/>
      <c r="AOF94" s="25"/>
      <c r="AOG94" s="25"/>
      <c r="AOH94" s="25"/>
      <c r="AOI94" s="25"/>
      <c r="AOJ94" s="25"/>
      <c r="AOK94" s="25"/>
      <c r="AOL94" s="25"/>
      <c r="AOM94" s="25"/>
      <c r="AON94" s="25"/>
      <c r="AOO94" s="25"/>
      <c r="AOP94" s="25"/>
      <c r="AOQ94" s="25"/>
      <c r="AOR94" s="25"/>
      <c r="AOS94" s="25"/>
      <c r="AOT94" s="25"/>
      <c r="AOU94" s="25"/>
      <c r="AOV94" s="25"/>
      <c r="AOW94" s="25"/>
      <c r="AOX94" s="25"/>
      <c r="AOY94" s="25"/>
      <c r="AOZ94" s="25"/>
      <c r="APA94" s="25"/>
      <c r="APB94" s="25"/>
      <c r="APC94" s="25"/>
      <c r="APD94" s="25"/>
      <c r="APE94" s="25"/>
      <c r="APF94" s="25"/>
      <c r="APG94" s="25"/>
      <c r="APH94" s="25"/>
      <c r="API94" s="25"/>
      <c r="APJ94" s="25"/>
      <c r="APK94" s="25"/>
      <c r="APL94" s="25"/>
      <c r="APM94" s="25"/>
      <c r="APN94" s="25"/>
      <c r="APO94" s="25"/>
      <c r="APP94" s="25"/>
      <c r="APQ94" s="25"/>
      <c r="APR94" s="25"/>
      <c r="APS94" s="25"/>
      <c r="APT94" s="25"/>
      <c r="APU94" s="25"/>
      <c r="APV94" s="25"/>
      <c r="APW94" s="25"/>
      <c r="APX94" s="25"/>
      <c r="APY94" s="25"/>
      <c r="APZ94" s="25"/>
      <c r="AQA94" s="25"/>
      <c r="AQB94" s="25"/>
      <c r="AQC94" s="25"/>
      <c r="AQD94" s="25"/>
      <c r="AQE94" s="25"/>
      <c r="AQF94" s="25"/>
      <c r="AQG94" s="25"/>
      <c r="AQH94" s="25"/>
      <c r="AQI94" s="25"/>
      <c r="AQJ94" s="25"/>
      <c r="AQK94" s="25"/>
      <c r="AQL94" s="25"/>
      <c r="AQM94" s="25"/>
      <c r="AQN94" s="25"/>
      <c r="AQO94" s="25"/>
      <c r="AQP94" s="25"/>
      <c r="AQQ94" s="25"/>
      <c r="AQR94" s="25"/>
      <c r="AQS94" s="25"/>
      <c r="AQT94" s="25"/>
      <c r="AQU94" s="25"/>
      <c r="AQV94" s="25"/>
      <c r="AQW94" s="25"/>
      <c r="AQX94" s="25"/>
      <c r="AQY94" s="25"/>
      <c r="AQZ94" s="25"/>
      <c r="ARA94" s="25"/>
      <c r="ARB94" s="25"/>
      <c r="ARC94" s="25"/>
      <c r="ARD94" s="25"/>
      <c r="ARE94" s="25"/>
      <c r="ARF94" s="25"/>
      <c r="ARG94" s="25"/>
      <c r="ARH94" s="25"/>
      <c r="ARI94" s="25"/>
      <c r="ARJ94" s="25"/>
      <c r="ARK94" s="25"/>
      <c r="ARL94" s="25"/>
      <c r="ARM94" s="25"/>
      <c r="ARN94" s="25"/>
      <c r="ARO94" s="25"/>
      <c r="ARP94" s="25"/>
      <c r="ARQ94" s="25"/>
      <c r="ARR94" s="25"/>
      <c r="ARS94" s="25"/>
      <c r="ART94" s="25"/>
      <c r="ARU94" s="25"/>
      <c r="ARV94" s="25"/>
      <c r="ARW94" s="25"/>
      <c r="ARX94" s="25"/>
      <c r="ARY94" s="25"/>
      <c r="ARZ94" s="25"/>
      <c r="ASA94" s="25"/>
      <c r="ASB94" s="25"/>
    </row>
    <row r="95" spans="3:1172" x14ac:dyDescent="0.2">
      <c r="C95" s="24"/>
      <c r="D95" s="22"/>
      <c r="E95" s="22"/>
      <c r="F95" s="28"/>
      <c r="G95" s="24"/>
      <c r="H95" s="51"/>
      <c r="I95" s="39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38"/>
      <c r="DX95" s="38"/>
      <c r="DY95" s="38"/>
      <c r="DZ95" s="38"/>
      <c r="EA95" s="38"/>
      <c r="EB95" s="38"/>
      <c r="EC95" s="38"/>
      <c r="ED95" s="38"/>
      <c r="EE95" s="38"/>
      <c r="EF95" s="38"/>
      <c r="EG95" s="38"/>
      <c r="EH95" s="38"/>
      <c r="EI95" s="38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  <c r="FH95" s="38"/>
      <c r="FI95" s="38"/>
      <c r="FJ95" s="38"/>
      <c r="FK95" s="38"/>
      <c r="FL95" s="38"/>
      <c r="FM95" s="38"/>
      <c r="FN95" s="38"/>
      <c r="FO95" s="38"/>
      <c r="FP95" s="38"/>
      <c r="FQ95" s="38"/>
      <c r="FR95" s="38"/>
      <c r="FS95" s="38"/>
      <c r="FT95" s="38"/>
      <c r="FU95" s="38"/>
      <c r="FV95" s="38"/>
      <c r="FW95" s="38"/>
      <c r="FX95" s="38"/>
      <c r="FY95" s="38"/>
      <c r="FZ95" s="38"/>
      <c r="GA95" s="38"/>
      <c r="GB95" s="38"/>
      <c r="GC95" s="38"/>
      <c r="GD95" s="38"/>
      <c r="GE95" s="38"/>
      <c r="GF95" s="38"/>
      <c r="GG95" s="38"/>
      <c r="GH95" s="38"/>
      <c r="GI95" s="38"/>
      <c r="GJ95" s="38"/>
      <c r="GK95" s="38"/>
      <c r="GL95" s="38"/>
      <c r="GM95" s="38"/>
      <c r="GN95" s="38"/>
      <c r="GO95" s="38"/>
      <c r="GP95" s="38"/>
      <c r="GQ95" s="38"/>
      <c r="GR95" s="38"/>
      <c r="GS95" s="38"/>
      <c r="GT95" s="38"/>
      <c r="GU95" s="38"/>
      <c r="GV95" s="38"/>
      <c r="GW95" s="38"/>
      <c r="GX95" s="38"/>
      <c r="GY95" s="38"/>
      <c r="GZ95" s="38"/>
      <c r="HA95" s="38"/>
      <c r="HB95" s="38"/>
      <c r="HC95" s="38"/>
      <c r="HD95" s="38"/>
      <c r="HE95" s="38"/>
      <c r="HF95" s="38"/>
      <c r="HG95" s="38"/>
      <c r="HH95" s="38"/>
      <c r="HI95" s="38"/>
      <c r="HJ95" s="38"/>
      <c r="HK95" s="38"/>
      <c r="HL95" s="38"/>
      <c r="HM95" s="38"/>
      <c r="HN95" s="38"/>
      <c r="HO95" s="38"/>
      <c r="HP95" s="38"/>
      <c r="HQ95" s="38"/>
      <c r="HR95" s="38"/>
      <c r="HS95" s="38"/>
      <c r="HT95" s="38"/>
      <c r="HU95" s="38"/>
      <c r="HV95" s="38"/>
      <c r="HW95" s="38"/>
      <c r="HX95" s="38"/>
      <c r="HY95" s="38"/>
      <c r="HZ95" s="38"/>
      <c r="IA95" s="38"/>
      <c r="IB95" s="38"/>
      <c r="IC95" s="38"/>
      <c r="ID95" s="38"/>
      <c r="IE95" s="38"/>
      <c r="IF95" s="38"/>
      <c r="IG95" s="38"/>
      <c r="IH95" s="38"/>
      <c r="II95" s="38"/>
      <c r="IJ95" s="38"/>
      <c r="IK95" s="38"/>
      <c r="IL95" s="38"/>
      <c r="IM95" s="38"/>
      <c r="IN95" s="38"/>
      <c r="IO95" s="38"/>
      <c r="IP95" s="38"/>
      <c r="IQ95" s="38"/>
      <c r="IR95" s="38"/>
      <c r="IS95" s="38"/>
      <c r="IT95" s="38"/>
      <c r="IU95" s="38"/>
      <c r="IV95" s="38"/>
      <c r="IW95" s="38"/>
      <c r="IX95" s="38"/>
      <c r="IY95" s="38"/>
      <c r="IZ95" s="38"/>
      <c r="JA95" s="38"/>
      <c r="JB95" s="38"/>
      <c r="JC95" s="38"/>
      <c r="JD95" s="38"/>
      <c r="JE95" s="38"/>
      <c r="JF95" s="38"/>
      <c r="JG95" s="38"/>
      <c r="JH95" s="38"/>
      <c r="JI95" s="38"/>
      <c r="JJ95" s="38"/>
      <c r="JK95" s="38"/>
      <c r="JL95" s="38"/>
      <c r="JM95" s="38"/>
      <c r="JN95" s="38"/>
      <c r="JO95" s="38"/>
      <c r="JP95" s="38"/>
      <c r="JQ95" s="38"/>
      <c r="JR95" s="38"/>
      <c r="JS95" s="38"/>
      <c r="JT95" s="38"/>
      <c r="JU95" s="38"/>
      <c r="JV95" s="38"/>
      <c r="JW95" s="38"/>
      <c r="JX95" s="38"/>
      <c r="JY95" s="38"/>
      <c r="JZ95" s="38"/>
      <c r="KA95" s="38"/>
      <c r="KB95" s="38"/>
      <c r="KC95" s="38"/>
      <c r="KD95" s="38"/>
      <c r="KE95" s="38"/>
      <c r="KF95" s="38"/>
      <c r="KG95" s="38"/>
      <c r="KH95" s="38"/>
      <c r="KI95" s="38"/>
      <c r="KJ95" s="38"/>
      <c r="KK95" s="38"/>
      <c r="KL95" s="38"/>
      <c r="KM95" s="38"/>
      <c r="KN95" s="38"/>
      <c r="KO95" s="38"/>
      <c r="KP95" s="38"/>
      <c r="KQ95" s="38"/>
      <c r="KR95" s="38"/>
      <c r="KS95" s="38"/>
      <c r="KT95" s="38"/>
      <c r="KU95" s="38"/>
      <c r="KV95" s="38"/>
      <c r="KW95" s="38"/>
      <c r="KX95" s="38"/>
      <c r="KY95" s="38"/>
      <c r="KZ95" s="38"/>
      <c r="LA95" s="38"/>
      <c r="LB95" s="38"/>
      <c r="LC95" s="38"/>
      <c r="LD95" s="38"/>
      <c r="LE95" s="38"/>
      <c r="LF95" s="38"/>
      <c r="LG95" s="38"/>
      <c r="LH95" s="38"/>
      <c r="LI95" s="38"/>
      <c r="LJ95" s="38"/>
      <c r="LK95" s="38"/>
      <c r="LL95" s="38"/>
      <c r="LM95" s="38"/>
      <c r="LN95" s="38"/>
      <c r="LO95" s="38"/>
      <c r="LP95" s="38"/>
      <c r="LQ95" s="38"/>
      <c r="LR95" s="38"/>
      <c r="LS95" s="38"/>
      <c r="LT95" s="38"/>
      <c r="LU95" s="38"/>
      <c r="LV95" s="38"/>
      <c r="LW95" s="38"/>
      <c r="LX95" s="38"/>
      <c r="LY95" s="38"/>
      <c r="LZ95" s="38"/>
      <c r="MA95" s="38"/>
      <c r="MB95" s="38"/>
      <c r="MC95" s="38"/>
      <c r="MD95" s="38"/>
      <c r="ME95" s="38"/>
      <c r="MF95" s="38"/>
      <c r="MG95" s="38"/>
      <c r="MH95" s="38"/>
      <c r="MI95" s="38"/>
      <c r="MJ95" s="38"/>
      <c r="MK95" s="38"/>
      <c r="ML95" s="38"/>
      <c r="MM95" s="38"/>
      <c r="MN95" s="38"/>
      <c r="MO95" s="38"/>
      <c r="MP95" s="38"/>
      <c r="MQ95" s="38"/>
      <c r="MR95" s="38"/>
      <c r="MS95" s="38"/>
      <c r="MT95" s="38"/>
      <c r="MU95" s="38"/>
      <c r="MV95" s="38"/>
      <c r="MW95" s="38"/>
      <c r="MX95" s="38"/>
      <c r="MY95" s="38"/>
      <c r="MZ95" s="38"/>
      <c r="NA95" s="38"/>
      <c r="NB95" s="38"/>
      <c r="NC95" s="38"/>
      <c r="ND95" s="38"/>
      <c r="NE95" s="38"/>
      <c r="NF95" s="38"/>
      <c r="NG95" s="38"/>
      <c r="NH95" s="38"/>
      <c r="NI95" s="38"/>
      <c r="NJ95" s="38"/>
      <c r="NK95" s="38"/>
      <c r="NL95" s="38"/>
      <c r="NM95" s="38"/>
      <c r="NN95" s="38"/>
      <c r="NO95" s="38"/>
      <c r="NP95" s="38"/>
      <c r="NQ95" s="38"/>
      <c r="NR95" s="38"/>
      <c r="NS95" s="38"/>
      <c r="NT95" s="38"/>
      <c r="NU95" s="38"/>
      <c r="NV95" s="38"/>
      <c r="NW95" s="38"/>
      <c r="NX95" s="38"/>
      <c r="NY95" s="38"/>
      <c r="NZ95" s="38"/>
      <c r="OA95" s="38"/>
      <c r="OB95" s="38"/>
      <c r="OC95" s="38"/>
      <c r="OD95" s="38"/>
      <c r="OE95" s="38"/>
      <c r="OF95" s="38"/>
      <c r="OG95" s="38"/>
      <c r="OH95" s="38"/>
      <c r="OI95" s="38"/>
      <c r="OJ95" s="38"/>
      <c r="OK95" s="38"/>
      <c r="OL95" s="38"/>
      <c r="OM95" s="38"/>
      <c r="ON95" s="38"/>
      <c r="OO95" s="38"/>
      <c r="OP95" s="38"/>
      <c r="OQ95" s="38"/>
      <c r="OR95" s="38"/>
      <c r="OS95" s="38"/>
      <c r="OT95" s="38"/>
      <c r="OU95" s="38"/>
      <c r="OV95" s="38"/>
      <c r="OW95" s="38"/>
      <c r="OX95" s="38"/>
      <c r="OY95" s="38"/>
      <c r="OZ95" s="38"/>
      <c r="PA95" s="38"/>
      <c r="PB95" s="38"/>
      <c r="PC95" s="38"/>
      <c r="PD95" s="38"/>
      <c r="PE95" s="38"/>
      <c r="PF95" s="38"/>
      <c r="PG95" s="38"/>
      <c r="PH95" s="38"/>
      <c r="PI95" s="38"/>
      <c r="PJ95" s="38"/>
      <c r="PK95" s="38"/>
      <c r="PL95" s="38"/>
      <c r="PM95" s="38"/>
      <c r="PN95" s="38"/>
      <c r="PO95" s="38"/>
      <c r="PP95" s="38"/>
      <c r="PQ95" s="38"/>
      <c r="PR95" s="38"/>
      <c r="PS95" s="38"/>
      <c r="PT95" s="38"/>
      <c r="PU95" s="38"/>
      <c r="PV95" s="38"/>
      <c r="PW95" s="38"/>
      <c r="PX95" s="38"/>
      <c r="PY95" s="38"/>
      <c r="PZ95" s="38"/>
      <c r="QA95" s="38"/>
      <c r="QB95" s="38"/>
      <c r="QC95" s="38"/>
      <c r="QD95" s="38"/>
      <c r="QE95" s="38"/>
      <c r="QF95" s="38"/>
      <c r="QG95" s="38"/>
      <c r="QH95" s="38"/>
      <c r="QI95" s="38"/>
      <c r="QJ95" s="38"/>
      <c r="QK95" s="38"/>
      <c r="QL95" s="38"/>
      <c r="QM95" s="38"/>
      <c r="QN95" s="38"/>
      <c r="QO95" s="38"/>
      <c r="QP95" s="38"/>
      <c r="QQ95" s="38"/>
      <c r="QR95" s="38"/>
      <c r="QS95" s="38"/>
      <c r="QT95" s="38"/>
      <c r="QU95" s="38"/>
      <c r="QV95" s="38"/>
      <c r="QW95" s="38"/>
      <c r="QX95" s="38"/>
      <c r="QY95" s="38"/>
      <c r="QZ95" s="38"/>
      <c r="RA95" s="38"/>
      <c r="RB95" s="38"/>
      <c r="RC95" s="38"/>
      <c r="RD95" s="38"/>
      <c r="RE95" s="38"/>
      <c r="RF95" s="38"/>
      <c r="RG95" s="38"/>
      <c r="RH95" s="38"/>
      <c r="RI95" s="38"/>
      <c r="RJ95" s="38"/>
      <c r="RK95" s="38"/>
      <c r="RL95" s="38"/>
      <c r="RM95" s="38"/>
      <c r="RN95" s="38"/>
      <c r="RO95" s="38"/>
      <c r="RP95" s="38"/>
      <c r="RQ95" s="38"/>
      <c r="RR95" s="38"/>
      <c r="RS95" s="38"/>
      <c r="RT95" s="38"/>
      <c r="RU95" s="38"/>
      <c r="RV95" s="38"/>
      <c r="RW95" s="38"/>
      <c r="RX95" s="38"/>
      <c r="RY95" s="38"/>
      <c r="RZ95" s="38"/>
      <c r="SA95" s="38"/>
      <c r="SB95" s="38"/>
      <c r="SC95" s="38"/>
      <c r="SD95" s="38"/>
      <c r="SE95" s="38"/>
      <c r="SF95" s="38"/>
      <c r="SG95" s="38"/>
      <c r="SH95" s="38"/>
      <c r="SI95" s="38"/>
      <c r="SJ95" s="38"/>
      <c r="SK95" s="38"/>
      <c r="SL95" s="38"/>
      <c r="SM95" s="38"/>
      <c r="SN95" s="38"/>
      <c r="SO95" s="38"/>
      <c r="SP95" s="38"/>
      <c r="SQ95" s="38"/>
      <c r="SR95" s="38"/>
      <c r="SS95" s="38"/>
      <c r="ST95" s="38"/>
      <c r="SU95" s="38"/>
      <c r="SV95" s="38"/>
      <c r="SW95" s="38"/>
      <c r="SX95" s="38"/>
      <c r="SY95" s="38"/>
      <c r="SZ95" s="38"/>
      <c r="TA95" s="38"/>
      <c r="TB95" s="38"/>
      <c r="TC95" s="38"/>
      <c r="TD95" s="38"/>
      <c r="TE95" s="38"/>
      <c r="TF95" s="38"/>
      <c r="TG95" s="38"/>
      <c r="TH95" s="38"/>
      <c r="TI95" s="38"/>
      <c r="TJ95" s="38"/>
      <c r="TK95" s="38"/>
      <c r="TL95" s="38"/>
      <c r="TM95" s="38"/>
      <c r="TN95" s="38"/>
      <c r="TO95" s="38"/>
      <c r="TP95" s="38"/>
      <c r="TQ95" s="38"/>
      <c r="TR95" s="38"/>
      <c r="TS95" s="38"/>
      <c r="TT95" s="38"/>
      <c r="TU95" s="38"/>
      <c r="TV95" s="38"/>
      <c r="TW95" s="38"/>
      <c r="TX95" s="38"/>
      <c r="TY95" s="38"/>
      <c r="TZ95" s="38"/>
      <c r="UA95" s="38"/>
      <c r="UB95" s="38"/>
      <c r="UC95" s="38"/>
      <c r="UD95" s="38"/>
      <c r="UE95" s="38"/>
      <c r="UF95" s="38"/>
      <c r="UG95" s="38"/>
      <c r="UH95" s="38"/>
      <c r="UI95" s="38"/>
      <c r="UJ95" s="38"/>
      <c r="UK95" s="38"/>
      <c r="UL95" s="38"/>
      <c r="UM95" s="38"/>
      <c r="UN95" s="38"/>
      <c r="UO95" s="38"/>
      <c r="UP95" s="38"/>
      <c r="UQ95" s="38"/>
      <c r="UR95" s="38"/>
      <c r="US95" s="38"/>
      <c r="UT95" s="38"/>
      <c r="UU95" s="38"/>
      <c r="UV95" s="38"/>
      <c r="UW95" s="38"/>
      <c r="UX95" s="38"/>
      <c r="UY95" s="38"/>
      <c r="UZ95" s="38"/>
      <c r="VA95" s="38"/>
      <c r="VB95" s="38"/>
      <c r="VC95" s="38"/>
      <c r="VD95" s="38"/>
      <c r="VE95" s="38"/>
      <c r="VF95" s="38"/>
      <c r="VG95" s="38"/>
      <c r="VH95" s="38"/>
      <c r="VI95" s="38"/>
      <c r="VJ95" s="38"/>
      <c r="VK95" s="38"/>
      <c r="VL95" s="38"/>
      <c r="VM95" s="38"/>
      <c r="VN95" s="38"/>
      <c r="VO95" s="38"/>
      <c r="VP95" s="38"/>
      <c r="VQ95" s="38"/>
      <c r="VR95" s="38"/>
      <c r="VS95" s="38"/>
      <c r="VT95" s="38"/>
      <c r="VU95" s="38"/>
      <c r="VV95" s="38"/>
      <c r="VW95" s="38"/>
      <c r="VX95" s="38"/>
      <c r="VY95" s="38"/>
      <c r="VZ95" s="38"/>
      <c r="WA95" s="38"/>
      <c r="WB95" s="38"/>
      <c r="WC95" s="38"/>
      <c r="WD95" s="38"/>
      <c r="WE95" s="38"/>
      <c r="WF95" s="38"/>
      <c r="WG95" s="38"/>
      <c r="WH95" s="38"/>
      <c r="WI95" s="38"/>
      <c r="WJ95" s="38"/>
      <c r="WK95" s="38"/>
      <c r="WL95" s="38"/>
      <c r="WM95" s="38"/>
      <c r="WN95" s="38"/>
      <c r="WO95" s="38"/>
      <c r="WP95" s="38"/>
      <c r="WQ95" s="38"/>
      <c r="WR95" s="38"/>
      <c r="WS95" s="38"/>
      <c r="WT95" s="38"/>
      <c r="WU95" s="38"/>
      <c r="WV95" s="38"/>
      <c r="WW95" s="38"/>
      <c r="WX95" s="38"/>
      <c r="WY95" s="38"/>
      <c r="WZ95" s="38"/>
      <c r="XA95" s="38"/>
      <c r="XB95" s="38"/>
      <c r="XC95" s="38"/>
      <c r="XD95" s="38"/>
      <c r="XE95" s="38"/>
      <c r="XF95" s="38"/>
      <c r="XG95" s="38"/>
      <c r="XH95" s="38"/>
      <c r="XI95" s="38"/>
      <c r="XJ95" s="38"/>
      <c r="XK95" s="38"/>
      <c r="XL95" s="38"/>
      <c r="XM95" s="38"/>
      <c r="XN95" s="38"/>
      <c r="XO95" s="38"/>
      <c r="XP95" s="38"/>
      <c r="XQ95" s="38"/>
      <c r="XR95" s="38"/>
      <c r="XS95" s="38"/>
      <c r="XT95" s="38"/>
      <c r="XU95" s="38"/>
      <c r="XV95" s="38"/>
      <c r="XW95" s="38"/>
      <c r="XX95" s="38"/>
      <c r="XY95" s="38"/>
      <c r="XZ95" s="38"/>
      <c r="YA95" s="38"/>
      <c r="YB95" s="38"/>
      <c r="YC95" s="38"/>
      <c r="YD95" s="38"/>
      <c r="YE95" s="38"/>
      <c r="YF95" s="38"/>
      <c r="YG95" s="38"/>
      <c r="YH95" s="38"/>
      <c r="YI95" s="38"/>
      <c r="YJ95" s="38"/>
      <c r="YK95" s="38"/>
      <c r="YL95" s="38"/>
      <c r="YM95" s="38"/>
      <c r="YN95" s="38"/>
      <c r="YO95" s="38"/>
      <c r="YP95" s="38"/>
      <c r="YQ95" s="38"/>
      <c r="YR95" s="38"/>
      <c r="YS95" s="38"/>
      <c r="YT95" s="38"/>
      <c r="YU95" s="38"/>
      <c r="YV95" s="38"/>
      <c r="YW95" s="38"/>
      <c r="YX95" s="38"/>
      <c r="YY95" s="38"/>
      <c r="YZ95" s="38"/>
      <c r="ZA95" s="38"/>
      <c r="ZB95" s="38"/>
      <c r="ZC95" s="38"/>
      <c r="ZD95" s="38"/>
      <c r="ZE95" s="38"/>
      <c r="ZF95" s="38"/>
      <c r="ZG95" s="38"/>
      <c r="ZH95" s="38"/>
      <c r="ZI95" s="38"/>
      <c r="ZJ95" s="38"/>
      <c r="ZK95" s="38"/>
      <c r="ZL95" s="38"/>
      <c r="ZM95" s="38"/>
      <c r="ZN95" s="38"/>
      <c r="ZO95" s="38"/>
      <c r="ZP95" s="38"/>
      <c r="ZQ95" s="38"/>
      <c r="ZR95" s="38"/>
      <c r="ZS95" s="38"/>
      <c r="ZT95" s="38"/>
      <c r="ZU95" s="38"/>
      <c r="ZV95" s="38"/>
      <c r="ZW95" s="38"/>
      <c r="ZX95" s="38"/>
      <c r="ZY95" s="38"/>
      <c r="ZZ95" s="38"/>
      <c r="AAA95" s="38"/>
      <c r="AAB95" s="38"/>
      <c r="AAC95" s="38"/>
      <c r="AAD95" s="38"/>
      <c r="AAE95" s="38"/>
      <c r="AAF95" s="38"/>
      <c r="AAG95" s="38"/>
      <c r="AAH95" s="38"/>
      <c r="AAI95" s="38"/>
      <c r="AAJ95" s="38"/>
      <c r="AAK95" s="38"/>
      <c r="AAL95" s="38"/>
      <c r="AAM95" s="38"/>
      <c r="AAN95" s="38"/>
      <c r="AAO95" s="38"/>
      <c r="AAP95" s="38"/>
      <c r="AAQ95" s="38"/>
      <c r="AAR95" s="38"/>
      <c r="AAS95" s="38"/>
      <c r="AAT95" s="38"/>
      <c r="AAU95" s="38"/>
      <c r="AAV95" s="38"/>
      <c r="AAW95" s="38"/>
      <c r="AAX95" s="38"/>
      <c r="AAY95" s="38"/>
      <c r="AAZ95" s="38"/>
      <c r="ABA95" s="38"/>
      <c r="ABB95" s="38"/>
      <c r="ABC95" s="38"/>
      <c r="ABD95" s="38"/>
      <c r="ABE95" s="38"/>
      <c r="ABF95" s="38"/>
      <c r="ABG95" s="38"/>
      <c r="ABH95" s="38"/>
      <c r="ABI95" s="38"/>
      <c r="ABJ95" s="38"/>
      <c r="ABK95" s="38"/>
      <c r="ABL95" s="38"/>
      <c r="ABM95" s="38"/>
      <c r="ABN95" s="38"/>
      <c r="ABO95" s="38"/>
      <c r="ABP95" s="38"/>
      <c r="ABQ95" s="38"/>
      <c r="ABR95" s="38"/>
      <c r="ABS95" s="38"/>
      <c r="ABT95" s="38"/>
      <c r="ABU95" s="38"/>
      <c r="ABV95" s="38"/>
      <c r="ABW95" s="38"/>
      <c r="ABX95" s="38"/>
      <c r="ABY95" s="38"/>
      <c r="ABZ95" s="38"/>
      <c r="ACA95" s="38"/>
      <c r="ACB95" s="38"/>
      <c r="ACC95" s="38"/>
      <c r="ACD95" s="38"/>
      <c r="ACE95" s="38"/>
      <c r="ACF95" s="38"/>
      <c r="ACG95" s="38"/>
      <c r="ACH95" s="38"/>
      <c r="ACI95" s="38"/>
      <c r="ACJ95" s="38"/>
      <c r="ACK95" s="38"/>
      <c r="ACL95" s="38"/>
      <c r="ACM95" s="38"/>
      <c r="ACN95" s="38"/>
      <c r="ACO95" s="38"/>
      <c r="ACP95" s="38"/>
      <c r="ACQ95" s="38"/>
      <c r="ACR95" s="38"/>
      <c r="ACS95" s="38"/>
      <c r="ACT95" s="38"/>
      <c r="ACU95" s="38"/>
      <c r="ACV95" s="38"/>
      <c r="ACW95" s="38"/>
      <c r="ACX95" s="38"/>
      <c r="ACY95" s="38"/>
      <c r="ACZ95" s="38"/>
      <c r="ADA95" s="38"/>
      <c r="ADB95" s="38"/>
      <c r="ADC95" s="38"/>
      <c r="ADD95" s="38"/>
      <c r="ADE95" s="38"/>
      <c r="ADF95" s="38"/>
      <c r="ADG95" s="38"/>
      <c r="ADH95" s="38"/>
      <c r="ADI95" s="38"/>
      <c r="ADJ95" s="38"/>
      <c r="ADK95" s="38"/>
      <c r="ADL95" s="38"/>
      <c r="ADM95" s="38"/>
      <c r="ADN95" s="38"/>
      <c r="ADO95" s="38"/>
      <c r="ADP95" s="38"/>
      <c r="ADQ95" s="38"/>
      <c r="ADR95" s="38"/>
      <c r="ADS95" s="38"/>
      <c r="ADT95" s="38"/>
      <c r="ADU95" s="38"/>
      <c r="ADV95" s="38"/>
      <c r="ADW95" s="38"/>
      <c r="ADX95" s="38"/>
      <c r="ADY95" s="38"/>
      <c r="ADZ95" s="38"/>
      <c r="AEA95" s="38"/>
      <c r="AEB95" s="38"/>
      <c r="AEC95" s="38"/>
      <c r="AED95" s="38"/>
      <c r="AEE95" s="38"/>
      <c r="AEF95" s="38"/>
      <c r="AEG95" s="38"/>
      <c r="AEH95" s="38"/>
      <c r="AEI95" s="38"/>
      <c r="AEJ95" s="38"/>
      <c r="AEK95" s="38"/>
      <c r="AEL95" s="38"/>
      <c r="AEM95" s="38"/>
      <c r="AEN95" s="38"/>
      <c r="AEO95" s="38"/>
      <c r="AEP95" s="38"/>
      <c r="AEQ95" s="38"/>
      <c r="AER95" s="38"/>
      <c r="AES95" s="38"/>
      <c r="AET95" s="38"/>
      <c r="AEU95" s="38"/>
      <c r="AEV95" s="38"/>
      <c r="AEW95" s="38"/>
      <c r="AEX95" s="38"/>
      <c r="AEY95" s="38"/>
      <c r="AEZ95" s="38"/>
      <c r="AFA95" s="38"/>
      <c r="AFB95" s="38"/>
      <c r="AFC95" s="38"/>
      <c r="AFD95" s="38"/>
      <c r="AFE95" s="38"/>
      <c r="AFF95" s="38"/>
      <c r="AFG95" s="38"/>
      <c r="AFH95" s="38"/>
      <c r="AFI95" s="38"/>
      <c r="AFJ95" s="38"/>
      <c r="AFK95" s="38"/>
      <c r="AFL95" s="38"/>
      <c r="AFM95" s="38"/>
      <c r="AFN95" s="38"/>
      <c r="AFO95" s="38"/>
      <c r="AFP95" s="38"/>
      <c r="AFQ95" s="38"/>
      <c r="AFR95" s="38"/>
      <c r="AFS95" s="38"/>
      <c r="AFT95" s="38"/>
      <c r="AFU95" s="38"/>
      <c r="AFV95" s="38"/>
      <c r="AFW95" s="38"/>
      <c r="AFX95" s="38"/>
      <c r="AFY95" s="38"/>
      <c r="AFZ95" s="38"/>
      <c r="AGA95" s="38"/>
      <c r="AGB95" s="38"/>
      <c r="AGC95" s="38"/>
      <c r="AGD95" s="38"/>
      <c r="AGE95" s="38"/>
      <c r="AGF95" s="38"/>
      <c r="AGG95" s="38"/>
      <c r="AGH95" s="38"/>
      <c r="AGI95" s="38"/>
      <c r="AGJ95" s="38"/>
      <c r="AGK95" s="38"/>
      <c r="AGL95" s="38"/>
      <c r="AGM95" s="38"/>
      <c r="AGN95" s="38"/>
      <c r="AGO95" s="38"/>
      <c r="AGP95" s="38"/>
      <c r="AGQ95" s="38"/>
      <c r="AGR95" s="38"/>
      <c r="AGS95" s="38"/>
      <c r="AGT95" s="25"/>
      <c r="AGU95" s="25"/>
      <c r="AGV95" s="25"/>
      <c r="AGW95" s="25"/>
      <c r="AGX95" s="25"/>
      <c r="AGY95" s="25"/>
      <c r="AGZ95" s="25"/>
      <c r="AHA95" s="25"/>
      <c r="AHB95" s="25"/>
      <c r="AHC95" s="25"/>
      <c r="AHD95" s="25"/>
      <c r="AHE95" s="25"/>
      <c r="AHF95" s="25"/>
      <c r="AHG95" s="25"/>
      <c r="AHH95" s="25"/>
      <c r="AHI95" s="25"/>
      <c r="AHJ95" s="25"/>
      <c r="AHK95" s="25"/>
      <c r="AHL95" s="25"/>
      <c r="AHM95" s="25"/>
      <c r="AHN95" s="25"/>
      <c r="AHO95" s="25"/>
      <c r="AHP95" s="25"/>
      <c r="AHQ95" s="25"/>
      <c r="AHR95" s="25"/>
      <c r="AHS95" s="25"/>
      <c r="AHT95" s="25"/>
      <c r="AHU95" s="25"/>
      <c r="AHV95" s="25"/>
      <c r="AHW95" s="25"/>
      <c r="AHX95" s="25"/>
      <c r="AHY95" s="25"/>
      <c r="AHZ95" s="25"/>
      <c r="AIA95" s="25"/>
      <c r="AIB95" s="25"/>
      <c r="AIC95" s="25"/>
      <c r="AID95" s="25"/>
      <c r="AIE95" s="25"/>
      <c r="AIF95" s="25"/>
      <c r="AIG95" s="25"/>
      <c r="AIH95" s="25"/>
      <c r="AII95" s="25"/>
      <c r="AIJ95" s="25"/>
      <c r="AIK95" s="25"/>
      <c r="AIL95" s="25"/>
      <c r="AIM95" s="25"/>
      <c r="AIN95" s="25"/>
      <c r="AIO95" s="25"/>
      <c r="AIP95" s="25"/>
      <c r="AIQ95" s="25"/>
      <c r="AIR95" s="25"/>
      <c r="AIS95" s="25"/>
      <c r="AIT95" s="25"/>
      <c r="AIU95" s="25"/>
      <c r="AIV95" s="25"/>
      <c r="AIW95" s="25"/>
      <c r="AIX95" s="25"/>
      <c r="AIY95" s="25"/>
      <c r="AIZ95" s="25"/>
      <c r="AJA95" s="25"/>
      <c r="AJB95" s="25"/>
      <c r="AJC95" s="25"/>
      <c r="AJD95" s="25"/>
      <c r="AJE95" s="25"/>
      <c r="AJF95" s="25"/>
      <c r="AJG95" s="25"/>
      <c r="AJH95" s="25"/>
      <c r="AJI95" s="25"/>
      <c r="AJJ95" s="25"/>
      <c r="AJK95" s="25"/>
      <c r="AJL95" s="25"/>
      <c r="AJM95" s="25"/>
      <c r="AJN95" s="25"/>
      <c r="AJO95" s="25"/>
      <c r="AJP95" s="25"/>
      <c r="AJQ95" s="25"/>
      <c r="AJR95" s="25"/>
      <c r="AJS95" s="25"/>
      <c r="AJT95" s="25"/>
      <c r="AJU95" s="25"/>
      <c r="AJV95" s="25"/>
      <c r="AJW95" s="25"/>
      <c r="AJX95" s="25"/>
      <c r="AJY95" s="25"/>
      <c r="AJZ95" s="25"/>
      <c r="AKA95" s="25"/>
      <c r="AKB95" s="25"/>
      <c r="AKC95" s="25"/>
      <c r="AKD95" s="25"/>
      <c r="AKE95" s="25"/>
      <c r="AKF95" s="25"/>
      <c r="AKG95" s="25"/>
      <c r="AKH95" s="25"/>
      <c r="AKI95" s="25"/>
      <c r="AKJ95" s="25"/>
      <c r="AKK95" s="25"/>
      <c r="AKL95" s="25"/>
      <c r="AKM95" s="25"/>
      <c r="AKN95" s="25"/>
      <c r="AKO95" s="25"/>
      <c r="AKP95" s="25"/>
      <c r="AKQ95" s="25"/>
      <c r="AKR95" s="25"/>
      <c r="AKS95" s="25"/>
      <c r="AKT95" s="25"/>
      <c r="AKU95" s="25"/>
      <c r="AKV95" s="25"/>
      <c r="AKW95" s="25"/>
      <c r="AKX95" s="25"/>
      <c r="AKY95" s="25"/>
      <c r="AKZ95" s="25"/>
      <c r="ALA95" s="25"/>
      <c r="ALB95" s="25"/>
      <c r="ALC95" s="25"/>
      <c r="ALD95" s="25"/>
      <c r="ALE95" s="25"/>
      <c r="ALF95" s="25"/>
      <c r="ALG95" s="25"/>
      <c r="ALH95" s="25"/>
      <c r="ALI95" s="25"/>
      <c r="ALJ95" s="25"/>
      <c r="ALK95" s="25"/>
      <c r="ALL95" s="25"/>
      <c r="ALM95" s="25"/>
      <c r="ALN95" s="25"/>
      <c r="ALO95" s="25"/>
      <c r="ALP95" s="25"/>
      <c r="ALQ95" s="25"/>
      <c r="ALR95" s="25"/>
      <c r="ALS95" s="25"/>
      <c r="ALT95" s="25"/>
      <c r="ALU95" s="25"/>
      <c r="ALV95" s="25"/>
      <c r="ALW95" s="25"/>
      <c r="ALX95" s="25"/>
      <c r="ALY95" s="25"/>
      <c r="ALZ95" s="25"/>
      <c r="AMA95" s="25"/>
      <c r="AMB95" s="25"/>
      <c r="AMC95" s="25"/>
      <c r="AMD95" s="25"/>
      <c r="AME95" s="25"/>
      <c r="AMF95" s="25"/>
      <c r="AMG95" s="25"/>
      <c r="AMH95" s="25"/>
      <c r="AMI95" s="25"/>
      <c r="AMJ95" s="25"/>
      <c r="AMK95" s="25"/>
      <c r="AML95" s="25"/>
      <c r="AMM95" s="25"/>
      <c r="AMN95" s="25"/>
      <c r="AMO95" s="25"/>
      <c r="AMP95" s="25"/>
      <c r="AMQ95" s="25"/>
      <c r="AMR95" s="25"/>
      <c r="AMS95" s="25"/>
      <c r="AMT95" s="25"/>
      <c r="AMU95" s="25"/>
      <c r="AMV95" s="25"/>
      <c r="AMW95" s="25"/>
      <c r="AMX95" s="25"/>
      <c r="AMY95" s="25"/>
      <c r="AMZ95" s="25"/>
      <c r="ANA95" s="25"/>
      <c r="ANB95" s="25"/>
      <c r="ANC95" s="25"/>
      <c r="AND95" s="25"/>
      <c r="ANE95" s="25"/>
      <c r="ANF95" s="25"/>
      <c r="ANG95" s="25"/>
      <c r="ANH95" s="25"/>
      <c r="ANI95" s="25"/>
      <c r="ANJ95" s="25"/>
      <c r="ANK95" s="25"/>
      <c r="ANL95" s="25"/>
      <c r="ANM95" s="25"/>
      <c r="ANN95" s="25"/>
      <c r="ANO95" s="25"/>
      <c r="ANP95" s="25"/>
      <c r="ANQ95" s="25"/>
      <c r="ANR95" s="25"/>
      <c r="ANS95" s="25"/>
      <c r="ANT95" s="25"/>
      <c r="ANU95" s="25"/>
      <c r="ANV95" s="25"/>
      <c r="ANW95" s="25"/>
      <c r="ANX95" s="25"/>
      <c r="ANY95" s="25"/>
      <c r="ANZ95" s="25"/>
      <c r="AOA95" s="25"/>
      <c r="AOB95" s="25"/>
      <c r="AOC95" s="25"/>
      <c r="AOD95" s="25"/>
      <c r="AOE95" s="25"/>
      <c r="AOF95" s="25"/>
      <c r="AOG95" s="25"/>
      <c r="AOH95" s="25"/>
      <c r="AOI95" s="25"/>
      <c r="AOJ95" s="25"/>
      <c r="AOK95" s="25"/>
      <c r="AOL95" s="25"/>
      <c r="AOM95" s="25"/>
      <c r="AON95" s="25"/>
      <c r="AOO95" s="25"/>
      <c r="AOP95" s="25"/>
      <c r="AOQ95" s="25"/>
      <c r="AOR95" s="25"/>
      <c r="AOS95" s="25"/>
      <c r="AOT95" s="25"/>
      <c r="AOU95" s="25"/>
      <c r="AOV95" s="25"/>
      <c r="AOW95" s="25"/>
      <c r="AOX95" s="25"/>
      <c r="AOY95" s="25"/>
      <c r="AOZ95" s="25"/>
      <c r="APA95" s="25"/>
      <c r="APB95" s="25"/>
      <c r="APC95" s="25"/>
      <c r="APD95" s="25"/>
      <c r="APE95" s="25"/>
      <c r="APF95" s="25"/>
      <c r="APG95" s="25"/>
      <c r="APH95" s="25"/>
      <c r="API95" s="25"/>
      <c r="APJ95" s="25"/>
      <c r="APK95" s="25"/>
      <c r="APL95" s="25"/>
      <c r="APM95" s="25"/>
      <c r="APN95" s="25"/>
      <c r="APO95" s="25"/>
      <c r="APP95" s="25"/>
      <c r="APQ95" s="25"/>
      <c r="APR95" s="25"/>
      <c r="APS95" s="25"/>
      <c r="APT95" s="25"/>
      <c r="APU95" s="25"/>
      <c r="APV95" s="25"/>
      <c r="APW95" s="25"/>
      <c r="APX95" s="25"/>
      <c r="APY95" s="25"/>
      <c r="APZ95" s="25"/>
      <c r="AQA95" s="25"/>
      <c r="AQB95" s="25"/>
      <c r="AQC95" s="25"/>
      <c r="AQD95" s="25"/>
      <c r="AQE95" s="25"/>
      <c r="AQF95" s="25"/>
      <c r="AQG95" s="25"/>
      <c r="AQH95" s="25"/>
      <c r="AQI95" s="25"/>
      <c r="AQJ95" s="25"/>
      <c r="AQK95" s="25"/>
      <c r="AQL95" s="25"/>
      <c r="AQM95" s="25"/>
      <c r="AQN95" s="25"/>
      <c r="AQO95" s="25"/>
      <c r="AQP95" s="25"/>
      <c r="AQQ95" s="25"/>
      <c r="AQR95" s="25"/>
      <c r="AQS95" s="25"/>
      <c r="AQT95" s="25"/>
      <c r="AQU95" s="25"/>
      <c r="AQV95" s="25"/>
      <c r="AQW95" s="25"/>
      <c r="AQX95" s="25"/>
      <c r="AQY95" s="25"/>
      <c r="AQZ95" s="25"/>
      <c r="ARA95" s="25"/>
      <c r="ARB95" s="25"/>
      <c r="ARC95" s="25"/>
      <c r="ARD95" s="25"/>
      <c r="ARE95" s="25"/>
      <c r="ARF95" s="25"/>
      <c r="ARG95" s="25"/>
      <c r="ARH95" s="25"/>
      <c r="ARI95" s="25"/>
      <c r="ARJ95" s="25"/>
      <c r="ARK95" s="25"/>
      <c r="ARL95" s="25"/>
      <c r="ARM95" s="25"/>
      <c r="ARN95" s="25"/>
      <c r="ARO95" s="25"/>
      <c r="ARP95" s="25"/>
      <c r="ARQ95" s="25"/>
      <c r="ARR95" s="25"/>
      <c r="ARS95" s="25"/>
      <c r="ART95" s="25"/>
      <c r="ARU95" s="25"/>
      <c r="ARV95" s="25"/>
      <c r="ARW95" s="25"/>
      <c r="ARX95" s="25"/>
      <c r="ARY95" s="25"/>
      <c r="ARZ95" s="25"/>
      <c r="ASA95" s="25"/>
      <c r="ASB95" s="25"/>
    </row>
    <row r="96" spans="3:1172" x14ac:dyDescent="0.2">
      <c r="C96" s="24"/>
      <c r="D96" s="22"/>
      <c r="E96" s="22"/>
      <c r="F96" s="28"/>
      <c r="G96" s="24"/>
      <c r="H96" s="51"/>
      <c r="I96" s="39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38"/>
      <c r="DS96" s="38"/>
      <c r="DT96" s="38"/>
      <c r="DU96" s="38"/>
      <c r="DV96" s="38"/>
      <c r="DW96" s="38"/>
      <c r="DX96" s="38"/>
      <c r="DY96" s="38"/>
      <c r="DZ96" s="38"/>
      <c r="EA96" s="38"/>
      <c r="EB96" s="38"/>
      <c r="EC96" s="38"/>
      <c r="ED96" s="38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  <c r="FH96" s="38"/>
      <c r="FI96" s="38"/>
      <c r="FJ96" s="38"/>
      <c r="FK96" s="38"/>
      <c r="FL96" s="38"/>
      <c r="FM96" s="38"/>
      <c r="FN96" s="38"/>
      <c r="FO96" s="38"/>
      <c r="FP96" s="38"/>
      <c r="FQ96" s="38"/>
      <c r="FR96" s="38"/>
      <c r="FS96" s="38"/>
      <c r="FT96" s="38"/>
      <c r="FU96" s="38"/>
      <c r="FV96" s="38"/>
      <c r="FW96" s="38"/>
      <c r="FX96" s="38"/>
      <c r="FY96" s="38"/>
      <c r="FZ96" s="38"/>
      <c r="GA96" s="38"/>
      <c r="GB96" s="38"/>
      <c r="GC96" s="38"/>
      <c r="GD96" s="38"/>
      <c r="GE96" s="38"/>
      <c r="GF96" s="38"/>
      <c r="GG96" s="38"/>
      <c r="GH96" s="38"/>
      <c r="GI96" s="38"/>
      <c r="GJ96" s="38"/>
      <c r="GK96" s="38"/>
      <c r="GL96" s="38"/>
      <c r="GM96" s="38"/>
      <c r="GN96" s="38"/>
      <c r="GO96" s="38"/>
      <c r="GP96" s="38"/>
      <c r="GQ96" s="38"/>
      <c r="GR96" s="38"/>
      <c r="GS96" s="38"/>
      <c r="GT96" s="38"/>
      <c r="GU96" s="38"/>
      <c r="GV96" s="38"/>
      <c r="GW96" s="38"/>
      <c r="GX96" s="38"/>
      <c r="GY96" s="38"/>
      <c r="GZ96" s="38"/>
      <c r="HA96" s="38"/>
      <c r="HB96" s="38"/>
      <c r="HC96" s="38"/>
      <c r="HD96" s="38"/>
      <c r="HE96" s="38"/>
      <c r="HF96" s="38"/>
      <c r="HG96" s="38"/>
      <c r="HH96" s="38"/>
      <c r="HI96" s="38"/>
      <c r="HJ96" s="38"/>
      <c r="HK96" s="38"/>
      <c r="HL96" s="38"/>
      <c r="HM96" s="38"/>
      <c r="HN96" s="38"/>
      <c r="HO96" s="38"/>
      <c r="HP96" s="38"/>
      <c r="HQ96" s="38"/>
      <c r="HR96" s="38"/>
      <c r="HS96" s="38"/>
      <c r="HT96" s="38"/>
      <c r="HU96" s="38"/>
      <c r="HV96" s="38"/>
      <c r="HW96" s="38"/>
      <c r="HX96" s="38"/>
      <c r="HY96" s="38"/>
      <c r="HZ96" s="38"/>
      <c r="IA96" s="38"/>
      <c r="IB96" s="38"/>
      <c r="IC96" s="38"/>
      <c r="ID96" s="38"/>
      <c r="IE96" s="38"/>
      <c r="IF96" s="38"/>
      <c r="IG96" s="38"/>
      <c r="IH96" s="38"/>
      <c r="II96" s="38"/>
      <c r="IJ96" s="38"/>
      <c r="IK96" s="38"/>
      <c r="IL96" s="38"/>
      <c r="IM96" s="38"/>
      <c r="IN96" s="38"/>
      <c r="IO96" s="38"/>
      <c r="IP96" s="38"/>
      <c r="IQ96" s="38"/>
      <c r="IR96" s="38"/>
      <c r="IS96" s="38"/>
      <c r="IT96" s="38"/>
      <c r="IU96" s="38"/>
      <c r="IV96" s="38"/>
      <c r="IW96" s="38"/>
      <c r="IX96" s="38"/>
      <c r="IY96" s="38"/>
      <c r="IZ96" s="38"/>
      <c r="JA96" s="38"/>
      <c r="JB96" s="38"/>
      <c r="JC96" s="38"/>
      <c r="JD96" s="38"/>
      <c r="JE96" s="38"/>
      <c r="JF96" s="38"/>
      <c r="JG96" s="38"/>
      <c r="JH96" s="38"/>
      <c r="JI96" s="38"/>
      <c r="JJ96" s="38"/>
      <c r="JK96" s="38"/>
      <c r="JL96" s="38"/>
      <c r="JM96" s="38"/>
      <c r="JN96" s="38"/>
      <c r="JO96" s="38"/>
      <c r="JP96" s="38"/>
      <c r="JQ96" s="38"/>
      <c r="JR96" s="38"/>
      <c r="JS96" s="38"/>
      <c r="JT96" s="38"/>
      <c r="JU96" s="38"/>
      <c r="JV96" s="38"/>
      <c r="JW96" s="38"/>
      <c r="JX96" s="38"/>
      <c r="JY96" s="38"/>
      <c r="JZ96" s="38"/>
      <c r="KA96" s="38"/>
      <c r="KB96" s="38"/>
      <c r="KC96" s="38"/>
      <c r="KD96" s="38"/>
      <c r="KE96" s="38"/>
      <c r="KF96" s="38"/>
      <c r="KG96" s="38"/>
      <c r="KH96" s="38"/>
      <c r="KI96" s="38"/>
      <c r="KJ96" s="38"/>
      <c r="KK96" s="38"/>
      <c r="KL96" s="38"/>
      <c r="KM96" s="38"/>
      <c r="KN96" s="38"/>
      <c r="KO96" s="38"/>
      <c r="KP96" s="38"/>
      <c r="KQ96" s="38"/>
      <c r="KR96" s="38"/>
      <c r="KS96" s="38"/>
      <c r="KT96" s="38"/>
      <c r="KU96" s="38"/>
      <c r="KV96" s="38"/>
      <c r="KW96" s="38"/>
      <c r="KX96" s="38"/>
      <c r="KY96" s="38"/>
      <c r="KZ96" s="38"/>
      <c r="LA96" s="38"/>
      <c r="LB96" s="38"/>
      <c r="LC96" s="38"/>
      <c r="LD96" s="38"/>
      <c r="LE96" s="38"/>
      <c r="LF96" s="38"/>
      <c r="LG96" s="38"/>
      <c r="LH96" s="38"/>
      <c r="LI96" s="38"/>
      <c r="LJ96" s="38"/>
      <c r="LK96" s="38"/>
      <c r="LL96" s="38"/>
      <c r="LM96" s="38"/>
      <c r="LN96" s="38"/>
      <c r="LO96" s="38"/>
      <c r="LP96" s="38"/>
      <c r="LQ96" s="38"/>
      <c r="LR96" s="38"/>
      <c r="LS96" s="38"/>
      <c r="LT96" s="38"/>
      <c r="LU96" s="38"/>
      <c r="LV96" s="38"/>
      <c r="LW96" s="38"/>
      <c r="LX96" s="38"/>
      <c r="LY96" s="38"/>
      <c r="LZ96" s="38"/>
      <c r="MA96" s="38"/>
      <c r="MB96" s="38"/>
      <c r="MC96" s="38"/>
      <c r="MD96" s="38"/>
      <c r="ME96" s="38"/>
      <c r="MF96" s="38"/>
      <c r="MG96" s="38"/>
      <c r="MH96" s="38"/>
      <c r="MI96" s="38"/>
      <c r="MJ96" s="38"/>
      <c r="MK96" s="38"/>
      <c r="ML96" s="38"/>
      <c r="MM96" s="38"/>
      <c r="MN96" s="38"/>
      <c r="MO96" s="38"/>
      <c r="MP96" s="38"/>
      <c r="MQ96" s="38"/>
      <c r="MR96" s="38"/>
      <c r="MS96" s="38"/>
      <c r="MT96" s="38"/>
      <c r="MU96" s="38"/>
      <c r="MV96" s="38"/>
      <c r="MW96" s="38"/>
      <c r="MX96" s="38"/>
      <c r="MY96" s="38"/>
      <c r="MZ96" s="38"/>
      <c r="NA96" s="38"/>
      <c r="NB96" s="38"/>
      <c r="NC96" s="38"/>
      <c r="ND96" s="38"/>
      <c r="NE96" s="38"/>
      <c r="NF96" s="38"/>
      <c r="NG96" s="38"/>
      <c r="NH96" s="38"/>
      <c r="NI96" s="38"/>
      <c r="NJ96" s="38"/>
      <c r="NK96" s="38"/>
      <c r="NL96" s="38"/>
      <c r="NM96" s="38"/>
      <c r="NN96" s="38"/>
      <c r="NO96" s="38"/>
      <c r="NP96" s="38"/>
      <c r="NQ96" s="38"/>
      <c r="NR96" s="38"/>
      <c r="NS96" s="38"/>
      <c r="NT96" s="38"/>
      <c r="NU96" s="38"/>
      <c r="NV96" s="38"/>
      <c r="NW96" s="38"/>
      <c r="NX96" s="38"/>
      <c r="NY96" s="38"/>
      <c r="NZ96" s="38"/>
      <c r="OA96" s="38"/>
      <c r="OB96" s="38"/>
      <c r="OC96" s="38"/>
      <c r="OD96" s="38"/>
      <c r="OE96" s="38"/>
      <c r="OF96" s="38"/>
      <c r="OG96" s="38"/>
      <c r="OH96" s="38"/>
      <c r="OI96" s="38"/>
      <c r="OJ96" s="38"/>
      <c r="OK96" s="38"/>
      <c r="OL96" s="38"/>
      <c r="OM96" s="38"/>
      <c r="ON96" s="38"/>
      <c r="OO96" s="38"/>
      <c r="OP96" s="38"/>
      <c r="OQ96" s="38"/>
      <c r="OR96" s="38"/>
      <c r="OS96" s="38"/>
      <c r="OT96" s="38"/>
      <c r="OU96" s="38"/>
      <c r="OV96" s="38"/>
      <c r="OW96" s="38"/>
      <c r="OX96" s="38"/>
      <c r="OY96" s="38"/>
      <c r="OZ96" s="38"/>
      <c r="PA96" s="38"/>
      <c r="PB96" s="38"/>
      <c r="PC96" s="38"/>
      <c r="PD96" s="38"/>
      <c r="PE96" s="38"/>
      <c r="PF96" s="38"/>
      <c r="PG96" s="38"/>
      <c r="PH96" s="38"/>
      <c r="PI96" s="38"/>
      <c r="PJ96" s="38"/>
      <c r="PK96" s="38"/>
      <c r="PL96" s="38"/>
      <c r="PM96" s="38"/>
      <c r="PN96" s="38"/>
      <c r="PO96" s="38"/>
      <c r="PP96" s="38"/>
      <c r="PQ96" s="38"/>
      <c r="PR96" s="38"/>
      <c r="PS96" s="38"/>
      <c r="PT96" s="38"/>
      <c r="PU96" s="38"/>
      <c r="PV96" s="38"/>
      <c r="PW96" s="38"/>
      <c r="PX96" s="38"/>
      <c r="PY96" s="38"/>
      <c r="PZ96" s="38"/>
      <c r="QA96" s="38"/>
      <c r="QB96" s="38"/>
      <c r="QC96" s="38"/>
      <c r="QD96" s="38"/>
      <c r="QE96" s="38"/>
      <c r="QF96" s="38"/>
      <c r="QG96" s="38"/>
      <c r="QH96" s="38"/>
      <c r="QI96" s="38"/>
      <c r="QJ96" s="38"/>
      <c r="QK96" s="38"/>
      <c r="QL96" s="38"/>
      <c r="QM96" s="38"/>
      <c r="QN96" s="38"/>
      <c r="QO96" s="38"/>
      <c r="QP96" s="38"/>
      <c r="QQ96" s="38"/>
      <c r="QR96" s="38"/>
      <c r="QS96" s="38"/>
      <c r="QT96" s="38"/>
      <c r="QU96" s="38"/>
      <c r="QV96" s="38"/>
      <c r="QW96" s="38"/>
      <c r="QX96" s="38"/>
      <c r="QY96" s="38"/>
      <c r="QZ96" s="38"/>
      <c r="RA96" s="38"/>
      <c r="RB96" s="38"/>
      <c r="RC96" s="38"/>
      <c r="RD96" s="38"/>
      <c r="RE96" s="38"/>
      <c r="RF96" s="38"/>
      <c r="RG96" s="38"/>
      <c r="RH96" s="38"/>
      <c r="RI96" s="38"/>
      <c r="RJ96" s="38"/>
      <c r="RK96" s="38"/>
      <c r="RL96" s="38"/>
      <c r="RM96" s="38"/>
      <c r="RN96" s="38"/>
      <c r="RO96" s="38"/>
      <c r="RP96" s="38"/>
      <c r="RQ96" s="38"/>
      <c r="RR96" s="38"/>
      <c r="RS96" s="38"/>
      <c r="RT96" s="38"/>
      <c r="RU96" s="38"/>
      <c r="RV96" s="38"/>
      <c r="RW96" s="38"/>
      <c r="RX96" s="38"/>
      <c r="RY96" s="38"/>
      <c r="RZ96" s="38"/>
      <c r="SA96" s="38"/>
      <c r="SB96" s="38"/>
      <c r="SC96" s="38"/>
      <c r="SD96" s="38"/>
      <c r="SE96" s="38"/>
      <c r="SF96" s="38"/>
      <c r="SG96" s="38"/>
      <c r="SH96" s="38"/>
      <c r="SI96" s="38"/>
      <c r="SJ96" s="38"/>
      <c r="SK96" s="38"/>
      <c r="SL96" s="38"/>
      <c r="SM96" s="38"/>
      <c r="SN96" s="38"/>
      <c r="SO96" s="38"/>
      <c r="SP96" s="38"/>
      <c r="SQ96" s="38"/>
      <c r="SR96" s="38"/>
      <c r="SS96" s="38"/>
      <c r="ST96" s="38"/>
      <c r="SU96" s="38"/>
      <c r="SV96" s="38"/>
      <c r="SW96" s="38"/>
      <c r="SX96" s="38"/>
      <c r="SY96" s="38"/>
      <c r="SZ96" s="38"/>
      <c r="TA96" s="38"/>
      <c r="TB96" s="38"/>
      <c r="TC96" s="38"/>
      <c r="TD96" s="38"/>
      <c r="TE96" s="38"/>
      <c r="TF96" s="38"/>
      <c r="TG96" s="38"/>
      <c r="TH96" s="38"/>
      <c r="TI96" s="38"/>
      <c r="TJ96" s="38"/>
      <c r="TK96" s="38"/>
      <c r="TL96" s="38"/>
      <c r="TM96" s="38"/>
      <c r="TN96" s="38"/>
      <c r="TO96" s="38"/>
      <c r="TP96" s="38"/>
      <c r="TQ96" s="38"/>
      <c r="TR96" s="38"/>
      <c r="TS96" s="38"/>
      <c r="TT96" s="38"/>
      <c r="TU96" s="38"/>
      <c r="TV96" s="38"/>
      <c r="TW96" s="38"/>
      <c r="TX96" s="38"/>
      <c r="TY96" s="38"/>
      <c r="TZ96" s="38"/>
      <c r="UA96" s="38"/>
      <c r="UB96" s="38"/>
      <c r="UC96" s="38"/>
      <c r="UD96" s="38"/>
      <c r="UE96" s="38"/>
      <c r="UF96" s="38"/>
      <c r="UG96" s="38"/>
      <c r="UH96" s="38"/>
      <c r="UI96" s="38"/>
      <c r="UJ96" s="38"/>
      <c r="UK96" s="38"/>
      <c r="UL96" s="38"/>
      <c r="UM96" s="38"/>
      <c r="UN96" s="38"/>
      <c r="UO96" s="38"/>
      <c r="UP96" s="38"/>
      <c r="UQ96" s="38"/>
      <c r="UR96" s="38"/>
      <c r="US96" s="38"/>
      <c r="UT96" s="38"/>
      <c r="UU96" s="38"/>
      <c r="UV96" s="38"/>
      <c r="UW96" s="38"/>
      <c r="UX96" s="38"/>
      <c r="UY96" s="38"/>
      <c r="UZ96" s="38"/>
      <c r="VA96" s="38"/>
      <c r="VB96" s="38"/>
      <c r="VC96" s="38"/>
      <c r="VD96" s="38"/>
      <c r="VE96" s="38"/>
      <c r="VF96" s="38"/>
      <c r="VG96" s="38"/>
      <c r="VH96" s="38"/>
      <c r="VI96" s="38"/>
      <c r="VJ96" s="38"/>
      <c r="VK96" s="38"/>
      <c r="VL96" s="38"/>
      <c r="VM96" s="38"/>
      <c r="VN96" s="38"/>
      <c r="VO96" s="38"/>
      <c r="VP96" s="38"/>
      <c r="VQ96" s="38"/>
      <c r="VR96" s="38"/>
      <c r="VS96" s="38"/>
      <c r="VT96" s="38"/>
      <c r="VU96" s="38"/>
      <c r="VV96" s="38"/>
      <c r="VW96" s="38"/>
      <c r="VX96" s="38"/>
      <c r="VY96" s="38"/>
      <c r="VZ96" s="38"/>
      <c r="WA96" s="38"/>
      <c r="WB96" s="38"/>
      <c r="WC96" s="38"/>
      <c r="WD96" s="38"/>
      <c r="WE96" s="38"/>
      <c r="WF96" s="38"/>
      <c r="WG96" s="38"/>
      <c r="WH96" s="38"/>
      <c r="WI96" s="38"/>
      <c r="WJ96" s="38"/>
      <c r="WK96" s="38"/>
      <c r="WL96" s="38"/>
      <c r="WM96" s="38"/>
      <c r="WN96" s="38"/>
      <c r="WO96" s="38"/>
      <c r="WP96" s="38"/>
      <c r="WQ96" s="38"/>
      <c r="WR96" s="38"/>
      <c r="WS96" s="38"/>
      <c r="WT96" s="38"/>
      <c r="WU96" s="38"/>
      <c r="WV96" s="38"/>
      <c r="WW96" s="38"/>
      <c r="WX96" s="38"/>
      <c r="WY96" s="38"/>
      <c r="WZ96" s="38"/>
      <c r="XA96" s="38"/>
      <c r="XB96" s="38"/>
      <c r="XC96" s="38"/>
      <c r="XD96" s="38"/>
      <c r="XE96" s="38"/>
      <c r="XF96" s="38"/>
      <c r="XG96" s="38"/>
      <c r="XH96" s="38"/>
      <c r="XI96" s="38"/>
      <c r="XJ96" s="38"/>
      <c r="XK96" s="38"/>
      <c r="XL96" s="38"/>
      <c r="XM96" s="38"/>
      <c r="XN96" s="38"/>
      <c r="XO96" s="38"/>
      <c r="XP96" s="38"/>
      <c r="XQ96" s="38"/>
      <c r="XR96" s="38"/>
      <c r="XS96" s="38"/>
      <c r="XT96" s="38"/>
      <c r="XU96" s="38"/>
      <c r="XV96" s="38"/>
      <c r="XW96" s="38"/>
      <c r="XX96" s="38"/>
      <c r="XY96" s="38"/>
      <c r="XZ96" s="38"/>
      <c r="YA96" s="38"/>
      <c r="YB96" s="38"/>
      <c r="YC96" s="38"/>
      <c r="YD96" s="38"/>
      <c r="YE96" s="38"/>
      <c r="YF96" s="38"/>
      <c r="YG96" s="38"/>
      <c r="YH96" s="38"/>
      <c r="YI96" s="38"/>
      <c r="YJ96" s="38"/>
      <c r="YK96" s="38"/>
      <c r="YL96" s="38"/>
      <c r="YM96" s="38"/>
      <c r="YN96" s="38"/>
      <c r="YO96" s="38"/>
      <c r="YP96" s="38"/>
      <c r="YQ96" s="38"/>
      <c r="YR96" s="38"/>
      <c r="YS96" s="38"/>
      <c r="YT96" s="38"/>
      <c r="YU96" s="38"/>
      <c r="YV96" s="38"/>
      <c r="YW96" s="38"/>
      <c r="YX96" s="38"/>
      <c r="YY96" s="38"/>
      <c r="YZ96" s="38"/>
      <c r="ZA96" s="38"/>
      <c r="ZB96" s="38"/>
      <c r="ZC96" s="38"/>
      <c r="ZD96" s="38"/>
      <c r="ZE96" s="38"/>
      <c r="ZF96" s="38"/>
      <c r="ZG96" s="38"/>
      <c r="ZH96" s="38"/>
      <c r="ZI96" s="38"/>
      <c r="ZJ96" s="38"/>
      <c r="ZK96" s="38"/>
      <c r="ZL96" s="38"/>
      <c r="ZM96" s="38"/>
      <c r="ZN96" s="38"/>
      <c r="ZO96" s="38"/>
      <c r="ZP96" s="38"/>
      <c r="ZQ96" s="38"/>
      <c r="ZR96" s="38"/>
      <c r="ZS96" s="38"/>
      <c r="ZT96" s="38"/>
      <c r="ZU96" s="38"/>
      <c r="ZV96" s="38"/>
      <c r="ZW96" s="38"/>
      <c r="ZX96" s="38"/>
      <c r="ZY96" s="38"/>
      <c r="ZZ96" s="38"/>
      <c r="AAA96" s="38"/>
      <c r="AAB96" s="38"/>
      <c r="AAC96" s="38"/>
      <c r="AAD96" s="38"/>
      <c r="AAE96" s="38"/>
      <c r="AAF96" s="38"/>
      <c r="AAG96" s="38"/>
      <c r="AAH96" s="38"/>
      <c r="AAI96" s="38"/>
      <c r="AAJ96" s="38"/>
      <c r="AAK96" s="38"/>
      <c r="AAL96" s="38"/>
      <c r="AAM96" s="38"/>
      <c r="AAN96" s="38"/>
      <c r="AAO96" s="38"/>
      <c r="AAP96" s="38"/>
      <c r="AAQ96" s="38"/>
      <c r="AAR96" s="38"/>
      <c r="AAS96" s="38"/>
      <c r="AAT96" s="38"/>
      <c r="AAU96" s="38"/>
      <c r="AAV96" s="38"/>
      <c r="AAW96" s="38"/>
      <c r="AAX96" s="38"/>
      <c r="AAY96" s="38"/>
      <c r="AAZ96" s="38"/>
      <c r="ABA96" s="38"/>
      <c r="ABB96" s="38"/>
      <c r="ABC96" s="38"/>
      <c r="ABD96" s="38"/>
      <c r="ABE96" s="38"/>
      <c r="ABF96" s="38"/>
      <c r="ABG96" s="38"/>
      <c r="ABH96" s="38"/>
      <c r="ABI96" s="38"/>
      <c r="ABJ96" s="38"/>
      <c r="ABK96" s="38"/>
      <c r="ABL96" s="38"/>
      <c r="ABM96" s="38"/>
      <c r="ABN96" s="38"/>
      <c r="ABO96" s="38"/>
      <c r="ABP96" s="38"/>
      <c r="ABQ96" s="38"/>
      <c r="ABR96" s="38"/>
      <c r="ABS96" s="38"/>
      <c r="ABT96" s="38"/>
      <c r="ABU96" s="38"/>
      <c r="ABV96" s="38"/>
      <c r="ABW96" s="38"/>
      <c r="ABX96" s="38"/>
      <c r="ABY96" s="38"/>
      <c r="ABZ96" s="38"/>
      <c r="ACA96" s="38"/>
      <c r="ACB96" s="38"/>
      <c r="ACC96" s="38"/>
      <c r="ACD96" s="38"/>
      <c r="ACE96" s="38"/>
      <c r="ACF96" s="38"/>
      <c r="ACG96" s="38"/>
      <c r="ACH96" s="38"/>
      <c r="ACI96" s="38"/>
      <c r="ACJ96" s="38"/>
      <c r="ACK96" s="38"/>
      <c r="ACL96" s="38"/>
      <c r="ACM96" s="38"/>
      <c r="ACN96" s="38"/>
      <c r="ACO96" s="38"/>
      <c r="ACP96" s="38"/>
      <c r="ACQ96" s="38"/>
      <c r="ACR96" s="38"/>
      <c r="ACS96" s="38"/>
      <c r="ACT96" s="38"/>
      <c r="ACU96" s="38"/>
      <c r="ACV96" s="38"/>
      <c r="ACW96" s="38"/>
      <c r="ACX96" s="38"/>
      <c r="ACY96" s="38"/>
      <c r="ACZ96" s="38"/>
      <c r="ADA96" s="38"/>
      <c r="ADB96" s="38"/>
      <c r="ADC96" s="38"/>
      <c r="ADD96" s="38"/>
      <c r="ADE96" s="38"/>
      <c r="ADF96" s="38"/>
      <c r="ADG96" s="38"/>
      <c r="ADH96" s="38"/>
      <c r="ADI96" s="38"/>
      <c r="ADJ96" s="38"/>
      <c r="ADK96" s="38"/>
      <c r="ADL96" s="38"/>
      <c r="ADM96" s="38"/>
      <c r="ADN96" s="38"/>
      <c r="ADO96" s="38"/>
      <c r="ADP96" s="38"/>
      <c r="ADQ96" s="38"/>
      <c r="ADR96" s="38"/>
      <c r="ADS96" s="38"/>
      <c r="ADT96" s="38"/>
      <c r="ADU96" s="38"/>
      <c r="ADV96" s="38"/>
      <c r="ADW96" s="38"/>
      <c r="ADX96" s="38"/>
      <c r="ADY96" s="38"/>
      <c r="ADZ96" s="38"/>
      <c r="AEA96" s="38"/>
      <c r="AEB96" s="38"/>
      <c r="AEC96" s="38"/>
      <c r="AED96" s="38"/>
      <c r="AEE96" s="38"/>
      <c r="AEF96" s="38"/>
      <c r="AEG96" s="38"/>
      <c r="AEH96" s="38"/>
      <c r="AEI96" s="38"/>
      <c r="AEJ96" s="38"/>
      <c r="AEK96" s="38"/>
      <c r="AEL96" s="38"/>
      <c r="AEM96" s="38"/>
      <c r="AEN96" s="38"/>
      <c r="AEO96" s="38"/>
      <c r="AEP96" s="38"/>
      <c r="AEQ96" s="38"/>
      <c r="AER96" s="38"/>
      <c r="AES96" s="38"/>
      <c r="AET96" s="38"/>
      <c r="AEU96" s="38"/>
      <c r="AEV96" s="38"/>
      <c r="AEW96" s="38"/>
      <c r="AEX96" s="38"/>
      <c r="AEY96" s="38"/>
      <c r="AEZ96" s="38"/>
      <c r="AFA96" s="38"/>
      <c r="AFB96" s="38"/>
      <c r="AFC96" s="38"/>
      <c r="AFD96" s="38"/>
      <c r="AFE96" s="38"/>
      <c r="AFF96" s="38"/>
      <c r="AFG96" s="38"/>
      <c r="AFH96" s="38"/>
      <c r="AFI96" s="38"/>
      <c r="AFJ96" s="38"/>
      <c r="AFK96" s="38"/>
      <c r="AFL96" s="38"/>
      <c r="AFM96" s="38"/>
      <c r="AFN96" s="38"/>
      <c r="AFO96" s="38"/>
      <c r="AFP96" s="38"/>
      <c r="AFQ96" s="38"/>
      <c r="AFR96" s="38"/>
      <c r="AFS96" s="38"/>
      <c r="AFT96" s="38"/>
      <c r="AFU96" s="38"/>
      <c r="AFV96" s="38"/>
      <c r="AFW96" s="38"/>
      <c r="AFX96" s="38"/>
      <c r="AFY96" s="38"/>
      <c r="AFZ96" s="38"/>
      <c r="AGA96" s="38"/>
      <c r="AGB96" s="38"/>
      <c r="AGC96" s="38"/>
      <c r="AGD96" s="38"/>
      <c r="AGE96" s="38"/>
      <c r="AGF96" s="38"/>
      <c r="AGG96" s="38"/>
      <c r="AGH96" s="38"/>
      <c r="AGI96" s="38"/>
      <c r="AGJ96" s="38"/>
      <c r="AGK96" s="38"/>
      <c r="AGL96" s="38"/>
      <c r="AGM96" s="38"/>
      <c r="AGN96" s="38"/>
      <c r="AGO96" s="38"/>
      <c r="AGP96" s="38"/>
      <c r="AGQ96" s="38"/>
      <c r="AGR96" s="38"/>
      <c r="AGS96" s="38"/>
      <c r="AGT96" s="25"/>
      <c r="AGU96" s="25"/>
      <c r="AGV96" s="25"/>
      <c r="AGW96" s="25"/>
      <c r="AGX96" s="25"/>
      <c r="AGY96" s="25"/>
      <c r="AGZ96" s="25"/>
      <c r="AHA96" s="25"/>
      <c r="AHB96" s="25"/>
      <c r="AHC96" s="25"/>
      <c r="AHD96" s="25"/>
      <c r="AHE96" s="25"/>
      <c r="AHF96" s="25"/>
      <c r="AHG96" s="25"/>
      <c r="AHH96" s="25"/>
      <c r="AHI96" s="25"/>
      <c r="AHJ96" s="25"/>
      <c r="AHK96" s="25"/>
      <c r="AHL96" s="25"/>
      <c r="AHM96" s="25"/>
      <c r="AHN96" s="25"/>
      <c r="AHO96" s="25"/>
      <c r="AHP96" s="25"/>
      <c r="AHQ96" s="25"/>
      <c r="AHR96" s="25"/>
      <c r="AHS96" s="25"/>
      <c r="AHT96" s="25"/>
      <c r="AHU96" s="25"/>
      <c r="AHV96" s="25"/>
      <c r="AHW96" s="25"/>
      <c r="AHX96" s="25"/>
      <c r="AHY96" s="25"/>
      <c r="AHZ96" s="25"/>
      <c r="AIA96" s="25"/>
      <c r="AIB96" s="25"/>
      <c r="AIC96" s="25"/>
      <c r="AID96" s="25"/>
      <c r="AIE96" s="25"/>
      <c r="AIF96" s="25"/>
      <c r="AIG96" s="25"/>
      <c r="AIH96" s="25"/>
      <c r="AII96" s="25"/>
      <c r="AIJ96" s="25"/>
      <c r="AIK96" s="25"/>
      <c r="AIL96" s="25"/>
      <c r="AIM96" s="25"/>
      <c r="AIN96" s="25"/>
      <c r="AIO96" s="25"/>
      <c r="AIP96" s="25"/>
      <c r="AIQ96" s="25"/>
      <c r="AIR96" s="25"/>
      <c r="AIS96" s="25"/>
      <c r="AIT96" s="25"/>
      <c r="AIU96" s="25"/>
      <c r="AIV96" s="25"/>
      <c r="AIW96" s="25"/>
      <c r="AIX96" s="25"/>
      <c r="AIY96" s="25"/>
      <c r="AIZ96" s="25"/>
      <c r="AJA96" s="25"/>
      <c r="AJB96" s="25"/>
      <c r="AJC96" s="25"/>
      <c r="AJD96" s="25"/>
      <c r="AJE96" s="25"/>
      <c r="AJF96" s="25"/>
      <c r="AJG96" s="25"/>
      <c r="AJH96" s="25"/>
      <c r="AJI96" s="25"/>
      <c r="AJJ96" s="25"/>
      <c r="AJK96" s="25"/>
      <c r="AJL96" s="25"/>
      <c r="AJM96" s="25"/>
      <c r="AJN96" s="25"/>
      <c r="AJO96" s="25"/>
      <c r="AJP96" s="25"/>
      <c r="AJQ96" s="25"/>
      <c r="AJR96" s="25"/>
      <c r="AJS96" s="25"/>
      <c r="AJT96" s="25"/>
      <c r="AJU96" s="25"/>
      <c r="AJV96" s="25"/>
      <c r="AJW96" s="25"/>
      <c r="AJX96" s="25"/>
      <c r="AJY96" s="25"/>
      <c r="AJZ96" s="25"/>
      <c r="AKA96" s="25"/>
      <c r="AKB96" s="25"/>
      <c r="AKC96" s="25"/>
      <c r="AKD96" s="25"/>
      <c r="AKE96" s="25"/>
      <c r="AKF96" s="25"/>
      <c r="AKG96" s="25"/>
      <c r="AKH96" s="25"/>
      <c r="AKI96" s="25"/>
      <c r="AKJ96" s="25"/>
      <c r="AKK96" s="25"/>
      <c r="AKL96" s="25"/>
      <c r="AKM96" s="25"/>
      <c r="AKN96" s="25"/>
      <c r="AKO96" s="25"/>
      <c r="AKP96" s="25"/>
      <c r="AKQ96" s="25"/>
      <c r="AKR96" s="25"/>
      <c r="AKS96" s="25"/>
      <c r="AKT96" s="25"/>
      <c r="AKU96" s="25"/>
      <c r="AKV96" s="25"/>
      <c r="AKW96" s="25"/>
      <c r="AKX96" s="25"/>
      <c r="AKY96" s="25"/>
      <c r="AKZ96" s="25"/>
      <c r="ALA96" s="25"/>
      <c r="ALB96" s="25"/>
      <c r="ALC96" s="25"/>
      <c r="ALD96" s="25"/>
      <c r="ALE96" s="25"/>
      <c r="ALF96" s="25"/>
      <c r="ALG96" s="25"/>
      <c r="ALH96" s="25"/>
      <c r="ALI96" s="25"/>
      <c r="ALJ96" s="25"/>
      <c r="ALK96" s="25"/>
      <c r="ALL96" s="25"/>
      <c r="ALM96" s="25"/>
      <c r="ALN96" s="25"/>
      <c r="ALO96" s="25"/>
      <c r="ALP96" s="25"/>
      <c r="ALQ96" s="25"/>
      <c r="ALR96" s="25"/>
      <c r="ALS96" s="25"/>
      <c r="ALT96" s="25"/>
      <c r="ALU96" s="25"/>
      <c r="ALV96" s="25"/>
      <c r="ALW96" s="25"/>
      <c r="ALX96" s="25"/>
      <c r="ALY96" s="25"/>
      <c r="ALZ96" s="25"/>
      <c r="AMA96" s="25"/>
      <c r="AMB96" s="25"/>
      <c r="AMC96" s="25"/>
      <c r="AMD96" s="25"/>
      <c r="AME96" s="25"/>
      <c r="AMF96" s="25"/>
      <c r="AMG96" s="25"/>
      <c r="AMH96" s="25"/>
      <c r="AMI96" s="25"/>
      <c r="AMJ96" s="25"/>
      <c r="AMK96" s="25"/>
      <c r="AML96" s="25"/>
      <c r="AMM96" s="25"/>
      <c r="AMN96" s="25"/>
      <c r="AMO96" s="25"/>
      <c r="AMP96" s="25"/>
      <c r="AMQ96" s="25"/>
      <c r="AMR96" s="25"/>
      <c r="AMS96" s="25"/>
      <c r="AMT96" s="25"/>
      <c r="AMU96" s="25"/>
      <c r="AMV96" s="25"/>
      <c r="AMW96" s="25"/>
      <c r="AMX96" s="25"/>
      <c r="AMY96" s="25"/>
      <c r="AMZ96" s="25"/>
      <c r="ANA96" s="25"/>
      <c r="ANB96" s="25"/>
      <c r="ANC96" s="25"/>
      <c r="AND96" s="25"/>
      <c r="ANE96" s="25"/>
      <c r="ANF96" s="25"/>
      <c r="ANG96" s="25"/>
      <c r="ANH96" s="25"/>
      <c r="ANI96" s="25"/>
      <c r="ANJ96" s="25"/>
      <c r="ANK96" s="25"/>
      <c r="ANL96" s="25"/>
      <c r="ANM96" s="25"/>
      <c r="ANN96" s="25"/>
      <c r="ANO96" s="25"/>
      <c r="ANP96" s="25"/>
      <c r="ANQ96" s="25"/>
      <c r="ANR96" s="25"/>
      <c r="ANS96" s="25"/>
      <c r="ANT96" s="25"/>
      <c r="ANU96" s="25"/>
      <c r="ANV96" s="25"/>
      <c r="ANW96" s="25"/>
      <c r="ANX96" s="25"/>
      <c r="ANY96" s="25"/>
      <c r="ANZ96" s="25"/>
      <c r="AOA96" s="25"/>
      <c r="AOB96" s="25"/>
      <c r="AOC96" s="25"/>
      <c r="AOD96" s="25"/>
      <c r="AOE96" s="25"/>
      <c r="AOF96" s="25"/>
      <c r="AOG96" s="25"/>
      <c r="AOH96" s="25"/>
      <c r="AOI96" s="25"/>
      <c r="AOJ96" s="25"/>
      <c r="AOK96" s="25"/>
      <c r="AOL96" s="25"/>
      <c r="AOM96" s="25"/>
      <c r="AON96" s="25"/>
      <c r="AOO96" s="25"/>
      <c r="AOP96" s="25"/>
      <c r="AOQ96" s="25"/>
      <c r="AOR96" s="25"/>
      <c r="AOS96" s="25"/>
      <c r="AOT96" s="25"/>
      <c r="AOU96" s="25"/>
      <c r="AOV96" s="25"/>
      <c r="AOW96" s="25"/>
      <c r="AOX96" s="25"/>
      <c r="AOY96" s="25"/>
      <c r="AOZ96" s="25"/>
      <c r="APA96" s="25"/>
      <c r="APB96" s="25"/>
      <c r="APC96" s="25"/>
      <c r="APD96" s="25"/>
      <c r="APE96" s="25"/>
      <c r="APF96" s="25"/>
      <c r="APG96" s="25"/>
      <c r="APH96" s="25"/>
      <c r="API96" s="25"/>
      <c r="APJ96" s="25"/>
      <c r="APK96" s="25"/>
      <c r="APL96" s="25"/>
      <c r="APM96" s="25"/>
      <c r="APN96" s="25"/>
      <c r="APO96" s="25"/>
      <c r="APP96" s="25"/>
      <c r="APQ96" s="25"/>
      <c r="APR96" s="25"/>
      <c r="APS96" s="25"/>
      <c r="APT96" s="25"/>
      <c r="APU96" s="25"/>
      <c r="APV96" s="25"/>
      <c r="APW96" s="25"/>
      <c r="APX96" s="25"/>
      <c r="APY96" s="25"/>
      <c r="APZ96" s="25"/>
      <c r="AQA96" s="25"/>
      <c r="AQB96" s="25"/>
      <c r="AQC96" s="25"/>
      <c r="AQD96" s="25"/>
      <c r="AQE96" s="25"/>
      <c r="AQF96" s="25"/>
      <c r="AQG96" s="25"/>
      <c r="AQH96" s="25"/>
      <c r="AQI96" s="25"/>
      <c r="AQJ96" s="25"/>
      <c r="AQK96" s="25"/>
      <c r="AQL96" s="25"/>
      <c r="AQM96" s="25"/>
      <c r="AQN96" s="25"/>
      <c r="AQO96" s="25"/>
      <c r="AQP96" s="25"/>
      <c r="AQQ96" s="25"/>
      <c r="AQR96" s="25"/>
      <c r="AQS96" s="25"/>
      <c r="AQT96" s="25"/>
      <c r="AQU96" s="25"/>
      <c r="AQV96" s="25"/>
      <c r="AQW96" s="25"/>
      <c r="AQX96" s="25"/>
      <c r="AQY96" s="25"/>
      <c r="AQZ96" s="25"/>
      <c r="ARA96" s="25"/>
      <c r="ARB96" s="25"/>
      <c r="ARC96" s="25"/>
      <c r="ARD96" s="25"/>
      <c r="ARE96" s="25"/>
      <c r="ARF96" s="25"/>
      <c r="ARG96" s="25"/>
      <c r="ARH96" s="25"/>
      <c r="ARI96" s="25"/>
      <c r="ARJ96" s="25"/>
      <c r="ARK96" s="25"/>
      <c r="ARL96" s="25"/>
      <c r="ARM96" s="25"/>
      <c r="ARN96" s="25"/>
      <c r="ARO96" s="25"/>
      <c r="ARP96" s="25"/>
      <c r="ARQ96" s="25"/>
      <c r="ARR96" s="25"/>
      <c r="ARS96" s="25"/>
      <c r="ART96" s="25"/>
      <c r="ARU96" s="25"/>
      <c r="ARV96" s="25"/>
      <c r="ARW96" s="25"/>
      <c r="ARX96" s="25"/>
      <c r="ARY96" s="25"/>
      <c r="ARZ96" s="25"/>
      <c r="ASA96" s="25"/>
      <c r="ASB96" s="25"/>
    </row>
    <row r="97" spans="3:1172" x14ac:dyDescent="0.2">
      <c r="C97" s="24"/>
      <c r="D97" s="22"/>
      <c r="E97" s="22"/>
      <c r="F97" s="28"/>
      <c r="G97" s="24"/>
      <c r="H97" s="51"/>
      <c r="I97" s="39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38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  <c r="FH97" s="38"/>
      <c r="FI97" s="38"/>
      <c r="FJ97" s="38"/>
      <c r="FK97" s="38"/>
      <c r="FL97" s="38"/>
      <c r="FM97" s="38"/>
      <c r="FN97" s="38"/>
      <c r="FO97" s="38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  <c r="GW97" s="38"/>
      <c r="GX97" s="38"/>
      <c r="GY97" s="38"/>
      <c r="GZ97" s="38"/>
      <c r="HA97" s="38"/>
      <c r="HB97" s="38"/>
      <c r="HC97" s="38"/>
      <c r="HD97" s="38"/>
      <c r="HE97" s="38"/>
      <c r="HF97" s="38"/>
      <c r="HG97" s="38"/>
      <c r="HH97" s="38"/>
      <c r="HI97" s="38"/>
      <c r="HJ97" s="38"/>
      <c r="HK97" s="38"/>
      <c r="HL97" s="38"/>
      <c r="HM97" s="38"/>
      <c r="HN97" s="38"/>
      <c r="HO97" s="38"/>
      <c r="HP97" s="38"/>
      <c r="HQ97" s="38"/>
      <c r="HR97" s="38"/>
      <c r="HS97" s="38"/>
      <c r="HT97" s="38"/>
      <c r="HU97" s="38"/>
      <c r="HV97" s="38"/>
      <c r="HW97" s="38"/>
      <c r="HX97" s="38"/>
      <c r="HY97" s="38"/>
      <c r="HZ97" s="38"/>
      <c r="IA97" s="38"/>
      <c r="IB97" s="38"/>
      <c r="IC97" s="38"/>
      <c r="ID97" s="38"/>
      <c r="IE97" s="38"/>
      <c r="IF97" s="38"/>
      <c r="IG97" s="38"/>
      <c r="IH97" s="38"/>
      <c r="II97" s="38"/>
      <c r="IJ97" s="38"/>
      <c r="IK97" s="38"/>
      <c r="IL97" s="38"/>
      <c r="IM97" s="38"/>
      <c r="IN97" s="38"/>
      <c r="IO97" s="38"/>
      <c r="IP97" s="38"/>
      <c r="IQ97" s="38"/>
      <c r="IR97" s="38"/>
      <c r="IS97" s="38"/>
      <c r="IT97" s="38"/>
      <c r="IU97" s="38"/>
      <c r="IV97" s="38"/>
      <c r="IW97" s="38"/>
      <c r="IX97" s="38"/>
      <c r="IY97" s="38"/>
      <c r="IZ97" s="38"/>
      <c r="JA97" s="38"/>
      <c r="JB97" s="38"/>
      <c r="JC97" s="38"/>
      <c r="JD97" s="38"/>
      <c r="JE97" s="38"/>
      <c r="JF97" s="38"/>
      <c r="JG97" s="38"/>
      <c r="JH97" s="38"/>
      <c r="JI97" s="38"/>
      <c r="JJ97" s="38"/>
      <c r="JK97" s="38"/>
      <c r="JL97" s="38"/>
      <c r="JM97" s="38"/>
      <c r="JN97" s="38"/>
      <c r="JO97" s="38"/>
      <c r="JP97" s="38"/>
      <c r="JQ97" s="38"/>
      <c r="JR97" s="38"/>
      <c r="JS97" s="38"/>
      <c r="JT97" s="38"/>
      <c r="JU97" s="38"/>
      <c r="JV97" s="38"/>
      <c r="JW97" s="38"/>
      <c r="JX97" s="38"/>
      <c r="JY97" s="38"/>
      <c r="JZ97" s="38"/>
      <c r="KA97" s="38"/>
      <c r="KB97" s="38"/>
      <c r="KC97" s="38"/>
      <c r="KD97" s="38"/>
      <c r="KE97" s="38"/>
      <c r="KF97" s="38"/>
      <c r="KG97" s="38"/>
      <c r="KH97" s="38"/>
      <c r="KI97" s="38"/>
      <c r="KJ97" s="38"/>
      <c r="KK97" s="38"/>
      <c r="KL97" s="38"/>
      <c r="KM97" s="38"/>
      <c r="KN97" s="38"/>
      <c r="KO97" s="38"/>
      <c r="KP97" s="38"/>
      <c r="KQ97" s="38"/>
      <c r="KR97" s="38"/>
      <c r="KS97" s="38"/>
      <c r="KT97" s="38"/>
      <c r="KU97" s="38"/>
      <c r="KV97" s="38"/>
      <c r="KW97" s="38"/>
      <c r="KX97" s="38"/>
      <c r="KY97" s="38"/>
      <c r="KZ97" s="38"/>
      <c r="LA97" s="38"/>
      <c r="LB97" s="38"/>
      <c r="LC97" s="38"/>
      <c r="LD97" s="38"/>
      <c r="LE97" s="38"/>
      <c r="LF97" s="38"/>
      <c r="LG97" s="38"/>
      <c r="LH97" s="38"/>
      <c r="LI97" s="38"/>
      <c r="LJ97" s="38"/>
      <c r="LK97" s="38"/>
      <c r="LL97" s="38"/>
      <c r="LM97" s="38"/>
      <c r="LN97" s="38"/>
      <c r="LO97" s="38"/>
      <c r="LP97" s="38"/>
      <c r="LQ97" s="38"/>
      <c r="LR97" s="38"/>
      <c r="LS97" s="38"/>
      <c r="LT97" s="38"/>
      <c r="LU97" s="38"/>
      <c r="LV97" s="38"/>
      <c r="LW97" s="38"/>
      <c r="LX97" s="38"/>
      <c r="LY97" s="38"/>
      <c r="LZ97" s="38"/>
      <c r="MA97" s="38"/>
      <c r="MB97" s="38"/>
      <c r="MC97" s="38"/>
      <c r="MD97" s="38"/>
      <c r="ME97" s="38"/>
      <c r="MF97" s="38"/>
      <c r="MG97" s="38"/>
      <c r="MH97" s="38"/>
      <c r="MI97" s="38"/>
      <c r="MJ97" s="38"/>
      <c r="MK97" s="38"/>
      <c r="ML97" s="38"/>
      <c r="MM97" s="38"/>
      <c r="MN97" s="38"/>
      <c r="MO97" s="38"/>
      <c r="MP97" s="38"/>
      <c r="MQ97" s="38"/>
      <c r="MR97" s="38"/>
      <c r="MS97" s="38"/>
      <c r="MT97" s="38"/>
      <c r="MU97" s="38"/>
      <c r="MV97" s="38"/>
      <c r="MW97" s="38"/>
      <c r="MX97" s="38"/>
      <c r="MY97" s="38"/>
      <c r="MZ97" s="38"/>
      <c r="NA97" s="38"/>
      <c r="NB97" s="38"/>
      <c r="NC97" s="38"/>
      <c r="ND97" s="38"/>
      <c r="NE97" s="38"/>
      <c r="NF97" s="38"/>
      <c r="NG97" s="38"/>
      <c r="NH97" s="38"/>
      <c r="NI97" s="38"/>
      <c r="NJ97" s="38"/>
      <c r="NK97" s="38"/>
      <c r="NL97" s="38"/>
      <c r="NM97" s="38"/>
      <c r="NN97" s="38"/>
      <c r="NO97" s="38"/>
      <c r="NP97" s="38"/>
      <c r="NQ97" s="38"/>
      <c r="NR97" s="38"/>
      <c r="NS97" s="38"/>
      <c r="NT97" s="38"/>
      <c r="NU97" s="38"/>
      <c r="NV97" s="38"/>
      <c r="NW97" s="38"/>
      <c r="NX97" s="38"/>
      <c r="NY97" s="38"/>
      <c r="NZ97" s="38"/>
      <c r="OA97" s="38"/>
      <c r="OB97" s="38"/>
      <c r="OC97" s="38"/>
      <c r="OD97" s="38"/>
      <c r="OE97" s="38"/>
      <c r="OF97" s="38"/>
      <c r="OG97" s="38"/>
      <c r="OH97" s="38"/>
      <c r="OI97" s="38"/>
      <c r="OJ97" s="38"/>
      <c r="OK97" s="38"/>
      <c r="OL97" s="38"/>
      <c r="OM97" s="38"/>
      <c r="ON97" s="38"/>
      <c r="OO97" s="38"/>
      <c r="OP97" s="38"/>
      <c r="OQ97" s="38"/>
      <c r="OR97" s="38"/>
      <c r="OS97" s="38"/>
      <c r="OT97" s="38"/>
      <c r="OU97" s="38"/>
      <c r="OV97" s="38"/>
      <c r="OW97" s="38"/>
      <c r="OX97" s="38"/>
      <c r="OY97" s="38"/>
      <c r="OZ97" s="38"/>
      <c r="PA97" s="38"/>
      <c r="PB97" s="38"/>
      <c r="PC97" s="38"/>
      <c r="PD97" s="38"/>
      <c r="PE97" s="38"/>
      <c r="PF97" s="38"/>
      <c r="PG97" s="38"/>
      <c r="PH97" s="38"/>
      <c r="PI97" s="38"/>
      <c r="PJ97" s="38"/>
      <c r="PK97" s="38"/>
      <c r="PL97" s="38"/>
      <c r="PM97" s="38"/>
      <c r="PN97" s="38"/>
      <c r="PO97" s="38"/>
      <c r="PP97" s="38"/>
      <c r="PQ97" s="38"/>
      <c r="PR97" s="38"/>
      <c r="PS97" s="38"/>
      <c r="PT97" s="38"/>
      <c r="PU97" s="38"/>
      <c r="PV97" s="38"/>
      <c r="PW97" s="38"/>
      <c r="PX97" s="38"/>
      <c r="PY97" s="38"/>
      <c r="PZ97" s="38"/>
      <c r="QA97" s="38"/>
      <c r="QB97" s="38"/>
      <c r="QC97" s="38"/>
      <c r="QD97" s="38"/>
      <c r="QE97" s="38"/>
      <c r="QF97" s="38"/>
      <c r="QG97" s="38"/>
      <c r="QH97" s="38"/>
      <c r="QI97" s="38"/>
      <c r="QJ97" s="38"/>
      <c r="QK97" s="38"/>
      <c r="QL97" s="38"/>
      <c r="QM97" s="38"/>
      <c r="QN97" s="38"/>
      <c r="QO97" s="38"/>
      <c r="QP97" s="38"/>
      <c r="QQ97" s="38"/>
      <c r="QR97" s="38"/>
      <c r="QS97" s="38"/>
      <c r="QT97" s="38"/>
      <c r="QU97" s="38"/>
      <c r="QV97" s="38"/>
      <c r="QW97" s="38"/>
      <c r="QX97" s="38"/>
      <c r="QY97" s="38"/>
      <c r="QZ97" s="38"/>
      <c r="RA97" s="38"/>
      <c r="RB97" s="38"/>
      <c r="RC97" s="38"/>
      <c r="RD97" s="38"/>
      <c r="RE97" s="38"/>
      <c r="RF97" s="38"/>
      <c r="RG97" s="38"/>
      <c r="RH97" s="38"/>
      <c r="RI97" s="38"/>
      <c r="RJ97" s="38"/>
      <c r="RK97" s="38"/>
      <c r="RL97" s="38"/>
      <c r="RM97" s="38"/>
      <c r="RN97" s="38"/>
      <c r="RO97" s="38"/>
      <c r="RP97" s="38"/>
      <c r="RQ97" s="38"/>
      <c r="RR97" s="38"/>
      <c r="RS97" s="38"/>
      <c r="RT97" s="38"/>
      <c r="RU97" s="38"/>
      <c r="RV97" s="38"/>
      <c r="RW97" s="38"/>
      <c r="RX97" s="38"/>
      <c r="RY97" s="38"/>
      <c r="RZ97" s="38"/>
      <c r="SA97" s="38"/>
      <c r="SB97" s="38"/>
      <c r="SC97" s="38"/>
      <c r="SD97" s="38"/>
      <c r="SE97" s="38"/>
      <c r="SF97" s="38"/>
      <c r="SG97" s="38"/>
      <c r="SH97" s="38"/>
      <c r="SI97" s="38"/>
      <c r="SJ97" s="38"/>
      <c r="SK97" s="38"/>
      <c r="SL97" s="38"/>
      <c r="SM97" s="38"/>
      <c r="SN97" s="38"/>
      <c r="SO97" s="38"/>
      <c r="SP97" s="38"/>
      <c r="SQ97" s="38"/>
      <c r="SR97" s="38"/>
      <c r="SS97" s="38"/>
      <c r="ST97" s="38"/>
      <c r="SU97" s="38"/>
      <c r="SV97" s="38"/>
      <c r="SW97" s="38"/>
      <c r="SX97" s="38"/>
      <c r="SY97" s="38"/>
      <c r="SZ97" s="38"/>
      <c r="TA97" s="38"/>
      <c r="TB97" s="38"/>
      <c r="TC97" s="38"/>
      <c r="TD97" s="38"/>
      <c r="TE97" s="38"/>
      <c r="TF97" s="38"/>
      <c r="TG97" s="38"/>
      <c r="TH97" s="38"/>
      <c r="TI97" s="38"/>
      <c r="TJ97" s="38"/>
      <c r="TK97" s="38"/>
      <c r="TL97" s="38"/>
      <c r="TM97" s="38"/>
      <c r="TN97" s="38"/>
      <c r="TO97" s="38"/>
      <c r="TP97" s="38"/>
      <c r="TQ97" s="38"/>
      <c r="TR97" s="38"/>
      <c r="TS97" s="38"/>
      <c r="TT97" s="38"/>
      <c r="TU97" s="38"/>
      <c r="TV97" s="38"/>
      <c r="TW97" s="38"/>
      <c r="TX97" s="38"/>
      <c r="TY97" s="38"/>
      <c r="TZ97" s="38"/>
      <c r="UA97" s="38"/>
      <c r="UB97" s="38"/>
      <c r="UC97" s="38"/>
      <c r="UD97" s="38"/>
      <c r="UE97" s="38"/>
      <c r="UF97" s="38"/>
      <c r="UG97" s="38"/>
      <c r="UH97" s="38"/>
      <c r="UI97" s="38"/>
      <c r="UJ97" s="38"/>
      <c r="UK97" s="38"/>
      <c r="UL97" s="38"/>
      <c r="UM97" s="38"/>
      <c r="UN97" s="38"/>
      <c r="UO97" s="38"/>
      <c r="UP97" s="38"/>
      <c r="UQ97" s="38"/>
      <c r="UR97" s="38"/>
      <c r="US97" s="38"/>
      <c r="UT97" s="38"/>
      <c r="UU97" s="38"/>
      <c r="UV97" s="38"/>
      <c r="UW97" s="38"/>
      <c r="UX97" s="38"/>
      <c r="UY97" s="38"/>
      <c r="UZ97" s="38"/>
      <c r="VA97" s="38"/>
      <c r="VB97" s="38"/>
      <c r="VC97" s="38"/>
      <c r="VD97" s="38"/>
      <c r="VE97" s="38"/>
      <c r="VF97" s="38"/>
      <c r="VG97" s="38"/>
      <c r="VH97" s="38"/>
      <c r="VI97" s="38"/>
      <c r="VJ97" s="38"/>
      <c r="VK97" s="38"/>
      <c r="VL97" s="38"/>
      <c r="VM97" s="38"/>
      <c r="VN97" s="38"/>
      <c r="VO97" s="38"/>
      <c r="VP97" s="38"/>
      <c r="VQ97" s="38"/>
      <c r="VR97" s="38"/>
      <c r="VS97" s="38"/>
      <c r="VT97" s="38"/>
      <c r="VU97" s="38"/>
      <c r="VV97" s="38"/>
      <c r="VW97" s="38"/>
      <c r="VX97" s="38"/>
      <c r="VY97" s="38"/>
      <c r="VZ97" s="38"/>
      <c r="WA97" s="38"/>
      <c r="WB97" s="38"/>
      <c r="WC97" s="38"/>
      <c r="WD97" s="38"/>
      <c r="WE97" s="38"/>
      <c r="WF97" s="38"/>
      <c r="WG97" s="38"/>
      <c r="WH97" s="38"/>
      <c r="WI97" s="38"/>
      <c r="WJ97" s="38"/>
      <c r="WK97" s="38"/>
      <c r="WL97" s="38"/>
      <c r="WM97" s="38"/>
      <c r="WN97" s="38"/>
      <c r="WO97" s="38"/>
      <c r="WP97" s="38"/>
      <c r="WQ97" s="38"/>
      <c r="WR97" s="38"/>
      <c r="WS97" s="38"/>
      <c r="WT97" s="38"/>
      <c r="WU97" s="38"/>
      <c r="WV97" s="38"/>
      <c r="WW97" s="38"/>
      <c r="WX97" s="38"/>
      <c r="WY97" s="38"/>
      <c r="WZ97" s="38"/>
      <c r="XA97" s="38"/>
      <c r="XB97" s="38"/>
      <c r="XC97" s="38"/>
      <c r="XD97" s="38"/>
      <c r="XE97" s="38"/>
      <c r="XF97" s="38"/>
      <c r="XG97" s="38"/>
      <c r="XH97" s="38"/>
      <c r="XI97" s="38"/>
      <c r="XJ97" s="38"/>
      <c r="XK97" s="38"/>
      <c r="XL97" s="38"/>
      <c r="XM97" s="38"/>
      <c r="XN97" s="38"/>
      <c r="XO97" s="38"/>
      <c r="XP97" s="38"/>
      <c r="XQ97" s="38"/>
      <c r="XR97" s="38"/>
      <c r="XS97" s="38"/>
      <c r="XT97" s="38"/>
      <c r="XU97" s="38"/>
      <c r="XV97" s="38"/>
      <c r="XW97" s="38"/>
      <c r="XX97" s="38"/>
      <c r="XY97" s="38"/>
      <c r="XZ97" s="38"/>
      <c r="YA97" s="38"/>
      <c r="YB97" s="38"/>
      <c r="YC97" s="38"/>
      <c r="YD97" s="38"/>
      <c r="YE97" s="38"/>
      <c r="YF97" s="38"/>
      <c r="YG97" s="38"/>
      <c r="YH97" s="38"/>
      <c r="YI97" s="38"/>
      <c r="YJ97" s="38"/>
      <c r="YK97" s="38"/>
      <c r="YL97" s="38"/>
      <c r="YM97" s="38"/>
      <c r="YN97" s="38"/>
      <c r="YO97" s="38"/>
      <c r="YP97" s="38"/>
      <c r="YQ97" s="38"/>
      <c r="YR97" s="38"/>
      <c r="YS97" s="38"/>
      <c r="YT97" s="38"/>
      <c r="YU97" s="38"/>
      <c r="YV97" s="38"/>
      <c r="YW97" s="38"/>
      <c r="YX97" s="38"/>
      <c r="YY97" s="38"/>
      <c r="YZ97" s="38"/>
      <c r="ZA97" s="38"/>
      <c r="ZB97" s="38"/>
      <c r="ZC97" s="38"/>
      <c r="ZD97" s="38"/>
      <c r="ZE97" s="38"/>
      <c r="ZF97" s="38"/>
      <c r="ZG97" s="38"/>
      <c r="ZH97" s="38"/>
      <c r="ZI97" s="38"/>
      <c r="ZJ97" s="38"/>
      <c r="ZK97" s="38"/>
      <c r="ZL97" s="38"/>
      <c r="ZM97" s="38"/>
      <c r="ZN97" s="38"/>
      <c r="ZO97" s="38"/>
      <c r="ZP97" s="38"/>
      <c r="ZQ97" s="38"/>
      <c r="ZR97" s="38"/>
      <c r="ZS97" s="38"/>
      <c r="ZT97" s="38"/>
      <c r="ZU97" s="38"/>
      <c r="ZV97" s="38"/>
      <c r="ZW97" s="38"/>
      <c r="ZX97" s="38"/>
      <c r="ZY97" s="38"/>
      <c r="ZZ97" s="38"/>
      <c r="AAA97" s="38"/>
      <c r="AAB97" s="38"/>
      <c r="AAC97" s="38"/>
      <c r="AAD97" s="38"/>
      <c r="AAE97" s="38"/>
      <c r="AAF97" s="38"/>
      <c r="AAG97" s="38"/>
      <c r="AAH97" s="38"/>
      <c r="AAI97" s="38"/>
      <c r="AAJ97" s="38"/>
      <c r="AAK97" s="38"/>
      <c r="AAL97" s="38"/>
      <c r="AAM97" s="38"/>
      <c r="AAN97" s="38"/>
      <c r="AAO97" s="38"/>
      <c r="AAP97" s="38"/>
      <c r="AAQ97" s="38"/>
      <c r="AAR97" s="38"/>
      <c r="AAS97" s="38"/>
      <c r="AAT97" s="38"/>
      <c r="AAU97" s="38"/>
      <c r="AAV97" s="38"/>
      <c r="AAW97" s="38"/>
      <c r="AAX97" s="38"/>
      <c r="AAY97" s="38"/>
      <c r="AAZ97" s="38"/>
      <c r="ABA97" s="38"/>
      <c r="ABB97" s="38"/>
      <c r="ABC97" s="38"/>
      <c r="ABD97" s="38"/>
      <c r="ABE97" s="38"/>
      <c r="ABF97" s="38"/>
      <c r="ABG97" s="38"/>
      <c r="ABH97" s="38"/>
      <c r="ABI97" s="38"/>
      <c r="ABJ97" s="38"/>
      <c r="ABK97" s="38"/>
      <c r="ABL97" s="38"/>
      <c r="ABM97" s="38"/>
      <c r="ABN97" s="38"/>
      <c r="ABO97" s="38"/>
      <c r="ABP97" s="38"/>
      <c r="ABQ97" s="38"/>
      <c r="ABR97" s="38"/>
      <c r="ABS97" s="38"/>
      <c r="ABT97" s="38"/>
      <c r="ABU97" s="38"/>
      <c r="ABV97" s="38"/>
      <c r="ABW97" s="38"/>
      <c r="ABX97" s="38"/>
      <c r="ABY97" s="38"/>
      <c r="ABZ97" s="38"/>
      <c r="ACA97" s="38"/>
      <c r="ACB97" s="38"/>
      <c r="ACC97" s="38"/>
      <c r="ACD97" s="38"/>
      <c r="ACE97" s="38"/>
      <c r="ACF97" s="38"/>
      <c r="ACG97" s="38"/>
      <c r="ACH97" s="38"/>
      <c r="ACI97" s="38"/>
      <c r="ACJ97" s="38"/>
      <c r="ACK97" s="38"/>
      <c r="ACL97" s="38"/>
      <c r="ACM97" s="38"/>
      <c r="ACN97" s="38"/>
      <c r="ACO97" s="38"/>
      <c r="ACP97" s="38"/>
      <c r="ACQ97" s="38"/>
      <c r="ACR97" s="38"/>
      <c r="ACS97" s="38"/>
      <c r="ACT97" s="38"/>
      <c r="ACU97" s="38"/>
      <c r="ACV97" s="38"/>
      <c r="ACW97" s="38"/>
      <c r="ACX97" s="38"/>
      <c r="ACY97" s="38"/>
      <c r="ACZ97" s="38"/>
      <c r="ADA97" s="38"/>
      <c r="ADB97" s="38"/>
      <c r="ADC97" s="38"/>
      <c r="ADD97" s="38"/>
      <c r="ADE97" s="38"/>
      <c r="ADF97" s="38"/>
      <c r="ADG97" s="38"/>
      <c r="ADH97" s="38"/>
      <c r="ADI97" s="38"/>
      <c r="ADJ97" s="38"/>
      <c r="ADK97" s="38"/>
      <c r="ADL97" s="38"/>
      <c r="ADM97" s="38"/>
      <c r="ADN97" s="38"/>
      <c r="ADO97" s="38"/>
      <c r="ADP97" s="38"/>
      <c r="ADQ97" s="38"/>
      <c r="ADR97" s="38"/>
      <c r="ADS97" s="38"/>
      <c r="ADT97" s="38"/>
      <c r="ADU97" s="38"/>
      <c r="ADV97" s="38"/>
      <c r="ADW97" s="38"/>
      <c r="ADX97" s="38"/>
      <c r="ADY97" s="38"/>
      <c r="ADZ97" s="38"/>
      <c r="AEA97" s="38"/>
      <c r="AEB97" s="38"/>
      <c r="AEC97" s="38"/>
      <c r="AED97" s="38"/>
      <c r="AEE97" s="38"/>
      <c r="AEF97" s="38"/>
      <c r="AEG97" s="38"/>
      <c r="AEH97" s="38"/>
      <c r="AEI97" s="38"/>
      <c r="AEJ97" s="38"/>
      <c r="AEK97" s="38"/>
      <c r="AEL97" s="38"/>
      <c r="AEM97" s="38"/>
      <c r="AEN97" s="38"/>
      <c r="AEO97" s="38"/>
      <c r="AEP97" s="38"/>
      <c r="AEQ97" s="38"/>
      <c r="AER97" s="38"/>
      <c r="AES97" s="38"/>
      <c r="AET97" s="38"/>
      <c r="AEU97" s="38"/>
      <c r="AEV97" s="38"/>
      <c r="AEW97" s="38"/>
      <c r="AEX97" s="38"/>
      <c r="AEY97" s="38"/>
      <c r="AEZ97" s="38"/>
      <c r="AFA97" s="38"/>
      <c r="AFB97" s="38"/>
      <c r="AFC97" s="38"/>
      <c r="AFD97" s="38"/>
      <c r="AFE97" s="38"/>
      <c r="AFF97" s="38"/>
      <c r="AFG97" s="38"/>
      <c r="AFH97" s="38"/>
      <c r="AFI97" s="38"/>
      <c r="AFJ97" s="38"/>
      <c r="AFK97" s="38"/>
      <c r="AFL97" s="38"/>
      <c r="AFM97" s="38"/>
      <c r="AFN97" s="38"/>
      <c r="AFO97" s="38"/>
      <c r="AFP97" s="38"/>
      <c r="AFQ97" s="38"/>
      <c r="AFR97" s="38"/>
      <c r="AFS97" s="38"/>
      <c r="AFT97" s="38"/>
      <c r="AFU97" s="38"/>
      <c r="AFV97" s="38"/>
      <c r="AFW97" s="38"/>
      <c r="AFX97" s="38"/>
      <c r="AFY97" s="38"/>
      <c r="AFZ97" s="38"/>
      <c r="AGA97" s="38"/>
      <c r="AGB97" s="38"/>
      <c r="AGC97" s="38"/>
      <c r="AGD97" s="38"/>
      <c r="AGE97" s="38"/>
      <c r="AGF97" s="38"/>
      <c r="AGG97" s="38"/>
      <c r="AGH97" s="38"/>
      <c r="AGI97" s="38"/>
      <c r="AGJ97" s="38"/>
      <c r="AGK97" s="38"/>
      <c r="AGL97" s="38"/>
      <c r="AGM97" s="38"/>
      <c r="AGN97" s="38"/>
      <c r="AGO97" s="38"/>
      <c r="AGP97" s="38"/>
      <c r="AGQ97" s="38"/>
      <c r="AGR97" s="38"/>
      <c r="AGS97" s="38"/>
      <c r="AGT97" s="25"/>
      <c r="AGU97" s="25"/>
      <c r="AGV97" s="25"/>
      <c r="AGW97" s="25"/>
      <c r="AGX97" s="25"/>
      <c r="AGY97" s="25"/>
      <c r="AGZ97" s="25"/>
      <c r="AHA97" s="25"/>
      <c r="AHB97" s="25"/>
      <c r="AHC97" s="25"/>
      <c r="AHD97" s="25"/>
      <c r="AHE97" s="25"/>
      <c r="AHF97" s="25"/>
      <c r="AHG97" s="25"/>
      <c r="AHH97" s="25"/>
      <c r="AHI97" s="25"/>
      <c r="AHJ97" s="25"/>
      <c r="AHK97" s="25"/>
      <c r="AHL97" s="25"/>
      <c r="AHM97" s="25"/>
      <c r="AHN97" s="25"/>
      <c r="AHO97" s="25"/>
      <c r="AHP97" s="25"/>
      <c r="AHQ97" s="25"/>
      <c r="AHR97" s="25"/>
      <c r="AHS97" s="25"/>
      <c r="AHT97" s="25"/>
      <c r="AHU97" s="25"/>
      <c r="AHV97" s="25"/>
      <c r="AHW97" s="25"/>
      <c r="AHX97" s="25"/>
      <c r="AHY97" s="25"/>
      <c r="AHZ97" s="25"/>
      <c r="AIA97" s="25"/>
      <c r="AIB97" s="25"/>
      <c r="AIC97" s="25"/>
      <c r="AID97" s="25"/>
      <c r="AIE97" s="25"/>
      <c r="AIF97" s="25"/>
      <c r="AIG97" s="25"/>
      <c r="AIH97" s="25"/>
      <c r="AII97" s="25"/>
      <c r="AIJ97" s="25"/>
      <c r="AIK97" s="25"/>
      <c r="AIL97" s="25"/>
      <c r="AIM97" s="25"/>
      <c r="AIN97" s="25"/>
      <c r="AIO97" s="25"/>
      <c r="AIP97" s="25"/>
      <c r="AIQ97" s="25"/>
      <c r="AIR97" s="25"/>
      <c r="AIS97" s="25"/>
      <c r="AIT97" s="25"/>
      <c r="AIU97" s="25"/>
      <c r="AIV97" s="25"/>
      <c r="AIW97" s="25"/>
      <c r="AIX97" s="25"/>
      <c r="AIY97" s="25"/>
      <c r="AIZ97" s="25"/>
      <c r="AJA97" s="25"/>
      <c r="AJB97" s="25"/>
      <c r="AJC97" s="25"/>
      <c r="AJD97" s="25"/>
      <c r="AJE97" s="25"/>
      <c r="AJF97" s="25"/>
      <c r="AJG97" s="25"/>
      <c r="AJH97" s="25"/>
      <c r="AJI97" s="25"/>
      <c r="AJJ97" s="25"/>
      <c r="AJK97" s="25"/>
      <c r="AJL97" s="25"/>
      <c r="AJM97" s="25"/>
      <c r="AJN97" s="25"/>
      <c r="AJO97" s="25"/>
      <c r="AJP97" s="25"/>
      <c r="AJQ97" s="25"/>
      <c r="AJR97" s="25"/>
      <c r="AJS97" s="25"/>
      <c r="AJT97" s="25"/>
      <c r="AJU97" s="25"/>
      <c r="AJV97" s="25"/>
      <c r="AJW97" s="25"/>
      <c r="AJX97" s="25"/>
      <c r="AJY97" s="25"/>
      <c r="AJZ97" s="25"/>
      <c r="AKA97" s="25"/>
      <c r="AKB97" s="25"/>
      <c r="AKC97" s="25"/>
      <c r="AKD97" s="25"/>
      <c r="AKE97" s="25"/>
      <c r="AKF97" s="25"/>
      <c r="AKG97" s="25"/>
      <c r="AKH97" s="25"/>
      <c r="AKI97" s="25"/>
      <c r="AKJ97" s="25"/>
      <c r="AKK97" s="25"/>
      <c r="AKL97" s="25"/>
      <c r="AKM97" s="25"/>
      <c r="AKN97" s="25"/>
      <c r="AKO97" s="25"/>
      <c r="AKP97" s="25"/>
      <c r="AKQ97" s="25"/>
      <c r="AKR97" s="25"/>
      <c r="AKS97" s="25"/>
      <c r="AKT97" s="25"/>
      <c r="AKU97" s="25"/>
      <c r="AKV97" s="25"/>
      <c r="AKW97" s="25"/>
      <c r="AKX97" s="25"/>
      <c r="AKY97" s="25"/>
      <c r="AKZ97" s="25"/>
      <c r="ALA97" s="25"/>
      <c r="ALB97" s="25"/>
      <c r="ALC97" s="25"/>
      <c r="ALD97" s="25"/>
      <c r="ALE97" s="25"/>
      <c r="ALF97" s="25"/>
      <c r="ALG97" s="25"/>
      <c r="ALH97" s="25"/>
      <c r="ALI97" s="25"/>
      <c r="ALJ97" s="25"/>
      <c r="ALK97" s="25"/>
      <c r="ALL97" s="25"/>
      <c r="ALM97" s="25"/>
      <c r="ALN97" s="25"/>
      <c r="ALO97" s="25"/>
      <c r="ALP97" s="25"/>
      <c r="ALQ97" s="25"/>
      <c r="ALR97" s="25"/>
      <c r="ALS97" s="25"/>
      <c r="ALT97" s="25"/>
      <c r="ALU97" s="25"/>
      <c r="ALV97" s="25"/>
      <c r="ALW97" s="25"/>
      <c r="ALX97" s="25"/>
      <c r="ALY97" s="25"/>
      <c r="ALZ97" s="25"/>
      <c r="AMA97" s="25"/>
      <c r="AMB97" s="25"/>
      <c r="AMC97" s="25"/>
      <c r="AMD97" s="25"/>
      <c r="AME97" s="25"/>
      <c r="AMF97" s="25"/>
      <c r="AMG97" s="25"/>
      <c r="AMH97" s="25"/>
      <c r="AMI97" s="25"/>
      <c r="AMJ97" s="25"/>
      <c r="AMK97" s="25"/>
      <c r="AML97" s="25"/>
      <c r="AMM97" s="25"/>
      <c r="AMN97" s="25"/>
      <c r="AMO97" s="25"/>
      <c r="AMP97" s="25"/>
      <c r="AMQ97" s="25"/>
      <c r="AMR97" s="25"/>
      <c r="AMS97" s="25"/>
      <c r="AMT97" s="25"/>
      <c r="AMU97" s="25"/>
      <c r="AMV97" s="25"/>
      <c r="AMW97" s="25"/>
      <c r="AMX97" s="25"/>
      <c r="AMY97" s="25"/>
      <c r="AMZ97" s="25"/>
      <c r="ANA97" s="25"/>
      <c r="ANB97" s="25"/>
      <c r="ANC97" s="25"/>
      <c r="AND97" s="25"/>
      <c r="ANE97" s="25"/>
      <c r="ANF97" s="25"/>
      <c r="ANG97" s="25"/>
      <c r="ANH97" s="25"/>
      <c r="ANI97" s="25"/>
      <c r="ANJ97" s="25"/>
      <c r="ANK97" s="25"/>
      <c r="ANL97" s="25"/>
      <c r="ANM97" s="25"/>
      <c r="ANN97" s="25"/>
      <c r="ANO97" s="25"/>
      <c r="ANP97" s="25"/>
      <c r="ANQ97" s="25"/>
      <c r="ANR97" s="25"/>
      <c r="ANS97" s="25"/>
      <c r="ANT97" s="25"/>
      <c r="ANU97" s="25"/>
      <c r="ANV97" s="25"/>
      <c r="ANW97" s="25"/>
      <c r="ANX97" s="25"/>
      <c r="ANY97" s="25"/>
      <c r="ANZ97" s="25"/>
      <c r="AOA97" s="25"/>
      <c r="AOB97" s="25"/>
      <c r="AOC97" s="25"/>
      <c r="AOD97" s="25"/>
      <c r="AOE97" s="25"/>
      <c r="AOF97" s="25"/>
      <c r="AOG97" s="25"/>
      <c r="AOH97" s="25"/>
      <c r="AOI97" s="25"/>
      <c r="AOJ97" s="25"/>
      <c r="AOK97" s="25"/>
      <c r="AOL97" s="25"/>
      <c r="AOM97" s="25"/>
      <c r="AON97" s="25"/>
      <c r="AOO97" s="25"/>
      <c r="AOP97" s="25"/>
      <c r="AOQ97" s="25"/>
      <c r="AOR97" s="25"/>
      <c r="AOS97" s="25"/>
      <c r="AOT97" s="25"/>
      <c r="AOU97" s="25"/>
      <c r="AOV97" s="25"/>
      <c r="AOW97" s="25"/>
      <c r="AOX97" s="25"/>
      <c r="AOY97" s="25"/>
      <c r="AOZ97" s="25"/>
      <c r="APA97" s="25"/>
      <c r="APB97" s="25"/>
      <c r="APC97" s="25"/>
      <c r="APD97" s="25"/>
      <c r="APE97" s="25"/>
      <c r="APF97" s="25"/>
      <c r="APG97" s="25"/>
      <c r="APH97" s="25"/>
      <c r="API97" s="25"/>
      <c r="APJ97" s="25"/>
      <c r="APK97" s="25"/>
      <c r="APL97" s="25"/>
      <c r="APM97" s="25"/>
      <c r="APN97" s="25"/>
      <c r="APO97" s="25"/>
      <c r="APP97" s="25"/>
      <c r="APQ97" s="25"/>
      <c r="APR97" s="25"/>
      <c r="APS97" s="25"/>
      <c r="APT97" s="25"/>
      <c r="APU97" s="25"/>
      <c r="APV97" s="25"/>
      <c r="APW97" s="25"/>
      <c r="APX97" s="25"/>
      <c r="APY97" s="25"/>
      <c r="APZ97" s="25"/>
      <c r="AQA97" s="25"/>
      <c r="AQB97" s="25"/>
      <c r="AQC97" s="25"/>
      <c r="AQD97" s="25"/>
      <c r="AQE97" s="25"/>
      <c r="AQF97" s="25"/>
      <c r="AQG97" s="25"/>
      <c r="AQH97" s="25"/>
      <c r="AQI97" s="25"/>
      <c r="AQJ97" s="25"/>
      <c r="AQK97" s="25"/>
      <c r="AQL97" s="25"/>
      <c r="AQM97" s="25"/>
      <c r="AQN97" s="25"/>
      <c r="AQO97" s="25"/>
      <c r="AQP97" s="25"/>
      <c r="AQQ97" s="25"/>
      <c r="AQR97" s="25"/>
      <c r="AQS97" s="25"/>
      <c r="AQT97" s="25"/>
      <c r="AQU97" s="25"/>
      <c r="AQV97" s="25"/>
      <c r="AQW97" s="25"/>
      <c r="AQX97" s="25"/>
      <c r="AQY97" s="25"/>
      <c r="AQZ97" s="25"/>
      <c r="ARA97" s="25"/>
      <c r="ARB97" s="25"/>
      <c r="ARC97" s="25"/>
      <c r="ARD97" s="25"/>
      <c r="ARE97" s="25"/>
      <c r="ARF97" s="25"/>
      <c r="ARG97" s="25"/>
      <c r="ARH97" s="25"/>
      <c r="ARI97" s="25"/>
      <c r="ARJ97" s="25"/>
      <c r="ARK97" s="25"/>
      <c r="ARL97" s="25"/>
      <c r="ARM97" s="25"/>
      <c r="ARN97" s="25"/>
      <c r="ARO97" s="25"/>
      <c r="ARP97" s="25"/>
      <c r="ARQ97" s="25"/>
      <c r="ARR97" s="25"/>
      <c r="ARS97" s="25"/>
      <c r="ART97" s="25"/>
      <c r="ARU97" s="25"/>
      <c r="ARV97" s="25"/>
      <c r="ARW97" s="25"/>
      <c r="ARX97" s="25"/>
      <c r="ARY97" s="25"/>
      <c r="ARZ97" s="25"/>
      <c r="ASA97" s="25"/>
      <c r="ASB97" s="25"/>
    </row>
    <row r="98" spans="3:1172" x14ac:dyDescent="0.2">
      <c r="C98" s="24"/>
      <c r="D98" s="22"/>
      <c r="E98" s="22"/>
      <c r="F98" s="28"/>
      <c r="G98" s="24"/>
      <c r="H98" s="51"/>
      <c r="I98" s="39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  <c r="FL98" s="38"/>
      <c r="FM98" s="38"/>
      <c r="FN98" s="38"/>
      <c r="FO98" s="38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  <c r="GW98" s="38"/>
      <c r="GX98" s="38"/>
      <c r="GY98" s="38"/>
      <c r="GZ98" s="38"/>
      <c r="HA98" s="38"/>
      <c r="HB98" s="38"/>
      <c r="HC98" s="38"/>
      <c r="HD98" s="38"/>
      <c r="HE98" s="38"/>
      <c r="HF98" s="38"/>
      <c r="HG98" s="38"/>
      <c r="HH98" s="38"/>
      <c r="HI98" s="38"/>
      <c r="HJ98" s="38"/>
      <c r="HK98" s="38"/>
      <c r="HL98" s="38"/>
      <c r="HM98" s="38"/>
      <c r="HN98" s="38"/>
      <c r="HO98" s="38"/>
      <c r="HP98" s="38"/>
      <c r="HQ98" s="38"/>
      <c r="HR98" s="38"/>
      <c r="HS98" s="38"/>
      <c r="HT98" s="38"/>
      <c r="HU98" s="38"/>
      <c r="HV98" s="38"/>
      <c r="HW98" s="38"/>
      <c r="HX98" s="38"/>
      <c r="HY98" s="38"/>
      <c r="HZ98" s="38"/>
      <c r="IA98" s="38"/>
      <c r="IB98" s="38"/>
      <c r="IC98" s="38"/>
      <c r="ID98" s="38"/>
      <c r="IE98" s="38"/>
      <c r="IF98" s="38"/>
      <c r="IG98" s="38"/>
      <c r="IH98" s="38"/>
      <c r="II98" s="38"/>
      <c r="IJ98" s="38"/>
      <c r="IK98" s="38"/>
      <c r="IL98" s="38"/>
      <c r="IM98" s="38"/>
      <c r="IN98" s="38"/>
      <c r="IO98" s="38"/>
      <c r="IP98" s="38"/>
      <c r="IQ98" s="38"/>
      <c r="IR98" s="38"/>
      <c r="IS98" s="38"/>
      <c r="IT98" s="38"/>
      <c r="IU98" s="38"/>
      <c r="IV98" s="38"/>
      <c r="IW98" s="38"/>
      <c r="IX98" s="38"/>
      <c r="IY98" s="38"/>
      <c r="IZ98" s="38"/>
      <c r="JA98" s="38"/>
      <c r="JB98" s="38"/>
      <c r="JC98" s="38"/>
      <c r="JD98" s="38"/>
      <c r="JE98" s="38"/>
      <c r="JF98" s="38"/>
      <c r="JG98" s="38"/>
      <c r="JH98" s="38"/>
      <c r="JI98" s="38"/>
      <c r="JJ98" s="38"/>
      <c r="JK98" s="38"/>
      <c r="JL98" s="38"/>
      <c r="JM98" s="38"/>
      <c r="JN98" s="38"/>
      <c r="JO98" s="38"/>
      <c r="JP98" s="38"/>
      <c r="JQ98" s="38"/>
      <c r="JR98" s="38"/>
      <c r="JS98" s="38"/>
      <c r="JT98" s="38"/>
      <c r="JU98" s="38"/>
      <c r="JV98" s="38"/>
      <c r="JW98" s="38"/>
      <c r="JX98" s="38"/>
      <c r="JY98" s="38"/>
      <c r="JZ98" s="38"/>
      <c r="KA98" s="38"/>
      <c r="KB98" s="38"/>
      <c r="KC98" s="38"/>
      <c r="KD98" s="38"/>
      <c r="KE98" s="38"/>
      <c r="KF98" s="38"/>
      <c r="KG98" s="38"/>
      <c r="KH98" s="38"/>
      <c r="KI98" s="38"/>
      <c r="KJ98" s="38"/>
      <c r="KK98" s="38"/>
      <c r="KL98" s="38"/>
      <c r="KM98" s="38"/>
      <c r="KN98" s="38"/>
      <c r="KO98" s="38"/>
      <c r="KP98" s="38"/>
      <c r="KQ98" s="38"/>
      <c r="KR98" s="38"/>
      <c r="KS98" s="38"/>
      <c r="KT98" s="38"/>
      <c r="KU98" s="38"/>
      <c r="KV98" s="38"/>
      <c r="KW98" s="38"/>
      <c r="KX98" s="38"/>
      <c r="KY98" s="38"/>
      <c r="KZ98" s="38"/>
      <c r="LA98" s="38"/>
      <c r="LB98" s="38"/>
      <c r="LC98" s="38"/>
      <c r="LD98" s="38"/>
      <c r="LE98" s="38"/>
      <c r="LF98" s="38"/>
      <c r="LG98" s="38"/>
      <c r="LH98" s="38"/>
      <c r="LI98" s="38"/>
      <c r="LJ98" s="38"/>
      <c r="LK98" s="38"/>
      <c r="LL98" s="38"/>
      <c r="LM98" s="38"/>
      <c r="LN98" s="38"/>
      <c r="LO98" s="38"/>
      <c r="LP98" s="38"/>
      <c r="LQ98" s="38"/>
      <c r="LR98" s="38"/>
      <c r="LS98" s="38"/>
      <c r="LT98" s="38"/>
      <c r="LU98" s="38"/>
      <c r="LV98" s="38"/>
      <c r="LW98" s="38"/>
      <c r="LX98" s="38"/>
      <c r="LY98" s="38"/>
      <c r="LZ98" s="38"/>
      <c r="MA98" s="38"/>
      <c r="MB98" s="38"/>
      <c r="MC98" s="38"/>
      <c r="MD98" s="38"/>
      <c r="ME98" s="38"/>
      <c r="MF98" s="38"/>
      <c r="MG98" s="38"/>
      <c r="MH98" s="38"/>
      <c r="MI98" s="38"/>
      <c r="MJ98" s="38"/>
      <c r="MK98" s="38"/>
      <c r="ML98" s="38"/>
      <c r="MM98" s="38"/>
      <c r="MN98" s="38"/>
      <c r="MO98" s="38"/>
      <c r="MP98" s="38"/>
      <c r="MQ98" s="38"/>
      <c r="MR98" s="38"/>
      <c r="MS98" s="38"/>
      <c r="MT98" s="38"/>
      <c r="MU98" s="38"/>
      <c r="MV98" s="38"/>
      <c r="MW98" s="38"/>
      <c r="MX98" s="38"/>
      <c r="MY98" s="38"/>
      <c r="MZ98" s="38"/>
      <c r="NA98" s="38"/>
      <c r="NB98" s="38"/>
      <c r="NC98" s="38"/>
      <c r="ND98" s="38"/>
      <c r="NE98" s="38"/>
      <c r="NF98" s="38"/>
      <c r="NG98" s="38"/>
      <c r="NH98" s="38"/>
      <c r="NI98" s="38"/>
      <c r="NJ98" s="38"/>
      <c r="NK98" s="38"/>
      <c r="NL98" s="38"/>
      <c r="NM98" s="38"/>
      <c r="NN98" s="38"/>
      <c r="NO98" s="38"/>
      <c r="NP98" s="38"/>
      <c r="NQ98" s="38"/>
      <c r="NR98" s="38"/>
      <c r="NS98" s="38"/>
      <c r="NT98" s="38"/>
      <c r="NU98" s="38"/>
      <c r="NV98" s="38"/>
      <c r="NW98" s="38"/>
      <c r="NX98" s="38"/>
      <c r="NY98" s="38"/>
      <c r="NZ98" s="38"/>
      <c r="OA98" s="38"/>
      <c r="OB98" s="38"/>
      <c r="OC98" s="38"/>
      <c r="OD98" s="38"/>
      <c r="OE98" s="38"/>
      <c r="OF98" s="38"/>
      <c r="OG98" s="38"/>
      <c r="OH98" s="38"/>
      <c r="OI98" s="38"/>
      <c r="OJ98" s="38"/>
      <c r="OK98" s="38"/>
      <c r="OL98" s="38"/>
      <c r="OM98" s="38"/>
      <c r="ON98" s="38"/>
      <c r="OO98" s="38"/>
      <c r="OP98" s="38"/>
      <c r="OQ98" s="38"/>
      <c r="OR98" s="38"/>
      <c r="OS98" s="38"/>
      <c r="OT98" s="38"/>
      <c r="OU98" s="38"/>
      <c r="OV98" s="38"/>
      <c r="OW98" s="38"/>
      <c r="OX98" s="38"/>
      <c r="OY98" s="38"/>
      <c r="OZ98" s="38"/>
      <c r="PA98" s="38"/>
      <c r="PB98" s="38"/>
      <c r="PC98" s="38"/>
      <c r="PD98" s="38"/>
      <c r="PE98" s="38"/>
      <c r="PF98" s="38"/>
      <c r="PG98" s="38"/>
      <c r="PH98" s="38"/>
      <c r="PI98" s="38"/>
      <c r="PJ98" s="38"/>
      <c r="PK98" s="38"/>
      <c r="PL98" s="38"/>
      <c r="PM98" s="38"/>
      <c r="PN98" s="38"/>
      <c r="PO98" s="38"/>
      <c r="PP98" s="38"/>
      <c r="PQ98" s="38"/>
      <c r="PR98" s="38"/>
      <c r="PS98" s="38"/>
      <c r="PT98" s="38"/>
      <c r="PU98" s="38"/>
      <c r="PV98" s="38"/>
      <c r="PW98" s="38"/>
      <c r="PX98" s="38"/>
      <c r="PY98" s="38"/>
      <c r="PZ98" s="38"/>
      <c r="QA98" s="38"/>
      <c r="QB98" s="38"/>
      <c r="QC98" s="38"/>
      <c r="QD98" s="38"/>
      <c r="QE98" s="38"/>
      <c r="QF98" s="38"/>
      <c r="QG98" s="38"/>
      <c r="QH98" s="38"/>
      <c r="QI98" s="38"/>
      <c r="QJ98" s="38"/>
      <c r="QK98" s="38"/>
      <c r="QL98" s="38"/>
      <c r="QM98" s="38"/>
      <c r="QN98" s="38"/>
      <c r="QO98" s="38"/>
      <c r="QP98" s="38"/>
      <c r="QQ98" s="38"/>
      <c r="QR98" s="38"/>
      <c r="QS98" s="38"/>
      <c r="QT98" s="38"/>
      <c r="QU98" s="38"/>
      <c r="QV98" s="38"/>
      <c r="QW98" s="38"/>
      <c r="QX98" s="38"/>
      <c r="QY98" s="38"/>
      <c r="QZ98" s="38"/>
      <c r="RA98" s="38"/>
      <c r="RB98" s="38"/>
      <c r="RC98" s="38"/>
      <c r="RD98" s="38"/>
      <c r="RE98" s="38"/>
      <c r="RF98" s="38"/>
      <c r="RG98" s="38"/>
      <c r="RH98" s="38"/>
      <c r="RI98" s="38"/>
      <c r="RJ98" s="38"/>
      <c r="RK98" s="38"/>
      <c r="RL98" s="38"/>
      <c r="RM98" s="38"/>
      <c r="RN98" s="38"/>
      <c r="RO98" s="38"/>
      <c r="RP98" s="38"/>
      <c r="RQ98" s="38"/>
      <c r="RR98" s="38"/>
      <c r="RS98" s="38"/>
      <c r="RT98" s="38"/>
      <c r="RU98" s="38"/>
      <c r="RV98" s="38"/>
      <c r="RW98" s="38"/>
      <c r="RX98" s="38"/>
      <c r="RY98" s="38"/>
      <c r="RZ98" s="38"/>
      <c r="SA98" s="38"/>
      <c r="SB98" s="38"/>
      <c r="SC98" s="38"/>
      <c r="SD98" s="38"/>
      <c r="SE98" s="38"/>
      <c r="SF98" s="38"/>
      <c r="SG98" s="38"/>
      <c r="SH98" s="38"/>
      <c r="SI98" s="38"/>
      <c r="SJ98" s="38"/>
      <c r="SK98" s="38"/>
      <c r="SL98" s="38"/>
      <c r="SM98" s="38"/>
      <c r="SN98" s="38"/>
      <c r="SO98" s="38"/>
      <c r="SP98" s="38"/>
      <c r="SQ98" s="38"/>
      <c r="SR98" s="38"/>
      <c r="SS98" s="38"/>
      <c r="ST98" s="38"/>
      <c r="SU98" s="38"/>
      <c r="SV98" s="38"/>
      <c r="SW98" s="38"/>
      <c r="SX98" s="38"/>
      <c r="SY98" s="38"/>
      <c r="SZ98" s="38"/>
      <c r="TA98" s="38"/>
      <c r="TB98" s="38"/>
      <c r="TC98" s="38"/>
      <c r="TD98" s="38"/>
      <c r="TE98" s="38"/>
      <c r="TF98" s="38"/>
      <c r="TG98" s="38"/>
      <c r="TH98" s="38"/>
      <c r="TI98" s="38"/>
      <c r="TJ98" s="38"/>
      <c r="TK98" s="38"/>
      <c r="TL98" s="38"/>
      <c r="TM98" s="38"/>
      <c r="TN98" s="38"/>
      <c r="TO98" s="38"/>
      <c r="TP98" s="38"/>
      <c r="TQ98" s="38"/>
      <c r="TR98" s="38"/>
      <c r="TS98" s="38"/>
      <c r="TT98" s="38"/>
      <c r="TU98" s="38"/>
      <c r="TV98" s="38"/>
      <c r="TW98" s="38"/>
      <c r="TX98" s="38"/>
      <c r="TY98" s="38"/>
      <c r="TZ98" s="38"/>
      <c r="UA98" s="38"/>
      <c r="UB98" s="38"/>
      <c r="UC98" s="38"/>
      <c r="UD98" s="38"/>
      <c r="UE98" s="38"/>
      <c r="UF98" s="38"/>
      <c r="UG98" s="38"/>
      <c r="UH98" s="38"/>
      <c r="UI98" s="38"/>
      <c r="UJ98" s="38"/>
      <c r="UK98" s="38"/>
      <c r="UL98" s="38"/>
      <c r="UM98" s="38"/>
      <c r="UN98" s="38"/>
      <c r="UO98" s="38"/>
      <c r="UP98" s="38"/>
      <c r="UQ98" s="38"/>
      <c r="UR98" s="38"/>
      <c r="US98" s="38"/>
      <c r="UT98" s="38"/>
      <c r="UU98" s="38"/>
      <c r="UV98" s="38"/>
      <c r="UW98" s="38"/>
      <c r="UX98" s="38"/>
      <c r="UY98" s="38"/>
      <c r="UZ98" s="38"/>
      <c r="VA98" s="38"/>
      <c r="VB98" s="38"/>
      <c r="VC98" s="38"/>
      <c r="VD98" s="38"/>
      <c r="VE98" s="38"/>
      <c r="VF98" s="38"/>
      <c r="VG98" s="38"/>
      <c r="VH98" s="38"/>
      <c r="VI98" s="38"/>
      <c r="VJ98" s="38"/>
      <c r="VK98" s="38"/>
      <c r="VL98" s="38"/>
      <c r="VM98" s="38"/>
      <c r="VN98" s="38"/>
      <c r="VO98" s="38"/>
      <c r="VP98" s="38"/>
      <c r="VQ98" s="38"/>
      <c r="VR98" s="38"/>
      <c r="VS98" s="38"/>
      <c r="VT98" s="38"/>
      <c r="VU98" s="38"/>
      <c r="VV98" s="38"/>
      <c r="VW98" s="38"/>
      <c r="VX98" s="38"/>
      <c r="VY98" s="38"/>
      <c r="VZ98" s="38"/>
      <c r="WA98" s="38"/>
      <c r="WB98" s="38"/>
      <c r="WC98" s="38"/>
      <c r="WD98" s="38"/>
      <c r="WE98" s="38"/>
      <c r="WF98" s="38"/>
      <c r="WG98" s="38"/>
      <c r="WH98" s="38"/>
      <c r="WI98" s="38"/>
      <c r="WJ98" s="38"/>
      <c r="WK98" s="38"/>
      <c r="WL98" s="38"/>
      <c r="WM98" s="38"/>
      <c r="WN98" s="38"/>
      <c r="WO98" s="38"/>
      <c r="WP98" s="38"/>
      <c r="WQ98" s="38"/>
      <c r="WR98" s="38"/>
      <c r="WS98" s="38"/>
      <c r="WT98" s="38"/>
      <c r="WU98" s="38"/>
      <c r="WV98" s="38"/>
      <c r="WW98" s="38"/>
      <c r="WX98" s="38"/>
      <c r="WY98" s="38"/>
      <c r="WZ98" s="38"/>
      <c r="XA98" s="38"/>
      <c r="XB98" s="38"/>
      <c r="XC98" s="38"/>
      <c r="XD98" s="38"/>
      <c r="XE98" s="38"/>
      <c r="XF98" s="38"/>
      <c r="XG98" s="38"/>
      <c r="XH98" s="38"/>
      <c r="XI98" s="38"/>
      <c r="XJ98" s="38"/>
      <c r="XK98" s="38"/>
      <c r="XL98" s="38"/>
      <c r="XM98" s="38"/>
      <c r="XN98" s="38"/>
      <c r="XO98" s="38"/>
      <c r="XP98" s="38"/>
      <c r="XQ98" s="38"/>
      <c r="XR98" s="38"/>
      <c r="XS98" s="38"/>
      <c r="XT98" s="38"/>
      <c r="XU98" s="38"/>
      <c r="XV98" s="38"/>
      <c r="XW98" s="38"/>
      <c r="XX98" s="38"/>
      <c r="XY98" s="38"/>
      <c r="XZ98" s="38"/>
      <c r="YA98" s="38"/>
      <c r="YB98" s="38"/>
      <c r="YC98" s="38"/>
      <c r="YD98" s="38"/>
      <c r="YE98" s="38"/>
      <c r="YF98" s="38"/>
      <c r="YG98" s="38"/>
      <c r="YH98" s="38"/>
      <c r="YI98" s="38"/>
      <c r="YJ98" s="38"/>
      <c r="YK98" s="38"/>
      <c r="YL98" s="38"/>
      <c r="YM98" s="38"/>
      <c r="YN98" s="38"/>
      <c r="YO98" s="38"/>
      <c r="YP98" s="38"/>
      <c r="YQ98" s="38"/>
      <c r="YR98" s="38"/>
      <c r="YS98" s="38"/>
      <c r="YT98" s="38"/>
      <c r="YU98" s="38"/>
      <c r="YV98" s="38"/>
      <c r="YW98" s="38"/>
      <c r="YX98" s="38"/>
      <c r="YY98" s="38"/>
      <c r="YZ98" s="38"/>
      <c r="ZA98" s="38"/>
      <c r="ZB98" s="38"/>
      <c r="ZC98" s="38"/>
      <c r="ZD98" s="38"/>
      <c r="ZE98" s="38"/>
      <c r="ZF98" s="38"/>
      <c r="ZG98" s="38"/>
      <c r="ZH98" s="38"/>
      <c r="ZI98" s="38"/>
      <c r="ZJ98" s="38"/>
      <c r="ZK98" s="38"/>
      <c r="ZL98" s="38"/>
      <c r="ZM98" s="38"/>
      <c r="ZN98" s="38"/>
      <c r="ZO98" s="38"/>
      <c r="ZP98" s="38"/>
      <c r="ZQ98" s="38"/>
      <c r="ZR98" s="38"/>
      <c r="ZS98" s="38"/>
      <c r="ZT98" s="38"/>
      <c r="ZU98" s="38"/>
      <c r="ZV98" s="38"/>
      <c r="ZW98" s="38"/>
      <c r="ZX98" s="38"/>
      <c r="ZY98" s="38"/>
      <c r="ZZ98" s="38"/>
      <c r="AAA98" s="38"/>
      <c r="AAB98" s="38"/>
      <c r="AAC98" s="38"/>
      <c r="AAD98" s="38"/>
      <c r="AAE98" s="38"/>
      <c r="AAF98" s="38"/>
      <c r="AAG98" s="38"/>
      <c r="AAH98" s="38"/>
      <c r="AAI98" s="38"/>
      <c r="AAJ98" s="38"/>
      <c r="AAK98" s="38"/>
      <c r="AAL98" s="38"/>
      <c r="AAM98" s="38"/>
      <c r="AAN98" s="38"/>
      <c r="AAO98" s="38"/>
      <c r="AAP98" s="38"/>
      <c r="AAQ98" s="38"/>
      <c r="AAR98" s="38"/>
      <c r="AAS98" s="38"/>
      <c r="AAT98" s="38"/>
      <c r="AAU98" s="38"/>
      <c r="AAV98" s="38"/>
      <c r="AAW98" s="38"/>
      <c r="AAX98" s="38"/>
      <c r="AAY98" s="38"/>
      <c r="AAZ98" s="38"/>
      <c r="ABA98" s="38"/>
      <c r="ABB98" s="38"/>
      <c r="ABC98" s="38"/>
      <c r="ABD98" s="38"/>
      <c r="ABE98" s="38"/>
      <c r="ABF98" s="38"/>
      <c r="ABG98" s="38"/>
      <c r="ABH98" s="38"/>
      <c r="ABI98" s="38"/>
      <c r="ABJ98" s="38"/>
      <c r="ABK98" s="38"/>
      <c r="ABL98" s="38"/>
      <c r="ABM98" s="38"/>
      <c r="ABN98" s="38"/>
      <c r="ABO98" s="38"/>
      <c r="ABP98" s="38"/>
      <c r="ABQ98" s="38"/>
      <c r="ABR98" s="38"/>
      <c r="ABS98" s="38"/>
      <c r="ABT98" s="38"/>
      <c r="ABU98" s="38"/>
      <c r="ABV98" s="38"/>
      <c r="ABW98" s="38"/>
      <c r="ABX98" s="38"/>
      <c r="ABY98" s="38"/>
      <c r="ABZ98" s="38"/>
      <c r="ACA98" s="38"/>
      <c r="ACB98" s="38"/>
      <c r="ACC98" s="38"/>
      <c r="ACD98" s="38"/>
      <c r="ACE98" s="38"/>
      <c r="ACF98" s="38"/>
      <c r="ACG98" s="38"/>
      <c r="ACH98" s="38"/>
      <c r="ACI98" s="38"/>
      <c r="ACJ98" s="38"/>
      <c r="ACK98" s="38"/>
      <c r="ACL98" s="38"/>
      <c r="ACM98" s="38"/>
      <c r="ACN98" s="38"/>
      <c r="ACO98" s="38"/>
      <c r="ACP98" s="38"/>
      <c r="ACQ98" s="38"/>
      <c r="ACR98" s="38"/>
      <c r="ACS98" s="38"/>
      <c r="ACT98" s="38"/>
      <c r="ACU98" s="38"/>
      <c r="ACV98" s="38"/>
      <c r="ACW98" s="38"/>
      <c r="ACX98" s="38"/>
      <c r="ACY98" s="38"/>
      <c r="ACZ98" s="38"/>
      <c r="ADA98" s="38"/>
      <c r="ADB98" s="38"/>
      <c r="ADC98" s="38"/>
      <c r="ADD98" s="38"/>
      <c r="ADE98" s="38"/>
      <c r="ADF98" s="38"/>
      <c r="ADG98" s="38"/>
      <c r="ADH98" s="38"/>
      <c r="ADI98" s="38"/>
      <c r="ADJ98" s="38"/>
      <c r="ADK98" s="38"/>
      <c r="ADL98" s="38"/>
      <c r="ADM98" s="38"/>
      <c r="ADN98" s="38"/>
      <c r="ADO98" s="38"/>
      <c r="ADP98" s="38"/>
      <c r="ADQ98" s="38"/>
      <c r="ADR98" s="38"/>
      <c r="ADS98" s="38"/>
      <c r="ADT98" s="38"/>
      <c r="ADU98" s="38"/>
      <c r="ADV98" s="38"/>
      <c r="ADW98" s="38"/>
      <c r="ADX98" s="38"/>
      <c r="ADY98" s="38"/>
      <c r="ADZ98" s="38"/>
      <c r="AEA98" s="38"/>
      <c r="AEB98" s="38"/>
      <c r="AEC98" s="38"/>
      <c r="AED98" s="38"/>
      <c r="AEE98" s="38"/>
      <c r="AEF98" s="38"/>
      <c r="AEG98" s="38"/>
      <c r="AEH98" s="38"/>
      <c r="AEI98" s="38"/>
      <c r="AEJ98" s="38"/>
      <c r="AEK98" s="38"/>
      <c r="AEL98" s="38"/>
      <c r="AEM98" s="38"/>
      <c r="AEN98" s="38"/>
      <c r="AEO98" s="38"/>
      <c r="AEP98" s="38"/>
      <c r="AEQ98" s="38"/>
      <c r="AER98" s="38"/>
      <c r="AES98" s="38"/>
      <c r="AET98" s="38"/>
      <c r="AEU98" s="38"/>
      <c r="AEV98" s="38"/>
      <c r="AEW98" s="38"/>
      <c r="AEX98" s="38"/>
      <c r="AEY98" s="38"/>
      <c r="AEZ98" s="38"/>
      <c r="AFA98" s="38"/>
      <c r="AFB98" s="38"/>
      <c r="AFC98" s="38"/>
      <c r="AFD98" s="38"/>
      <c r="AFE98" s="38"/>
      <c r="AFF98" s="38"/>
      <c r="AFG98" s="38"/>
      <c r="AFH98" s="38"/>
      <c r="AFI98" s="38"/>
      <c r="AFJ98" s="38"/>
      <c r="AFK98" s="38"/>
      <c r="AFL98" s="38"/>
      <c r="AFM98" s="38"/>
      <c r="AFN98" s="38"/>
      <c r="AFO98" s="38"/>
      <c r="AFP98" s="38"/>
      <c r="AFQ98" s="38"/>
      <c r="AFR98" s="38"/>
      <c r="AFS98" s="38"/>
      <c r="AFT98" s="38"/>
      <c r="AFU98" s="38"/>
      <c r="AFV98" s="38"/>
      <c r="AFW98" s="38"/>
      <c r="AFX98" s="38"/>
      <c r="AFY98" s="38"/>
      <c r="AFZ98" s="38"/>
      <c r="AGA98" s="38"/>
      <c r="AGB98" s="38"/>
      <c r="AGC98" s="38"/>
      <c r="AGD98" s="38"/>
      <c r="AGE98" s="38"/>
      <c r="AGF98" s="38"/>
      <c r="AGG98" s="38"/>
      <c r="AGH98" s="38"/>
      <c r="AGI98" s="38"/>
      <c r="AGJ98" s="38"/>
      <c r="AGK98" s="38"/>
      <c r="AGL98" s="38"/>
      <c r="AGM98" s="38"/>
      <c r="AGN98" s="38"/>
      <c r="AGO98" s="38"/>
      <c r="AGP98" s="38"/>
      <c r="AGQ98" s="38"/>
      <c r="AGR98" s="38"/>
      <c r="AGS98" s="38"/>
      <c r="AGT98" s="25"/>
      <c r="AGU98" s="25"/>
      <c r="AGV98" s="25"/>
      <c r="AGW98" s="25"/>
      <c r="AGX98" s="25"/>
      <c r="AGY98" s="25"/>
      <c r="AGZ98" s="25"/>
      <c r="AHA98" s="25"/>
      <c r="AHB98" s="25"/>
      <c r="AHC98" s="25"/>
      <c r="AHD98" s="25"/>
      <c r="AHE98" s="25"/>
      <c r="AHF98" s="25"/>
      <c r="AHG98" s="25"/>
      <c r="AHH98" s="25"/>
      <c r="AHI98" s="25"/>
      <c r="AHJ98" s="25"/>
      <c r="AHK98" s="25"/>
      <c r="AHL98" s="25"/>
      <c r="AHM98" s="25"/>
      <c r="AHN98" s="25"/>
      <c r="AHO98" s="25"/>
      <c r="AHP98" s="25"/>
      <c r="AHQ98" s="25"/>
      <c r="AHR98" s="25"/>
      <c r="AHS98" s="25"/>
      <c r="AHT98" s="25"/>
      <c r="AHU98" s="25"/>
      <c r="AHV98" s="25"/>
      <c r="AHW98" s="25"/>
      <c r="AHX98" s="25"/>
      <c r="AHY98" s="25"/>
      <c r="AHZ98" s="25"/>
      <c r="AIA98" s="25"/>
      <c r="AIB98" s="25"/>
      <c r="AIC98" s="25"/>
      <c r="AID98" s="25"/>
      <c r="AIE98" s="25"/>
      <c r="AIF98" s="25"/>
      <c r="AIG98" s="25"/>
      <c r="AIH98" s="25"/>
      <c r="AII98" s="25"/>
      <c r="AIJ98" s="25"/>
      <c r="AIK98" s="25"/>
      <c r="AIL98" s="25"/>
      <c r="AIM98" s="25"/>
      <c r="AIN98" s="25"/>
      <c r="AIO98" s="25"/>
      <c r="AIP98" s="25"/>
      <c r="AIQ98" s="25"/>
      <c r="AIR98" s="25"/>
      <c r="AIS98" s="25"/>
      <c r="AIT98" s="25"/>
      <c r="AIU98" s="25"/>
      <c r="AIV98" s="25"/>
      <c r="AIW98" s="25"/>
      <c r="AIX98" s="25"/>
      <c r="AIY98" s="25"/>
      <c r="AIZ98" s="25"/>
      <c r="AJA98" s="25"/>
      <c r="AJB98" s="25"/>
      <c r="AJC98" s="25"/>
      <c r="AJD98" s="25"/>
      <c r="AJE98" s="25"/>
      <c r="AJF98" s="25"/>
      <c r="AJG98" s="25"/>
      <c r="AJH98" s="25"/>
      <c r="AJI98" s="25"/>
      <c r="AJJ98" s="25"/>
      <c r="AJK98" s="25"/>
      <c r="AJL98" s="25"/>
      <c r="AJM98" s="25"/>
      <c r="AJN98" s="25"/>
      <c r="AJO98" s="25"/>
      <c r="AJP98" s="25"/>
      <c r="AJQ98" s="25"/>
      <c r="AJR98" s="25"/>
      <c r="AJS98" s="25"/>
      <c r="AJT98" s="25"/>
      <c r="AJU98" s="25"/>
      <c r="AJV98" s="25"/>
      <c r="AJW98" s="25"/>
      <c r="AJX98" s="25"/>
      <c r="AJY98" s="25"/>
      <c r="AJZ98" s="25"/>
      <c r="AKA98" s="25"/>
      <c r="AKB98" s="25"/>
      <c r="AKC98" s="25"/>
      <c r="AKD98" s="25"/>
      <c r="AKE98" s="25"/>
      <c r="AKF98" s="25"/>
      <c r="AKG98" s="25"/>
      <c r="AKH98" s="25"/>
      <c r="AKI98" s="25"/>
      <c r="AKJ98" s="25"/>
      <c r="AKK98" s="25"/>
      <c r="AKL98" s="25"/>
      <c r="AKM98" s="25"/>
      <c r="AKN98" s="25"/>
      <c r="AKO98" s="25"/>
      <c r="AKP98" s="25"/>
      <c r="AKQ98" s="25"/>
      <c r="AKR98" s="25"/>
      <c r="AKS98" s="25"/>
      <c r="AKT98" s="25"/>
      <c r="AKU98" s="25"/>
      <c r="AKV98" s="25"/>
      <c r="AKW98" s="25"/>
      <c r="AKX98" s="25"/>
      <c r="AKY98" s="25"/>
      <c r="AKZ98" s="25"/>
      <c r="ALA98" s="25"/>
      <c r="ALB98" s="25"/>
      <c r="ALC98" s="25"/>
      <c r="ALD98" s="25"/>
      <c r="ALE98" s="25"/>
      <c r="ALF98" s="25"/>
      <c r="ALG98" s="25"/>
      <c r="ALH98" s="25"/>
      <c r="ALI98" s="25"/>
      <c r="ALJ98" s="25"/>
      <c r="ALK98" s="25"/>
      <c r="ALL98" s="25"/>
      <c r="ALM98" s="25"/>
      <c r="ALN98" s="25"/>
      <c r="ALO98" s="25"/>
      <c r="ALP98" s="25"/>
      <c r="ALQ98" s="25"/>
      <c r="ALR98" s="25"/>
      <c r="ALS98" s="25"/>
      <c r="ALT98" s="25"/>
      <c r="ALU98" s="25"/>
      <c r="ALV98" s="25"/>
      <c r="ALW98" s="25"/>
      <c r="ALX98" s="25"/>
      <c r="ALY98" s="25"/>
      <c r="ALZ98" s="25"/>
      <c r="AMA98" s="25"/>
      <c r="AMB98" s="25"/>
      <c r="AMC98" s="25"/>
      <c r="AMD98" s="25"/>
      <c r="AME98" s="25"/>
      <c r="AMF98" s="25"/>
      <c r="AMG98" s="25"/>
      <c r="AMH98" s="25"/>
      <c r="AMI98" s="25"/>
      <c r="AMJ98" s="25"/>
      <c r="AMK98" s="25"/>
      <c r="AML98" s="25"/>
      <c r="AMM98" s="25"/>
      <c r="AMN98" s="25"/>
      <c r="AMO98" s="25"/>
      <c r="AMP98" s="25"/>
      <c r="AMQ98" s="25"/>
      <c r="AMR98" s="25"/>
      <c r="AMS98" s="25"/>
      <c r="AMT98" s="25"/>
      <c r="AMU98" s="25"/>
      <c r="AMV98" s="25"/>
      <c r="AMW98" s="25"/>
      <c r="AMX98" s="25"/>
      <c r="AMY98" s="25"/>
      <c r="AMZ98" s="25"/>
      <c r="ANA98" s="25"/>
      <c r="ANB98" s="25"/>
      <c r="ANC98" s="25"/>
      <c r="AND98" s="25"/>
      <c r="ANE98" s="25"/>
      <c r="ANF98" s="25"/>
      <c r="ANG98" s="25"/>
      <c r="ANH98" s="25"/>
      <c r="ANI98" s="25"/>
      <c r="ANJ98" s="25"/>
      <c r="ANK98" s="25"/>
      <c r="ANL98" s="25"/>
      <c r="ANM98" s="25"/>
      <c r="ANN98" s="25"/>
      <c r="ANO98" s="25"/>
      <c r="ANP98" s="25"/>
      <c r="ANQ98" s="25"/>
      <c r="ANR98" s="25"/>
      <c r="ANS98" s="25"/>
      <c r="ANT98" s="25"/>
      <c r="ANU98" s="25"/>
      <c r="ANV98" s="25"/>
      <c r="ANW98" s="25"/>
      <c r="ANX98" s="25"/>
      <c r="ANY98" s="25"/>
      <c r="ANZ98" s="25"/>
      <c r="AOA98" s="25"/>
      <c r="AOB98" s="25"/>
      <c r="AOC98" s="25"/>
      <c r="AOD98" s="25"/>
      <c r="AOE98" s="25"/>
      <c r="AOF98" s="25"/>
      <c r="AOG98" s="25"/>
      <c r="AOH98" s="25"/>
      <c r="AOI98" s="25"/>
      <c r="AOJ98" s="25"/>
      <c r="AOK98" s="25"/>
      <c r="AOL98" s="25"/>
      <c r="AOM98" s="25"/>
      <c r="AON98" s="25"/>
      <c r="AOO98" s="25"/>
      <c r="AOP98" s="25"/>
      <c r="AOQ98" s="25"/>
      <c r="AOR98" s="25"/>
      <c r="AOS98" s="25"/>
      <c r="AOT98" s="25"/>
      <c r="AOU98" s="25"/>
      <c r="AOV98" s="25"/>
      <c r="AOW98" s="25"/>
      <c r="AOX98" s="25"/>
      <c r="AOY98" s="25"/>
      <c r="AOZ98" s="25"/>
      <c r="APA98" s="25"/>
      <c r="APB98" s="25"/>
      <c r="APC98" s="25"/>
      <c r="APD98" s="25"/>
      <c r="APE98" s="25"/>
      <c r="APF98" s="25"/>
      <c r="APG98" s="25"/>
      <c r="APH98" s="25"/>
      <c r="API98" s="25"/>
      <c r="APJ98" s="25"/>
      <c r="APK98" s="25"/>
      <c r="APL98" s="25"/>
      <c r="APM98" s="25"/>
      <c r="APN98" s="25"/>
      <c r="APO98" s="25"/>
      <c r="APP98" s="25"/>
      <c r="APQ98" s="25"/>
      <c r="APR98" s="25"/>
      <c r="APS98" s="25"/>
      <c r="APT98" s="25"/>
      <c r="APU98" s="25"/>
      <c r="APV98" s="25"/>
      <c r="APW98" s="25"/>
      <c r="APX98" s="25"/>
      <c r="APY98" s="25"/>
      <c r="APZ98" s="25"/>
      <c r="AQA98" s="25"/>
      <c r="AQB98" s="25"/>
      <c r="AQC98" s="25"/>
      <c r="AQD98" s="25"/>
      <c r="AQE98" s="25"/>
      <c r="AQF98" s="25"/>
      <c r="AQG98" s="25"/>
      <c r="AQH98" s="25"/>
      <c r="AQI98" s="25"/>
      <c r="AQJ98" s="25"/>
      <c r="AQK98" s="25"/>
      <c r="AQL98" s="25"/>
      <c r="AQM98" s="25"/>
      <c r="AQN98" s="25"/>
      <c r="AQO98" s="25"/>
      <c r="AQP98" s="25"/>
      <c r="AQQ98" s="25"/>
      <c r="AQR98" s="25"/>
      <c r="AQS98" s="25"/>
      <c r="AQT98" s="25"/>
      <c r="AQU98" s="25"/>
      <c r="AQV98" s="25"/>
      <c r="AQW98" s="25"/>
      <c r="AQX98" s="25"/>
      <c r="AQY98" s="25"/>
      <c r="AQZ98" s="25"/>
      <c r="ARA98" s="25"/>
      <c r="ARB98" s="25"/>
      <c r="ARC98" s="25"/>
      <c r="ARD98" s="25"/>
      <c r="ARE98" s="25"/>
      <c r="ARF98" s="25"/>
      <c r="ARG98" s="25"/>
      <c r="ARH98" s="25"/>
      <c r="ARI98" s="25"/>
      <c r="ARJ98" s="25"/>
      <c r="ARK98" s="25"/>
      <c r="ARL98" s="25"/>
      <c r="ARM98" s="25"/>
      <c r="ARN98" s="25"/>
      <c r="ARO98" s="25"/>
      <c r="ARP98" s="25"/>
      <c r="ARQ98" s="25"/>
      <c r="ARR98" s="25"/>
      <c r="ARS98" s="25"/>
      <c r="ART98" s="25"/>
      <c r="ARU98" s="25"/>
      <c r="ARV98" s="25"/>
      <c r="ARW98" s="25"/>
      <c r="ARX98" s="25"/>
      <c r="ARY98" s="25"/>
      <c r="ARZ98" s="25"/>
      <c r="ASA98" s="25"/>
      <c r="ASB98" s="25"/>
    </row>
    <row r="99" spans="3:1172" x14ac:dyDescent="0.2">
      <c r="C99" s="24"/>
      <c r="D99" s="22"/>
      <c r="E99" s="22"/>
      <c r="F99" s="28"/>
      <c r="G99" s="24"/>
      <c r="H99" s="51"/>
      <c r="I99" s="39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  <c r="GX99" s="38"/>
      <c r="GY99" s="38"/>
      <c r="GZ99" s="38"/>
      <c r="HA99" s="38"/>
      <c r="HB99" s="38"/>
      <c r="HC99" s="38"/>
      <c r="HD99" s="38"/>
      <c r="HE99" s="38"/>
      <c r="HF99" s="38"/>
      <c r="HG99" s="38"/>
      <c r="HH99" s="38"/>
      <c r="HI99" s="38"/>
      <c r="HJ99" s="38"/>
      <c r="HK99" s="38"/>
      <c r="HL99" s="38"/>
      <c r="HM99" s="38"/>
      <c r="HN99" s="38"/>
      <c r="HO99" s="38"/>
      <c r="HP99" s="38"/>
      <c r="HQ99" s="38"/>
      <c r="HR99" s="38"/>
      <c r="HS99" s="38"/>
      <c r="HT99" s="38"/>
      <c r="HU99" s="38"/>
      <c r="HV99" s="38"/>
      <c r="HW99" s="38"/>
      <c r="HX99" s="38"/>
      <c r="HY99" s="38"/>
      <c r="HZ99" s="38"/>
      <c r="IA99" s="38"/>
      <c r="IB99" s="38"/>
      <c r="IC99" s="38"/>
      <c r="ID99" s="38"/>
      <c r="IE99" s="38"/>
      <c r="IF99" s="38"/>
      <c r="IG99" s="38"/>
      <c r="IH99" s="38"/>
      <c r="II99" s="38"/>
      <c r="IJ99" s="38"/>
      <c r="IK99" s="38"/>
      <c r="IL99" s="38"/>
      <c r="IM99" s="38"/>
      <c r="IN99" s="38"/>
      <c r="IO99" s="38"/>
      <c r="IP99" s="38"/>
      <c r="IQ99" s="38"/>
      <c r="IR99" s="38"/>
      <c r="IS99" s="38"/>
      <c r="IT99" s="38"/>
      <c r="IU99" s="38"/>
      <c r="IV99" s="38"/>
      <c r="IW99" s="38"/>
      <c r="IX99" s="38"/>
      <c r="IY99" s="38"/>
      <c r="IZ99" s="38"/>
      <c r="JA99" s="38"/>
      <c r="JB99" s="38"/>
      <c r="JC99" s="38"/>
      <c r="JD99" s="38"/>
      <c r="JE99" s="38"/>
      <c r="JF99" s="38"/>
      <c r="JG99" s="38"/>
      <c r="JH99" s="38"/>
      <c r="JI99" s="38"/>
      <c r="JJ99" s="38"/>
      <c r="JK99" s="38"/>
      <c r="JL99" s="38"/>
      <c r="JM99" s="38"/>
      <c r="JN99" s="38"/>
      <c r="JO99" s="38"/>
      <c r="JP99" s="38"/>
      <c r="JQ99" s="38"/>
      <c r="JR99" s="38"/>
      <c r="JS99" s="38"/>
      <c r="JT99" s="38"/>
      <c r="JU99" s="38"/>
      <c r="JV99" s="38"/>
      <c r="JW99" s="38"/>
      <c r="JX99" s="38"/>
      <c r="JY99" s="38"/>
      <c r="JZ99" s="38"/>
      <c r="KA99" s="38"/>
      <c r="KB99" s="38"/>
      <c r="KC99" s="38"/>
      <c r="KD99" s="38"/>
      <c r="KE99" s="38"/>
      <c r="KF99" s="38"/>
      <c r="KG99" s="38"/>
      <c r="KH99" s="38"/>
      <c r="KI99" s="38"/>
      <c r="KJ99" s="38"/>
      <c r="KK99" s="38"/>
      <c r="KL99" s="38"/>
      <c r="KM99" s="38"/>
      <c r="KN99" s="38"/>
      <c r="KO99" s="38"/>
      <c r="KP99" s="38"/>
      <c r="KQ99" s="38"/>
      <c r="KR99" s="38"/>
      <c r="KS99" s="38"/>
      <c r="KT99" s="38"/>
      <c r="KU99" s="38"/>
      <c r="KV99" s="38"/>
      <c r="KW99" s="38"/>
      <c r="KX99" s="38"/>
      <c r="KY99" s="38"/>
      <c r="KZ99" s="38"/>
      <c r="LA99" s="38"/>
      <c r="LB99" s="38"/>
      <c r="LC99" s="38"/>
      <c r="LD99" s="38"/>
      <c r="LE99" s="38"/>
      <c r="LF99" s="38"/>
      <c r="LG99" s="38"/>
      <c r="LH99" s="38"/>
      <c r="LI99" s="38"/>
      <c r="LJ99" s="38"/>
      <c r="LK99" s="38"/>
      <c r="LL99" s="38"/>
      <c r="LM99" s="38"/>
      <c r="LN99" s="38"/>
      <c r="LO99" s="38"/>
      <c r="LP99" s="38"/>
      <c r="LQ99" s="38"/>
      <c r="LR99" s="38"/>
      <c r="LS99" s="38"/>
      <c r="LT99" s="38"/>
      <c r="LU99" s="38"/>
      <c r="LV99" s="38"/>
      <c r="LW99" s="38"/>
      <c r="LX99" s="38"/>
      <c r="LY99" s="38"/>
      <c r="LZ99" s="38"/>
      <c r="MA99" s="38"/>
      <c r="MB99" s="38"/>
      <c r="MC99" s="38"/>
      <c r="MD99" s="38"/>
      <c r="ME99" s="38"/>
      <c r="MF99" s="38"/>
      <c r="MG99" s="38"/>
      <c r="MH99" s="38"/>
      <c r="MI99" s="38"/>
      <c r="MJ99" s="38"/>
      <c r="MK99" s="38"/>
      <c r="ML99" s="38"/>
      <c r="MM99" s="38"/>
      <c r="MN99" s="38"/>
      <c r="MO99" s="38"/>
      <c r="MP99" s="38"/>
      <c r="MQ99" s="38"/>
      <c r="MR99" s="38"/>
      <c r="MS99" s="38"/>
      <c r="MT99" s="38"/>
      <c r="MU99" s="38"/>
      <c r="MV99" s="38"/>
      <c r="MW99" s="38"/>
      <c r="MX99" s="38"/>
      <c r="MY99" s="38"/>
      <c r="MZ99" s="38"/>
      <c r="NA99" s="38"/>
      <c r="NB99" s="38"/>
      <c r="NC99" s="38"/>
      <c r="ND99" s="38"/>
      <c r="NE99" s="38"/>
      <c r="NF99" s="38"/>
      <c r="NG99" s="38"/>
      <c r="NH99" s="38"/>
      <c r="NI99" s="38"/>
      <c r="NJ99" s="38"/>
      <c r="NK99" s="38"/>
      <c r="NL99" s="38"/>
      <c r="NM99" s="38"/>
      <c r="NN99" s="38"/>
      <c r="NO99" s="38"/>
      <c r="NP99" s="38"/>
      <c r="NQ99" s="38"/>
      <c r="NR99" s="38"/>
      <c r="NS99" s="38"/>
      <c r="NT99" s="38"/>
      <c r="NU99" s="38"/>
      <c r="NV99" s="38"/>
      <c r="NW99" s="38"/>
      <c r="NX99" s="38"/>
      <c r="NY99" s="38"/>
      <c r="NZ99" s="38"/>
      <c r="OA99" s="38"/>
      <c r="OB99" s="38"/>
      <c r="OC99" s="38"/>
      <c r="OD99" s="38"/>
      <c r="OE99" s="38"/>
      <c r="OF99" s="38"/>
      <c r="OG99" s="38"/>
      <c r="OH99" s="38"/>
      <c r="OI99" s="38"/>
      <c r="OJ99" s="38"/>
      <c r="OK99" s="38"/>
      <c r="OL99" s="38"/>
      <c r="OM99" s="38"/>
      <c r="ON99" s="38"/>
      <c r="OO99" s="38"/>
      <c r="OP99" s="38"/>
      <c r="OQ99" s="38"/>
      <c r="OR99" s="38"/>
      <c r="OS99" s="38"/>
      <c r="OT99" s="38"/>
      <c r="OU99" s="38"/>
      <c r="OV99" s="38"/>
      <c r="OW99" s="38"/>
      <c r="OX99" s="38"/>
      <c r="OY99" s="38"/>
      <c r="OZ99" s="38"/>
      <c r="PA99" s="38"/>
      <c r="PB99" s="38"/>
      <c r="PC99" s="38"/>
      <c r="PD99" s="38"/>
      <c r="PE99" s="38"/>
      <c r="PF99" s="38"/>
      <c r="PG99" s="38"/>
      <c r="PH99" s="38"/>
      <c r="PI99" s="38"/>
      <c r="PJ99" s="38"/>
      <c r="PK99" s="38"/>
      <c r="PL99" s="38"/>
      <c r="PM99" s="38"/>
      <c r="PN99" s="38"/>
      <c r="PO99" s="38"/>
      <c r="PP99" s="38"/>
      <c r="PQ99" s="38"/>
      <c r="PR99" s="38"/>
      <c r="PS99" s="38"/>
      <c r="PT99" s="38"/>
      <c r="PU99" s="38"/>
      <c r="PV99" s="38"/>
      <c r="PW99" s="38"/>
      <c r="PX99" s="38"/>
      <c r="PY99" s="38"/>
      <c r="PZ99" s="38"/>
      <c r="QA99" s="38"/>
      <c r="QB99" s="38"/>
      <c r="QC99" s="38"/>
      <c r="QD99" s="38"/>
      <c r="QE99" s="38"/>
      <c r="QF99" s="38"/>
      <c r="QG99" s="38"/>
      <c r="QH99" s="38"/>
      <c r="QI99" s="38"/>
      <c r="QJ99" s="38"/>
      <c r="QK99" s="38"/>
      <c r="QL99" s="38"/>
      <c r="QM99" s="38"/>
      <c r="QN99" s="38"/>
      <c r="QO99" s="38"/>
      <c r="QP99" s="38"/>
      <c r="QQ99" s="38"/>
      <c r="QR99" s="38"/>
      <c r="QS99" s="38"/>
      <c r="QT99" s="38"/>
      <c r="QU99" s="38"/>
      <c r="QV99" s="38"/>
      <c r="QW99" s="38"/>
      <c r="QX99" s="38"/>
      <c r="QY99" s="38"/>
      <c r="QZ99" s="38"/>
      <c r="RA99" s="38"/>
      <c r="RB99" s="38"/>
      <c r="RC99" s="38"/>
      <c r="RD99" s="38"/>
      <c r="RE99" s="38"/>
      <c r="RF99" s="38"/>
      <c r="RG99" s="38"/>
      <c r="RH99" s="38"/>
      <c r="RI99" s="38"/>
      <c r="RJ99" s="38"/>
      <c r="RK99" s="38"/>
      <c r="RL99" s="38"/>
      <c r="RM99" s="38"/>
      <c r="RN99" s="38"/>
      <c r="RO99" s="38"/>
      <c r="RP99" s="38"/>
      <c r="RQ99" s="38"/>
      <c r="RR99" s="38"/>
      <c r="RS99" s="38"/>
      <c r="RT99" s="38"/>
      <c r="RU99" s="38"/>
      <c r="RV99" s="38"/>
      <c r="RW99" s="38"/>
      <c r="RX99" s="38"/>
      <c r="RY99" s="38"/>
      <c r="RZ99" s="38"/>
      <c r="SA99" s="38"/>
      <c r="SB99" s="38"/>
      <c r="SC99" s="38"/>
      <c r="SD99" s="38"/>
      <c r="SE99" s="38"/>
      <c r="SF99" s="38"/>
      <c r="SG99" s="38"/>
      <c r="SH99" s="38"/>
      <c r="SI99" s="38"/>
      <c r="SJ99" s="38"/>
      <c r="SK99" s="38"/>
      <c r="SL99" s="38"/>
      <c r="SM99" s="38"/>
      <c r="SN99" s="38"/>
      <c r="SO99" s="38"/>
      <c r="SP99" s="38"/>
      <c r="SQ99" s="38"/>
      <c r="SR99" s="38"/>
      <c r="SS99" s="38"/>
      <c r="ST99" s="38"/>
      <c r="SU99" s="38"/>
      <c r="SV99" s="38"/>
      <c r="SW99" s="38"/>
      <c r="SX99" s="38"/>
      <c r="SY99" s="38"/>
      <c r="SZ99" s="38"/>
      <c r="TA99" s="38"/>
      <c r="TB99" s="38"/>
      <c r="TC99" s="38"/>
      <c r="TD99" s="38"/>
      <c r="TE99" s="38"/>
      <c r="TF99" s="38"/>
      <c r="TG99" s="38"/>
      <c r="TH99" s="38"/>
      <c r="TI99" s="38"/>
      <c r="TJ99" s="38"/>
      <c r="TK99" s="38"/>
      <c r="TL99" s="38"/>
      <c r="TM99" s="38"/>
      <c r="TN99" s="38"/>
      <c r="TO99" s="38"/>
      <c r="TP99" s="38"/>
      <c r="TQ99" s="38"/>
      <c r="TR99" s="38"/>
      <c r="TS99" s="38"/>
      <c r="TT99" s="38"/>
      <c r="TU99" s="38"/>
      <c r="TV99" s="38"/>
      <c r="TW99" s="38"/>
      <c r="TX99" s="38"/>
      <c r="TY99" s="38"/>
      <c r="TZ99" s="38"/>
      <c r="UA99" s="38"/>
      <c r="UB99" s="38"/>
      <c r="UC99" s="38"/>
      <c r="UD99" s="38"/>
      <c r="UE99" s="38"/>
      <c r="UF99" s="38"/>
      <c r="UG99" s="38"/>
      <c r="UH99" s="38"/>
      <c r="UI99" s="38"/>
      <c r="UJ99" s="38"/>
      <c r="UK99" s="38"/>
      <c r="UL99" s="38"/>
      <c r="UM99" s="38"/>
      <c r="UN99" s="38"/>
      <c r="UO99" s="38"/>
      <c r="UP99" s="38"/>
      <c r="UQ99" s="38"/>
      <c r="UR99" s="38"/>
      <c r="US99" s="38"/>
      <c r="UT99" s="38"/>
      <c r="UU99" s="38"/>
      <c r="UV99" s="38"/>
      <c r="UW99" s="38"/>
      <c r="UX99" s="38"/>
      <c r="UY99" s="38"/>
      <c r="UZ99" s="38"/>
      <c r="VA99" s="38"/>
      <c r="VB99" s="38"/>
      <c r="VC99" s="38"/>
      <c r="VD99" s="38"/>
      <c r="VE99" s="38"/>
      <c r="VF99" s="38"/>
      <c r="VG99" s="38"/>
      <c r="VH99" s="38"/>
      <c r="VI99" s="38"/>
      <c r="VJ99" s="38"/>
      <c r="VK99" s="38"/>
      <c r="VL99" s="38"/>
      <c r="VM99" s="38"/>
      <c r="VN99" s="38"/>
      <c r="VO99" s="38"/>
      <c r="VP99" s="38"/>
      <c r="VQ99" s="38"/>
      <c r="VR99" s="38"/>
      <c r="VS99" s="38"/>
      <c r="VT99" s="38"/>
      <c r="VU99" s="38"/>
      <c r="VV99" s="38"/>
      <c r="VW99" s="38"/>
      <c r="VX99" s="38"/>
      <c r="VY99" s="38"/>
      <c r="VZ99" s="38"/>
      <c r="WA99" s="38"/>
      <c r="WB99" s="38"/>
      <c r="WC99" s="38"/>
      <c r="WD99" s="38"/>
      <c r="WE99" s="38"/>
      <c r="WF99" s="38"/>
      <c r="WG99" s="38"/>
      <c r="WH99" s="38"/>
      <c r="WI99" s="38"/>
      <c r="WJ99" s="38"/>
      <c r="WK99" s="38"/>
      <c r="WL99" s="38"/>
      <c r="WM99" s="38"/>
      <c r="WN99" s="38"/>
      <c r="WO99" s="38"/>
      <c r="WP99" s="38"/>
      <c r="WQ99" s="38"/>
      <c r="WR99" s="38"/>
      <c r="WS99" s="38"/>
      <c r="WT99" s="38"/>
      <c r="WU99" s="38"/>
      <c r="WV99" s="38"/>
      <c r="WW99" s="38"/>
      <c r="WX99" s="38"/>
      <c r="WY99" s="38"/>
      <c r="WZ99" s="38"/>
      <c r="XA99" s="38"/>
      <c r="XB99" s="38"/>
      <c r="XC99" s="38"/>
      <c r="XD99" s="38"/>
      <c r="XE99" s="38"/>
      <c r="XF99" s="38"/>
      <c r="XG99" s="38"/>
      <c r="XH99" s="38"/>
      <c r="XI99" s="38"/>
      <c r="XJ99" s="38"/>
      <c r="XK99" s="38"/>
      <c r="XL99" s="38"/>
      <c r="XM99" s="38"/>
      <c r="XN99" s="38"/>
      <c r="XO99" s="38"/>
      <c r="XP99" s="38"/>
      <c r="XQ99" s="38"/>
      <c r="XR99" s="38"/>
      <c r="XS99" s="38"/>
      <c r="XT99" s="38"/>
      <c r="XU99" s="38"/>
      <c r="XV99" s="38"/>
      <c r="XW99" s="38"/>
      <c r="XX99" s="38"/>
      <c r="XY99" s="38"/>
      <c r="XZ99" s="38"/>
      <c r="YA99" s="38"/>
      <c r="YB99" s="38"/>
      <c r="YC99" s="38"/>
      <c r="YD99" s="38"/>
      <c r="YE99" s="38"/>
      <c r="YF99" s="38"/>
      <c r="YG99" s="38"/>
      <c r="YH99" s="38"/>
      <c r="YI99" s="38"/>
      <c r="YJ99" s="38"/>
      <c r="YK99" s="38"/>
      <c r="YL99" s="38"/>
      <c r="YM99" s="38"/>
      <c r="YN99" s="38"/>
      <c r="YO99" s="38"/>
      <c r="YP99" s="38"/>
      <c r="YQ99" s="38"/>
      <c r="YR99" s="38"/>
      <c r="YS99" s="38"/>
      <c r="YT99" s="38"/>
      <c r="YU99" s="38"/>
      <c r="YV99" s="38"/>
      <c r="YW99" s="38"/>
      <c r="YX99" s="38"/>
      <c r="YY99" s="38"/>
      <c r="YZ99" s="38"/>
      <c r="ZA99" s="38"/>
      <c r="ZB99" s="38"/>
      <c r="ZC99" s="38"/>
      <c r="ZD99" s="38"/>
      <c r="ZE99" s="38"/>
      <c r="ZF99" s="38"/>
      <c r="ZG99" s="38"/>
      <c r="ZH99" s="38"/>
      <c r="ZI99" s="38"/>
      <c r="ZJ99" s="38"/>
      <c r="ZK99" s="38"/>
      <c r="ZL99" s="38"/>
      <c r="ZM99" s="38"/>
      <c r="ZN99" s="38"/>
      <c r="ZO99" s="38"/>
      <c r="ZP99" s="38"/>
      <c r="ZQ99" s="38"/>
      <c r="ZR99" s="38"/>
      <c r="ZS99" s="38"/>
      <c r="ZT99" s="38"/>
      <c r="ZU99" s="38"/>
      <c r="ZV99" s="38"/>
      <c r="ZW99" s="38"/>
      <c r="ZX99" s="38"/>
      <c r="ZY99" s="38"/>
      <c r="ZZ99" s="38"/>
      <c r="AAA99" s="38"/>
      <c r="AAB99" s="38"/>
      <c r="AAC99" s="38"/>
      <c r="AAD99" s="38"/>
      <c r="AAE99" s="38"/>
      <c r="AAF99" s="38"/>
      <c r="AAG99" s="38"/>
      <c r="AAH99" s="38"/>
      <c r="AAI99" s="38"/>
      <c r="AAJ99" s="38"/>
      <c r="AAK99" s="38"/>
      <c r="AAL99" s="38"/>
      <c r="AAM99" s="38"/>
      <c r="AAN99" s="38"/>
      <c r="AAO99" s="38"/>
      <c r="AAP99" s="38"/>
      <c r="AAQ99" s="38"/>
      <c r="AAR99" s="38"/>
      <c r="AAS99" s="38"/>
      <c r="AAT99" s="38"/>
      <c r="AAU99" s="38"/>
      <c r="AAV99" s="38"/>
      <c r="AAW99" s="38"/>
      <c r="AAX99" s="38"/>
      <c r="AAY99" s="38"/>
      <c r="AAZ99" s="38"/>
      <c r="ABA99" s="38"/>
      <c r="ABB99" s="38"/>
      <c r="ABC99" s="38"/>
      <c r="ABD99" s="38"/>
      <c r="ABE99" s="38"/>
      <c r="ABF99" s="38"/>
      <c r="ABG99" s="38"/>
      <c r="ABH99" s="38"/>
      <c r="ABI99" s="38"/>
      <c r="ABJ99" s="38"/>
      <c r="ABK99" s="38"/>
      <c r="ABL99" s="38"/>
      <c r="ABM99" s="38"/>
      <c r="ABN99" s="38"/>
      <c r="ABO99" s="38"/>
      <c r="ABP99" s="38"/>
      <c r="ABQ99" s="38"/>
      <c r="ABR99" s="38"/>
      <c r="ABS99" s="38"/>
      <c r="ABT99" s="38"/>
      <c r="ABU99" s="38"/>
      <c r="ABV99" s="38"/>
      <c r="ABW99" s="38"/>
      <c r="ABX99" s="38"/>
      <c r="ABY99" s="38"/>
      <c r="ABZ99" s="38"/>
      <c r="ACA99" s="38"/>
      <c r="ACB99" s="38"/>
      <c r="ACC99" s="38"/>
      <c r="ACD99" s="38"/>
      <c r="ACE99" s="38"/>
      <c r="ACF99" s="38"/>
      <c r="ACG99" s="38"/>
      <c r="ACH99" s="38"/>
      <c r="ACI99" s="38"/>
      <c r="ACJ99" s="38"/>
      <c r="ACK99" s="38"/>
      <c r="ACL99" s="38"/>
      <c r="ACM99" s="38"/>
      <c r="ACN99" s="38"/>
      <c r="ACO99" s="38"/>
      <c r="ACP99" s="38"/>
      <c r="ACQ99" s="38"/>
      <c r="ACR99" s="38"/>
      <c r="ACS99" s="38"/>
      <c r="ACT99" s="38"/>
      <c r="ACU99" s="38"/>
      <c r="ACV99" s="38"/>
      <c r="ACW99" s="38"/>
      <c r="ACX99" s="38"/>
      <c r="ACY99" s="38"/>
      <c r="ACZ99" s="38"/>
      <c r="ADA99" s="38"/>
      <c r="ADB99" s="38"/>
      <c r="ADC99" s="38"/>
      <c r="ADD99" s="38"/>
      <c r="ADE99" s="38"/>
      <c r="ADF99" s="38"/>
      <c r="ADG99" s="38"/>
      <c r="ADH99" s="38"/>
      <c r="ADI99" s="38"/>
      <c r="ADJ99" s="38"/>
      <c r="ADK99" s="38"/>
      <c r="ADL99" s="38"/>
      <c r="ADM99" s="38"/>
      <c r="ADN99" s="38"/>
      <c r="ADO99" s="38"/>
      <c r="ADP99" s="38"/>
      <c r="ADQ99" s="38"/>
      <c r="ADR99" s="38"/>
      <c r="ADS99" s="38"/>
      <c r="ADT99" s="38"/>
      <c r="ADU99" s="38"/>
      <c r="ADV99" s="38"/>
      <c r="ADW99" s="38"/>
      <c r="ADX99" s="38"/>
      <c r="ADY99" s="38"/>
      <c r="ADZ99" s="38"/>
      <c r="AEA99" s="38"/>
      <c r="AEB99" s="38"/>
      <c r="AEC99" s="38"/>
      <c r="AED99" s="38"/>
      <c r="AEE99" s="38"/>
      <c r="AEF99" s="38"/>
      <c r="AEG99" s="38"/>
      <c r="AEH99" s="38"/>
      <c r="AEI99" s="38"/>
      <c r="AEJ99" s="38"/>
      <c r="AEK99" s="38"/>
      <c r="AEL99" s="38"/>
      <c r="AEM99" s="38"/>
      <c r="AEN99" s="38"/>
      <c r="AEO99" s="38"/>
      <c r="AEP99" s="38"/>
      <c r="AEQ99" s="38"/>
      <c r="AER99" s="38"/>
      <c r="AES99" s="38"/>
      <c r="AET99" s="38"/>
      <c r="AEU99" s="38"/>
      <c r="AEV99" s="38"/>
      <c r="AEW99" s="38"/>
      <c r="AEX99" s="38"/>
      <c r="AEY99" s="38"/>
      <c r="AEZ99" s="38"/>
      <c r="AFA99" s="38"/>
      <c r="AFB99" s="38"/>
      <c r="AFC99" s="38"/>
      <c r="AFD99" s="38"/>
      <c r="AFE99" s="38"/>
      <c r="AFF99" s="38"/>
      <c r="AFG99" s="38"/>
      <c r="AFH99" s="38"/>
      <c r="AFI99" s="38"/>
      <c r="AFJ99" s="38"/>
      <c r="AFK99" s="38"/>
      <c r="AFL99" s="38"/>
      <c r="AFM99" s="38"/>
      <c r="AFN99" s="38"/>
      <c r="AFO99" s="38"/>
      <c r="AFP99" s="38"/>
      <c r="AFQ99" s="38"/>
      <c r="AFR99" s="38"/>
      <c r="AFS99" s="38"/>
      <c r="AFT99" s="38"/>
      <c r="AFU99" s="38"/>
      <c r="AFV99" s="38"/>
      <c r="AFW99" s="38"/>
      <c r="AFX99" s="38"/>
      <c r="AFY99" s="38"/>
      <c r="AFZ99" s="38"/>
      <c r="AGA99" s="38"/>
      <c r="AGB99" s="38"/>
      <c r="AGC99" s="38"/>
      <c r="AGD99" s="38"/>
      <c r="AGE99" s="38"/>
      <c r="AGF99" s="38"/>
      <c r="AGG99" s="38"/>
      <c r="AGH99" s="38"/>
      <c r="AGI99" s="38"/>
      <c r="AGJ99" s="38"/>
      <c r="AGK99" s="38"/>
      <c r="AGL99" s="38"/>
      <c r="AGM99" s="38"/>
      <c r="AGN99" s="38"/>
      <c r="AGO99" s="38"/>
      <c r="AGP99" s="38"/>
      <c r="AGQ99" s="38"/>
      <c r="AGR99" s="38"/>
      <c r="AGS99" s="38"/>
      <c r="AGT99" s="25"/>
      <c r="AGU99" s="25"/>
      <c r="AGV99" s="25"/>
      <c r="AGW99" s="25"/>
      <c r="AGX99" s="25"/>
      <c r="AGY99" s="25"/>
      <c r="AGZ99" s="25"/>
      <c r="AHA99" s="25"/>
      <c r="AHB99" s="25"/>
      <c r="AHC99" s="25"/>
      <c r="AHD99" s="25"/>
      <c r="AHE99" s="25"/>
      <c r="AHF99" s="25"/>
      <c r="AHG99" s="25"/>
      <c r="AHH99" s="25"/>
      <c r="AHI99" s="25"/>
      <c r="AHJ99" s="25"/>
      <c r="AHK99" s="25"/>
      <c r="AHL99" s="25"/>
      <c r="AHM99" s="25"/>
      <c r="AHN99" s="25"/>
      <c r="AHO99" s="25"/>
      <c r="AHP99" s="25"/>
      <c r="AHQ99" s="25"/>
      <c r="AHR99" s="25"/>
      <c r="AHS99" s="25"/>
      <c r="AHT99" s="25"/>
      <c r="AHU99" s="25"/>
      <c r="AHV99" s="25"/>
      <c r="AHW99" s="25"/>
      <c r="AHX99" s="25"/>
      <c r="AHY99" s="25"/>
      <c r="AHZ99" s="25"/>
      <c r="AIA99" s="25"/>
      <c r="AIB99" s="25"/>
      <c r="AIC99" s="25"/>
      <c r="AID99" s="25"/>
      <c r="AIE99" s="25"/>
      <c r="AIF99" s="25"/>
      <c r="AIG99" s="25"/>
      <c r="AIH99" s="25"/>
      <c r="AII99" s="25"/>
      <c r="AIJ99" s="25"/>
      <c r="AIK99" s="25"/>
      <c r="AIL99" s="25"/>
      <c r="AIM99" s="25"/>
      <c r="AIN99" s="25"/>
      <c r="AIO99" s="25"/>
      <c r="AIP99" s="25"/>
      <c r="AIQ99" s="25"/>
      <c r="AIR99" s="25"/>
      <c r="AIS99" s="25"/>
      <c r="AIT99" s="25"/>
      <c r="AIU99" s="25"/>
      <c r="AIV99" s="25"/>
      <c r="AIW99" s="25"/>
      <c r="AIX99" s="25"/>
      <c r="AIY99" s="25"/>
      <c r="AIZ99" s="25"/>
      <c r="AJA99" s="25"/>
      <c r="AJB99" s="25"/>
      <c r="AJC99" s="25"/>
      <c r="AJD99" s="25"/>
      <c r="AJE99" s="25"/>
      <c r="AJF99" s="25"/>
      <c r="AJG99" s="25"/>
      <c r="AJH99" s="25"/>
      <c r="AJI99" s="25"/>
      <c r="AJJ99" s="25"/>
      <c r="AJK99" s="25"/>
      <c r="AJL99" s="25"/>
      <c r="AJM99" s="25"/>
      <c r="AJN99" s="25"/>
      <c r="AJO99" s="25"/>
      <c r="AJP99" s="25"/>
      <c r="AJQ99" s="25"/>
      <c r="AJR99" s="25"/>
      <c r="AJS99" s="25"/>
      <c r="AJT99" s="25"/>
      <c r="AJU99" s="25"/>
      <c r="AJV99" s="25"/>
      <c r="AJW99" s="25"/>
      <c r="AJX99" s="25"/>
      <c r="AJY99" s="25"/>
      <c r="AJZ99" s="25"/>
      <c r="AKA99" s="25"/>
      <c r="AKB99" s="25"/>
      <c r="AKC99" s="25"/>
      <c r="AKD99" s="25"/>
      <c r="AKE99" s="25"/>
      <c r="AKF99" s="25"/>
      <c r="AKG99" s="25"/>
      <c r="AKH99" s="25"/>
      <c r="AKI99" s="25"/>
      <c r="AKJ99" s="25"/>
      <c r="AKK99" s="25"/>
      <c r="AKL99" s="25"/>
      <c r="AKM99" s="25"/>
      <c r="AKN99" s="25"/>
      <c r="AKO99" s="25"/>
      <c r="AKP99" s="25"/>
      <c r="AKQ99" s="25"/>
      <c r="AKR99" s="25"/>
      <c r="AKS99" s="25"/>
      <c r="AKT99" s="25"/>
      <c r="AKU99" s="25"/>
      <c r="AKV99" s="25"/>
      <c r="AKW99" s="25"/>
      <c r="AKX99" s="25"/>
      <c r="AKY99" s="25"/>
      <c r="AKZ99" s="25"/>
      <c r="ALA99" s="25"/>
      <c r="ALB99" s="25"/>
      <c r="ALC99" s="25"/>
      <c r="ALD99" s="25"/>
      <c r="ALE99" s="25"/>
      <c r="ALF99" s="25"/>
      <c r="ALG99" s="25"/>
      <c r="ALH99" s="25"/>
      <c r="ALI99" s="25"/>
      <c r="ALJ99" s="25"/>
      <c r="ALK99" s="25"/>
      <c r="ALL99" s="25"/>
      <c r="ALM99" s="25"/>
      <c r="ALN99" s="25"/>
      <c r="ALO99" s="25"/>
      <c r="ALP99" s="25"/>
      <c r="ALQ99" s="25"/>
      <c r="ALR99" s="25"/>
      <c r="ALS99" s="25"/>
      <c r="ALT99" s="25"/>
      <c r="ALU99" s="25"/>
      <c r="ALV99" s="25"/>
      <c r="ALW99" s="25"/>
      <c r="ALX99" s="25"/>
      <c r="ALY99" s="25"/>
      <c r="ALZ99" s="25"/>
      <c r="AMA99" s="25"/>
      <c r="AMB99" s="25"/>
      <c r="AMC99" s="25"/>
      <c r="AMD99" s="25"/>
      <c r="AME99" s="25"/>
      <c r="AMF99" s="25"/>
      <c r="AMG99" s="25"/>
      <c r="AMH99" s="25"/>
      <c r="AMI99" s="25"/>
      <c r="AMJ99" s="25"/>
      <c r="AMK99" s="25"/>
      <c r="AML99" s="25"/>
      <c r="AMM99" s="25"/>
      <c r="AMN99" s="25"/>
      <c r="AMO99" s="25"/>
      <c r="AMP99" s="25"/>
      <c r="AMQ99" s="25"/>
      <c r="AMR99" s="25"/>
      <c r="AMS99" s="25"/>
      <c r="AMT99" s="25"/>
      <c r="AMU99" s="25"/>
      <c r="AMV99" s="25"/>
      <c r="AMW99" s="25"/>
      <c r="AMX99" s="25"/>
      <c r="AMY99" s="25"/>
      <c r="AMZ99" s="25"/>
      <c r="ANA99" s="25"/>
      <c r="ANB99" s="25"/>
      <c r="ANC99" s="25"/>
      <c r="AND99" s="25"/>
      <c r="ANE99" s="25"/>
      <c r="ANF99" s="25"/>
      <c r="ANG99" s="25"/>
      <c r="ANH99" s="25"/>
      <c r="ANI99" s="25"/>
      <c r="ANJ99" s="25"/>
      <c r="ANK99" s="25"/>
      <c r="ANL99" s="25"/>
      <c r="ANM99" s="25"/>
      <c r="ANN99" s="25"/>
      <c r="ANO99" s="25"/>
      <c r="ANP99" s="25"/>
      <c r="ANQ99" s="25"/>
      <c r="ANR99" s="25"/>
      <c r="ANS99" s="25"/>
      <c r="ANT99" s="25"/>
      <c r="ANU99" s="25"/>
      <c r="ANV99" s="25"/>
      <c r="ANW99" s="25"/>
      <c r="ANX99" s="25"/>
      <c r="ANY99" s="25"/>
      <c r="ANZ99" s="25"/>
      <c r="AOA99" s="25"/>
      <c r="AOB99" s="25"/>
      <c r="AOC99" s="25"/>
      <c r="AOD99" s="25"/>
      <c r="AOE99" s="25"/>
      <c r="AOF99" s="25"/>
      <c r="AOG99" s="25"/>
      <c r="AOH99" s="25"/>
      <c r="AOI99" s="25"/>
      <c r="AOJ99" s="25"/>
      <c r="AOK99" s="25"/>
      <c r="AOL99" s="25"/>
      <c r="AOM99" s="25"/>
      <c r="AON99" s="25"/>
      <c r="AOO99" s="25"/>
      <c r="AOP99" s="25"/>
      <c r="AOQ99" s="25"/>
      <c r="AOR99" s="25"/>
      <c r="AOS99" s="25"/>
      <c r="AOT99" s="25"/>
      <c r="AOU99" s="25"/>
      <c r="AOV99" s="25"/>
      <c r="AOW99" s="25"/>
      <c r="AOX99" s="25"/>
      <c r="AOY99" s="25"/>
      <c r="AOZ99" s="25"/>
      <c r="APA99" s="25"/>
      <c r="APB99" s="25"/>
      <c r="APC99" s="25"/>
      <c r="APD99" s="25"/>
      <c r="APE99" s="25"/>
      <c r="APF99" s="25"/>
      <c r="APG99" s="25"/>
      <c r="APH99" s="25"/>
      <c r="API99" s="25"/>
      <c r="APJ99" s="25"/>
      <c r="APK99" s="25"/>
      <c r="APL99" s="25"/>
      <c r="APM99" s="25"/>
      <c r="APN99" s="25"/>
      <c r="APO99" s="25"/>
      <c r="APP99" s="25"/>
      <c r="APQ99" s="25"/>
      <c r="APR99" s="25"/>
      <c r="APS99" s="25"/>
      <c r="APT99" s="25"/>
      <c r="APU99" s="25"/>
      <c r="APV99" s="25"/>
      <c r="APW99" s="25"/>
      <c r="APX99" s="25"/>
      <c r="APY99" s="25"/>
      <c r="APZ99" s="25"/>
      <c r="AQA99" s="25"/>
      <c r="AQB99" s="25"/>
      <c r="AQC99" s="25"/>
      <c r="AQD99" s="25"/>
      <c r="AQE99" s="25"/>
      <c r="AQF99" s="25"/>
      <c r="AQG99" s="25"/>
      <c r="AQH99" s="25"/>
      <c r="AQI99" s="25"/>
      <c r="AQJ99" s="25"/>
      <c r="AQK99" s="25"/>
      <c r="AQL99" s="25"/>
      <c r="AQM99" s="25"/>
      <c r="AQN99" s="25"/>
      <c r="AQO99" s="25"/>
      <c r="AQP99" s="25"/>
      <c r="AQQ99" s="25"/>
      <c r="AQR99" s="25"/>
      <c r="AQS99" s="25"/>
      <c r="AQT99" s="25"/>
      <c r="AQU99" s="25"/>
      <c r="AQV99" s="25"/>
      <c r="AQW99" s="25"/>
      <c r="AQX99" s="25"/>
      <c r="AQY99" s="25"/>
      <c r="AQZ99" s="25"/>
      <c r="ARA99" s="25"/>
      <c r="ARB99" s="25"/>
      <c r="ARC99" s="25"/>
      <c r="ARD99" s="25"/>
      <c r="ARE99" s="25"/>
      <c r="ARF99" s="25"/>
      <c r="ARG99" s="25"/>
      <c r="ARH99" s="25"/>
      <c r="ARI99" s="25"/>
      <c r="ARJ99" s="25"/>
      <c r="ARK99" s="25"/>
      <c r="ARL99" s="25"/>
      <c r="ARM99" s="25"/>
      <c r="ARN99" s="25"/>
      <c r="ARO99" s="25"/>
      <c r="ARP99" s="25"/>
      <c r="ARQ99" s="25"/>
      <c r="ARR99" s="25"/>
      <c r="ARS99" s="25"/>
      <c r="ART99" s="25"/>
      <c r="ARU99" s="25"/>
      <c r="ARV99" s="25"/>
      <c r="ARW99" s="25"/>
      <c r="ARX99" s="25"/>
      <c r="ARY99" s="25"/>
      <c r="ARZ99" s="25"/>
      <c r="ASA99" s="25"/>
      <c r="ASB99" s="25"/>
    </row>
    <row r="100" spans="3:1172" x14ac:dyDescent="0.2">
      <c r="C100" s="24"/>
      <c r="D100" s="22"/>
      <c r="E100" s="22"/>
      <c r="F100" s="28"/>
      <c r="G100" s="24"/>
      <c r="H100" s="51"/>
      <c r="I100" s="39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  <c r="GX100" s="38"/>
      <c r="GY100" s="38"/>
      <c r="GZ100" s="38"/>
      <c r="HA100" s="38"/>
      <c r="HB100" s="38"/>
      <c r="HC100" s="38"/>
      <c r="HD100" s="38"/>
      <c r="HE100" s="38"/>
      <c r="HF100" s="38"/>
      <c r="HG100" s="38"/>
      <c r="HH100" s="38"/>
      <c r="HI100" s="38"/>
      <c r="HJ100" s="38"/>
      <c r="HK100" s="38"/>
      <c r="HL100" s="38"/>
      <c r="HM100" s="38"/>
      <c r="HN100" s="38"/>
      <c r="HO100" s="38"/>
      <c r="HP100" s="38"/>
      <c r="HQ100" s="38"/>
      <c r="HR100" s="38"/>
      <c r="HS100" s="38"/>
      <c r="HT100" s="38"/>
      <c r="HU100" s="38"/>
      <c r="HV100" s="38"/>
      <c r="HW100" s="38"/>
      <c r="HX100" s="38"/>
      <c r="HY100" s="38"/>
      <c r="HZ100" s="38"/>
      <c r="IA100" s="38"/>
      <c r="IB100" s="38"/>
      <c r="IC100" s="38"/>
      <c r="ID100" s="38"/>
      <c r="IE100" s="38"/>
      <c r="IF100" s="38"/>
      <c r="IG100" s="38"/>
      <c r="IH100" s="38"/>
      <c r="II100" s="38"/>
      <c r="IJ100" s="38"/>
      <c r="IK100" s="38"/>
      <c r="IL100" s="38"/>
      <c r="IM100" s="38"/>
      <c r="IN100" s="38"/>
      <c r="IO100" s="38"/>
      <c r="IP100" s="38"/>
      <c r="IQ100" s="38"/>
      <c r="IR100" s="38"/>
      <c r="IS100" s="38"/>
      <c r="IT100" s="38"/>
      <c r="IU100" s="38"/>
      <c r="IV100" s="38"/>
      <c r="IW100" s="38"/>
      <c r="IX100" s="38"/>
      <c r="IY100" s="38"/>
      <c r="IZ100" s="38"/>
      <c r="JA100" s="38"/>
      <c r="JB100" s="38"/>
      <c r="JC100" s="38"/>
      <c r="JD100" s="38"/>
      <c r="JE100" s="38"/>
      <c r="JF100" s="38"/>
      <c r="JG100" s="38"/>
      <c r="JH100" s="38"/>
      <c r="JI100" s="38"/>
      <c r="JJ100" s="38"/>
      <c r="JK100" s="38"/>
      <c r="JL100" s="38"/>
      <c r="JM100" s="38"/>
      <c r="JN100" s="38"/>
      <c r="JO100" s="38"/>
      <c r="JP100" s="38"/>
      <c r="JQ100" s="38"/>
      <c r="JR100" s="38"/>
      <c r="JS100" s="38"/>
      <c r="JT100" s="38"/>
      <c r="JU100" s="38"/>
      <c r="JV100" s="38"/>
      <c r="JW100" s="38"/>
      <c r="JX100" s="38"/>
      <c r="JY100" s="38"/>
      <c r="JZ100" s="38"/>
      <c r="KA100" s="38"/>
      <c r="KB100" s="38"/>
      <c r="KC100" s="38"/>
      <c r="KD100" s="38"/>
      <c r="KE100" s="38"/>
      <c r="KF100" s="38"/>
      <c r="KG100" s="38"/>
      <c r="KH100" s="38"/>
      <c r="KI100" s="38"/>
      <c r="KJ100" s="38"/>
      <c r="KK100" s="38"/>
      <c r="KL100" s="38"/>
      <c r="KM100" s="38"/>
      <c r="KN100" s="38"/>
      <c r="KO100" s="38"/>
      <c r="KP100" s="38"/>
      <c r="KQ100" s="38"/>
      <c r="KR100" s="38"/>
      <c r="KS100" s="38"/>
      <c r="KT100" s="38"/>
      <c r="KU100" s="38"/>
      <c r="KV100" s="38"/>
      <c r="KW100" s="38"/>
      <c r="KX100" s="38"/>
      <c r="KY100" s="38"/>
      <c r="KZ100" s="38"/>
      <c r="LA100" s="38"/>
      <c r="LB100" s="38"/>
      <c r="LC100" s="38"/>
      <c r="LD100" s="38"/>
      <c r="LE100" s="38"/>
      <c r="LF100" s="38"/>
      <c r="LG100" s="38"/>
      <c r="LH100" s="38"/>
      <c r="LI100" s="38"/>
      <c r="LJ100" s="38"/>
      <c r="LK100" s="38"/>
      <c r="LL100" s="38"/>
      <c r="LM100" s="38"/>
      <c r="LN100" s="38"/>
      <c r="LO100" s="38"/>
      <c r="LP100" s="38"/>
      <c r="LQ100" s="38"/>
      <c r="LR100" s="38"/>
      <c r="LS100" s="38"/>
      <c r="LT100" s="38"/>
      <c r="LU100" s="38"/>
      <c r="LV100" s="38"/>
      <c r="LW100" s="38"/>
      <c r="LX100" s="38"/>
      <c r="LY100" s="38"/>
      <c r="LZ100" s="38"/>
      <c r="MA100" s="38"/>
      <c r="MB100" s="38"/>
      <c r="MC100" s="38"/>
      <c r="MD100" s="38"/>
      <c r="ME100" s="38"/>
      <c r="MF100" s="38"/>
      <c r="MG100" s="38"/>
      <c r="MH100" s="38"/>
      <c r="MI100" s="38"/>
      <c r="MJ100" s="38"/>
      <c r="MK100" s="38"/>
      <c r="ML100" s="38"/>
      <c r="MM100" s="38"/>
      <c r="MN100" s="38"/>
      <c r="MO100" s="38"/>
      <c r="MP100" s="38"/>
      <c r="MQ100" s="38"/>
      <c r="MR100" s="38"/>
      <c r="MS100" s="38"/>
      <c r="MT100" s="38"/>
      <c r="MU100" s="38"/>
      <c r="MV100" s="38"/>
      <c r="MW100" s="38"/>
      <c r="MX100" s="38"/>
      <c r="MY100" s="38"/>
      <c r="MZ100" s="38"/>
      <c r="NA100" s="38"/>
      <c r="NB100" s="38"/>
      <c r="NC100" s="38"/>
      <c r="ND100" s="38"/>
      <c r="NE100" s="38"/>
      <c r="NF100" s="38"/>
      <c r="NG100" s="38"/>
      <c r="NH100" s="38"/>
      <c r="NI100" s="38"/>
      <c r="NJ100" s="38"/>
      <c r="NK100" s="38"/>
      <c r="NL100" s="38"/>
      <c r="NM100" s="38"/>
      <c r="NN100" s="38"/>
      <c r="NO100" s="38"/>
      <c r="NP100" s="38"/>
      <c r="NQ100" s="38"/>
      <c r="NR100" s="38"/>
      <c r="NS100" s="38"/>
      <c r="NT100" s="38"/>
      <c r="NU100" s="38"/>
      <c r="NV100" s="38"/>
      <c r="NW100" s="38"/>
      <c r="NX100" s="38"/>
      <c r="NY100" s="38"/>
      <c r="NZ100" s="38"/>
      <c r="OA100" s="38"/>
      <c r="OB100" s="38"/>
      <c r="OC100" s="38"/>
      <c r="OD100" s="38"/>
      <c r="OE100" s="38"/>
      <c r="OF100" s="38"/>
      <c r="OG100" s="38"/>
      <c r="OH100" s="38"/>
      <c r="OI100" s="38"/>
      <c r="OJ100" s="38"/>
      <c r="OK100" s="38"/>
      <c r="OL100" s="38"/>
      <c r="OM100" s="38"/>
      <c r="ON100" s="38"/>
      <c r="OO100" s="38"/>
      <c r="OP100" s="38"/>
      <c r="OQ100" s="38"/>
      <c r="OR100" s="38"/>
      <c r="OS100" s="38"/>
      <c r="OT100" s="38"/>
      <c r="OU100" s="38"/>
      <c r="OV100" s="38"/>
      <c r="OW100" s="38"/>
      <c r="OX100" s="38"/>
      <c r="OY100" s="38"/>
      <c r="OZ100" s="38"/>
      <c r="PA100" s="38"/>
      <c r="PB100" s="38"/>
      <c r="PC100" s="38"/>
      <c r="PD100" s="38"/>
      <c r="PE100" s="38"/>
      <c r="PF100" s="38"/>
      <c r="PG100" s="38"/>
      <c r="PH100" s="38"/>
      <c r="PI100" s="38"/>
      <c r="PJ100" s="38"/>
      <c r="PK100" s="38"/>
      <c r="PL100" s="38"/>
      <c r="PM100" s="38"/>
      <c r="PN100" s="38"/>
      <c r="PO100" s="38"/>
      <c r="PP100" s="38"/>
      <c r="PQ100" s="38"/>
      <c r="PR100" s="38"/>
      <c r="PS100" s="38"/>
      <c r="PT100" s="38"/>
      <c r="PU100" s="38"/>
      <c r="PV100" s="38"/>
      <c r="PW100" s="38"/>
      <c r="PX100" s="38"/>
      <c r="PY100" s="38"/>
      <c r="PZ100" s="38"/>
      <c r="QA100" s="38"/>
      <c r="QB100" s="38"/>
      <c r="QC100" s="38"/>
      <c r="QD100" s="38"/>
      <c r="QE100" s="38"/>
      <c r="QF100" s="38"/>
      <c r="QG100" s="38"/>
      <c r="QH100" s="38"/>
      <c r="QI100" s="38"/>
      <c r="QJ100" s="38"/>
      <c r="QK100" s="38"/>
      <c r="QL100" s="38"/>
      <c r="QM100" s="38"/>
      <c r="QN100" s="38"/>
      <c r="QO100" s="38"/>
      <c r="QP100" s="38"/>
      <c r="QQ100" s="38"/>
      <c r="QR100" s="38"/>
      <c r="QS100" s="38"/>
      <c r="QT100" s="38"/>
      <c r="QU100" s="38"/>
      <c r="QV100" s="38"/>
      <c r="QW100" s="38"/>
      <c r="QX100" s="38"/>
      <c r="QY100" s="38"/>
      <c r="QZ100" s="38"/>
      <c r="RA100" s="38"/>
      <c r="RB100" s="38"/>
      <c r="RC100" s="38"/>
      <c r="RD100" s="38"/>
      <c r="RE100" s="38"/>
      <c r="RF100" s="38"/>
      <c r="RG100" s="38"/>
      <c r="RH100" s="38"/>
      <c r="RI100" s="38"/>
      <c r="RJ100" s="38"/>
      <c r="RK100" s="38"/>
      <c r="RL100" s="38"/>
      <c r="RM100" s="38"/>
      <c r="RN100" s="38"/>
      <c r="RO100" s="38"/>
      <c r="RP100" s="38"/>
      <c r="RQ100" s="38"/>
      <c r="RR100" s="38"/>
      <c r="RS100" s="38"/>
      <c r="RT100" s="38"/>
      <c r="RU100" s="38"/>
      <c r="RV100" s="38"/>
      <c r="RW100" s="38"/>
      <c r="RX100" s="38"/>
      <c r="RY100" s="38"/>
      <c r="RZ100" s="38"/>
      <c r="SA100" s="38"/>
      <c r="SB100" s="38"/>
      <c r="SC100" s="38"/>
      <c r="SD100" s="38"/>
      <c r="SE100" s="38"/>
      <c r="SF100" s="38"/>
      <c r="SG100" s="38"/>
      <c r="SH100" s="38"/>
      <c r="SI100" s="38"/>
      <c r="SJ100" s="38"/>
      <c r="SK100" s="38"/>
      <c r="SL100" s="38"/>
      <c r="SM100" s="38"/>
      <c r="SN100" s="38"/>
      <c r="SO100" s="38"/>
      <c r="SP100" s="38"/>
      <c r="SQ100" s="38"/>
      <c r="SR100" s="38"/>
      <c r="SS100" s="38"/>
      <c r="ST100" s="38"/>
      <c r="SU100" s="38"/>
      <c r="SV100" s="38"/>
      <c r="SW100" s="38"/>
      <c r="SX100" s="38"/>
      <c r="SY100" s="38"/>
      <c r="SZ100" s="38"/>
      <c r="TA100" s="38"/>
      <c r="TB100" s="38"/>
      <c r="TC100" s="38"/>
      <c r="TD100" s="38"/>
      <c r="TE100" s="38"/>
      <c r="TF100" s="38"/>
      <c r="TG100" s="38"/>
      <c r="TH100" s="38"/>
      <c r="TI100" s="38"/>
      <c r="TJ100" s="38"/>
      <c r="TK100" s="38"/>
      <c r="TL100" s="38"/>
      <c r="TM100" s="38"/>
      <c r="TN100" s="38"/>
      <c r="TO100" s="38"/>
      <c r="TP100" s="38"/>
      <c r="TQ100" s="38"/>
      <c r="TR100" s="38"/>
      <c r="TS100" s="38"/>
      <c r="TT100" s="38"/>
      <c r="TU100" s="38"/>
      <c r="TV100" s="38"/>
      <c r="TW100" s="38"/>
      <c r="TX100" s="38"/>
      <c r="TY100" s="38"/>
      <c r="TZ100" s="38"/>
      <c r="UA100" s="38"/>
      <c r="UB100" s="38"/>
      <c r="UC100" s="38"/>
      <c r="UD100" s="38"/>
      <c r="UE100" s="38"/>
      <c r="UF100" s="38"/>
      <c r="UG100" s="38"/>
      <c r="UH100" s="38"/>
      <c r="UI100" s="38"/>
      <c r="UJ100" s="38"/>
      <c r="UK100" s="38"/>
      <c r="UL100" s="38"/>
      <c r="UM100" s="38"/>
      <c r="UN100" s="38"/>
      <c r="UO100" s="38"/>
      <c r="UP100" s="38"/>
      <c r="UQ100" s="38"/>
      <c r="UR100" s="38"/>
      <c r="US100" s="38"/>
      <c r="UT100" s="38"/>
      <c r="UU100" s="38"/>
      <c r="UV100" s="38"/>
      <c r="UW100" s="38"/>
      <c r="UX100" s="38"/>
      <c r="UY100" s="38"/>
      <c r="UZ100" s="38"/>
      <c r="VA100" s="38"/>
      <c r="VB100" s="38"/>
      <c r="VC100" s="38"/>
      <c r="VD100" s="38"/>
      <c r="VE100" s="38"/>
      <c r="VF100" s="38"/>
      <c r="VG100" s="38"/>
      <c r="VH100" s="38"/>
      <c r="VI100" s="38"/>
      <c r="VJ100" s="38"/>
      <c r="VK100" s="38"/>
      <c r="VL100" s="38"/>
      <c r="VM100" s="38"/>
      <c r="VN100" s="38"/>
      <c r="VO100" s="38"/>
      <c r="VP100" s="38"/>
      <c r="VQ100" s="38"/>
      <c r="VR100" s="38"/>
      <c r="VS100" s="38"/>
      <c r="VT100" s="38"/>
      <c r="VU100" s="38"/>
      <c r="VV100" s="38"/>
      <c r="VW100" s="38"/>
      <c r="VX100" s="38"/>
      <c r="VY100" s="38"/>
      <c r="VZ100" s="38"/>
      <c r="WA100" s="38"/>
      <c r="WB100" s="38"/>
      <c r="WC100" s="38"/>
      <c r="WD100" s="38"/>
      <c r="WE100" s="38"/>
      <c r="WF100" s="38"/>
      <c r="WG100" s="38"/>
      <c r="WH100" s="38"/>
      <c r="WI100" s="38"/>
      <c r="WJ100" s="38"/>
      <c r="WK100" s="38"/>
      <c r="WL100" s="38"/>
      <c r="WM100" s="38"/>
      <c r="WN100" s="38"/>
      <c r="WO100" s="38"/>
      <c r="WP100" s="38"/>
      <c r="WQ100" s="38"/>
      <c r="WR100" s="38"/>
      <c r="WS100" s="38"/>
      <c r="WT100" s="38"/>
      <c r="WU100" s="38"/>
      <c r="WV100" s="38"/>
      <c r="WW100" s="38"/>
      <c r="WX100" s="38"/>
      <c r="WY100" s="38"/>
      <c r="WZ100" s="38"/>
      <c r="XA100" s="38"/>
      <c r="XB100" s="38"/>
      <c r="XC100" s="38"/>
      <c r="XD100" s="38"/>
      <c r="XE100" s="38"/>
      <c r="XF100" s="38"/>
      <c r="XG100" s="38"/>
      <c r="XH100" s="38"/>
      <c r="XI100" s="38"/>
      <c r="XJ100" s="38"/>
      <c r="XK100" s="38"/>
      <c r="XL100" s="38"/>
      <c r="XM100" s="38"/>
      <c r="XN100" s="38"/>
      <c r="XO100" s="38"/>
      <c r="XP100" s="38"/>
      <c r="XQ100" s="38"/>
      <c r="XR100" s="38"/>
      <c r="XS100" s="38"/>
      <c r="XT100" s="38"/>
      <c r="XU100" s="38"/>
      <c r="XV100" s="38"/>
      <c r="XW100" s="38"/>
      <c r="XX100" s="38"/>
      <c r="XY100" s="38"/>
      <c r="XZ100" s="38"/>
      <c r="YA100" s="38"/>
      <c r="YB100" s="38"/>
      <c r="YC100" s="38"/>
      <c r="YD100" s="38"/>
      <c r="YE100" s="38"/>
      <c r="YF100" s="38"/>
      <c r="YG100" s="38"/>
      <c r="YH100" s="38"/>
      <c r="YI100" s="38"/>
      <c r="YJ100" s="38"/>
      <c r="YK100" s="38"/>
      <c r="YL100" s="38"/>
      <c r="YM100" s="38"/>
      <c r="YN100" s="38"/>
      <c r="YO100" s="38"/>
      <c r="YP100" s="38"/>
      <c r="YQ100" s="38"/>
      <c r="YR100" s="38"/>
      <c r="YS100" s="38"/>
      <c r="YT100" s="38"/>
      <c r="YU100" s="38"/>
      <c r="YV100" s="38"/>
      <c r="YW100" s="38"/>
      <c r="YX100" s="38"/>
      <c r="YY100" s="38"/>
      <c r="YZ100" s="38"/>
      <c r="ZA100" s="38"/>
      <c r="ZB100" s="38"/>
      <c r="ZC100" s="38"/>
      <c r="ZD100" s="38"/>
      <c r="ZE100" s="38"/>
      <c r="ZF100" s="38"/>
      <c r="ZG100" s="38"/>
      <c r="ZH100" s="38"/>
      <c r="ZI100" s="38"/>
      <c r="ZJ100" s="38"/>
      <c r="ZK100" s="38"/>
      <c r="ZL100" s="38"/>
      <c r="ZM100" s="38"/>
      <c r="ZN100" s="38"/>
      <c r="ZO100" s="38"/>
      <c r="ZP100" s="38"/>
      <c r="ZQ100" s="38"/>
      <c r="ZR100" s="38"/>
      <c r="ZS100" s="38"/>
      <c r="ZT100" s="38"/>
      <c r="ZU100" s="38"/>
      <c r="ZV100" s="38"/>
      <c r="ZW100" s="38"/>
      <c r="ZX100" s="38"/>
      <c r="ZY100" s="38"/>
      <c r="ZZ100" s="38"/>
      <c r="AAA100" s="38"/>
      <c r="AAB100" s="38"/>
      <c r="AAC100" s="38"/>
      <c r="AAD100" s="38"/>
      <c r="AAE100" s="38"/>
      <c r="AAF100" s="38"/>
      <c r="AAG100" s="38"/>
      <c r="AAH100" s="38"/>
      <c r="AAI100" s="38"/>
      <c r="AAJ100" s="38"/>
      <c r="AAK100" s="38"/>
      <c r="AAL100" s="38"/>
      <c r="AAM100" s="38"/>
      <c r="AAN100" s="38"/>
      <c r="AAO100" s="38"/>
      <c r="AAP100" s="38"/>
      <c r="AAQ100" s="38"/>
      <c r="AAR100" s="38"/>
      <c r="AAS100" s="38"/>
      <c r="AAT100" s="38"/>
      <c r="AAU100" s="38"/>
      <c r="AAV100" s="38"/>
      <c r="AAW100" s="38"/>
      <c r="AAX100" s="38"/>
      <c r="AAY100" s="38"/>
      <c r="AAZ100" s="38"/>
      <c r="ABA100" s="38"/>
      <c r="ABB100" s="38"/>
      <c r="ABC100" s="38"/>
      <c r="ABD100" s="38"/>
      <c r="ABE100" s="38"/>
      <c r="ABF100" s="38"/>
      <c r="ABG100" s="38"/>
      <c r="ABH100" s="38"/>
      <c r="ABI100" s="38"/>
      <c r="ABJ100" s="38"/>
      <c r="ABK100" s="38"/>
      <c r="ABL100" s="38"/>
      <c r="ABM100" s="38"/>
      <c r="ABN100" s="38"/>
      <c r="ABO100" s="38"/>
      <c r="ABP100" s="38"/>
      <c r="ABQ100" s="38"/>
      <c r="ABR100" s="38"/>
      <c r="ABS100" s="38"/>
      <c r="ABT100" s="38"/>
      <c r="ABU100" s="38"/>
      <c r="ABV100" s="38"/>
      <c r="ABW100" s="38"/>
      <c r="ABX100" s="38"/>
      <c r="ABY100" s="38"/>
      <c r="ABZ100" s="38"/>
      <c r="ACA100" s="38"/>
      <c r="ACB100" s="38"/>
      <c r="ACC100" s="38"/>
      <c r="ACD100" s="38"/>
      <c r="ACE100" s="38"/>
      <c r="ACF100" s="38"/>
      <c r="ACG100" s="38"/>
      <c r="ACH100" s="38"/>
      <c r="ACI100" s="38"/>
      <c r="ACJ100" s="38"/>
      <c r="ACK100" s="38"/>
      <c r="ACL100" s="38"/>
      <c r="ACM100" s="38"/>
      <c r="ACN100" s="38"/>
      <c r="ACO100" s="38"/>
      <c r="ACP100" s="38"/>
      <c r="ACQ100" s="38"/>
      <c r="ACR100" s="38"/>
      <c r="ACS100" s="38"/>
      <c r="ACT100" s="38"/>
      <c r="ACU100" s="38"/>
      <c r="ACV100" s="38"/>
      <c r="ACW100" s="38"/>
      <c r="ACX100" s="38"/>
      <c r="ACY100" s="38"/>
      <c r="ACZ100" s="38"/>
      <c r="ADA100" s="38"/>
      <c r="ADB100" s="38"/>
      <c r="ADC100" s="38"/>
      <c r="ADD100" s="38"/>
      <c r="ADE100" s="38"/>
      <c r="ADF100" s="38"/>
      <c r="ADG100" s="38"/>
      <c r="ADH100" s="38"/>
      <c r="ADI100" s="38"/>
      <c r="ADJ100" s="38"/>
      <c r="ADK100" s="38"/>
      <c r="ADL100" s="38"/>
      <c r="ADM100" s="38"/>
      <c r="ADN100" s="38"/>
      <c r="ADO100" s="38"/>
      <c r="ADP100" s="38"/>
      <c r="ADQ100" s="38"/>
      <c r="ADR100" s="38"/>
      <c r="ADS100" s="38"/>
      <c r="ADT100" s="38"/>
      <c r="ADU100" s="38"/>
      <c r="ADV100" s="38"/>
      <c r="ADW100" s="38"/>
      <c r="ADX100" s="38"/>
      <c r="ADY100" s="38"/>
      <c r="ADZ100" s="38"/>
      <c r="AEA100" s="38"/>
      <c r="AEB100" s="38"/>
      <c r="AEC100" s="38"/>
      <c r="AED100" s="38"/>
      <c r="AEE100" s="38"/>
      <c r="AEF100" s="38"/>
      <c r="AEG100" s="38"/>
      <c r="AEH100" s="38"/>
      <c r="AEI100" s="38"/>
      <c r="AEJ100" s="38"/>
      <c r="AEK100" s="38"/>
      <c r="AEL100" s="38"/>
      <c r="AEM100" s="38"/>
      <c r="AEN100" s="38"/>
      <c r="AEO100" s="38"/>
      <c r="AEP100" s="38"/>
      <c r="AEQ100" s="38"/>
      <c r="AER100" s="38"/>
      <c r="AES100" s="38"/>
      <c r="AET100" s="38"/>
      <c r="AEU100" s="38"/>
      <c r="AEV100" s="38"/>
      <c r="AEW100" s="38"/>
      <c r="AEX100" s="38"/>
      <c r="AEY100" s="38"/>
      <c r="AEZ100" s="38"/>
      <c r="AFA100" s="38"/>
      <c r="AFB100" s="38"/>
      <c r="AFC100" s="38"/>
      <c r="AFD100" s="38"/>
      <c r="AFE100" s="38"/>
      <c r="AFF100" s="38"/>
      <c r="AFG100" s="38"/>
      <c r="AFH100" s="38"/>
      <c r="AFI100" s="38"/>
      <c r="AFJ100" s="38"/>
      <c r="AFK100" s="38"/>
      <c r="AFL100" s="38"/>
      <c r="AFM100" s="38"/>
      <c r="AFN100" s="38"/>
      <c r="AFO100" s="38"/>
      <c r="AFP100" s="38"/>
      <c r="AFQ100" s="38"/>
      <c r="AFR100" s="38"/>
      <c r="AFS100" s="38"/>
      <c r="AFT100" s="38"/>
      <c r="AFU100" s="38"/>
      <c r="AFV100" s="38"/>
      <c r="AFW100" s="38"/>
      <c r="AFX100" s="38"/>
      <c r="AFY100" s="38"/>
      <c r="AFZ100" s="38"/>
      <c r="AGA100" s="38"/>
      <c r="AGB100" s="38"/>
      <c r="AGC100" s="38"/>
      <c r="AGD100" s="38"/>
      <c r="AGE100" s="38"/>
      <c r="AGF100" s="38"/>
      <c r="AGG100" s="38"/>
      <c r="AGH100" s="38"/>
      <c r="AGI100" s="38"/>
      <c r="AGJ100" s="38"/>
      <c r="AGK100" s="38"/>
      <c r="AGL100" s="38"/>
      <c r="AGM100" s="38"/>
      <c r="AGN100" s="38"/>
      <c r="AGO100" s="38"/>
      <c r="AGP100" s="38"/>
      <c r="AGQ100" s="38"/>
      <c r="AGR100" s="38"/>
      <c r="AGS100" s="38"/>
      <c r="AGT100" s="25"/>
      <c r="AGU100" s="25"/>
      <c r="AGV100" s="25"/>
      <c r="AGW100" s="25"/>
      <c r="AGX100" s="25"/>
      <c r="AGY100" s="25"/>
      <c r="AGZ100" s="25"/>
      <c r="AHA100" s="25"/>
      <c r="AHB100" s="25"/>
      <c r="AHC100" s="25"/>
      <c r="AHD100" s="25"/>
      <c r="AHE100" s="25"/>
      <c r="AHF100" s="25"/>
      <c r="AHG100" s="25"/>
      <c r="AHH100" s="25"/>
      <c r="AHI100" s="25"/>
      <c r="AHJ100" s="25"/>
      <c r="AHK100" s="25"/>
      <c r="AHL100" s="25"/>
      <c r="AHM100" s="25"/>
      <c r="AHN100" s="25"/>
      <c r="AHO100" s="25"/>
      <c r="AHP100" s="25"/>
      <c r="AHQ100" s="25"/>
      <c r="AHR100" s="25"/>
      <c r="AHS100" s="25"/>
      <c r="AHT100" s="25"/>
      <c r="AHU100" s="25"/>
      <c r="AHV100" s="25"/>
      <c r="AHW100" s="25"/>
      <c r="AHX100" s="25"/>
      <c r="AHY100" s="25"/>
      <c r="AHZ100" s="25"/>
      <c r="AIA100" s="25"/>
      <c r="AIB100" s="25"/>
      <c r="AIC100" s="25"/>
      <c r="AID100" s="25"/>
      <c r="AIE100" s="25"/>
      <c r="AIF100" s="25"/>
      <c r="AIG100" s="25"/>
      <c r="AIH100" s="25"/>
      <c r="AII100" s="25"/>
      <c r="AIJ100" s="25"/>
      <c r="AIK100" s="25"/>
      <c r="AIL100" s="25"/>
      <c r="AIM100" s="25"/>
      <c r="AIN100" s="25"/>
      <c r="AIO100" s="25"/>
      <c r="AIP100" s="25"/>
      <c r="AIQ100" s="25"/>
      <c r="AIR100" s="25"/>
      <c r="AIS100" s="25"/>
      <c r="AIT100" s="25"/>
      <c r="AIU100" s="25"/>
      <c r="AIV100" s="25"/>
      <c r="AIW100" s="25"/>
      <c r="AIX100" s="25"/>
      <c r="AIY100" s="25"/>
      <c r="AIZ100" s="25"/>
      <c r="AJA100" s="25"/>
      <c r="AJB100" s="25"/>
      <c r="AJC100" s="25"/>
      <c r="AJD100" s="25"/>
      <c r="AJE100" s="25"/>
      <c r="AJF100" s="25"/>
      <c r="AJG100" s="25"/>
      <c r="AJH100" s="25"/>
      <c r="AJI100" s="25"/>
      <c r="AJJ100" s="25"/>
      <c r="AJK100" s="25"/>
      <c r="AJL100" s="25"/>
      <c r="AJM100" s="25"/>
      <c r="AJN100" s="25"/>
      <c r="AJO100" s="25"/>
      <c r="AJP100" s="25"/>
      <c r="AJQ100" s="25"/>
      <c r="AJR100" s="25"/>
      <c r="AJS100" s="25"/>
      <c r="AJT100" s="25"/>
      <c r="AJU100" s="25"/>
      <c r="AJV100" s="25"/>
      <c r="AJW100" s="25"/>
      <c r="AJX100" s="25"/>
      <c r="AJY100" s="25"/>
      <c r="AJZ100" s="25"/>
      <c r="AKA100" s="25"/>
      <c r="AKB100" s="25"/>
      <c r="AKC100" s="25"/>
      <c r="AKD100" s="25"/>
      <c r="AKE100" s="25"/>
      <c r="AKF100" s="25"/>
      <c r="AKG100" s="25"/>
      <c r="AKH100" s="25"/>
      <c r="AKI100" s="25"/>
      <c r="AKJ100" s="25"/>
      <c r="AKK100" s="25"/>
      <c r="AKL100" s="25"/>
      <c r="AKM100" s="25"/>
      <c r="AKN100" s="25"/>
      <c r="AKO100" s="25"/>
      <c r="AKP100" s="25"/>
      <c r="AKQ100" s="25"/>
      <c r="AKR100" s="25"/>
      <c r="AKS100" s="25"/>
      <c r="AKT100" s="25"/>
      <c r="AKU100" s="25"/>
      <c r="AKV100" s="25"/>
      <c r="AKW100" s="25"/>
      <c r="AKX100" s="25"/>
      <c r="AKY100" s="25"/>
      <c r="AKZ100" s="25"/>
      <c r="ALA100" s="25"/>
      <c r="ALB100" s="25"/>
      <c r="ALC100" s="25"/>
      <c r="ALD100" s="25"/>
      <c r="ALE100" s="25"/>
      <c r="ALF100" s="25"/>
      <c r="ALG100" s="25"/>
      <c r="ALH100" s="25"/>
      <c r="ALI100" s="25"/>
      <c r="ALJ100" s="25"/>
      <c r="ALK100" s="25"/>
      <c r="ALL100" s="25"/>
      <c r="ALM100" s="25"/>
      <c r="ALN100" s="25"/>
      <c r="ALO100" s="25"/>
      <c r="ALP100" s="25"/>
      <c r="ALQ100" s="25"/>
      <c r="ALR100" s="25"/>
      <c r="ALS100" s="25"/>
      <c r="ALT100" s="25"/>
      <c r="ALU100" s="25"/>
      <c r="ALV100" s="25"/>
      <c r="ALW100" s="25"/>
      <c r="ALX100" s="25"/>
      <c r="ALY100" s="25"/>
      <c r="ALZ100" s="25"/>
      <c r="AMA100" s="25"/>
      <c r="AMB100" s="25"/>
      <c r="AMC100" s="25"/>
      <c r="AMD100" s="25"/>
      <c r="AME100" s="25"/>
      <c r="AMF100" s="25"/>
      <c r="AMG100" s="25"/>
      <c r="AMH100" s="25"/>
      <c r="AMI100" s="25"/>
      <c r="AMJ100" s="25"/>
      <c r="AMK100" s="25"/>
      <c r="AML100" s="25"/>
      <c r="AMM100" s="25"/>
      <c r="AMN100" s="25"/>
      <c r="AMO100" s="25"/>
      <c r="AMP100" s="25"/>
      <c r="AMQ100" s="25"/>
      <c r="AMR100" s="25"/>
      <c r="AMS100" s="25"/>
      <c r="AMT100" s="25"/>
      <c r="AMU100" s="25"/>
      <c r="AMV100" s="25"/>
      <c r="AMW100" s="25"/>
      <c r="AMX100" s="25"/>
      <c r="AMY100" s="25"/>
      <c r="AMZ100" s="25"/>
      <c r="ANA100" s="25"/>
      <c r="ANB100" s="25"/>
      <c r="ANC100" s="25"/>
      <c r="AND100" s="25"/>
      <c r="ANE100" s="25"/>
      <c r="ANF100" s="25"/>
      <c r="ANG100" s="25"/>
      <c r="ANH100" s="25"/>
      <c r="ANI100" s="25"/>
      <c r="ANJ100" s="25"/>
      <c r="ANK100" s="25"/>
      <c r="ANL100" s="25"/>
      <c r="ANM100" s="25"/>
      <c r="ANN100" s="25"/>
      <c r="ANO100" s="25"/>
      <c r="ANP100" s="25"/>
      <c r="ANQ100" s="25"/>
      <c r="ANR100" s="25"/>
      <c r="ANS100" s="25"/>
      <c r="ANT100" s="25"/>
      <c r="ANU100" s="25"/>
      <c r="ANV100" s="25"/>
      <c r="ANW100" s="25"/>
      <c r="ANX100" s="25"/>
      <c r="ANY100" s="25"/>
      <c r="ANZ100" s="25"/>
      <c r="AOA100" s="25"/>
      <c r="AOB100" s="25"/>
      <c r="AOC100" s="25"/>
      <c r="AOD100" s="25"/>
      <c r="AOE100" s="25"/>
      <c r="AOF100" s="25"/>
      <c r="AOG100" s="25"/>
      <c r="AOH100" s="25"/>
      <c r="AOI100" s="25"/>
      <c r="AOJ100" s="25"/>
      <c r="AOK100" s="25"/>
      <c r="AOL100" s="25"/>
      <c r="AOM100" s="25"/>
      <c r="AON100" s="25"/>
      <c r="AOO100" s="25"/>
      <c r="AOP100" s="25"/>
      <c r="AOQ100" s="25"/>
      <c r="AOR100" s="25"/>
      <c r="AOS100" s="25"/>
      <c r="AOT100" s="25"/>
      <c r="AOU100" s="25"/>
      <c r="AOV100" s="25"/>
      <c r="AOW100" s="25"/>
      <c r="AOX100" s="25"/>
      <c r="AOY100" s="25"/>
      <c r="AOZ100" s="25"/>
      <c r="APA100" s="25"/>
      <c r="APB100" s="25"/>
      <c r="APC100" s="25"/>
      <c r="APD100" s="25"/>
      <c r="APE100" s="25"/>
      <c r="APF100" s="25"/>
      <c r="APG100" s="25"/>
      <c r="APH100" s="25"/>
      <c r="API100" s="25"/>
      <c r="APJ100" s="25"/>
      <c r="APK100" s="25"/>
      <c r="APL100" s="25"/>
      <c r="APM100" s="25"/>
      <c r="APN100" s="25"/>
      <c r="APO100" s="25"/>
      <c r="APP100" s="25"/>
      <c r="APQ100" s="25"/>
      <c r="APR100" s="25"/>
      <c r="APS100" s="25"/>
      <c r="APT100" s="25"/>
      <c r="APU100" s="25"/>
      <c r="APV100" s="25"/>
      <c r="APW100" s="25"/>
      <c r="APX100" s="25"/>
      <c r="APY100" s="25"/>
      <c r="APZ100" s="25"/>
      <c r="AQA100" s="25"/>
      <c r="AQB100" s="25"/>
      <c r="AQC100" s="25"/>
      <c r="AQD100" s="25"/>
      <c r="AQE100" s="25"/>
      <c r="AQF100" s="25"/>
      <c r="AQG100" s="25"/>
      <c r="AQH100" s="25"/>
      <c r="AQI100" s="25"/>
      <c r="AQJ100" s="25"/>
      <c r="AQK100" s="25"/>
      <c r="AQL100" s="25"/>
      <c r="AQM100" s="25"/>
      <c r="AQN100" s="25"/>
      <c r="AQO100" s="25"/>
      <c r="AQP100" s="25"/>
      <c r="AQQ100" s="25"/>
      <c r="AQR100" s="25"/>
      <c r="AQS100" s="25"/>
      <c r="AQT100" s="25"/>
      <c r="AQU100" s="25"/>
      <c r="AQV100" s="25"/>
      <c r="AQW100" s="25"/>
      <c r="AQX100" s="25"/>
      <c r="AQY100" s="25"/>
      <c r="AQZ100" s="25"/>
      <c r="ARA100" s="25"/>
      <c r="ARB100" s="25"/>
      <c r="ARC100" s="25"/>
      <c r="ARD100" s="25"/>
      <c r="ARE100" s="25"/>
      <c r="ARF100" s="25"/>
      <c r="ARG100" s="25"/>
      <c r="ARH100" s="25"/>
      <c r="ARI100" s="25"/>
      <c r="ARJ100" s="25"/>
      <c r="ARK100" s="25"/>
      <c r="ARL100" s="25"/>
      <c r="ARM100" s="25"/>
      <c r="ARN100" s="25"/>
      <c r="ARO100" s="25"/>
      <c r="ARP100" s="25"/>
      <c r="ARQ100" s="25"/>
      <c r="ARR100" s="25"/>
      <c r="ARS100" s="25"/>
      <c r="ART100" s="25"/>
      <c r="ARU100" s="25"/>
      <c r="ARV100" s="25"/>
      <c r="ARW100" s="25"/>
      <c r="ARX100" s="25"/>
      <c r="ARY100" s="25"/>
      <c r="ARZ100" s="25"/>
      <c r="ASA100" s="25"/>
      <c r="ASB100" s="25"/>
    </row>
    <row r="101" spans="3:1172" x14ac:dyDescent="0.2">
      <c r="C101" s="24"/>
      <c r="D101" s="22"/>
      <c r="E101" s="22"/>
      <c r="F101" s="28"/>
      <c r="G101" s="24"/>
      <c r="H101" s="51"/>
      <c r="I101" s="39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  <c r="GW101" s="38"/>
      <c r="GX101" s="38"/>
      <c r="GY101" s="38"/>
      <c r="GZ101" s="38"/>
      <c r="HA101" s="38"/>
      <c r="HB101" s="38"/>
      <c r="HC101" s="38"/>
      <c r="HD101" s="38"/>
      <c r="HE101" s="38"/>
      <c r="HF101" s="38"/>
      <c r="HG101" s="38"/>
      <c r="HH101" s="38"/>
      <c r="HI101" s="38"/>
      <c r="HJ101" s="38"/>
      <c r="HK101" s="38"/>
      <c r="HL101" s="38"/>
      <c r="HM101" s="38"/>
      <c r="HN101" s="38"/>
      <c r="HO101" s="38"/>
      <c r="HP101" s="38"/>
      <c r="HQ101" s="38"/>
      <c r="HR101" s="38"/>
      <c r="HS101" s="38"/>
      <c r="HT101" s="38"/>
      <c r="HU101" s="38"/>
      <c r="HV101" s="38"/>
      <c r="HW101" s="38"/>
      <c r="HX101" s="38"/>
      <c r="HY101" s="38"/>
      <c r="HZ101" s="38"/>
      <c r="IA101" s="38"/>
      <c r="IB101" s="38"/>
      <c r="IC101" s="38"/>
      <c r="ID101" s="38"/>
      <c r="IE101" s="38"/>
      <c r="IF101" s="38"/>
      <c r="IG101" s="38"/>
      <c r="IH101" s="38"/>
      <c r="II101" s="38"/>
      <c r="IJ101" s="38"/>
      <c r="IK101" s="38"/>
      <c r="IL101" s="38"/>
      <c r="IM101" s="38"/>
      <c r="IN101" s="38"/>
      <c r="IO101" s="38"/>
      <c r="IP101" s="38"/>
      <c r="IQ101" s="38"/>
      <c r="IR101" s="38"/>
      <c r="IS101" s="38"/>
      <c r="IT101" s="38"/>
      <c r="IU101" s="38"/>
      <c r="IV101" s="38"/>
      <c r="IW101" s="38"/>
      <c r="IX101" s="38"/>
      <c r="IY101" s="38"/>
      <c r="IZ101" s="38"/>
      <c r="JA101" s="38"/>
      <c r="JB101" s="38"/>
      <c r="JC101" s="38"/>
      <c r="JD101" s="38"/>
      <c r="JE101" s="38"/>
      <c r="JF101" s="38"/>
      <c r="JG101" s="38"/>
      <c r="JH101" s="38"/>
      <c r="JI101" s="38"/>
      <c r="JJ101" s="38"/>
      <c r="JK101" s="38"/>
      <c r="JL101" s="38"/>
      <c r="JM101" s="38"/>
      <c r="JN101" s="38"/>
      <c r="JO101" s="38"/>
      <c r="JP101" s="38"/>
      <c r="JQ101" s="38"/>
      <c r="JR101" s="38"/>
      <c r="JS101" s="38"/>
      <c r="JT101" s="38"/>
      <c r="JU101" s="38"/>
      <c r="JV101" s="38"/>
      <c r="JW101" s="38"/>
      <c r="JX101" s="38"/>
      <c r="JY101" s="38"/>
      <c r="JZ101" s="38"/>
      <c r="KA101" s="38"/>
      <c r="KB101" s="38"/>
      <c r="KC101" s="38"/>
      <c r="KD101" s="38"/>
      <c r="KE101" s="38"/>
      <c r="KF101" s="38"/>
      <c r="KG101" s="38"/>
      <c r="KH101" s="38"/>
      <c r="KI101" s="38"/>
      <c r="KJ101" s="38"/>
      <c r="KK101" s="38"/>
      <c r="KL101" s="38"/>
      <c r="KM101" s="38"/>
      <c r="KN101" s="38"/>
      <c r="KO101" s="38"/>
      <c r="KP101" s="38"/>
      <c r="KQ101" s="38"/>
      <c r="KR101" s="38"/>
      <c r="KS101" s="38"/>
      <c r="KT101" s="38"/>
      <c r="KU101" s="38"/>
      <c r="KV101" s="38"/>
      <c r="KW101" s="38"/>
      <c r="KX101" s="38"/>
      <c r="KY101" s="38"/>
      <c r="KZ101" s="38"/>
      <c r="LA101" s="38"/>
      <c r="LB101" s="38"/>
      <c r="LC101" s="38"/>
      <c r="LD101" s="38"/>
      <c r="LE101" s="38"/>
      <c r="LF101" s="38"/>
      <c r="LG101" s="38"/>
      <c r="LH101" s="38"/>
      <c r="LI101" s="38"/>
      <c r="LJ101" s="38"/>
      <c r="LK101" s="38"/>
      <c r="LL101" s="38"/>
      <c r="LM101" s="38"/>
      <c r="LN101" s="38"/>
      <c r="LO101" s="38"/>
      <c r="LP101" s="38"/>
      <c r="LQ101" s="38"/>
      <c r="LR101" s="38"/>
      <c r="LS101" s="38"/>
      <c r="LT101" s="38"/>
      <c r="LU101" s="38"/>
      <c r="LV101" s="38"/>
      <c r="LW101" s="38"/>
      <c r="LX101" s="38"/>
      <c r="LY101" s="38"/>
      <c r="LZ101" s="38"/>
      <c r="MA101" s="38"/>
      <c r="MB101" s="38"/>
      <c r="MC101" s="38"/>
      <c r="MD101" s="38"/>
      <c r="ME101" s="38"/>
      <c r="MF101" s="38"/>
      <c r="MG101" s="38"/>
      <c r="MH101" s="38"/>
      <c r="MI101" s="38"/>
      <c r="MJ101" s="38"/>
      <c r="MK101" s="38"/>
      <c r="ML101" s="38"/>
      <c r="MM101" s="38"/>
      <c r="MN101" s="38"/>
      <c r="MO101" s="38"/>
      <c r="MP101" s="38"/>
      <c r="MQ101" s="38"/>
      <c r="MR101" s="38"/>
      <c r="MS101" s="38"/>
      <c r="MT101" s="38"/>
      <c r="MU101" s="38"/>
      <c r="MV101" s="38"/>
      <c r="MW101" s="38"/>
      <c r="MX101" s="38"/>
      <c r="MY101" s="38"/>
      <c r="MZ101" s="38"/>
      <c r="NA101" s="38"/>
      <c r="NB101" s="38"/>
      <c r="NC101" s="38"/>
      <c r="ND101" s="38"/>
      <c r="NE101" s="38"/>
      <c r="NF101" s="38"/>
      <c r="NG101" s="38"/>
      <c r="NH101" s="38"/>
      <c r="NI101" s="38"/>
      <c r="NJ101" s="38"/>
      <c r="NK101" s="38"/>
      <c r="NL101" s="38"/>
      <c r="NM101" s="38"/>
      <c r="NN101" s="38"/>
      <c r="NO101" s="38"/>
      <c r="NP101" s="38"/>
      <c r="NQ101" s="38"/>
      <c r="NR101" s="38"/>
      <c r="NS101" s="38"/>
      <c r="NT101" s="38"/>
      <c r="NU101" s="38"/>
      <c r="NV101" s="38"/>
      <c r="NW101" s="38"/>
      <c r="NX101" s="38"/>
      <c r="NY101" s="38"/>
      <c r="NZ101" s="38"/>
      <c r="OA101" s="38"/>
      <c r="OB101" s="38"/>
      <c r="OC101" s="38"/>
      <c r="OD101" s="38"/>
      <c r="OE101" s="38"/>
      <c r="OF101" s="38"/>
      <c r="OG101" s="38"/>
      <c r="OH101" s="38"/>
      <c r="OI101" s="38"/>
      <c r="OJ101" s="38"/>
      <c r="OK101" s="38"/>
      <c r="OL101" s="38"/>
      <c r="OM101" s="38"/>
      <c r="ON101" s="38"/>
      <c r="OO101" s="38"/>
      <c r="OP101" s="38"/>
      <c r="OQ101" s="38"/>
      <c r="OR101" s="38"/>
      <c r="OS101" s="38"/>
      <c r="OT101" s="38"/>
      <c r="OU101" s="38"/>
      <c r="OV101" s="38"/>
      <c r="OW101" s="38"/>
      <c r="OX101" s="38"/>
      <c r="OY101" s="38"/>
      <c r="OZ101" s="38"/>
      <c r="PA101" s="38"/>
      <c r="PB101" s="38"/>
      <c r="PC101" s="38"/>
      <c r="PD101" s="38"/>
      <c r="PE101" s="38"/>
      <c r="PF101" s="38"/>
      <c r="PG101" s="38"/>
      <c r="PH101" s="38"/>
      <c r="PI101" s="38"/>
      <c r="PJ101" s="38"/>
      <c r="PK101" s="38"/>
      <c r="PL101" s="38"/>
      <c r="PM101" s="38"/>
      <c r="PN101" s="38"/>
      <c r="PO101" s="38"/>
      <c r="PP101" s="38"/>
      <c r="PQ101" s="38"/>
      <c r="PR101" s="38"/>
      <c r="PS101" s="38"/>
      <c r="PT101" s="38"/>
      <c r="PU101" s="38"/>
      <c r="PV101" s="38"/>
      <c r="PW101" s="38"/>
      <c r="PX101" s="38"/>
      <c r="PY101" s="38"/>
      <c r="PZ101" s="38"/>
      <c r="QA101" s="38"/>
      <c r="QB101" s="38"/>
      <c r="QC101" s="38"/>
      <c r="QD101" s="38"/>
      <c r="QE101" s="38"/>
      <c r="QF101" s="38"/>
      <c r="QG101" s="38"/>
      <c r="QH101" s="38"/>
      <c r="QI101" s="38"/>
      <c r="QJ101" s="38"/>
      <c r="QK101" s="38"/>
      <c r="QL101" s="38"/>
      <c r="QM101" s="38"/>
      <c r="QN101" s="38"/>
      <c r="QO101" s="38"/>
      <c r="QP101" s="38"/>
      <c r="QQ101" s="38"/>
      <c r="QR101" s="38"/>
      <c r="QS101" s="38"/>
      <c r="QT101" s="38"/>
      <c r="QU101" s="38"/>
      <c r="QV101" s="38"/>
      <c r="QW101" s="38"/>
      <c r="QX101" s="38"/>
      <c r="QY101" s="38"/>
      <c r="QZ101" s="38"/>
      <c r="RA101" s="38"/>
      <c r="RB101" s="38"/>
      <c r="RC101" s="38"/>
      <c r="RD101" s="38"/>
      <c r="RE101" s="38"/>
      <c r="RF101" s="38"/>
      <c r="RG101" s="38"/>
      <c r="RH101" s="38"/>
      <c r="RI101" s="38"/>
      <c r="RJ101" s="38"/>
      <c r="RK101" s="38"/>
      <c r="RL101" s="38"/>
      <c r="RM101" s="38"/>
      <c r="RN101" s="38"/>
      <c r="RO101" s="38"/>
      <c r="RP101" s="38"/>
      <c r="RQ101" s="38"/>
      <c r="RR101" s="38"/>
      <c r="RS101" s="38"/>
      <c r="RT101" s="38"/>
      <c r="RU101" s="38"/>
      <c r="RV101" s="38"/>
      <c r="RW101" s="38"/>
      <c r="RX101" s="38"/>
      <c r="RY101" s="38"/>
      <c r="RZ101" s="38"/>
      <c r="SA101" s="38"/>
      <c r="SB101" s="38"/>
      <c r="SC101" s="38"/>
      <c r="SD101" s="38"/>
      <c r="SE101" s="38"/>
      <c r="SF101" s="38"/>
      <c r="SG101" s="38"/>
      <c r="SH101" s="38"/>
      <c r="SI101" s="38"/>
      <c r="SJ101" s="38"/>
      <c r="SK101" s="38"/>
      <c r="SL101" s="38"/>
      <c r="SM101" s="38"/>
      <c r="SN101" s="38"/>
      <c r="SO101" s="38"/>
      <c r="SP101" s="38"/>
      <c r="SQ101" s="38"/>
      <c r="SR101" s="38"/>
      <c r="SS101" s="38"/>
      <c r="ST101" s="38"/>
      <c r="SU101" s="38"/>
      <c r="SV101" s="38"/>
      <c r="SW101" s="38"/>
      <c r="SX101" s="38"/>
      <c r="SY101" s="38"/>
      <c r="SZ101" s="38"/>
      <c r="TA101" s="38"/>
      <c r="TB101" s="38"/>
      <c r="TC101" s="38"/>
      <c r="TD101" s="38"/>
      <c r="TE101" s="38"/>
      <c r="TF101" s="38"/>
      <c r="TG101" s="38"/>
      <c r="TH101" s="38"/>
      <c r="TI101" s="38"/>
      <c r="TJ101" s="38"/>
      <c r="TK101" s="38"/>
      <c r="TL101" s="38"/>
      <c r="TM101" s="38"/>
      <c r="TN101" s="38"/>
      <c r="TO101" s="38"/>
      <c r="TP101" s="38"/>
      <c r="TQ101" s="38"/>
      <c r="TR101" s="38"/>
      <c r="TS101" s="38"/>
      <c r="TT101" s="38"/>
      <c r="TU101" s="38"/>
      <c r="TV101" s="38"/>
      <c r="TW101" s="38"/>
      <c r="TX101" s="38"/>
      <c r="TY101" s="38"/>
      <c r="TZ101" s="38"/>
      <c r="UA101" s="38"/>
      <c r="UB101" s="38"/>
      <c r="UC101" s="38"/>
      <c r="UD101" s="38"/>
      <c r="UE101" s="38"/>
      <c r="UF101" s="38"/>
      <c r="UG101" s="38"/>
      <c r="UH101" s="38"/>
      <c r="UI101" s="38"/>
      <c r="UJ101" s="38"/>
      <c r="UK101" s="38"/>
      <c r="UL101" s="38"/>
      <c r="UM101" s="38"/>
      <c r="UN101" s="38"/>
      <c r="UO101" s="38"/>
      <c r="UP101" s="38"/>
      <c r="UQ101" s="38"/>
      <c r="UR101" s="38"/>
      <c r="US101" s="38"/>
      <c r="UT101" s="38"/>
      <c r="UU101" s="38"/>
      <c r="UV101" s="38"/>
      <c r="UW101" s="38"/>
      <c r="UX101" s="38"/>
      <c r="UY101" s="38"/>
      <c r="UZ101" s="38"/>
      <c r="VA101" s="38"/>
      <c r="VB101" s="38"/>
      <c r="VC101" s="38"/>
      <c r="VD101" s="38"/>
      <c r="VE101" s="38"/>
      <c r="VF101" s="38"/>
      <c r="VG101" s="38"/>
      <c r="VH101" s="38"/>
      <c r="VI101" s="38"/>
      <c r="VJ101" s="38"/>
      <c r="VK101" s="38"/>
      <c r="VL101" s="38"/>
      <c r="VM101" s="38"/>
      <c r="VN101" s="38"/>
      <c r="VO101" s="38"/>
      <c r="VP101" s="38"/>
      <c r="VQ101" s="38"/>
      <c r="VR101" s="38"/>
      <c r="VS101" s="38"/>
      <c r="VT101" s="38"/>
      <c r="VU101" s="38"/>
      <c r="VV101" s="38"/>
      <c r="VW101" s="38"/>
      <c r="VX101" s="38"/>
      <c r="VY101" s="38"/>
      <c r="VZ101" s="38"/>
      <c r="WA101" s="38"/>
      <c r="WB101" s="38"/>
      <c r="WC101" s="38"/>
      <c r="WD101" s="38"/>
      <c r="WE101" s="38"/>
      <c r="WF101" s="38"/>
      <c r="WG101" s="38"/>
      <c r="WH101" s="38"/>
      <c r="WI101" s="38"/>
      <c r="WJ101" s="38"/>
      <c r="WK101" s="38"/>
      <c r="WL101" s="38"/>
      <c r="WM101" s="38"/>
      <c r="WN101" s="38"/>
      <c r="WO101" s="38"/>
      <c r="WP101" s="38"/>
      <c r="WQ101" s="38"/>
      <c r="WR101" s="38"/>
      <c r="WS101" s="38"/>
      <c r="WT101" s="38"/>
      <c r="WU101" s="38"/>
      <c r="WV101" s="38"/>
      <c r="WW101" s="38"/>
      <c r="WX101" s="38"/>
      <c r="WY101" s="38"/>
      <c r="WZ101" s="38"/>
      <c r="XA101" s="38"/>
      <c r="XB101" s="38"/>
      <c r="XC101" s="38"/>
      <c r="XD101" s="38"/>
      <c r="XE101" s="38"/>
      <c r="XF101" s="38"/>
      <c r="XG101" s="38"/>
      <c r="XH101" s="38"/>
      <c r="XI101" s="38"/>
      <c r="XJ101" s="38"/>
      <c r="XK101" s="38"/>
      <c r="XL101" s="38"/>
      <c r="XM101" s="38"/>
      <c r="XN101" s="38"/>
      <c r="XO101" s="38"/>
      <c r="XP101" s="38"/>
      <c r="XQ101" s="38"/>
      <c r="XR101" s="38"/>
      <c r="XS101" s="38"/>
      <c r="XT101" s="38"/>
      <c r="XU101" s="38"/>
      <c r="XV101" s="38"/>
      <c r="XW101" s="38"/>
      <c r="XX101" s="38"/>
      <c r="XY101" s="38"/>
      <c r="XZ101" s="38"/>
      <c r="YA101" s="38"/>
      <c r="YB101" s="38"/>
      <c r="YC101" s="38"/>
      <c r="YD101" s="38"/>
      <c r="YE101" s="38"/>
      <c r="YF101" s="38"/>
      <c r="YG101" s="38"/>
      <c r="YH101" s="38"/>
      <c r="YI101" s="38"/>
      <c r="YJ101" s="38"/>
      <c r="YK101" s="38"/>
      <c r="YL101" s="38"/>
      <c r="YM101" s="38"/>
      <c r="YN101" s="38"/>
      <c r="YO101" s="38"/>
      <c r="YP101" s="38"/>
      <c r="YQ101" s="38"/>
      <c r="YR101" s="38"/>
      <c r="YS101" s="38"/>
      <c r="YT101" s="38"/>
      <c r="YU101" s="38"/>
      <c r="YV101" s="38"/>
      <c r="YW101" s="38"/>
      <c r="YX101" s="38"/>
      <c r="YY101" s="38"/>
      <c r="YZ101" s="38"/>
      <c r="ZA101" s="38"/>
      <c r="ZB101" s="38"/>
      <c r="ZC101" s="38"/>
      <c r="ZD101" s="38"/>
      <c r="ZE101" s="38"/>
      <c r="ZF101" s="38"/>
      <c r="ZG101" s="38"/>
      <c r="ZH101" s="38"/>
      <c r="ZI101" s="38"/>
      <c r="ZJ101" s="38"/>
      <c r="ZK101" s="38"/>
      <c r="ZL101" s="38"/>
      <c r="ZM101" s="38"/>
      <c r="ZN101" s="38"/>
      <c r="ZO101" s="38"/>
      <c r="ZP101" s="38"/>
      <c r="ZQ101" s="38"/>
      <c r="ZR101" s="38"/>
      <c r="ZS101" s="38"/>
      <c r="ZT101" s="38"/>
      <c r="ZU101" s="38"/>
      <c r="ZV101" s="38"/>
      <c r="ZW101" s="38"/>
      <c r="ZX101" s="38"/>
      <c r="ZY101" s="38"/>
      <c r="ZZ101" s="38"/>
      <c r="AAA101" s="38"/>
      <c r="AAB101" s="38"/>
      <c r="AAC101" s="38"/>
      <c r="AAD101" s="38"/>
      <c r="AAE101" s="38"/>
      <c r="AAF101" s="38"/>
      <c r="AAG101" s="38"/>
      <c r="AAH101" s="38"/>
      <c r="AAI101" s="38"/>
      <c r="AAJ101" s="38"/>
      <c r="AAK101" s="38"/>
      <c r="AAL101" s="38"/>
      <c r="AAM101" s="38"/>
      <c r="AAN101" s="38"/>
      <c r="AAO101" s="38"/>
      <c r="AAP101" s="38"/>
      <c r="AAQ101" s="38"/>
      <c r="AAR101" s="38"/>
      <c r="AAS101" s="38"/>
      <c r="AAT101" s="38"/>
      <c r="AAU101" s="38"/>
      <c r="AAV101" s="38"/>
      <c r="AAW101" s="38"/>
      <c r="AAX101" s="38"/>
      <c r="AAY101" s="38"/>
      <c r="AAZ101" s="38"/>
      <c r="ABA101" s="38"/>
      <c r="ABB101" s="38"/>
      <c r="ABC101" s="38"/>
      <c r="ABD101" s="38"/>
      <c r="ABE101" s="38"/>
      <c r="ABF101" s="38"/>
      <c r="ABG101" s="38"/>
      <c r="ABH101" s="38"/>
      <c r="ABI101" s="38"/>
      <c r="ABJ101" s="38"/>
      <c r="ABK101" s="38"/>
      <c r="ABL101" s="38"/>
      <c r="ABM101" s="38"/>
      <c r="ABN101" s="38"/>
      <c r="ABO101" s="38"/>
      <c r="ABP101" s="38"/>
      <c r="ABQ101" s="38"/>
      <c r="ABR101" s="38"/>
      <c r="ABS101" s="38"/>
      <c r="ABT101" s="38"/>
      <c r="ABU101" s="38"/>
      <c r="ABV101" s="38"/>
      <c r="ABW101" s="38"/>
      <c r="ABX101" s="38"/>
      <c r="ABY101" s="38"/>
      <c r="ABZ101" s="38"/>
      <c r="ACA101" s="38"/>
      <c r="ACB101" s="38"/>
      <c r="ACC101" s="38"/>
      <c r="ACD101" s="38"/>
      <c r="ACE101" s="38"/>
      <c r="ACF101" s="38"/>
      <c r="ACG101" s="38"/>
      <c r="ACH101" s="38"/>
      <c r="ACI101" s="38"/>
      <c r="ACJ101" s="38"/>
      <c r="ACK101" s="38"/>
      <c r="ACL101" s="38"/>
      <c r="ACM101" s="38"/>
      <c r="ACN101" s="38"/>
      <c r="ACO101" s="38"/>
      <c r="ACP101" s="38"/>
      <c r="ACQ101" s="38"/>
      <c r="ACR101" s="38"/>
      <c r="ACS101" s="38"/>
      <c r="ACT101" s="38"/>
      <c r="ACU101" s="38"/>
      <c r="ACV101" s="38"/>
      <c r="ACW101" s="38"/>
      <c r="ACX101" s="38"/>
      <c r="ACY101" s="38"/>
      <c r="ACZ101" s="38"/>
      <c r="ADA101" s="38"/>
      <c r="ADB101" s="38"/>
      <c r="ADC101" s="38"/>
      <c r="ADD101" s="38"/>
      <c r="ADE101" s="38"/>
      <c r="ADF101" s="38"/>
      <c r="ADG101" s="38"/>
      <c r="ADH101" s="38"/>
      <c r="ADI101" s="38"/>
      <c r="ADJ101" s="38"/>
      <c r="ADK101" s="38"/>
      <c r="ADL101" s="38"/>
      <c r="ADM101" s="38"/>
      <c r="ADN101" s="38"/>
      <c r="ADO101" s="38"/>
      <c r="ADP101" s="38"/>
      <c r="ADQ101" s="38"/>
      <c r="ADR101" s="38"/>
      <c r="ADS101" s="38"/>
      <c r="ADT101" s="38"/>
      <c r="ADU101" s="38"/>
      <c r="ADV101" s="38"/>
      <c r="ADW101" s="38"/>
      <c r="ADX101" s="38"/>
      <c r="ADY101" s="38"/>
      <c r="ADZ101" s="38"/>
      <c r="AEA101" s="38"/>
      <c r="AEB101" s="38"/>
      <c r="AEC101" s="38"/>
      <c r="AED101" s="38"/>
      <c r="AEE101" s="38"/>
      <c r="AEF101" s="38"/>
      <c r="AEG101" s="38"/>
      <c r="AEH101" s="38"/>
      <c r="AEI101" s="38"/>
      <c r="AEJ101" s="38"/>
      <c r="AEK101" s="38"/>
      <c r="AEL101" s="38"/>
      <c r="AEM101" s="38"/>
      <c r="AEN101" s="38"/>
      <c r="AEO101" s="38"/>
      <c r="AEP101" s="38"/>
      <c r="AEQ101" s="38"/>
      <c r="AER101" s="38"/>
      <c r="AES101" s="38"/>
      <c r="AET101" s="38"/>
      <c r="AEU101" s="38"/>
      <c r="AEV101" s="38"/>
      <c r="AEW101" s="38"/>
      <c r="AEX101" s="38"/>
      <c r="AEY101" s="38"/>
      <c r="AEZ101" s="38"/>
      <c r="AFA101" s="38"/>
      <c r="AFB101" s="38"/>
      <c r="AFC101" s="38"/>
      <c r="AFD101" s="38"/>
      <c r="AFE101" s="38"/>
      <c r="AFF101" s="38"/>
      <c r="AFG101" s="38"/>
      <c r="AFH101" s="38"/>
      <c r="AFI101" s="38"/>
      <c r="AFJ101" s="38"/>
      <c r="AFK101" s="38"/>
      <c r="AFL101" s="38"/>
      <c r="AFM101" s="38"/>
      <c r="AFN101" s="38"/>
      <c r="AFO101" s="38"/>
      <c r="AFP101" s="38"/>
      <c r="AFQ101" s="38"/>
      <c r="AFR101" s="38"/>
      <c r="AFS101" s="38"/>
      <c r="AFT101" s="38"/>
      <c r="AFU101" s="38"/>
      <c r="AFV101" s="38"/>
      <c r="AFW101" s="38"/>
      <c r="AFX101" s="38"/>
      <c r="AFY101" s="38"/>
      <c r="AFZ101" s="38"/>
      <c r="AGA101" s="38"/>
      <c r="AGB101" s="38"/>
      <c r="AGC101" s="38"/>
      <c r="AGD101" s="38"/>
      <c r="AGE101" s="38"/>
      <c r="AGF101" s="38"/>
      <c r="AGG101" s="38"/>
      <c r="AGH101" s="38"/>
      <c r="AGI101" s="38"/>
      <c r="AGJ101" s="38"/>
      <c r="AGK101" s="38"/>
      <c r="AGL101" s="38"/>
      <c r="AGM101" s="38"/>
      <c r="AGN101" s="38"/>
      <c r="AGO101" s="38"/>
      <c r="AGP101" s="38"/>
      <c r="AGQ101" s="38"/>
      <c r="AGR101" s="38"/>
      <c r="AGS101" s="38"/>
      <c r="AGT101" s="25"/>
      <c r="AGU101" s="25"/>
      <c r="AGV101" s="25"/>
      <c r="AGW101" s="25"/>
      <c r="AGX101" s="25"/>
      <c r="AGY101" s="25"/>
      <c r="AGZ101" s="25"/>
      <c r="AHA101" s="25"/>
      <c r="AHB101" s="25"/>
      <c r="AHC101" s="25"/>
      <c r="AHD101" s="25"/>
      <c r="AHE101" s="25"/>
      <c r="AHF101" s="25"/>
      <c r="AHG101" s="25"/>
      <c r="AHH101" s="25"/>
      <c r="AHI101" s="25"/>
      <c r="AHJ101" s="25"/>
      <c r="AHK101" s="25"/>
      <c r="AHL101" s="25"/>
      <c r="AHM101" s="25"/>
      <c r="AHN101" s="25"/>
      <c r="AHO101" s="25"/>
      <c r="AHP101" s="25"/>
      <c r="AHQ101" s="25"/>
      <c r="AHR101" s="25"/>
      <c r="AHS101" s="25"/>
      <c r="AHT101" s="25"/>
      <c r="AHU101" s="25"/>
      <c r="AHV101" s="25"/>
      <c r="AHW101" s="25"/>
      <c r="AHX101" s="25"/>
      <c r="AHY101" s="25"/>
      <c r="AHZ101" s="25"/>
      <c r="AIA101" s="25"/>
      <c r="AIB101" s="25"/>
      <c r="AIC101" s="25"/>
      <c r="AID101" s="25"/>
      <c r="AIE101" s="25"/>
      <c r="AIF101" s="25"/>
      <c r="AIG101" s="25"/>
      <c r="AIH101" s="25"/>
      <c r="AII101" s="25"/>
      <c r="AIJ101" s="25"/>
      <c r="AIK101" s="25"/>
      <c r="AIL101" s="25"/>
      <c r="AIM101" s="25"/>
      <c r="AIN101" s="25"/>
      <c r="AIO101" s="25"/>
      <c r="AIP101" s="25"/>
      <c r="AIQ101" s="25"/>
      <c r="AIR101" s="25"/>
      <c r="AIS101" s="25"/>
      <c r="AIT101" s="25"/>
      <c r="AIU101" s="25"/>
      <c r="AIV101" s="25"/>
      <c r="AIW101" s="25"/>
      <c r="AIX101" s="25"/>
      <c r="AIY101" s="25"/>
      <c r="AIZ101" s="25"/>
      <c r="AJA101" s="25"/>
      <c r="AJB101" s="25"/>
      <c r="AJC101" s="25"/>
      <c r="AJD101" s="25"/>
      <c r="AJE101" s="25"/>
      <c r="AJF101" s="25"/>
      <c r="AJG101" s="25"/>
      <c r="AJH101" s="25"/>
      <c r="AJI101" s="25"/>
      <c r="AJJ101" s="25"/>
      <c r="AJK101" s="25"/>
      <c r="AJL101" s="25"/>
      <c r="AJM101" s="25"/>
      <c r="AJN101" s="25"/>
      <c r="AJO101" s="25"/>
      <c r="AJP101" s="25"/>
      <c r="AJQ101" s="25"/>
      <c r="AJR101" s="25"/>
      <c r="AJS101" s="25"/>
      <c r="AJT101" s="25"/>
      <c r="AJU101" s="25"/>
      <c r="AJV101" s="25"/>
      <c r="AJW101" s="25"/>
      <c r="AJX101" s="25"/>
      <c r="AJY101" s="25"/>
      <c r="AJZ101" s="25"/>
      <c r="AKA101" s="25"/>
      <c r="AKB101" s="25"/>
      <c r="AKC101" s="25"/>
      <c r="AKD101" s="25"/>
      <c r="AKE101" s="25"/>
      <c r="AKF101" s="25"/>
      <c r="AKG101" s="25"/>
      <c r="AKH101" s="25"/>
      <c r="AKI101" s="25"/>
      <c r="AKJ101" s="25"/>
      <c r="AKK101" s="25"/>
      <c r="AKL101" s="25"/>
      <c r="AKM101" s="25"/>
      <c r="AKN101" s="25"/>
      <c r="AKO101" s="25"/>
      <c r="AKP101" s="25"/>
      <c r="AKQ101" s="25"/>
      <c r="AKR101" s="25"/>
      <c r="AKS101" s="25"/>
      <c r="AKT101" s="25"/>
      <c r="AKU101" s="25"/>
      <c r="AKV101" s="25"/>
      <c r="AKW101" s="25"/>
      <c r="AKX101" s="25"/>
      <c r="AKY101" s="25"/>
      <c r="AKZ101" s="25"/>
      <c r="ALA101" s="25"/>
      <c r="ALB101" s="25"/>
      <c r="ALC101" s="25"/>
      <c r="ALD101" s="25"/>
      <c r="ALE101" s="25"/>
      <c r="ALF101" s="25"/>
      <c r="ALG101" s="25"/>
      <c r="ALH101" s="25"/>
      <c r="ALI101" s="25"/>
      <c r="ALJ101" s="25"/>
      <c r="ALK101" s="25"/>
      <c r="ALL101" s="25"/>
      <c r="ALM101" s="25"/>
      <c r="ALN101" s="25"/>
      <c r="ALO101" s="25"/>
      <c r="ALP101" s="25"/>
      <c r="ALQ101" s="25"/>
      <c r="ALR101" s="25"/>
      <c r="ALS101" s="25"/>
      <c r="ALT101" s="25"/>
      <c r="ALU101" s="25"/>
      <c r="ALV101" s="25"/>
      <c r="ALW101" s="25"/>
      <c r="ALX101" s="25"/>
      <c r="ALY101" s="25"/>
      <c r="ALZ101" s="25"/>
      <c r="AMA101" s="25"/>
      <c r="AMB101" s="25"/>
      <c r="AMC101" s="25"/>
      <c r="AMD101" s="25"/>
      <c r="AME101" s="25"/>
      <c r="AMF101" s="25"/>
      <c r="AMG101" s="25"/>
      <c r="AMH101" s="25"/>
      <c r="AMI101" s="25"/>
      <c r="AMJ101" s="25"/>
      <c r="AMK101" s="25"/>
      <c r="AML101" s="25"/>
      <c r="AMM101" s="25"/>
      <c r="AMN101" s="25"/>
      <c r="AMO101" s="25"/>
      <c r="AMP101" s="25"/>
      <c r="AMQ101" s="25"/>
      <c r="AMR101" s="25"/>
      <c r="AMS101" s="25"/>
      <c r="AMT101" s="25"/>
      <c r="AMU101" s="25"/>
      <c r="AMV101" s="25"/>
      <c r="AMW101" s="25"/>
      <c r="AMX101" s="25"/>
      <c r="AMY101" s="25"/>
      <c r="AMZ101" s="25"/>
      <c r="ANA101" s="25"/>
      <c r="ANB101" s="25"/>
      <c r="ANC101" s="25"/>
      <c r="AND101" s="25"/>
      <c r="ANE101" s="25"/>
      <c r="ANF101" s="25"/>
      <c r="ANG101" s="25"/>
      <c r="ANH101" s="25"/>
      <c r="ANI101" s="25"/>
      <c r="ANJ101" s="25"/>
      <c r="ANK101" s="25"/>
      <c r="ANL101" s="25"/>
      <c r="ANM101" s="25"/>
      <c r="ANN101" s="25"/>
      <c r="ANO101" s="25"/>
      <c r="ANP101" s="25"/>
      <c r="ANQ101" s="25"/>
      <c r="ANR101" s="25"/>
      <c r="ANS101" s="25"/>
      <c r="ANT101" s="25"/>
      <c r="ANU101" s="25"/>
      <c r="ANV101" s="25"/>
      <c r="ANW101" s="25"/>
      <c r="ANX101" s="25"/>
      <c r="ANY101" s="25"/>
      <c r="ANZ101" s="25"/>
      <c r="AOA101" s="25"/>
      <c r="AOB101" s="25"/>
      <c r="AOC101" s="25"/>
      <c r="AOD101" s="25"/>
      <c r="AOE101" s="25"/>
      <c r="AOF101" s="25"/>
      <c r="AOG101" s="25"/>
      <c r="AOH101" s="25"/>
      <c r="AOI101" s="25"/>
      <c r="AOJ101" s="25"/>
      <c r="AOK101" s="25"/>
      <c r="AOL101" s="25"/>
      <c r="AOM101" s="25"/>
      <c r="AON101" s="25"/>
      <c r="AOO101" s="25"/>
      <c r="AOP101" s="25"/>
      <c r="AOQ101" s="25"/>
      <c r="AOR101" s="25"/>
      <c r="AOS101" s="25"/>
      <c r="AOT101" s="25"/>
      <c r="AOU101" s="25"/>
      <c r="AOV101" s="25"/>
      <c r="AOW101" s="25"/>
      <c r="AOX101" s="25"/>
      <c r="AOY101" s="25"/>
      <c r="AOZ101" s="25"/>
      <c r="APA101" s="25"/>
      <c r="APB101" s="25"/>
      <c r="APC101" s="25"/>
      <c r="APD101" s="25"/>
      <c r="APE101" s="25"/>
      <c r="APF101" s="25"/>
      <c r="APG101" s="25"/>
      <c r="APH101" s="25"/>
      <c r="API101" s="25"/>
      <c r="APJ101" s="25"/>
      <c r="APK101" s="25"/>
      <c r="APL101" s="25"/>
      <c r="APM101" s="25"/>
      <c r="APN101" s="25"/>
      <c r="APO101" s="25"/>
      <c r="APP101" s="25"/>
      <c r="APQ101" s="25"/>
      <c r="APR101" s="25"/>
      <c r="APS101" s="25"/>
      <c r="APT101" s="25"/>
      <c r="APU101" s="25"/>
      <c r="APV101" s="25"/>
      <c r="APW101" s="25"/>
      <c r="APX101" s="25"/>
      <c r="APY101" s="25"/>
      <c r="APZ101" s="25"/>
      <c r="AQA101" s="25"/>
      <c r="AQB101" s="25"/>
      <c r="AQC101" s="25"/>
      <c r="AQD101" s="25"/>
      <c r="AQE101" s="25"/>
      <c r="AQF101" s="25"/>
      <c r="AQG101" s="25"/>
      <c r="AQH101" s="25"/>
      <c r="AQI101" s="25"/>
      <c r="AQJ101" s="25"/>
      <c r="AQK101" s="25"/>
      <c r="AQL101" s="25"/>
      <c r="AQM101" s="25"/>
      <c r="AQN101" s="25"/>
      <c r="AQO101" s="25"/>
      <c r="AQP101" s="25"/>
      <c r="AQQ101" s="25"/>
      <c r="AQR101" s="25"/>
      <c r="AQS101" s="25"/>
      <c r="AQT101" s="25"/>
      <c r="AQU101" s="25"/>
      <c r="AQV101" s="25"/>
      <c r="AQW101" s="25"/>
      <c r="AQX101" s="25"/>
      <c r="AQY101" s="25"/>
      <c r="AQZ101" s="25"/>
      <c r="ARA101" s="25"/>
      <c r="ARB101" s="25"/>
      <c r="ARC101" s="25"/>
      <c r="ARD101" s="25"/>
      <c r="ARE101" s="25"/>
      <c r="ARF101" s="25"/>
      <c r="ARG101" s="25"/>
      <c r="ARH101" s="25"/>
      <c r="ARI101" s="25"/>
      <c r="ARJ101" s="25"/>
      <c r="ARK101" s="25"/>
      <c r="ARL101" s="25"/>
      <c r="ARM101" s="25"/>
      <c r="ARN101" s="25"/>
      <c r="ARO101" s="25"/>
      <c r="ARP101" s="25"/>
      <c r="ARQ101" s="25"/>
      <c r="ARR101" s="25"/>
      <c r="ARS101" s="25"/>
      <c r="ART101" s="25"/>
      <c r="ARU101" s="25"/>
      <c r="ARV101" s="25"/>
      <c r="ARW101" s="25"/>
      <c r="ARX101" s="25"/>
      <c r="ARY101" s="25"/>
      <c r="ARZ101" s="25"/>
      <c r="ASA101" s="25"/>
      <c r="ASB101" s="25"/>
    </row>
    <row r="102" spans="3:1172" x14ac:dyDescent="0.2">
      <c r="C102" s="24"/>
      <c r="D102" s="22"/>
      <c r="E102" s="22"/>
      <c r="F102" s="28"/>
      <c r="G102" s="24"/>
      <c r="H102" s="51"/>
      <c r="I102" s="39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8"/>
      <c r="JZ102" s="38"/>
      <c r="KA102" s="38"/>
      <c r="KB102" s="38"/>
      <c r="KC102" s="38"/>
      <c r="KD102" s="38"/>
      <c r="KE102" s="38"/>
      <c r="KF102" s="38"/>
      <c r="KG102" s="38"/>
      <c r="KH102" s="38"/>
      <c r="KI102" s="38"/>
      <c r="KJ102" s="38"/>
      <c r="KK102" s="38"/>
      <c r="KL102" s="38"/>
      <c r="KM102" s="38"/>
      <c r="KN102" s="38"/>
      <c r="KO102" s="38"/>
      <c r="KP102" s="38"/>
      <c r="KQ102" s="38"/>
      <c r="KR102" s="38"/>
      <c r="KS102" s="38"/>
      <c r="KT102" s="38"/>
      <c r="KU102" s="38"/>
      <c r="KV102" s="38"/>
      <c r="KW102" s="38"/>
      <c r="KX102" s="38"/>
      <c r="KY102" s="38"/>
      <c r="KZ102" s="38"/>
      <c r="LA102" s="38"/>
      <c r="LB102" s="38"/>
      <c r="LC102" s="38"/>
      <c r="LD102" s="38"/>
      <c r="LE102" s="38"/>
      <c r="LF102" s="38"/>
      <c r="LG102" s="38"/>
      <c r="LH102" s="38"/>
      <c r="LI102" s="38"/>
      <c r="LJ102" s="38"/>
      <c r="LK102" s="38"/>
      <c r="LL102" s="38"/>
      <c r="LM102" s="38"/>
      <c r="LN102" s="38"/>
      <c r="LO102" s="38"/>
      <c r="LP102" s="38"/>
      <c r="LQ102" s="38"/>
      <c r="LR102" s="38"/>
      <c r="LS102" s="38"/>
      <c r="LT102" s="38"/>
      <c r="LU102" s="38"/>
      <c r="LV102" s="38"/>
      <c r="LW102" s="38"/>
      <c r="LX102" s="38"/>
      <c r="LY102" s="38"/>
      <c r="LZ102" s="38"/>
      <c r="MA102" s="38"/>
      <c r="MB102" s="38"/>
      <c r="MC102" s="38"/>
      <c r="MD102" s="38"/>
      <c r="ME102" s="38"/>
      <c r="MF102" s="38"/>
      <c r="MG102" s="38"/>
      <c r="MH102" s="38"/>
      <c r="MI102" s="38"/>
      <c r="MJ102" s="38"/>
      <c r="MK102" s="38"/>
      <c r="ML102" s="38"/>
      <c r="MM102" s="38"/>
      <c r="MN102" s="38"/>
      <c r="MO102" s="38"/>
      <c r="MP102" s="38"/>
      <c r="MQ102" s="38"/>
      <c r="MR102" s="38"/>
      <c r="MS102" s="38"/>
      <c r="MT102" s="38"/>
      <c r="MU102" s="38"/>
      <c r="MV102" s="38"/>
      <c r="MW102" s="38"/>
      <c r="MX102" s="38"/>
      <c r="MY102" s="38"/>
      <c r="MZ102" s="38"/>
      <c r="NA102" s="38"/>
      <c r="NB102" s="38"/>
      <c r="NC102" s="38"/>
      <c r="ND102" s="38"/>
      <c r="NE102" s="38"/>
      <c r="NF102" s="38"/>
      <c r="NG102" s="38"/>
      <c r="NH102" s="38"/>
      <c r="NI102" s="38"/>
      <c r="NJ102" s="38"/>
      <c r="NK102" s="38"/>
      <c r="NL102" s="38"/>
      <c r="NM102" s="38"/>
      <c r="NN102" s="38"/>
      <c r="NO102" s="38"/>
      <c r="NP102" s="38"/>
      <c r="NQ102" s="38"/>
      <c r="NR102" s="38"/>
      <c r="NS102" s="38"/>
      <c r="NT102" s="38"/>
      <c r="NU102" s="38"/>
      <c r="NV102" s="38"/>
      <c r="NW102" s="38"/>
      <c r="NX102" s="38"/>
      <c r="NY102" s="38"/>
      <c r="NZ102" s="38"/>
      <c r="OA102" s="38"/>
      <c r="OB102" s="38"/>
      <c r="OC102" s="38"/>
      <c r="OD102" s="38"/>
      <c r="OE102" s="38"/>
      <c r="OF102" s="38"/>
      <c r="OG102" s="38"/>
      <c r="OH102" s="38"/>
      <c r="OI102" s="38"/>
      <c r="OJ102" s="38"/>
      <c r="OK102" s="38"/>
      <c r="OL102" s="38"/>
      <c r="OM102" s="38"/>
      <c r="ON102" s="38"/>
      <c r="OO102" s="38"/>
      <c r="OP102" s="38"/>
      <c r="OQ102" s="38"/>
      <c r="OR102" s="38"/>
      <c r="OS102" s="38"/>
      <c r="OT102" s="38"/>
      <c r="OU102" s="38"/>
      <c r="OV102" s="38"/>
      <c r="OW102" s="38"/>
      <c r="OX102" s="38"/>
      <c r="OY102" s="38"/>
      <c r="OZ102" s="38"/>
      <c r="PA102" s="38"/>
      <c r="PB102" s="38"/>
      <c r="PC102" s="38"/>
      <c r="PD102" s="38"/>
      <c r="PE102" s="38"/>
      <c r="PF102" s="38"/>
      <c r="PG102" s="38"/>
      <c r="PH102" s="38"/>
      <c r="PI102" s="38"/>
      <c r="PJ102" s="38"/>
      <c r="PK102" s="38"/>
      <c r="PL102" s="38"/>
      <c r="PM102" s="38"/>
      <c r="PN102" s="38"/>
      <c r="PO102" s="38"/>
      <c r="PP102" s="38"/>
      <c r="PQ102" s="38"/>
      <c r="PR102" s="38"/>
      <c r="PS102" s="38"/>
      <c r="PT102" s="38"/>
      <c r="PU102" s="38"/>
      <c r="PV102" s="38"/>
      <c r="PW102" s="38"/>
      <c r="PX102" s="38"/>
      <c r="PY102" s="38"/>
      <c r="PZ102" s="38"/>
      <c r="QA102" s="38"/>
      <c r="QB102" s="38"/>
      <c r="QC102" s="38"/>
      <c r="QD102" s="38"/>
      <c r="QE102" s="38"/>
      <c r="QF102" s="38"/>
      <c r="QG102" s="38"/>
      <c r="QH102" s="38"/>
      <c r="QI102" s="38"/>
      <c r="QJ102" s="38"/>
      <c r="QK102" s="38"/>
      <c r="QL102" s="38"/>
      <c r="QM102" s="38"/>
      <c r="QN102" s="38"/>
      <c r="QO102" s="38"/>
      <c r="QP102" s="38"/>
      <c r="QQ102" s="38"/>
      <c r="QR102" s="38"/>
      <c r="QS102" s="38"/>
      <c r="QT102" s="38"/>
      <c r="QU102" s="38"/>
      <c r="QV102" s="38"/>
      <c r="QW102" s="38"/>
      <c r="QX102" s="38"/>
      <c r="QY102" s="38"/>
      <c r="QZ102" s="38"/>
      <c r="RA102" s="38"/>
      <c r="RB102" s="38"/>
      <c r="RC102" s="38"/>
      <c r="RD102" s="38"/>
      <c r="RE102" s="38"/>
      <c r="RF102" s="38"/>
      <c r="RG102" s="38"/>
      <c r="RH102" s="38"/>
      <c r="RI102" s="38"/>
      <c r="RJ102" s="38"/>
      <c r="RK102" s="38"/>
      <c r="RL102" s="38"/>
      <c r="RM102" s="38"/>
      <c r="RN102" s="38"/>
      <c r="RO102" s="38"/>
      <c r="RP102" s="38"/>
      <c r="RQ102" s="38"/>
      <c r="RR102" s="38"/>
      <c r="RS102" s="38"/>
      <c r="RT102" s="38"/>
      <c r="RU102" s="38"/>
      <c r="RV102" s="38"/>
      <c r="RW102" s="38"/>
      <c r="RX102" s="38"/>
      <c r="RY102" s="38"/>
      <c r="RZ102" s="38"/>
      <c r="SA102" s="38"/>
      <c r="SB102" s="38"/>
      <c r="SC102" s="38"/>
      <c r="SD102" s="38"/>
      <c r="SE102" s="38"/>
      <c r="SF102" s="38"/>
      <c r="SG102" s="38"/>
      <c r="SH102" s="38"/>
      <c r="SI102" s="38"/>
      <c r="SJ102" s="38"/>
      <c r="SK102" s="38"/>
      <c r="SL102" s="38"/>
      <c r="SM102" s="38"/>
      <c r="SN102" s="38"/>
      <c r="SO102" s="38"/>
      <c r="SP102" s="38"/>
      <c r="SQ102" s="38"/>
      <c r="SR102" s="38"/>
      <c r="SS102" s="38"/>
      <c r="ST102" s="38"/>
      <c r="SU102" s="38"/>
      <c r="SV102" s="38"/>
      <c r="SW102" s="38"/>
      <c r="SX102" s="38"/>
      <c r="SY102" s="38"/>
      <c r="SZ102" s="38"/>
      <c r="TA102" s="38"/>
      <c r="TB102" s="38"/>
      <c r="TC102" s="38"/>
      <c r="TD102" s="38"/>
      <c r="TE102" s="38"/>
      <c r="TF102" s="38"/>
      <c r="TG102" s="38"/>
      <c r="TH102" s="38"/>
      <c r="TI102" s="38"/>
      <c r="TJ102" s="38"/>
      <c r="TK102" s="38"/>
      <c r="TL102" s="38"/>
      <c r="TM102" s="38"/>
      <c r="TN102" s="38"/>
      <c r="TO102" s="38"/>
      <c r="TP102" s="38"/>
      <c r="TQ102" s="38"/>
      <c r="TR102" s="38"/>
      <c r="TS102" s="38"/>
      <c r="TT102" s="38"/>
      <c r="TU102" s="38"/>
      <c r="TV102" s="38"/>
      <c r="TW102" s="38"/>
      <c r="TX102" s="38"/>
      <c r="TY102" s="38"/>
      <c r="TZ102" s="38"/>
      <c r="UA102" s="38"/>
      <c r="UB102" s="38"/>
      <c r="UC102" s="38"/>
      <c r="UD102" s="38"/>
      <c r="UE102" s="38"/>
      <c r="UF102" s="38"/>
      <c r="UG102" s="38"/>
      <c r="UH102" s="38"/>
      <c r="UI102" s="38"/>
      <c r="UJ102" s="38"/>
      <c r="UK102" s="38"/>
      <c r="UL102" s="38"/>
      <c r="UM102" s="38"/>
      <c r="UN102" s="38"/>
      <c r="UO102" s="38"/>
      <c r="UP102" s="38"/>
      <c r="UQ102" s="38"/>
      <c r="UR102" s="38"/>
      <c r="US102" s="38"/>
      <c r="UT102" s="38"/>
      <c r="UU102" s="38"/>
      <c r="UV102" s="38"/>
      <c r="UW102" s="38"/>
      <c r="UX102" s="38"/>
      <c r="UY102" s="38"/>
      <c r="UZ102" s="38"/>
      <c r="VA102" s="38"/>
      <c r="VB102" s="38"/>
      <c r="VC102" s="38"/>
      <c r="VD102" s="38"/>
      <c r="VE102" s="38"/>
      <c r="VF102" s="38"/>
      <c r="VG102" s="38"/>
      <c r="VH102" s="38"/>
      <c r="VI102" s="38"/>
      <c r="VJ102" s="38"/>
      <c r="VK102" s="38"/>
      <c r="VL102" s="38"/>
      <c r="VM102" s="38"/>
      <c r="VN102" s="38"/>
      <c r="VO102" s="38"/>
      <c r="VP102" s="38"/>
      <c r="VQ102" s="38"/>
      <c r="VR102" s="38"/>
      <c r="VS102" s="38"/>
      <c r="VT102" s="38"/>
      <c r="VU102" s="38"/>
      <c r="VV102" s="38"/>
      <c r="VW102" s="38"/>
      <c r="VX102" s="38"/>
      <c r="VY102" s="38"/>
      <c r="VZ102" s="38"/>
      <c r="WA102" s="38"/>
      <c r="WB102" s="38"/>
      <c r="WC102" s="38"/>
      <c r="WD102" s="38"/>
      <c r="WE102" s="38"/>
      <c r="WF102" s="38"/>
      <c r="WG102" s="38"/>
      <c r="WH102" s="38"/>
      <c r="WI102" s="38"/>
      <c r="WJ102" s="38"/>
      <c r="WK102" s="38"/>
      <c r="WL102" s="38"/>
      <c r="WM102" s="38"/>
      <c r="WN102" s="38"/>
      <c r="WO102" s="38"/>
      <c r="WP102" s="38"/>
      <c r="WQ102" s="38"/>
      <c r="WR102" s="38"/>
      <c r="WS102" s="38"/>
      <c r="WT102" s="38"/>
      <c r="WU102" s="38"/>
      <c r="WV102" s="38"/>
      <c r="WW102" s="38"/>
      <c r="WX102" s="38"/>
      <c r="WY102" s="38"/>
      <c r="WZ102" s="38"/>
      <c r="XA102" s="38"/>
      <c r="XB102" s="38"/>
      <c r="XC102" s="38"/>
      <c r="XD102" s="38"/>
      <c r="XE102" s="38"/>
      <c r="XF102" s="38"/>
      <c r="XG102" s="38"/>
      <c r="XH102" s="38"/>
      <c r="XI102" s="38"/>
      <c r="XJ102" s="38"/>
      <c r="XK102" s="38"/>
      <c r="XL102" s="38"/>
      <c r="XM102" s="38"/>
      <c r="XN102" s="38"/>
      <c r="XO102" s="38"/>
      <c r="XP102" s="38"/>
      <c r="XQ102" s="38"/>
      <c r="XR102" s="38"/>
      <c r="XS102" s="38"/>
      <c r="XT102" s="38"/>
      <c r="XU102" s="38"/>
      <c r="XV102" s="38"/>
      <c r="XW102" s="38"/>
      <c r="XX102" s="38"/>
      <c r="XY102" s="38"/>
      <c r="XZ102" s="38"/>
      <c r="YA102" s="38"/>
      <c r="YB102" s="38"/>
      <c r="YC102" s="38"/>
      <c r="YD102" s="38"/>
      <c r="YE102" s="38"/>
      <c r="YF102" s="38"/>
      <c r="YG102" s="38"/>
      <c r="YH102" s="38"/>
      <c r="YI102" s="38"/>
      <c r="YJ102" s="38"/>
      <c r="YK102" s="38"/>
      <c r="YL102" s="38"/>
      <c r="YM102" s="38"/>
      <c r="YN102" s="38"/>
      <c r="YO102" s="38"/>
      <c r="YP102" s="38"/>
      <c r="YQ102" s="38"/>
      <c r="YR102" s="38"/>
      <c r="YS102" s="38"/>
      <c r="YT102" s="38"/>
      <c r="YU102" s="38"/>
      <c r="YV102" s="38"/>
      <c r="YW102" s="38"/>
      <c r="YX102" s="38"/>
      <c r="YY102" s="38"/>
      <c r="YZ102" s="38"/>
      <c r="ZA102" s="38"/>
      <c r="ZB102" s="38"/>
      <c r="ZC102" s="38"/>
      <c r="ZD102" s="38"/>
      <c r="ZE102" s="38"/>
      <c r="ZF102" s="38"/>
      <c r="ZG102" s="38"/>
      <c r="ZH102" s="38"/>
      <c r="ZI102" s="38"/>
      <c r="ZJ102" s="38"/>
      <c r="ZK102" s="38"/>
      <c r="ZL102" s="38"/>
      <c r="ZM102" s="38"/>
      <c r="ZN102" s="38"/>
      <c r="ZO102" s="38"/>
      <c r="ZP102" s="38"/>
      <c r="ZQ102" s="38"/>
      <c r="ZR102" s="38"/>
      <c r="ZS102" s="38"/>
      <c r="ZT102" s="38"/>
      <c r="ZU102" s="38"/>
      <c r="ZV102" s="38"/>
      <c r="ZW102" s="38"/>
      <c r="ZX102" s="38"/>
      <c r="ZY102" s="38"/>
      <c r="ZZ102" s="38"/>
      <c r="AAA102" s="38"/>
      <c r="AAB102" s="38"/>
      <c r="AAC102" s="38"/>
      <c r="AAD102" s="38"/>
      <c r="AAE102" s="38"/>
      <c r="AAF102" s="38"/>
      <c r="AAG102" s="38"/>
      <c r="AAH102" s="38"/>
      <c r="AAI102" s="38"/>
      <c r="AAJ102" s="38"/>
      <c r="AAK102" s="38"/>
      <c r="AAL102" s="38"/>
      <c r="AAM102" s="38"/>
      <c r="AAN102" s="38"/>
      <c r="AAO102" s="38"/>
      <c r="AAP102" s="38"/>
      <c r="AAQ102" s="38"/>
      <c r="AAR102" s="38"/>
      <c r="AAS102" s="38"/>
      <c r="AAT102" s="38"/>
      <c r="AAU102" s="38"/>
      <c r="AAV102" s="38"/>
      <c r="AAW102" s="38"/>
      <c r="AAX102" s="38"/>
      <c r="AAY102" s="38"/>
      <c r="AAZ102" s="38"/>
      <c r="ABA102" s="38"/>
      <c r="ABB102" s="38"/>
      <c r="ABC102" s="38"/>
      <c r="ABD102" s="38"/>
      <c r="ABE102" s="38"/>
      <c r="ABF102" s="38"/>
      <c r="ABG102" s="38"/>
      <c r="ABH102" s="38"/>
      <c r="ABI102" s="38"/>
      <c r="ABJ102" s="38"/>
      <c r="ABK102" s="38"/>
      <c r="ABL102" s="38"/>
      <c r="ABM102" s="38"/>
      <c r="ABN102" s="38"/>
      <c r="ABO102" s="38"/>
      <c r="ABP102" s="38"/>
      <c r="ABQ102" s="38"/>
      <c r="ABR102" s="38"/>
      <c r="ABS102" s="38"/>
      <c r="ABT102" s="38"/>
      <c r="ABU102" s="38"/>
      <c r="ABV102" s="38"/>
      <c r="ABW102" s="38"/>
      <c r="ABX102" s="38"/>
      <c r="ABY102" s="38"/>
      <c r="ABZ102" s="38"/>
      <c r="ACA102" s="38"/>
      <c r="ACB102" s="38"/>
      <c r="ACC102" s="38"/>
      <c r="ACD102" s="38"/>
      <c r="ACE102" s="38"/>
      <c r="ACF102" s="38"/>
      <c r="ACG102" s="38"/>
      <c r="ACH102" s="38"/>
      <c r="ACI102" s="38"/>
      <c r="ACJ102" s="38"/>
      <c r="ACK102" s="38"/>
      <c r="ACL102" s="38"/>
      <c r="ACM102" s="38"/>
      <c r="ACN102" s="38"/>
      <c r="ACO102" s="38"/>
      <c r="ACP102" s="38"/>
      <c r="ACQ102" s="38"/>
      <c r="ACR102" s="38"/>
      <c r="ACS102" s="38"/>
      <c r="ACT102" s="38"/>
      <c r="ACU102" s="38"/>
      <c r="ACV102" s="38"/>
      <c r="ACW102" s="38"/>
      <c r="ACX102" s="38"/>
      <c r="ACY102" s="38"/>
      <c r="ACZ102" s="38"/>
      <c r="ADA102" s="38"/>
      <c r="ADB102" s="38"/>
      <c r="ADC102" s="38"/>
      <c r="ADD102" s="38"/>
      <c r="ADE102" s="38"/>
      <c r="ADF102" s="38"/>
      <c r="ADG102" s="38"/>
      <c r="ADH102" s="38"/>
      <c r="ADI102" s="38"/>
      <c r="ADJ102" s="38"/>
      <c r="ADK102" s="38"/>
      <c r="ADL102" s="38"/>
      <c r="ADM102" s="38"/>
      <c r="ADN102" s="38"/>
      <c r="ADO102" s="38"/>
      <c r="ADP102" s="38"/>
      <c r="ADQ102" s="38"/>
      <c r="ADR102" s="38"/>
      <c r="ADS102" s="38"/>
      <c r="ADT102" s="38"/>
      <c r="ADU102" s="38"/>
      <c r="ADV102" s="38"/>
      <c r="ADW102" s="38"/>
      <c r="ADX102" s="38"/>
      <c r="ADY102" s="38"/>
      <c r="ADZ102" s="38"/>
      <c r="AEA102" s="38"/>
      <c r="AEB102" s="38"/>
      <c r="AEC102" s="38"/>
      <c r="AED102" s="38"/>
      <c r="AEE102" s="38"/>
      <c r="AEF102" s="38"/>
      <c r="AEG102" s="38"/>
      <c r="AEH102" s="38"/>
      <c r="AEI102" s="38"/>
      <c r="AEJ102" s="38"/>
      <c r="AEK102" s="38"/>
      <c r="AEL102" s="38"/>
      <c r="AEM102" s="38"/>
      <c r="AEN102" s="38"/>
      <c r="AEO102" s="38"/>
      <c r="AEP102" s="38"/>
      <c r="AEQ102" s="38"/>
      <c r="AER102" s="38"/>
      <c r="AES102" s="38"/>
      <c r="AET102" s="38"/>
      <c r="AEU102" s="38"/>
      <c r="AEV102" s="38"/>
      <c r="AEW102" s="38"/>
      <c r="AEX102" s="38"/>
      <c r="AEY102" s="38"/>
      <c r="AEZ102" s="38"/>
      <c r="AFA102" s="38"/>
      <c r="AFB102" s="38"/>
      <c r="AFC102" s="38"/>
      <c r="AFD102" s="38"/>
      <c r="AFE102" s="38"/>
      <c r="AFF102" s="38"/>
      <c r="AFG102" s="38"/>
      <c r="AFH102" s="38"/>
      <c r="AFI102" s="38"/>
      <c r="AFJ102" s="38"/>
      <c r="AFK102" s="38"/>
      <c r="AFL102" s="38"/>
      <c r="AFM102" s="38"/>
      <c r="AFN102" s="38"/>
      <c r="AFO102" s="38"/>
      <c r="AFP102" s="38"/>
      <c r="AFQ102" s="38"/>
      <c r="AFR102" s="38"/>
      <c r="AFS102" s="38"/>
      <c r="AFT102" s="38"/>
      <c r="AFU102" s="38"/>
      <c r="AFV102" s="38"/>
      <c r="AFW102" s="38"/>
      <c r="AFX102" s="38"/>
      <c r="AFY102" s="38"/>
      <c r="AFZ102" s="38"/>
      <c r="AGA102" s="38"/>
      <c r="AGB102" s="38"/>
      <c r="AGC102" s="38"/>
      <c r="AGD102" s="38"/>
      <c r="AGE102" s="38"/>
      <c r="AGF102" s="38"/>
      <c r="AGG102" s="38"/>
      <c r="AGH102" s="38"/>
      <c r="AGI102" s="38"/>
      <c r="AGJ102" s="38"/>
      <c r="AGK102" s="38"/>
      <c r="AGL102" s="38"/>
      <c r="AGM102" s="38"/>
      <c r="AGN102" s="38"/>
      <c r="AGO102" s="38"/>
      <c r="AGP102" s="38"/>
      <c r="AGQ102" s="38"/>
      <c r="AGR102" s="38"/>
      <c r="AGS102" s="38"/>
      <c r="AGT102" s="25"/>
      <c r="AGU102" s="25"/>
      <c r="AGV102" s="25"/>
      <c r="AGW102" s="25"/>
      <c r="AGX102" s="25"/>
      <c r="AGY102" s="25"/>
      <c r="AGZ102" s="25"/>
      <c r="AHA102" s="25"/>
      <c r="AHB102" s="25"/>
      <c r="AHC102" s="25"/>
      <c r="AHD102" s="25"/>
      <c r="AHE102" s="25"/>
      <c r="AHF102" s="25"/>
      <c r="AHG102" s="25"/>
      <c r="AHH102" s="25"/>
      <c r="AHI102" s="25"/>
      <c r="AHJ102" s="25"/>
      <c r="AHK102" s="25"/>
      <c r="AHL102" s="25"/>
      <c r="AHM102" s="25"/>
      <c r="AHN102" s="25"/>
      <c r="AHO102" s="25"/>
      <c r="AHP102" s="25"/>
      <c r="AHQ102" s="25"/>
      <c r="AHR102" s="25"/>
      <c r="AHS102" s="25"/>
      <c r="AHT102" s="25"/>
      <c r="AHU102" s="25"/>
      <c r="AHV102" s="25"/>
      <c r="AHW102" s="25"/>
      <c r="AHX102" s="25"/>
      <c r="AHY102" s="25"/>
      <c r="AHZ102" s="25"/>
      <c r="AIA102" s="25"/>
      <c r="AIB102" s="25"/>
      <c r="AIC102" s="25"/>
      <c r="AID102" s="25"/>
      <c r="AIE102" s="25"/>
      <c r="AIF102" s="25"/>
      <c r="AIG102" s="25"/>
      <c r="AIH102" s="25"/>
      <c r="AII102" s="25"/>
      <c r="AIJ102" s="25"/>
      <c r="AIK102" s="25"/>
      <c r="AIL102" s="25"/>
      <c r="AIM102" s="25"/>
      <c r="AIN102" s="25"/>
      <c r="AIO102" s="25"/>
      <c r="AIP102" s="25"/>
      <c r="AIQ102" s="25"/>
      <c r="AIR102" s="25"/>
      <c r="AIS102" s="25"/>
      <c r="AIT102" s="25"/>
      <c r="AIU102" s="25"/>
      <c r="AIV102" s="25"/>
      <c r="AIW102" s="25"/>
      <c r="AIX102" s="25"/>
      <c r="AIY102" s="25"/>
      <c r="AIZ102" s="25"/>
      <c r="AJA102" s="25"/>
      <c r="AJB102" s="25"/>
      <c r="AJC102" s="25"/>
      <c r="AJD102" s="25"/>
      <c r="AJE102" s="25"/>
      <c r="AJF102" s="25"/>
      <c r="AJG102" s="25"/>
      <c r="AJH102" s="25"/>
      <c r="AJI102" s="25"/>
      <c r="AJJ102" s="25"/>
      <c r="AJK102" s="25"/>
      <c r="AJL102" s="25"/>
      <c r="AJM102" s="25"/>
      <c r="AJN102" s="25"/>
      <c r="AJO102" s="25"/>
      <c r="AJP102" s="25"/>
      <c r="AJQ102" s="25"/>
      <c r="AJR102" s="25"/>
      <c r="AJS102" s="25"/>
      <c r="AJT102" s="25"/>
      <c r="AJU102" s="25"/>
      <c r="AJV102" s="25"/>
      <c r="AJW102" s="25"/>
      <c r="AJX102" s="25"/>
      <c r="AJY102" s="25"/>
      <c r="AJZ102" s="25"/>
      <c r="AKA102" s="25"/>
      <c r="AKB102" s="25"/>
      <c r="AKC102" s="25"/>
      <c r="AKD102" s="25"/>
      <c r="AKE102" s="25"/>
      <c r="AKF102" s="25"/>
      <c r="AKG102" s="25"/>
      <c r="AKH102" s="25"/>
      <c r="AKI102" s="25"/>
      <c r="AKJ102" s="25"/>
      <c r="AKK102" s="25"/>
      <c r="AKL102" s="25"/>
      <c r="AKM102" s="25"/>
      <c r="AKN102" s="25"/>
      <c r="AKO102" s="25"/>
      <c r="AKP102" s="25"/>
      <c r="AKQ102" s="25"/>
      <c r="AKR102" s="25"/>
      <c r="AKS102" s="25"/>
      <c r="AKT102" s="25"/>
      <c r="AKU102" s="25"/>
      <c r="AKV102" s="25"/>
      <c r="AKW102" s="25"/>
      <c r="AKX102" s="25"/>
      <c r="AKY102" s="25"/>
      <c r="AKZ102" s="25"/>
      <c r="ALA102" s="25"/>
      <c r="ALB102" s="25"/>
      <c r="ALC102" s="25"/>
      <c r="ALD102" s="25"/>
      <c r="ALE102" s="25"/>
      <c r="ALF102" s="25"/>
      <c r="ALG102" s="25"/>
      <c r="ALH102" s="25"/>
      <c r="ALI102" s="25"/>
      <c r="ALJ102" s="25"/>
      <c r="ALK102" s="25"/>
      <c r="ALL102" s="25"/>
      <c r="ALM102" s="25"/>
      <c r="ALN102" s="25"/>
      <c r="ALO102" s="25"/>
      <c r="ALP102" s="25"/>
      <c r="ALQ102" s="25"/>
      <c r="ALR102" s="25"/>
      <c r="ALS102" s="25"/>
      <c r="ALT102" s="25"/>
      <c r="ALU102" s="25"/>
      <c r="ALV102" s="25"/>
      <c r="ALW102" s="25"/>
      <c r="ALX102" s="25"/>
      <c r="ALY102" s="25"/>
      <c r="ALZ102" s="25"/>
      <c r="AMA102" s="25"/>
      <c r="AMB102" s="25"/>
      <c r="AMC102" s="25"/>
      <c r="AMD102" s="25"/>
      <c r="AME102" s="25"/>
      <c r="AMF102" s="25"/>
      <c r="AMG102" s="25"/>
      <c r="AMH102" s="25"/>
      <c r="AMI102" s="25"/>
      <c r="AMJ102" s="25"/>
      <c r="AMK102" s="25"/>
      <c r="AML102" s="25"/>
      <c r="AMM102" s="25"/>
      <c r="AMN102" s="25"/>
      <c r="AMO102" s="25"/>
      <c r="AMP102" s="25"/>
      <c r="AMQ102" s="25"/>
      <c r="AMR102" s="25"/>
      <c r="AMS102" s="25"/>
      <c r="AMT102" s="25"/>
      <c r="AMU102" s="25"/>
      <c r="AMV102" s="25"/>
      <c r="AMW102" s="25"/>
      <c r="AMX102" s="25"/>
      <c r="AMY102" s="25"/>
      <c r="AMZ102" s="25"/>
      <c r="ANA102" s="25"/>
      <c r="ANB102" s="25"/>
      <c r="ANC102" s="25"/>
      <c r="AND102" s="25"/>
      <c r="ANE102" s="25"/>
      <c r="ANF102" s="25"/>
      <c r="ANG102" s="25"/>
      <c r="ANH102" s="25"/>
      <c r="ANI102" s="25"/>
      <c r="ANJ102" s="25"/>
      <c r="ANK102" s="25"/>
      <c r="ANL102" s="25"/>
      <c r="ANM102" s="25"/>
      <c r="ANN102" s="25"/>
      <c r="ANO102" s="25"/>
      <c r="ANP102" s="25"/>
      <c r="ANQ102" s="25"/>
      <c r="ANR102" s="25"/>
      <c r="ANS102" s="25"/>
      <c r="ANT102" s="25"/>
      <c r="ANU102" s="25"/>
      <c r="ANV102" s="25"/>
      <c r="ANW102" s="25"/>
      <c r="ANX102" s="25"/>
      <c r="ANY102" s="25"/>
      <c r="ANZ102" s="25"/>
      <c r="AOA102" s="25"/>
      <c r="AOB102" s="25"/>
      <c r="AOC102" s="25"/>
      <c r="AOD102" s="25"/>
      <c r="AOE102" s="25"/>
      <c r="AOF102" s="25"/>
      <c r="AOG102" s="25"/>
      <c r="AOH102" s="25"/>
      <c r="AOI102" s="25"/>
      <c r="AOJ102" s="25"/>
      <c r="AOK102" s="25"/>
      <c r="AOL102" s="25"/>
      <c r="AOM102" s="25"/>
      <c r="AON102" s="25"/>
      <c r="AOO102" s="25"/>
      <c r="AOP102" s="25"/>
      <c r="AOQ102" s="25"/>
      <c r="AOR102" s="25"/>
      <c r="AOS102" s="25"/>
      <c r="AOT102" s="25"/>
      <c r="AOU102" s="25"/>
      <c r="AOV102" s="25"/>
      <c r="AOW102" s="25"/>
      <c r="AOX102" s="25"/>
      <c r="AOY102" s="25"/>
      <c r="AOZ102" s="25"/>
      <c r="APA102" s="25"/>
      <c r="APB102" s="25"/>
      <c r="APC102" s="25"/>
      <c r="APD102" s="25"/>
      <c r="APE102" s="25"/>
      <c r="APF102" s="25"/>
      <c r="APG102" s="25"/>
      <c r="APH102" s="25"/>
      <c r="API102" s="25"/>
      <c r="APJ102" s="25"/>
      <c r="APK102" s="25"/>
      <c r="APL102" s="25"/>
      <c r="APM102" s="25"/>
      <c r="APN102" s="25"/>
      <c r="APO102" s="25"/>
      <c r="APP102" s="25"/>
      <c r="APQ102" s="25"/>
      <c r="APR102" s="25"/>
      <c r="APS102" s="25"/>
      <c r="APT102" s="25"/>
      <c r="APU102" s="25"/>
      <c r="APV102" s="25"/>
      <c r="APW102" s="25"/>
      <c r="APX102" s="25"/>
      <c r="APY102" s="25"/>
      <c r="APZ102" s="25"/>
      <c r="AQA102" s="25"/>
      <c r="AQB102" s="25"/>
      <c r="AQC102" s="25"/>
      <c r="AQD102" s="25"/>
      <c r="AQE102" s="25"/>
      <c r="AQF102" s="25"/>
      <c r="AQG102" s="25"/>
      <c r="AQH102" s="25"/>
      <c r="AQI102" s="25"/>
      <c r="AQJ102" s="25"/>
      <c r="AQK102" s="25"/>
      <c r="AQL102" s="25"/>
      <c r="AQM102" s="25"/>
      <c r="AQN102" s="25"/>
      <c r="AQO102" s="25"/>
      <c r="AQP102" s="25"/>
      <c r="AQQ102" s="25"/>
      <c r="AQR102" s="25"/>
      <c r="AQS102" s="25"/>
      <c r="AQT102" s="25"/>
      <c r="AQU102" s="25"/>
      <c r="AQV102" s="25"/>
      <c r="AQW102" s="25"/>
      <c r="AQX102" s="25"/>
      <c r="AQY102" s="25"/>
      <c r="AQZ102" s="25"/>
      <c r="ARA102" s="25"/>
      <c r="ARB102" s="25"/>
      <c r="ARC102" s="25"/>
      <c r="ARD102" s="25"/>
      <c r="ARE102" s="25"/>
      <c r="ARF102" s="25"/>
      <c r="ARG102" s="25"/>
      <c r="ARH102" s="25"/>
      <c r="ARI102" s="25"/>
      <c r="ARJ102" s="25"/>
      <c r="ARK102" s="25"/>
      <c r="ARL102" s="25"/>
      <c r="ARM102" s="25"/>
      <c r="ARN102" s="25"/>
      <c r="ARO102" s="25"/>
      <c r="ARP102" s="25"/>
      <c r="ARQ102" s="25"/>
      <c r="ARR102" s="25"/>
      <c r="ARS102" s="25"/>
      <c r="ART102" s="25"/>
      <c r="ARU102" s="25"/>
      <c r="ARV102" s="25"/>
      <c r="ARW102" s="25"/>
      <c r="ARX102" s="25"/>
      <c r="ARY102" s="25"/>
      <c r="ARZ102" s="25"/>
      <c r="ASA102" s="25"/>
      <c r="ASB102" s="25"/>
    </row>
    <row r="103" spans="3:1172" x14ac:dyDescent="0.2">
      <c r="C103" s="24"/>
      <c r="D103" s="22"/>
      <c r="E103" s="22"/>
      <c r="F103" s="28"/>
      <c r="G103" s="24"/>
      <c r="H103" s="51"/>
      <c r="I103" s="39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8"/>
      <c r="JZ103" s="38"/>
      <c r="KA103" s="38"/>
      <c r="KB103" s="38"/>
      <c r="KC103" s="38"/>
      <c r="KD103" s="38"/>
      <c r="KE103" s="38"/>
      <c r="KF103" s="38"/>
      <c r="KG103" s="38"/>
      <c r="KH103" s="38"/>
      <c r="KI103" s="38"/>
      <c r="KJ103" s="38"/>
      <c r="KK103" s="38"/>
      <c r="KL103" s="38"/>
      <c r="KM103" s="38"/>
      <c r="KN103" s="38"/>
      <c r="KO103" s="38"/>
      <c r="KP103" s="38"/>
      <c r="KQ103" s="38"/>
      <c r="KR103" s="38"/>
      <c r="KS103" s="38"/>
      <c r="KT103" s="38"/>
      <c r="KU103" s="38"/>
      <c r="KV103" s="38"/>
      <c r="KW103" s="38"/>
      <c r="KX103" s="38"/>
      <c r="KY103" s="38"/>
      <c r="KZ103" s="38"/>
      <c r="LA103" s="38"/>
      <c r="LB103" s="38"/>
      <c r="LC103" s="38"/>
      <c r="LD103" s="38"/>
      <c r="LE103" s="38"/>
      <c r="LF103" s="38"/>
      <c r="LG103" s="38"/>
      <c r="LH103" s="38"/>
      <c r="LI103" s="38"/>
      <c r="LJ103" s="38"/>
      <c r="LK103" s="38"/>
      <c r="LL103" s="38"/>
      <c r="LM103" s="38"/>
      <c r="LN103" s="38"/>
      <c r="LO103" s="38"/>
      <c r="LP103" s="38"/>
      <c r="LQ103" s="38"/>
      <c r="LR103" s="38"/>
      <c r="LS103" s="38"/>
      <c r="LT103" s="38"/>
      <c r="LU103" s="38"/>
      <c r="LV103" s="38"/>
      <c r="LW103" s="38"/>
      <c r="LX103" s="38"/>
      <c r="LY103" s="38"/>
      <c r="LZ103" s="38"/>
      <c r="MA103" s="38"/>
      <c r="MB103" s="38"/>
      <c r="MC103" s="38"/>
      <c r="MD103" s="38"/>
      <c r="ME103" s="38"/>
      <c r="MF103" s="38"/>
      <c r="MG103" s="38"/>
      <c r="MH103" s="38"/>
      <c r="MI103" s="38"/>
      <c r="MJ103" s="38"/>
      <c r="MK103" s="38"/>
      <c r="ML103" s="38"/>
      <c r="MM103" s="38"/>
      <c r="MN103" s="38"/>
      <c r="MO103" s="38"/>
      <c r="MP103" s="38"/>
      <c r="MQ103" s="38"/>
      <c r="MR103" s="38"/>
      <c r="MS103" s="38"/>
      <c r="MT103" s="38"/>
      <c r="MU103" s="38"/>
      <c r="MV103" s="38"/>
      <c r="MW103" s="38"/>
      <c r="MX103" s="38"/>
      <c r="MY103" s="38"/>
      <c r="MZ103" s="38"/>
      <c r="NA103" s="38"/>
      <c r="NB103" s="38"/>
      <c r="NC103" s="38"/>
      <c r="ND103" s="38"/>
      <c r="NE103" s="38"/>
      <c r="NF103" s="38"/>
      <c r="NG103" s="38"/>
      <c r="NH103" s="38"/>
      <c r="NI103" s="38"/>
      <c r="NJ103" s="38"/>
      <c r="NK103" s="38"/>
      <c r="NL103" s="38"/>
      <c r="NM103" s="38"/>
      <c r="NN103" s="38"/>
      <c r="NO103" s="38"/>
      <c r="NP103" s="38"/>
      <c r="NQ103" s="38"/>
      <c r="NR103" s="38"/>
      <c r="NS103" s="38"/>
      <c r="NT103" s="38"/>
      <c r="NU103" s="38"/>
      <c r="NV103" s="38"/>
      <c r="NW103" s="38"/>
      <c r="NX103" s="38"/>
      <c r="NY103" s="38"/>
      <c r="NZ103" s="38"/>
      <c r="OA103" s="38"/>
      <c r="OB103" s="38"/>
      <c r="OC103" s="38"/>
      <c r="OD103" s="38"/>
      <c r="OE103" s="38"/>
      <c r="OF103" s="38"/>
      <c r="OG103" s="38"/>
      <c r="OH103" s="38"/>
      <c r="OI103" s="38"/>
      <c r="OJ103" s="38"/>
      <c r="OK103" s="38"/>
      <c r="OL103" s="38"/>
      <c r="OM103" s="38"/>
      <c r="ON103" s="38"/>
      <c r="OO103" s="38"/>
      <c r="OP103" s="38"/>
      <c r="OQ103" s="38"/>
      <c r="OR103" s="38"/>
      <c r="OS103" s="38"/>
      <c r="OT103" s="38"/>
      <c r="OU103" s="38"/>
      <c r="OV103" s="38"/>
      <c r="OW103" s="38"/>
      <c r="OX103" s="38"/>
      <c r="OY103" s="38"/>
      <c r="OZ103" s="38"/>
      <c r="PA103" s="38"/>
      <c r="PB103" s="38"/>
      <c r="PC103" s="38"/>
      <c r="PD103" s="38"/>
      <c r="PE103" s="38"/>
      <c r="PF103" s="38"/>
      <c r="PG103" s="38"/>
      <c r="PH103" s="38"/>
      <c r="PI103" s="38"/>
      <c r="PJ103" s="38"/>
      <c r="PK103" s="38"/>
      <c r="PL103" s="38"/>
      <c r="PM103" s="38"/>
      <c r="PN103" s="38"/>
      <c r="PO103" s="38"/>
      <c r="PP103" s="38"/>
      <c r="PQ103" s="38"/>
      <c r="PR103" s="38"/>
      <c r="PS103" s="38"/>
      <c r="PT103" s="38"/>
      <c r="PU103" s="38"/>
      <c r="PV103" s="38"/>
      <c r="PW103" s="38"/>
      <c r="PX103" s="38"/>
      <c r="PY103" s="38"/>
      <c r="PZ103" s="38"/>
      <c r="QA103" s="38"/>
      <c r="QB103" s="38"/>
      <c r="QC103" s="38"/>
      <c r="QD103" s="38"/>
      <c r="QE103" s="38"/>
      <c r="QF103" s="38"/>
      <c r="QG103" s="38"/>
      <c r="QH103" s="38"/>
      <c r="QI103" s="38"/>
      <c r="QJ103" s="38"/>
      <c r="QK103" s="38"/>
      <c r="QL103" s="38"/>
      <c r="QM103" s="38"/>
      <c r="QN103" s="38"/>
      <c r="QO103" s="38"/>
      <c r="QP103" s="38"/>
      <c r="QQ103" s="38"/>
      <c r="QR103" s="38"/>
      <c r="QS103" s="38"/>
      <c r="QT103" s="38"/>
      <c r="QU103" s="38"/>
      <c r="QV103" s="38"/>
      <c r="QW103" s="38"/>
      <c r="QX103" s="38"/>
      <c r="QY103" s="38"/>
      <c r="QZ103" s="38"/>
      <c r="RA103" s="38"/>
      <c r="RB103" s="38"/>
      <c r="RC103" s="38"/>
      <c r="RD103" s="38"/>
      <c r="RE103" s="38"/>
      <c r="RF103" s="38"/>
      <c r="RG103" s="38"/>
      <c r="RH103" s="38"/>
      <c r="RI103" s="38"/>
      <c r="RJ103" s="38"/>
      <c r="RK103" s="38"/>
      <c r="RL103" s="38"/>
      <c r="RM103" s="38"/>
      <c r="RN103" s="38"/>
      <c r="RO103" s="38"/>
      <c r="RP103" s="38"/>
      <c r="RQ103" s="38"/>
      <c r="RR103" s="38"/>
      <c r="RS103" s="38"/>
      <c r="RT103" s="38"/>
      <c r="RU103" s="38"/>
      <c r="RV103" s="38"/>
      <c r="RW103" s="38"/>
      <c r="RX103" s="38"/>
      <c r="RY103" s="38"/>
      <c r="RZ103" s="38"/>
      <c r="SA103" s="38"/>
      <c r="SB103" s="38"/>
      <c r="SC103" s="38"/>
      <c r="SD103" s="38"/>
      <c r="SE103" s="38"/>
      <c r="SF103" s="38"/>
      <c r="SG103" s="38"/>
      <c r="SH103" s="38"/>
      <c r="SI103" s="38"/>
      <c r="SJ103" s="38"/>
      <c r="SK103" s="38"/>
      <c r="SL103" s="38"/>
      <c r="SM103" s="38"/>
      <c r="SN103" s="38"/>
      <c r="SO103" s="38"/>
      <c r="SP103" s="38"/>
      <c r="SQ103" s="38"/>
      <c r="SR103" s="38"/>
      <c r="SS103" s="38"/>
      <c r="ST103" s="38"/>
      <c r="SU103" s="38"/>
      <c r="SV103" s="38"/>
      <c r="SW103" s="38"/>
      <c r="SX103" s="38"/>
      <c r="SY103" s="38"/>
      <c r="SZ103" s="38"/>
      <c r="TA103" s="38"/>
      <c r="TB103" s="38"/>
      <c r="TC103" s="38"/>
      <c r="TD103" s="38"/>
      <c r="TE103" s="38"/>
      <c r="TF103" s="38"/>
      <c r="TG103" s="38"/>
      <c r="TH103" s="38"/>
      <c r="TI103" s="38"/>
      <c r="TJ103" s="38"/>
      <c r="TK103" s="38"/>
      <c r="TL103" s="38"/>
      <c r="TM103" s="38"/>
      <c r="TN103" s="38"/>
      <c r="TO103" s="38"/>
      <c r="TP103" s="38"/>
      <c r="TQ103" s="38"/>
      <c r="TR103" s="38"/>
      <c r="TS103" s="38"/>
      <c r="TT103" s="38"/>
      <c r="TU103" s="38"/>
      <c r="TV103" s="38"/>
      <c r="TW103" s="38"/>
      <c r="TX103" s="38"/>
      <c r="TY103" s="38"/>
      <c r="TZ103" s="38"/>
      <c r="UA103" s="38"/>
      <c r="UB103" s="38"/>
      <c r="UC103" s="38"/>
      <c r="UD103" s="38"/>
      <c r="UE103" s="38"/>
      <c r="UF103" s="38"/>
      <c r="UG103" s="38"/>
      <c r="UH103" s="38"/>
      <c r="UI103" s="38"/>
      <c r="UJ103" s="38"/>
      <c r="UK103" s="38"/>
      <c r="UL103" s="38"/>
      <c r="UM103" s="38"/>
      <c r="UN103" s="38"/>
      <c r="UO103" s="38"/>
      <c r="UP103" s="38"/>
      <c r="UQ103" s="38"/>
      <c r="UR103" s="38"/>
      <c r="US103" s="38"/>
      <c r="UT103" s="38"/>
      <c r="UU103" s="38"/>
      <c r="UV103" s="38"/>
      <c r="UW103" s="38"/>
      <c r="UX103" s="38"/>
      <c r="UY103" s="38"/>
      <c r="UZ103" s="38"/>
      <c r="VA103" s="38"/>
      <c r="VB103" s="38"/>
      <c r="VC103" s="38"/>
      <c r="VD103" s="38"/>
      <c r="VE103" s="38"/>
      <c r="VF103" s="38"/>
      <c r="VG103" s="38"/>
      <c r="VH103" s="38"/>
      <c r="VI103" s="38"/>
      <c r="VJ103" s="38"/>
      <c r="VK103" s="38"/>
      <c r="VL103" s="38"/>
      <c r="VM103" s="38"/>
      <c r="VN103" s="38"/>
      <c r="VO103" s="38"/>
      <c r="VP103" s="38"/>
      <c r="VQ103" s="38"/>
      <c r="VR103" s="38"/>
      <c r="VS103" s="38"/>
      <c r="VT103" s="38"/>
      <c r="VU103" s="38"/>
      <c r="VV103" s="38"/>
      <c r="VW103" s="38"/>
      <c r="VX103" s="38"/>
      <c r="VY103" s="38"/>
      <c r="VZ103" s="38"/>
      <c r="WA103" s="38"/>
      <c r="WB103" s="38"/>
      <c r="WC103" s="38"/>
      <c r="WD103" s="38"/>
      <c r="WE103" s="38"/>
      <c r="WF103" s="38"/>
      <c r="WG103" s="38"/>
      <c r="WH103" s="38"/>
      <c r="WI103" s="38"/>
      <c r="WJ103" s="38"/>
      <c r="WK103" s="38"/>
      <c r="WL103" s="38"/>
      <c r="WM103" s="38"/>
      <c r="WN103" s="38"/>
      <c r="WO103" s="38"/>
      <c r="WP103" s="38"/>
      <c r="WQ103" s="38"/>
      <c r="WR103" s="38"/>
      <c r="WS103" s="38"/>
      <c r="WT103" s="38"/>
      <c r="WU103" s="38"/>
      <c r="WV103" s="38"/>
      <c r="WW103" s="38"/>
      <c r="WX103" s="38"/>
      <c r="WY103" s="38"/>
      <c r="WZ103" s="38"/>
      <c r="XA103" s="38"/>
      <c r="XB103" s="38"/>
      <c r="XC103" s="38"/>
      <c r="XD103" s="38"/>
      <c r="XE103" s="38"/>
      <c r="XF103" s="38"/>
      <c r="XG103" s="38"/>
      <c r="XH103" s="38"/>
      <c r="XI103" s="38"/>
      <c r="XJ103" s="38"/>
      <c r="XK103" s="38"/>
      <c r="XL103" s="38"/>
      <c r="XM103" s="38"/>
      <c r="XN103" s="38"/>
      <c r="XO103" s="38"/>
      <c r="XP103" s="38"/>
      <c r="XQ103" s="38"/>
      <c r="XR103" s="38"/>
      <c r="XS103" s="38"/>
      <c r="XT103" s="38"/>
      <c r="XU103" s="38"/>
      <c r="XV103" s="38"/>
      <c r="XW103" s="38"/>
      <c r="XX103" s="38"/>
      <c r="XY103" s="38"/>
      <c r="XZ103" s="38"/>
      <c r="YA103" s="38"/>
      <c r="YB103" s="38"/>
      <c r="YC103" s="38"/>
      <c r="YD103" s="38"/>
      <c r="YE103" s="38"/>
      <c r="YF103" s="38"/>
      <c r="YG103" s="38"/>
      <c r="YH103" s="38"/>
      <c r="YI103" s="38"/>
      <c r="YJ103" s="38"/>
      <c r="YK103" s="38"/>
      <c r="YL103" s="38"/>
      <c r="YM103" s="38"/>
      <c r="YN103" s="38"/>
      <c r="YO103" s="38"/>
      <c r="YP103" s="38"/>
      <c r="YQ103" s="38"/>
      <c r="YR103" s="38"/>
      <c r="YS103" s="38"/>
      <c r="YT103" s="38"/>
      <c r="YU103" s="38"/>
      <c r="YV103" s="38"/>
      <c r="YW103" s="38"/>
      <c r="YX103" s="38"/>
      <c r="YY103" s="38"/>
      <c r="YZ103" s="38"/>
      <c r="ZA103" s="38"/>
      <c r="ZB103" s="38"/>
      <c r="ZC103" s="38"/>
      <c r="ZD103" s="38"/>
      <c r="ZE103" s="38"/>
      <c r="ZF103" s="38"/>
      <c r="ZG103" s="38"/>
      <c r="ZH103" s="38"/>
      <c r="ZI103" s="38"/>
      <c r="ZJ103" s="38"/>
      <c r="ZK103" s="38"/>
      <c r="ZL103" s="38"/>
      <c r="ZM103" s="38"/>
      <c r="ZN103" s="38"/>
      <c r="ZO103" s="38"/>
      <c r="ZP103" s="38"/>
      <c r="ZQ103" s="38"/>
      <c r="ZR103" s="38"/>
      <c r="ZS103" s="38"/>
      <c r="ZT103" s="38"/>
      <c r="ZU103" s="38"/>
      <c r="ZV103" s="38"/>
      <c r="ZW103" s="38"/>
      <c r="ZX103" s="38"/>
      <c r="ZY103" s="38"/>
      <c r="ZZ103" s="38"/>
      <c r="AAA103" s="38"/>
      <c r="AAB103" s="38"/>
      <c r="AAC103" s="38"/>
      <c r="AAD103" s="38"/>
      <c r="AAE103" s="38"/>
      <c r="AAF103" s="38"/>
      <c r="AAG103" s="38"/>
      <c r="AAH103" s="38"/>
      <c r="AAI103" s="38"/>
      <c r="AAJ103" s="38"/>
      <c r="AAK103" s="38"/>
      <c r="AAL103" s="38"/>
      <c r="AAM103" s="38"/>
      <c r="AAN103" s="38"/>
      <c r="AAO103" s="38"/>
      <c r="AAP103" s="38"/>
      <c r="AAQ103" s="38"/>
      <c r="AAR103" s="38"/>
      <c r="AAS103" s="38"/>
      <c r="AAT103" s="38"/>
      <c r="AAU103" s="38"/>
      <c r="AAV103" s="38"/>
      <c r="AAW103" s="38"/>
      <c r="AAX103" s="38"/>
      <c r="AAY103" s="38"/>
      <c r="AAZ103" s="38"/>
      <c r="ABA103" s="38"/>
      <c r="ABB103" s="38"/>
      <c r="ABC103" s="38"/>
      <c r="ABD103" s="38"/>
      <c r="ABE103" s="38"/>
      <c r="ABF103" s="38"/>
      <c r="ABG103" s="38"/>
      <c r="ABH103" s="38"/>
      <c r="ABI103" s="38"/>
      <c r="ABJ103" s="38"/>
      <c r="ABK103" s="38"/>
      <c r="ABL103" s="38"/>
      <c r="ABM103" s="38"/>
      <c r="ABN103" s="38"/>
      <c r="ABO103" s="38"/>
      <c r="ABP103" s="38"/>
      <c r="ABQ103" s="38"/>
      <c r="ABR103" s="38"/>
      <c r="ABS103" s="38"/>
      <c r="ABT103" s="38"/>
      <c r="ABU103" s="38"/>
      <c r="ABV103" s="38"/>
      <c r="ABW103" s="38"/>
      <c r="ABX103" s="38"/>
      <c r="ABY103" s="38"/>
      <c r="ABZ103" s="38"/>
      <c r="ACA103" s="38"/>
      <c r="ACB103" s="38"/>
      <c r="ACC103" s="38"/>
      <c r="ACD103" s="38"/>
      <c r="ACE103" s="38"/>
      <c r="ACF103" s="38"/>
      <c r="ACG103" s="38"/>
      <c r="ACH103" s="38"/>
      <c r="ACI103" s="38"/>
      <c r="ACJ103" s="38"/>
      <c r="ACK103" s="38"/>
      <c r="ACL103" s="38"/>
      <c r="ACM103" s="38"/>
      <c r="ACN103" s="38"/>
      <c r="ACO103" s="38"/>
      <c r="ACP103" s="38"/>
      <c r="ACQ103" s="38"/>
      <c r="ACR103" s="38"/>
      <c r="ACS103" s="38"/>
      <c r="ACT103" s="38"/>
      <c r="ACU103" s="38"/>
      <c r="ACV103" s="38"/>
      <c r="ACW103" s="38"/>
      <c r="ACX103" s="38"/>
      <c r="ACY103" s="38"/>
      <c r="ACZ103" s="38"/>
      <c r="ADA103" s="38"/>
      <c r="ADB103" s="38"/>
      <c r="ADC103" s="38"/>
      <c r="ADD103" s="38"/>
      <c r="ADE103" s="38"/>
      <c r="ADF103" s="38"/>
      <c r="ADG103" s="38"/>
      <c r="ADH103" s="38"/>
      <c r="ADI103" s="38"/>
      <c r="ADJ103" s="38"/>
      <c r="ADK103" s="38"/>
      <c r="ADL103" s="38"/>
      <c r="ADM103" s="38"/>
      <c r="ADN103" s="38"/>
      <c r="ADO103" s="38"/>
      <c r="ADP103" s="38"/>
      <c r="ADQ103" s="38"/>
      <c r="ADR103" s="38"/>
      <c r="ADS103" s="38"/>
      <c r="ADT103" s="38"/>
      <c r="ADU103" s="38"/>
      <c r="ADV103" s="38"/>
      <c r="ADW103" s="38"/>
      <c r="ADX103" s="38"/>
      <c r="ADY103" s="38"/>
      <c r="ADZ103" s="38"/>
      <c r="AEA103" s="38"/>
      <c r="AEB103" s="38"/>
      <c r="AEC103" s="38"/>
      <c r="AED103" s="38"/>
      <c r="AEE103" s="38"/>
      <c r="AEF103" s="38"/>
      <c r="AEG103" s="38"/>
      <c r="AEH103" s="38"/>
      <c r="AEI103" s="38"/>
      <c r="AEJ103" s="38"/>
      <c r="AEK103" s="38"/>
      <c r="AEL103" s="38"/>
      <c r="AEM103" s="38"/>
      <c r="AEN103" s="38"/>
      <c r="AEO103" s="38"/>
      <c r="AEP103" s="38"/>
      <c r="AEQ103" s="38"/>
      <c r="AER103" s="38"/>
      <c r="AES103" s="38"/>
      <c r="AET103" s="38"/>
      <c r="AEU103" s="38"/>
      <c r="AEV103" s="38"/>
      <c r="AEW103" s="38"/>
      <c r="AEX103" s="38"/>
      <c r="AEY103" s="38"/>
      <c r="AEZ103" s="38"/>
      <c r="AFA103" s="38"/>
      <c r="AFB103" s="38"/>
      <c r="AFC103" s="38"/>
      <c r="AFD103" s="38"/>
      <c r="AFE103" s="38"/>
      <c r="AFF103" s="38"/>
      <c r="AFG103" s="38"/>
      <c r="AFH103" s="38"/>
      <c r="AFI103" s="38"/>
      <c r="AFJ103" s="38"/>
      <c r="AFK103" s="38"/>
      <c r="AFL103" s="38"/>
      <c r="AFM103" s="38"/>
      <c r="AFN103" s="38"/>
      <c r="AFO103" s="38"/>
      <c r="AFP103" s="38"/>
      <c r="AFQ103" s="38"/>
      <c r="AFR103" s="38"/>
      <c r="AFS103" s="38"/>
      <c r="AFT103" s="38"/>
      <c r="AFU103" s="38"/>
      <c r="AFV103" s="38"/>
      <c r="AFW103" s="38"/>
      <c r="AFX103" s="38"/>
      <c r="AFY103" s="38"/>
      <c r="AFZ103" s="38"/>
      <c r="AGA103" s="38"/>
      <c r="AGB103" s="38"/>
      <c r="AGC103" s="38"/>
      <c r="AGD103" s="38"/>
      <c r="AGE103" s="38"/>
      <c r="AGF103" s="38"/>
      <c r="AGG103" s="38"/>
      <c r="AGH103" s="38"/>
      <c r="AGI103" s="38"/>
      <c r="AGJ103" s="38"/>
      <c r="AGK103" s="38"/>
      <c r="AGL103" s="38"/>
      <c r="AGM103" s="38"/>
      <c r="AGN103" s="38"/>
      <c r="AGO103" s="38"/>
      <c r="AGP103" s="38"/>
      <c r="AGQ103" s="38"/>
      <c r="AGR103" s="38"/>
      <c r="AGS103" s="38"/>
      <c r="AGT103" s="25"/>
      <c r="AGU103" s="25"/>
      <c r="AGV103" s="25"/>
      <c r="AGW103" s="25"/>
      <c r="AGX103" s="25"/>
      <c r="AGY103" s="25"/>
      <c r="AGZ103" s="25"/>
      <c r="AHA103" s="25"/>
      <c r="AHB103" s="25"/>
      <c r="AHC103" s="25"/>
      <c r="AHD103" s="25"/>
      <c r="AHE103" s="25"/>
      <c r="AHF103" s="25"/>
      <c r="AHG103" s="25"/>
      <c r="AHH103" s="25"/>
      <c r="AHI103" s="25"/>
      <c r="AHJ103" s="25"/>
      <c r="AHK103" s="25"/>
      <c r="AHL103" s="25"/>
      <c r="AHM103" s="25"/>
      <c r="AHN103" s="25"/>
      <c r="AHO103" s="25"/>
      <c r="AHP103" s="25"/>
      <c r="AHQ103" s="25"/>
      <c r="AHR103" s="25"/>
      <c r="AHS103" s="25"/>
      <c r="AHT103" s="25"/>
      <c r="AHU103" s="25"/>
      <c r="AHV103" s="25"/>
      <c r="AHW103" s="25"/>
      <c r="AHX103" s="25"/>
      <c r="AHY103" s="25"/>
      <c r="AHZ103" s="25"/>
      <c r="AIA103" s="25"/>
      <c r="AIB103" s="25"/>
      <c r="AIC103" s="25"/>
      <c r="AID103" s="25"/>
      <c r="AIE103" s="25"/>
      <c r="AIF103" s="25"/>
      <c r="AIG103" s="25"/>
      <c r="AIH103" s="25"/>
      <c r="AII103" s="25"/>
      <c r="AIJ103" s="25"/>
      <c r="AIK103" s="25"/>
      <c r="AIL103" s="25"/>
      <c r="AIM103" s="25"/>
      <c r="AIN103" s="25"/>
      <c r="AIO103" s="25"/>
      <c r="AIP103" s="25"/>
      <c r="AIQ103" s="25"/>
      <c r="AIR103" s="25"/>
      <c r="AIS103" s="25"/>
      <c r="AIT103" s="25"/>
      <c r="AIU103" s="25"/>
      <c r="AIV103" s="25"/>
      <c r="AIW103" s="25"/>
      <c r="AIX103" s="25"/>
      <c r="AIY103" s="25"/>
      <c r="AIZ103" s="25"/>
      <c r="AJA103" s="25"/>
      <c r="AJB103" s="25"/>
      <c r="AJC103" s="25"/>
      <c r="AJD103" s="25"/>
      <c r="AJE103" s="25"/>
      <c r="AJF103" s="25"/>
      <c r="AJG103" s="25"/>
      <c r="AJH103" s="25"/>
      <c r="AJI103" s="25"/>
      <c r="AJJ103" s="25"/>
      <c r="AJK103" s="25"/>
      <c r="AJL103" s="25"/>
      <c r="AJM103" s="25"/>
      <c r="AJN103" s="25"/>
      <c r="AJO103" s="25"/>
      <c r="AJP103" s="25"/>
      <c r="AJQ103" s="25"/>
      <c r="AJR103" s="25"/>
      <c r="AJS103" s="25"/>
      <c r="AJT103" s="25"/>
      <c r="AJU103" s="25"/>
      <c r="AJV103" s="25"/>
      <c r="AJW103" s="25"/>
      <c r="AJX103" s="25"/>
      <c r="AJY103" s="25"/>
      <c r="AJZ103" s="25"/>
      <c r="AKA103" s="25"/>
      <c r="AKB103" s="25"/>
      <c r="AKC103" s="25"/>
      <c r="AKD103" s="25"/>
      <c r="AKE103" s="25"/>
      <c r="AKF103" s="25"/>
      <c r="AKG103" s="25"/>
      <c r="AKH103" s="25"/>
      <c r="AKI103" s="25"/>
      <c r="AKJ103" s="25"/>
      <c r="AKK103" s="25"/>
      <c r="AKL103" s="25"/>
      <c r="AKM103" s="25"/>
      <c r="AKN103" s="25"/>
      <c r="AKO103" s="25"/>
      <c r="AKP103" s="25"/>
      <c r="AKQ103" s="25"/>
      <c r="AKR103" s="25"/>
      <c r="AKS103" s="25"/>
      <c r="AKT103" s="25"/>
      <c r="AKU103" s="25"/>
      <c r="AKV103" s="25"/>
      <c r="AKW103" s="25"/>
      <c r="AKX103" s="25"/>
      <c r="AKY103" s="25"/>
      <c r="AKZ103" s="25"/>
      <c r="ALA103" s="25"/>
      <c r="ALB103" s="25"/>
      <c r="ALC103" s="25"/>
      <c r="ALD103" s="25"/>
      <c r="ALE103" s="25"/>
      <c r="ALF103" s="25"/>
      <c r="ALG103" s="25"/>
      <c r="ALH103" s="25"/>
      <c r="ALI103" s="25"/>
      <c r="ALJ103" s="25"/>
      <c r="ALK103" s="25"/>
      <c r="ALL103" s="25"/>
      <c r="ALM103" s="25"/>
      <c r="ALN103" s="25"/>
      <c r="ALO103" s="25"/>
      <c r="ALP103" s="25"/>
      <c r="ALQ103" s="25"/>
      <c r="ALR103" s="25"/>
      <c r="ALS103" s="25"/>
      <c r="ALT103" s="25"/>
      <c r="ALU103" s="25"/>
      <c r="ALV103" s="25"/>
      <c r="ALW103" s="25"/>
      <c r="ALX103" s="25"/>
      <c r="ALY103" s="25"/>
      <c r="ALZ103" s="25"/>
      <c r="AMA103" s="25"/>
      <c r="AMB103" s="25"/>
      <c r="AMC103" s="25"/>
      <c r="AMD103" s="25"/>
      <c r="AME103" s="25"/>
      <c r="AMF103" s="25"/>
      <c r="AMG103" s="25"/>
      <c r="AMH103" s="25"/>
      <c r="AMI103" s="25"/>
      <c r="AMJ103" s="25"/>
      <c r="AMK103" s="25"/>
      <c r="AML103" s="25"/>
      <c r="AMM103" s="25"/>
      <c r="AMN103" s="25"/>
      <c r="AMO103" s="25"/>
      <c r="AMP103" s="25"/>
      <c r="AMQ103" s="25"/>
      <c r="AMR103" s="25"/>
      <c r="AMS103" s="25"/>
      <c r="AMT103" s="25"/>
      <c r="AMU103" s="25"/>
      <c r="AMV103" s="25"/>
      <c r="AMW103" s="25"/>
      <c r="AMX103" s="25"/>
      <c r="AMY103" s="25"/>
      <c r="AMZ103" s="25"/>
      <c r="ANA103" s="25"/>
      <c r="ANB103" s="25"/>
      <c r="ANC103" s="25"/>
      <c r="AND103" s="25"/>
      <c r="ANE103" s="25"/>
      <c r="ANF103" s="25"/>
      <c r="ANG103" s="25"/>
      <c r="ANH103" s="25"/>
      <c r="ANI103" s="25"/>
      <c r="ANJ103" s="25"/>
      <c r="ANK103" s="25"/>
      <c r="ANL103" s="25"/>
      <c r="ANM103" s="25"/>
      <c r="ANN103" s="25"/>
      <c r="ANO103" s="25"/>
      <c r="ANP103" s="25"/>
      <c r="ANQ103" s="25"/>
      <c r="ANR103" s="25"/>
      <c r="ANS103" s="25"/>
      <c r="ANT103" s="25"/>
      <c r="ANU103" s="25"/>
      <c r="ANV103" s="25"/>
      <c r="ANW103" s="25"/>
      <c r="ANX103" s="25"/>
      <c r="ANY103" s="25"/>
      <c r="ANZ103" s="25"/>
      <c r="AOA103" s="25"/>
      <c r="AOB103" s="25"/>
      <c r="AOC103" s="25"/>
      <c r="AOD103" s="25"/>
      <c r="AOE103" s="25"/>
      <c r="AOF103" s="25"/>
      <c r="AOG103" s="25"/>
      <c r="AOH103" s="25"/>
      <c r="AOI103" s="25"/>
      <c r="AOJ103" s="25"/>
      <c r="AOK103" s="25"/>
      <c r="AOL103" s="25"/>
      <c r="AOM103" s="25"/>
      <c r="AON103" s="25"/>
      <c r="AOO103" s="25"/>
      <c r="AOP103" s="25"/>
      <c r="AOQ103" s="25"/>
      <c r="AOR103" s="25"/>
      <c r="AOS103" s="25"/>
      <c r="AOT103" s="25"/>
      <c r="AOU103" s="25"/>
      <c r="AOV103" s="25"/>
      <c r="AOW103" s="25"/>
      <c r="AOX103" s="25"/>
      <c r="AOY103" s="25"/>
      <c r="AOZ103" s="25"/>
      <c r="APA103" s="25"/>
      <c r="APB103" s="25"/>
      <c r="APC103" s="25"/>
      <c r="APD103" s="25"/>
      <c r="APE103" s="25"/>
      <c r="APF103" s="25"/>
      <c r="APG103" s="25"/>
      <c r="APH103" s="25"/>
      <c r="API103" s="25"/>
      <c r="APJ103" s="25"/>
      <c r="APK103" s="25"/>
      <c r="APL103" s="25"/>
      <c r="APM103" s="25"/>
      <c r="APN103" s="25"/>
      <c r="APO103" s="25"/>
      <c r="APP103" s="25"/>
      <c r="APQ103" s="25"/>
      <c r="APR103" s="25"/>
      <c r="APS103" s="25"/>
      <c r="APT103" s="25"/>
      <c r="APU103" s="25"/>
      <c r="APV103" s="25"/>
      <c r="APW103" s="25"/>
      <c r="APX103" s="25"/>
      <c r="APY103" s="25"/>
      <c r="APZ103" s="25"/>
      <c r="AQA103" s="25"/>
      <c r="AQB103" s="25"/>
      <c r="AQC103" s="25"/>
      <c r="AQD103" s="25"/>
      <c r="AQE103" s="25"/>
      <c r="AQF103" s="25"/>
      <c r="AQG103" s="25"/>
      <c r="AQH103" s="25"/>
      <c r="AQI103" s="25"/>
      <c r="AQJ103" s="25"/>
      <c r="AQK103" s="25"/>
      <c r="AQL103" s="25"/>
      <c r="AQM103" s="25"/>
      <c r="AQN103" s="25"/>
      <c r="AQO103" s="25"/>
      <c r="AQP103" s="25"/>
      <c r="AQQ103" s="25"/>
      <c r="AQR103" s="25"/>
      <c r="AQS103" s="25"/>
      <c r="AQT103" s="25"/>
      <c r="AQU103" s="25"/>
      <c r="AQV103" s="25"/>
      <c r="AQW103" s="25"/>
      <c r="AQX103" s="25"/>
      <c r="AQY103" s="25"/>
      <c r="AQZ103" s="25"/>
      <c r="ARA103" s="25"/>
      <c r="ARB103" s="25"/>
      <c r="ARC103" s="25"/>
      <c r="ARD103" s="25"/>
      <c r="ARE103" s="25"/>
      <c r="ARF103" s="25"/>
      <c r="ARG103" s="25"/>
      <c r="ARH103" s="25"/>
      <c r="ARI103" s="25"/>
      <c r="ARJ103" s="25"/>
      <c r="ARK103" s="25"/>
      <c r="ARL103" s="25"/>
      <c r="ARM103" s="25"/>
      <c r="ARN103" s="25"/>
      <c r="ARO103" s="25"/>
      <c r="ARP103" s="25"/>
      <c r="ARQ103" s="25"/>
      <c r="ARR103" s="25"/>
      <c r="ARS103" s="25"/>
      <c r="ART103" s="25"/>
      <c r="ARU103" s="25"/>
      <c r="ARV103" s="25"/>
      <c r="ARW103" s="25"/>
      <c r="ARX103" s="25"/>
      <c r="ARY103" s="25"/>
      <c r="ARZ103" s="25"/>
      <c r="ASA103" s="25"/>
      <c r="ASB103" s="25"/>
    </row>
    <row r="104" spans="3:1172" x14ac:dyDescent="0.2">
      <c r="C104" s="24"/>
      <c r="D104" s="22"/>
      <c r="E104" s="22"/>
      <c r="F104" s="28"/>
      <c r="G104" s="24"/>
      <c r="H104" s="51"/>
      <c r="I104" s="39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8"/>
      <c r="JZ104" s="38"/>
      <c r="KA104" s="38"/>
      <c r="KB104" s="38"/>
      <c r="KC104" s="38"/>
      <c r="KD104" s="38"/>
      <c r="KE104" s="38"/>
      <c r="KF104" s="38"/>
      <c r="KG104" s="38"/>
      <c r="KH104" s="38"/>
      <c r="KI104" s="38"/>
      <c r="KJ104" s="38"/>
      <c r="KK104" s="38"/>
      <c r="KL104" s="38"/>
      <c r="KM104" s="38"/>
      <c r="KN104" s="38"/>
      <c r="KO104" s="38"/>
      <c r="KP104" s="38"/>
      <c r="KQ104" s="38"/>
      <c r="KR104" s="38"/>
      <c r="KS104" s="38"/>
      <c r="KT104" s="38"/>
      <c r="KU104" s="38"/>
      <c r="KV104" s="38"/>
      <c r="KW104" s="38"/>
      <c r="KX104" s="38"/>
      <c r="KY104" s="38"/>
      <c r="KZ104" s="38"/>
      <c r="LA104" s="38"/>
      <c r="LB104" s="38"/>
      <c r="LC104" s="38"/>
      <c r="LD104" s="38"/>
      <c r="LE104" s="38"/>
      <c r="LF104" s="38"/>
      <c r="LG104" s="38"/>
      <c r="LH104" s="38"/>
      <c r="LI104" s="38"/>
      <c r="LJ104" s="38"/>
      <c r="LK104" s="38"/>
      <c r="LL104" s="38"/>
      <c r="LM104" s="38"/>
      <c r="LN104" s="38"/>
      <c r="LO104" s="38"/>
      <c r="LP104" s="38"/>
      <c r="LQ104" s="38"/>
      <c r="LR104" s="38"/>
      <c r="LS104" s="38"/>
      <c r="LT104" s="38"/>
      <c r="LU104" s="38"/>
      <c r="LV104" s="38"/>
      <c r="LW104" s="38"/>
      <c r="LX104" s="38"/>
      <c r="LY104" s="38"/>
      <c r="LZ104" s="38"/>
      <c r="MA104" s="38"/>
      <c r="MB104" s="38"/>
      <c r="MC104" s="38"/>
      <c r="MD104" s="38"/>
      <c r="ME104" s="38"/>
      <c r="MF104" s="38"/>
      <c r="MG104" s="38"/>
      <c r="MH104" s="38"/>
      <c r="MI104" s="38"/>
      <c r="MJ104" s="38"/>
      <c r="MK104" s="38"/>
      <c r="ML104" s="38"/>
      <c r="MM104" s="38"/>
      <c r="MN104" s="38"/>
      <c r="MO104" s="38"/>
      <c r="MP104" s="38"/>
      <c r="MQ104" s="38"/>
      <c r="MR104" s="38"/>
      <c r="MS104" s="38"/>
      <c r="MT104" s="38"/>
      <c r="MU104" s="38"/>
      <c r="MV104" s="38"/>
      <c r="MW104" s="38"/>
      <c r="MX104" s="38"/>
      <c r="MY104" s="38"/>
      <c r="MZ104" s="38"/>
      <c r="NA104" s="38"/>
      <c r="NB104" s="38"/>
      <c r="NC104" s="38"/>
      <c r="ND104" s="38"/>
      <c r="NE104" s="38"/>
      <c r="NF104" s="38"/>
      <c r="NG104" s="38"/>
      <c r="NH104" s="38"/>
      <c r="NI104" s="38"/>
      <c r="NJ104" s="38"/>
      <c r="NK104" s="38"/>
      <c r="NL104" s="38"/>
      <c r="NM104" s="38"/>
      <c r="NN104" s="38"/>
      <c r="NO104" s="38"/>
      <c r="NP104" s="38"/>
      <c r="NQ104" s="38"/>
      <c r="NR104" s="38"/>
      <c r="NS104" s="38"/>
      <c r="NT104" s="38"/>
      <c r="NU104" s="38"/>
      <c r="NV104" s="38"/>
      <c r="NW104" s="38"/>
      <c r="NX104" s="38"/>
      <c r="NY104" s="38"/>
      <c r="NZ104" s="38"/>
      <c r="OA104" s="38"/>
      <c r="OB104" s="38"/>
      <c r="OC104" s="38"/>
      <c r="OD104" s="38"/>
      <c r="OE104" s="38"/>
      <c r="OF104" s="38"/>
      <c r="OG104" s="38"/>
      <c r="OH104" s="38"/>
      <c r="OI104" s="38"/>
      <c r="OJ104" s="38"/>
      <c r="OK104" s="38"/>
      <c r="OL104" s="38"/>
      <c r="OM104" s="38"/>
      <c r="ON104" s="38"/>
      <c r="OO104" s="38"/>
      <c r="OP104" s="38"/>
      <c r="OQ104" s="38"/>
      <c r="OR104" s="38"/>
      <c r="OS104" s="38"/>
      <c r="OT104" s="38"/>
      <c r="OU104" s="38"/>
      <c r="OV104" s="38"/>
      <c r="OW104" s="38"/>
      <c r="OX104" s="38"/>
      <c r="OY104" s="38"/>
      <c r="OZ104" s="38"/>
      <c r="PA104" s="38"/>
      <c r="PB104" s="38"/>
      <c r="PC104" s="38"/>
      <c r="PD104" s="38"/>
      <c r="PE104" s="38"/>
      <c r="PF104" s="38"/>
      <c r="PG104" s="38"/>
      <c r="PH104" s="38"/>
      <c r="PI104" s="38"/>
      <c r="PJ104" s="38"/>
      <c r="PK104" s="38"/>
      <c r="PL104" s="38"/>
      <c r="PM104" s="38"/>
      <c r="PN104" s="38"/>
      <c r="PO104" s="38"/>
      <c r="PP104" s="38"/>
      <c r="PQ104" s="38"/>
      <c r="PR104" s="38"/>
      <c r="PS104" s="38"/>
      <c r="PT104" s="38"/>
      <c r="PU104" s="38"/>
      <c r="PV104" s="38"/>
      <c r="PW104" s="38"/>
      <c r="PX104" s="38"/>
      <c r="PY104" s="38"/>
      <c r="PZ104" s="38"/>
      <c r="QA104" s="38"/>
      <c r="QB104" s="38"/>
      <c r="QC104" s="38"/>
      <c r="QD104" s="38"/>
      <c r="QE104" s="38"/>
      <c r="QF104" s="38"/>
      <c r="QG104" s="38"/>
      <c r="QH104" s="38"/>
      <c r="QI104" s="38"/>
      <c r="QJ104" s="38"/>
      <c r="QK104" s="38"/>
      <c r="QL104" s="38"/>
      <c r="QM104" s="38"/>
      <c r="QN104" s="38"/>
      <c r="QO104" s="38"/>
      <c r="QP104" s="38"/>
      <c r="QQ104" s="38"/>
      <c r="QR104" s="38"/>
      <c r="QS104" s="38"/>
      <c r="QT104" s="38"/>
      <c r="QU104" s="38"/>
      <c r="QV104" s="38"/>
      <c r="QW104" s="38"/>
      <c r="QX104" s="38"/>
      <c r="QY104" s="38"/>
      <c r="QZ104" s="38"/>
      <c r="RA104" s="38"/>
      <c r="RB104" s="38"/>
      <c r="RC104" s="38"/>
      <c r="RD104" s="38"/>
      <c r="RE104" s="38"/>
      <c r="RF104" s="38"/>
      <c r="RG104" s="38"/>
      <c r="RH104" s="38"/>
      <c r="RI104" s="38"/>
      <c r="RJ104" s="38"/>
      <c r="RK104" s="38"/>
      <c r="RL104" s="38"/>
      <c r="RM104" s="38"/>
      <c r="RN104" s="38"/>
      <c r="RO104" s="38"/>
      <c r="RP104" s="38"/>
      <c r="RQ104" s="38"/>
      <c r="RR104" s="38"/>
      <c r="RS104" s="38"/>
      <c r="RT104" s="38"/>
      <c r="RU104" s="38"/>
      <c r="RV104" s="38"/>
      <c r="RW104" s="38"/>
      <c r="RX104" s="38"/>
      <c r="RY104" s="38"/>
      <c r="RZ104" s="38"/>
      <c r="SA104" s="38"/>
      <c r="SB104" s="38"/>
      <c r="SC104" s="38"/>
      <c r="SD104" s="38"/>
      <c r="SE104" s="38"/>
      <c r="SF104" s="38"/>
      <c r="SG104" s="38"/>
      <c r="SH104" s="38"/>
      <c r="SI104" s="38"/>
      <c r="SJ104" s="38"/>
      <c r="SK104" s="38"/>
      <c r="SL104" s="38"/>
      <c r="SM104" s="38"/>
      <c r="SN104" s="38"/>
      <c r="SO104" s="38"/>
      <c r="SP104" s="38"/>
      <c r="SQ104" s="38"/>
      <c r="SR104" s="38"/>
      <c r="SS104" s="38"/>
      <c r="ST104" s="38"/>
      <c r="SU104" s="38"/>
      <c r="SV104" s="38"/>
      <c r="SW104" s="38"/>
      <c r="SX104" s="38"/>
      <c r="SY104" s="38"/>
      <c r="SZ104" s="38"/>
      <c r="TA104" s="38"/>
      <c r="TB104" s="38"/>
      <c r="TC104" s="38"/>
      <c r="TD104" s="38"/>
      <c r="TE104" s="38"/>
      <c r="TF104" s="38"/>
      <c r="TG104" s="38"/>
      <c r="TH104" s="38"/>
      <c r="TI104" s="38"/>
      <c r="TJ104" s="38"/>
      <c r="TK104" s="38"/>
      <c r="TL104" s="38"/>
      <c r="TM104" s="38"/>
      <c r="TN104" s="38"/>
      <c r="TO104" s="38"/>
      <c r="TP104" s="38"/>
      <c r="TQ104" s="38"/>
      <c r="TR104" s="38"/>
      <c r="TS104" s="38"/>
      <c r="TT104" s="38"/>
      <c r="TU104" s="38"/>
      <c r="TV104" s="38"/>
      <c r="TW104" s="38"/>
      <c r="TX104" s="38"/>
      <c r="TY104" s="38"/>
      <c r="TZ104" s="38"/>
      <c r="UA104" s="38"/>
      <c r="UB104" s="38"/>
      <c r="UC104" s="38"/>
      <c r="UD104" s="38"/>
      <c r="UE104" s="38"/>
      <c r="UF104" s="38"/>
      <c r="UG104" s="38"/>
      <c r="UH104" s="38"/>
      <c r="UI104" s="38"/>
      <c r="UJ104" s="38"/>
      <c r="UK104" s="38"/>
      <c r="UL104" s="38"/>
      <c r="UM104" s="38"/>
      <c r="UN104" s="38"/>
      <c r="UO104" s="38"/>
      <c r="UP104" s="38"/>
      <c r="UQ104" s="38"/>
      <c r="UR104" s="38"/>
      <c r="US104" s="38"/>
      <c r="UT104" s="38"/>
      <c r="UU104" s="38"/>
      <c r="UV104" s="38"/>
      <c r="UW104" s="38"/>
      <c r="UX104" s="38"/>
      <c r="UY104" s="38"/>
      <c r="UZ104" s="38"/>
      <c r="VA104" s="38"/>
      <c r="VB104" s="38"/>
      <c r="VC104" s="38"/>
      <c r="VD104" s="38"/>
      <c r="VE104" s="38"/>
      <c r="VF104" s="38"/>
      <c r="VG104" s="38"/>
      <c r="VH104" s="38"/>
      <c r="VI104" s="38"/>
      <c r="VJ104" s="38"/>
      <c r="VK104" s="38"/>
      <c r="VL104" s="38"/>
      <c r="VM104" s="38"/>
      <c r="VN104" s="38"/>
      <c r="VO104" s="38"/>
      <c r="VP104" s="38"/>
      <c r="VQ104" s="38"/>
      <c r="VR104" s="38"/>
      <c r="VS104" s="38"/>
      <c r="VT104" s="38"/>
      <c r="VU104" s="38"/>
      <c r="VV104" s="38"/>
      <c r="VW104" s="38"/>
      <c r="VX104" s="38"/>
      <c r="VY104" s="38"/>
      <c r="VZ104" s="38"/>
      <c r="WA104" s="38"/>
      <c r="WB104" s="38"/>
      <c r="WC104" s="38"/>
      <c r="WD104" s="38"/>
      <c r="WE104" s="38"/>
      <c r="WF104" s="38"/>
      <c r="WG104" s="38"/>
      <c r="WH104" s="38"/>
      <c r="WI104" s="38"/>
      <c r="WJ104" s="38"/>
      <c r="WK104" s="38"/>
      <c r="WL104" s="38"/>
      <c r="WM104" s="38"/>
      <c r="WN104" s="38"/>
      <c r="WO104" s="38"/>
      <c r="WP104" s="38"/>
      <c r="WQ104" s="38"/>
      <c r="WR104" s="38"/>
      <c r="WS104" s="38"/>
      <c r="WT104" s="38"/>
      <c r="WU104" s="38"/>
      <c r="WV104" s="38"/>
      <c r="WW104" s="38"/>
      <c r="WX104" s="38"/>
      <c r="WY104" s="38"/>
      <c r="WZ104" s="38"/>
      <c r="XA104" s="38"/>
      <c r="XB104" s="38"/>
      <c r="XC104" s="38"/>
      <c r="XD104" s="38"/>
      <c r="XE104" s="38"/>
      <c r="XF104" s="38"/>
      <c r="XG104" s="38"/>
      <c r="XH104" s="38"/>
      <c r="XI104" s="38"/>
      <c r="XJ104" s="38"/>
      <c r="XK104" s="38"/>
      <c r="XL104" s="38"/>
      <c r="XM104" s="38"/>
      <c r="XN104" s="38"/>
      <c r="XO104" s="38"/>
      <c r="XP104" s="38"/>
      <c r="XQ104" s="38"/>
      <c r="XR104" s="38"/>
      <c r="XS104" s="38"/>
      <c r="XT104" s="38"/>
      <c r="XU104" s="38"/>
      <c r="XV104" s="38"/>
      <c r="XW104" s="38"/>
      <c r="XX104" s="38"/>
      <c r="XY104" s="38"/>
      <c r="XZ104" s="38"/>
      <c r="YA104" s="38"/>
      <c r="YB104" s="38"/>
      <c r="YC104" s="38"/>
      <c r="YD104" s="38"/>
      <c r="YE104" s="38"/>
      <c r="YF104" s="38"/>
      <c r="YG104" s="38"/>
      <c r="YH104" s="38"/>
      <c r="YI104" s="38"/>
      <c r="YJ104" s="38"/>
      <c r="YK104" s="38"/>
      <c r="YL104" s="38"/>
      <c r="YM104" s="38"/>
      <c r="YN104" s="38"/>
      <c r="YO104" s="38"/>
      <c r="YP104" s="38"/>
      <c r="YQ104" s="38"/>
      <c r="YR104" s="38"/>
      <c r="YS104" s="38"/>
      <c r="YT104" s="38"/>
      <c r="YU104" s="38"/>
      <c r="YV104" s="38"/>
      <c r="YW104" s="38"/>
      <c r="YX104" s="38"/>
      <c r="YY104" s="38"/>
      <c r="YZ104" s="38"/>
      <c r="ZA104" s="38"/>
      <c r="ZB104" s="38"/>
      <c r="ZC104" s="38"/>
      <c r="ZD104" s="38"/>
      <c r="ZE104" s="38"/>
      <c r="ZF104" s="38"/>
      <c r="ZG104" s="38"/>
      <c r="ZH104" s="38"/>
      <c r="ZI104" s="38"/>
      <c r="ZJ104" s="38"/>
      <c r="ZK104" s="38"/>
      <c r="ZL104" s="38"/>
      <c r="ZM104" s="38"/>
      <c r="ZN104" s="38"/>
      <c r="ZO104" s="38"/>
      <c r="ZP104" s="38"/>
      <c r="ZQ104" s="38"/>
      <c r="ZR104" s="38"/>
      <c r="ZS104" s="38"/>
      <c r="ZT104" s="38"/>
      <c r="ZU104" s="38"/>
      <c r="ZV104" s="38"/>
      <c r="ZW104" s="38"/>
      <c r="ZX104" s="38"/>
      <c r="ZY104" s="38"/>
      <c r="ZZ104" s="38"/>
      <c r="AAA104" s="38"/>
      <c r="AAB104" s="38"/>
      <c r="AAC104" s="38"/>
      <c r="AAD104" s="38"/>
      <c r="AAE104" s="38"/>
      <c r="AAF104" s="38"/>
      <c r="AAG104" s="38"/>
      <c r="AAH104" s="38"/>
      <c r="AAI104" s="38"/>
      <c r="AAJ104" s="38"/>
      <c r="AAK104" s="38"/>
      <c r="AAL104" s="38"/>
      <c r="AAM104" s="38"/>
      <c r="AAN104" s="38"/>
      <c r="AAO104" s="38"/>
      <c r="AAP104" s="38"/>
      <c r="AAQ104" s="38"/>
      <c r="AAR104" s="38"/>
      <c r="AAS104" s="38"/>
      <c r="AAT104" s="38"/>
      <c r="AAU104" s="38"/>
      <c r="AAV104" s="38"/>
      <c r="AAW104" s="38"/>
      <c r="AAX104" s="38"/>
      <c r="AAY104" s="38"/>
      <c r="AAZ104" s="38"/>
      <c r="ABA104" s="38"/>
      <c r="ABB104" s="38"/>
      <c r="ABC104" s="38"/>
      <c r="ABD104" s="38"/>
      <c r="ABE104" s="38"/>
      <c r="ABF104" s="38"/>
      <c r="ABG104" s="38"/>
      <c r="ABH104" s="38"/>
      <c r="ABI104" s="38"/>
      <c r="ABJ104" s="38"/>
      <c r="ABK104" s="38"/>
      <c r="ABL104" s="38"/>
      <c r="ABM104" s="38"/>
      <c r="ABN104" s="38"/>
      <c r="ABO104" s="38"/>
      <c r="ABP104" s="38"/>
      <c r="ABQ104" s="38"/>
      <c r="ABR104" s="38"/>
      <c r="ABS104" s="38"/>
      <c r="ABT104" s="38"/>
      <c r="ABU104" s="38"/>
      <c r="ABV104" s="38"/>
      <c r="ABW104" s="38"/>
      <c r="ABX104" s="38"/>
      <c r="ABY104" s="38"/>
      <c r="ABZ104" s="38"/>
      <c r="ACA104" s="38"/>
      <c r="ACB104" s="38"/>
      <c r="ACC104" s="38"/>
      <c r="ACD104" s="38"/>
      <c r="ACE104" s="38"/>
      <c r="ACF104" s="38"/>
      <c r="ACG104" s="38"/>
      <c r="ACH104" s="38"/>
      <c r="ACI104" s="38"/>
      <c r="ACJ104" s="38"/>
      <c r="ACK104" s="38"/>
      <c r="ACL104" s="38"/>
      <c r="ACM104" s="38"/>
      <c r="ACN104" s="38"/>
      <c r="ACO104" s="38"/>
      <c r="ACP104" s="38"/>
      <c r="ACQ104" s="38"/>
      <c r="ACR104" s="38"/>
      <c r="ACS104" s="38"/>
      <c r="ACT104" s="38"/>
      <c r="ACU104" s="38"/>
      <c r="ACV104" s="38"/>
      <c r="ACW104" s="38"/>
      <c r="ACX104" s="38"/>
      <c r="ACY104" s="38"/>
      <c r="ACZ104" s="38"/>
      <c r="ADA104" s="38"/>
      <c r="ADB104" s="38"/>
      <c r="ADC104" s="38"/>
      <c r="ADD104" s="38"/>
      <c r="ADE104" s="38"/>
      <c r="ADF104" s="38"/>
      <c r="ADG104" s="38"/>
      <c r="ADH104" s="38"/>
      <c r="ADI104" s="38"/>
      <c r="ADJ104" s="38"/>
      <c r="ADK104" s="38"/>
      <c r="ADL104" s="38"/>
      <c r="ADM104" s="38"/>
      <c r="ADN104" s="38"/>
      <c r="ADO104" s="38"/>
      <c r="ADP104" s="38"/>
      <c r="ADQ104" s="38"/>
      <c r="ADR104" s="38"/>
      <c r="ADS104" s="38"/>
      <c r="ADT104" s="38"/>
      <c r="ADU104" s="38"/>
      <c r="ADV104" s="38"/>
      <c r="ADW104" s="38"/>
      <c r="ADX104" s="38"/>
      <c r="ADY104" s="38"/>
      <c r="ADZ104" s="38"/>
      <c r="AEA104" s="38"/>
      <c r="AEB104" s="38"/>
      <c r="AEC104" s="38"/>
      <c r="AED104" s="38"/>
      <c r="AEE104" s="38"/>
      <c r="AEF104" s="38"/>
      <c r="AEG104" s="38"/>
      <c r="AEH104" s="38"/>
      <c r="AEI104" s="38"/>
      <c r="AEJ104" s="38"/>
      <c r="AEK104" s="38"/>
      <c r="AEL104" s="38"/>
      <c r="AEM104" s="38"/>
      <c r="AEN104" s="38"/>
      <c r="AEO104" s="38"/>
      <c r="AEP104" s="38"/>
      <c r="AEQ104" s="38"/>
      <c r="AER104" s="38"/>
      <c r="AES104" s="38"/>
      <c r="AET104" s="38"/>
      <c r="AEU104" s="38"/>
      <c r="AEV104" s="38"/>
      <c r="AEW104" s="38"/>
      <c r="AEX104" s="38"/>
      <c r="AEY104" s="38"/>
      <c r="AEZ104" s="38"/>
      <c r="AFA104" s="38"/>
      <c r="AFB104" s="38"/>
      <c r="AFC104" s="38"/>
      <c r="AFD104" s="38"/>
      <c r="AFE104" s="38"/>
      <c r="AFF104" s="38"/>
      <c r="AFG104" s="38"/>
      <c r="AFH104" s="38"/>
      <c r="AFI104" s="38"/>
      <c r="AFJ104" s="38"/>
      <c r="AFK104" s="38"/>
      <c r="AFL104" s="38"/>
      <c r="AFM104" s="38"/>
      <c r="AFN104" s="38"/>
      <c r="AFO104" s="38"/>
      <c r="AFP104" s="38"/>
      <c r="AFQ104" s="38"/>
      <c r="AFR104" s="38"/>
      <c r="AFS104" s="38"/>
      <c r="AFT104" s="38"/>
      <c r="AFU104" s="38"/>
      <c r="AFV104" s="38"/>
      <c r="AFW104" s="38"/>
      <c r="AFX104" s="38"/>
      <c r="AFY104" s="38"/>
      <c r="AFZ104" s="38"/>
      <c r="AGA104" s="38"/>
      <c r="AGB104" s="38"/>
      <c r="AGC104" s="38"/>
      <c r="AGD104" s="38"/>
      <c r="AGE104" s="38"/>
      <c r="AGF104" s="38"/>
      <c r="AGG104" s="38"/>
      <c r="AGH104" s="38"/>
      <c r="AGI104" s="38"/>
      <c r="AGJ104" s="38"/>
      <c r="AGK104" s="38"/>
      <c r="AGL104" s="38"/>
      <c r="AGM104" s="38"/>
      <c r="AGN104" s="38"/>
      <c r="AGO104" s="38"/>
      <c r="AGP104" s="38"/>
      <c r="AGQ104" s="38"/>
      <c r="AGR104" s="38"/>
      <c r="AGS104" s="38"/>
      <c r="AGT104" s="25"/>
      <c r="AGU104" s="25"/>
      <c r="AGV104" s="25"/>
      <c r="AGW104" s="25"/>
      <c r="AGX104" s="25"/>
      <c r="AGY104" s="25"/>
      <c r="AGZ104" s="25"/>
      <c r="AHA104" s="25"/>
      <c r="AHB104" s="25"/>
      <c r="AHC104" s="25"/>
      <c r="AHD104" s="25"/>
      <c r="AHE104" s="25"/>
      <c r="AHF104" s="25"/>
      <c r="AHG104" s="25"/>
      <c r="AHH104" s="25"/>
      <c r="AHI104" s="25"/>
      <c r="AHJ104" s="25"/>
      <c r="AHK104" s="25"/>
      <c r="AHL104" s="25"/>
      <c r="AHM104" s="25"/>
      <c r="AHN104" s="25"/>
      <c r="AHO104" s="25"/>
      <c r="AHP104" s="25"/>
      <c r="AHQ104" s="25"/>
      <c r="AHR104" s="25"/>
      <c r="AHS104" s="25"/>
      <c r="AHT104" s="25"/>
      <c r="AHU104" s="25"/>
      <c r="AHV104" s="25"/>
      <c r="AHW104" s="25"/>
      <c r="AHX104" s="25"/>
      <c r="AHY104" s="25"/>
      <c r="AHZ104" s="25"/>
      <c r="AIA104" s="25"/>
      <c r="AIB104" s="25"/>
      <c r="AIC104" s="25"/>
      <c r="AID104" s="25"/>
      <c r="AIE104" s="25"/>
      <c r="AIF104" s="25"/>
      <c r="AIG104" s="25"/>
      <c r="AIH104" s="25"/>
      <c r="AII104" s="25"/>
      <c r="AIJ104" s="25"/>
      <c r="AIK104" s="25"/>
      <c r="AIL104" s="25"/>
      <c r="AIM104" s="25"/>
      <c r="AIN104" s="25"/>
      <c r="AIO104" s="25"/>
      <c r="AIP104" s="25"/>
      <c r="AIQ104" s="25"/>
      <c r="AIR104" s="25"/>
      <c r="AIS104" s="25"/>
      <c r="AIT104" s="25"/>
      <c r="AIU104" s="25"/>
      <c r="AIV104" s="25"/>
      <c r="AIW104" s="25"/>
      <c r="AIX104" s="25"/>
      <c r="AIY104" s="25"/>
      <c r="AIZ104" s="25"/>
      <c r="AJA104" s="25"/>
      <c r="AJB104" s="25"/>
      <c r="AJC104" s="25"/>
      <c r="AJD104" s="25"/>
      <c r="AJE104" s="25"/>
      <c r="AJF104" s="25"/>
      <c r="AJG104" s="25"/>
      <c r="AJH104" s="25"/>
      <c r="AJI104" s="25"/>
      <c r="AJJ104" s="25"/>
      <c r="AJK104" s="25"/>
      <c r="AJL104" s="25"/>
      <c r="AJM104" s="25"/>
      <c r="AJN104" s="25"/>
      <c r="AJO104" s="25"/>
      <c r="AJP104" s="25"/>
      <c r="AJQ104" s="25"/>
      <c r="AJR104" s="25"/>
      <c r="AJS104" s="25"/>
      <c r="AJT104" s="25"/>
      <c r="AJU104" s="25"/>
      <c r="AJV104" s="25"/>
      <c r="AJW104" s="25"/>
      <c r="AJX104" s="25"/>
      <c r="AJY104" s="25"/>
      <c r="AJZ104" s="25"/>
      <c r="AKA104" s="25"/>
      <c r="AKB104" s="25"/>
      <c r="AKC104" s="25"/>
      <c r="AKD104" s="25"/>
      <c r="AKE104" s="25"/>
      <c r="AKF104" s="25"/>
      <c r="AKG104" s="25"/>
      <c r="AKH104" s="25"/>
      <c r="AKI104" s="25"/>
      <c r="AKJ104" s="25"/>
      <c r="AKK104" s="25"/>
      <c r="AKL104" s="25"/>
      <c r="AKM104" s="25"/>
      <c r="AKN104" s="25"/>
      <c r="AKO104" s="25"/>
      <c r="AKP104" s="25"/>
      <c r="AKQ104" s="25"/>
      <c r="AKR104" s="25"/>
      <c r="AKS104" s="25"/>
      <c r="AKT104" s="25"/>
      <c r="AKU104" s="25"/>
      <c r="AKV104" s="25"/>
      <c r="AKW104" s="25"/>
      <c r="AKX104" s="25"/>
      <c r="AKY104" s="25"/>
      <c r="AKZ104" s="25"/>
      <c r="ALA104" s="25"/>
      <c r="ALB104" s="25"/>
      <c r="ALC104" s="25"/>
      <c r="ALD104" s="25"/>
      <c r="ALE104" s="25"/>
      <c r="ALF104" s="25"/>
      <c r="ALG104" s="25"/>
      <c r="ALH104" s="25"/>
      <c r="ALI104" s="25"/>
      <c r="ALJ104" s="25"/>
      <c r="ALK104" s="25"/>
      <c r="ALL104" s="25"/>
      <c r="ALM104" s="25"/>
      <c r="ALN104" s="25"/>
      <c r="ALO104" s="25"/>
      <c r="ALP104" s="25"/>
      <c r="ALQ104" s="25"/>
      <c r="ALR104" s="25"/>
      <c r="ALS104" s="25"/>
      <c r="ALT104" s="25"/>
      <c r="ALU104" s="25"/>
      <c r="ALV104" s="25"/>
      <c r="ALW104" s="25"/>
      <c r="ALX104" s="25"/>
      <c r="ALY104" s="25"/>
      <c r="ALZ104" s="25"/>
      <c r="AMA104" s="25"/>
      <c r="AMB104" s="25"/>
      <c r="AMC104" s="25"/>
      <c r="AMD104" s="25"/>
      <c r="AME104" s="25"/>
      <c r="AMF104" s="25"/>
      <c r="AMG104" s="25"/>
      <c r="AMH104" s="25"/>
      <c r="AMI104" s="25"/>
      <c r="AMJ104" s="25"/>
      <c r="AMK104" s="25"/>
      <c r="AML104" s="25"/>
      <c r="AMM104" s="25"/>
      <c r="AMN104" s="25"/>
      <c r="AMO104" s="25"/>
      <c r="AMP104" s="25"/>
      <c r="AMQ104" s="25"/>
      <c r="AMR104" s="25"/>
      <c r="AMS104" s="25"/>
      <c r="AMT104" s="25"/>
      <c r="AMU104" s="25"/>
      <c r="AMV104" s="25"/>
      <c r="AMW104" s="25"/>
      <c r="AMX104" s="25"/>
      <c r="AMY104" s="25"/>
      <c r="AMZ104" s="25"/>
      <c r="ANA104" s="25"/>
      <c r="ANB104" s="25"/>
      <c r="ANC104" s="25"/>
      <c r="AND104" s="25"/>
      <c r="ANE104" s="25"/>
      <c r="ANF104" s="25"/>
      <c r="ANG104" s="25"/>
      <c r="ANH104" s="25"/>
      <c r="ANI104" s="25"/>
      <c r="ANJ104" s="25"/>
      <c r="ANK104" s="25"/>
      <c r="ANL104" s="25"/>
      <c r="ANM104" s="25"/>
      <c r="ANN104" s="25"/>
      <c r="ANO104" s="25"/>
      <c r="ANP104" s="25"/>
      <c r="ANQ104" s="25"/>
      <c r="ANR104" s="25"/>
      <c r="ANS104" s="25"/>
      <c r="ANT104" s="25"/>
      <c r="ANU104" s="25"/>
      <c r="ANV104" s="25"/>
      <c r="ANW104" s="25"/>
      <c r="ANX104" s="25"/>
      <c r="ANY104" s="25"/>
      <c r="ANZ104" s="25"/>
      <c r="AOA104" s="25"/>
      <c r="AOB104" s="25"/>
      <c r="AOC104" s="25"/>
      <c r="AOD104" s="25"/>
      <c r="AOE104" s="25"/>
      <c r="AOF104" s="25"/>
      <c r="AOG104" s="25"/>
      <c r="AOH104" s="25"/>
      <c r="AOI104" s="25"/>
      <c r="AOJ104" s="25"/>
      <c r="AOK104" s="25"/>
      <c r="AOL104" s="25"/>
      <c r="AOM104" s="25"/>
      <c r="AON104" s="25"/>
      <c r="AOO104" s="25"/>
      <c r="AOP104" s="25"/>
      <c r="AOQ104" s="25"/>
      <c r="AOR104" s="25"/>
      <c r="AOS104" s="25"/>
      <c r="AOT104" s="25"/>
      <c r="AOU104" s="25"/>
      <c r="AOV104" s="25"/>
      <c r="AOW104" s="25"/>
      <c r="AOX104" s="25"/>
      <c r="AOY104" s="25"/>
      <c r="AOZ104" s="25"/>
      <c r="APA104" s="25"/>
      <c r="APB104" s="25"/>
      <c r="APC104" s="25"/>
      <c r="APD104" s="25"/>
      <c r="APE104" s="25"/>
      <c r="APF104" s="25"/>
      <c r="APG104" s="25"/>
      <c r="APH104" s="25"/>
      <c r="API104" s="25"/>
      <c r="APJ104" s="25"/>
      <c r="APK104" s="25"/>
      <c r="APL104" s="25"/>
      <c r="APM104" s="25"/>
      <c r="APN104" s="25"/>
      <c r="APO104" s="25"/>
      <c r="APP104" s="25"/>
      <c r="APQ104" s="25"/>
      <c r="APR104" s="25"/>
      <c r="APS104" s="25"/>
      <c r="APT104" s="25"/>
      <c r="APU104" s="25"/>
      <c r="APV104" s="25"/>
      <c r="APW104" s="25"/>
      <c r="APX104" s="25"/>
      <c r="APY104" s="25"/>
      <c r="APZ104" s="25"/>
      <c r="AQA104" s="25"/>
      <c r="AQB104" s="25"/>
      <c r="AQC104" s="25"/>
      <c r="AQD104" s="25"/>
      <c r="AQE104" s="25"/>
      <c r="AQF104" s="25"/>
      <c r="AQG104" s="25"/>
      <c r="AQH104" s="25"/>
      <c r="AQI104" s="25"/>
      <c r="AQJ104" s="25"/>
      <c r="AQK104" s="25"/>
      <c r="AQL104" s="25"/>
      <c r="AQM104" s="25"/>
      <c r="AQN104" s="25"/>
      <c r="AQO104" s="25"/>
      <c r="AQP104" s="25"/>
      <c r="AQQ104" s="25"/>
      <c r="AQR104" s="25"/>
      <c r="AQS104" s="25"/>
      <c r="AQT104" s="25"/>
      <c r="AQU104" s="25"/>
      <c r="AQV104" s="25"/>
      <c r="AQW104" s="25"/>
      <c r="AQX104" s="25"/>
      <c r="AQY104" s="25"/>
      <c r="AQZ104" s="25"/>
      <c r="ARA104" s="25"/>
      <c r="ARB104" s="25"/>
      <c r="ARC104" s="25"/>
      <c r="ARD104" s="25"/>
      <c r="ARE104" s="25"/>
      <c r="ARF104" s="25"/>
      <c r="ARG104" s="25"/>
      <c r="ARH104" s="25"/>
      <c r="ARI104" s="25"/>
      <c r="ARJ104" s="25"/>
      <c r="ARK104" s="25"/>
      <c r="ARL104" s="25"/>
      <c r="ARM104" s="25"/>
      <c r="ARN104" s="25"/>
      <c r="ARO104" s="25"/>
      <c r="ARP104" s="25"/>
      <c r="ARQ104" s="25"/>
      <c r="ARR104" s="25"/>
      <c r="ARS104" s="25"/>
      <c r="ART104" s="25"/>
      <c r="ARU104" s="25"/>
      <c r="ARV104" s="25"/>
      <c r="ARW104" s="25"/>
      <c r="ARX104" s="25"/>
      <c r="ARY104" s="25"/>
      <c r="ARZ104" s="25"/>
      <c r="ASA104" s="25"/>
      <c r="ASB104" s="25"/>
    </row>
    <row r="105" spans="3:1172" x14ac:dyDescent="0.2">
      <c r="C105" s="24"/>
      <c r="D105" s="22"/>
      <c r="E105" s="22"/>
      <c r="F105" s="28"/>
      <c r="G105" s="24"/>
      <c r="H105" s="51"/>
      <c r="I105" s="39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8"/>
      <c r="JZ105" s="38"/>
      <c r="KA105" s="38"/>
      <c r="KB105" s="38"/>
      <c r="KC105" s="38"/>
      <c r="KD105" s="38"/>
      <c r="KE105" s="38"/>
      <c r="KF105" s="38"/>
      <c r="KG105" s="38"/>
      <c r="KH105" s="38"/>
      <c r="KI105" s="38"/>
      <c r="KJ105" s="38"/>
      <c r="KK105" s="38"/>
      <c r="KL105" s="38"/>
      <c r="KM105" s="38"/>
      <c r="KN105" s="38"/>
      <c r="KO105" s="38"/>
      <c r="KP105" s="38"/>
      <c r="KQ105" s="38"/>
      <c r="KR105" s="38"/>
      <c r="KS105" s="38"/>
      <c r="KT105" s="38"/>
      <c r="KU105" s="38"/>
      <c r="KV105" s="38"/>
      <c r="KW105" s="38"/>
      <c r="KX105" s="38"/>
      <c r="KY105" s="38"/>
      <c r="KZ105" s="38"/>
      <c r="LA105" s="38"/>
      <c r="LB105" s="38"/>
      <c r="LC105" s="38"/>
      <c r="LD105" s="38"/>
      <c r="LE105" s="38"/>
      <c r="LF105" s="38"/>
      <c r="LG105" s="38"/>
      <c r="LH105" s="38"/>
      <c r="LI105" s="38"/>
      <c r="LJ105" s="38"/>
      <c r="LK105" s="38"/>
      <c r="LL105" s="38"/>
      <c r="LM105" s="38"/>
      <c r="LN105" s="38"/>
      <c r="LO105" s="38"/>
      <c r="LP105" s="38"/>
      <c r="LQ105" s="38"/>
      <c r="LR105" s="38"/>
      <c r="LS105" s="38"/>
      <c r="LT105" s="38"/>
      <c r="LU105" s="38"/>
      <c r="LV105" s="38"/>
      <c r="LW105" s="38"/>
      <c r="LX105" s="38"/>
      <c r="LY105" s="38"/>
      <c r="LZ105" s="38"/>
      <c r="MA105" s="38"/>
      <c r="MB105" s="38"/>
      <c r="MC105" s="38"/>
      <c r="MD105" s="38"/>
      <c r="ME105" s="38"/>
      <c r="MF105" s="38"/>
      <c r="MG105" s="38"/>
      <c r="MH105" s="38"/>
      <c r="MI105" s="38"/>
      <c r="MJ105" s="38"/>
      <c r="MK105" s="38"/>
      <c r="ML105" s="38"/>
      <c r="MM105" s="38"/>
      <c r="MN105" s="38"/>
      <c r="MO105" s="38"/>
      <c r="MP105" s="38"/>
      <c r="MQ105" s="38"/>
      <c r="MR105" s="38"/>
      <c r="MS105" s="38"/>
      <c r="MT105" s="38"/>
      <c r="MU105" s="38"/>
      <c r="MV105" s="38"/>
      <c r="MW105" s="38"/>
      <c r="MX105" s="38"/>
      <c r="MY105" s="38"/>
      <c r="MZ105" s="38"/>
      <c r="NA105" s="38"/>
      <c r="NB105" s="38"/>
      <c r="NC105" s="38"/>
      <c r="ND105" s="38"/>
      <c r="NE105" s="38"/>
      <c r="NF105" s="38"/>
      <c r="NG105" s="38"/>
      <c r="NH105" s="38"/>
      <c r="NI105" s="38"/>
      <c r="NJ105" s="38"/>
      <c r="NK105" s="38"/>
      <c r="NL105" s="38"/>
      <c r="NM105" s="38"/>
      <c r="NN105" s="38"/>
      <c r="NO105" s="38"/>
      <c r="NP105" s="38"/>
      <c r="NQ105" s="38"/>
      <c r="NR105" s="38"/>
      <c r="NS105" s="38"/>
      <c r="NT105" s="38"/>
      <c r="NU105" s="38"/>
      <c r="NV105" s="38"/>
      <c r="NW105" s="38"/>
      <c r="NX105" s="38"/>
      <c r="NY105" s="38"/>
      <c r="NZ105" s="38"/>
      <c r="OA105" s="38"/>
      <c r="OB105" s="38"/>
      <c r="OC105" s="38"/>
      <c r="OD105" s="38"/>
      <c r="OE105" s="38"/>
      <c r="OF105" s="38"/>
      <c r="OG105" s="38"/>
      <c r="OH105" s="38"/>
      <c r="OI105" s="38"/>
      <c r="OJ105" s="38"/>
      <c r="OK105" s="38"/>
      <c r="OL105" s="38"/>
      <c r="OM105" s="38"/>
      <c r="ON105" s="38"/>
      <c r="OO105" s="38"/>
      <c r="OP105" s="38"/>
      <c r="OQ105" s="38"/>
      <c r="OR105" s="38"/>
      <c r="OS105" s="38"/>
      <c r="OT105" s="38"/>
      <c r="OU105" s="38"/>
      <c r="OV105" s="38"/>
      <c r="OW105" s="38"/>
      <c r="OX105" s="38"/>
      <c r="OY105" s="38"/>
      <c r="OZ105" s="38"/>
      <c r="PA105" s="38"/>
      <c r="PB105" s="38"/>
      <c r="PC105" s="38"/>
      <c r="PD105" s="38"/>
      <c r="PE105" s="38"/>
      <c r="PF105" s="38"/>
      <c r="PG105" s="38"/>
      <c r="PH105" s="38"/>
      <c r="PI105" s="38"/>
      <c r="PJ105" s="38"/>
      <c r="PK105" s="38"/>
      <c r="PL105" s="38"/>
      <c r="PM105" s="38"/>
      <c r="PN105" s="38"/>
      <c r="PO105" s="38"/>
      <c r="PP105" s="38"/>
      <c r="PQ105" s="38"/>
      <c r="PR105" s="38"/>
      <c r="PS105" s="38"/>
      <c r="PT105" s="38"/>
      <c r="PU105" s="38"/>
      <c r="PV105" s="38"/>
      <c r="PW105" s="38"/>
      <c r="PX105" s="38"/>
      <c r="PY105" s="38"/>
      <c r="PZ105" s="38"/>
      <c r="QA105" s="38"/>
      <c r="QB105" s="38"/>
      <c r="QC105" s="38"/>
      <c r="QD105" s="38"/>
      <c r="QE105" s="38"/>
      <c r="QF105" s="38"/>
      <c r="QG105" s="38"/>
      <c r="QH105" s="38"/>
      <c r="QI105" s="38"/>
      <c r="QJ105" s="38"/>
      <c r="QK105" s="38"/>
      <c r="QL105" s="38"/>
      <c r="QM105" s="38"/>
      <c r="QN105" s="38"/>
      <c r="QO105" s="38"/>
      <c r="QP105" s="38"/>
      <c r="QQ105" s="38"/>
      <c r="QR105" s="38"/>
      <c r="QS105" s="38"/>
      <c r="QT105" s="38"/>
      <c r="QU105" s="38"/>
      <c r="QV105" s="38"/>
      <c r="QW105" s="38"/>
      <c r="QX105" s="38"/>
      <c r="QY105" s="38"/>
      <c r="QZ105" s="38"/>
      <c r="RA105" s="38"/>
      <c r="RB105" s="38"/>
      <c r="RC105" s="38"/>
      <c r="RD105" s="38"/>
      <c r="RE105" s="38"/>
      <c r="RF105" s="38"/>
      <c r="RG105" s="38"/>
      <c r="RH105" s="38"/>
      <c r="RI105" s="38"/>
      <c r="RJ105" s="38"/>
      <c r="RK105" s="38"/>
      <c r="RL105" s="38"/>
      <c r="RM105" s="38"/>
      <c r="RN105" s="38"/>
      <c r="RO105" s="38"/>
      <c r="RP105" s="38"/>
      <c r="RQ105" s="38"/>
      <c r="RR105" s="38"/>
      <c r="RS105" s="38"/>
      <c r="RT105" s="38"/>
      <c r="RU105" s="38"/>
      <c r="RV105" s="38"/>
      <c r="RW105" s="38"/>
      <c r="RX105" s="38"/>
      <c r="RY105" s="38"/>
      <c r="RZ105" s="38"/>
      <c r="SA105" s="38"/>
      <c r="SB105" s="38"/>
      <c r="SC105" s="38"/>
      <c r="SD105" s="38"/>
      <c r="SE105" s="38"/>
      <c r="SF105" s="38"/>
      <c r="SG105" s="38"/>
      <c r="SH105" s="38"/>
      <c r="SI105" s="38"/>
      <c r="SJ105" s="38"/>
      <c r="SK105" s="38"/>
      <c r="SL105" s="38"/>
      <c r="SM105" s="38"/>
      <c r="SN105" s="38"/>
      <c r="SO105" s="38"/>
      <c r="SP105" s="38"/>
      <c r="SQ105" s="38"/>
      <c r="SR105" s="38"/>
      <c r="SS105" s="38"/>
      <c r="ST105" s="38"/>
      <c r="SU105" s="38"/>
      <c r="SV105" s="38"/>
      <c r="SW105" s="38"/>
      <c r="SX105" s="38"/>
      <c r="SY105" s="38"/>
      <c r="SZ105" s="38"/>
      <c r="TA105" s="38"/>
      <c r="TB105" s="38"/>
      <c r="TC105" s="38"/>
      <c r="TD105" s="38"/>
      <c r="TE105" s="38"/>
      <c r="TF105" s="38"/>
      <c r="TG105" s="38"/>
      <c r="TH105" s="38"/>
      <c r="TI105" s="38"/>
      <c r="TJ105" s="38"/>
      <c r="TK105" s="38"/>
      <c r="TL105" s="38"/>
      <c r="TM105" s="38"/>
      <c r="TN105" s="38"/>
      <c r="TO105" s="38"/>
      <c r="TP105" s="38"/>
      <c r="TQ105" s="38"/>
      <c r="TR105" s="38"/>
      <c r="TS105" s="38"/>
      <c r="TT105" s="38"/>
      <c r="TU105" s="38"/>
      <c r="TV105" s="38"/>
      <c r="TW105" s="38"/>
      <c r="TX105" s="38"/>
      <c r="TY105" s="38"/>
      <c r="TZ105" s="38"/>
      <c r="UA105" s="38"/>
      <c r="UB105" s="38"/>
      <c r="UC105" s="38"/>
      <c r="UD105" s="38"/>
      <c r="UE105" s="38"/>
      <c r="UF105" s="38"/>
      <c r="UG105" s="38"/>
      <c r="UH105" s="38"/>
      <c r="UI105" s="38"/>
      <c r="UJ105" s="38"/>
      <c r="UK105" s="38"/>
      <c r="UL105" s="38"/>
      <c r="UM105" s="38"/>
      <c r="UN105" s="38"/>
      <c r="UO105" s="38"/>
      <c r="UP105" s="38"/>
      <c r="UQ105" s="38"/>
      <c r="UR105" s="38"/>
      <c r="US105" s="38"/>
      <c r="UT105" s="38"/>
      <c r="UU105" s="38"/>
      <c r="UV105" s="38"/>
      <c r="UW105" s="38"/>
      <c r="UX105" s="38"/>
      <c r="UY105" s="38"/>
      <c r="UZ105" s="38"/>
      <c r="VA105" s="38"/>
      <c r="VB105" s="38"/>
      <c r="VC105" s="38"/>
      <c r="VD105" s="38"/>
      <c r="VE105" s="38"/>
      <c r="VF105" s="38"/>
      <c r="VG105" s="38"/>
      <c r="VH105" s="38"/>
      <c r="VI105" s="38"/>
      <c r="VJ105" s="38"/>
      <c r="VK105" s="38"/>
      <c r="VL105" s="38"/>
      <c r="VM105" s="38"/>
      <c r="VN105" s="38"/>
      <c r="VO105" s="38"/>
      <c r="VP105" s="38"/>
      <c r="VQ105" s="38"/>
      <c r="VR105" s="38"/>
      <c r="VS105" s="38"/>
      <c r="VT105" s="38"/>
      <c r="VU105" s="38"/>
      <c r="VV105" s="38"/>
      <c r="VW105" s="38"/>
      <c r="VX105" s="38"/>
      <c r="VY105" s="38"/>
      <c r="VZ105" s="38"/>
      <c r="WA105" s="38"/>
      <c r="WB105" s="38"/>
      <c r="WC105" s="38"/>
      <c r="WD105" s="38"/>
      <c r="WE105" s="38"/>
      <c r="WF105" s="38"/>
      <c r="WG105" s="38"/>
      <c r="WH105" s="38"/>
      <c r="WI105" s="38"/>
      <c r="WJ105" s="38"/>
      <c r="WK105" s="38"/>
      <c r="WL105" s="38"/>
      <c r="WM105" s="38"/>
      <c r="WN105" s="38"/>
      <c r="WO105" s="38"/>
      <c r="WP105" s="38"/>
      <c r="WQ105" s="38"/>
      <c r="WR105" s="38"/>
      <c r="WS105" s="38"/>
      <c r="WT105" s="38"/>
      <c r="WU105" s="38"/>
      <c r="WV105" s="38"/>
      <c r="WW105" s="38"/>
      <c r="WX105" s="38"/>
      <c r="WY105" s="38"/>
      <c r="WZ105" s="38"/>
      <c r="XA105" s="38"/>
      <c r="XB105" s="38"/>
      <c r="XC105" s="38"/>
      <c r="XD105" s="38"/>
      <c r="XE105" s="38"/>
      <c r="XF105" s="38"/>
      <c r="XG105" s="38"/>
      <c r="XH105" s="38"/>
      <c r="XI105" s="38"/>
      <c r="XJ105" s="38"/>
      <c r="XK105" s="38"/>
      <c r="XL105" s="38"/>
      <c r="XM105" s="38"/>
      <c r="XN105" s="38"/>
      <c r="XO105" s="38"/>
      <c r="XP105" s="38"/>
      <c r="XQ105" s="38"/>
      <c r="XR105" s="38"/>
      <c r="XS105" s="38"/>
      <c r="XT105" s="38"/>
      <c r="XU105" s="38"/>
      <c r="XV105" s="38"/>
      <c r="XW105" s="38"/>
      <c r="XX105" s="38"/>
      <c r="XY105" s="38"/>
      <c r="XZ105" s="38"/>
      <c r="YA105" s="38"/>
      <c r="YB105" s="38"/>
      <c r="YC105" s="38"/>
      <c r="YD105" s="38"/>
      <c r="YE105" s="38"/>
      <c r="YF105" s="38"/>
      <c r="YG105" s="38"/>
      <c r="YH105" s="38"/>
      <c r="YI105" s="38"/>
      <c r="YJ105" s="38"/>
      <c r="YK105" s="38"/>
      <c r="YL105" s="38"/>
      <c r="YM105" s="38"/>
      <c r="YN105" s="38"/>
      <c r="YO105" s="38"/>
      <c r="YP105" s="38"/>
      <c r="YQ105" s="38"/>
      <c r="YR105" s="38"/>
      <c r="YS105" s="38"/>
      <c r="YT105" s="38"/>
      <c r="YU105" s="38"/>
      <c r="YV105" s="38"/>
      <c r="YW105" s="38"/>
      <c r="YX105" s="38"/>
      <c r="YY105" s="38"/>
      <c r="YZ105" s="38"/>
      <c r="ZA105" s="38"/>
      <c r="ZB105" s="38"/>
      <c r="ZC105" s="38"/>
      <c r="ZD105" s="38"/>
      <c r="ZE105" s="38"/>
      <c r="ZF105" s="38"/>
      <c r="ZG105" s="38"/>
      <c r="ZH105" s="38"/>
      <c r="ZI105" s="38"/>
      <c r="ZJ105" s="38"/>
      <c r="ZK105" s="38"/>
      <c r="ZL105" s="38"/>
      <c r="ZM105" s="38"/>
      <c r="ZN105" s="38"/>
      <c r="ZO105" s="38"/>
      <c r="ZP105" s="38"/>
      <c r="ZQ105" s="38"/>
      <c r="ZR105" s="38"/>
      <c r="ZS105" s="38"/>
      <c r="ZT105" s="38"/>
      <c r="ZU105" s="38"/>
      <c r="ZV105" s="38"/>
      <c r="ZW105" s="38"/>
      <c r="ZX105" s="38"/>
      <c r="ZY105" s="38"/>
      <c r="ZZ105" s="38"/>
      <c r="AAA105" s="38"/>
      <c r="AAB105" s="38"/>
      <c r="AAC105" s="38"/>
      <c r="AAD105" s="38"/>
      <c r="AAE105" s="38"/>
      <c r="AAF105" s="38"/>
      <c r="AAG105" s="38"/>
      <c r="AAH105" s="38"/>
      <c r="AAI105" s="38"/>
      <c r="AAJ105" s="38"/>
      <c r="AAK105" s="38"/>
      <c r="AAL105" s="38"/>
      <c r="AAM105" s="38"/>
      <c r="AAN105" s="38"/>
      <c r="AAO105" s="38"/>
      <c r="AAP105" s="38"/>
      <c r="AAQ105" s="38"/>
      <c r="AAR105" s="38"/>
      <c r="AAS105" s="38"/>
      <c r="AAT105" s="38"/>
      <c r="AAU105" s="38"/>
      <c r="AAV105" s="38"/>
      <c r="AAW105" s="38"/>
      <c r="AAX105" s="38"/>
      <c r="AAY105" s="38"/>
      <c r="AAZ105" s="38"/>
      <c r="ABA105" s="38"/>
      <c r="ABB105" s="38"/>
      <c r="ABC105" s="38"/>
      <c r="ABD105" s="38"/>
      <c r="ABE105" s="38"/>
      <c r="ABF105" s="38"/>
      <c r="ABG105" s="38"/>
      <c r="ABH105" s="38"/>
      <c r="ABI105" s="38"/>
      <c r="ABJ105" s="38"/>
      <c r="ABK105" s="38"/>
      <c r="ABL105" s="38"/>
      <c r="ABM105" s="38"/>
      <c r="ABN105" s="38"/>
      <c r="ABO105" s="38"/>
      <c r="ABP105" s="38"/>
      <c r="ABQ105" s="38"/>
      <c r="ABR105" s="38"/>
      <c r="ABS105" s="38"/>
      <c r="ABT105" s="38"/>
      <c r="ABU105" s="38"/>
      <c r="ABV105" s="38"/>
      <c r="ABW105" s="38"/>
      <c r="ABX105" s="38"/>
      <c r="ABY105" s="38"/>
      <c r="ABZ105" s="38"/>
      <c r="ACA105" s="38"/>
      <c r="ACB105" s="38"/>
      <c r="ACC105" s="38"/>
      <c r="ACD105" s="38"/>
      <c r="ACE105" s="38"/>
      <c r="ACF105" s="38"/>
      <c r="ACG105" s="38"/>
      <c r="ACH105" s="38"/>
      <c r="ACI105" s="38"/>
      <c r="ACJ105" s="38"/>
      <c r="ACK105" s="38"/>
      <c r="ACL105" s="38"/>
      <c r="ACM105" s="38"/>
      <c r="ACN105" s="38"/>
      <c r="ACO105" s="38"/>
      <c r="ACP105" s="38"/>
      <c r="ACQ105" s="38"/>
      <c r="ACR105" s="38"/>
      <c r="ACS105" s="38"/>
      <c r="ACT105" s="38"/>
      <c r="ACU105" s="38"/>
      <c r="ACV105" s="38"/>
      <c r="ACW105" s="38"/>
      <c r="ACX105" s="38"/>
      <c r="ACY105" s="38"/>
      <c r="ACZ105" s="38"/>
      <c r="ADA105" s="38"/>
      <c r="ADB105" s="38"/>
      <c r="ADC105" s="38"/>
      <c r="ADD105" s="38"/>
      <c r="ADE105" s="38"/>
      <c r="ADF105" s="38"/>
      <c r="ADG105" s="38"/>
      <c r="ADH105" s="38"/>
      <c r="ADI105" s="38"/>
      <c r="ADJ105" s="38"/>
      <c r="ADK105" s="38"/>
      <c r="ADL105" s="38"/>
      <c r="ADM105" s="38"/>
      <c r="ADN105" s="38"/>
      <c r="ADO105" s="38"/>
      <c r="ADP105" s="38"/>
      <c r="ADQ105" s="38"/>
      <c r="ADR105" s="38"/>
      <c r="ADS105" s="38"/>
      <c r="ADT105" s="38"/>
      <c r="ADU105" s="38"/>
      <c r="ADV105" s="38"/>
      <c r="ADW105" s="38"/>
      <c r="ADX105" s="38"/>
      <c r="ADY105" s="38"/>
      <c r="ADZ105" s="38"/>
      <c r="AEA105" s="38"/>
      <c r="AEB105" s="38"/>
      <c r="AEC105" s="38"/>
      <c r="AED105" s="38"/>
      <c r="AEE105" s="38"/>
      <c r="AEF105" s="38"/>
      <c r="AEG105" s="38"/>
      <c r="AEH105" s="38"/>
      <c r="AEI105" s="38"/>
      <c r="AEJ105" s="38"/>
      <c r="AEK105" s="38"/>
      <c r="AEL105" s="38"/>
      <c r="AEM105" s="38"/>
      <c r="AEN105" s="38"/>
      <c r="AEO105" s="38"/>
      <c r="AEP105" s="38"/>
      <c r="AEQ105" s="38"/>
      <c r="AER105" s="38"/>
      <c r="AES105" s="38"/>
      <c r="AET105" s="38"/>
      <c r="AEU105" s="38"/>
      <c r="AEV105" s="38"/>
      <c r="AEW105" s="38"/>
      <c r="AEX105" s="38"/>
      <c r="AEY105" s="38"/>
      <c r="AEZ105" s="38"/>
      <c r="AFA105" s="38"/>
      <c r="AFB105" s="38"/>
      <c r="AFC105" s="38"/>
      <c r="AFD105" s="38"/>
      <c r="AFE105" s="38"/>
      <c r="AFF105" s="38"/>
      <c r="AFG105" s="38"/>
      <c r="AFH105" s="38"/>
      <c r="AFI105" s="38"/>
      <c r="AFJ105" s="38"/>
      <c r="AFK105" s="38"/>
      <c r="AFL105" s="38"/>
      <c r="AFM105" s="38"/>
      <c r="AFN105" s="38"/>
      <c r="AFO105" s="38"/>
      <c r="AFP105" s="38"/>
      <c r="AFQ105" s="38"/>
      <c r="AFR105" s="38"/>
      <c r="AFS105" s="38"/>
      <c r="AFT105" s="38"/>
      <c r="AFU105" s="38"/>
      <c r="AFV105" s="38"/>
      <c r="AFW105" s="38"/>
      <c r="AFX105" s="38"/>
      <c r="AFY105" s="38"/>
      <c r="AFZ105" s="38"/>
      <c r="AGA105" s="38"/>
      <c r="AGB105" s="38"/>
      <c r="AGC105" s="38"/>
      <c r="AGD105" s="38"/>
      <c r="AGE105" s="38"/>
      <c r="AGF105" s="38"/>
      <c r="AGG105" s="38"/>
      <c r="AGH105" s="38"/>
      <c r="AGI105" s="38"/>
      <c r="AGJ105" s="38"/>
      <c r="AGK105" s="38"/>
      <c r="AGL105" s="38"/>
      <c r="AGM105" s="38"/>
      <c r="AGN105" s="38"/>
      <c r="AGO105" s="38"/>
      <c r="AGP105" s="38"/>
      <c r="AGQ105" s="38"/>
      <c r="AGR105" s="38"/>
      <c r="AGS105" s="38"/>
      <c r="AGT105" s="25"/>
      <c r="AGU105" s="25"/>
      <c r="AGV105" s="25"/>
      <c r="AGW105" s="25"/>
      <c r="AGX105" s="25"/>
      <c r="AGY105" s="25"/>
      <c r="AGZ105" s="25"/>
      <c r="AHA105" s="25"/>
      <c r="AHB105" s="25"/>
      <c r="AHC105" s="25"/>
      <c r="AHD105" s="25"/>
      <c r="AHE105" s="25"/>
      <c r="AHF105" s="25"/>
      <c r="AHG105" s="25"/>
      <c r="AHH105" s="25"/>
      <c r="AHI105" s="25"/>
      <c r="AHJ105" s="25"/>
      <c r="AHK105" s="25"/>
      <c r="AHL105" s="25"/>
      <c r="AHM105" s="25"/>
      <c r="AHN105" s="25"/>
      <c r="AHO105" s="25"/>
      <c r="AHP105" s="25"/>
      <c r="AHQ105" s="25"/>
      <c r="AHR105" s="25"/>
      <c r="AHS105" s="25"/>
      <c r="AHT105" s="25"/>
      <c r="AHU105" s="25"/>
      <c r="AHV105" s="25"/>
      <c r="AHW105" s="25"/>
      <c r="AHX105" s="25"/>
      <c r="AHY105" s="25"/>
      <c r="AHZ105" s="25"/>
      <c r="AIA105" s="25"/>
      <c r="AIB105" s="25"/>
      <c r="AIC105" s="25"/>
      <c r="AID105" s="25"/>
      <c r="AIE105" s="25"/>
      <c r="AIF105" s="25"/>
      <c r="AIG105" s="25"/>
      <c r="AIH105" s="25"/>
      <c r="AII105" s="25"/>
      <c r="AIJ105" s="25"/>
      <c r="AIK105" s="25"/>
      <c r="AIL105" s="25"/>
      <c r="AIM105" s="25"/>
      <c r="AIN105" s="25"/>
      <c r="AIO105" s="25"/>
      <c r="AIP105" s="25"/>
      <c r="AIQ105" s="25"/>
      <c r="AIR105" s="25"/>
      <c r="AIS105" s="25"/>
      <c r="AIT105" s="25"/>
      <c r="AIU105" s="25"/>
      <c r="AIV105" s="25"/>
      <c r="AIW105" s="25"/>
      <c r="AIX105" s="25"/>
      <c r="AIY105" s="25"/>
      <c r="AIZ105" s="25"/>
      <c r="AJA105" s="25"/>
      <c r="AJB105" s="25"/>
      <c r="AJC105" s="25"/>
      <c r="AJD105" s="25"/>
      <c r="AJE105" s="25"/>
      <c r="AJF105" s="25"/>
      <c r="AJG105" s="25"/>
      <c r="AJH105" s="25"/>
      <c r="AJI105" s="25"/>
      <c r="AJJ105" s="25"/>
      <c r="AJK105" s="25"/>
      <c r="AJL105" s="25"/>
      <c r="AJM105" s="25"/>
      <c r="AJN105" s="25"/>
      <c r="AJO105" s="25"/>
      <c r="AJP105" s="25"/>
      <c r="AJQ105" s="25"/>
      <c r="AJR105" s="25"/>
      <c r="AJS105" s="25"/>
      <c r="AJT105" s="25"/>
      <c r="AJU105" s="25"/>
      <c r="AJV105" s="25"/>
      <c r="AJW105" s="25"/>
      <c r="AJX105" s="25"/>
      <c r="AJY105" s="25"/>
      <c r="AJZ105" s="25"/>
      <c r="AKA105" s="25"/>
      <c r="AKB105" s="25"/>
      <c r="AKC105" s="25"/>
      <c r="AKD105" s="25"/>
      <c r="AKE105" s="25"/>
      <c r="AKF105" s="25"/>
      <c r="AKG105" s="25"/>
      <c r="AKH105" s="25"/>
      <c r="AKI105" s="25"/>
      <c r="AKJ105" s="25"/>
      <c r="AKK105" s="25"/>
      <c r="AKL105" s="25"/>
      <c r="AKM105" s="25"/>
      <c r="AKN105" s="25"/>
      <c r="AKO105" s="25"/>
      <c r="AKP105" s="25"/>
      <c r="AKQ105" s="25"/>
      <c r="AKR105" s="25"/>
      <c r="AKS105" s="25"/>
      <c r="AKT105" s="25"/>
      <c r="AKU105" s="25"/>
      <c r="AKV105" s="25"/>
      <c r="AKW105" s="25"/>
      <c r="AKX105" s="25"/>
      <c r="AKY105" s="25"/>
      <c r="AKZ105" s="25"/>
      <c r="ALA105" s="25"/>
      <c r="ALB105" s="25"/>
      <c r="ALC105" s="25"/>
      <c r="ALD105" s="25"/>
      <c r="ALE105" s="25"/>
      <c r="ALF105" s="25"/>
      <c r="ALG105" s="25"/>
      <c r="ALH105" s="25"/>
      <c r="ALI105" s="25"/>
      <c r="ALJ105" s="25"/>
      <c r="ALK105" s="25"/>
      <c r="ALL105" s="25"/>
      <c r="ALM105" s="25"/>
      <c r="ALN105" s="25"/>
      <c r="ALO105" s="25"/>
      <c r="ALP105" s="25"/>
      <c r="ALQ105" s="25"/>
      <c r="ALR105" s="25"/>
      <c r="ALS105" s="25"/>
      <c r="ALT105" s="25"/>
      <c r="ALU105" s="25"/>
      <c r="ALV105" s="25"/>
      <c r="ALW105" s="25"/>
      <c r="ALX105" s="25"/>
      <c r="ALY105" s="25"/>
      <c r="ALZ105" s="25"/>
      <c r="AMA105" s="25"/>
      <c r="AMB105" s="25"/>
      <c r="AMC105" s="25"/>
      <c r="AMD105" s="25"/>
      <c r="AME105" s="25"/>
      <c r="AMF105" s="25"/>
      <c r="AMG105" s="25"/>
      <c r="AMH105" s="25"/>
      <c r="AMI105" s="25"/>
      <c r="AMJ105" s="25"/>
      <c r="AMK105" s="25"/>
      <c r="AML105" s="25"/>
      <c r="AMM105" s="25"/>
      <c r="AMN105" s="25"/>
      <c r="AMO105" s="25"/>
      <c r="AMP105" s="25"/>
      <c r="AMQ105" s="25"/>
      <c r="AMR105" s="25"/>
      <c r="AMS105" s="25"/>
      <c r="AMT105" s="25"/>
      <c r="AMU105" s="25"/>
      <c r="AMV105" s="25"/>
      <c r="AMW105" s="25"/>
      <c r="AMX105" s="25"/>
      <c r="AMY105" s="25"/>
      <c r="AMZ105" s="25"/>
      <c r="ANA105" s="25"/>
      <c r="ANB105" s="25"/>
      <c r="ANC105" s="25"/>
      <c r="AND105" s="25"/>
      <c r="ANE105" s="25"/>
      <c r="ANF105" s="25"/>
      <c r="ANG105" s="25"/>
      <c r="ANH105" s="25"/>
      <c r="ANI105" s="25"/>
      <c r="ANJ105" s="25"/>
      <c r="ANK105" s="25"/>
      <c r="ANL105" s="25"/>
      <c r="ANM105" s="25"/>
      <c r="ANN105" s="25"/>
      <c r="ANO105" s="25"/>
      <c r="ANP105" s="25"/>
      <c r="ANQ105" s="25"/>
      <c r="ANR105" s="25"/>
      <c r="ANS105" s="25"/>
      <c r="ANT105" s="25"/>
      <c r="ANU105" s="25"/>
      <c r="ANV105" s="25"/>
      <c r="ANW105" s="25"/>
      <c r="ANX105" s="25"/>
      <c r="ANY105" s="25"/>
      <c r="ANZ105" s="25"/>
      <c r="AOA105" s="25"/>
      <c r="AOB105" s="25"/>
      <c r="AOC105" s="25"/>
      <c r="AOD105" s="25"/>
      <c r="AOE105" s="25"/>
      <c r="AOF105" s="25"/>
      <c r="AOG105" s="25"/>
      <c r="AOH105" s="25"/>
      <c r="AOI105" s="25"/>
      <c r="AOJ105" s="25"/>
      <c r="AOK105" s="25"/>
      <c r="AOL105" s="25"/>
      <c r="AOM105" s="25"/>
      <c r="AON105" s="25"/>
      <c r="AOO105" s="25"/>
      <c r="AOP105" s="25"/>
      <c r="AOQ105" s="25"/>
      <c r="AOR105" s="25"/>
      <c r="AOS105" s="25"/>
      <c r="AOT105" s="25"/>
      <c r="AOU105" s="25"/>
      <c r="AOV105" s="25"/>
      <c r="AOW105" s="25"/>
      <c r="AOX105" s="25"/>
      <c r="AOY105" s="25"/>
      <c r="AOZ105" s="25"/>
      <c r="APA105" s="25"/>
      <c r="APB105" s="25"/>
      <c r="APC105" s="25"/>
      <c r="APD105" s="25"/>
      <c r="APE105" s="25"/>
      <c r="APF105" s="25"/>
      <c r="APG105" s="25"/>
      <c r="APH105" s="25"/>
      <c r="API105" s="25"/>
      <c r="APJ105" s="25"/>
      <c r="APK105" s="25"/>
      <c r="APL105" s="25"/>
      <c r="APM105" s="25"/>
      <c r="APN105" s="25"/>
      <c r="APO105" s="25"/>
      <c r="APP105" s="25"/>
      <c r="APQ105" s="25"/>
      <c r="APR105" s="25"/>
      <c r="APS105" s="25"/>
      <c r="APT105" s="25"/>
      <c r="APU105" s="25"/>
      <c r="APV105" s="25"/>
      <c r="APW105" s="25"/>
      <c r="APX105" s="25"/>
      <c r="APY105" s="25"/>
      <c r="APZ105" s="25"/>
      <c r="AQA105" s="25"/>
      <c r="AQB105" s="25"/>
      <c r="AQC105" s="25"/>
      <c r="AQD105" s="25"/>
      <c r="AQE105" s="25"/>
      <c r="AQF105" s="25"/>
      <c r="AQG105" s="25"/>
      <c r="AQH105" s="25"/>
      <c r="AQI105" s="25"/>
      <c r="AQJ105" s="25"/>
      <c r="AQK105" s="25"/>
      <c r="AQL105" s="25"/>
      <c r="AQM105" s="25"/>
      <c r="AQN105" s="25"/>
      <c r="AQO105" s="25"/>
      <c r="AQP105" s="25"/>
      <c r="AQQ105" s="25"/>
      <c r="AQR105" s="25"/>
      <c r="AQS105" s="25"/>
      <c r="AQT105" s="25"/>
      <c r="AQU105" s="25"/>
      <c r="AQV105" s="25"/>
      <c r="AQW105" s="25"/>
      <c r="AQX105" s="25"/>
      <c r="AQY105" s="25"/>
      <c r="AQZ105" s="25"/>
      <c r="ARA105" s="25"/>
      <c r="ARB105" s="25"/>
      <c r="ARC105" s="25"/>
      <c r="ARD105" s="25"/>
      <c r="ARE105" s="25"/>
      <c r="ARF105" s="25"/>
      <c r="ARG105" s="25"/>
      <c r="ARH105" s="25"/>
      <c r="ARI105" s="25"/>
      <c r="ARJ105" s="25"/>
      <c r="ARK105" s="25"/>
      <c r="ARL105" s="25"/>
      <c r="ARM105" s="25"/>
      <c r="ARN105" s="25"/>
      <c r="ARO105" s="25"/>
      <c r="ARP105" s="25"/>
      <c r="ARQ105" s="25"/>
      <c r="ARR105" s="25"/>
      <c r="ARS105" s="25"/>
      <c r="ART105" s="25"/>
      <c r="ARU105" s="25"/>
      <c r="ARV105" s="25"/>
      <c r="ARW105" s="25"/>
      <c r="ARX105" s="25"/>
      <c r="ARY105" s="25"/>
      <c r="ARZ105" s="25"/>
      <c r="ASA105" s="25"/>
      <c r="ASB105" s="25"/>
    </row>
    <row r="106" spans="3:1172" x14ac:dyDescent="0.2">
      <c r="C106" s="24"/>
      <c r="D106" s="22"/>
      <c r="E106" s="22"/>
      <c r="F106" s="28"/>
      <c r="G106" s="24"/>
      <c r="H106" s="51"/>
      <c r="I106" s="39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8"/>
      <c r="JZ106" s="38"/>
      <c r="KA106" s="38"/>
      <c r="KB106" s="38"/>
      <c r="KC106" s="38"/>
      <c r="KD106" s="38"/>
      <c r="KE106" s="38"/>
      <c r="KF106" s="38"/>
      <c r="KG106" s="38"/>
      <c r="KH106" s="38"/>
      <c r="KI106" s="38"/>
      <c r="KJ106" s="38"/>
      <c r="KK106" s="38"/>
      <c r="KL106" s="38"/>
      <c r="KM106" s="38"/>
      <c r="KN106" s="38"/>
      <c r="KO106" s="38"/>
      <c r="KP106" s="38"/>
      <c r="KQ106" s="38"/>
      <c r="KR106" s="38"/>
      <c r="KS106" s="38"/>
      <c r="KT106" s="38"/>
      <c r="KU106" s="38"/>
      <c r="KV106" s="38"/>
      <c r="KW106" s="38"/>
      <c r="KX106" s="38"/>
      <c r="KY106" s="38"/>
      <c r="KZ106" s="38"/>
      <c r="LA106" s="38"/>
      <c r="LB106" s="38"/>
      <c r="LC106" s="38"/>
      <c r="LD106" s="38"/>
      <c r="LE106" s="38"/>
      <c r="LF106" s="38"/>
      <c r="LG106" s="38"/>
      <c r="LH106" s="38"/>
      <c r="LI106" s="38"/>
      <c r="LJ106" s="38"/>
      <c r="LK106" s="38"/>
      <c r="LL106" s="38"/>
      <c r="LM106" s="38"/>
      <c r="LN106" s="38"/>
      <c r="LO106" s="38"/>
      <c r="LP106" s="38"/>
      <c r="LQ106" s="38"/>
      <c r="LR106" s="38"/>
      <c r="LS106" s="38"/>
      <c r="LT106" s="38"/>
      <c r="LU106" s="38"/>
      <c r="LV106" s="38"/>
      <c r="LW106" s="38"/>
      <c r="LX106" s="38"/>
      <c r="LY106" s="38"/>
      <c r="LZ106" s="38"/>
      <c r="MA106" s="38"/>
      <c r="MB106" s="38"/>
      <c r="MC106" s="38"/>
      <c r="MD106" s="38"/>
      <c r="ME106" s="38"/>
      <c r="MF106" s="38"/>
      <c r="MG106" s="38"/>
      <c r="MH106" s="38"/>
      <c r="MI106" s="38"/>
      <c r="MJ106" s="38"/>
      <c r="MK106" s="38"/>
      <c r="ML106" s="38"/>
      <c r="MM106" s="38"/>
      <c r="MN106" s="38"/>
      <c r="MO106" s="38"/>
      <c r="MP106" s="38"/>
      <c r="MQ106" s="38"/>
      <c r="MR106" s="38"/>
      <c r="MS106" s="38"/>
      <c r="MT106" s="38"/>
      <c r="MU106" s="38"/>
      <c r="MV106" s="38"/>
      <c r="MW106" s="38"/>
      <c r="MX106" s="38"/>
      <c r="MY106" s="38"/>
      <c r="MZ106" s="38"/>
      <c r="NA106" s="38"/>
      <c r="NB106" s="38"/>
      <c r="NC106" s="38"/>
      <c r="ND106" s="38"/>
      <c r="NE106" s="38"/>
      <c r="NF106" s="38"/>
      <c r="NG106" s="38"/>
      <c r="NH106" s="38"/>
      <c r="NI106" s="38"/>
      <c r="NJ106" s="38"/>
      <c r="NK106" s="38"/>
      <c r="NL106" s="38"/>
      <c r="NM106" s="38"/>
      <c r="NN106" s="38"/>
      <c r="NO106" s="38"/>
      <c r="NP106" s="38"/>
      <c r="NQ106" s="38"/>
      <c r="NR106" s="38"/>
      <c r="NS106" s="38"/>
      <c r="NT106" s="38"/>
      <c r="NU106" s="38"/>
      <c r="NV106" s="38"/>
      <c r="NW106" s="38"/>
      <c r="NX106" s="38"/>
      <c r="NY106" s="38"/>
      <c r="NZ106" s="38"/>
      <c r="OA106" s="38"/>
      <c r="OB106" s="38"/>
      <c r="OC106" s="38"/>
      <c r="OD106" s="38"/>
      <c r="OE106" s="38"/>
      <c r="OF106" s="38"/>
      <c r="OG106" s="38"/>
      <c r="OH106" s="38"/>
      <c r="OI106" s="38"/>
      <c r="OJ106" s="38"/>
      <c r="OK106" s="38"/>
      <c r="OL106" s="38"/>
      <c r="OM106" s="38"/>
      <c r="ON106" s="38"/>
      <c r="OO106" s="38"/>
      <c r="OP106" s="38"/>
      <c r="OQ106" s="38"/>
      <c r="OR106" s="38"/>
      <c r="OS106" s="38"/>
      <c r="OT106" s="38"/>
      <c r="OU106" s="38"/>
      <c r="OV106" s="38"/>
      <c r="OW106" s="38"/>
      <c r="OX106" s="38"/>
      <c r="OY106" s="38"/>
      <c r="OZ106" s="38"/>
      <c r="PA106" s="38"/>
      <c r="PB106" s="38"/>
      <c r="PC106" s="38"/>
      <c r="PD106" s="38"/>
      <c r="PE106" s="38"/>
      <c r="PF106" s="38"/>
      <c r="PG106" s="38"/>
      <c r="PH106" s="38"/>
      <c r="PI106" s="38"/>
      <c r="PJ106" s="38"/>
      <c r="PK106" s="38"/>
      <c r="PL106" s="38"/>
      <c r="PM106" s="38"/>
      <c r="PN106" s="38"/>
      <c r="PO106" s="38"/>
      <c r="PP106" s="38"/>
      <c r="PQ106" s="38"/>
      <c r="PR106" s="38"/>
      <c r="PS106" s="38"/>
      <c r="PT106" s="38"/>
      <c r="PU106" s="38"/>
      <c r="PV106" s="38"/>
      <c r="PW106" s="38"/>
      <c r="PX106" s="38"/>
      <c r="PY106" s="38"/>
      <c r="PZ106" s="38"/>
      <c r="QA106" s="38"/>
      <c r="QB106" s="38"/>
      <c r="QC106" s="38"/>
      <c r="QD106" s="38"/>
      <c r="QE106" s="38"/>
      <c r="QF106" s="38"/>
      <c r="QG106" s="38"/>
      <c r="QH106" s="38"/>
      <c r="QI106" s="38"/>
      <c r="QJ106" s="38"/>
      <c r="QK106" s="38"/>
      <c r="QL106" s="38"/>
      <c r="QM106" s="38"/>
      <c r="QN106" s="38"/>
      <c r="QO106" s="38"/>
      <c r="QP106" s="38"/>
      <c r="QQ106" s="38"/>
      <c r="QR106" s="38"/>
      <c r="QS106" s="38"/>
      <c r="QT106" s="38"/>
      <c r="QU106" s="38"/>
      <c r="QV106" s="38"/>
      <c r="QW106" s="38"/>
      <c r="QX106" s="38"/>
      <c r="QY106" s="38"/>
      <c r="QZ106" s="38"/>
      <c r="RA106" s="38"/>
      <c r="RB106" s="38"/>
      <c r="RC106" s="38"/>
      <c r="RD106" s="38"/>
      <c r="RE106" s="38"/>
      <c r="RF106" s="38"/>
      <c r="RG106" s="38"/>
      <c r="RH106" s="38"/>
      <c r="RI106" s="38"/>
      <c r="RJ106" s="38"/>
      <c r="RK106" s="38"/>
      <c r="RL106" s="38"/>
      <c r="RM106" s="38"/>
      <c r="RN106" s="38"/>
      <c r="RO106" s="38"/>
      <c r="RP106" s="38"/>
      <c r="RQ106" s="38"/>
      <c r="RR106" s="38"/>
      <c r="RS106" s="38"/>
      <c r="RT106" s="38"/>
      <c r="RU106" s="38"/>
      <c r="RV106" s="38"/>
      <c r="RW106" s="38"/>
      <c r="RX106" s="38"/>
      <c r="RY106" s="38"/>
      <c r="RZ106" s="38"/>
      <c r="SA106" s="38"/>
      <c r="SB106" s="38"/>
      <c r="SC106" s="38"/>
      <c r="SD106" s="38"/>
      <c r="SE106" s="38"/>
      <c r="SF106" s="38"/>
      <c r="SG106" s="38"/>
      <c r="SH106" s="38"/>
      <c r="SI106" s="38"/>
      <c r="SJ106" s="38"/>
      <c r="SK106" s="38"/>
      <c r="SL106" s="38"/>
      <c r="SM106" s="38"/>
      <c r="SN106" s="38"/>
      <c r="SO106" s="38"/>
      <c r="SP106" s="38"/>
      <c r="SQ106" s="38"/>
      <c r="SR106" s="38"/>
      <c r="SS106" s="38"/>
      <c r="ST106" s="38"/>
      <c r="SU106" s="38"/>
      <c r="SV106" s="38"/>
      <c r="SW106" s="38"/>
      <c r="SX106" s="38"/>
      <c r="SY106" s="38"/>
      <c r="SZ106" s="38"/>
      <c r="TA106" s="38"/>
      <c r="TB106" s="38"/>
      <c r="TC106" s="38"/>
      <c r="TD106" s="38"/>
      <c r="TE106" s="38"/>
      <c r="TF106" s="38"/>
      <c r="TG106" s="38"/>
      <c r="TH106" s="38"/>
      <c r="TI106" s="38"/>
      <c r="TJ106" s="38"/>
      <c r="TK106" s="38"/>
      <c r="TL106" s="38"/>
      <c r="TM106" s="38"/>
      <c r="TN106" s="38"/>
      <c r="TO106" s="38"/>
      <c r="TP106" s="38"/>
      <c r="TQ106" s="38"/>
      <c r="TR106" s="38"/>
      <c r="TS106" s="38"/>
      <c r="TT106" s="38"/>
      <c r="TU106" s="38"/>
      <c r="TV106" s="38"/>
      <c r="TW106" s="38"/>
      <c r="TX106" s="38"/>
      <c r="TY106" s="38"/>
      <c r="TZ106" s="38"/>
      <c r="UA106" s="38"/>
      <c r="UB106" s="38"/>
      <c r="UC106" s="38"/>
      <c r="UD106" s="38"/>
      <c r="UE106" s="38"/>
      <c r="UF106" s="38"/>
      <c r="UG106" s="38"/>
      <c r="UH106" s="38"/>
      <c r="UI106" s="38"/>
      <c r="UJ106" s="38"/>
      <c r="UK106" s="38"/>
      <c r="UL106" s="38"/>
      <c r="UM106" s="38"/>
      <c r="UN106" s="38"/>
      <c r="UO106" s="38"/>
      <c r="UP106" s="38"/>
      <c r="UQ106" s="38"/>
      <c r="UR106" s="38"/>
      <c r="US106" s="38"/>
      <c r="UT106" s="38"/>
      <c r="UU106" s="38"/>
      <c r="UV106" s="38"/>
      <c r="UW106" s="38"/>
      <c r="UX106" s="38"/>
      <c r="UY106" s="38"/>
      <c r="UZ106" s="38"/>
      <c r="VA106" s="38"/>
      <c r="VB106" s="38"/>
      <c r="VC106" s="38"/>
      <c r="VD106" s="38"/>
      <c r="VE106" s="38"/>
      <c r="VF106" s="38"/>
      <c r="VG106" s="38"/>
      <c r="VH106" s="38"/>
      <c r="VI106" s="38"/>
      <c r="VJ106" s="38"/>
      <c r="VK106" s="38"/>
      <c r="VL106" s="38"/>
      <c r="VM106" s="38"/>
      <c r="VN106" s="38"/>
      <c r="VO106" s="38"/>
      <c r="VP106" s="38"/>
      <c r="VQ106" s="38"/>
      <c r="VR106" s="38"/>
      <c r="VS106" s="38"/>
      <c r="VT106" s="38"/>
      <c r="VU106" s="38"/>
      <c r="VV106" s="38"/>
      <c r="VW106" s="38"/>
      <c r="VX106" s="38"/>
      <c r="VY106" s="38"/>
      <c r="VZ106" s="38"/>
      <c r="WA106" s="38"/>
      <c r="WB106" s="38"/>
      <c r="WC106" s="38"/>
      <c r="WD106" s="38"/>
      <c r="WE106" s="38"/>
      <c r="WF106" s="38"/>
      <c r="WG106" s="38"/>
      <c r="WH106" s="38"/>
      <c r="WI106" s="38"/>
      <c r="WJ106" s="38"/>
      <c r="WK106" s="38"/>
      <c r="WL106" s="38"/>
      <c r="WM106" s="38"/>
      <c r="WN106" s="38"/>
      <c r="WO106" s="38"/>
      <c r="WP106" s="38"/>
      <c r="WQ106" s="38"/>
      <c r="WR106" s="38"/>
      <c r="WS106" s="38"/>
      <c r="WT106" s="38"/>
      <c r="WU106" s="38"/>
      <c r="WV106" s="38"/>
      <c r="WW106" s="38"/>
      <c r="WX106" s="38"/>
      <c r="WY106" s="38"/>
      <c r="WZ106" s="38"/>
      <c r="XA106" s="38"/>
      <c r="XB106" s="38"/>
      <c r="XC106" s="38"/>
      <c r="XD106" s="38"/>
      <c r="XE106" s="38"/>
      <c r="XF106" s="38"/>
      <c r="XG106" s="38"/>
      <c r="XH106" s="38"/>
      <c r="XI106" s="38"/>
      <c r="XJ106" s="38"/>
      <c r="XK106" s="38"/>
      <c r="XL106" s="38"/>
      <c r="XM106" s="38"/>
      <c r="XN106" s="38"/>
      <c r="XO106" s="38"/>
      <c r="XP106" s="38"/>
      <c r="XQ106" s="38"/>
      <c r="XR106" s="38"/>
      <c r="XS106" s="38"/>
      <c r="XT106" s="38"/>
      <c r="XU106" s="38"/>
      <c r="XV106" s="38"/>
      <c r="XW106" s="38"/>
      <c r="XX106" s="38"/>
      <c r="XY106" s="38"/>
      <c r="XZ106" s="38"/>
      <c r="YA106" s="38"/>
      <c r="YB106" s="38"/>
      <c r="YC106" s="38"/>
      <c r="YD106" s="38"/>
      <c r="YE106" s="38"/>
      <c r="YF106" s="38"/>
      <c r="YG106" s="38"/>
      <c r="YH106" s="38"/>
      <c r="YI106" s="38"/>
      <c r="YJ106" s="38"/>
      <c r="YK106" s="38"/>
      <c r="YL106" s="38"/>
      <c r="YM106" s="38"/>
      <c r="YN106" s="38"/>
      <c r="YO106" s="38"/>
      <c r="YP106" s="38"/>
      <c r="YQ106" s="38"/>
      <c r="YR106" s="38"/>
      <c r="YS106" s="38"/>
      <c r="YT106" s="38"/>
      <c r="YU106" s="38"/>
      <c r="YV106" s="38"/>
      <c r="YW106" s="38"/>
      <c r="YX106" s="38"/>
      <c r="YY106" s="38"/>
      <c r="YZ106" s="38"/>
      <c r="ZA106" s="38"/>
      <c r="ZB106" s="38"/>
      <c r="ZC106" s="38"/>
      <c r="ZD106" s="38"/>
      <c r="ZE106" s="38"/>
      <c r="ZF106" s="38"/>
      <c r="ZG106" s="38"/>
      <c r="ZH106" s="38"/>
      <c r="ZI106" s="38"/>
      <c r="ZJ106" s="38"/>
      <c r="ZK106" s="38"/>
      <c r="ZL106" s="38"/>
      <c r="ZM106" s="38"/>
      <c r="ZN106" s="38"/>
      <c r="ZO106" s="38"/>
      <c r="ZP106" s="38"/>
      <c r="ZQ106" s="38"/>
      <c r="ZR106" s="38"/>
      <c r="ZS106" s="38"/>
      <c r="ZT106" s="38"/>
      <c r="ZU106" s="38"/>
      <c r="ZV106" s="38"/>
      <c r="ZW106" s="38"/>
      <c r="ZX106" s="38"/>
      <c r="ZY106" s="38"/>
      <c r="ZZ106" s="38"/>
      <c r="AAA106" s="38"/>
      <c r="AAB106" s="38"/>
      <c r="AAC106" s="38"/>
      <c r="AAD106" s="38"/>
      <c r="AAE106" s="38"/>
      <c r="AAF106" s="38"/>
      <c r="AAG106" s="38"/>
      <c r="AAH106" s="38"/>
      <c r="AAI106" s="38"/>
      <c r="AAJ106" s="38"/>
      <c r="AAK106" s="38"/>
      <c r="AAL106" s="38"/>
      <c r="AAM106" s="38"/>
      <c r="AAN106" s="38"/>
      <c r="AAO106" s="38"/>
      <c r="AAP106" s="38"/>
      <c r="AAQ106" s="38"/>
      <c r="AAR106" s="38"/>
      <c r="AAS106" s="38"/>
      <c r="AAT106" s="38"/>
      <c r="AAU106" s="38"/>
      <c r="AAV106" s="38"/>
      <c r="AAW106" s="38"/>
      <c r="AAX106" s="38"/>
      <c r="AAY106" s="38"/>
      <c r="AAZ106" s="38"/>
      <c r="ABA106" s="38"/>
      <c r="ABB106" s="38"/>
      <c r="ABC106" s="38"/>
      <c r="ABD106" s="38"/>
      <c r="ABE106" s="38"/>
      <c r="ABF106" s="38"/>
      <c r="ABG106" s="38"/>
      <c r="ABH106" s="38"/>
      <c r="ABI106" s="38"/>
      <c r="ABJ106" s="38"/>
      <c r="ABK106" s="38"/>
      <c r="ABL106" s="38"/>
      <c r="ABM106" s="38"/>
      <c r="ABN106" s="38"/>
      <c r="ABO106" s="38"/>
      <c r="ABP106" s="38"/>
      <c r="ABQ106" s="38"/>
      <c r="ABR106" s="38"/>
      <c r="ABS106" s="38"/>
      <c r="ABT106" s="38"/>
      <c r="ABU106" s="38"/>
      <c r="ABV106" s="38"/>
      <c r="ABW106" s="38"/>
      <c r="ABX106" s="38"/>
      <c r="ABY106" s="38"/>
      <c r="ABZ106" s="38"/>
      <c r="ACA106" s="38"/>
      <c r="ACB106" s="38"/>
      <c r="ACC106" s="38"/>
      <c r="ACD106" s="38"/>
      <c r="ACE106" s="38"/>
      <c r="ACF106" s="38"/>
      <c r="ACG106" s="38"/>
      <c r="ACH106" s="38"/>
      <c r="ACI106" s="38"/>
      <c r="ACJ106" s="38"/>
      <c r="ACK106" s="38"/>
      <c r="ACL106" s="38"/>
      <c r="ACM106" s="38"/>
      <c r="ACN106" s="38"/>
      <c r="ACO106" s="38"/>
      <c r="ACP106" s="38"/>
      <c r="ACQ106" s="38"/>
      <c r="ACR106" s="38"/>
      <c r="ACS106" s="38"/>
      <c r="ACT106" s="38"/>
      <c r="ACU106" s="38"/>
      <c r="ACV106" s="38"/>
      <c r="ACW106" s="38"/>
      <c r="ACX106" s="38"/>
      <c r="ACY106" s="38"/>
      <c r="ACZ106" s="38"/>
      <c r="ADA106" s="38"/>
      <c r="ADB106" s="38"/>
      <c r="ADC106" s="38"/>
      <c r="ADD106" s="38"/>
      <c r="ADE106" s="38"/>
      <c r="ADF106" s="38"/>
      <c r="ADG106" s="38"/>
      <c r="ADH106" s="38"/>
      <c r="ADI106" s="38"/>
      <c r="ADJ106" s="38"/>
      <c r="ADK106" s="38"/>
      <c r="ADL106" s="38"/>
      <c r="ADM106" s="38"/>
      <c r="ADN106" s="38"/>
      <c r="ADO106" s="38"/>
      <c r="ADP106" s="38"/>
      <c r="ADQ106" s="38"/>
      <c r="ADR106" s="38"/>
      <c r="ADS106" s="38"/>
      <c r="ADT106" s="38"/>
      <c r="ADU106" s="38"/>
      <c r="ADV106" s="38"/>
      <c r="ADW106" s="38"/>
      <c r="ADX106" s="38"/>
      <c r="ADY106" s="38"/>
      <c r="ADZ106" s="38"/>
      <c r="AEA106" s="38"/>
      <c r="AEB106" s="38"/>
      <c r="AEC106" s="38"/>
      <c r="AED106" s="38"/>
      <c r="AEE106" s="38"/>
      <c r="AEF106" s="38"/>
      <c r="AEG106" s="38"/>
      <c r="AEH106" s="38"/>
      <c r="AEI106" s="38"/>
      <c r="AEJ106" s="38"/>
      <c r="AEK106" s="38"/>
      <c r="AEL106" s="38"/>
      <c r="AEM106" s="38"/>
      <c r="AEN106" s="38"/>
      <c r="AEO106" s="38"/>
      <c r="AEP106" s="38"/>
      <c r="AEQ106" s="38"/>
      <c r="AER106" s="38"/>
      <c r="AES106" s="38"/>
      <c r="AET106" s="38"/>
      <c r="AEU106" s="38"/>
      <c r="AEV106" s="38"/>
      <c r="AEW106" s="38"/>
      <c r="AEX106" s="38"/>
      <c r="AEY106" s="38"/>
      <c r="AEZ106" s="38"/>
      <c r="AFA106" s="38"/>
      <c r="AFB106" s="38"/>
      <c r="AFC106" s="38"/>
      <c r="AFD106" s="38"/>
      <c r="AFE106" s="38"/>
      <c r="AFF106" s="38"/>
      <c r="AFG106" s="38"/>
      <c r="AFH106" s="38"/>
      <c r="AFI106" s="38"/>
      <c r="AFJ106" s="38"/>
      <c r="AFK106" s="38"/>
      <c r="AFL106" s="38"/>
      <c r="AFM106" s="38"/>
      <c r="AFN106" s="38"/>
      <c r="AFO106" s="38"/>
      <c r="AFP106" s="38"/>
      <c r="AFQ106" s="38"/>
      <c r="AFR106" s="38"/>
      <c r="AFS106" s="38"/>
      <c r="AFT106" s="38"/>
      <c r="AFU106" s="38"/>
      <c r="AFV106" s="38"/>
      <c r="AFW106" s="38"/>
      <c r="AFX106" s="38"/>
      <c r="AFY106" s="38"/>
      <c r="AFZ106" s="38"/>
      <c r="AGA106" s="38"/>
      <c r="AGB106" s="38"/>
      <c r="AGC106" s="38"/>
      <c r="AGD106" s="38"/>
      <c r="AGE106" s="38"/>
      <c r="AGF106" s="38"/>
      <c r="AGG106" s="38"/>
      <c r="AGH106" s="38"/>
      <c r="AGI106" s="38"/>
      <c r="AGJ106" s="38"/>
      <c r="AGK106" s="38"/>
      <c r="AGL106" s="38"/>
      <c r="AGM106" s="38"/>
      <c r="AGN106" s="38"/>
      <c r="AGO106" s="38"/>
      <c r="AGP106" s="38"/>
      <c r="AGQ106" s="38"/>
      <c r="AGR106" s="38"/>
      <c r="AGS106" s="38"/>
      <c r="AGT106" s="25"/>
      <c r="AGU106" s="25"/>
      <c r="AGV106" s="25"/>
      <c r="AGW106" s="25"/>
      <c r="AGX106" s="25"/>
      <c r="AGY106" s="25"/>
      <c r="AGZ106" s="25"/>
      <c r="AHA106" s="25"/>
      <c r="AHB106" s="25"/>
      <c r="AHC106" s="25"/>
      <c r="AHD106" s="25"/>
      <c r="AHE106" s="25"/>
      <c r="AHF106" s="25"/>
      <c r="AHG106" s="25"/>
      <c r="AHH106" s="25"/>
      <c r="AHI106" s="25"/>
      <c r="AHJ106" s="25"/>
      <c r="AHK106" s="25"/>
      <c r="AHL106" s="25"/>
      <c r="AHM106" s="25"/>
      <c r="AHN106" s="25"/>
      <c r="AHO106" s="25"/>
      <c r="AHP106" s="25"/>
      <c r="AHQ106" s="25"/>
      <c r="AHR106" s="25"/>
      <c r="AHS106" s="25"/>
      <c r="AHT106" s="25"/>
      <c r="AHU106" s="25"/>
      <c r="AHV106" s="25"/>
      <c r="AHW106" s="25"/>
      <c r="AHX106" s="25"/>
      <c r="AHY106" s="25"/>
      <c r="AHZ106" s="25"/>
      <c r="AIA106" s="25"/>
      <c r="AIB106" s="25"/>
      <c r="AIC106" s="25"/>
      <c r="AID106" s="25"/>
      <c r="AIE106" s="25"/>
      <c r="AIF106" s="25"/>
      <c r="AIG106" s="25"/>
      <c r="AIH106" s="25"/>
      <c r="AII106" s="25"/>
      <c r="AIJ106" s="25"/>
      <c r="AIK106" s="25"/>
      <c r="AIL106" s="25"/>
      <c r="AIM106" s="25"/>
      <c r="AIN106" s="25"/>
      <c r="AIO106" s="25"/>
      <c r="AIP106" s="25"/>
      <c r="AIQ106" s="25"/>
      <c r="AIR106" s="25"/>
      <c r="AIS106" s="25"/>
      <c r="AIT106" s="25"/>
      <c r="AIU106" s="25"/>
      <c r="AIV106" s="25"/>
      <c r="AIW106" s="25"/>
      <c r="AIX106" s="25"/>
      <c r="AIY106" s="25"/>
      <c r="AIZ106" s="25"/>
      <c r="AJA106" s="25"/>
      <c r="AJB106" s="25"/>
      <c r="AJC106" s="25"/>
      <c r="AJD106" s="25"/>
      <c r="AJE106" s="25"/>
      <c r="AJF106" s="25"/>
      <c r="AJG106" s="25"/>
      <c r="AJH106" s="25"/>
      <c r="AJI106" s="25"/>
      <c r="AJJ106" s="25"/>
      <c r="AJK106" s="25"/>
      <c r="AJL106" s="25"/>
      <c r="AJM106" s="25"/>
      <c r="AJN106" s="25"/>
      <c r="AJO106" s="25"/>
      <c r="AJP106" s="25"/>
      <c r="AJQ106" s="25"/>
      <c r="AJR106" s="25"/>
      <c r="AJS106" s="25"/>
      <c r="AJT106" s="25"/>
      <c r="AJU106" s="25"/>
      <c r="AJV106" s="25"/>
      <c r="AJW106" s="25"/>
      <c r="AJX106" s="25"/>
      <c r="AJY106" s="25"/>
      <c r="AJZ106" s="25"/>
      <c r="AKA106" s="25"/>
      <c r="AKB106" s="25"/>
      <c r="AKC106" s="25"/>
      <c r="AKD106" s="25"/>
      <c r="AKE106" s="25"/>
      <c r="AKF106" s="25"/>
      <c r="AKG106" s="25"/>
      <c r="AKH106" s="25"/>
      <c r="AKI106" s="25"/>
      <c r="AKJ106" s="25"/>
      <c r="AKK106" s="25"/>
      <c r="AKL106" s="25"/>
      <c r="AKM106" s="25"/>
      <c r="AKN106" s="25"/>
      <c r="AKO106" s="25"/>
      <c r="AKP106" s="25"/>
      <c r="AKQ106" s="25"/>
      <c r="AKR106" s="25"/>
      <c r="AKS106" s="25"/>
      <c r="AKT106" s="25"/>
      <c r="AKU106" s="25"/>
      <c r="AKV106" s="25"/>
      <c r="AKW106" s="25"/>
      <c r="AKX106" s="25"/>
      <c r="AKY106" s="25"/>
      <c r="AKZ106" s="25"/>
      <c r="ALA106" s="25"/>
      <c r="ALB106" s="25"/>
      <c r="ALC106" s="25"/>
      <c r="ALD106" s="25"/>
      <c r="ALE106" s="25"/>
      <c r="ALF106" s="25"/>
      <c r="ALG106" s="25"/>
      <c r="ALH106" s="25"/>
      <c r="ALI106" s="25"/>
      <c r="ALJ106" s="25"/>
      <c r="ALK106" s="25"/>
      <c r="ALL106" s="25"/>
      <c r="ALM106" s="25"/>
      <c r="ALN106" s="25"/>
      <c r="ALO106" s="25"/>
      <c r="ALP106" s="25"/>
      <c r="ALQ106" s="25"/>
      <c r="ALR106" s="25"/>
      <c r="ALS106" s="25"/>
      <c r="ALT106" s="25"/>
      <c r="ALU106" s="25"/>
      <c r="ALV106" s="25"/>
      <c r="ALW106" s="25"/>
      <c r="ALX106" s="25"/>
      <c r="ALY106" s="25"/>
      <c r="ALZ106" s="25"/>
      <c r="AMA106" s="25"/>
      <c r="AMB106" s="25"/>
      <c r="AMC106" s="25"/>
      <c r="AMD106" s="25"/>
      <c r="AME106" s="25"/>
      <c r="AMF106" s="25"/>
      <c r="AMG106" s="25"/>
      <c r="AMH106" s="25"/>
      <c r="AMI106" s="25"/>
      <c r="AMJ106" s="25"/>
      <c r="AMK106" s="25"/>
      <c r="AML106" s="25"/>
      <c r="AMM106" s="25"/>
      <c r="AMN106" s="25"/>
      <c r="AMO106" s="25"/>
      <c r="AMP106" s="25"/>
      <c r="AMQ106" s="25"/>
      <c r="AMR106" s="25"/>
      <c r="AMS106" s="25"/>
      <c r="AMT106" s="25"/>
      <c r="AMU106" s="25"/>
      <c r="AMV106" s="25"/>
      <c r="AMW106" s="25"/>
      <c r="AMX106" s="25"/>
      <c r="AMY106" s="25"/>
      <c r="AMZ106" s="25"/>
      <c r="ANA106" s="25"/>
      <c r="ANB106" s="25"/>
      <c r="ANC106" s="25"/>
      <c r="AND106" s="25"/>
      <c r="ANE106" s="25"/>
      <c r="ANF106" s="25"/>
      <c r="ANG106" s="25"/>
      <c r="ANH106" s="25"/>
      <c r="ANI106" s="25"/>
      <c r="ANJ106" s="25"/>
      <c r="ANK106" s="25"/>
      <c r="ANL106" s="25"/>
      <c r="ANM106" s="25"/>
      <c r="ANN106" s="25"/>
      <c r="ANO106" s="25"/>
      <c r="ANP106" s="25"/>
      <c r="ANQ106" s="25"/>
      <c r="ANR106" s="25"/>
      <c r="ANS106" s="25"/>
      <c r="ANT106" s="25"/>
      <c r="ANU106" s="25"/>
      <c r="ANV106" s="25"/>
      <c r="ANW106" s="25"/>
      <c r="ANX106" s="25"/>
      <c r="ANY106" s="25"/>
      <c r="ANZ106" s="25"/>
      <c r="AOA106" s="25"/>
      <c r="AOB106" s="25"/>
      <c r="AOC106" s="25"/>
      <c r="AOD106" s="25"/>
      <c r="AOE106" s="25"/>
      <c r="AOF106" s="25"/>
      <c r="AOG106" s="25"/>
      <c r="AOH106" s="25"/>
      <c r="AOI106" s="25"/>
      <c r="AOJ106" s="25"/>
      <c r="AOK106" s="25"/>
      <c r="AOL106" s="25"/>
      <c r="AOM106" s="25"/>
      <c r="AON106" s="25"/>
      <c r="AOO106" s="25"/>
      <c r="AOP106" s="25"/>
      <c r="AOQ106" s="25"/>
      <c r="AOR106" s="25"/>
      <c r="AOS106" s="25"/>
      <c r="AOT106" s="25"/>
      <c r="AOU106" s="25"/>
      <c r="AOV106" s="25"/>
      <c r="AOW106" s="25"/>
      <c r="AOX106" s="25"/>
      <c r="AOY106" s="25"/>
      <c r="AOZ106" s="25"/>
      <c r="APA106" s="25"/>
      <c r="APB106" s="25"/>
      <c r="APC106" s="25"/>
      <c r="APD106" s="25"/>
      <c r="APE106" s="25"/>
      <c r="APF106" s="25"/>
      <c r="APG106" s="25"/>
      <c r="APH106" s="25"/>
      <c r="API106" s="25"/>
      <c r="APJ106" s="25"/>
      <c r="APK106" s="25"/>
      <c r="APL106" s="25"/>
      <c r="APM106" s="25"/>
      <c r="APN106" s="25"/>
      <c r="APO106" s="25"/>
      <c r="APP106" s="25"/>
      <c r="APQ106" s="25"/>
      <c r="APR106" s="25"/>
      <c r="APS106" s="25"/>
      <c r="APT106" s="25"/>
      <c r="APU106" s="25"/>
      <c r="APV106" s="25"/>
      <c r="APW106" s="25"/>
      <c r="APX106" s="25"/>
      <c r="APY106" s="25"/>
      <c r="APZ106" s="25"/>
      <c r="AQA106" s="25"/>
      <c r="AQB106" s="25"/>
      <c r="AQC106" s="25"/>
      <c r="AQD106" s="25"/>
      <c r="AQE106" s="25"/>
      <c r="AQF106" s="25"/>
      <c r="AQG106" s="25"/>
      <c r="AQH106" s="25"/>
      <c r="AQI106" s="25"/>
      <c r="AQJ106" s="25"/>
      <c r="AQK106" s="25"/>
      <c r="AQL106" s="25"/>
      <c r="AQM106" s="25"/>
      <c r="AQN106" s="25"/>
      <c r="AQO106" s="25"/>
      <c r="AQP106" s="25"/>
      <c r="AQQ106" s="25"/>
      <c r="AQR106" s="25"/>
      <c r="AQS106" s="25"/>
      <c r="AQT106" s="25"/>
      <c r="AQU106" s="25"/>
      <c r="AQV106" s="25"/>
      <c r="AQW106" s="25"/>
      <c r="AQX106" s="25"/>
      <c r="AQY106" s="25"/>
      <c r="AQZ106" s="25"/>
      <c r="ARA106" s="25"/>
      <c r="ARB106" s="25"/>
      <c r="ARC106" s="25"/>
      <c r="ARD106" s="25"/>
      <c r="ARE106" s="25"/>
      <c r="ARF106" s="25"/>
      <c r="ARG106" s="25"/>
      <c r="ARH106" s="25"/>
      <c r="ARI106" s="25"/>
      <c r="ARJ106" s="25"/>
      <c r="ARK106" s="25"/>
      <c r="ARL106" s="25"/>
      <c r="ARM106" s="25"/>
      <c r="ARN106" s="25"/>
      <c r="ARO106" s="25"/>
      <c r="ARP106" s="25"/>
      <c r="ARQ106" s="25"/>
      <c r="ARR106" s="25"/>
      <c r="ARS106" s="25"/>
      <c r="ART106" s="25"/>
      <c r="ARU106" s="25"/>
      <c r="ARV106" s="25"/>
      <c r="ARW106" s="25"/>
      <c r="ARX106" s="25"/>
      <c r="ARY106" s="25"/>
      <c r="ARZ106" s="25"/>
      <c r="ASA106" s="25"/>
      <c r="ASB106" s="25"/>
    </row>
    <row r="107" spans="3:1172" x14ac:dyDescent="0.2">
      <c r="C107" s="24"/>
      <c r="D107" s="22"/>
      <c r="E107" s="22"/>
      <c r="F107" s="28"/>
      <c r="G107" s="24"/>
      <c r="H107" s="51"/>
      <c r="I107" s="39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8"/>
      <c r="JZ107" s="38"/>
      <c r="KA107" s="38"/>
      <c r="KB107" s="38"/>
      <c r="KC107" s="38"/>
      <c r="KD107" s="38"/>
      <c r="KE107" s="38"/>
      <c r="KF107" s="38"/>
      <c r="KG107" s="38"/>
      <c r="KH107" s="38"/>
      <c r="KI107" s="38"/>
      <c r="KJ107" s="38"/>
      <c r="KK107" s="38"/>
      <c r="KL107" s="38"/>
      <c r="KM107" s="38"/>
      <c r="KN107" s="38"/>
      <c r="KO107" s="38"/>
      <c r="KP107" s="38"/>
      <c r="KQ107" s="38"/>
      <c r="KR107" s="38"/>
      <c r="KS107" s="38"/>
      <c r="KT107" s="38"/>
      <c r="KU107" s="38"/>
      <c r="KV107" s="38"/>
      <c r="KW107" s="38"/>
      <c r="KX107" s="38"/>
      <c r="KY107" s="38"/>
      <c r="KZ107" s="38"/>
      <c r="LA107" s="38"/>
      <c r="LB107" s="38"/>
      <c r="LC107" s="38"/>
      <c r="LD107" s="38"/>
      <c r="LE107" s="38"/>
      <c r="LF107" s="38"/>
      <c r="LG107" s="38"/>
      <c r="LH107" s="38"/>
      <c r="LI107" s="38"/>
      <c r="LJ107" s="38"/>
      <c r="LK107" s="38"/>
      <c r="LL107" s="38"/>
      <c r="LM107" s="38"/>
      <c r="LN107" s="38"/>
      <c r="LO107" s="38"/>
      <c r="LP107" s="38"/>
      <c r="LQ107" s="38"/>
      <c r="LR107" s="38"/>
      <c r="LS107" s="38"/>
      <c r="LT107" s="38"/>
      <c r="LU107" s="38"/>
      <c r="LV107" s="38"/>
      <c r="LW107" s="38"/>
      <c r="LX107" s="38"/>
      <c r="LY107" s="38"/>
      <c r="LZ107" s="38"/>
      <c r="MA107" s="38"/>
      <c r="MB107" s="38"/>
      <c r="MC107" s="38"/>
      <c r="MD107" s="38"/>
      <c r="ME107" s="38"/>
      <c r="MF107" s="38"/>
      <c r="MG107" s="38"/>
      <c r="MH107" s="38"/>
      <c r="MI107" s="38"/>
      <c r="MJ107" s="38"/>
      <c r="MK107" s="38"/>
      <c r="ML107" s="38"/>
      <c r="MM107" s="38"/>
      <c r="MN107" s="38"/>
      <c r="MO107" s="38"/>
      <c r="MP107" s="38"/>
      <c r="MQ107" s="38"/>
      <c r="MR107" s="38"/>
      <c r="MS107" s="38"/>
      <c r="MT107" s="38"/>
      <c r="MU107" s="38"/>
      <c r="MV107" s="38"/>
      <c r="MW107" s="38"/>
      <c r="MX107" s="38"/>
      <c r="MY107" s="38"/>
      <c r="MZ107" s="38"/>
      <c r="NA107" s="38"/>
      <c r="NB107" s="38"/>
      <c r="NC107" s="38"/>
      <c r="ND107" s="38"/>
      <c r="NE107" s="38"/>
      <c r="NF107" s="38"/>
      <c r="NG107" s="38"/>
      <c r="NH107" s="38"/>
      <c r="NI107" s="38"/>
      <c r="NJ107" s="38"/>
      <c r="NK107" s="38"/>
      <c r="NL107" s="38"/>
      <c r="NM107" s="38"/>
      <c r="NN107" s="38"/>
      <c r="NO107" s="38"/>
      <c r="NP107" s="38"/>
      <c r="NQ107" s="38"/>
      <c r="NR107" s="38"/>
      <c r="NS107" s="38"/>
      <c r="NT107" s="38"/>
      <c r="NU107" s="38"/>
      <c r="NV107" s="38"/>
      <c r="NW107" s="38"/>
      <c r="NX107" s="38"/>
      <c r="NY107" s="38"/>
      <c r="NZ107" s="38"/>
      <c r="OA107" s="38"/>
      <c r="OB107" s="38"/>
      <c r="OC107" s="38"/>
      <c r="OD107" s="38"/>
      <c r="OE107" s="38"/>
      <c r="OF107" s="38"/>
      <c r="OG107" s="38"/>
      <c r="OH107" s="38"/>
      <c r="OI107" s="38"/>
      <c r="OJ107" s="38"/>
      <c r="OK107" s="38"/>
      <c r="OL107" s="38"/>
      <c r="OM107" s="38"/>
      <c r="ON107" s="38"/>
      <c r="OO107" s="38"/>
      <c r="OP107" s="38"/>
      <c r="OQ107" s="38"/>
      <c r="OR107" s="38"/>
      <c r="OS107" s="38"/>
      <c r="OT107" s="38"/>
      <c r="OU107" s="38"/>
      <c r="OV107" s="38"/>
      <c r="OW107" s="38"/>
      <c r="OX107" s="38"/>
      <c r="OY107" s="38"/>
      <c r="OZ107" s="38"/>
      <c r="PA107" s="38"/>
      <c r="PB107" s="38"/>
      <c r="PC107" s="38"/>
      <c r="PD107" s="38"/>
      <c r="PE107" s="38"/>
      <c r="PF107" s="38"/>
      <c r="PG107" s="38"/>
      <c r="PH107" s="38"/>
      <c r="PI107" s="38"/>
      <c r="PJ107" s="38"/>
      <c r="PK107" s="38"/>
      <c r="PL107" s="38"/>
      <c r="PM107" s="38"/>
      <c r="PN107" s="38"/>
      <c r="PO107" s="38"/>
      <c r="PP107" s="38"/>
      <c r="PQ107" s="38"/>
      <c r="PR107" s="38"/>
      <c r="PS107" s="38"/>
      <c r="PT107" s="38"/>
      <c r="PU107" s="38"/>
      <c r="PV107" s="38"/>
      <c r="PW107" s="38"/>
      <c r="PX107" s="38"/>
      <c r="PY107" s="38"/>
      <c r="PZ107" s="38"/>
      <c r="QA107" s="38"/>
      <c r="QB107" s="38"/>
      <c r="QC107" s="38"/>
      <c r="QD107" s="38"/>
      <c r="QE107" s="38"/>
      <c r="QF107" s="38"/>
      <c r="QG107" s="38"/>
      <c r="QH107" s="38"/>
      <c r="QI107" s="38"/>
      <c r="QJ107" s="38"/>
      <c r="QK107" s="38"/>
      <c r="QL107" s="38"/>
      <c r="QM107" s="38"/>
      <c r="QN107" s="38"/>
      <c r="QO107" s="38"/>
      <c r="QP107" s="38"/>
      <c r="QQ107" s="38"/>
      <c r="QR107" s="38"/>
      <c r="QS107" s="38"/>
      <c r="QT107" s="38"/>
      <c r="QU107" s="38"/>
      <c r="QV107" s="38"/>
      <c r="QW107" s="38"/>
      <c r="QX107" s="38"/>
      <c r="QY107" s="38"/>
      <c r="QZ107" s="38"/>
      <c r="RA107" s="38"/>
      <c r="RB107" s="38"/>
      <c r="RC107" s="38"/>
      <c r="RD107" s="38"/>
      <c r="RE107" s="38"/>
      <c r="RF107" s="38"/>
      <c r="RG107" s="38"/>
      <c r="RH107" s="38"/>
      <c r="RI107" s="38"/>
      <c r="RJ107" s="38"/>
      <c r="RK107" s="38"/>
      <c r="RL107" s="38"/>
      <c r="RM107" s="38"/>
      <c r="RN107" s="38"/>
      <c r="RO107" s="38"/>
      <c r="RP107" s="38"/>
      <c r="RQ107" s="38"/>
      <c r="RR107" s="38"/>
      <c r="RS107" s="38"/>
      <c r="RT107" s="38"/>
      <c r="RU107" s="38"/>
      <c r="RV107" s="38"/>
      <c r="RW107" s="38"/>
      <c r="RX107" s="38"/>
      <c r="RY107" s="38"/>
      <c r="RZ107" s="38"/>
      <c r="SA107" s="38"/>
      <c r="SB107" s="38"/>
      <c r="SC107" s="38"/>
      <c r="SD107" s="38"/>
      <c r="SE107" s="38"/>
      <c r="SF107" s="38"/>
      <c r="SG107" s="38"/>
      <c r="SH107" s="38"/>
      <c r="SI107" s="38"/>
      <c r="SJ107" s="38"/>
      <c r="SK107" s="38"/>
      <c r="SL107" s="38"/>
      <c r="SM107" s="38"/>
      <c r="SN107" s="38"/>
      <c r="SO107" s="38"/>
      <c r="SP107" s="38"/>
      <c r="SQ107" s="38"/>
      <c r="SR107" s="38"/>
      <c r="SS107" s="38"/>
      <c r="ST107" s="38"/>
      <c r="SU107" s="38"/>
      <c r="SV107" s="38"/>
      <c r="SW107" s="38"/>
      <c r="SX107" s="38"/>
      <c r="SY107" s="38"/>
      <c r="SZ107" s="38"/>
      <c r="TA107" s="38"/>
      <c r="TB107" s="38"/>
      <c r="TC107" s="38"/>
      <c r="TD107" s="38"/>
      <c r="TE107" s="38"/>
      <c r="TF107" s="38"/>
      <c r="TG107" s="38"/>
      <c r="TH107" s="38"/>
      <c r="TI107" s="38"/>
      <c r="TJ107" s="38"/>
      <c r="TK107" s="38"/>
      <c r="TL107" s="38"/>
      <c r="TM107" s="38"/>
      <c r="TN107" s="38"/>
      <c r="TO107" s="38"/>
      <c r="TP107" s="38"/>
      <c r="TQ107" s="38"/>
      <c r="TR107" s="38"/>
      <c r="TS107" s="38"/>
      <c r="TT107" s="38"/>
      <c r="TU107" s="38"/>
      <c r="TV107" s="38"/>
      <c r="TW107" s="38"/>
      <c r="TX107" s="38"/>
      <c r="TY107" s="38"/>
      <c r="TZ107" s="38"/>
      <c r="UA107" s="38"/>
      <c r="UB107" s="38"/>
      <c r="UC107" s="38"/>
      <c r="UD107" s="38"/>
      <c r="UE107" s="38"/>
      <c r="UF107" s="38"/>
      <c r="UG107" s="38"/>
      <c r="UH107" s="38"/>
      <c r="UI107" s="38"/>
      <c r="UJ107" s="38"/>
      <c r="UK107" s="38"/>
      <c r="UL107" s="38"/>
      <c r="UM107" s="38"/>
      <c r="UN107" s="38"/>
      <c r="UO107" s="38"/>
      <c r="UP107" s="38"/>
      <c r="UQ107" s="38"/>
      <c r="UR107" s="38"/>
      <c r="US107" s="38"/>
      <c r="UT107" s="38"/>
      <c r="UU107" s="38"/>
      <c r="UV107" s="38"/>
      <c r="UW107" s="38"/>
      <c r="UX107" s="38"/>
      <c r="UY107" s="38"/>
      <c r="UZ107" s="38"/>
      <c r="VA107" s="38"/>
      <c r="VB107" s="38"/>
      <c r="VC107" s="38"/>
      <c r="VD107" s="38"/>
      <c r="VE107" s="38"/>
      <c r="VF107" s="38"/>
      <c r="VG107" s="38"/>
      <c r="VH107" s="38"/>
      <c r="VI107" s="38"/>
      <c r="VJ107" s="38"/>
      <c r="VK107" s="38"/>
      <c r="VL107" s="38"/>
      <c r="VM107" s="38"/>
      <c r="VN107" s="38"/>
      <c r="VO107" s="38"/>
      <c r="VP107" s="38"/>
      <c r="VQ107" s="38"/>
      <c r="VR107" s="38"/>
      <c r="VS107" s="38"/>
      <c r="VT107" s="38"/>
      <c r="VU107" s="38"/>
      <c r="VV107" s="38"/>
      <c r="VW107" s="38"/>
      <c r="VX107" s="38"/>
      <c r="VY107" s="38"/>
      <c r="VZ107" s="38"/>
      <c r="WA107" s="38"/>
      <c r="WB107" s="38"/>
      <c r="WC107" s="38"/>
      <c r="WD107" s="38"/>
      <c r="WE107" s="38"/>
      <c r="WF107" s="38"/>
      <c r="WG107" s="38"/>
      <c r="WH107" s="38"/>
      <c r="WI107" s="38"/>
      <c r="WJ107" s="38"/>
      <c r="WK107" s="38"/>
      <c r="WL107" s="38"/>
      <c r="WM107" s="38"/>
      <c r="WN107" s="38"/>
      <c r="WO107" s="38"/>
      <c r="WP107" s="38"/>
      <c r="WQ107" s="38"/>
      <c r="WR107" s="38"/>
      <c r="WS107" s="38"/>
      <c r="WT107" s="38"/>
      <c r="WU107" s="38"/>
      <c r="WV107" s="38"/>
      <c r="WW107" s="38"/>
      <c r="WX107" s="38"/>
      <c r="WY107" s="38"/>
      <c r="WZ107" s="38"/>
      <c r="XA107" s="38"/>
      <c r="XB107" s="38"/>
      <c r="XC107" s="38"/>
      <c r="XD107" s="38"/>
      <c r="XE107" s="38"/>
      <c r="XF107" s="38"/>
      <c r="XG107" s="38"/>
      <c r="XH107" s="38"/>
      <c r="XI107" s="38"/>
      <c r="XJ107" s="38"/>
      <c r="XK107" s="38"/>
      <c r="XL107" s="38"/>
      <c r="XM107" s="38"/>
      <c r="XN107" s="38"/>
      <c r="XO107" s="38"/>
      <c r="XP107" s="38"/>
      <c r="XQ107" s="38"/>
      <c r="XR107" s="38"/>
      <c r="XS107" s="38"/>
      <c r="XT107" s="38"/>
      <c r="XU107" s="38"/>
      <c r="XV107" s="38"/>
      <c r="XW107" s="38"/>
      <c r="XX107" s="38"/>
      <c r="XY107" s="38"/>
      <c r="XZ107" s="38"/>
      <c r="YA107" s="38"/>
      <c r="YB107" s="38"/>
      <c r="YC107" s="38"/>
      <c r="YD107" s="38"/>
      <c r="YE107" s="38"/>
      <c r="YF107" s="38"/>
      <c r="YG107" s="38"/>
      <c r="YH107" s="38"/>
      <c r="YI107" s="38"/>
      <c r="YJ107" s="38"/>
      <c r="YK107" s="38"/>
      <c r="YL107" s="38"/>
      <c r="YM107" s="38"/>
      <c r="YN107" s="38"/>
      <c r="YO107" s="38"/>
      <c r="YP107" s="38"/>
      <c r="YQ107" s="38"/>
      <c r="YR107" s="38"/>
      <c r="YS107" s="38"/>
      <c r="YT107" s="38"/>
      <c r="YU107" s="38"/>
      <c r="YV107" s="38"/>
      <c r="YW107" s="38"/>
      <c r="YX107" s="38"/>
      <c r="YY107" s="38"/>
      <c r="YZ107" s="38"/>
      <c r="ZA107" s="38"/>
      <c r="ZB107" s="38"/>
      <c r="ZC107" s="38"/>
      <c r="ZD107" s="38"/>
      <c r="ZE107" s="38"/>
      <c r="ZF107" s="38"/>
      <c r="ZG107" s="38"/>
      <c r="ZH107" s="38"/>
      <c r="ZI107" s="38"/>
      <c r="ZJ107" s="38"/>
      <c r="ZK107" s="38"/>
      <c r="ZL107" s="38"/>
      <c r="ZM107" s="38"/>
      <c r="ZN107" s="38"/>
      <c r="ZO107" s="38"/>
      <c r="ZP107" s="38"/>
      <c r="ZQ107" s="38"/>
      <c r="ZR107" s="38"/>
      <c r="ZS107" s="38"/>
      <c r="ZT107" s="38"/>
      <c r="ZU107" s="38"/>
      <c r="ZV107" s="38"/>
      <c r="ZW107" s="38"/>
      <c r="ZX107" s="38"/>
      <c r="ZY107" s="38"/>
      <c r="ZZ107" s="38"/>
      <c r="AAA107" s="38"/>
      <c r="AAB107" s="38"/>
      <c r="AAC107" s="38"/>
      <c r="AAD107" s="38"/>
      <c r="AAE107" s="38"/>
      <c r="AAF107" s="38"/>
      <c r="AAG107" s="38"/>
      <c r="AAH107" s="38"/>
      <c r="AAI107" s="38"/>
      <c r="AAJ107" s="38"/>
      <c r="AAK107" s="38"/>
      <c r="AAL107" s="38"/>
      <c r="AAM107" s="38"/>
      <c r="AAN107" s="38"/>
      <c r="AAO107" s="38"/>
      <c r="AAP107" s="38"/>
      <c r="AAQ107" s="38"/>
      <c r="AAR107" s="38"/>
      <c r="AAS107" s="38"/>
      <c r="AAT107" s="38"/>
      <c r="AAU107" s="38"/>
      <c r="AAV107" s="38"/>
      <c r="AAW107" s="38"/>
      <c r="AAX107" s="38"/>
      <c r="AAY107" s="38"/>
      <c r="AAZ107" s="38"/>
      <c r="ABA107" s="38"/>
      <c r="ABB107" s="38"/>
      <c r="ABC107" s="38"/>
      <c r="ABD107" s="38"/>
      <c r="ABE107" s="38"/>
      <c r="ABF107" s="38"/>
      <c r="ABG107" s="38"/>
      <c r="ABH107" s="38"/>
      <c r="ABI107" s="38"/>
      <c r="ABJ107" s="38"/>
      <c r="ABK107" s="38"/>
      <c r="ABL107" s="38"/>
      <c r="ABM107" s="38"/>
      <c r="ABN107" s="38"/>
      <c r="ABO107" s="38"/>
      <c r="ABP107" s="38"/>
      <c r="ABQ107" s="38"/>
      <c r="ABR107" s="38"/>
      <c r="ABS107" s="38"/>
      <c r="ABT107" s="38"/>
      <c r="ABU107" s="38"/>
      <c r="ABV107" s="38"/>
      <c r="ABW107" s="38"/>
      <c r="ABX107" s="38"/>
      <c r="ABY107" s="38"/>
      <c r="ABZ107" s="38"/>
      <c r="ACA107" s="38"/>
      <c r="ACB107" s="38"/>
      <c r="ACC107" s="38"/>
      <c r="ACD107" s="38"/>
      <c r="ACE107" s="38"/>
      <c r="ACF107" s="38"/>
      <c r="ACG107" s="38"/>
      <c r="ACH107" s="38"/>
      <c r="ACI107" s="38"/>
      <c r="ACJ107" s="38"/>
      <c r="ACK107" s="38"/>
      <c r="ACL107" s="38"/>
      <c r="ACM107" s="38"/>
      <c r="ACN107" s="38"/>
      <c r="ACO107" s="38"/>
      <c r="ACP107" s="38"/>
      <c r="ACQ107" s="38"/>
      <c r="ACR107" s="38"/>
      <c r="ACS107" s="38"/>
      <c r="ACT107" s="38"/>
      <c r="ACU107" s="38"/>
      <c r="ACV107" s="38"/>
      <c r="ACW107" s="38"/>
      <c r="ACX107" s="38"/>
      <c r="ACY107" s="38"/>
      <c r="ACZ107" s="38"/>
      <c r="ADA107" s="38"/>
      <c r="ADB107" s="38"/>
      <c r="ADC107" s="38"/>
      <c r="ADD107" s="38"/>
      <c r="ADE107" s="38"/>
      <c r="ADF107" s="38"/>
      <c r="ADG107" s="38"/>
      <c r="ADH107" s="38"/>
      <c r="ADI107" s="38"/>
      <c r="ADJ107" s="38"/>
      <c r="ADK107" s="38"/>
      <c r="ADL107" s="38"/>
      <c r="ADM107" s="38"/>
      <c r="ADN107" s="38"/>
      <c r="ADO107" s="38"/>
      <c r="ADP107" s="38"/>
      <c r="ADQ107" s="38"/>
      <c r="ADR107" s="38"/>
      <c r="ADS107" s="38"/>
      <c r="ADT107" s="38"/>
      <c r="ADU107" s="38"/>
      <c r="ADV107" s="38"/>
      <c r="ADW107" s="38"/>
      <c r="ADX107" s="38"/>
      <c r="ADY107" s="38"/>
      <c r="ADZ107" s="38"/>
      <c r="AEA107" s="38"/>
      <c r="AEB107" s="38"/>
      <c r="AEC107" s="38"/>
      <c r="AED107" s="38"/>
      <c r="AEE107" s="38"/>
      <c r="AEF107" s="38"/>
      <c r="AEG107" s="38"/>
      <c r="AEH107" s="38"/>
      <c r="AEI107" s="38"/>
      <c r="AEJ107" s="38"/>
      <c r="AEK107" s="38"/>
      <c r="AEL107" s="38"/>
      <c r="AEM107" s="38"/>
      <c r="AEN107" s="38"/>
      <c r="AEO107" s="38"/>
      <c r="AEP107" s="38"/>
      <c r="AEQ107" s="38"/>
      <c r="AER107" s="38"/>
      <c r="AES107" s="38"/>
      <c r="AET107" s="38"/>
      <c r="AEU107" s="38"/>
      <c r="AEV107" s="38"/>
      <c r="AEW107" s="38"/>
      <c r="AEX107" s="38"/>
      <c r="AEY107" s="38"/>
      <c r="AEZ107" s="38"/>
      <c r="AFA107" s="38"/>
      <c r="AFB107" s="38"/>
      <c r="AFC107" s="38"/>
      <c r="AFD107" s="38"/>
      <c r="AFE107" s="38"/>
      <c r="AFF107" s="38"/>
      <c r="AFG107" s="38"/>
      <c r="AFH107" s="38"/>
      <c r="AFI107" s="38"/>
      <c r="AFJ107" s="38"/>
      <c r="AFK107" s="38"/>
      <c r="AFL107" s="38"/>
      <c r="AFM107" s="38"/>
      <c r="AFN107" s="38"/>
      <c r="AFO107" s="38"/>
      <c r="AFP107" s="38"/>
      <c r="AFQ107" s="38"/>
      <c r="AFR107" s="38"/>
      <c r="AFS107" s="38"/>
      <c r="AFT107" s="38"/>
      <c r="AFU107" s="38"/>
      <c r="AFV107" s="38"/>
      <c r="AFW107" s="38"/>
      <c r="AFX107" s="38"/>
      <c r="AFY107" s="38"/>
      <c r="AFZ107" s="38"/>
      <c r="AGA107" s="38"/>
      <c r="AGB107" s="38"/>
      <c r="AGC107" s="38"/>
      <c r="AGD107" s="38"/>
      <c r="AGE107" s="38"/>
      <c r="AGF107" s="38"/>
      <c r="AGG107" s="38"/>
      <c r="AGH107" s="38"/>
      <c r="AGI107" s="38"/>
      <c r="AGJ107" s="38"/>
      <c r="AGK107" s="38"/>
      <c r="AGL107" s="38"/>
      <c r="AGM107" s="38"/>
      <c r="AGN107" s="38"/>
      <c r="AGO107" s="38"/>
      <c r="AGP107" s="38"/>
      <c r="AGQ107" s="38"/>
      <c r="AGR107" s="38"/>
      <c r="AGS107" s="38"/>
      <c r="AGT107" s="25"/>
      <c r="AGU107" s="25"/>
      <c r="AGV107" s="25"/>
      <c r="AGW107" s="25"/>
      <c r="AGX107" s="25"/>
      <c r="AGY107" s="25"/>
      <c r="AGZ107" s="25"/>
      <c r="AHA107" s="25"/>
      <c r="AHB107" s="25"/>
      <c r="AHC107" s="25"/>
      <c r="AHD107" s="25"/>
      <c r="AHE107" s="25"/>
      <c r="AHF107" s="25"/>
      <c r="AHG107" s="25"/>
      <c r="AHH107" s="25"/>
      <c r="AHI107" s="25"/>
      <c r="AHJ107" s="25"/>
      <c r="AHK107" s="25"/>
      <c r="AHL107" s="25"/>
      <c r="AHM107" s="25"/>
      <c r="AHN107" s="25"/>
      <c r="AHO107" s="25"/>
      <c r="AHP107" s="25"/>
      <c r="AHQ107" s="25"/>
      <c r="AHR107" s="25"/>
      <c r="AHS107" s="25"/>
      <c r="AHT107" s="25"/>
      <c r="AHU107" s="25"/>
      <c r="AHV107" s="25"/>
      <c r="AHW107" s="25"/>
      <c r="AHX107" s="25"/>
      <c r="AHY107" s="25"/>
      <c r="AHZ107" s="25"/>
      <c r="AIA107" s="25"/>
      <c r="AIB107" s="25"/>
      <c r="AIC107" s="25"/>
      <c r="AID107" s="25"/>
      <c r="AIE107" s="25"/>
      <c r="AIF107" s="25"/>
      <c r="AIG107" s="25"/>
      <c r="AIH107" s="25"/>
      <c r="AII107" s="25"/>
      <c r="AIJ107" s="25"/>
      <c r="AIK107" s="25"/>
      <c r="AIL107" s="25"/>
      <c r="AIM107" s="25"/>
      <c r="AIN107" s="25"/>
      <c r="AIO107" s="25"/>
      <c r="AIP107" s="25"/>
      <c r="AIQ107" s="25"/>
      <c r="AIR107" s="25"/>
      <c r="AIS107" s="25"/>
      <c r="AIT107" s="25"/>
      <c r="AIU107" s="25"/>
      <c r="AIV107" s="25"/>
      <c r="AIW107" s="25"/>
      <c r="AIX107" s="25"/>
      <c r="AIY107" s="25"/>
      <c r="AIZ107" s="25"/>
      <c r="AJA107" s="25"/>
      <c r="AJB107" s="25"/>
      <c r="AJC107" s="25"/>
      <c r="AJD107" s="25"/>
      <c r="AJE107" s="25"/>
      <c r="AJF107" s="25"/>
      <c r="AJG107" s="25"/>
      <c r="AJH107" s="25"/>
      <c r="AJI107" s="25"/>
      <c r="AJJ107" s="25"/>
      <c r="AJK107" s="25"/>
      <c r="AJL107" s="25"/>
      <c r="AJM107" s="25"/>
      <c r="AJN107" s="25"/>
      <c r="AJO107" s="25"/>
      <c r="AJP107" s="25"/>
      <c r="AJQ107" s="25"/>
      <c r="AJR107" s="25"/>
      <c r="AJS107" s="25"/>
      <c r="AJT107" s="25"/>
      <c r="AJU107" s="25"/>
      <c r="AJV107" s="25"/>
      <c r="AJW107" s="25"/>
      <c r="AJX107" s="25"/>
      <c r="AJY107" s="25"/>
      <c r="AJZ107" s="25"/>
      <c r="AKA107" s="25"/>
      <c r="AKB107" s="25"/>
      <c r="AKC107" s="25"/>
      <c r="AKD107" s="25"/>
      <c r="AKE107" s="25"/>
      <c r="AKF107" s="25"/>
      <c r="AKG107" s="25"/>
      <c r="AKH107" s="25"/>
      <c r="AKI107" s="25"/>
      <c r="AKJ107" s="25"/>
      <c r="AKK107" s="25"/>
      <c r="AKL107" s="25"/>
      <c r="AKM107" s="25"/>
      <c r="AKN107" s="25"/>
      <c r="AKO107" s="25"/>
      <c r="AKP107" s="25"/>
      <c r="AKQ107" s="25"/>
      <c r="AKR107" s="25"/>
      <c r="AKS107" s="25"/>
      <c r="AKT107" s="25"/>
      <c r="AKU107" s="25"/>
      <c r="AKV107" s="25"/>
      <c r="AKW107" s="25"/>
      <c r="AKX107" s="25"/>
      <c r="AKY107" s="25"/>
      <c r="AKZ107" s="25"/>
      <c r="ALA107" s="25"/>
      <c r="ALB107" s="25"/>
      <c r="ALC107" s="25"/>
      <c r="ALD107" s="25"/>
      <c r="ALE107" s="25"/>
      <c r="ALF107" s="25"/>
      <c r="ALG107" s="25"/>
      <c r="ALH107" s="25"/>
      <c r="ALI107" s="25"/>
      <c r="ALJ107" s="25"/>
      <c r="ALK107" s="25"/>
      <c r="ALL107" s="25"/>
      <c r="ALM107" s="25"/>
      <c r="ALN107" s="25"/>
      <c r="ALO107" s="25"/>
      <c r="ALP107" s="25"/>
      <c r="ALQ107" s="25"/>
      <c r="ALR107" s="25"/>
      <c r="ALS107" s="25"/>
      <c r="ALT107" s="25"/>
      <c r="ALU107" s="25"/>
      <c r="ALV107" s="25"/>
      <c r="ALW107" s="25"/>
      <c r="ALX107" s="25"/>
      <c r="ALY107" s="25"/>
      <c r="ALZ107" s="25"/>
      <c r="AMA107" s="25"/>
      <c r="AMB107" s="25"/>
      <c r="AMC107" s="25"/>
      <c r="AMD107" s="25"/>
      <c r="AME107" s="25"/>
      <c r="AMF107" s="25"/>
      <c r="AMG107" s="25"/>
      <c r="AMH107" s="25"/>
      <c r="AMI107" s="25"/>
      <c r="AMJ107" s="25"/>
      <c r="AMK107" s="25"/>
      <c r="AML107" s="25"/>
      <c r="AMM107" s="25"/>
      <c r="AMN107" s="25"/>
      <c r="AMO107" s="25"/>
      <c r="AMP107" s="25"/>
      <c r="AMQ107" s="25"/>
      <c r="AMR107" s="25"/>
      <c r="AMS107" s="25"/>
      <c r="AMT107" s="25"/>
      <c r="AMU107" s="25"/>
      <c r="AMV107" s="25"/>
      <c r="AMW107" s="25"/>
      <c r="AMX107" s="25"/>
      <c r="AMY107" s="25"/>
      <c r="AMZ107" s="25"/>
      <c r="ANA107" s="25"/>
      <c r="ANB107" s="25"/>
      <c r="ANC107" s="25"/>
      <c r="AND107" s="25"/>
      <c r="ANE107" s="25"/>
      <c r="ANF107" s="25"/>
      <c r="ANG107" s="25"/>
      <c r="ANH107" s="25"/>
      <c r="ANI107" s="25"/>
      <c r="ANJ107" s="25"/>
      <c r="ANK107" s="25"/>
      <c r="ANL107" s="25"/>
      <c r="ANM107" s="25"/>
      <c r="ANN107" s="25"/>
      <c r="ANO107" s="25"/>
      <c r="ANP107" s="25"/>
      <c r="ANQ107" s="25"/>
      <c r="ANR107" s="25"/>
      <c r="ANS107" s="25"/>
      <c r="ANT107" s="25"/>
      <c r="ANU107" s="25"/>
      <c r="ANV107" s="25"/>
      <c r="ANW107" s="25"/>
      <c r="ANX107" s="25"/>
      <c r="ANY107" s="25"/>
      <c r="ANZ107" s="25"/>
      <c r="AOA107" s="25"/>
      <c r="AOB107" s="25"/>
      <c r="AOC107" s="25"/>
      <c r="AOD107" s="25"/>
      <c r="AOE107" s="25"/>
      <c r="AOF107" s="25"/>
      <c r="AOG107" s="25"/>
      <c r="AOH107" s="25"/>
      <c r="AOI107" s="25"/>
      <c r="AOJ107" s="25"/>
      <c r="AOK107" s="25"/>
      <c r="AOL107" s="25"/>
      <c r="AOM107" s="25"/>
      <c r="AON107" s="25"/>
      <c r="AOO107" s="25"/>
      <c r="AOP107" s="25"/>
      <c r="AOQ107" s="25"/>
      <c r="AOR107" s="25"/>
      <c r="AOS107" s="25"/>
      <c r="AOT107" s="25"/>
      <c r="AOU107" s="25"/>
      <c r="AOV107" s="25"/>
      <c r="AOW107" s="25"/>
      <c r="AOX107" s="25"/>
      <c r="AOY107" s="25"/>
      <c r="AOZ107" s="25"/>
      <c r="APA107" s="25"/>
      <c r="APB107" s="25"/>
      <c r="APC107" s="25"/>
      <c r="APD107" s="25"/>
      <c r="APE107" s="25"/>
      <c r="APF107" s="25"/>
      <c r="APG107" s="25"/>
      <c r="APH107" s="25"/>
      <c r="API107" s="25"/>
      <c r="APJ107" s="25"/>
      <c r="APK107" s="25"/>
      <c r="APL107" s="25"/>
      <c r="APM107" s="25"/>
      <c r="APN107" s="25"/>
      <c r="APO107" s="25"/>
      <c r="APP107" s="25"/>
      <c r="APQ107" s="25"/>
      <c r="APR107" s="25"/>
      <c r="APS107" s="25"/>
      <c r="APT107" s="25"/>
      <c r="APU107" s="25"/>
      <c r="APV107" s="25"/>
      <c r="APW107" s="25"/>
      <c r="APX107" s="25"/>
      <c r="APY107" s="25"/>
      <c r="APZ107" s="25"/>
      <c r="AQA107" s="25"/>
      <c r="AQB107" s="25"/>
      <c r="AQC107" s="25"/>
      <c r="AQD107" s="25"/>
      <c r="AQE107" s="25"/>
      <c r="AQF107" s="25"/>
      <c r="AQG107" s="25"/>
      <c r="AQH107" s="25"/>
      <c r="AQI107" s="25"/>
      <c r="AQJ107" s="25"/>
      <c r="AQK107" s="25"/>
      <c r="AQL107" s="25"/>
      <c r="AQM107" s="25"/>
      <c r="AQN107" s="25"/>
      <c r="AQO107" s="25"/>
      <c r="AQP107" s="25"/>
      <c r="AQQ107" s="25"/>
      <c r="AQR107" s="25"/>
      <c r="AQS107" s="25"/>
      <c r="AQT107" s="25"/>
      <c r="AQU107" s="25"/>
      <c r="AQV107" s="25"/>
      <c r="AQW107" s="25"/>
      <c r="AQX107" s="25"/>
      <c r="AQY107" s="25"/>
      <c r="AQZ107" s="25"/>
      <c r="ARA107" s="25"/>
      <c r="ARB107" s="25"/>
      <c r="ARC107" s="25"/>
      <c r="ARD107" s="25"/>
      <c r="ARE107" s="25"/>
      <c r="ARF107" s="25"/>
      <c r="ARG107" s="25"/>
      <c r="ARH107" s="25"/>
      <c r="ARI107" s="25"/>
      <c r="ARJ107" s="25"/>
      <c r="ARK107" s="25"/>
      <c r="ARL107" s="25"/>
      <c r="ARM107" s="25"/>
      <c r="ARN107" s="25"/>
      <c r="ARO107" s="25"/>
      <c r="ARP107" s="25"/>
      <c r="ARQ107" s="25"/>
      <c r="ARR107" s="25"/>
      <c r="ARS107" s="25"/>
      <c r="ART107" s="25"/>
      <c r="ARU107" s="25"/>
      <c r="ARV107" s="25"/>
      <c r="ARW107" s="25"/>
      <c r="ARX107" s="25"/>
      <c r="ARY107" s="25"/>
      <c r="ARZ107" s="25"/>
      <c r="ASA107" s="25"/>
      <c r="ASB107" s="25"/>
    </row>
    <row r="108" spans="3:1172" x14ac:dyDescent="0.2">
      <c r="C108" s="24"/>
      <c r="D108" s="22"/>
      <c r="E108" s="22"/>
      <c r="F108" s="28"/>
      <c r="G108" s="24"/>
      <c r="H108" s="51"/>
      <c r="I108" s="39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8"/>
      <c r="JZ108" s="38"/>
      <c r="KA108" s="38"/>
      <c r="KB108" s="38"/>
      <c r="KC108" s="38"/>
      <c r="KD108" s="38"/>
      <c r="KE108" s="38"/>
      <c r="KF108" s="38"/>
      <c r="KG108" s="38"/>
      <c r="KH108" s="38"/>
      <c r="KI108" s="38"/>
      <c r="KJ108" s="38"/>
      <c r="KK108" s="38"/>
      <c r="KL108" s="38"/>
      <c r="KM108" s="38"/>
      <c r="KN108" s="38"/>
      <c r="KO108" s="38"/>
      <c r="KP108" s="38"/>
      <c r="KQ108" s="38"/>
      <c r="KR108" s="38"/>
      <c r="KS108" s="38"/>
      <c r="KT108" s="38"/>
      <c r="KU108" s="38"/>
      <c r="KV108" s="38"/>
      <c r="KW108" s="38"/>
      <c r="KX108" s="38"/>
      <c r="KY108" s="38"/>
      <c r="KZ108" s="38"/>
      <c r="LA108" s="38"/>
      <c r="LB108" s="38"/>
      <c r="LC108" s="38"/>
      <c r="LD108" s="38"/>
      <c r="LE108" s="38"/>
      <c r="LF108" s="38"/>
      <c r="LG108" s="38"/>
      <c r="LH108" s="38"/>
      <c r="LI108" s="38"/>
      <c r="LJ108" s="38"/>
      <c r="LK108" s="38"/>
      <c r="LL108" s="38"/>
      <c r="LM108" s="38"/>
      <c r="LN108" s="38"/>
      <c r="LO108" s="38"/>
      <c r="LP108" s="38"/>
      <c r="LQ108" s="38"/>
      <c r="LR108" s="38"/>
      <c r="LS108" s="38"/>
      <c r="LT108" s="38"/>
      <c r="LU108" s="38"/>
      <c r="LV108" s="38"/>
      <c r="LW108" s="38"/>
      <c r="LX108" s="38"/>
      <c r="LY108" s="38"/>
      <c r="LZ108" s="38"/>
      <c r="MA108" s="38"/>
      <c r="MB108" s="38"/>
      <c r="MC108" s="38"/>
      <c r="MD108" s="38"/>
      <c r="ME108" s="38"/>
      <c r="MF108" s="38"/>
      <c r="MG108" s="38"/>
      <c r="MH108" s="38"/>
      <c r="MI108" s="38"/>
      <c r="MJ108" s="38"/>
      <c r="MK108" s="38"/>
      <c r="ML108" s="38"/>
      <c r="MM108" s="38"/>
      <c r="MN108" s="38"/>
      <c r="MO108" s="38"/>
      <c r="MP108" s="38"/>
      <c r="MQ108" s="38"/>
      <c r="MR108" s="38"/>
      <c r="MS108" s="38"/>
      <c r="MT108" s="38"/>
      <c r="MU108" s="38"/>
      <c r="MV108" s="38"/>
      <c r="MW108" s="38"/>
      <c r="MX108" s="38"/>
      <c r="MY108" s="38"/>
      <c r="MZ108" s="38"/>
      <c r="NA108" s="38"/>
      <c r="NB108" s="38"/>
      <c r="NC108" s="38"/>
      <c r="ND108" s="38"/>
      <c r="NE108" s="38"/>
      <c r="NF108" s="38"/>
      <c r="NG108" s="38"/>
      <c r="NH108" s="38"/>
      <c r="NI108" s="38"/>
      <c r="NJ108" s="38"/>
      <c r="NK108" s="38"/>
      <c r="NL108" s="38"/>
      <c r="NM108" s="38"/>
      <c r="NN108" s="38"/>
      <c r="NO108" s="38"/>
      <c r="NP108" s="38"/>
      <c r="NQ108" s="38"/>
      <c r="NR108" s="38"/>
      <c r="NS108" s="38"/>
      <c r="NT108" s="38"/>
      <c r="NU108" s="38"/>
      <c r="NV108" s="38"/>
      <c r="NW108" s="38"/>
      <c r="NX108" s="38"/>
      <c r="NY108" s="38"/>
      <c r="NZ108" s="38"/>
      <c r="OA108" s="38"/>
      <c r="OB108" s="38"/>
      <c r="OC108" s="38"/>
      <c r="OD108" s="38"/>
      <c r="OE108" s="38"/>
      <c r="OF108" s="38"/>
      <c r="OG108" s="38"/>
      <c r="OH108" s="38"/>
      <c r="OI108" s="38"/>
      <c r="OJ108" s="38"/>
      <c r="OK108" s="38"/>
      <c r="OL108" s="38"/>
      <c r="OM108" s="38"/>
      <c r="ON108" s="38"/>
      <c r="OO108" s="38"/>
      <c r="OP108" s="38"/>
      <c r="OQ108" s="38"/>
      <c r="OR108" s="38"/>
      <c r="OS108" s="38"/>
      <c r="OT108" s="38"/>
      <c r="OU108" s="38"/>
      <c r="OV108" s="38"/>
      <c r="OW108" s="38"/>
      <c r="OX108" s="38"/>
      <c r="OY108" s="38"/>
      <c r="OZ108" s="38"/>
      <c r="PA108" s="38"/>
      <c r="PB108" s="38"/>
      <c r="PC108" s="38"/>
      <c r="PD108" s="38"/>
      <c r="PE108" s="38"/>
      <c r="PF108" s="38"/>
      <c r="PG108" s="38"/>
      <c r="PH108" s="38"/>
      <c r="PI108" s="38"/>
      <c r="PJ108" s="38"/>
      <c r="PK108" s="38"/>
      <c r="PL108" s="38"/>
      <c r="PM108" s="38"/>
      <c r="PN108" s="38"/>
      <c r="PO108" s="38"/>
      <c r="PP108" s="38"/>
      <c r="PQ108" s="38"/>
      <c r="PR108" s="38"/>
      <c r="PS108" s="38"/>
      <c r="PT108" s="38"/>
      <c r="PU108" s="38"/>
      <c r="PV108" s="38"/>
      <c r="PW108" s="38"/>
      <c r="PX108" s="38"/>
      <c r="PY108" s="38"/>
      <c r="PZ108" s="38"/>
      <c r="QA108" s="38"/>
      <c r="QB108" s="38"/>
      <c r="QC108" s="38"/>
      <c r="QD108" s="38"/>
      <c r="QE108" s="38"/>
      <c r="QF108" s="38"/>
      <c r="QG108" s="38"/>
      <c r="QH108" s="38"/>
      <c r="QI108" s="38"/>
      <c r="QJ108" s="38"/>
      <c r="QK108" s="38"/>
      <c r="QL108" s="38"/>
      <c r="QM108" s="38"/>
      <c r="QN108" s="38"/>
      <c r="QO108" s="38"/>
      <c r="QP108" s="38"/>
      <c r="QQ108" s="38"/>
      <c r="QR108" s="38"/>
      <c r="QS108" s="38"/>
      <c r="QT108" s="38"/>
      <c r="QU108" s="38"/>
      <c r="QV108" s="38"/>
      <c r="QW108" s="38"/>
      <c r="QX108" s="38"/>
      <c r="QY108" s="38"/>
      <c r="QZ108" s="38"/>
      <c r="RA108" s="38"/>
      <c r="RB108" s="38"/>
      <c r="RC108" s="38"/>
      <c r="RD108" s="38"/>
      <c r="RE108" s="38"/>
      <c r="RF108" s="38"/>
      <c r="RG108" s="38"/>
      <c r="RH108" s="38"/>
      <c r="RI108" s="38"/>
      <c r="RJ108" s="38"/>
      <c r="RK108" s="38"/>
      <c r="RL108" s="38"/>
      <c r="RM108" s="38"/>
      <c r="RN108" s="38"/>
      <c r="RO108" s="38"/>
      <c r="RP108" s="38"/>
      <c r="RQ108" s="38"/>
      <c r="RR108" s="38"/>
      <c r="RS108" s="38"/>
      <c r="RT108" s="38"/>
      <c r="RU108" s="38"/>
      <c r="RV108" s="38"/>
      <c r="RW108" s="38"/>
      <c r="RX108" s="38"/>
      <c r="RY108" s="38"/>
      <c r="RZ108" s="38"/>
      <c r="SA108" s="38"/>
      <c r="SB108" s="38"/>
      <c r="SC108" s="38"/>
      <c r="SD108" s="38"/>
      <c r="SE108" s="38"/>
      <c r="SF108" s="38"/>
      <c r="SG108" s="38"/>
      <c r="SH108" s="38"/>
      <c r="SI108" s="38"/>
      <c r="SJ108" s="38"/>
      <c r="SK108" s="38"/>
      <c r="SL108" s="38"/>
      <c r="SM108" s="38"/>
      <c r="SN108" s="38"/>
      <c r="SO108" s="38"/>
      <c r="SP108" s="38"/>
      <c r="SQ108" s="38"/>
      <c r="SR108" s="38"/>
      <c r="SS108" s="38"/>
      <c r="ST108" s="38"/>
      <c r="SU108" s="38"/>
      <c r="SV108" s="38"/>
      <c r="SW108" s="38"/>
      <c r="SX108" s="38"/>
      <c r="SY108" s="38"/>
      <c r="SZ108" s="38"/>
      <c r="TA108" s="38"/>
      <c r="TB108" s="38"/>
      <c r="TC108" s="38"/>
      <c r="TD108" s="38"/>
      <c r="TE108" s="38"/>
      <c r="TF108" s="38"/>
      <c r="TG108" s="38"/>
      <c r="TH108" s="38"/>
      <c r="TI108" s="38"/>
      <c r="TJ108" s="38"/>
      <c r="TK108" s="38"/>
      <c r="TL108" s="38"/>
      <c r="TM108" s="38"/>
      <c r="TN108" s="38"/>
      <c r="TO108" s="38"/>
      <c r="TP108" s="38"/>
      <c r="TQ108" s="38"/>
      <c r="TR108" s="38"/>
      <c r="TS108" s="38"/>
      <c r="TT108" s="38"/>
      <c r="TU108" s="38"/>
      <c r="TV108" s="38"/>
      <c r="TW108" s="38"/>
      <c r="TX108" s="38"/>
      <c r="TY108" s="38"/>
      <c r="TZ108" s="38"/>
      <c r="UA108" s="38"/>
      <c r="UB108" s="38"/>
      <c r="UC108" s="38"/>
      <c r="UD108" s="38"/>
      <c r="UE108" s="38"/>
      <c r="UF108" s="38"/>
      <c r="UG108" s="38"/>
      <c r="UH108" s="38"/>
      <c r="UI108" s="38"/>
      <c r="UJ108" s="38"/>
      <c r="UK108" s="38"/>
      <c r="UL108" s="38"/>
      <c r="UM108" s="38"/>
      <c r="UN108" s="38"/>
      <c r="UO108" s="38"/>
      <c r="UP108" s="38"/>
      <c r="UQ108" s="38"/>
      <c r="UR108" s="38"/>
      <c r="US108" s="38"/>
      <c r="UT108" s="38"/>
      <c r="UU108" s="38"/>
      <c r="UV108" s="38"/>
      <c r="UW108" s="38"/>
      <c r="UX108" s="38"/>
      <c r="UY108" s="38"/>
      <c r="UZ108" s="38"/>
      <c r="VA108" s="38"/>
      <c r="VB108" s="38"/>
      <c r="VC108" s="38"/>
      <c r="VD108" s="38"/>
      <c r="VE108" s="38"/>
      <c r="VF108" s="38"/>
      <c r="VG108" s="38"/>
      <c r="VH108" s="38"/>
      <c r="VI108" s="38"/>
      <c r="VJ108" s="38"/>
      <c r="VK108" s="38"/>
      <c r="VL108" s="38"/>
      <c r="VM108" s="38"/>
      <c r="VN108" s="38"/>
      <c r="VO108" s="38"/>
      <c r="VP108" s="38"/>
      <c r="VQ108" s="38"/>
      <c r="VR108" s="38"/>
      <c r="VS108" s="38"/>
      <c r="VT108" s="38"/>
      <c r="VU108" s="38"/>
      <c r="VV108" s="38"/>
      <c r="VW108" s="38"/>
      <c r="VX108" s="38"/>
      <c r="VY108" s="38"/>
      <c r="VZ108" s="38"/>
      <c r="WA108" s="38"/>
      <c r="WB108" s="38"/>
      <c r="WC108" s="38"/>
      <c r="WD108" s="38"/>
      <c r="WE108" s="38"/>
      <c r="WF108" s="38"/>
      <c r="WG108" s="38"/>
      <c r="WH108" s="38"/>
      <c r="WI108" s="38"/>
      <c r="WJ108" s="38"/>
      <c r="WK108" s="38"/>
      <c r="WL108" s="38"/>
      <c r="WM108" s="38"/>
      <c r="WN108" s="38"/>
      <c r="WO108" s="38"/>
      <c r="WP108" s="38"/>
      <c r="WQ108" s="38"/>
      <c r="WR108" s="38"/>
      <c r="WS108" s="38"/>
      <c r="WT108" s="38"/>
      <c r="WU108" s="38"/>
      <c r="WV108" s="38"/>
      <c r="WW108" s="38"/>
      <c r="WX108" s="38"/>
      <c r="WY108" s="38"/>
      <c r="WZ108" s="38"/>
      <c r="XA108" s="38"/>
      <c r="XB108" s="38"/>
      <c r="XC108" s="38"/>
      <c r="XD108" s="38"/>
      <c r="XE108" s="38"/>
      <c r="XF108" s="38"/>
      <c r="XG108" s="38"/>
      <c r="XH108" s="38"/>
      <c r="XI108" s="38"/>
      <c r="XJ108" s="38"/>
      <c r="XK108" s="38"/>
      <c r="XL108" s="38"/>
      <c r="XM108" s="38"/>
      <c r="XN108" s="38"/>
      <c r="XO108" s="38"/>
      <c r="XP108" s="38"/>
      <c r="XQ108" s="38"/>
      <c r="XR108" s="38"/>
      <c r="XS108" s="38"/>
      <c r="XT108" s="38"/>
      <c r="XU108" s="38"/>
      <c r="XV108" s="38"/>
      <c r="XW108" s="38"/>
      <c r="XX108" s="38"/>
      <c r="XY108" s="38"/>
      <c r="XZ108" s="38"/>
      <c r="YA108" s="38"/>
      <c r="YB108" s="38"/>
      <c r="YC108" s="38"/>
      <c r="YD108" s="38"/>
      <c r="YE108" s="38"/>
      <c r="YF108" s="38"/>
      <c r="YG108" s="38"/>
      <c r="YH108" s="38"/>
      <c r="YI108" s="38"/>
      <c r="YJ108" s="38"/>
      <c r="YK108" s="38"/>
      <c r="YL108" s="38"/>
      <c r="YM108" s="38"/>
      <c r="YN108" s="38"/>
      <c r="YO108" s="38"/>
      <c r="YP108" s="38"/>
      <c r="YQ108" s="38"/>
      <c r="YR108" s="38"/>
      <c r="YS108" s="38"/>
      <c r="YT108" s="38"/>
      <c r="YU108" s="38"/>
      <c r="YV108" s="38"/>
      <c r="YW108" s="38"/>
      <c r="YX108" s="38"/>
      <c r="YY108" s="38"/>
      <c r="YZ108" s="38"/>
      <c r="ZA108" s="38"/>
      <c r="ZB108" s="38"/>
      <c r="ZC108" s="38"/>
      <c r="ZD108" s="38"/>
      <c r="ZE108" s="38"/>
      <c r="ZF108" s="38"/>
      <c r="ZG108" s="38"/>
      <c r="ZH108" s="38"/>
      <c r="ZI108" s="38"/>
      <c r="ZJ108" s="38"/>
      <c r="ZK108" s="38"/>
      <c r="ZL108" s="38"/>
      <c r="ZM108" s="38"/>
      <c r="ZN108" s="38"/>
      <c r="ZO108" s="38"/>
      <c r="ZP108" s="38"/>
      <c r="ZQ108" s="38"/>
      <c r="ZR108" s="38"/>
      <c r="ZS108" s="38"/>
      <c r="ZT108" s="38"/>
      <c r="ZU108" s="38"/>
      <c r="ZV108" s="38"/>
      <c r="ZW108" s="38"/>
      <c r="ZX108" s="38"/>
      <c r="ZY108" s="38"/>
      <c r="ZZ108" s="38"/>
      <c r="AAA108" s="38"/>
      <c r="AAB108" s="38"/>
      <c r="AAC108" s="38"/>
      <c r="AAD108" s="38"/>
      <c r="AAE108" s="38"/>
      <c r="AAF108" s="38"/>
      <c r="AAG108" s="38"/>
      <c r="AAH108" s="38"/>
      <c r="AAI108" s="38"/>
      <c r="AAJ108" s="38"/>
      <c r="AAK108" s="38"/>
      <c r="AAL108" s="38"/>
      <c r="AAM108" s="38"/>
      <c r="AAN108" s="38"/>
      <c r="AAO108" s="38"/>
      <c r="AAP108" s="38"/>
      <c r="AAQ108" s="38"/>
      <c r="AAR108" s="38"/>
      <c r="AAS108" s="38"/>
      <c r="AAT108" s="38"/>
      <c r="AAU108" s="38"/>
      <c r="AAV108" s="38"/>
      <c r="AAW108" s="38"/>
      <c r="AAX108" s="38"/>
      <c r="AAY108" s="38"/>
      <c r="AAZ108" s="38"/>
      <c r="ABA108" s="38"/>
      <c r="ABB108" s="38"/>
      <c r="ABC108" s="38"/>
      <c r="ABD108" s="38"/>
      <c r="ABE108" s="38"/>
      <c r="ABF108" s="38"/>
      <c r="ABG108" s="38"/>
      <c r="ABH108" s="38"/>
      <c r="ABI108" s="38"/>
      <c r="ABJ108" s="38"/>
      <c r="ABK108" s="38"/>
      <c r="ABL108" s="38"/>
      <c r="ABM108" s="38"/>
      <c r="ABN108" s="38"/>
      <c r="ABO108" s="38"/>
      <c r="ABP108" s="38"/>
      <c r="ABQ108" s="38"/>
      <c r="ABR108" s="38"/>
      <c r="ABS108" s="38"/>
      <c r="ABT108" s="38"/>
      <c r="ABU108" s="38"/>
      <c r="ABV108" s="38"/>
      <c r="ABW108" s="38"/>
      <c r="ABX108" s="38"/>
      <c r="ABY108" s="38"/>
      <c r="ABZ108" s="38"/>
      <c r="ACA108" s="38"/>
      <c r="ACB108" s="38"/>
      <c r="ACC108" s="38"/>
      <c r="ACD108" s="38"/>
      <c r="ACE108" s="38"/>
      <c r="ACF108" s="38"/>
      <c r="ACG108" s="38"/>
      <c r="ACH108" s="38"/>
      <c r="ACI108" s="38"/>
      <c r="ACJ108" s="38"/>
      <c r="ACK108" s="38"/>
      <c r="ACL108" s="38"/>
      <c r="ACM108" s="38"/>
      <c r="ACN108" s="38"/>
      <c r="ACO108" s="38"/>
      <c r="ACP108" s="38"/>
      <c r="ACQ108" s="38"/>
      <c r="ACR108" s="38"/>
      <c r="ACS108" s="38"/>
      <c r="ACT108" s="38"/>
      <c r="ACU108" s="38"/>
      <c r="ACV108" s="38"/>
      <c r="ACW108" s="38"/>
      <c r="ACX108" s="38"/>
      <c r="ACY108" s="38"/>
      <c r="ACZ108" s="38"/>
      <c r="ADA108" s="38"/>
      <c r="ADB108" s="38"/>
      <c r="ADC108" s="38"/>
      <c r="ADD108" s="38"/>
      <c r="ADE108" s="38"/>
      <c r="ADF108" s="38"/>
      <c r="ADG108" s="38"/>
      <c r="ADH108" s="38"/>
      <c r="ADI108" s="38"/>
      <c r="ADJ108" s="38"/>
      <c r="ADK108" s="38"/>
      <c r="ADL108" s="38"/>
      <c r="ADM108" s="38"/>
      <c r="ADN108" s="38"/>
      <c r="ADO108" s="38"/>
      <c r="ADP108" s="38"/>
      <c r="ADQ108" s="38"/>
      <c r="ADR108" s="38"/>
      <c r="ADS108" s="38"/>
      <c r="ADT108" s="38"/>
      <c r="ADU108" s="38"/>
      <c r="ADV108" s="38"/>
      <c r="ADW108" s="38"/>
      <c r="ADX108" s="38"/>
      <c r="ADY108" s="38"/>
      <c r="ADZ108" s="38"/>
      <c r="AEA108" s="38"/>
      <c r="AEB108" s="38"/>
      <c r="AEC108" s="38"/>
      <c r="AED108" s="38"/>
      <c r="AEE108" s="38"/>
      <c r="AEF108" s="38"/>
      <c r="AEG108" s="38"/>
      <c r="AEH108" s="38"/>
      <c r="AEI108" s="38"/>
      <c r="AEJ108" s="38"/>
      <c r="AEK108" s="38"/>
      <c r="AEL108" s="38"/>
      <c r="AEM108" s="38"/>
      <c r="AEN108" s="38"/>
      <c r="AEO108" s="38"/>
      <c r="AEP108" s="38"/>
      <c r="AEQ108" s="38"/>
      <c r="AER108" s="38"/>
      <c r="AES108" s="38"/>
      <c r="AET108" s="38"/>
      <c r="AEU108" s="38"/>
      <c r="AEV108" s="38"/>
      <c r="AEW108" s="38"/>
      <c r="AEX108" s="38"/>
      <c r="AEY108" s="38"/>
      <c r="AEZ108" s="38"/>
      <c r="AFA108" s="38"/>
      <c r="AFB108" s="38"/>
      <c r="AFC108" s="38"/>
      <c r="AFD108" s="38"/>
      <c r="AFE108" s="38"/>
      <c r="AFF108" s="38"/>
      <c r="AFG108" s="38"/>
      <c r="AFH108" s="38"/>
      <c r="AFI108" s="38"/>
      <c r="AFJ108" s="38"/>
      <c r="AFK108" s="38"/>
      <c r="AFL108" s="38"/>
      <c r="AFM108" s="38"/>
      <c r="AFN108" s="38"/>
      <c r="AFO108" s="38"/>
      <c r="AFP108" s="38"/>
      <c r="AFQ108" s="38"/>
      <c r="AFR108" s="38"/>
      <c r="AFS108" s="38"/>
      <c r="AFT108" s="38"/>
      <c r="AFU108" s="38"/>
      <c r="AFV108" s="38"/>
      <c r="AFW108" s="38"/>
      <c r="AFX108" s="38"/>
      <c r="AFY108" s="38"/>
      <c r="AFZ108" s="38"/>
      <c r="AGA108" s="38"/>
      <c r="AGB108" s="38"/>
      <c r="AGC108" s="38"/>
      <c r="AGD108" s="38"/>
      <c r="AGE108" s="38"/>
      <c r="AGF108" s="38"/>
      <c r="AGG108" s="38"/>
      <c r="AGH108" s="38"/>
      <c r="AGI108" s="38"/>
      <c r="AGJ108" s="38"/>
      <c r="AGK108" s="38"/>
      <c r="AGL108" s="38"/>
      <c r="AGM108" s="38"/>
      <c r="AGN108" s="38"/>
      <c r="AGO108" s="38"/>
      <c r="AGP108" s="38"/>
      <c r="AGQ108" s="38"/>
      <c r="AGR108" s="38"/>
      <c r="AGS108" s="38"/>
      <c r="AGT108" s="25"/>
      <c r="AGU108" s="25"/>
      <c r="AGV108" s="25"/>
      <c r="AGW108" s="25"/>
      <c r="AGX108" s="25"/>
      <c r="AGY108" s="25"/>
      <c r="AGZ108" s="25"/>
      <c r="AHA108" s="25"/>
      <c r="AHB108" s="25"/>
      <c r="AHC108" s="25"/>
      <c r="AHD108" s="25"/>
      <c r="AHE108" s="25"/>
      <c r="AHF108" s="25"/>
      <c r="AHG108" s="25"/>
      <c r="AHH108" s="25"/>
      <c r="AHI108" s="25"/>
      <c r="AHJ108" s="25"/>
      <c r="AHK108" s="25"/>
      <c r="AHL108" s="25"/>
      <c r="AHM108" s="25"/>
      <c r="AHN108" s="25"/>
      <c r="AHO108" s="25"/>
      <c r="AHP108" s="25"/>
      <c r="AHQ108" s="25"/>
      <c r="AHR108" s="25"/>
      <c r="AHS108" s="25"/>
      <c r="AHT108" s="25"/>
      <c r="AHU108" s="25"/>
      <c r="AHV108" s="25"/>
      <c r="AHW108" s="25"/>
      <c r="AHX108" s="25"/>
      <c r="AHY108" s="25"/>
      <c r="AHZ108" s="25"/>
      <c r="AIA108" s="25"/>
      <c r="AIB108" s="25"/>
      <c r="AIC108" s="25"/>
      <c r="AID108" s="25"/>
      <c r="AIE108" s="25"/>
      <c r="AIF108" s="25"/>
      <c r="AIG108" s="25"/>
      <c r="AIH108" s="25"/>
      <c r="AII108" s="25"/>
      <c r="AIJ108" s="25"/>
      <c r="AIK108" s="25"/>
      <c r="AIL108" s="25"/>
      <c r="AIM108" s="25"/>
      <c r="AIN108" s="25"/>
      <c r="AIO108" s="25"/>
      <c r="AIP108" s="25"/>
      <c r="AIQ108" s="25"/>
      <c r="AIR108" s="25"/>
      <c r="AIS108" s="25"/>
      <c r="AIT108" s="25"/>
      <c r="AIU108" s="25"/>
      <c r="AIV108" s="25"/>
      <c r="AIW108" s="25"/>
      <c r="AIX108" s="25"/>
      <c r="AIY108" s="25"/>
      <c r="AIZ108" s="25"/>
      <c r="AJA108" s="25"/>
      <c r="AJB108" s="25"/>
      <c r="AJC108" s="25"/>
      <c r="AJD108" s="25"/>
      <c r="AJE108" s="25"/>
      <c r="AJF108" s="25"/>
      <c r="AJG108" s="25"/>
      <c r="AJH108" s="25"/>
      <c r="AJI108" s="25"/>
      <c r="AJJ108" s="25"/>
      <c r="AJK108" s="25"/>
      <c r="AJL108" s="25"/>
      <c r="AJM108" s="25"/>
      <c r="AJN108" s="25"/>
      <c r="AJO108" s="25"/>
      <c r="AJP108" s="25"/>
      <c r="AJQ108" s="25"/>
      <c r="AJR108" s="25"/>
      <c r="AJS108" s="25"/>
      <c r="AJT108" s="25"/>
      <c r="AJU108" s="25"/>
      <c r="AJV108" s="25"/>
      <c r="AJW108" s="25"/>
      <c r="AJX108" s="25"/>
      <c r="AJY108" s="25"/>
      <c r="AJZ108" s="25"/>
      <c r="AKA108" s="25"/>
      <c r="AKB108" s="25"/>
      <c r="AKC108" s="25"/>
      <c r="AKD108" s="25"/>
      <c r="AKE108" s="25"/>
      <c r="AKF108" s="25"/>
      <c r="AKG108" s="25"/>
      <c r="AKH108" s="25"/>
      <c r="AKI108" s="25"/>
      <c r="AKJ108" s="25"/>
      <c r="AKK108" s="25"/>
      <c r="AKL108" s="25"/>
      <c r="AKM108" s="25"/>
      <c r="AKN108" s="25"/>
      <c r="AKO108" s="25"/>
      <c r="AKP108" s="25"/>
      <c r="AKQ108" s="25"/>
      <c r="AKR108" s="25"/>
      <c r="AKS108" s="25"/>
      <c r="AKT108" s="25"/>
      <c r="AKU108" s="25"/>
      <c r="AKV108" s="25"/>
      <c r="AKW108" s="25"/>
      <c r="AKX108" s="25"/>
      <c r="AKY108" s="25"/>
      <c r="AKZ108" s="25"/>
      <c r="ALA108" s="25"/>
      <c r="ALB108" s="25"/>
      <c r="ALC108" s="25"/>
      <c r="ALD108" s="25"/>
      <c r="ALE108" s="25"/>
      <c r="ALF108" s="25"/>
      <c r="ALG108" s="25"/>
      <c r="ALH108" s="25"/>
      <c r="ALI108" s="25"/>
      <c r="ALJ108" s="25"/>
      <c r="ALK108" s="25"/>
      <c r="ALL108" s="25"/>
      <c r="ALM108" s="25"/>
      <c r="ALN108" s="25"/>
      <c r="ALO108" s="25"/>
      <c r="ALP108" s="25"/>
      <c r="ALQ108" s="25"/>
      <c r="ALR108" s="25"/>
      <c r="ALS108" s="25"/>
      <c r="ALT108" s="25"/>
      <c r="ALU108" s="25"/>
      <c r="ALV108" s="25"/>
      <c r="ALW108" s="25"/>
      <c r="ALX108" s="25"/>
      <c r="ALY108" s="25"/>
      <c r="ALZ108" s="25"/>
      <c r="AMA108" s="25"/>
      <c r="AMB108" s="25"/>
      <c r="AMC108" s="25"/>
      <c r="AMD108" s="25"/>
      <c r="AME108" s="25"/>
      <c r="AMF108" s="25"/>
      <c r="AMG108" s="25"/>
      <c r="AMH108" s="25"/>
      <c r="AMI108" s="25"/>
      <c r="AMJ108" s="25"/>
      <c r="AMK108" s="25"/>
      <c r="AML108" s="25"/>
      <c r="AMM108" s="25"/>
      <c r="AMN108" s="25"/>
      <c r="AMO108" s="25"/>
      <c r="AMP108" s="25"/>
      <c r="AMQ108" s="25"/>
      <c r="AMR108" s="25"/>
      <c r="AMS108" s="25"/>
      <c r="AMT108" s="25"/>
      <c r="AMU108" s="25"/>
      <c r="AMV108" s="25"/>
      <c r="AMW108" s="25"/>
      <c r="AMX108" s="25"/>
      <c r="AMY108" s="25"/>
      <c r="AMZ108" s="25"/>
      <c r="ANA108" s="25"/>
      <c r="ANB108" s="25"/>
      <c r="ANC108" s="25"/>
      <c r="AND108" s="25"/>
      <c r="ANE108" s="25"/>
      <c r="ANF108" s="25"/>
      <c r="ANG108" s="25"/>
      <c r="ANH108" s="25"/>
      <c r="ANI108" s="25"/>
      <c r="ANJ108" s="25"/>
      <c r="ANK108" s="25"/>
      <c r="ANL108" s="25"/>
      <c r="ANM108" s="25"/>
      <c r="ANN108" s="25"/>
      <c r="ANO108" s="25"/>
      <c r="ANP108" s="25"/>
      <c r="ANQ108" s="25"/>
      <c r="ANR108" s="25"/>
      <c r="ANS108" s="25"/>
      <c r="ANT108" s="25"/>
      <c r="ANU108" s="25"/>
      <c r="ANV108" s="25"/>
      <c r="ANW108" s="25"/>
      <c r="ANX108" s="25"/>
      <c r="ANY108" s="25"/>
      <c r="ANZ108" s="25"/>
      <c r="AOA108" s="25"/>
      <c r="AOB108" s="25"/>
      <c r="AOC108" s="25"/>
      <c r="AOD108" s="25"/>
      <c r="AOE108" s="25"/>
      <c r="AOF108" s="25"/>
      <c r="AOG108" s="25"/>
      <c r="AOH108" s="25"/>
      <c r="AOI108" s="25"/>
      <c r="AOJ108" s="25"/>
      <c r="AOK108" s="25"/>
      <c r="AOL108" s="25"/>
      <c r="AOM108" s="25"/>
      <c r="AON108" s="25"/>
      <c r="AOO108" s="25"/>
      <c r="AOP108" s="25"/>
      <c r="AOQ108" s="25"/>
      <c r="AOR108" s="25"/>
      <c r="AOS108" s="25"/>
      <c r="AOT108" s="25"/>
      <c r="AOU108" s="25"/>
      <c r="AOV108" s="25"/>
      <c r="AOW108" s="25"/>
      <c r="AOX108" s="25"/>
      <c r="AOY108" s="25"/>
      <c r="AOZ108" s="25"/>
      <c r="APA108" s="25"/>
      <c r="APB108" s="25"/>
      <c r="APC108" s="25"/>
      <c r="APD108" s="25"/>
      <c r="APE108" s="25"/>
      <c r="APF108" s="25"/>
      <c r="APG108" s="25"/>
      <c r="APH108" s="25"/>
      <c r="API108" s="25"/>
      <c r="APJ108" s="25"/>
      <c r="APK108" s="25"/>
      <c r="APL108" s="25"/>
      <c r="APM108" s="25"/>
      <c r="APN108" s="25"/>
      <c r="APO108" s="25"/>
      <c r="APP108" s="25"/>
      <c r="APQ108" s="25"/>
      <c r="APR108" s="25"/>
      <c r="APS108" s="25"/>
      <c r="APT108" s="25"/>
      <c r="APU108" s="25"/>
      <c r="APV108" s="25"/>
      <c r="APW108" s="25"/>
      <c r="APX108" s="25"/>
      <c r="APY108" s="25"/>
      <c r="APZ108" s="25"/>
      <c r="AQA108" s="25"/>
      <c r="AQB108" s="25"/>
      <c r="AQC108" s="25"/>
      <c r="AQD108" s="25"/>
      <c r="AQE108" s="25"/>
      <c r="AQF108" s="25"/>
      <c r="AQG108" s="25"/>
      <c r="AQH108" s="25"/>
      <c r="AQI108" s="25"/>
      <c r="AQJ108" s="25"/>
      <c r="AQK108" s="25"/>
      <c r="AQL108" s="25"/>
      <c r="AQM108" s="25"/>
      <c r="AQN108" s="25"/>
      <c r="AQO108" s="25"/>
      <c r="AQP108" s="25"/>
      <c r="AQQ108" s="25"/>
      <c r="AQR108" s="25"/>
      <c r="AQS108" s="25"/>
      <c r="AQT108" s="25"/>
      <c r="AQU108" s="25"/>
      <c r="AQV108" s="25"/>
      <c r="AQW108" s="25"/>
      <c r="AQX108" s="25"/>
      <c r="AQY108" s="25"/>
      <c r="AQZ108" s="25"/>
      <c r="ARA108" s="25"/>
      <c r="ARB108" s="25"/>
      <c r="ARC108" s="25"/>
      <c r="ARD108" s="25"/>
      <c r="ARE108" s="25"/>
      <c r="ARF108" s="25"/>
      <c r="ARG108" s="25"/>
      <c r="ARH108" s="25"/>
      <c r="ARI108" s="25"/>
      <c r="ARJ108" s="25"/>
      <c r="ARK108" s="25"/>
      <c r="ARL108" s="25"/>
      <c r="ARM108" s="25"/>
      <c r="ARN108" s="25"/>
      <c r="ARO108" s="25"/>
      <c r="ARP108" s="25"/>
      <c r="ARQ108" s="25"/>
      <c r="ARR108" s="25"/>
      <c r="ARS108" s="25"/>
      <c r="ART108" s="25"/>
      <c r="ARU108" s="25"/>
      <c r="ARV108" s="25"/>
      <c r="ARW108" s="25"/>
      <c r="ARX108" s="25"/>
      <c r="ARY108" s="25"/>
      <c r="ARZ108" s="25"/>
      <c r="ASA108" s="25"/>
      <c r="ASB108" s="25"/>
    </row>
    <row r="109" spans="3:1172" x14ac:dyDescent="0.2">
      <c r="C109" s="24"/>
      <c r="D109" s="22"/>
      <c r="E109" s="22"/>
      <c r="F109" s="28"/>
      <c r="G109" s="24"/>
      <c r="H109" s="51"/>
      <c r="I109" s="39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8"/>
      <c r="JZ109" s="38"/>
      <c r="KA109" s="38"/>
      <c r="KB109" s="38"/>
      <c r="KC109" s="38"/>
      <c r="KD109" s="38"/>
      <c r="KE109" s="38"/>
      <c r="KF109" s="38"/>
      <c r="KG109" s="38"/>
      <c r="KH109" s="38"/>
      <c r="KI109" s="38"/>
      <c r="KJ109" s="38"/>
      <c r="KK109" s="38"/>
      <c r="KL109" s="38"/>
      <c r="KM109" s="38"/>
      <c r="KN109" s="38"/>
      <c r="KO109" s="38"/>
      <c r="KP109" s="38"/>
      <c r="KQ109" s="38"/>
      <c r="KR109" s="38"/>
      <c r="KS109" s="38"/>
      <c r="KT109" s="38"/>
      <c r="KU109" s="38"/>
      <c r="KV109" s="38"/>
      <c r="KW109" s="38"/>
      <c r="KX109" s="38"/>
      <c r="KY109" s="38"/>
      <c r="KZ109" s="38"/>
      <c r="LA109" s="38"/>
      <c r="LB109" s="38"/>
      <c r="LC109" s="38"/>
      <c r="LD109" s="38"/>
      <c r="LE109" s="38"/>
      <c r="LF109" s="38"/>
      <c r="LG109" s="38"/>
      <c r="LH109" s="38"/>
      <c r="LI109" s="38"/>
      <c r="LJ109" s="38"/>
      <c r="LK109" s="38"/>
      <c r="LL109" s="38"/>
      <c r="LM109" s="38"/>
      <c r="LN109" s="38"/>
      <c r="LO109" s="38"/>
      <c r="LP109" s="38"/>
      <c r="LQ109" s="38"/>
      <c r="LR109" s="38"/>
      <c r="LS109" s="38"/>
      <c r="LT109" s="38"/>
      <c r="LU109" s="38"/>
      <c r="LV109" s="38"/>
      <c r="LW109" s="38"/>
      <c r="LX109" s="38"/>
      <c r="LY109" s="38"/>
      <c r="LZ109" s="38"/>
      <c r="MA109" s="38"/>
      <c r="MB109" s="38"/>
      <c r="MC109" s="38"/>
      <c r="MD109" s="38"/>
      <c r="ME109" s="38"/>
      <c r="MF109" s="38"/>
      <c r="MG109" s="38"/>
      <c r="MH109" s="38"/>
      <c r="MI109" s="38"/>
      <c r="MJ109" s="38"/>
      <c r="MK109" s="38"/>
      <c r="ML109" s="38"/>
      <c r="MM109" s="38"/>
      <c r="MN109" s="38"/>
      <c r="MO109" s="38"/>
      <c r="MP109" s="38"/>
      <c r="MQ109" s="38"/>
      <c r="MR109" s="38"/>
      <c r="MS109" s="38"/>
      <c r="MT109" s="38"/>
      <c r="MU109" s="38"/>
      <c r="MV109" s="38"/>
      <c r="MW109" s="38"/>
      <c r="MX109" s="38"/>
      <c r="MY109" s="38"/>
      <c r="MZ109" s="38"/>
      <c r="NA109" s="38"/>
      <c r="NB109" s="38"/>
      <c r="NC109" s="38"/>
      <c r="ND109" s="38"/>
      <c r="NE109" s="38"/>
      <c r="NF109" s="38"/>
      <c r="NG109" s="38"/>
      <c r="NH109" s="38"/>
      <c r="NI109" s="38"/>
      <c r="NJ109" s="38"/>
      <c r="NK109" s="38"/>
      <c r="NL109" s="38"/>
      <c r="NM109" s="38"/>
      <c r="NN109" s="38"/>
      <c r="NO109" s="38"/>
      <c r="NP109" s="38"/>
      <c r="NQ109" s="38"/>
      <c r="NR109" s="38"/>
      <c r="NS109" s="38"/>
      <c r="NT109" s="38"/>
      <c r="NU109" s="38"/>
      <c r="NV109" s="38"/>
      <c r="NW109" s="38"/>
      <c r="NX109" s="38"/>
      <c r="NY109" s="38"/>
      <c r="NZ109" s="38"/>
      <c r="OA109" s="38"/>
      <c r="OB109" s="38"/>
      <c r="OC109" s="38"/>
      <c r="OD109" s="38"/>
      <c r="OE109" s="38"/>
      <c r="OF109" s="38"/>
      <c r="OG109" s="38"/>
      <c r="OH109" s="38"/>
      <c r="OI109" s="38"/>
      <c r="OJ109" s="38"/>
      <c r="OK109" s="38"/>
      <c r="OL109" s="38"/>
      <c r="OM109" s="38"/>
      <c r="ON109" s="38"/>
      <c r="OO109" s="38"/>
      <c r="OP109" s="38"/>
      <c r="OQ109" s="38"/>
      <c r="OR109" s="38"/>
      <c r="OS109" s="38"/>
      <c r="OT109" s="38"/>
      <c r="OU109" s="38"/>
      <c r="OV109" s="38"/>
      <c r="OW109" s="38"/>
      <c r="OX109" s="38"/>
      <c r="OY109" s="38"/>
      <c r="OZ109" s="38"/>
      <c r="PA109" s="38"/>
      <c r="PB109" s="38"/>
      <c r="PC109" s="38"/>
      <c r="PD109" s="38"/>
      <c r="PE109" s="38"/>
      <c r="PF109" s="38"/>
      <c r="PG109" s="38"/>
      <c r="PH109" s="38"/>
      <c r="PI109" s="38"/>
      <c r="PJ109" s="38"/>
      <c r="PK109" s="38"/>
      <c r="PL109" s="38"/>
      <c r="PM109" s="38"/>
      <c r="PN109" s="38"/>
      <c r="PO109" s="38"/>
      <c r="PP109" s="38"/>
      <c r="PQ109" s="38"/>
      <c r="PR109" s="38"/>
      <c r="PS109" s="38"/>
      <c r="PT109" s="38"/>
      <c r="PU109" s="38"/>
      <c r="PV109" s="38"/>
      <c r="PW109" s="38"/>
      <c r="PX109" s="38"/>
      <c r="PY109" s="38"/>
      <c r="PZ109" s="38"/>
      <c r="QA109" s="38"/>
      <c r="QB109" s="38"/>
      <c r="QC109" s="38"/>
      <c r="QD109" s="38"/>
      <c r="QE109" s="38"/>
      <c r="QF109" s="38"/>
      <c r="QG109" s="38"/>
      <c r="QH109" s="38"/>
      <c r="QI109" s="38"/>
      <c r="QJ109" s="38"/>
      <c r="QK109" s="38"/>
      <c r="QL109" s="38"/>
      <c r="QM109" s="38"/>
      <c r="QN109" s="38"/>
      <c r="QO109" s="38"/>
      <c r="QP109" s="38"/>
      <c r="QQ109" s="38"/>
      <c r="QR109" s="38"/>
      <c r="QS109" s="38"/>
      <c r="QT109" s="38"/>
      <c r="QU109" s="38"/>
      <c r="QV109" s="38"/>
      <c r="QW109" s="38"/>
      <c r="QX109" s="38"/>
      <c r="QY109" s="38"/>
      <c r="QZ109" s="38"/>
      <c r="RA109" s="38"/>
      <c r="RB109" s="38"/>
      <c r="RC109" s="38"/>
      <c r="RD109" s="38"/>
      <c r="RE109" s="38"/>
      <c r="RF109" s="38"/>
      <c r="RG109" s="38"/>
      <c r="RH109" s="38"/>
      <c r="RI109" s="38"/>
      <c r="RJ109" s="38"/>
      <c r="RK109" s="38"/>
      <c r="RL109" s="38"/>
      <c r="RM109" s="38"/>
      <c r="RN109" s="38"/>
      <c r="RO109" s="38"/>
      <c r="RP109" s="38"/>
      <c r="RQ109" s="38"/>
      <c r="RR109" s="38"/>
      <c r="RS109" s="38"/>
      <c r="RT109" s="38"/>
      <c r="RU109" s="38"/>
      <c r="RV109" s="38"/>
      <c r="RW109" s="38"/>
      <c r="RX109" s="38"/>
      <c r="RY109" s="38"/>
      <c r="RZ109" s="38"/>
      <c r="SA109" s="38"/>
      <c r="SB109" s="38"/>
      <c r="SC109" s="38"/>
      <c r="SD109" s="38"/>
      <c r="SE109" s="38"/>
      <c r="SF109" s="38"/>
      <c r="SG109" s="38"/>
      <c r="SH109" s="38"/>
      <c r="SI109" s="38"/>
      <c r="SJ109" s="38"/>
      <c r="SK109" s="38"/>
      <c r="SL109" s="38"/>
      <c r="SM109" s="38"/>
      <c r="SN109" s="38"/>
      <c r="SO109" s="38"/>
      <c r="SP109" s="38"/>
      <c r="SQ109" s="38"/>
      <c r="SR109" s="38"/>
      <c r="SS109" s="38"/>
      <c r="ST109" s="38"/>
      <c r="SU109" s="38"/>
      <c r="SV109" s="38"/>
      <c r="SW109" s="38"/>
      <c r="SX109" s="38"/>
      <c r="SY109" s="38"/>
      <c r="SZ109" s="38"/>
      <c r="TA109" s="38"/>
      <c r="TB109" s="38"/>
      <c r="TC109" s="38"/>
      <c r="TD109" s="38"/>
      <c r="TE109" s="38"/>
      <c r="TF109" s="38"/>
      <c r="TG109" s="38"/>
      <c r="TH109" s="38"/>
      <c r="TI109" s="38"/>
      <c r="TJ109" s="38"/>
      <c r="TK109" s="38"/>
      <c r="TL109" s="38"/>
      <c r="TM109" s="38"/>
      <c r="TN109" s="38"/>
      <c r="TO109" s="38"/>
      <c r="TP109" s="38"/>
      <c r="TQ109" s="38"/>
      <c r="TR109" s="38"/>
      <c r="TS109" s="38"/>
      <c r="TT109" s="38"/>
      <c r="TU109" s="38"/>
      <c r="TV109" s="38"/>
      <c r="TW109" s="38"/>
      <c r="TX109" s="38"/>
      <c r="TY109" s="38"/>
      <c r="TZ109" s="38"/>
      <c r="UA109" s="38"/>
      <c r="UB109" s="38"/>
      <c r="UC109" s="38"/>
      <c r="UD109" s="38"/>
      <c r="UE109" s="38"/>
      <c r="UF109" s="38"/>
      <c r="UG109" s="38"/>
      <c r="UH109" s="38"/>
      <c r="UI109" s="38"/>
      <c r="UJ109" s="38"/>
      <c r="UK109" s="38"/>
      <c r="UL109" s="38"/>
      <c r="UM109" s="38"/>
      <c r="UN109" s="38"/>
      <c r="UO109" s="38"/>
      <c r="UP109" s="38"/>
      <c r="UQ109" s="38"/>
      <c r="UR109" s="38"/>
      <c r="US109" s="38"/>
      <c r="UT109" s="38"/>
      <c r="UU109" s="38"/>
      <c r="UV109" s="38"/>
      <c r="UW109" s="38"/>
      <c r="UX109" s="38"/>
      <c r="UY109" s="38"/>
      <c r="UZ109" s="38"/>
      <c r="VA109" s="38"/>
      <c r="VB109" s="38"/>
      <c r="VC109" s="38"/>
      <c r="VD109" s="38"/>
      <c r="VE109" s="38"/>
      <c r="VF109" s="38"/>
      <c r="VG109" s="38"/>
      <c r="VH109" s="38"/>
      <c r="VI109" s="38"/>
      <c r="VJ109" s="38"/>
      <c r="VK109" s="38"/>
      <c r="VL109" s="38"/>
      <c r="VM109" s="38"/>
      <c r="VN109" s="38"/>
      <c r="VO109" s="38"/>
      <c r="VP109" s="38"/>
      <c r="VQ109" s="38"/>
      <c r="VR109" s="38"/>
      <c r="VS109" s="38"/>
      <c r="VT109" s="38"/>
      <c r="VU109" s="38"/>
      <c r="VV109" s="38"/>
      <c r="VW109" s="38"/>
      <c r="VX109" s="38"/>
      <c r="VY109" s="38"/>
      <c r="VZ109" s="38"/>
      <c r="WA109" s="38"/>
      <c r="WB109" s="38"/>
      <c r="WC109" s="38"/>
      <c r="WD109" s="38"/>
      <c r="WE109" s="38"/>
      <c r="WF109" s="38"/>
      <c r="WG109" s="38"/>
      <c r="WH109" s="38"/>
      <c r="WI109" s="38"/>
      <c r="WJ109" s="38"/>
      <c r="WK109" s="38"/>
      <c r="WL109" s="38"/>
      <c r="WM109" s="38"/>
      <c r="WN109" s="38"/>
      <c r="WO109" s="38"/>
      <c r="WP109" s="38"/>
      <c r="WQ109" s="38"/>
      <c r="WR109" s="38"/>
      <c r="WS109" s="38"/>
      <c r="WT109" s="38"/>
      <c r="WU109" s="38"/>
      <c r="WV109" s="38"/>
      <c r="WW109" s="38"/>
      <c r="WX109" s="38"/>
      <c r="WY109" s="38"/>
      <c r="WZ109" s="38"/>
      <c r="XA109" s="38"/>
      <c r="XB109" s="38"/>
      <c r="XC109" s="38"/>
      <c r="XD109" s="38"/>
      <c r="XE109" s="38"/>
      <c r="XF109" s="38"/>
      <c r="XG109" s="38"/>
      <c r="XH109" s="38"/>
      <c r="XI109" s="38"/>
      <c r="XJ109" s="38"/>
      <c r="XK109" s="38"/>
      <c r="XL109" s="38"/>
      <c r="XM109" s="38"/>
      <c r="XN109" s="38"/>
      <c r="XO109" s="38"/>
      <c r="XP109" s="38"/>
      <c r="XQ109" s="38"/>
      <c r="XR109" s="38"/>
      <c r="XS109" s="38"/>
      <c r="XT109" s="38"/>
      <c r="XU109" s="38"/>
      <c r="XV109" s="38"/>
      <c r="XW109" s="38"/>
      <c r="XX109" s="38"/>
      <c r="XY109" s="38"/>
      <c r="XZ109" s="38"/>
      <c r="YA109" s="38"/>
      <c r="YB109" s="38"/>
      <c r="YC109" s="38"/>
      <c r="YD109" s="38"/>
      <c r="YE109" s="38"/>
      <c r="YF109" s="38"/>
      <c r="YG109" s="38"/>
      <c r="YH109" s="38"/>
      <c r="YI109" s="38"/>
      <c r="YJ109" s="38"/>
      <c r="YK109" s="38"/>
      <c r="YL109" s="38"/>
      <c r="YM109" s="38"/>
      <c r="YN109" s="38"/>
      <c r="YO109" s="38"/>
      <c r="YP109" s="38"/>
      <c r="YQ109" s="38"/>
      <c r="YR109" s="38"/>
      <c r="YS109" s="38"/>
      <c r="YT109" s="38"/>
      <c r="YU109" s="38"/>
      <c r="YV109" s="38"/>
      <c r="YW109" s="38"/>
      <c r="YX109" s="38"/>
      <c r="YY109" s="38"/>
      <c r="YZ109" s="38"/>
      <c r="ZA109" s="38"/>
      <c r="ZB109" s="38"/>
      <c r="ZC109" s="38"/>
      <c r="ZD109" s="38"/>
      <c r="ZE109" s="38"/>
      <c r="ZF109" s="38"/>
      <c r="ZG109" s="38"/>
      <c r="ZH109" s="38"/>
      <c r="ZI109" s="38"/>
      <c r="ZJ109" s="38"/>
      <c r="ZK109" s="38"/>
      <c r="ZL109" s="38"/>
      <c r="ZM109" s="38"/>
      <c r="ZN109" s="38"/>
      <c r="ZO109" s="38"/>
      <c r="ZP109" s="38"/>
      <c r="ZQ109" s="38"/>
      <c r="ZR109" s="38"/>
      <c r="ZS109" s="38"/>
      <c r="ZT109" s="38"/>
      <c r="ZU109" s="38"/>
      <c r="ZV109" s="38"/>
      <c r="ZW109" s="38"/>
      <c r="ZX109" s="38"/>
      <c r="ZY109" s="38"/>
      <c r="ZZ109" s="38"/>
      <c r="AAA109" s="38"/>
      <c r="AAB109" s="38"/>
      <c r="AAC109" s="38"/>
      <c r="AAD109" s="38"/>
      <c r="AAE109" s="38"/>
      <c r="AAF109" s="38"/>
      <c r="AAG109" s="38"/>
      <c r="AAH109" s="38"/>
      <c r="AAI109" s="38"/>
      <c r="AAJ109" s="38"/>
      <c r="AAK109" s="38"/>
      <c r="AAL109" s="38"/>
      <c r="AAM109" s="38"/>
      <c r="AAN109" s="38"/>
      <c r="AAO109" s="38"/>
      <c r="AAP109" s="38"/>
      <c r="AAQ109" s="38"/>
      <c r="AAR109" s="38"/>
      <c r="AAS109" s="38"/>
      <c r="AAT109" s="38"/>
      <c r="AAU109" s="38"/>
      <c r="AAV109" s="38"/>
      <c r="AAW109" s="38"/>
      <c r="AAX109" s="38"/>
      <c r="AAY109" s="38"/>
      <c r="AAZ109" s="38"/>
      <c r="ABA109" s="38"/>
      <c r="ABB109" s="38"/>
      <c r="ABC109" s="38"/>
      <c r="ABD109" s="38"/>
      <c r="ABE109" s="38"/>
      <c r="ABF109" s="38"/>
      <c r="ABG109" s="38"/>
      <c r="ABH109" s="38"/>
      <c r="ABI109" s="38"/>
      <c r="ABJ109" s="38"/>
      <c r="ABK109" s="38"/>
      <c r="ABL109" s="38"/>
      <c r="ABM109" s="38"/>
      <c r="ABN109" s="38"/>
      <c r="ABO109" s="38"/>
      <c r="ABP109" s="38"/>
      <c r="ABQ109" s="38"/>
      <c r="ABR109" s="38"/>
      <c r="ABS109" s="38"/>
      <c r="ABT109" s="38"/>
      <c r="ABU109" s="38"/>
      <c r="ABV109" s="38"/>
      <c r="ABW109" s="38"/>
      <c r="ABX109" s="38"/>
      <c r="ABY109" s="38"/>
      <c r="ABZ109" s="38"/>
      <c r="ACA109" s="38"/>
      <c r="ACB109" s="38"/>
      <c r="ACC109" s="38"/>
      <c r="ACD109" s="38"/>
      <c r="ACE109" s="38"/>
      <c r="ACF109" s="38"/>
      <c r="ACG109" s="38"/>
      <c r="ACH109" s="38"/>
      <c r="ACI109" s="38"/>
      <c r="ACJ109" s="38"/>
      <c r="ACK109" s="38"/>
      <c r="ACL109" s="38"/>
      <c r="ACM109" s="38"/>
      <c r="ACN109" s="38"/>
      <c r="ACO109" s="38"/>
      <c r="ACP109" s="38"/>
      <c r="ACQ109" s="38"/>
      <c r="ACR109" s="38"/>
      <c r="ACS109" s="38"/>
      <c r="ACT109" s="38"/>
      <c r="ACU109" s="38"/>
      <c r="ACV109" s="38"/>
      <c r="ACW109" s="38"/>
      <c r="ACX109" s="38"/>
      <c r="ACY109" s="38"/>
      <c r="ACZ109" s="38"/>
      <c r="ADA109" s="38"/>
      <c r="ADB109" s="38"/>
      <c r="ADC109" s="38"/>
      <c r="ADD109" s="38"/>
      <c r="ADE109" s="38"/>
      <c r="ADF109" s="38"/>
      <c r="ADG109" s="38"/>
      <c r="ADH109" s="38"/>
      <c r="ADI109" s="38"/>
      <c r="ADJ109" s="38"/>
      <c r="ADK109" s="38"/>
      <c r="ADL109" s="38"/>
      <c r="ADM109" s="38"/>
      <c r="ADN109" s="38"/>
      <c r="ADO109" s="38"/>
      <c r="ADP109" s="38"/>
      <c r="ADQ109" s="38"/>
      <c r="ADR109" s="38"/>
      <c r="ADS109" s="38"/>
      <c r="ADT109" s="38"/>
      <c r="ADU109" s="38"/>
      <c r="ADV109" s="38"/>
      <c r="ADW109" s="38"/>
      <c r="ADX109" s="38"/>
      <c r="ADY109" s="38"/>
      <c r="ADZ109" s="38"/>
      <c r="AEA109" s="38"/>
      <c r="AEB109" s="38"/>
      <c r="AEC109" s="38"/>
      <c r="AED109" s="38"/>
      <c r="AEE109" s="38"/>
      <c r="AEF109" s="38"/>
      <c r="AEG109" s="38"/>
      <c r="AEH109" s="38"/>
      <c r="AEI109" s="38"/>
      <c r="AEJ109" s="38"/>
      <c r="AEK109" s="38"/>
      <c r="AEL109" s="38"/>
      <c r="AEM109" s="38"/>
      <c r="AEN109" s="38"/>
      <c r="AEO109" s="38"/>
      <c r="AEP109" s="38"/>
      <c r="AEQ109" s="38"/>
      <c r="AER109" s="38"/>
      <c r="AES109" s="38"/>
      <c r="AET109" s="38"/>
      <c r="AEU109" s="38"/>
      <c r="AEV109" s="38"/>
      <c r="AEW109" s="38"/>
      <c r="AEX109" s="38"/>
      <c r="AEY109" s="38"/>
      <c r="AEZ109" s="38"/>
      <c r="AFA109" s="38"/>
      <c r="AFB109" s="38"/>
      <c r="AFC109" s="38"/>
      <c r="AFD109" s="38"/>
      <c r="AFE109" s="38"/>
      <c r="AFF109" s="38"/>
      <c r="AFG109" s="38"/>
      <c r="AFH109" s="38"/>
      <c r="AFI109" s="38"/>
      <c r="AFJ109" s="38"/>
      <c r="AFK109" s="38"/>
      <c r="AFL109" s="38"/>
      <c r="AFM109" s="38"/>
      <c r="AFN109" s="38"/>
      <c r="AFO109" s="38"/>
      <c r="AFP109" s="38"/>
      <c r="AFQ109" s="38"/>
      <c r="AFR109" s="38"/>
      <c r="AFS109" s="38"/>
      <c r="AFT109" s="38"/>
      <c r="AFU109" s="38"/>
      <c r="AFV109" s="38"/>
      <c r="AFW109" s="38"/>
      <c r="AFX109" s="38"/>
      <c r="AFY109" s="38"/>
      <c r="AFZ109" s="38"/>
      <c r="AGA109" s="38"/>
      <c r="AGB109" s="38"/>
      <c r="AGC109" s="38"/>
      <c r="AGD109" s="38"/>
      <c r="AGE109" s="38"/>
      <c r="AGF109" s="38"/>
      <c r="AGG109" s="38"/>
      <c r="AGH109" s="38"/>
      <c r="AGI109" s="38"/>
      <c r="AGJ109" s="38"/>
      <c r="AGK109" s="38"/>
      <c r="AGL109" s="38"/>
      <c r="AGM109" s="38"/>
      <c r="AGN109" s="38"/>
      <c r="AGO109" s="38"/>
      <c r="AGP109" s="38"/>
      <c r="AGQ109" s="38"/>
      <c r="AGR109" s="38"/>
      <c r="AGS109" s="38"/>
      <c r="AGT109" s="25"/>
      <c r="AGU109" s="25"/>
      <c r="AGV109" s="25"/>
      <c r="AGW109" s="25"/>
      <c r="AGX109" s="25"/>
      <c r="AGY109" s="25"/>
      <c r="AGZ109" s="25"/>
      <c r="AHA109" s="25"/>
      <c r="AHB109" s="25"/>
      <c r="AHC109" s="25"/>
      <c r="AHD109" s="25"/>
      <c r="AHE109" s="25"/>
      <c r="AHF109" s="25"/>
      <c r="AHG109" s="25"/>
      <c r="AHH109" s="25"/>
      <c r="AHI109" s="25"/>
      <c r="AHJ109" s="25"/>
      <c r="AHK109" s="25"/>
      <c r="AHL109" s="25"/>
      <c r="AHM109" s="25"/>
      <c r="AHN109" s="25"/>
      <c r="AHO109" s="25"/>
      <c r="AHP109" s="25"/>
      <c r="AHQ109" s="25"/>
      <c r="AHR109" s="25"/>
      <c r="AHS109" s="25"/>
      <c r="AHT109" s="25"/>
      <c r="AHU109" s="25"/>
      <c r="AHV109" s="25"/>
      <c r="AHW109" s="25"/>
      <c r="AHX109" s="25"/>
      <c r="AHY109" s="25"/>
      <c r="AHZ109" s="25"/>
      <c r="AIA109" s="25"/>
      <c r="AIB109" s="25"/>
      <c r="AIC109" s="25"/>
      <c r="AID109" s="25"/>
      <c r="AIE109" s="25"/>
      <c r="AIF109" s="25"/>
      <c r="AIG109" s="25"/>
      <c r="AIH109" s="25"/>
      <c r="AII109" s="25"/>
      <c r="AIJ109" s="25"/>
      <c r="AIK109" s="25"/>
      <c r="AIL109" s="25"/>
      <c r="AIM109" s="25"/>
      <c r="AIN109" s="25"/>
      <c r="AIO109" s="25"/>
      <c r="AIP109" s="25"/>
      <c r="AIQ109" s="25"/>
      <c r="AIR109" s="25"/>
      <c r="AIS109" s="25"/>
      <c r="AIT109" s="25"/>
      <c r="AIU109" s="25"/>
      <c r="AIV109" s="25"/>
      <c r="AIW109" s="25"/>
      <c r="AIX109" s="25"/>
      <c r="AIY109" s="25"/>
      <c r="AIZ109" s="25"/>
      <c r="AJA109" s="25"/>
      <c r="AJB109" s="25"/>
      <c r="AJC109" s="25"/>
      <c r="AJD109" s="25"/>
      <c r="AJE109" s="25"/>
      <c r="AJF109" s="25"/>
      <c r="AJG109" s="25"/>
      <c r="AJH109" s="25"/>
      <c r="AJI109" s="25"/>
      <c r="AJJ109" s="25"/>
      <c r="AJK109" s="25"/>
      <c r="AJL109" s="25"/>
      <c r="AJM109" s="25"/>
      <c r="AJN109" s="25"/>
      <c r="AJO109" s="25"/>
      <c r="AJP109" s="25"/>
      <c r="AJQ109" s="25"/>
      <c r="AJR109" s="25"/>
      <c r="AJS109" s="25"/>
      <c r="AJT109" s="25"/>
      <c r="AJU109" s="25"/>
      <c r="AJV109" s="25"/>
      <c r="AJW109" s="25"/>
      <c r="AJX109" s="25"/>
      <c r="AJY109" s="25"/>
      <c r="AJZ109" s="25"/>
      <c r="AKA109" s="25"/>
      <c r="AKB109" s="25"/>
      <c r="AKC109" s="25"/>
      <c r="AKD109" s="25"/>
      <c r="AKE109" s="25"/>
      <c r="AKF109" s="25"/>
      <c r="AKG109" s="25"/>
      <c r="AKH109" s="25"/>
      <c r="AKI109" s="25"/>
      <c r="AKJ109" s="25"/>
      <c r="AKK109" s="25"/>
      <c r="AKL109" s="25"/>
      <c r="AKM109" s="25"/>
      <c r="AKN109" s="25"/>
      <c r="AKO109" s="25"/>
      <c r="AKP109" s="25"/>
      <c r="AKQ109" s="25"/>
      <c r="AKR109" s="25"/>
      <c r="AKS109" s="25"/>
      <c r="AKT109" s="25"/>
      <c r="AKU109" s="25"/>
      <c r="AKV109" s="25"/>
      <c r="AKW109" s="25"/>
      <c r="AKX109" s="25"/>
      <c r="AKY109" s="25"/>
      <c r="AKZ109" s="25"/>
      <c r="ALA109" s="25"/>
      <c r="ALB109" s="25"/>
      <c r="ALC109" s="25"/>
      <c r="ALD109" s="25"/>
      <c r="ALE109" s="25"/>
      <c r="ALF109" s="25"/>
      <c r="ALG109" s="25"/>
      <c r="ALH109" s="25"/>
      <c r="ALI109" s="25"/>
      <c r="ALJ109" s="25"/>
      <c r="ALK109" s="25"/>
      <c r="ALL109" s="25"/>
      <c r="ALM109" s="25"/>
      <c r="ALN109" s="25"/>
      <c r="ALO109" s="25"/>
      <c r="ALP109" s="25"/>
      <c r="ALQ109" s="25"/>
      <c r="ALR109" s="25"/>
      <c r="ALS109" s="25"/>
      <c r="ALT109" s="25"/>
      <c r="ALU109" s="25"/>
      <c r="ALV109" s="25"/>
      <c r="ALW109" s="25"/>
      <c r="ALX109" s="25"/>
      <c r="ALY109" s="25"/>
      <c r="ALZ109" s="25"/>
      <c r="AMA109" s="25"/>
      <c r="AMB109" s="25"/>
      <c r="AMC109" s="25"/>
      <c r="AMD109" s="25"/>
      <c r="AME109" s="25"/>
      <c r="AMF109" s="25"/>
      <c r="AMG109" s="25"/>
      <c r="AMH109" s="25"/>
      <c r="AMI109" s="25"/>
      <c r="AMJ109" s="25"/>
      <c r="AMK109" s="25"/>
      <c r="AML109" s="25"/>
      <c r="AMM109" s="25"/>
      <c r="AMN109" s="25"/>
      <c r="AMO109" s="25"/>
      <c r="AMP109" s="25"/>
      <c r="AMQ109" s="25"/>
      <c r="AMR109" s="25"/>
      <c r="AMS109" s="25"/>
      <c r="AMT109" s="25"/>
      <c r="AMU109" s="25"/>
      <c r="AMV109" s="25"/>
      <c r="AMW109" s="25"/>
      <c r="AMX109" s="25"/>
      <c r="AMY109" s="25"/>
      <c r="AMZ109" s="25"/>
      <c r="ANA109" s="25"/>
      <c r="ANB109" s="25"/>
      <c r="ANC109" s="25"/>
      <c r="AND109" s="25"/>
      <c r="ANE109" s="25"/>
      <c r="ANF109" s="25"/>
      <c r="ANG109" s="25"/>
      <c r="ANH109" s="25"/>
      <c r="ANI109" s="25"/>
      <c r="ANJ109" s="25"/>
      <c r="ANK109" s="25"/>
      <c r="ANL109" s="25"/>
      <c r="ANM109" s="25"/>
      <c r="ANN109" s="25"/>
      <c r="ANO109" s="25"/>
      <c r="ANP109" s="25"/>
      <c r="ANQ109" s="25"/>
      <c r="ANR109" s="25"/>
      <c r="ANS109" s="25"/>
      <c r="ANT109" s="25"/>
      <c r="ANU109" s="25"/>
      <c r="ANV109" s="25"/>
      <c r="ANW109" s="25"/>
      <c r="ANX109" s="25"/>
      <c r="ANY109" s="25"/>
      <c r="ANZ109" s="25"/>
      <c r="AOA109" s="25"/>
      <c r="AOB109" s="25"/>
      <c r="AOC109" s="25"/>
      <c r="AOD109" s="25"/>
      <c r="AOE109" s="25"/>
      <c r="AOF109" s="25"/>
      <c r="AOG109" s="25"/>
      <c r="AOH109" s="25"/>
      <c r="AOI109" s="25"/>
      <c r="AOJ109" s="25"/>
      <c r="AOK109" s="25"/>
      <c r="AOL109" s="25"/>
      <c r="AOM109" s="25"/>
      <c r="AON109" s="25"/>
      <c r="AOO109" s="25"/>
      <c r="AOP109" s="25"/>
      <c r="AOQ109" s="25"/>
      <c r="AOR109" s="25"/>
      <c r="AOS109" s="25"/>
      <c r="AOT109" s="25"/>
      <c r="AOU109" s="25"/>
      <c r="AOV109" s="25"/>
      <c r="AOW109" s="25"/>
      <c r="AOX109" s="25"/>
      <c r="AOY109" s="25"/>
      <c r="AOZ109" s="25"/>
      <c r="APA109" s="25"/>
      <c r="APB109" s="25"/>
      <c r="APC109" s="25"/>
      <c r="APD109" s="25"/>
      <c r="APE109" s="25"/>
      <c r="APF109" s="25"/>
      <c r="APG109" s="25"/>
      <c r="APH109" s="25"/>
      <c r="API109" s="25"/>
      <c r="APJ109" s="25"/>
      <c r="APK109" s="25"/>
      <c r="APL109" s="25"/>
      <c r="APM109" s="25"/>
      <c r="APN109" s="25"/>
      <c r="APO109" s="25"/>
      <c r="APP109" s="25"/>
      <c r="APQ109" s="25"/>
      <c r="APR109" s="25"/>
      <c r="APS109" s="25"/>
      <c r="APT109" s="25"/>
      <c r="APU109" s="25"/>
      <c r="APV109" s="25"/>
      <c r="APW109" s="25"/>
      <c r="APX109" s="25"/>
      <c r="APY109" s="25"/>
      <c r="APZ109" s="25"/>
      <c r="AQA109" s="25"/>
      <c r="AQB109" s="25"/>
      <c r="AQC109" s="25"/>
      <c r="AQD109" s="25"/>
      <c r="AQE109" s="25"/>
      <c r="AQF109" s="25"/>
      <c r="AQG109" s="25"/>
      <c r="AQH109" s="25"/>
      <c r="AQI109" s="25"/>
      <c r="AQJ109" s="25"/>
      <c r="AQK109" s="25"/>
      <c r="AQL109" s="25"/>
      <c r="AQM109" s="25"/>
      <c r="AQN109" s="25"/>
      <c r="AQO109" s="25"/>
      <c r="AQP109" s="25"/>
      <c r="AQQ109" s="25"/>
      <c r="AQR109" s="25"/>
      <c r="AQS109" s="25"/>
      <c r="AQT109" s="25"/>
      <c r="AQU109" s="25"/>
      <c r="AQV109" s="25"/>
      <c r="AQW109" s="25"/>
      <c r="AQX109" s="25"/>
      <c r="AQY109" s="25"/>
      <c r="AQZ109" s="25"/>
      <c r="ARA109" s="25"/>
      <c r="ARB109" s="25"/>
      <c r="ARC109" s="25"/>
      <c r="ARD109" s="25"/>
      <c r="ARE109" s="25"/>
      <c r="ARF109" s="25"/>
      <c r="ARG109" s="25"/>
      <c r="ARH109" s="25"/>
      <c r="ARI109" s="25"/>
      <c r="ARJ109" s="25"/>
      <c r="ARK109" s="25"/>
      <c r="ARL109" s="25"/>
      <c r="ARM109" s="25"/>
      <c r="ARN109" s="25"/>
      <c r="ARO109" s="25"/>
      <c r="ARP109" s="25"/>
      <c r="ARQ109" s="25"/>
      <c r="ARR109" s="25"/>
      <c r="ARS109" s="25"/>
      <c r="ART109" s="25"/>
      <c r="ARU109" s="25"/>
      <c r="ARV109" s="25"/>
      <c r="ARW109" s="25"/>
      <c r="ARX109" s="25"/>
      <c r="ARY109" s="25"/>
      <c r="ARZ109" s="25"/>
      <c r="ASA109" s="25"/>
      <c r="ASB109" s="25"/>
    </row>
    <row r="110" spans="3:1172" x14ac:dyDescent="0.2">
      <c r="C110" s="24"/>
      <c r="D110" s="22"/>
      <c r="E110" s="22"/>
      <c r="F110" s="28"/>
      <c r="G110" s="24"/>
      <c r="H110" s="51"/>
      <c r="I110" s="39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8"/>
      <c r="JZ110" s="38"/>
      <c r="KA110" s="38"/>
      <c r="KB110" s="38"/>
      <c r="KC110" s="38"/>
      <c r="KD110" s="38"/>
      <c r="KE110" s="38"/>
      <c r="KF110" s="38"/>
      <c r="KG110" s="38"/>
      <c r="KH110" s="38"/>
      <c r="KI110" s="38"/>
      <c r="KJ110" s="38"/>
      <c r="KK110" s="38"/>
      <c r="KL110" s="38"/>
      <c r="KM110" s="38"/>
      <c r="KN110" s="38"/>
      <c r="KO110" s="38"/>
      <c r="KP110" s="38"/>
      <c r="KQ110" s="38"/>
      <c r="KR110" s="38"/>
      <c r="KS110" s="38"/>
      <c r="KT110" s="38"/>
      <c r="KU110" s="38"/>
      <c r="KV110" s="38"/>
      <c r="KW110" s="38"/>
      <c r="KX110" s="38"/>
      <c r="KY110" s="38"/>
      <c r="KZ110" s="38"/>
      <c r="LA110" s="38"/>
      <c r="LB110" s="38"/>
      <c r="LC110" s="38"/>
      <c r="LD110" s="38"/>
      <c r="LE110" s="38"/>
      <c r="LF110" s="38"/>
      <c r="LG110" s="38"/>
      <c r="LH110" s="38"/>
      <c r="LI110" s="38"/>
      <c r="LJ110" s="38"/>
      <c r="LK110" s="38"/>
      <c r="LL110" s="38"/>
      <c r="LM110" s="38"/>
      <c r="LN110" s="38"/>
      <c r="LO110" s="38"/>
      <c r="LP110" s="38"/>
      <c r="LQ110" s="38"/>
      <c r="LR110" s="38"/>
      <c r="LS110" s="38"/>
      <c r="LT110" s="38"/>
      <c r="LU110" s="38"/>
      <c r="LV110" s="38"/>
      <c r="LW110" s="38"/>
      <c r="LX110" s="38"/>
      <c r="LY110" s="38"/>
      <c r="LZ110" s="38"/>
      <c r="MA110" s="38"/>
      <c r="MB110" s="38"/>
      <c r="MC110" s="38"/>
      <c r="MD110" s="38"/>
      <c r="ME110" s="38"/>
      <c r="MF110" s="38"/>
      <c r="MG110" s="38"/>
      <c r="MH110" s="38"/>
      <c r="MI110" s="38"/>
      <c r="MJ110" s="38"/>
      <c r="MK110" s="38"/>
      <c r="ML110" s="38"/>
      <c r="MM110" s="38"/>
      <c r="MN110" s="38"/>
      <c r="MO110" s="38"/>
      <c r="MP110" s="38"/>
      <c r="MQ110" s="38"/>
      <c r="MR110" s="38"/>
      <c r="MS110" s="38"/>
      <c r="MT110" s="38"/>
      <c r="MU110" s="38"/>
      <c r="MV110" s="38"/>
      <c r="MW110" s="38"/>
      <c r="MX110" s="38"/>
      <c r="MY110" s="38"/>
      <c r="MZ110" s="38"/>
      <c r="NA110" s="38"/>
      <c r="NB110" s="38"/>
      <c r="NC110" s="38"/>
      <c r="ND110" s="38"/>
      <c r="NE110" s="38"/>
      <c r="NF110" s="38"/>
      <c r="NG110" s="38"/>
      <c r="NH110" s="38"/>
      <c r="NI110" s="38"/>
      <c r="NJ110" s="38"/>
      <c r="NK110" s="38"/>
      <c r="NL110" s="38"/>
      <c r="NM110" s="38"/>
      <c r="NN110" s="38"/>
      <c r="NO110" s="38"/>
      <c r="NP110" s="38"/>
      <c r="NQ110" s="38"/>
      <c r="NR110" s="38"/>
      <c r="NS110" s="38"/>
      <c r="NT110" s="38"/>
      <c r="NU110" s="38"/>
      <c r="NV110" s="38"/>
      <c r="NW110" s="38"/>
      <c r="NX110" s="38"/>
      <c r="NY110" s="38"/>
      <c r="NZ110" s="38"/>
      <c r="OA110" s="38"/>
      <c r="OB110" s="38"/>
      <c r="OC110" s="38"/>
      <c r="OD110" s="38"/>
      <c r="OE110" s="38"/>
      <c r="OF110" s="38"/>
      <c r="OG110" s="38"/>
      <c r="OH110" s="38"/>
      <c r="OI110" s="38"/>
      <c r="OJ110" s="38"/>
      <c r="OK110" s="38"/>
      <c r="OL110" s="38"/>
      <c r="OM110" s="38"/>
      <c r="ON110" s="38"/>
      <c r="OO110" s="38"/>
      <c r="OP110" s="38"/>
      <c r="OQ110" s="38"/>
      <c r="OR110" s="38"/>
      <c r="OS110" s="38"/>
      <c r="OT110" s="38"/>
      <c r="OU110" s="38"/>
      <c r="OV110" s="38"/>
      <c r="OW110" s="38"/>
      <c r="OX110" s="38"/>
      <c r="OY110" s="38"/>
      <c r="OZ110" s="38"/>
      <c r="PA110" s="38"/>
      <c r="PB110" s="38"/>
      <c r="PC110" s="38"/>
      <c r="PD110" s="38"/>
      <c r="PE110" s="38"/>
      <c r="PF110" s="38"/>
      <c r="PG110" s="38"/>
      <c r="PH110" s="38"/>
      <c r="PI110" s="38"/>
      <c r="PJ110" s="38"/>
      <c r="PK110" s="38"/>
      <c r="PL110" s="38"/>
      <c r="PM110" s="38"/>
      <c r="PN110" s="38"/>
      <c r="PO110" s="38"/>
      <c r="PP110" s="38"/>
      <c r="PQ110" s="38"/>
      <c r="PR110" s="38"/>
      <c r="PS110" s="38"/>
      <c r="PT110" s="38"/>
      <c r="PU110" s="38"/>
      <c r="PV110" s="38"/>
      <c r="PW110" s="38"/>
      <c r="PX110" s="38"/>
      <c r="PY110" s="38"/>
      <c r="PZ110" s="38"/>
      <c r="QA110" s="38"/>
      <c r="QB110" s="38"/>
      <c r="QC110" s="38"/>
      <c r="QD110" s="38"/>
      <c r="QE110" s="38"/>
      <c r="QF110" s="38"/>
      <c r="QG110" s="38"/>
      <c r="QH110" s="38"/>
      <c r="QI110" s="38"/>
      <c r="QJ110" s="38"/>
      <c r="QK110" s="38"/>
      <c r="QL110" s="38"/>
      <c r="QM110" s="38"/>
      <c r="QN110" s="38"/>
      <c r="QO110" s="38"/>
      <c r="QP110" s="38"/>
      <c r="QQ110" s="38"/>
      <c r="QR110" s="38"/>
      <c r="QS110" s="38"/>
      <c r="QT110" s="38"/>
      <c r="QU110" s="38"/>
      <c r="QV110" s="38"/>
      <c r="QW110" s="38"/>
      <c r="QX110" s="38"/>
      <c r="QY110" s="38"/>
      <c r="QZ110" s="38"/>
      <c r="RA110" s="38"/>
      <c r="RB110" s="38"/>
      <c r="RC110" s="38"/>
      <c r="RD110" s="38"/>
      <c r="RE110" s="38"/>
      <c r="RF110" s="38"/>
      <c r="RG110" s="38"/>
      <c r="RH110" s="38"/>
      <c r="RI110" s="38"/>
      <c r="RJ110" s="38"/>
      <c r="RK110" s="38"/>
      <c r="RL110" s="38"/>
      <c r="RM110" s="38"/>
      <c r="RN110" s="38"/>
      <c r="RO110" s="38"/>
      <c r="RP110" s="38"/>
      <c r="RQ110" s="38"/>
      <c r="RR110" s="38"/>
      <c r="RS110" s="38"/>
      <c r="RT110" s="38"/>
      <c r="RU110" s="38"/>
      <c r="RV110" s="38"/>
      <c r="RW110" s="38"/>
      <c r="RX110" s="38"/>
      <c r="RY110" s="38"/>
      <c r="RZ110" s="38"/>
      <c r="SA110" s="38"/>
      <c r="SB110" s="38"/>
      <c r="SC110" s="38"/>
      <c r="SD110" s="38"/>
      <c r="SE110" s="38"/>
      <c r="SF110" s="38"/>
      <c r="SG110" s="38"/>
      <c r="SH110" s="38"/>
      <c r="SI110" s="38"/>
      <c r="SJ110" s="38"/>
      <c r="SK110" s="38"/>
      <c r="SL110" s="38"/>
      <c r="SM110" s="38"/>
      <c r="SN110" s="38"/>
      <c r="SO110" s="38"/>
      <c r="SP110" s="38"/>
      <c r="SQ110" s="38"/>
      <c r="SR110" s="38"/>
      <c r="SS110" s="38"/>
      <c r="ST110" s="38"/>
      <c r="SU110" s="38"/>
      <c r="SV110" s="38"/>
      <c r="SW110" s="38"/>
      <c r="SX110" s="38"/>
      <c r="SY110" s="38"/>
      <c r="SZ110" s="38"/>
      <c r="TA110" s="38"/>
      <c r="TB110" s="38"/>
      <c r="TC110" s="38"/>
      <c r="TD110" s="38"/>
      <c r="TE110" s="38"/>
      <c r="TF110" s="38"/>
      <c r="TG110" s="38"/>
      <c r="TH110" s="38"/>
      <c r="TI110" s="38"/>
      <c r="TJ110" s="38"/>
      <c r="TK110" s="38"/>
      <c r="TL110" s="38"/>
      <c r="TM110" s="38"/>
      <c r="TN110" s="38"/>
      <c r="TO110" s="38"/>
      <c r="TP110" s="38"/>
      <c r="TQ110" s="38"/>
      <c r="TR110" s="38"/>
      <c r="TS110" s="38"/>
      <c r="TT110" s="38"/>
      <c r="TU110" s="38"/>
      <c r="TV110" s="38"/>
      <c r="TW110" s="38"/>
      <c r="TX110" s="38"/>
      <c r="TY110" s="38"/>
      <c r="TZ110" s="38"/>
      <c r="UA110" s="38"/>
      <c r="UB110" s="38"/>
      <c r="UC110" s="38"/>
      <c r="UD110" s="38"/>
      <c r="UE110" s="38"/>
      <c r="UF110" s="38"/>
      <c r="UG110" s="38"/>
      <c r="UH110" s="38"/>
      <c r="UI110" s="38"/>
      <c r="UJ110" s="38"/>
      <c r="UK110" s="38"/>
      <c r="UL110" s="38"/>
      <c r="UM110" s="38"/>
      <c r="UN110" s="38"/>
      <c r="UO110" s="38"/>
      <c r="UP110" s="38"/>
      <c r="UQ110" s="38"/>
      <c r="UR110" s="38"/>
      <c r="US110" s="38"/>
      <c r="UT110" s="38"/>
      <c r="UU110" s="38"/>
      <c r="UV110" s="38"/>
      <c r="UW110" s="38"/>
      <c r="UX110" s="38"/>
      <c r="UY110" s="38"/>
      <c r="UZ110" s="38"/>
      <c r="VA110" s="38"/>
      <c r="VB110" s="38"/>
      <c r="VC110" s="38"/>
      <c r="VD110" s="38"/>
      <c r="VE110" s="38"/>
      <c r="VF110" s="38"/>
      <c r="VG110" s="38"/>
      <c r="VH110" s="38"/>
      <c r="VI110" s="38"/>
      <c r="VJ110" s="38"/>
      <c r="VK110" s="38"/>
      <c r="VL110" s="38"/>
      <c r="VM110" s="38"/>
      <c r="VN110" s="38"/>
      <c r="VO110" s="38"/>
      <c r="VP110" s="38"/>
      <c r="VQ110" s="38"/>
      <c r="VR110" s="38"/>
      <c r="VS110" s="38"/>
      <c r="VT110" s="38"/>
      <c r="VU110" s="38"/>
      <c r="VV110" s="38"/>
      <c r="VW110" s="38"/>
      <c r="VX110" s="38"/>
      <c r="VY110" s="38"/>
      <c r="VZ110" s="38"/>
      <c r="WA110" s="38"/>
      <c r="WB110" s="38"/>
      <c r="WC110" s="38"/>
      <c r="WD110" s="38"/>
      <c r="WE110" s="38"/>
      <c r="WF110" s="38"/>
      <c r="WG110" s="38"/>
      <c r="WH110" s="38"/>
      <c r="WI110" s="38"/>
      <c r="WJ110" s="38"/>
      <c r="WK110" s="38"/>
      <c r="WL110" s="38"/>
      <c r="WM110" s="38"/>
      <c r="WN110" s="38"/>
      <c r="WO110" s="38"/>
      <c r="WP110" s="38"/>
      <c r="WQ110" s="38"/>
      <c r="WR110" s="38"/>
      <c r="WS110" s="38"/>
      <c r="WT110" s="38"/>
      <c r="WU110" s="38"/>
      <c r="WV110" s="38"/>
      <c r="WW110" s="38"/>
      <c r="WX110" s="38"/>
      <c r="WY110" s="38"/>
      <c r="WZ110" s="38"/>
      <c r="XA110" s="38"/>
      <c r="XB110" s="38"/>
      <c r="XC110" s="38"/>
      <c r="XD110" s="38"/>
      <c r="XE110" s="38"/>
      <c r="XF110" s="38"/>
      <c r="XG110" s="38"/>
      <c r="XH110" s="38"/>
      <c r="XI110" s="38"/>
      <c r="XJ110" s="38"/>
      <c r="XK110" s="38"/>
      <c r="XL110" s="38"/>
      <c r="XM110" s="38"/>
      <c r="XN110" s="38"/>
      <c r="XO110" s="38"/>
      <c r="XP110" s="38"/>
      <c r="XQ110" s="38"/>
      <c r="XR110" s="38"/>
      <c r="XS110" s="38"/>
      <c r="XT110" s="38"/>
      <c r="XU110" s="38"/>
      <c r="XV110" s="38"/>
      <c r="XW110" s="38"/>
      <c r="XX110" s="38"/>
      <c r="XY110" s="38"/>
      <c r="XZ110" s="38"/>
      <c r="YA110" s="38"/>
      <c r="YB110" s="38"/>
      <c r="YC110" s="38"/>
      <c r="YD110" s="38"/>
      <c r="YE110" s="38"/>
      <c r="YF110" s="38"/>
      <c r="YG110" s="38"/>
      <c r="YH110" s="38"/>
      <c r="YI110" s="38"/>
      <c r="YJ110" s="38"/>
      <c r="YK110" s="38"/>
      <c r="YL110" s="38"/>
      <c r="YM110" s="38"/>
      <c r="YN110" s="38"/>
      <c r="YO110" s="38"/>
      <c r="YP110" s="38"/>
      <c r="YQ110" s="38"/>
      <c r="YR110" s="38"/>
      <c r="YS110" s="38"/>
      <c r="YT110" s="38"/>
      <c r="YU110" s="38"/>
      <c r="YV110" s="38"/>
      <c r="YW110" s="38"/>
      <c r="YX110" s="38"/>
      <c r="YY110" s="38"/>
      <c r="YZ110" s="38"/>
      <c r="ZA110" s="38"/>
      <c r="ZB110" s="38"/>
      <c r="ZC110" s="38"/>
      <c r="ZD110" s="38"/>
      <c r="ZE110" s="38"/>
      <c r="ZF110" s="38"/>
      <c r="ZG110" s="38"/>
      <c r="ZH110" s="38"/>
      <c r="ZI110" s="38"/>
      <c r="ZJ110" s="38"/>
      <c r="ZK110" s="38"/>
      <c r="ZL110" s="38"/>
      <c r="ZM110" s="38"/>
      <c r="ZN110" s="38"/>
      <c r="ZO110" s="38"/>
      <c r="ZP110" s="38"/>
      <c r="ZQ110" s="38"/>
      <c r="ZR110" s="38"/>
      <c r="ZS110" s="38"/>
      <c r="ZT110" s="38"/>
      <c r="ZU110" s="38"/>
      <c r="ZV110" s="38"/>
      <c r="ZW110" s="38"/>
      <c r="ZX110" s="38"/>
      <c r="ZY110" s="38"/>
      <c r="ZZ110" s="38"/>
      <c r="AAA110" s="38"/>
      <c r="AAB110" s="38"/>
      <c r="AAC110" s="38"/>
      <c r="AAD110" s="38"/>
      <c r="AAE110" s="38"/>
      <c r="AAF110" s="38"/>
      <c r="AAG110" s="38"/>
      <c r="AAH110" s="38"/>
      <c r="AAI110" s="38"/>
      <c r="AAJ110" s="38"/>
      <c r="AAK110" s="38"/>
      <c r="AAL110" s="38"/>
      <c r="AAM110" s="38"/>
      <c r="AAN110" s="38"/>
      <c r="AAO110" s="38"/>
      <c r="AAP110" s="38"/>
      <c r="AAQ110" s="38"/>
      <c r="AAR110" s="38"/>
      <c r="AAS110" s="38"/>
      <c r="AAT110" s="38"/>
      <c r="AAU110" s="38"/>
      <c r="AAV110" s="38"/>
      <c r="AAW110" s="38"/>
      <c r="AAX110" s="38"/>
      <c r="AAY110" s="38"/>
      <c r="AAZ110" s="38"/>
      <c r="ABA110" s="38"/>
      <c r="ABB110" s="38"/>
      <c r="ABC110" s="38"/>
      <c r="ABD110" s="38"/>
      <c r="ABE110" s="38"/>
      <c r="ABF110" s="38"/>
      <c r="ABG110" s="38"/>
      <c r="ABH110" s="38"/>
      <c r="ABI110" s="38"/>
      <c r="ABJ110" s="38"/>
      <c r="ABK110" s="38"/>
      <c r="ABL110" s="38"/>
      <c r="ABM110" s="38"/>
      <c r="ABN110" s="38"/>
      <c r="ABO110" s="38"/>
      <c r="ABP110" s="38"/>
      <c r="ABQ110" s="38"/>
      <c r="ABR110" s="38"/>
      <c r="ABS110" s="38"/>
      <c r="ABT110" s="38"/>
      <c r="ABU110" s="38"/>
      <c r="ABV110" s="38"/>
      <c r="ABW110" s="38"/>
      <c r="ABX110" s="38"/>
      <c r="ABY110" s="38"/>
      <c r="ABZ110" s="38"/>
      <c r="ACA110" s="38"/>
      <c r="ACB110" s="38"/>
      <c r="ACC110" s="38"/>
      <c r="ACD110" s="38"/>
      <c r="ACE110" s="38"/>
      <c r="ACF110" s="38"/>
      <c r="ACG110" s="38"/>
      <c r="ACH110" s="38"/>
      <c r="ACI110" s="38"/>
      <c r="ACJ110" s="38"/>
      <c r="ACK110" s="38"/>
      <c r="ACL110" s="38"/>
      <c r="ACM110" s="38"/>
      <c r="ACN110" s="38"/>
      <c r="ACO110" s="38"/>
      <c r="ACP110" s="38"/>
      <c r="ACQ110" s="38"/>
      <c r="ACR110" s="38"/>
      <c r="ACS110" s="38"/>
      <c r="ACT110" s="38"/>
      <c r="ACU110" s="38"/>
      <c r="ACV110" s="38"/>
      <c r="ACW110" s="38"/>
      <c r="ACX110" s="38"/>
      <c r="ACY110" s="38"/>
      <c r="ACZ110" s="38"/>
      <c r="ADA110" s="38"/>
      <c r="ADB110" s="38"/>
      <c r="ADC110" s="38"/>
      <c r="ADD110" s="38"/>
      <c r="ADE110" s="38"/>
      <c r="ADF110" s="38"/>
      <c r="ADG110" s="38"/>
      <c r="ADH110" s="38"/>
      <c r="ADI110" s="38"/>
      <c r="ADJ110" s="38"/>
      <c r="ADK110" s="38"/>
      <c r="ADL110" s="38"/>
      <c r="ADM110" s="38"/>
      <c r="ADN110" s="38"/>
      <c r="ADO110" s="38"/>
      <c r="ADP110" s="38"/>
      <c r="ADQ110" s="38"/>
      <c r="ADR110" s="38"/>
      <c r="ADS110" s="38"/>
      <c r="ADT110" s="38"/>
      <c r="ADU110" s="38"/>
      <c r="ADV110" s="38"/>
      <c r="ADW110" s="38"/>
      <c r="ADX110" s="38"/>
      <c r="ADY110" s="38"/>
      <c r="ADZ110" s="38"/>
      <c r="AEA110" s="38"/>
      <c r="AEB110" s="38"/>
      <c r="AEC110" s="38"/>
      <c r="AED110" s="38"/>
      <c r="AEE110" s="38"/>
      <c r="AEF110" s="38"/>
      <c r="AEG110" s="38"/>
      <c r="AEH110" s="38"/>
      <c r="AEI110" s="38"/>
      <c r="AEJ110" s="38"/>
      <c r="AEK110" s="38"/>
      <c r="AEL110" s="38"/>
      <c r="AEM110" s="38"/>
      <c r="AEN110" s="38"/>
      <c r="AEO110" s="38"/>
      <c r="AEP110" s="38"/>
      <c r="AEQ110" s="38"/>
      <c r="AER110" s="38"/>
      <c r="AES110" s="38"/>
      <c r="AET110" s="38"/>
      <c r="AEU110" s="38"/>
      <c r="AEV110" s="38"/>
      <c r="AEW110" s="38"/>
      <c r="AEX110" s="38"/>
      <c r="AEY110" s="38"/>
      <c r="AEZ110" s="38"/>
      <c r="AFA110" s="38"/>
      <c r="AFB110" s="38"/>
      <c r="AFC110" s="38"/>
      <c r="AFD110" s="38"/>
      <c r="AFE110" s="38"/>
      <c r="AFF110" s="38"/>
      <c r="AFG110" s="38"/>
      <c r="AFH110" s="38"/>
      <c r="AFI110" s="38"/>
      <c r="AFJ110" s="38"/>
      <c r="AFK110" s="38"/>
      <c r="AFL110" s="38"/>
      <c r="AFM110" s="38"/>
      <c r="AFN110" s="38"/>
      <c r="AFO110" s="38"/>
      <c r="AFP110" s="38"/>
      <c r="AFQ110" s="38"/>
      <c r="AFR110" s="38"/>
      <c r="AFS110" s="38"/>
      <c r="AFT110" s="38"/>
      <c r="AFU110" s="38"/>
      <c r="AFV110" s="38"/>
      <c r="AFW110" s="38"/>
      <c r="AFX110" s="38"/>
      <c r="AFY110" s="38"/>
      <c r="AFZ110" s="38"/>
      <c r="AGA110" s="38"/>
      <c r="AGB110" s="38"/>
      <c r="AGC110" s="38"/>
      <c r="AGD110" s="38"/>
      <c r="AGE110" s="38"/>
      <c r="AGF110" s="38"/>
      <c r="AGG110" s="38"/>
      <c r="AGH110" s="38"/>
      <c r="AGI110" s="38"/>
      <c r="AGJ110" s="38"/>
      <c r="AGK110" s="38"/>
      <c r="AGL110" s="38"/>
      <c r="AGM110" s="38"/>
      <c r="AGN110" s="38"/>
      <c r="AGO110" s="38"/>
      <c r="AGP110" s="38"/>
      <c r="AGQ110" s="38"/>
      <c r="AGR110" s="38"/>
      <c r="AGS110" s="38"/>
      <c r="AGT110" s="25"/>
      <c r="AGU110" s="25"/>
      <c r="AGV110" s="25"/>
      <c r="AGW110" s="25"/>
      <c r="AGX110" s="25"/>
      <c r="AGY110" s="25"/>
      <c r="AGZ110" s="25"/>
      <c r="AHA110" s="25"/>
      <c r="AHB110" s="25"/>
      <c r="AHC110" s="25"/>
      <c r="AHD110" s="25"/>
      <c r="AHE110" s="25"/>
      <c r="AHF110" s="25"/>
      <c r="AHG110" s="25"/>
      <c r="AHH110" s="25"/>
      <c r="AHI110" s="25"/>
      <c r="AHJ110" s="25"/>
      <c r="AHK110" s="25"/>
      <c r="AHL110" s="25"/>
      <c r="AHM110" s="25"/>
      <c r="AHN110" s="25"/>
      <c r="AHO110" s="25"/>
      <c r="AHP110" s="25"/>
      <c r="AHQ110" s="25"/>
      <c r="AHR110" s="25"/>
      <c r="AHS110" s="25"/>
      <c r="AHT110" s="25"/>
      <c r="AHU110" s="25"/>
      <c r="AHV110" s="25"/>
      <c r="AHW110" s="25"/>
      <c r="AHX110" s="25"/>
      <c r="AHY110" s="25"/>
      <c r="AHZ110" s="25"/>
      <c r="AIA110" s="25"/>
      <c r="AIB110" s="25"/>
      <c r="AIC110" s="25"/>
      <c r="AID110" s="25"/>
      <c r="AIE110" s="25"/>
      <c r="AIF110" s="25"/>
      <c r="AIG110" s="25"/>
      <c r="AIH110" s="25"/>
      <c r="AII110" s="25"/>
      <c r="AIJ110" s="25"/>
      <c r="AIK110" s="25"/>
      <c r="AIL110" s="25"/>
      <c r="AIM110" s="25"/>
      <c r="AIN110" s="25"/>
      <c r="AIO110" s="25"/>
      <c r="AIP110" s="25"/>
      <c r="AIQ110" s="25"/>
      <c r="AIR110" s="25"/>
      <c r="AIS110" s="25"/>
      <c r="AIT110" s="25"/>
      <c r="AIU110" s="25"/>
      <c r="AIV110" s="25"/>
      <c r="AIW110" s="25"/>
      <c r="AIX110" s="25"/>
      <c r="AIY110" s="25"/>
      <c r="AIZ110" s="25"/>
      <c r="AJA110" s="25"/>
      <c r="AJB110" s="25"/>
      <c r="AJC110" s="25"/>
      <c r="AJD110" s="25"/>
      <c r="AJE110" s="25"/>
      <c r="AJF110" s="25"/>
      <c r="AJG110" s="25"/>
      <c r="AJH110" s="25"/>
      <c r="AJI110" s="25"/>
      <c r="AJJ110" s="25"/>
      <c r="AJK110" s="25"/>
      <c r="AJL110" s="25"/>
      <c r="AJM110" s="25"/>
      <c r="AJN110" s="25"/>
      <c r="AJO110" s="25"/>
      <c r="AJP110" s="25"/>
      <c r="AJQ110" s="25"/>
      <c r="AJR110" s="25"/>
      <c r="AJS110" s="25"/>
      <c r="AJT110" s="25"/>
      <c r="AJU110" s="25"/>
      <c r="AJV110" s="25"/>
      <c r="AJW110" s="25"/>
      <c r="AJX110" s="25"/>
      <c r="AJY110" s="25"/>
      <c r="AJZ110" s="25"/>
      <c r="AKA110" s="25"/>
      <c r="AKB110" s="25"/>
      <c r="AKC110" s="25"/>
      <c r="AKD110" s="25"/>
      <c r="AKE110" s="25"/>
      <c r="AKF110" s="25"/>
      <c r="AKG110" s="25"/>
      <c r="AKH110" s="25"/>
      <c r="AKI110" s="25"/>
      <c r="AKJ110" s="25"/>
      <c r="AKK110" s="25"/>
      <c r="AKL110" s="25"/>
      <c r="AKM110" s="25"/>
      <c r="AKN110" s="25"/>
      <c r="AKO110" s="25"/>
      <c r="AKP110" s="25"/>
      <c r="AKQ110" s="25"/>
      <c r="AKR110" s="25"/>
      <c r="AKS110" s="25"/>
      <c r="AKT110" s="25"/>
      <c r="AKU110" s="25"/>
      <c r="AKV110" s="25"/>
      <c r="AKW110" s="25"/>
      <c r="AKX110" s="25"/>
      <c r="AKY110" s="25"/>
      <c r="AKZ110" s="25"/>
      <c r="ALA110" s="25"/>
      <c r="ALB110" s="25"/>
      <c r="ALC110" s="25"/>
      <c r="ALD110" s="25"/>
      <c r="ALE110" s="25"/>
      <c r="ALF110" s="25"/>
      <c r="ALG110" s="25"/>
      <c r="ALH110" s="25"/>
      <c r="ALI110" s="25"/>
      <c r="ALJ110" s="25"/>
      <c r="ALK110" s="25"/>
      <c r="ALL110" s="25"/>
      <c r="ALM110" s="25"/>
      <c r="ALN110" s="25"/>
      <c r="ALO110" s="25"/>
      <c r="ALP110" s="25"/>
      <c r="ALQ110" s="25"/>
      <c r="ALR110" s="25"/>
      <c r="ALS110" s="25"/>
      <c r="ALT110" s="25"/>
      <c r="ALU110" s="25"/>
      <c r="ALV110" s="25"/>
      <c r="ALW110" s="25"/>
      <c r="ALX110" s="25"/>
      <c r="ALY110" s="25"/>
      <c r="ALZ110" s="25"/>
      <c r="AMA110" s="25"/>
      <c r="AMB110" s="25"/>
      <c r="AMC110" s="25"/>
      <c r="AMD110" s="25"/>
      <c r="AME110" s="25"/>
      <c r="AMF110" s="25"/>
      <c r="AMG110" s="25"/>
      <c r="AMH110" s="25"/>
      <c r="AMI110" s="25"/>
      <c r="AMJ110" s="25"/>
      <c r="AMK110" s="25"/>
      <c r="AML110" s="25"/>
      <c r="AMM110" s="25"/>
      <c r="AMN110" s="25"/>
      <c r="AMO110" s="25"/>
      <c r="AMP110" s="25"/>
      <c r="AMQ110" s="25"/>
      <c r="AMR110" s="25"/>
      <c r="AMS110" s="25"/>
      <c r="AMT110" s="25"/>
      <c r="AMU110" s="25"/>
      <c r="AMV110" s="25"/>
      <c r="AMW110" s="25"/>
      <c r="AMX110" s="25"/>
      <c r="AMY110" s="25"/>
      <c r="AMZ110" s="25"/>
      <c r="ANA110" s="25"/>
      <c r="ANB110" s="25"/>
      <c r="ANC110" s="25"/>
      <c r="AND110" s="25"/>
      <c r="ANE110" s="25"/>
      <c r="ANF110" s="25"/>
      <c r="ANG110" s="25"/>
      <c r="ANH110" s="25"/>
      <c r="ANI110" s="25"/>
      <c r="ANJ110" s="25"/>
      <c r="ANK110" s="25"/>
      <c r="ANL110" s="25"/>
      <c r="ANM110" s="25"/>
      <c r="ANN110" s="25"/>
      <c r="ANO110" s="25"/>
      <c r="ANP110" s="25"/>
      <c r="ANQ110" s="25"/>
      <c r="ANR110" s="25"/>
      <c r="ANS110" s="25"/>
      <c r="ANT110" s="25"/>
      <c r="ANU110" s="25"/>
      <c r="ANV110" s="25"/>
      <c r="ANW110" s="25"/>
      <c r="ANX110" s="25"/>
      <c r="ANY110" s="25"/>
      <c r="ANZ110" s="25"/>
      <c r="AOA110" s="25"/>
      <c r="AOB110" s="25"/>
      <c r="AOC110" s="25"/>
      <c r="AOD110" s="25"/>
      <c r="AOE110" s="25"/>
      <c r="AOF110" s="25"/>
      <c r="AOG110" s="25"/>
      <c r="AOH110" s="25"/>
      <c r="AOI110" s="25"/>
      <c r="AOJ110" s="25"/>
      <c r="AOK110" s="25"/>
      <c r="AOL110" s="25"/>
      <c r="AOM110" s="25"/>
      <c r="AON110" s="25"/>
      <c r="AOO110" s="25"/>
      <c r="AOP110" s="25"/>
      <c r="AOQ110" s="25"/>
      <c r="AOR110" s="25"/>
      <c r="AOS110" s="25"/>
      <c r="AOT110" s="25"/>
      <c r="AOU110" s="25"/>
      <c r="AOV110" s="25"/>
      <c r="AOW110" s="25"/>
      <c r="AOX110" s="25"/>
      <c r="AOY110" s="25"/>
      <c r="AOZ110" s="25"/>
      <c r="APA110" s="25"/>
      <c r="APB110" s="25"/>
      <c r="APC110" s="25"/>
      <c r="APD110" s="25"/>
      <c r="APE110" s="25"/>
      <c r="APF110" s="25"/>
      <c r="APG110" s="25"/>
      <c r="APH110" s="25"/>
      <c r="API110" s="25"/>
      <c r="APJ110" s="25"/>
      <c r="APK110" s="25"/>
      <c r="APL110" s="25"/>
      <c r="APM110" s="25"/>
      <c r="APN110" s="25"/>
      <c r="APO110" s="25"/>
      <c r="APP110" s="25"/>
      <c r="APQ110" s="25"/>
      <c r="APR110" s="25"/>
      <c r="APS110" s="25"/>
      <c r="APT110" s="25"/>
      <c r="APU110" s="25"/>
      <c r="APV110" s="25"/>
      <c r="APW110" s="25"/>
      <c r="APX110" s="25"/>
      <c r="APY110" s="25"/>
      <c r="APZ110" s="25"/>
      <c r="AQA110" s="25"/>
      <c r="AQB110" s="25"/>
      <c r="AQC110" s="25"/>
      <c r="AQD110" s="25"/>
      <c r="AQE110" s="25"/>
      <c r="AQF110" s="25"/>
      <c r="AQG110" s="25"/>
      <c r="AQH110" s="25"/>
      <c r="AQI110" s="25"/>
      <c r="AQJ110" s="25"/>
      <c r="AQK110" s="25"/>
      <c r="AQL110" s="25"/>
      <c r="AQM110" s="25"/>
      <c r="AQN110" s="25"/>
      <c r="AQO110" s="25"/>
      <c r="AQP110" s="25"/>
      <c r="AQQ110" s="25"/>
      <c r="AQR110" s="25"/>
      <c r="AQS110" s="25"/>
      <c r="AQT110" s="25"/>
      <c r="AQU110" s="25"/>
      <c r="AQV110" s="25"/>
      <c r="AQW110" s="25"/>
      <c r="AQX110" s="25"/>
      <c r="AQY110" s="25"/>
      <c r="AQZ110" s="25"/>
      <c r="ARA110" s="25"/>
      <c r="ARB110" s="25"/>
      <c r="ARC110" s="25"/>
      <c r="ARD110" s="25"/>
      <c r="ARE110" s="25"/>
      <c r="ARF110" s="25"/>
      <c r="ARG110" s="25"/>
      <c r="ARH110" s="25"/>
      <c r="ARI110" s="25"/>
      <c r="ARJ110" s="25"/>
      <c r="ARK110" s="25"/>
      <c r="ARL110" s="25"/>
      <c r="ARM110" s="25"/>
      <c r="ARN110" s="25"/>
      <c r="ARO110" s="25"/>
      <c r="ARP110" s="25"/>
      <c r="ARQ110" s="25"/>
      <c r="ARR110" s="25"/>
      <c r="ARS110" s="25"/>
      <c r="ART110" s="25"/>
      <c r="ARU110" s="25"/>
      <c r="ARV110" s="25"/>
      <c r="ARW110" s="25"/>
      <c r="ARX110" s="25"/>
      <c r="ARY110" s="25"/>
      <c r="ARZ110" s="25"/>
      <c r="ASA110" s="25"/>
      <c r="ASB110" s="25"/>
    </row>
    <row r="111" spans="3:1172" x14ac:dyDescent="0.2">
      <c r="C111" s="24"/>
      <c r="D111" s="22"/>
      <c r="E111" s="22"/>
      <c r="F111" s="28"/>
      <c r="G111" s="24"/>
      <c r="H111" s="51"/>
      <c r="I111" s="39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8"/>
      <c r="JZ111" s="38"/>
      <c r="KA111" s="38"/>
      <c r="KB111" s="38"/>
      <c r="KC111" s="38"/>
      <c r="KD111" s="38"/>
      <c r="KE111" s="38"/>
      <c r="KF111" s="38"/>
      <c r="KG111" s="38"/>
      <c r="KH111" s="38"/>
      <c r="KI111" s="38"/>
      <c r="KJ111" s="38"/>
      <c r="KK111" s="38"/>
      <c r="KL111" s="38"/>
      <c r="KM111" s="38"/>
      <c r="KN111" s="38"/>
      <c r="KO111" s="38"/>
      <c r="KP111" s="38"/>
      <c r="KQ111" s="38"/>
      <c r="KR111" s="38"/>
      <c r="KS111" s="38"/>
      <c r="KT111" s="38"/>
      <c r="KU111" s="38"/>
      <c r="KV111" s="38"/>
      <c r="KW111" s="38"/>
      <c r="KX111" s="38"/>
      <c r="KY111" s="38"/>
      <c r="KZ111" s="38"/>
      <c r="LA111" s="38"/>
      <c r="LB111" s="38"/>
      <c r="LC111" s="38"/>
      <c r="LD111" s="38"/>
      <c r="LE111" s="38"/>
      <c r="LF111" s="38"/>
      <c r="LG111" s="38"/>
      <c r="LH111" s="38"/>
      <c r="LI111" s="38"/>
      <c r="LJ111" s="38"/>
      <c r="LK111" s="38"/>
      <c r="LL111" s="38"/>
      <c r="LM111" s="38"/>
      <c r="LN111" s="38"/>
      <c r="LO111" s="38"/>
      <c r="LP111" s="38"/>
      <c r="LQ111" s="38"/>
      <c r="LR111" s="38"/>
      <c r="LS111" s="38"/>
      <c r="LT111" s="38"/>
      <c r="LU111" s="38"/>
      <c r="LV111" s="38"/>
      <c r="LW111" s="38"/>
      <c r="LX111" s="38"/>
      <c r="LY111" s="38"/>
      <c r="LZ111" s="38"/>
      <c r="MA111" s="38"/>
      <c r="MB111" s="38"/>
      <c r="MC111" s="38"/>
      <c r="MD111" s="38"/>
      <c r="ME111" s="38"/>
      <c r="MF111" s="38"/>
      <c r="MG111" s="38"/>
      <c r="MH111" s="38"/>
      <c r="MI111" s="38"/>
      <c r="MJ111" s="38"/>
      <c r="MK111" s="38"/>
      <c r="ML111" s="38"/>
      <c r="MM111" s="38"/>
      <c r="MN111" s="38"/>
      <c r="MO111" s="38"/>
      <c r="MP111" s="38"/>
      <c r="MQ111" s="38"/>
      <c r="MR111" s="38"/>
      <c r="MS111" s="38"/>
      <c r="MT111" s="38"/>
      <c r="MU111" s="38"/>
      <c r="MV111" s="38"/>
      <c r="MW111" s="38"/>
      <c r="MX111" s="38"/>
      <c r="MY111" s="38"/>
      <c r="MZ111" s="38"/>
      <c r="NA111" s="38"/>
      <c r="NB111" s="38"/>
      <c r="NC111" s="38"/>
      <c r="ND111" s="38"/>
      <c r="NE111" s="38"/>
      <c r="NF111" s="38"/>
      <c r="NG111" s="38"/>
      <c r="NH111" s="38"/>
      <c r="NI111" s="38"/>
      <c r="NJ111" s="38"/>
      <c r="NK111" s="38"/>
      <c r="NL111" s="38"/>
      <c r="NM111" s="38"/>
      <c r="NN111" s="38"/>
      <c r="NO111" s="38"/>
      <c r="NP111" s="38"/>
      <c r="NQ111" s="38"/>
      <c r="NR111" s="38"/>
      <c r="NS111" s="38"/>
      <c r="NT111" s="38"/>
      <c r="NU111" s="38"/>
      <c r="NV111" s="38"/>
      <c r="NW111" s="38"/>
      <c r="NX111" s="38"/>
      <c r="NY111" s="38"/>
      <c r="NZ111" s="38"/>
      <c r="OA111" s="38"/>
      <c r="OB111" s="38"/>
      <c r="OC111" s="38"/>
      <c r="OD111" s="38"/>
      <c r="OE111" s="38"/>
      <c r="OF111" s="38"/>
      <c r="OG111" s="38"/>
      <c r="OH111" s="38"/>
      <c r="OI111" s="38"/>
      <c r="OJ111" s="38"/>
      <c r="OK111" s="38"/>
      <c r="OL111" s="38"/>
      <c r="OM111" s="38"/>
      <c r="ON111" s="38"/>
      <c r="OO111" s="38"/>
      <c r="OP111" s="38"/>
      <c r="OQ111" s="38"/>
      <c r="OR111" s="38"/>
      <c r="OS111" s="38"/>
      <c r="OT111" s="38"/>
      <c r="OU111" s="38"/>
      <c r="OV111" s="38"/>
      <c r="OW111" s="38"/>
      <c r="OX111" s="38"/>
      <c r="OY111" s="38"/>
      <c r="OZ111" s="38"/>
      <c r="PA111" s="38"/>
      <c r="PB111" s="38"/>
      <c r="PC111" s="38"/>
      <c r="PD111" s="38"/>
      <c r="PE111" s="38"/>
      <c r="PF111" s="38"/>
      <c r="PG111" s="38"/>
      <c r="PH111" s="38"/>
      <c r="PI111" s="38"/>
      <c r="PJ111" s="38"/>
      <c r="PK111" s="38"/>
      <c r="PL111" s="38"/>
      <c r="PM111" s="38"/>
      <c r="PN111" s="38"/>
      <c r="PO111" s="38"/>
      <c r="PP111" s="38"/>
      <c r="PQ111" s="38"/>
      <c r="PR111" s="38"/>
      <c r="PS111" s="38"/>
      <c r="PT111" s="38"/>
      <c r="PU111" s="38"/>
      <c r="PV111" s="38"/>
      <c r="PW111" s="38"/>
      <c r="PX111" s="38"/>
      <c r="PY111" s="38"/>
      <c r="PZ111" s="38"/>
      <c r="QA111" s="38"/>
      <c r="QB111" s="38"/>
      <c r="QC111" s="38"/>
      <c r="QD111" s="38"/>
      <c r="QE111" s="38"/>
      <c r="QF111" s="38"/>
      <c r="QG111" s="38"/>
      <c r="QH111" s="38"/>
      <c r="QI111" s="38"/>
      <c r="QJ111" s="38"/>
      <c r="QK111" s="38"/>
      <c r="QL111" s="38"/>
      <c r="QM111" s="38"/>
      <c r="QN111" s="38"/>
      <c r="QO111" s="38"/>
      <c r="QP111" s="38"/>
      <c r="QQ111" s="38"/>
      <c r="QR111" s="38"/>
      <c r="QS111" s="38"/>
      <c r="QT111" s="38"/>
      <c r="QU111" s="38"/>
      <c r="QV111" s="38"/>
      <c r="QW111" s="38"/>
      <c r="QX111" s="38"/>
      <c r="QY111" s="38"/>
      <c r="QZ111" s="38"/>
      <c r="RA111" s="38"/>
      <c r="RB111" s="38"/>
      <c r="RC111" s="38"/>
      <c r="RD111" s="38"/>
      <c r="RE111" s="38"/>
      <c r="RF111" s="38"/>
      <c r="RG111" s="38"/>
      <c r="RH111" s="38"/>
      <c r="RI111" s="38"/>
      <c r="RJ111" s="38"/>
      <c r="RK111" s="38"/>
      <c r="RL111" s="38"/>
      <c r="RM111" s="38"/>
      <c r="RN111" s="38"/>
      <c r="RO111" s="38"/>
      <c r="RP111" s="38"/>
      <c r="RQ111" s="38"/>
      <c r="RR111" s="38"/>
      <c r="RS111" s="38"/>
      <c r="RT111" s="38"/>
      <c r="RU111" s="38"/>
      <c r="RV111" s="38"/>
      <c r="RW111" s="38"/>
      <c r="RX111" s="38"/>
      <c r="RY111" s="38"/>
      <c r="RZ111" s="38"/>
      <c r="SA111" s="38"/>
      <c r="SB111" s="38"/>
      <c r="SC111" s="38"/>
      <c r="SD111" s="38"/>
      <c r="SE111" s="38"/>
      <c r="SF111" s="38"/>
      <c r="SG111" s="38"/>
      <c r="SH111" s="38"/>
      <c r="SI111" s="38"/>
      <c r="SJ111" s="38"/>
      <c r="SK111" s="38"/>
      <c r="SL111" s="38"/>
      <c r="SM111" s="38"/>
      <c r="SN111" s="38"/>
      <c r="SO111" s="38"/>
      <c r="SP111" s="38"/>
      <c r="SQ111" s="38"/>
      <c r="SR111" s="38"/>
      <c r="SS111" s="38"/>
      <c r="ST111" s="38"/>
      <c r="SU111" s="38"/>
      <c r="SV111" s="38"/>
      <c r="SW111" s="38"/>
      <c r="SX111" s="38"/>
      <c r="SY111" s="38"/>
      <c r="SZ111" s="38"/>
      <c r="TA111" s="38"/>
      <c r="TB111" s="38"/>
      <c r="TC111" s="38"/>
      <c r="TD111" s="38"/>
      <c r="TE111" s="38"/>
      <c r="TF111" s="38"/>
      <c r="TG111" s="38"/>
      <c r="TH111" s="38"/>
      <c r="TI111" s="38"/>
      <c r="TJ111" s="38"/>
      <c r="TK111" s="38"/>
      <c r="TL111" s="38"/>
      <c r="TM111" s="38"/>
      <c r="TN111" s="38"/>
      <c r="TO111" s="38"/>
      <c r="TP111" s="38"/>
      <c r="TQ111" s="38"/>
      <c r="TR111" s="38"/>
      <c r="TS111" s="38"/>
      <c r="TT111" s="38"/>
      <c r="TU111" s="38"/>
      <c r="TV111" s="38"/>
      <c r="TW111" s="38"/>
      <c r="TX111" s="38"/>
      <c r="TY111" s="38"/>
      <c r="TZ111" s="38"/>
      <c r="UA111" s="38"/>
      <c r="UB111" s="38"/>
      <c r="UC111" s="38"/>
      <c r="UD111" s="38"/>
      <c r="UE111" s="38"/>
      <c r="UF111" s="38"/>
      <c r="UG111" s="38"/>
      <c r="UH111" s="38"/>
      <c r="UI111" s="38"/>
      <c r="UJ111" s="38"/>
      <c r="UK111" s="38"/>
      <c r="UL111" s="38"/>
      <c r="UM111" s="38"/>
      <c r="UN111" s="38"/>
      <c r="UO111" s="38"/>
      <c r="UP111" s="38"/>
      <c r="UQ111" s="38"/>
      <c r="UR111" s="38"/>
      <c r="US111" s="38"/>
      <c r="UT111" s="38"/>
      <c r="UU111" s="38"/>
      <c r="UV111" s="38"/>
      <c r="UW111" s="38"/>
      <c r="UX111" s="38"/>
      <c r="UY111" s="38"/>
      <c r="UZ111" s="38"/>
      <c r="VA111" s="38"/>
      <c r="VB111" s="38"/>
      <c r="VC111" s="38"/>
      <c r="VD111" s="38"/>
      <c r="VE111" s="38"/>
      <c r="VF111" s="38"/>
      <c r="VG111" s="38"/>
      <c r="VH111" s="38"/>
      <c r="VI111" s="38"/>
      <c r="VJ111" s="38"/>
      <c r="VK111" s="38"/>
      <c r="VL111" s="38"/>
      <c r="VM111" s="38"/>
      <c r="VN111" s="38"/>
      <c r="VO111" s="38"/>
      <c r="VP111" s="38"/>
      <c r="VQ111" s="38"/>
      <c r="VR111" s="38"/>
      <c r="VS111" s="38"/>
      <c r="VT111" s="38"/>
      <c r="VU111" s="38"/>
      <c r="VV111" s="38"/>
      <c r="VW111" s="38"/>
      <c r="VX111" s="38"/>
      <c r="VY111" s="38"/>
      <c r="VZ111" s="38"/>
      <c r="WA111" s="38"/>
      <c r="WB111" s="38"/>
      <c r="WC111" s="38"/>
      <c r="WD111" s="38"/>
      <c r="WE111" s="38"/>
      <c r="WF111" s="38"/>
      <c r="WG111" s="38"/>
      <c r="WH111" s="38"/>
      <c r="WI111" s="38"/>
      <c r="WJ111" s="38"/>
      <c r="WK111" s="38"/>
      <c r="WL111" s="38"/>
      <c r="WM111" s="38"/>
      <c r="WN111" s="38"/>
      <c r="WO111" s="38"/>
      <c r="WP111" s="38"/>
      <c r="WQ111" s="38"/>
      <c r="WR111" s="38"/>
      <c r="WS111" s="38"/>
      <c r="WT111" s="38"/>
      <c r="WU111" s="38"/>
      <c r="WV111" s="38"/>
      <c r="WW111" s="38"/>
      <c r="WX111" s="38"/>
      <c r="WY111" s="38"/>
      <c r="WZ111" s="38"/>
      <c r="XA111" s="38"/>
      <c r="XB111" s="38"/>
      <c r="XC111" s="38"/>
      <c r="XD111" s="38"/>
      <c r="XE111" s="38"/>
      <c r="XF111" s="38"/>
      <c r="XG111" s="38"/>
      <c r="XH111" s="38"/>
      <c r="XI111" s="38"/>
      <c r="XJ111" s="38"/>
      <c r="XK111" s="38"/>
      <c r="XL111" s="38"/>
      <c r="XM111" s="38"/>
      <c r="XN111" s="38"/>
      <c r="XO111" s="38"/>
      <c r="XP111" s="38"/>
      <c r="XQ111" s="38"/>
      <c r="XR111" s="38"/>
      <c r="XS111" s="38"/>
      <c r="XT111" s="38"/>
      <c r="XU111" s="38"/>
      <c r="XV111" s="38"/>
      <c r="XW111" s="38"/>
      <c r="XX111" s="38"/>
      <c r="XY111" s="38"/>
      <c r="XZ111" s="38"/>
      <c r="YA111" s="38"/>
      <c r="YB111" s="38"/>
      <c r="YC111" s="38"/>
      <c r="YD111" s="38"/>
      <c r="YE111" s="38"/>
      <c r="YF111" s="38"/>
      <c r="YG111" s="38"/>
      <c r="YH111" s="38"/>
      <c r="YI111" s="38"/>
      <c r="YJ111" s="38"/>
      <c r="YK111" s="38"/>
      <c r="YL111" s="38"/>
      <c r="YM111" s="38"/>
      <c r="YN111" s="38"/>
      <c r="YO111" s="38"/>
      <c r="YP111" s="38"/>
      <c r="YQ111" s="38"/>
      <c r="YR111" s="38"/>
      <c r="YS111" s="38"/>
      <c r="YT111" s="38"/>
      <c r="YU111" s="38"/>
      <c r="YV111" s="38"/>
      <c r="YW111" s="38"/>
      <c r="YX111" s="38"/>
      <c r="YY111" s="38"/>
      <c r="YZ111" s="38"/>
      <c r="ZA111" s="38"/>
      <c r="ZB111" s="38"/>
      <c r="ZC111" s="38"/>
      <c r="ZD111" s="38"/>
      <c r="ZE111" s="38"/>
      <c r="ZF111" s="38"/>
      <c r="ZG111" s="38"/>
      <c r="ZH111" s="38"/>
      <c r="ZI111" s="38"/>
      <c r="ZJ111" s="38"/>
      <c r="ZK111" s="38"/>
      <c r="ZL111" s="38"/>
      <c r="ZM111" s="38"/>
      <c r="ZN111" s="38"/>
      <c r="ZO111" s="38"/>
      <c r="ZP111" s="38"/>
      <c r="ZQ111" s="38"/>
      <c r="ZR111" s="38"/>
      <c r="ZS111" s="38"/>
      <c r="ZT111" s="38"/>
      <c r="ZU111" s="38"/>
      <c r="ZV111" s="38"/>
      <c r="ZW111" s="38"/>
      <c r="ZX111" s="38"/>
      <c r="ZY111" s="38"/>
      <c r="ZZ111" s="38"/>
      <c r="AAA111" s="38"/>
      <c r="AAB111" s="38"/>
      <c r="AAC111" s="38"/>
      <c r="AAD111" s="38"/>
      <c r="AAE111" s="38"/>
      <c r="AAF111" s="38"/>
      <c r="AAG111" s="38"/>
      <c r="AAH111" s="38"/>
      <c r="AAI111" s="38"/>
      <c r="AAJ111" s="38"/>
      <c r="AAK111" s="38"/>
      <c r="AAL111" s="38"/>
      <c r="AAM111" s="38"/>
      <c r="AAN111" s="38"/>
      <c r="AAO111" s="38"/>
      <c r="AAP111" s="38"/>
      <c r="AAQ111" s="38"/>
      <c r="AAR111" s="38"/>
      <c r="AAS111" s="38"/>
      <c r="AAT111" s="38"/>
      <c r="AAU111" s="38"/>
      <c r="AAV111" s="38"/>
      <c r="AAW111" s="38"/>
      <c r="AAX111" s="38"/>
      <c r="AAY111" s="38"/>
      <c r="AAZ111" s="38"/>
      <c r="ABA111" s="38"/>
      <c r="ABB111" s="38"/>
      <c r="ABC111" s="38"/>
      <c r="ABD111" s="38"/>
      <c r="ABE111" s="38"/>
      <c r="ABF111" s="38"/>
      <c r="ABG111" s="38"/>
      <c r="ABH111" s="38"/>
      <c r="ABI111" s="38"/>
      <c r="ABJ111" s="38"/>
      <c r="ABK111" s="38"/>
      <c r="ABL111" s="38"/>
      <c r="ABM111" s="38"/>
      <c r="ABN111" s="38"/>
      <c r="ABO111" s="38"/>
      <c r="ABP111" s="38"/>
      <c r="ABQ111" s="38"/>
      <c r="ABR111" s="38"/>
      <c r="ABS111" s="38"/>
      <c r="ABT111" s="38"/>
      <c r="ABU111" s="38"/>
      <c r="ABV111" s="38"/>
      <c r="ABW111" s="38"/>
      <c r="ABX111" s="38"/>
      <c r="ABY111" s="38"/>
      <c r="ABZ111" s="38"/>
      <c r="ACA111" s="38"/>
      <c r="ACB111" s="38"/>
      <c r="ACC111" s="38"/>
      <c r="ACD111" s="38"/>
      <c r="ACE111" s="38"/>
      <c r="ACF111" s="38"/>
      <c r="ACG111" s="38"/>
      <c r="ACH111" s="38"/>
      <c r="ACI111" s="38"/>
      <c r="ACJ111" s="38"/>
      <c r="ACK111" s="38"/>
      <c r="ACL111" s="38"/>
      <c r="ACM111" s="38"/>
      <c r="ACN111" s="38"/>
      <c r="ACO111" s="38"/>
      <c r="ACP111" s="38"/>
      <c r="ACQ111" s="38"/>
      <c r="ACR111" s="38"/>
      <c r="ACS111" s="38"/>
      <c r="ACT111" s="38"/>
      <c r="ACU111" s="38"/>
      <c r="ACV111" s="38"/>
      <c r="ACW111" s="38"/>
      <c r="ACX111" s="38"/>
      <c r="ACY111" s="38"/>
      <c r="ACZ111" s="38"/>
      <c r="ADA111" s="38"/>
      <c r="ADB111" s="38"/>
      <c r="ADC111" s="38"/>
      <c r="ADD111" s="38"/>
      <c r="ADE111" s="38"/>
      <c r="ADF111" s="38"/>
      <c r="ADG111" s="38"/>
      <c r="ADH111" s="38"/>
      <c r="ADI111" s="38"/>
      <c r="ADJ111" s="38"/>
      <c r="ADK111" s="38"/>
      <c r="ADL111" s="38"/>
      <c r="ADM111" s="38"/>
      <c r="ADN111" s="38"/>
      <c r="ADO111" s="38"/>
      <c r="ADP111" s="38"/>
      <c r="ADQ111" s="38"/>
      <c r="ADR111" s="38"/>
      <c r="ADS111" s="38"/>
      <c r="ADT111" s="38"/>
      <c r="ADU111" s="38"/>
      <c r="ADV111" s="38"/>
      <c r="ADW111" s="38"/>
      <c r="ADX111" s="38"/>
      <c r="ADY111" s="38"/>
      <c r="ADZ111" s="38"/>
      <c r="AEA111" s="38"/>
      <c r="AEB111" s="38"/>
      <c r="AEC111" s="38"/>
      <c r="AED111" s="38"/>
      <c r="AEE111" s="38"/>
      <c r="AEF111" s="38"/>
      <c r="AEG111" s="38"/>
      <c r="AEH111" s="38"/>
      <c r="AEI111" s="38"/>
      <c r="AEJ111" s="38"/>
      <c r="AEK111" s="38"/>
      <c r="AEL111" s="38"/>
      <c r="AEM111" s="38"/>
      <c r="AEN111" s="38"/>
      <c r="AEO111" s="38"/>
      <c r="AEP111" s="38"/>
      <c r="AEQ111" s="38"/>
      <c r="AER111" s="38"/>
      <c r="AES111" s="38"/>
      <c r="AET111" s="38"/>
      <c r="AEU111" s="38"/>
      <c r="AEV111" s="38"/>
      <c r="AEW111" s="38"/>
      <c r="AEX111" s="38"/>
      <c r="AEY111" s="38"/>
      <c r="AEZ111" s="38"/>
      <c r="AFA111" s="38"/>
      <c r="AFB111" s="38"/>
      <c r="AFC111" s="38"/>
      <c r="AFD111" s="38"/>
      <c r="AFE111" s="38"/>
      <c r="AFF111" s="38"/>
      <c r="AFG111" s="38"/>
      <c r="AFH111" s="38"/>
      <c r="AFI111" s="38"/>
      <c r="AFJ111" s="38"/>
      <c r="AFK111" s="38"/>
      <c r="AFL111" s="38"/>
      <c r="AFM111" s="38"/>
      <c r="AFN111" s="38"/>
      <c r="AFO111" s="38"/>
      <c r="AFP111" s="38"/>
      <c r="AFQ111" s="38"/>
      <c r="AFR111" s="38"/>
      <c r="AFS111" s="38"/>
      <c r="AFT111" s="38"/>
      <c r="AFU111" s="38"/>
      <c r="AFV111" s="38"/>
      <c r="AFW111" s="38"/>
      <c r="AFX111" s="38"/>
      <c r="AFY111" s="38"/>
      <c r="AFZ111" s="38"/>
      <c r="AGA111" s="38"/>
      <c r="AGB111" s="38"/>
      <c r="AGC111" s="38"/>
      <c r="AGD111" s="38"/>
      <c r="AGE111" s="38"/>
      <c r="AGF111" s="38"/>
      <c r="AGG111" s="38"/>
      <c r="AGH111" s="38"/>
      <c r="AGI111" s="38"/>
      <c r="AGJ111" s="38"/>
      <c r="AGK111" s="38"/>
      <c r="AGL111" s="38"/>
      <c r="AGM111" s="38"/>
      <c r="AGN111" s="38"/>
      <c r="AGO111" s="38"/>
      <c r="AGP111" s="38"/>
      <c r="AGQ111" s="38"/>
      <c r="AGR111" s="38"/>
      <c r="AGS111" s="38"/>
      <c r="AGT111" s="25"/>
      <c r="AGU111" s="25"/>
      <c r="AGV111" s="25"/>
      <c r="AGW111" s="25"/>
      <c r="AGX111" s="25"/>
      <c r="AGY111" s="25"/>
      <c r="AGZ111" s="25"/>
      <c r="AHA111" s="25"/>
      <c r="AHB111" s="25"/>
      <c r="AHC111" s="25"/>
      <c r="AHD111" s="25"/>
      <c r="AHE111" s="25"/>
      <c r="AHF111" s="25"/>
      <c r="AHG111" s="25"/>
      <c r="AHH111" s="25"/>
      <c r="AHI111" s="25"/>
      <c r="AHJ111" s="25"/>
      <c r="AHK111" s="25"/>
      <c r="AHL111" s="25"/>
      <c r="AHM111" s="25"/>
      <c r="AHN111" s="25"/>
      <c r="AHO111" s="25"/>
      <c r="AHP111" s="25"/>
      <c r="AHQ111" s="25"/>
      <c r="AHR111" s="25"/>
      <c r="AHS111" s="25"/>
      <c r="AHT111" s="25"/>
      <c r="AHU111" s="25"/>
      <c r="AHV111" s="25"/>
      <c r="AHW111" s="25"/>
      <c r="AHX111" s="25"/>
      <c r="AHY111" s="25"/>
      <c r="AHZ111" s="25"/>
      <c r="AIA111" s="25"/>
      <c r="AIB111" s="25"/>
      <c r="AIC111" s="25"/>
      <c r="AID111" s="25"/>
      <c r="AIE111" s="25"/>
      <c r="AIF111" s="25"/>
      <c r="AIG111" s="25"/>
      <c r="AIH111" s="25"/>
      <c r="AII111" s="25"/>
      <c r="AIJ111" s="25"/>
      <c r="AIK111" s="25"/>
      <c r="AIL111" s="25"/>
      <c r="AIM111" s="25"/>
      <c r="AIN111" s="25"/>
      <c r="AIO111" s="25"/>
      <c r="AIP111" s="25"/>
      <c r="AIQ111" s="25"/>
      <c r="AIR111" s="25"/>
      <c r="AIS111" s="25"/>
      <c r="AIT111" s="25"/>
      <c r="AIU111" s="25"/>
      <c r="AIV111" s="25"/>
      <c r="AIW111" s="25"/>
      <c r="AIX111" s="25"/>
      <c r="AIY111" s="25"/>
      <c r="AIZ111" s="25"/>
      <c r="AJA111" s="25"/>
      <c r="AJB111" s="25"/>
      <c r="AJC111" s="25"/>
      <c r="AJD111" s="25"/>
      <c r="AJE111" s="25"/>
      <c r="AJF111" s="25"/>
      <c r="AJG111" s="25"/>
      <c r="AJH111" s="25"/>
      <c r="AJI111" s="25"/>
      <c r="AJJ111" s="25"/>
      <c r="AJK111" s="25"/>
      <c r="AJL111" s="25"/>
      <c r="AJM111" s="25"/>
      <c r="AJN111" s="25"/>
      <c r="AJO111" s="25"/>
      <c r="AJP111" s="25"/>
      <c r="AJQ111" s="25"/>
      <c r="AJR111" s="25"/>
      <c r="AJS111" s="25"/>
      <c r="AJT111" s="25"/>
      <c r="AJU111" s="25"/>
      <c r="AJV111" s="25"/>
      <c r="AJW111" s="25"/>
      <c r="AJX111" s="25"/>
      <c r="AJY111" s="25"/>
      <c r="AJZ111" s="25"/>
      <c r="AKA111" s="25"/>
      <c r="AKB111" s="25"/>
      <c r="AKC111" s="25"/>
      <c r="AKD111" s="25"/>
      <c r="AKE111" s="25"/>
      <c r="AKF111" s="25"/>
      <c r="AKG111" s="25"/>
      <c r="AKH111" s="25"/>
      <c r="AKI111" s="25"/>
      <c r="AKJ111" s="25"/>
      <c r="AKK111" s="25"/>
      <c r="AKL111" s="25"/>
      <c r="AKM111" s="25"/>
      <c r="AKN111" s="25"/>
      <c r="AKO111" s="25"/>
      <c r="AKP111" s="25"/>
      <c r="AKQ111" s="25"/>
      <c r="AKR111" s="25"/>
      <c r="AKS111" s="25"/>
      <c r="AKT111" s="25"/>
      <c r="AKU111" s="25"/>
      <c r="AKV111" s="25"/>
      <c r="AKW111" s="25"/>
      <c r="AKX111" s="25"/>
      <c r="AKY111" s="25"/>
      <c r="AKZ111" s="25"/>
      <c r="ALA111" s="25"/>
      <c r="ALB111" s="25"/>
      <c r="ALC111" s="25"/>
      <c r="ALD111" s="25"/>
      <c r="ALE111" s="25"/>
      <c r="ALF111" s="25"/>
      <c r="ALG111" s="25"/>
      <c r="ALH111" s="25"/>
      <c r="ALI111" s="25"/>
      <c r="ALJ111" s="25"/>
      <c r="ALK111" s="25"/>
      <c r="ALL111" s="25"/>
      <c r="ALM111" s="25"/>
      <c r="ALN111" s="25"/>
      <c r="ALO111" s="25"/>
      <c r="ALP111" s="25"/>
      <c r="ALQ111" s="25"/>
      <c r="ALR111" s="25"/>
      <c r="ALS111" s="25"/>
      <c r="ALT111" s="25"/>
      <c r="ALU111" s="25"/>
      <c r="ALV111" s="25"/>
      <c r="ALW111" s="25"/>
      <c r="ALX111" s="25"/>
      <c r="ALY111" s="25"/>
      <c r="ALZ111" s="25"/>
      <c r="AMA111" s="25"/>
      <c r="AMB111" s="25"/>
      <c r="AMC111" s="25"/>
      <c r="AMD111" s="25"/>
      <c r="AME111" s="25"/>
      <c r="AMF111" s="25"/>
      <c r="AMG111" s="25"/>
      <c r="AMH111" s="25"/>
      <c r="AMI111" s="25"/>
      <c r="AMJ111" s="25"/>
      <c r="AMK111" s="25"/>
      <c r="AML111" s="25"/>
      <c r="AMM111" s="25"/>
      <c r="AMN111" s="25"/>
      <c r="AMO111" s="25"/>
      <c r="AMP111" s="25"/>
      <c r="AMQ111" s="25"/>
      <c r="AMR111" s="25"/>
      <c r="AMS111" s="25"/>
      <c r="AMT111" s="25"/>
      <c r="AMU111" s="25"/>
      <c r="AMV111" s="25"/>
      <c r="AMW111" s="25"/>
      <c r="AMX111" s="25"/>
      <c r="AMY111" s="25"/>
      <c r="AMZ111" s="25"/>
      <c r="ANA111" s="25"/>
      <c r="ANB111" s="25"/>
      <c r="ANC111" s="25"/>
      <c r="AND111" s="25"/>
      <c r="ANE111" s="25"/>
      <c r="ANF111" s="25"/>
      <c r="ANG111" s="25"/>
      <c r="ANH111" s="25"/>
      <c r="ANI111" s="25"/>
      <c r="ANJ111" s="25"/>
      <c r="ANK111" s="25"/>
      <c r="ANL111" s="25"/>
      <c r="ANM111" s="25"/>
      <c r="ANN111" s="25"/>
      <c r="ANO111" s="25"/>
      <c r="ANP111" s="25"/>
      <c r="ANQ111" s="25"/>
      <c r="ANR111" s="25"/>
      <c r="ANS111" s="25"/>
      <c r="ANT111" s="25"/>
      <c r="ANU111" s="25"/>
      <c r="ANV111" s="25"/>
      <c r="ANW111" s="25"/>
      <c r="ANX111" s="25"/>
      <c r="ANY111" s="25"/>
      <c r="ANZ111" s="25"/>
      <c r="AOA111" s="25"/>
      <c r="AOB111" s="25"/>
      <c r="AOC111" s="25"/>
      <c r="AOD111" s="25"/>
      <c r="AOE111" s="25"/>
      <c r="AOF111" s="25"/>
      <c r="AOG111" s="25"/>
      <c r="AOH111" s="25"/>
      <c r="AOI111" s="25"/>
      <c r="AOJ111" s="25"/>
      <c r="AOK111" s="25"/>
      <c r="AOL111" s="25"/>
      <c r="AOM111" s="25"/>
      <c r="AON111" s="25"/>
      <c r="AOO111" s="25"/>
      <c r="AOP111" s="25"/>
      <c r="AOQ111" s="25"/>
      <c r="AOR111" s="25"/>
      <c r="AOS111" s="25"/>
      <c r="AOT111" s="25"/>
      <c r="AOU111" s="25"/>
      <c r="AOV111" s="25"/>
      <c r="AOW111" s="25"/>
      <c r="AOX111" s="25"/>
      <c r="AOY111" s="25"/>
      <c r="AOZ111" s="25"/>
      <c r="APA111" s="25"/>
      <c r="APB111" s="25"/>
      <c r="APC111" s="25"/>
      <c r="APD111" s="25"/>
      <c r="APE111" s="25"/>
      <c r="APF111" s="25"/>
      <c r="APG111" s="25"/>
      <c r="APH111" s="25"/>
      <c r="API111" s="25"/>
      <c r="APJ111" s="25"/>
      <c r="APK111" s="25"/>
      <c r="APL111" s="25"/>
      <c r="APM111" s="25"/>
      <c r="APN111" s="25"/>
      <c r="APO111" s="25"/>
      <c r="APP111" s="25"/>
      <c r="APQ111" s="25"/>
      <c r="APR111" s="25"/>
      <c r="APS111" s="25"/>
      <c r="APT111" s="25"/>
      <c r="APU111" s="25"/>
      <c r="APV111" s="25"/>
      <c r="APW111" s="25"/>
      <c r="APX111" s="25"/>
      <c r="APY111" s="25"/>
      <c r="APZ111" s="25"/>
      <c r="AQA111" s="25"/>
      <c r="AQB111" s="25"/>
      <c r="AQC111" s="25"/>
      <c r="AQD111" s="25"/>
      <c r="AQE111" s="25"/>
      <c r="AQF111" s="25"/>
      <c r="AQG111" s="25"/>
      <c r="AQH111" s="25"/>
      <c r="AQI111" s="25"/>
      <c r="AQJ111" s="25"/>
      <c r="AQK111" s="25"/>
      <c r="AQL111" s="25"/>
      <c r="AQM111" s="25"/>
      <c r="AQN111" s="25"/>
      <c r="AQO111" s="25"/>
      <c r="AQP111" s="25"/>
      <c r="AQQ111" s="25"/>
      <c r="AQR111" s="25"/>
      <c r="AQS111" s="25"/>
      <c r="AQT111" s="25"/>
      <c r="AQU111" s="25"/>
      <c r="AQV111" s="25"/>
      <c r="AQW111" s="25"/>
      <c r="AQX111" s="25"/>
      <c r="AQY111" s="25"/>
      <c r="AQZ111" s="25"/>
      <c r="ARA111" s="25"/>
      <c r="ARB111" s="25"/>
      <c r="ARC111" s="25"/>
      <c r="ARD111" s="25"/>
      <c r="ARE111" s="25"/>
      <c r="ARF111" s="25"/>
      <c r="ARG111" s="25"/>
      <c r="ARH111" s="25"/>
      <c r="ARI111" s="25"/>
      <c r="ARJ111" s="25"/>
      <c r="ARK111" s="25"/>
      <c r="ARL111" s="25"/>
      <c r="ARM111" s="25"/>
      <c r="ARN111" s="25"/>
      <c r="ARO111" s="25"/>
      <c r="ARP111" s="25"/>
      <c r="ARQ111" s="25"/>
      <c r="ARR111" s="25"/>
      <c r="ARS111" s="25"/>
      <c r="ART111" s="25"/>
      <c r="ARU111" s="25"/>
      <c r="ARV111" s="25"/>
      <c r="ARW111" s="25"/>
      <c r="ARX111" s="25"/>
      <c r="ARY111" s="25"/>
      <c r="ARZ111" s="25"/>
      <c r="ASA111" s="25"/>
      <c r="ASB111" s="25"/>
    </row>
    <row r="112" spans="3:1172" x14ac:dyDescent="0.2">
      <c r="C112" s="24"/>
      <c r="D112" s="22"/>
      <c r="E112" s="22"/>
      <c r="F112" s="28"/>
      <c r="G112" s="24"/>
      <c r="H112" s="51"/>
      <c r="I112" s="39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8"/>
      <c r="JZ112" s="38"/>
      <c r="KA112" s="38"/>
      <c r="KB112" s="38"/>
      <c r="KC112" s="38"/>
      <c r="KD112" s="38"/>
      <c r="KE112" s="38"/>
      <c r="KF112" s="38"/>
      <c r="KG112" s="38"/>
      <c r="KH112" s="38"/>
      <c r="KI112" s="38"/>
      <c r="KJ112" s="38"/>
      <c r="KK112" s="38"/>
      <c r="KL112" s="38"/>
      <c r="KM112" s="38"/>
      <c r="KN112" s="38"/>
      <c r="KO112" s="38"/>
      <c r="KP112" s="38"/>
      <c r="KQ112" s="38"/>
      <c r="KR112" s="38"/>
      <c r="KS112" s="38"/>
      <c r="KT112" s="38"/>
      <c r="KU112" s="38"/>
      <c r="KV112" s="38"/>
      <c r="KW112" s="38"/>
      <c r="KX112" s="38"/>
      <c r="KY112" s="38"/>
      <c r="KZ112" s="38"/>
      <c r="LA112" s="38"/>
      <c r="LB112" s="38"/>
      <c r="LC112" s="38"/>
      <c r="LD112" s="38"/>
      <c r="LE112" s="38"/>
      <c r="LF112" s="38"/>
      <c r="LG112" s="38"/>
      <c r="LH112" s="38"/>
      <c r="LI112" s="38"/>
      <c r="LJ112" s="38"/>
      <c r="LK112" s="38"/>
      <c r="LL112" s="38"/>
      <c r="LM112" s="38"/>
      <c r="LN112" s="38"/>
      <c r="LO112" s="38"/>
      <c r="LP112" s="38"/>
      <c r="LQ112" s="38"/>
      <c r="LR112" s="38"/>
      <c r="LS112" s="38"/>
      <c r="LT112" s="38"/>
      <c r="LU112" s="38"/>
      <c r="LV112" s="38"/>
      <c r="LW112" s="38"/>
      <c r="LX112" s="38"/>
      <c r="LY112" s="38"/>
      <c r="LZ112" s="38"/>
      <c r="MA112" s="38"/>
      <c r="MB112" s="38"/>
      <c r="MC112" s="38"/>
      <c r="MD112" s="38"/>
      <c r="ME112" s="38"/>
      <c r="MF112" s="38"/>
      <c r="MG112" s="38"/>
      <c r="MH112" s="38"/>
      <c r="MI112" s="38"/>
      <c r="MJ112" s="38"/>
      <c r="MK112" s="38"/>
      <c r="ML112" s="38"/>
      <c r="MM112" s="38"/>
      <c r="MN112" s="38"/>
      <c r="MO112" s="38"/>
      <c r="MP112" s="38"/>
      <c r="MQ112" s="38"/>
      <c r="MR112" s="38"/>
      <c r="MS112" s="38"/>
      <c r="MT112" s="38"/>
      <c r="MU112" s="38"/>
      <c r="MV112" s="38"/>
      <c r="MW112" s="38"/>
      <c r="MX112" s="38"/>
      <c r="MY112" s="38"/>
      <c r="MZ112" s="38"/>
      <c r="NA112" s="38"/>
      <c r="NB112" s="38"/>
      <c r="NC112" s="38"/>
      <c r="ND112" s="38"/>
      <c r="NE112" s="38"/>
      <c r="NF112" s="38"/>
      <c r="NG112" s="38"/>
      <c r="NH112" s="38"/>
      <c r="NI112" s="38"/>
      <c r="NJ112" s="38"/>
      <c r="NK112" s="38"/>
      <c r="NL112" s="38"/>
      <c r="NM112" s="38"/>
      <c r="NN112" s="38"/>
      <c r="NO112" s="38"/>
      <c r="NP112" s="38"/>
      <c r="NQ112" s="38"/>
      <c r="NR112" s="38"/>
      <c r="NS112" s="38"/>
      <c r="NT112" s="38"/>
      <c r="NU112" s="38"/>
      <c r="NV112" s="38"/>
      <c r="NW112" s="38"/>
      <c r="NX112" s="38"/>
      <c r="NY112" s="38"/>
      <c r="NZ112" s="38"/>
      <c r="OA112" s="38"/>
      <c r="OB112" s="38"/>
      <c r="OC112" s="38"/>
      <c r="OD112" s="38"/>
      <c r="OE112" s="38"/>
      <c r="OF112" s="38"/>
      <c r="OG112" s="38"/>
      <c r="OH112" s="38"/>
      <c r="OI112" s="38"/>
      <c r="OJ112" s="38"/>
      <c r="OK112" s="38"/>
      <c r="OL112" s="38"/>
      <c r="OM112" s="38"/>
      <c r="ON112" s="38"/>
      <c r="OO112" s="38"/>
      <c r="OP112" s="38"/>
      <c r="OQ112" s="38"/>
      <c r="OR112" s="38"/>
      <c r="OS112" s="38"/>
      <c r="OT112" s="38"/>
      <c r="OU112" s="38"/>
      <c r="OV112" s="38"/>
      <c r="OW112" s="38"/>
      <c r="OX112" s="38"/>
      <c r="OY112" s="38"/>
      <c r="OZ112" s="38"/>
      <c r="PA112" s="38"/>
      <c r="PB112" s="38"/>
      <c r="PC112" s="38"/>
      <c r="PD112" s="38"/>
      <c r="PE112" s="38"/>
      <c r="PF112" s="38"/>
      <c r="PG112" s="38"/>
      <c r="PH112" s="38"/>
      <c r="PI112" s="38"/>
      <c r="PJ112" s="38"/>
      <c r="PK112" s="38"/>
      <c r="PL112" s="38"/>
      <c r="PM112" s="38"/>
      <c r="PN112" s="38"/>
      <c r="PO112" s="38"/>
      <c r="PP112" s="38"/>
      <c r="PQ112" s="38"/>
      <c r="PR112" s="38"/>
      <c r="PS112" s="38"/>
      <c r="PT112" s="38"/>
      <c r="PU112" s="38"/>
      <c r="PV112" s="38"/>
      <c r="PW112" s="38"/>
      <c r="PX112" s="38"/>
      <c r="PY112" s="38"/>
      <c r="PZ112" s="38"/>
      <c r="QA112" s="38"/>
      <c r="QB112" s="38"/>
      <c r="QC112" s="38"/>
      <c r="QD112" s="38"/>
      <c r="QE112" s="38"/>
      <c r="QF112" s="38"/>
      <c r="QG112" s="38"/>
      <c r="QH112" s="38"/>
      <c r="QI112" s="38"/>
      <c r="QJ112" s="38"/>
      <c r="QK112" s="38"/>
      <c r="QL112" s="38"/>
      <c r="QM112" s="38"/>
      <c r="QN112" s="38"/>
      <c r="QO112" s="38"/>
      <c r="QP112" s="38"/>
      <c r="QQ112" s="38"/>
      <c r="QR112" s="38"/>
      <c r="QS112" s="38"/>
      <c r="QT112" s="38"/>
      <c r="QU112" s="38"/>
      <c r="QV112" s="38"/>
      <c r="QW112" s="38"/>
      <c r="QX112" s="38"/>
      <c r="QY112" s="38"/>
      <c r="QZ112" s="38"/>
      <c r="RA112" s="38"/>
      <c r="RB112" s="38"/>
      <c r="RC112" s="38"/>
      <c r="RD112" s="38"/>
      <c r="RE112" s="38"/>
      <c r="RF112" s="38"/>
      <c r="RG112" s="38"/>
      <c r="RH112" s="38"/>
      <c r="RI112" s="38"/>
      <c r="RJ112" s="38"/>
      <c r="RK112" s="38"/>
      <c r="RL112" s="38"/>
      <c r="RM112" s="38"/>
      <c r="RN112" s="38"/>
      <c r="RO112" s="38"/>
      <c r="RP112" s="38"/>
      <c r="RQ112" s="38"/>
      <c r="RR112" s="38"/>
      <c r="RS112" s="38"/>
      <c r="RT112" s="38"/>
      <c r="RU112" s="38"/>
      <c r="RV112" s="38"/>
      <c r="RW112" s="38"/>
      <c r="RX112" s="38"/>
      <c r="RY112" s="38"/>
      <c r="RZ112" s="38"/>
      <c r="SA112" s="38"/>
      <c r="SB112" s="38"/>
      <c r="SC112" s="38"/>
      <c r="SD112" s="38"/>
      <c r="SE112" s="38"/>
      <c r="SF112" s="38"/>
      <c r="SG112" s="38"/>
      <c r="SH112" s="38"/>
      <c r="SI112" s="38"/>
      <c r="SJ112" s="38"/>
      <c r="SK112" s="38"/>
      <c r="SL112" s="38"/>
      <c r="SM112" s="38"/>
      <c r="SN112" s="38"/>
      <c r="SO112" s="38"/>
      <c r="SP112" s="38"/>
      <c r="SQ112" s="38"/>
      <c r="SR112" s="38"/>
      <c r="SS112" s="38"/>
      <c r="ST112" s="38"/>
      <c r="SU112" s="38"/>
      <c r="SV112" s="38"/>
      <c r="SW112" s="38"/>
      <c r="SX112" s="38"/>
      <c r="SY112" s="38"/>
      <c r="SZ112" s="38"/>
      <c r="TA112" s="38"/>
      <c r="TB112" s="38"/>
      <c r="TC112" s="38"/>
      <c r="TD112" s="38"/>
      <c r="TE112" s="38"/>
      <c r="TF112" s="38"/>
      <c r="TG112" s="38"/>
      <c r="TH112" s="38"/>
      <c r="TI112" s="38"/>
      <c r="TJ112" s="38"/>
      <c r="TK112" s="38"/>
      <c r="TL112" s="38"/>
      <c r="TM112" s="38"/>
      <c r="TN112" s="38"/>
      <c r="TO112" s="38"/>
      <c r="TP112" s="38"/>
      <c r="TQ112" s="38"/>
      <c r="TR112" s="38"/>
      <c r="TS112" s="38"/>
      <c r="TT112" s="38"/>
      <c r="TU112" s="38"/>
      <c r="TV112" s="38"/>
      <c r="TW112" s="38"/>
      <c r="TX112" s="38"/>
      <c r="TY112" s="38"/>
      <c r="TZ112" s="38"/>
      <c r="UA112" s="38"/>
      <c r="UB112" s="38"/>
      <c r="UC112" s="38"/>
      <c r="UD112" s="38"/>
      <c r="UE112" s="38"/>
      <c r="UF112" s="38"/>
      <c r="UG112" s="38"/>
      <c r="UH112" s="38"/>
      <c r="UI112" s="38"/>
      <c r="UJ112" s="38"/>
      <c r="UK112" s="38"/>
      <c r="UL112" s="38"/>
      <c r="UM112" s="38"/>
      <c r="UN112" s="38"/>
      <c r="UO112" s="38"/>
      <c r="UP112" s="38"/>
      <c r="UQ112" s="38"/>
      <c r="UR112" s="38"/>
      <c r="US112" s="38"/>
      <c r="UT112" s="38"/>
      <c r="UU112" s="38"/>
      <c r="UV112" s="38"/>
      <c r="UW112" s="38"/>
      <c r="UX112" s="38"/>
      <c r="UY112" s="38"/>
      <c r="UZ112" s="38"/>
      <c r="VA112" s="38"/>
      <c r="VB112" s="38"/>
      <c r="VC112" s="38"/>
      <c r="VD112" s="38"/>
      <c r="VE112" s="38"/>
      <c r="VF112" s="38"/>
      <c r="VG112" s="38"/>
      <c r="VH112" s="38"/>
      <c r="VI112" s="38"/>
      <c r="VJ112" s="38"/>
      <c r="VK112" s="38"/>
      <c r="VL112" s="38"/>
      <c r="VM112" s="38"/>
      <c r="VN112" s="38"/>
      <c r="VO112" s="38"/>
      <c r="VP112" s="38"/>
      <c r="VQ112" s="38"/>
      <c r="VR112" s="38"/>
      <c r="VS112" s="38"/>
      <c r="VT112" s="38"/>
      <c r="VU112" s="38"/>
      <c r="VV112" s="38"/>
      <c r="VW112" s="38"/>
      <c r="VX112" s="38"/>
      <c r="VY112" s="38"/>
      <c r="VZ112" s="38"/>
      <c r="WA112" s="38"/>
      <c r="WB112" s="38"/>
      <c r="WC112" s="38"/>
      <c r="WD112" s="38"/>
      <c r="WE112" s="38"/>
      <c r="WF112" s="38"/>
      <c r="WG112" s="38"/>
      <c r="WH112" s="38"/>
      <c r="WI112" s="38"/>
      <c r="WJ112" s="38"/>
      <c r="WK112" s="38"/>
      <c r="WL112" s="38"/>
      <c r="WM112" s="38"/>
      <c r="WN112" s="38"/>
      <c r="WO112" s="38"/>
      <c r="WP112" s="38"/>
      <c r="WQ112" s="38"/>
      <c r="WR112" s="38"/>
      <c r="WS112" s="38"/>
      <c r="WT112" s="38"/>
      <c r="WU112" s="38"/>
      <c r="WV112" s="38"/>
      <c r="WW112" s="38"/>
      <c r="WX112" s="38"/>
      <c r="WY112" s="38"/>
      <c r="WZ112" s="38"/>
      <c r="XA112" s="38"/>
      <c r="XB112" s="38"/>
      <c r="XC112" s="38"/>
      <c r="XD112" s="38"/>
      <c r="XE112" s="38"/>
      <c r="XF112" s="38"/>
      <c r="XG112" s="38"/>
      <c r="XH112" s="38"/>
      <c r="XI112" s="38"/>
      <c r="XJ112" s="38"/>
      <c r="XK112" s="38"/>
      <c r="XL112" s="38"/>
      <c r="XM112" s="38"/>
      <c r="XN112" s="38"/>
      <c r="XO112" s="38"/>
      <c r="XP112" s="38"/>
      <c r="XQ112" s="38"/>
      <c r="XR112" s="38"/>
      <c r="XS112" s="38"/>
      <c r="XT112" s="38"/>
      <c r="XU112" s="38"/>
      <c r="XV112" s="38"/>
      <c r="XW112" s="38"/>
      <c r="XX112" s="38"/>
      <c r="XY112" s="38"/>
      <c r="XZ112" s="38"/>
      <c r="YA112" s="38"/>
      <c r="YB112" s="38"/>
      <c r="YC112" s="38"/>
      <c r="YD112" s="38"/>
      <c r="YE112" s="38"/>
      <c r="YF112" s="38"/>
      <c r="YG112" s="38"/>
      <c r="YH112" s="38"/>
      <c r="YI112" s="38"/>
      <c r="YJ112" s="38"/>
      <c r="YK112" s="38"/>
      <c r="YL112" s="38"/>
      <c r="YM112" s="38"/>
      <c r="YN112" s="38"/>
      <c r="YO112" s="38"/>
      <c r="YP112" s="38"/>
      <c r="YQ112" s="38"/>
      <c r="YR112" s="38"/>
      <c r="YS112" s="38"/>
      <c r="YT112" s="38"/>
      <c r="YU112" s="38"/>
      <c r="YV112" s="38"/>
      <c r="YW112" s="38"/>
      <c r="YX112" s="38"/>
      <c r="YY112" s="38"/>
      <c r="YZ112" s="38"/>
      <c r="ZA112" s="38"/>
      <c r="ZB112" s="38"/>
      <c r="ZC112" s="38"/>
      <c r="ZD112" s="38"/>
      <c r="ZE112" s="38"/>
      <c r="ZF112" s="38"/>
      <c r="ZG112" s="38"/>
      <c r="ZH112" s="38"/>
      <c r="ZI112" s="38"/>
      <c r="ZJ112" s="38"/>
      <c r="ZK112" s="38"/>
      <c r="ZL112" s="38"/>
      <c r="ZM112" s="38"/>
      <c r="ZN112" s="38"/>
      <c r="ZO112" s="38"/>
      <c r="ZP112" s="38"/>
      <c r="ZQ112" s="38"/>
      <c r="ZR112" s="38"/>
      <c r="ZS112" s="38"/>
      <c r="ZT112" s="38"/>
      <c r="ZU112" s="38"/>
      <c r="ZV112" s="38"/>
      <c r="ZW112" s="38"/>
      <c r="ZX112" s="38"/>
      <c r="ZY112" s="38"/>
      <c r="ZZ112" s="38"/>
      <c r="AAA112" s="38"/>
      <c r="AAB112" s="38"/>
      <c r="AAC112" s="38"/>
      <c r="AAD112" s="38"/>
      <c r="AAE112" s="38"/>
      <c r="AAF112" s="38"/>
      <c r="AAG112" s="38"/>
      <c r="AAH112" s="38"/>
      <c r="AAI112" s="38"/>
      <c r="AAJ112" s="38"/>
      <c r="AAK112" s="38"/>
      <c r="AAL112" s="38"/>
      <c r="AAM112" s="38"/>
      <c r="AAN112" s="38"/>
      <c r="AAO112" s="38"/>
      <c r="AAP112" s="38"/>
      <c r="AAQ112" s="38"/>
      <c r="AAR112" s="38"/>
      <c r="AAS112" s="38"/>
      <c r="AAT112" s="38"/>
      <c r="AAU112" s="38"/>
      <c r="AAV112" s="38"/>
      <c r="AAW112" s="38"/>
      <c r="AAX112" s="38"/>
      <c r="AAY112" s="38"/>
      <c r="AAZ112" s="38"/>
      <c r="ABA112" s="38"/>
      <c r="ABB112" s="38"/>
      <c r="ABC112" s="38"/>
      <c r="ABD112" s="38"/>
      <c r="ABE112" s="38"/>
      <c r="ABF112" s="38"/>
      <c r="ABG112" s="38"/>
      <c r="ABH112" s="38"/>
      <c r="ABI112" s="38"/>
      <c r="ABJ112" s="38"/>
      <c r="ABK112" s="38"/>
      <c r="ABL112" s="38"/>
      <c r="ABM112" s="38"/>
      <c r="ABN112" s="38"/>
      <c r="ABO112" s="38"/>
      <c r="ABP112" s="38"/>
      <c r="ABQ112" s="38"/>
      <c r="ABR112" s="38"/>
      <c r="ABS112" s="38"/>
      <c r="ABT112" s="38"/>
      <c r="ABU112" s="38"/>
      <c r="ABV112" s="38"/>
      <c r="ABW112" s="38"/>
      <c r="ABX112" s="38"/>
      <c r="ABY112" s="38"/>
      <c r="ABZ112" s="38"/>
      <c r="ACA112" s="38"/>
      <c r="ACB112" s="38"/>
      <c r="ACC112" s="38"/>
      <c r="ACD112" s="38"/>
      <c r="ACE112" s="38"/>
      <c r="ACF112" s="38"/>
      <c r="ACG112" s="38"/>
      <c r="ACH112" s="38"/>
      <c r="ACI112" s="38"/>
      <c r="ACJ112" s="38"/>
      <c r="ACK112" s="38"/>
      <c r="ACL112" s="38"/>
      <c r="ACM112" s="38"/>
      <c r="ACN112" s="38"/>
      <c r="ACO112" s="38"/>
      <c r="ACP112" s="38"/>
      <c r="ACQ112" s="38"/>
      <c r="ACR112" s="38"/>
      <c r="ACS112" s="38"/>
      <c r="ACT112" s="38"/>
      <c r="ACU112" s="38"/>
      <c r="ACV112" s="38"/>
      <c r="ACW112" s="38"/>
      <c r="ACX112" s="38"/>
      <c r="ACY112" s="38"/>
      <c r="ACZ112" s="38"/>
      <c r="ADA112" s="38"/>
      <c r="ADB112" s="38"/>
      <c r="ADC112" s="38"/>
      <c r="ADD112" s="38"/>
      <c r="ADE112" s="38"/>
      <c r="ADF112" s="38"/>
      <c r="ADG112" s="38"/>
      <c r="ADH112" s="38"/>
      <c r="ADI112" s="38"/>
      <c r="ADJ112" s="38"/>
      <c r="ADK112" s="38"/>
      <c r="ADL112" s="38"/>
      <c r="ADM112" s="38"/>
      <c r="ADN112" s="38"/>
      <c r="ADO112" s="38"/>
      <c r="ADP112" s="38"/>
      <c r="ADQ112" s="38"/>
      <c r="ADR112" s="38"/>
      <c r="ADS112" s="38"/>
      <c r="ADT112" s="38"/>
      <c r="ADU112" s="38"/>
      <c r="ADV112" s="38"/>
      <c r="ADW112" s="38"/>
      <c r="ADX112" s="38"/>
      <c r="ADY112" s="38"/>
      <c r="ADZ112" s="38"/>
      <c r="AEA112" s="38"/>
      <c r="AEB112" s="38"/>
      <c r="AEC112" s="38"/>
      <c r="AED112" s="38"/>
      <c r="AEE112" s="38"/>
      <c r="AEF112" s="38"/>
      <c r="AEG112" s="38"/>
      <c r="AEH112" s="38"/>
      <c r="AEI112" s="38"/>
      <c r="AEJ112" s="38"/>
      <c r="AEK112" s="38"/>
      <c r="AEL112" s="38"/>
      <c r="AEM112" s="38"/>
      <c r="AEN112" s="38"/>
      <c r="AEO112" s="38"/>
      <c r="AEP112" s="38"/>
      <c r="AEQ112" s="38"/>
      <c r="AER112" s="38"/>
      <c r="AES112" s="38"/>
      <c r="AET112" s="38"/>
      <c r="AEU112" s="38"/>
      <c r="AEV112" s="38"/>
      <c r="AEW112" s="38"/>
      <c r="AEX112" s="38"/>
      <c r="AEY112" s="38"/>
      <c r="AEZ112" s="38"/>
      <c r="AFA112" s="38"/>
      <c r="AFB112" s="38"/>
      <c r="AFC112" s="38"/>
      <c r="AFD112" s="38"/>
      <c r="AFE112" s="38"/>
      <c r="AFF112" s="38"/>
      <c r="AFG112" s="38"/>
      <c r="AFH112" s="38"/>
      <c r="AFI112" s="38"/>
      <c r="AFJ112" s="38"/>
      <c r="AFK112" s="38"/>
      <c r="AFL112" s="38"/>
      <c r="AFM112" s="38"/>
      <c r="AFN112" s="38"/>
      <c r="AFO112" s="38"/>
      <c r="AFP112" s="38"/>
      <c r="AFQ112" s="38"/>
      <c r="AFR112" s="38"/>
      <c r="AFS112" s="38"/>
      <c r="AFT112" s="38"/>
      <c r="AFU112" s="38"/>
      <c r="AFV112" s="38"/>
      <c r="AFW112" s="38"/>
      <c r="AFX112" s="38"/>
      <c r="AFY112" s="38"/>
      <c r="AFZ112" s="38"/>
      <c r="AGA112" s="38"/>
      <c r="AGB112" s="38"/>
      <c r="AGC112" s="38"/>
      <c r="AGD112" s="38"/>
      <c r="AGE112" s="38"/>
      <c r="AGF112" s="38"/>
      <c r="AGG112" s="38"/>
      <c r="AGH112" s="38"/>
      <c r="AGI112" s="38"/>
      <c r="AGJ112" s="38"/>
      <c r="AGK112" s="38"/>
      <c r="AGL112" s="38"/>
      <c r="AGM112" s="38"/>
      <c r="AGN112" s="38"/>
      <c r="AGO112" s="38"/>
      <c r="AGP112" s="38"/>
      <c r="AGQ112" s="38"/>
      <c r="AGR112" s="38"/>
      <c r="AGS112" s="38"/>
      <c r="AGT112" s="25"/>
      <c r="AGU112" s="25"/>
      <c r="AGV112" s="25"/>
      <c r="AGW112" s="25"/>
      <c r="AGX112" s="25"/>
      <c r="AGY112" s="25"/>
      <c r="AGZ112" s="25"/>
      <c r="AHA112" s="25"/>
      <c r="AHB112" s="25"/>
      <c r="AHC112" s="25"/>
      <c r="AHD112" s="25"/>
      <c r="AHE112" s="25"/>
      <c r="AHF112" s="25"/>
      <c r="AHG112" s="25"/>
      <c r="AHH112" s="25"/>
      <c r="AHI112" s="25"/>
      <c r="AHJ112" s="25"/>
      <c r="AHK112" s="25"/>
      <c r="AHL112" s="25"/>
      <c r="AHM112" s="25"/>
      <c r="AHN112" s="25"/>
      <c r="AHO112" s="25"/>
      <c r="AHP112" s="25"/>
      <c r="AHQ112" s="25"/>
      <c r="AHR112" s="25"/>
      <c r="AHS112" s="25"/>
      <c r="AHT112" s="25"/>
      <c r="AHU112" s="25"/>
      <c r="AHV112" s="25"/>
      <c r="AHW112" s="25"/>
      <c r="AHX112" s="25"/>
      <c r="AHY112" s="25"/>
      <c r="AHZ112" s="25"/>
      <c r="AIA112" s="25"/>
      <c r="AIB112" s="25"/>
      <c r="AIC112" s="25"/>
      <c r="AID112" s="25"/>
      <c r="AIE112" s="25"/>
      <c r="AIF112" s="25"/>
      <c r="AIG112" s="25"/>
      <c r="AIH112" s="25"/>
      <c r="AII112" s="25"/>
      <c r="AIJ112" s="25"/>
      <c r="AIK112" s="25"/>
      <c r="AIL112" s="25"/>
      <c r="AIM112" s="25"/>
      <c r="AIN112" s="25"/>
      <c r="AIO112" s="25"/>
      <c r="AIP112" s="25"/>
      <c r="AIQ112" s="25"/>
      <c r="AIR112" s="25"/>
      <c r="AIS112" s="25"/>
      <c r="AIT112" s="25"/>
      <c r="AIU112" s="25"/>
      <c r="AIV112" s="25"/>
      <c r="AIW112" s="25"/>
      <c r="AIX112" s="25"/>
      <c r="AIY112" s="25"/>
      <c r="AIZ112" s="25"/>
      <c r="AJA112" s="25"/>
      <c r="AJB112" s="25"/>
      <c r="AJC112" s="25"/>
      <c r="AJD112" s="25"/>
      <c r="AJE112" s="25"/>
      <c r="AJF112" s="25"/>
      <c r="AJG112" s="25"/>
      <c r="AJH112" s="25"/>
      <c r="AJI112" s="25"/>
      <c r="AJJ112" s="25"/>
      <c r="AJK112" s="25"/>
      <c r="AJL112" s="25"/>
      <c r="AJM112" s="25"/>
      <c r="AJN112" s="25"/>
      <c r="AJO112" s="25"/>
      <c r="AJP112" s="25"/>
      <c r="AJQ112" s="25"/>
      <c r="AJR112" s="25"/>
      <c r="AJS112" s="25"/>
      <c r="AJT112" s="25"/>
      <c r="AJU112" s="25"/>
      <c r="AJV112" s="25"/>
      <c r="AJW112" s="25"/>
      <c r="AJX112" s="25"/>
      <c r="AJY112" s="25"/>
      <c r="AJZ112" s="25"/>
      <c r="AKA112" s="25"/>
      <c r="AKB112" s="25"/>
      <c r="AKC112" s="25"/>
      <c r="AKD112" s="25"/>
      <c r="AKE112" s="25"/>
      <c r="AKF112" s="25"/>
      <c r="AKG112" s="25"/>
      <c r="AKH112" s="25"/>
      <c r="AKI112" s="25"/>
      <c r="AKJ112" s="25"/>
      <c r="AKK112" s="25"/>
      <c r="AKL112" s="25"/>
      <c r="AKM112" s="25"/>
      <c r="AKN112" s="25"/>
      <c r="AKO112" s="25"/>
      <c r="AKP112" s="25"/>
      <c r="AKQ112" s="25"/>
      <c r="AKR112" s="25"/>
      <c r="AKS112" s="25"/>
      <c r="AKT112" s="25"/>
      <c r="AKU112" s="25"/>
      <c r="AKV112" s="25"/>
      <c r="AKW112" s="25"/>
      <c r="AKX112" s="25"/>
      <c r="AKY112" s="25"/>
      <c r="AKZ112" s="25"/>
      <c r="ALA112" s="25"/>
      <c r="ALB112" s="25"/>
      <c r="ALC112" s="25"/>
      <c r="ALD112" s="25"/>
      <c r="ALE112" s="25"/>
      <c r="ALF112" s="25"/>
      <c r="ALG112" s="25"/>
      <c r="ALH112" s="25"/>
      <c r="ALI112" s="25"/>
      <c r="ALJ112" s="25"/>
      <c r="ALK112" s="25"/>
      <c r="ALL112" s="25"/>
      <c r="ALM112" s="25"/>
      <c r="ALN112" s="25"/>
      <c r="ALO112" s="25"/>
      <c r="ALP112" s="25"/>
      <c r="ALQ112" s="25"/>
      <c r="ALR112" s="25"/>
      <c r="ALS112" s="25"/>
      <c r="ALT112" s="25"/>
      <c r="ALU112" s="25"/>
      <c r="ALV112" s="25"/>
      <c r="ALW112" s="25"/>
      <c r="ALX112" s="25"/>
      <c r="ALY112" s="25"/>
      <c r="ALZ112" s="25"/>
      <c r="AMA112" s="25"/>
      <c r="AMB112" s="25"/>
      <c r="AMC112" s="25"/>
      <c r="AMD112" s="25"/>
      <c r="AME112" s="25"/>
      <c r="AMF112" s="25"/>
      <c r="AMG112" s="25"/>
      <c r="AMH112" s="25"/>
      <c r="AMI112" s="25"/>
      <c r="AMJ112" s="25"/>
      <c r="AMK112" s="25"/>
      <c r="AML112" s="25"/>
      <c r="AMM112" s="25"/>
      <c r="AMN112" s="25"/>
      <c r="AMO112" s="25"/>
      <c r="AMP112" s="25"/>
      <c r="AMQ112" s="25"/>
      <c r="AMR112" s="25"/>
      <c r="AMS112" s="25"/>
      <c r="AMT112" s="25"/>
      <c r="AMU112" s="25"/>
      <c r="AMV112" s="25"/>
      <c r="AMW112" s="25"/>
      <c r="AMX112" s="25"/>
      <c r="AMY112" s="25"/>
      <c r="AMZ112" s="25"/>
      <c r="ANA112" s="25"/>
      <c r="ANB112" s="25"/>
      <c r="ANC112" s="25"/>
      <c r="AND112" s="25"/>
      <c r="ANE112" s="25"/>
      <c r="ANF112" s="25"/>
      <c r="ANG112" s="25"/>
      <c r="ANH112" s="25"/>
      <c r="ANI112" s="25"/>
      <c r="ANJ112" s="25"/>
      <c r="ANK112" s="25"/>
      <c r="ANL112" s="25"/>
      <c r="ANM112" s="25"/>
      <c r="ANN112" s="25"/>
      <c r="ANO112" s="25"/>
      <c r="ANP112" s="25"/>
      <c r="ANQ112" s="25"/>
      <c r="ANR112" s="25"/>
      <c r="ANS112" s="25"/>
      <c r="ANT112" s="25"/>
      <c r="ANU112" s="25"/>
      <c r="ANV112" s="25"/>
      <c r="ANW112" s="25"/>
      <c r="ANX112" s="25"/>
      <c r="ANY112" s="25"/>
      <c r="ANZ112" s="25"/>
      <c r="AOA112" s="25"/>
      <c r="AOB112" s="25"/>
      <c r="AOC112" s="25"/>
      <c r="AOD112" s="25"/>
      <c r="AOE112" s="25"/>
      <c r="AOF112" s="25"/>
      <c r="AOG112" s="25"/>
      <c r="AOH112" s="25"/>
      <c r="AOI112" s="25"/>
      <c r="AOJ112" s="25"/>
      <c r="AOK112" s="25"/>
      <c r="AOL112" s="25"/>
      <c r="AOM112" s="25"/>
      <c r="AON112" s="25"/>
      <c r="AOO112" s="25"/>
      <c r="AOP112" s="25"/>
      <c r="AOQ112" s="25"/>
      <c r="AOR112" s="25"/>
      <c r="AOS112" s="25"/>
      <c r="AOT112" s="25"/>
      <c r="AOU112" s="25"/>
      <c r="AOV112" s="25"/>
      <c r="AOW112" s="25"/>
      <c r="AOX112" s="25"/>
      <c r="AOY112" s="25"/>
      <c r="AOZ112" s="25"/>
      <c r="APA112" s="25"/>
      <c r="APB112" s="25"/>
      <c r="APC112" s="25"/>
      <c r="APD112" s="25"/>
      <c r="APE112" s="25"/>
      <c r="APF112" s="25"/>
      <c r="APG112" s="25"/>
      <c r="APH112" s="25"/>
      <c r="API112" s="25"/>
      <c r="APJ112" s="25"/>
      <c r="APK112" s="25"/>
      <c r="APL112" s="25"/>
      <c r="APM112" s="25"/>
      <c r="APN112" s="25"/>
      <c r="APO112" s="25"/>
      <c r="APP112" s="25"/>
      <c r="APQ112" s="25"/>
      <c r="APR112" s="25"/>
      <c r="APS112" s="25"/>
      <c r="APT112" s="25"/>
      <c r="APU112" s="25"/>
      <c r="APV112" s="25"/>
      <c r="APW112" s="25"/>
      <c r="APX112" s="25"/>
      <c r="APY112" s="25"/>
      <c r="APZ112" s="25"/>
      <c r="AQA112" s="25"/>
      <c r="AQB112" s="25"/>
      <c r="AQC112" s="25"/>
      <c r="AQD112" s="25"/>
      <c r="AQE112" s="25"/>
      <c r="AQF112" s="25"/>
      <c r="AQG112" s="25"/>
      <c r="AQH112" s="25"/>
      <c r="AQI112" s="25"/>
      <c r="AQJ112" s="25"/>
      <c r="AQK112" s="25"/>
      <c r="AQL112" s="25"/>
      <c r="AQM112" s="25"/>
      <c r="AQN112" s="25"/>
      <c r="AQO112" s="25"/>
      <c r="AQP112" s="25"/>
      <c r="AQQ112" s="25"/>
      <c r="AQR112" s="25"/>
      <c r="AQS112" s="25"/>
      <c r="AQT112" s="25"/>
      <c r="AQU112" s="25"/>
      <c r="AQV112" s="25"/>
      <c r="AQW112" s="25"/>
      <c r="AQX112" s="25"/>
      <c r="AQY112" s="25"/>
      <c r="AQZ112" s="25"/>
      <c r="ARA112" s="25"/>
      <c r="ARB112" s="25"/>
      <c r="ARC112" s="25"/>
      <c r="ARD112" s="25"/>
      <c r="ARE112" s="25"/>
      <c r="ARF112" s="25"/>
      <c r="ARG112" s="25"/>
      <c r="ARH112" s="25"/>
      <c r="ARI112" s="25"/>
      <c r="ARJ112" s="25"/>
      <c r="ARK112" s="25"/>
      <c r="ARL112" s="25"/>
      <c r="ARM112" s="25"/>
      <c r="ARN112" s="25"/>
      <c r="ARO112" s="25"/>
      <c r="ARP112" s="25"/>
      <c r="ARQ112" s="25"/>
      <c r="ARR112" s="25"/>
      <c r="ARS112" s="25"/>
      <c r="ART112" s="25"/>
      <c r="ARU112" s="25"/>
      <c r="ARV112" s="25"/>
      <c r="ARW112" s="25"/>
      <c r="ARX112" s="25"/>
      <c r="ARY112" s="25"/>
      <c r="ARZ112" s="25"/>
      <c r="ASA112" s="25"/>
      <c r="ASB112" s="25"/>
    </row>
    <row r="113" spans="3:1172" x14ac:dyDescent="0.2">
      <c r="C113" s="24"/>
      <c r="D113" s="22"/>
      <c r="E113" s="22"/>
      <c r="F113" s="28"/>
      <c r="G113" s="24"/>
      <c r="H113" s="51"/>
      <c r="I113" s="39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8"/>
      <c r="JZ113" s="38"/>
      <c r="KA113" s="38"/>
      <c r="KB113" s="38"/>
      <c r="KC113" s="38"/>
      <c r="KD113" s="38"/>
      <c r="KE113" s="38"/>
      <c r="KF113" s="38"/>
      <c r="KG113" s="38"/>
      <c r="KH113" s="38"/>
      <c r="KI113" s="38"/>
      <c r="KJ113" s="38"/>
      <c r="KK113" s="38"/>
      <c r="KL113" s="38"/>
      <c r="KM113" s="38"/>
      <c r="KN113" s="38"/>
      <c r="KO113" s="38"/>
      <c r="KP113" s="38"/>
      <c r="KQ113" s="38"/>
      <c r="KR113" s="38"/>
      <c r="KS113" s="38"/>
      <c r="KT113" s="38"/>
      <c r="KU113" s="38"/>
      <c r="KV113" s="38"/>
      <c r="KW113" s="38"/>
      <c r="KX113" s="38"/>
      <c r="KY113" s="38"/>
      <c r="KZ113" s="38"/>
      <c r="LA113" s="38"/>
      <c r="LB113" s="38"/>
      <c r="LC113" s="38"/>
      <c r="LD113" s="38"/>
      <c r="LE113" s="38"/>
      <c r="LF113" s="38"/>
      <c r="LG113" s="38"/>
      <c r="LH113" s="38"/>
      <c r="LI113" s="38"/>
      <c r="LJ113" s="38"/>
      <c r="LK113" s="38"/>
      <c r="LL113" s="38"/>
      <c r="LM113" s="38"/>
      <c r="LN113" s="38"/>
      <c r="LO113" s="38"/>
      <c r="LP113" s="38"/>
      <c r="LQ113" s="38"/>
      <c r="LR113" s="38"/>
      <c r="LS113" s="38"/>
      <c r="LT113" s="38"/>
      <c r="LU113" s="38"/>
      <c r="LV113" s="38"/>
      <c r="LW113" s="38"/>
      <c r="LX113" s="38"/>
      <c r="LY113" s="38"/>
      <c r="LZ113" s="38"/>
      <c r="MA113" s="38"/>
      <c r="MB113" s="38"/>
      <c r="MC113" s="38"/>
      <c r="MD113" s="38"/>
      <c r="ME113" s="38"/>
      <c r="MF113" s="38"/>
      <c r="MG113" s="38"/>
      <c r="MH113" s="38"/>
      <c r="MI113" s="38"/>
      <c r="MJ113" s="38"/>
      <c r="MK113" s="38"/>
      <c r="ML113" s="38"/>
      <c r="MM113" s="38"/>
      <c r="MN113" s="38"/>
      <c r="MO113" s="38"/>
      <c r="MP113" s="38"/>
      <c r="MQ113" s="38"/>
      <c r="MR113" s="38"/>
      <c r="MS113" s="38"/>
      <c r="MT113" s="38"/>
      <c r="MU113" s="38"/>
      <c r="MV113" s="38"/>
      <c r="MW113" s="38"/>
      <c r="MX113" s="38"/>
      <c r="MY113" s="38"/>
      <c r="MZ113" s="38"/>
      <c r="NA113" s="38"/>
      <c r="NB113" s="38"/>
      <c r="NC113" s="38"/>
      <c r="ND113" s="38"/>
      <c r="NE113" s="38"/>
      <c r="NF113" s="38"/>
      <c r="NG113" s="38"/>
      <c r="NH113" s="38"/>
      <c r="NI113" s="38"/>
      <c r="NJ113" s="38"/>
      <c r="NK113" s="38"/>
      <c r="NL113" s="38"/>
      <c r="NM113" s="38"/>
      <c r="NN113" s="38"/>
      <c r="NO113" s="38"/>
      <c r="NP113" s="38"/>
      <c r="NQ113" s="38"/>
      <c r="NR113" s="38"/>
      <c r="NS113" s="38"/>
      <c r="NT113" s="38"/>
      <c r="NU113" s="38"/>
      <c r="NV113" s="38"/>
      <c r="NW113" s="38"/>
      <c r="NX113" s="38"/>
      <c r="NY113" s="38"/>
      <c r="NZ113" s="38"/>
      <c r="OA113" s="38"/>
      <c r="OB113" s="38"/>
      <c r="OC113" s="38"/>
      <c r="OD113" s="38"/>
      <c r="OE113" s="38"/>
      <c r="OF113" s="38"/>
      <c r="OG113" s="38"/>
      <c r="OH113" s="38"/>
      <c r="OI113" s="38"/>
      <c r="OJ113" s="38"/>
      <c r="OK113" s="38"/>
      <c r="OL113" s="38"/>
      <c r="OM113" s="38"/>
      <c r="ON113" s="38"/>
      <c r="OO113" s="38"/>
      <c r="OP113" s="38"/>
      <c r="OQ113" s="38"/>
      <c r="OR113" s="38"/>
      <c r="OS113" s="38"/>
      <c r="OT113" s="38"/>
      <c r="OU113" s="38"/>
      <c r="OV113" s="38"/>
      <c r="OW113" s="38"/>
      <c r="OX113" s="38"/>
      <c r="OY113" s="38"/>
      <c r="OZ113" s="38"/>
      <c r="PA113" s="38"/>
      <c r="PB113" s="38"/>
      <c r="PC113" s="38"/>
      <c r="PD113" s="38"/>
      <c r="PE113" s="38"/>
      <c r="PF113" s="38"/>
      <c r="PG113" s="38"/>
      <c r="PH113" s="38"/>
      <c r="PI113" s="38"/>
      <c r="PJ113" s="38"/>
      <c r="PK113" s="38"/>
      <c r="PL113" s="38"/>
      <c r="PM113" s="38"/>
      <c r="PN113" s="38"/>
      <c r="PO113" s="38"/>
      <c r="PP113" s="38"/>
      <c r="PQ113" s="38"/>
      <c r="PR113" s="38"/>
      <c r="PS113" s="38"/>
      <c r="PT113" s="38"/>
      <c r="PU113" s="38"/>
      <c r="PV113" s="38"/>
      <c r="PW113" s="38"/>
      <c r="PX113" s="38"/>
      <c r="PY113" s="38"/>
      <c r="PZ113" s="38"/>
      <c r="QA113" s="38"/>
      <c r="QB113" s="38"/>
      <c r="QC113" s="38"/>
      <c r="QD113" s="38"/>
      <c r="QE113" s="38"/>
      <c r="QF113" s="38"/>
      <c r="QG113" s="38"/>
      <c r="QH113" s="38"/>
      <c r="QI113" s="38"/>
      <c r="QJ113" s="38"/>
      <c r="QK113" s="38"/>
      <c r="QL113" s="38"/>
      <c r="QM113" s="38"/>
      <c r="QN113" s="38"/>
      <c r="QO113" s="38"/>
      <c r="QP113" s="38"/>
      <c r="QQ113" s="38"/>
      <c r="QR113" s="38"/>
      <c r="QS113" s="38"/>
      <c r="QT113" s="38"/>
      <c r="QU113" s="38"/>
      <c r="QV113" s="38"/>
      <c r="QW113" s="38"/>
      <c r="QX113" s="38"/>
      <c r="QY113" s="38"/>
      <c r="QZ113" s="38"/>
      <c r="RA113" s="38"/>
      <c r="RB113" s="38"/>
      <c r="RC113" s="38"/>
      <c r="RD113" s="38"/>
      <c r="RE113" s="38"/>
      <c r="RF113" s="38"/>
      <c r="RG113" s="38"/>
      <c r="RH113" s="38"/>
      <c r="RI113" s="38"/>
      <c r="RJ113" s="38"/>
      <c r="RK113" s="38"/>
      <c r="RL113" s="38"/>
      <c r="RM113" s="38"/>
      <c r="RN113" s="38"/>
      <c r="RO113" s="38"/>
      <c r="RP113" s="38"/>
      <c r="RQ113" s="38"/>
      <c r="RR113" s="38"/>
      <c r="RS113" s="38"/>
      <c r="RT113" s="38"/>
      <c r="RU113" s="38"/>
      <c r="RV113" s="38"/>
      <c r="RW113" s="38"/>
      <c r="RX113" s="38"/>
      <c r="RY113" s="38"/>
      <c r="RZ113" s="38"/>
      <c r="SA113" s="38"/>
      <c r="SB113" s="38"/>
      <c r="SC113" s="38"/>
      <c r="SD113" s="38"/>
      <c r="SE113" s="38"/>
      <c r="SF113" s="38"/>
      <c r="SG113" s="38"/>
      <c r="SH113" s="38"/>
      <c r="SI113" s="38"/>
      <c r="SJ113" s="38"/>
      <c r="SK113" s="38"/>
      <c r="SL113" s="38"/>
      <c r="SM113" s="38"/>
      <c r="SN113" s="38"/>
      <c r="SO113" s="38"/>
      <c r="SP113" s="38"/>
      <c r="SQ113" s="38"/>
      <c r="SR113" s="38"/>
      <c r="SS113" s="38"/>
      <c r="ST113" s="38"/>
      <c r="SU113" s="38"/>
      <c r="SV113" s="38"/>
      <c r="SW113" s="38"/>
      <c r="SX113" s="38"/>
      <c r="SY113" s="38"/>
      <c r="SZ113" s="38"/>
      <c r="TA113" s="38"/>
      <c r="TB113" s="38"/>
      <c r="TC113" s="38"/>
      <c r="TD113" s="38"/>
      <c r="TE113" s="38"/>
      <c r="TF113" s="38"/>
      <c r="TG113" s="38"/>
      <c r="TH113" s="38"/>
      <c r="TI113" s="38"/>
      <c r="TJ113" s="38"/>
      <c r="TK113" s="38"/>
      <c r="TL113" s="38"/>
      <c r="TM113" s="38"/>
      <c r="TN113" s="38"/>
      <c r="TO113" s="38"/>
      <c r="TP113" s="38"/>
      <c r="TQ113" s="38"/>
      <c r="TR113" s="38"/>
      <c r="TS113" s="38"/>
      <c r="TT113" s="38"/>
      <c r="TU113" s="38"/>
      <c r="TV113" s="38"/>
      <c r="TW113" s="38"/>
      <c r="TX113" s="38"/>
      <c r="TY113" s="38"/>
      <c r="TZ113" s="38"/>
      <c r="UA113" s="38"/>
      <c r="UB113" s="38"/>
      <c r="UC113" s="38"/>
      <c r="UD113" s="38"/>
      <c r="UE113" s="38"/>
      <c r="UF113" s="38"/>
      <c r="UG113" s="38"/>
      <c r="UH113" s="38"/>
      <c r="UI113" s="38"/>
      <c r="UJ113" s="38"/>
      <c r="UK113" s="38"/>
      <c r="UL113" s="38"/>
      <c r="UM113" s="38"/>
      <c r="UN113" s="38"/>
      <c r="UO113" s="38"/>
      <c r="UP113" s="38"/>
      <c r="UQ113" s="38"/>
      <c r="UR113" s="38"/>
      <c r="US113" s="38"/>
      <c r="UT113" s="38"/>
      <c r="UU113" s="38"/>
      <c r="UV113" s="38"/>
      <c r="UW113" s="38"/>
      <c r="UX113" s="38"/>
      <c r="UY113" s="38"/>
      <c r="UZ113" s="38"/>
      <c r="VA113" s="38"/>
      <c r="VB113" s="38"/>
      <c r="VC113" s="38"/>
      <c r="VD113" s="38"/>
      <c r="VE113" s="38"/>
      <c r="VF113" s="38"/>
      <c r="VG113" s="38"/>
      <c r="VH113" s="38"/>
      <c r="VI113" s="38"/>
      <c r="VJ113" s="38"/>
      <c r="VK113" s="38"/>
      <c r="VL113" s="38"/>
      <c r="VM113" s="38"/>
      <c r="VN113" s="38"/>
      <c r="VO113" s="38"/>
      <c r="VP113" s="38"/>
      <c r="VQ113" s="38"/>
      <c r="VR113" s="38"/>
      <c r="VS113" s="38"/>
      <c r="VT113" s="38"/>
      <c r="VU113" s="38"/>
      <c r="VV113" s="38"/>
      <c r="VW113" s="38"/>
      <c r="VX113" s="38"/>
      <c r="VY113" s="38"/>
      <c r="VZ113" s="38"/>
      <c r="WA113" s="38"/>
      <c r="WB113" s="38"/>
      <c r="WC113" s="38"/>
      <c r="WD113" s="38"/>
      <c r="WE113" s="38"/>
      <c r="WF113" s="38"/>
      <c r="WG113" s="38"/>
      <c r="WH113" s="38"/>
      <c r="WI113" s="38"/>
      <c r="WJ113" s="38"/>
      <c r="WK113" s="38"/>
      <c r="WL113" s="38"/>
      <c r="WM113" s="38"/>
      <c r="WN113" s="38"/>
      <c r="WO113" s="38"/>
      <c r="WP113" s="38"/>
      <c r="WQ113" s="38"/>
      <c r="WR113" s="38"/>
      <c r="WS113" s="38"/>
      <c r="WT113" s="38"/>
      <c r="WU113" s="38"/>
      <c r="WV113" s="38"/>
      <c r="WW113" s="38"/>
      <c r="WX113" s="38"/>
      <c r="WY113" s="38"/>
      <c r="WZ113" s="38"/>
      <c r="XA113" s="38"/>
      <c r="XB113" s="38"/>
      <c r="XC113" s="38"/>
      <c r="XD113" s="38"/>
      <c r="XE113" s="38"/>
      <c r="XF113" s="38"/>
      <c r="XG113" s="38"/>
      <c r="XH113" s="38"/>
      <c r="XI113" s="38"/>
      <c r="XJ113" s="38"/>
      <c r="XK113" s="38"/>
      <c r="XL113" s="38"/>
      <c r="XM113" s="38"/>
      <c r="XN113" s="38"/>
      <c r="XO113" s="38"/>
      <c r="XP113" s="38"/>
      <c r="XQ113" s="38"/>
      <c r="XR113" s="38"/>
      <c r="XS113" s="38"/>
      <c r="XT113" s="38"/>
      <c r="XU113" s="38"/>
      <c r="XV113" s="38"/>
      <c r="XW113" s="38"/>
      <c r="XX113" s="38"/>
      <c r="XY113" s="38"/>
      <c r="XZ113" s="38"/>
      <c r="YA113" s="38"/>
      <c r="YB113" s="38"/>
      <c r="YC113" s="38"/>
      <c r="YD113" s="38"/>
      <c r="YE113" s="38"/>
      <c r="YF113" s="38"/>
      <c r="YG113" s="38"/>
      <c r="YH113" s="38"/>
      <c r="YI113" s="38"/>
      <c r="YJ113" s="38"/>
      <c r="YK113" s="38"/>
      <c r="YL113" s="38"/>
      <c r="YM113" s="38"/>
      <c r="YN113" s="38"/>
      <c r="YO113" s="38"/>
      <c r="YP113" s="38"/>
      <c r="YQ113" s="38"/>
      <c r="YR113" s="38"/>
      <c r="YS113" s="38"/>
      <c r="YT113" s="38"/>
      <c r="YU113" s="38"/>
      <c r="YV113" s="38"/>
      <c r="YW113" s="38"/>
      <c r="YX113" s="38"/>
      <c r="YY113" s="38"/>
      <c r="YZ113" s="38"/>
      <c r="ZA113" s="38"/>
      <c r="ZB113" s="38"/>
      <c r="ZC113" s="38"/>
      <c r="ZD113" s="38"/>
      <c r="ZE113" s="38"/>
      <c r="ZF113" s="38"/>
      <c r="ZG113" s="38"/>
      <c r="ZH113" s="38"/>
      <c r="ZI113" s="38"/>
      <c r="ZJ113" s="38"/>
      <c r="ZK113" s="38"/>
      <c r="ZL113" s="38"/>
      <c r="ZM113" s="38"/>
      <c r="ZN113" s="38"/>
      <c r="ZO113" s="38"/>
      <c r="ZP113" s="38"/>
      <c r="ZQ113" s="38"/>
      <c r="ZR113" s="38"/>
      <c r="ZS113" s="38"/>
      <c r="ZT113" s="38"/>
      <c r="ZU113" s="38"/>
      <c r="ZV113" s="38"/>
      <c r="ZW113" s="38"/>
      <c r="ZX113" s="38"/>
      <c r="ZY113" s="38"/>
      <c r="ZZ113" s="38"/>
      <c r="AAA113" s="38"/>
      <c r="AAB113" s="38"/>
      <c r="AAC113" s="38"/>
      <c r="AAD113" s="38"/>
      <c r="AAE113" s="38"/>
      <c r="AAF113" s="38"/>
      <c r="AAG113" s="38"/>
      <c r="AAH113" s="38"/>
      <c r="AAI113" s="38"/>
      <c r="AAJ113" s="38"/>
      <c r="AAK113" s="38"/>
      <c r="AAL113" s="38"/>
      <c r="AAM113" s="38"/>
      <c r="AAN113" s="38"/>
      <c r="AAO113" s="38"/>
      <c r="AAP113" s="38"/>
      <c r="AAQ113" s="38"/>
      <c r="AAR113" s="38"/>
      <c r="AAS113" s="38"/>
      <c r="AAT113" s="38"/>
      <c r="AAU113" s="38"/>
      <c r="AAV113" s="38"/>
      <c r="AAW113" s="38"/>
      <c r="AAX113" s="38"/>
      <c r="AAY113" s="38"/>
      <c r="AAZ113" s="38"/>
      <c r="ABA113" s="38"/>
      <c r="ABB113" s="38"/>
      <c r="ABC113" s="38"/>
      <c r="ABD113" s="38"/>
      <c r="ABE113" s="38"/>
      <c r="ABF113" s="38"/>
      <c r="ABG113" s="38"/>
      <c r="ABH113" s="38"/>
      <c r="ABI113" s="38"/>
      <c r="ABJ113" s="38"/>
      <c r="ABK113" s="38"/>
      <c r="ABL113" s="38"/>
      <c r="ABM113" s="38"/>
      <c r="ABN113" s="38"/>
      <c r="ABO113" s="38"/>
      <c r="ABP113" s="38"/>
      <c r="ABQ113" s="38"/>
      <c r="ABR113" s="38"/>
      <c r="ABS113" s="38"/>
      <c r="ABT113" s="38"/>
      <c r="ABU113" s="38"/>
      <c r="ABV113" s="38"/>
      <c r="ABW113" s="38"/>
      <c r="ABX113" s="38"/>
      <c r="ABY113" s="38"/>
      <c r="ABZ113" s="38"/>
      <c r="ACA113" s="38"/>
      <c r="ACB113" s="38"/>
      <c r="ACC113" s="38"/>
      <c r="ACD113" s="38"/>
      <c r="ACE113" s="38"/>
      <c r="ACF113" s="38"/>
      <c r="ACG113" s="38"/>
      <c r="ACH113" s="38"/>
      <c r="ACI113" s="38"/>
      <c r="ACJ113" s="38"/>
      <c r="ACK113" s="38"/>
      <c r="ACL113" s="38"/>
      <c r="ACM113" s="38"/>
      <c r="ACN113" s="38"/>
      <c r="ACO113" s="38"/>
      <c r="ACP113" s="38"/>
      <c r="ACQ113" s="38"/>
      <c r="ACR113" s="38"/>
      <c r="ACS113" s="38"/>
      <c r="ACT113" s="38"/>
      <c r="ACU113" s="38"/>
      <c r="ACV113" s="38"/>
      <c r="ACW113" s="38"/>
      <c r="ACX113" s="38"/>
      <c r="ACY113" s="38"/>
      <c r="ACZ113" s="38"/>
      <c r="ADA113" s="38"/>
      <c r="ADB113" s="38"/>
      <c r="ADC113" s="38"/>
      <c r="ADD113" s="38"/>
      <c r="ADE113" s="38"/>
      <c r="ADF113" s="38"/>
      <c r="ADG113" s="38"/>
      <c r="ADH113" s="38"/>
      <c r="ADI113" s="38"/>
      <c r="ADJ113" s="38"/>
      <c r="ADK113" s="38"/>
      <c r="ADL113" s="38"/>
      <c r="ADM113" s="38"/>
      <c r="ADN113" s="38"/>
      <c r="ADO113" s="38"/>
      <c r="ADP113" s="38"/>
      <c r="ADQ113" s="38"/>
      <c r="ADR113" s="38"/>
      <c r="ADS113" s="38"/>
      <c r="ADT113" s="38"/>
      <c r="ADU113" s="38"/>
      <c r="ADV113" s="38"/>
      <c r="ADW113" s="38"/>
      <c r="ADX113" s="38"/>
      <c r="ADY113" s="38"/>
      <c r="ADZ113" s="38"/>
      <c r="AEA113" s="38"/>
      <c r="AEB113" s="38"/>
      <c r="AEC113" s="38"/>
      <c r="AED113" s="38"/>
      <c r="AEE113" s="38"/>
      <c r="AEF113" s="38"/>
      <c r="AEG113" s="38"/>
      <c r="AEH113" s="38"/>
      <c r="AEI113" s="38"/>
      <c r="AEJ113" s="38"/>
      <c r="AEK113" s="38"/>
      <c r="AEL113" s="38"/>
      <c r="AEM113" s="38"/>
      <c r="AEN113" s="38"/>
      <c r="AEO113" s="38"/>
      <c r="AEP113" s="38"/>
      <c r="AEQ113" s="38"/>
      <c r="AER113" s="38"/>
      <c r="AES113" s="38"/>
      <c r="AET113" s="38"/>
      <c r="AEU113" s="38"/>
      <c r="AEV113" s="38"/>
      <c r="AEW113" s="38"/>
      <c r="AEX113" s="38"/>
      <c r="AEY113" s="38"/>
      <c r="AEZ113" s="38"/>
      <c r="AFA113" s="38"/>
      <c r="AFB113" s="38"/>
      <c r="AFC113" s="38"/>
      <c r="AFD113" s="38"/>
      <c r="AFE113" s="38"/>
      <c r="AFF113" s="38"/>
      <c r="AFG113" s="38"/>
      <c r="AFH113" s="38"/>
      <c r="AFI113" s="38"/>
      <c r="AFJ113" s="38"/>
      <c r="AFK113" s="38"/>
      <c r="AFL113" s="38"/>
      <c r="AFM113" s="38"/>
      <c r="AFN113" s="38"/>
      <c r="AFO113" s="38"/>
      <c r="AFP113" s="38"/>
      <c r="AFQ113" s="38"/>
      <c r="AFR113" s="38"/>
      <c r="AFS113" s="38"/>
      <c r="AFT113" s="38"/>
      <c r="AFU113" s="38"/>
      <c r="AFV113" s="38"/>
      <c r="AFW113" s="38"/>
      <c r="AFX113" s="38"/>
      <c r="AFY113" s="38"/>
      <c r="AFZ113" s="38"/>
      <c r="AGA113" s="38"/>
      <c r="AGB113" s="38"/>
      <c r="AGC113" s="38"/>
      <c r="AGD113" s="38"/>
      <c r="AGE113" s="38"/>
      <c r="AGF113" s="38"/>
      <c r="AGG113" s="38"/>
      <c r="AGH113" s="38"/>
      <c r="AGI113" s="38"/>
      <c r="AGJ113" s="38"/>
      <c r="AGK113" s="38"/>
      <c r="AGL113" s="38"/>
      <c r="AGM113" s="38"/>
      <c r="AGN113" s="38"/>
      <c r="AGO113" s="38"/>
      <c r="AGP113" s="38"/>
      <c r="AGQ113" s="38"/>
      <c r="AGR113" s="38"/>
      <c r="AGS113" s="38"/>
      <c r="AGT113" s="25"/>
      <c r="AGU113" s="25"/>
      <c r="AGV113" s="25"/>
      <c r="AGW113" s="25"/>
      <c r="AGX113" s="25"/>
      <c r="AGY113" s="25"/>
      <c r="AGZ113" s="25"/>
      <c r="AHA113" s="25"/>
      <c r="AHB113" s="25"/>
      <c r="AHC113" s="25"/>
      <c r="AHD113" s="25"/>
      <c r="AHE113" s="25"/>
      <c r="AHF113" s="25"/>
      <c r="AHG113" s="25"/>
      <c r="AHH113" s="25"/>
      <c r="AHI113" s="25"/>
      <c r="AHJ113" s="25"/>
      <c r="AHK113" s="25"/>
      <c r="AHL113" s="25"/>
      <c r="AHM113" s="25"/>
      <c r="AHN113" s="25"/>
      <c r="AHO113" s="25"/>
      <c r="AHP113" s="25"/>
      <c r="AHQ113" s="25"/>
      <c r="AHR113" s="25"/>
      <c r="AHS113" s="25"/>
      <c r="AHT113" s="25"/>
      <c r="AHU113" s="25"/>
      <c r="AHV113" s="25"/>
      <c r="AHW113" s="25"/>
      <c r="AHX113" s="25"/>
      <c r="AHY113" s="25"/>
      <c r="AHZ113" s="25"/>
      <c r="AIA113" s="25"/>
      <c r="AIB113" s="25"/>
      <c r="AIC113" s="25"/>
      <c r="AID113" s="25"/>
      <c r="AIE113" s="25"/>
      <c r="AIF113" s="25"/>
      <c r="AIG113" s="25"/>
      <c r="AIH113" s="25"/>
      <c r="AII113" s="25"/>
      <c r="AIJ113" s="25"/>
      <c r="AIK113" s="25"/>
      <c r="AIL113" s="25"/>
      <c r="AIM113" s="25"/>
      <c r="AIN113" s="25"/>
      <c r="AIO113" s="25"/>
      <c r="AIP113" s="25"/>
      <c r="AIQ113" s="25"/>
      <c r="AIR113" s="25"/>
      <c r="AIS113" s="25"/>
      <c r="AIT113" s="25"/>
      <c r="AIU113" s="25"/>
      <c r="AIV113" s="25"/>
      <c r="AIW113" s="25"/>
      <c r="AIX113" s="25"/>
      <c r="AIY113" s="25"/>
      <c r="AIZ113" s="25"/>
      <c r="AJA113" s="25"/>
      <c r="AJB113" s="25"/>
      <c r="AJC113" s="25"/>
      <c r="AJD113" s="25"/>
      <c r="AJE113" s="25"/>
      <c r="AJF113" s="25"/>
      <c r="AJG113" s="25"/>
      <c r="AJH113" s="25"/>
      <c r="AJI113" s="25"/>
      <c r="AJJ113" s="25"/>
      <c r="AJK113" s="25"/>
      <c r="AJL113" s="25"/>
      <c r="AJM113" s="25"/>
      <c r="AJN113" s="25"/>
      <c r="AJO113" s="25"/>
      <c r="AJP113" s="25"/>
      <c r="AJQ113" s="25"/>
      <c r="AJR113" s="25"/>
      <c r="AJS113" s="25"/>
      <c r="AJT113" s="25"/>
      <c r="AJU113" s="25"/>
      <c r="AJV113" s="25"/>
      <c r="AJW113" s="25"/>
      <c r="AJX113" s="25"/>
      <c r="AJY113" s="25"/>
      <c r="AJZ113" s="25"/>
      <c r="AKA113" s="25"/>
      <c r="AKB113" s="25"/>
      <c r="AKC113" s="25"/>
      <c r="AKD113" s="25"/>
      <c r="AKE113" s="25"/>
      <c r="AKF113" s="25"/>
      <c r="AKG113" s="25"/>
      <c r="AKH113" s="25"/>
      <c r="AKI113" s="25"/>
      <c r="AKJ113" s="25"/>
      <c r="AKK113" s="25"/>
      <c r="AKL113" s="25"/>
      <c r="AKM113" s="25"/>
      <c r="AKN113" s="25"/>
      <c r="AKO113" s="25"/>
      <c r="AKP113" s="25"/>
      <c r="AKQ113" s="25"/>
      <c r="AKR113" s="25"/>
      <c r="AKS113" s="25"/>
      <c r="AKT113" s="25"/>
      <c r="AKU113" s="25"/>
      <c r="AKV113" s="25"/>
      <c r="AKW113" s="25"/>
      <c r="AKX113" s="25"/>
      <c r="AKY113" s="25"/>
      <c r="AKZ113" s="25"/>
      <c r="ALA113" s="25"/>
      <c r="ALB113" s="25"/>
      <c r="ALC113" s="25"/>
      <c r="ALD113" s="25"/>
      <c r="ALE113" s="25"/>
      <c r="ALF113" s="25"/>
      <c r="ALG113" s="25"/>
      <c r="ALH113" s="25"/>
      <c r="ALI113" s="25"/>
      <c r="ALJ113" s="25"/>
      <c r="ALK113" s="25"/>
      <c r="ALL113" s="25"/>
      <c r="ALM113" s="25"/>
      <c r="ALN113" s="25"/>
      <c r="ALO113" s="25"/>
      <c r="ALP113" s="25"/>
      <c r="ALQ113" s="25"/>
      <c r="ALR113" s="25"/>
      <c r="ALS113" s="25"/>
      <c r="ALT113" s="25"/>
      <c r="ALU113" s="25"/>
      <c r="ALV113" s="25"/>
      <c r="ALW113" s="25"/>
      <c r="ALX113" s="25"/>
      <c r="ALY113" s="25"/>
      <c r="ALZ113" s="25"/>
      <c r="AMA113" s="25"/>
      <c r="AMB113" s="25"/>
      <c r="AMC113" s="25"/>
      <c r="AMD113" s="25"/>
      <c r="AME113" s="25"/>
      <c r="AMF113" s="25"/>
      <c r="AMG113" s="25"/>
      <c r="AMH113" s="25"/>
      <c r="AMI113" s="25"/>
      <c r="AMJ113" s="25"/>
      <c r="AMK113" s="25"/>
      <c r="AML113" s="25"/>
      <c r="AMM113" s="25"/>
      <c r="AMN113" s="25"/>
      <c r="AMO113" s="25"/>
      <c r="AMP113" s="25"/>
      <c r="AMQ113" s="25"/>
      <c r="AMR113" s="25"/>
      <c r="AMS113" s="25"/>
      <c r="AMT113" s="25"/>
      <c r="AMU113" s="25"/>
      <c r="AMV113" s="25"/>
      <c r="AMW113" s="25"/>
      <c r="AMX113" s="25"/>
      <c r="AMY113" s="25"/>
      <c r="AMZ113" s="25"/>
      <c r="ANA113" s="25"/>
      <c r="ANB113" s="25"/>
      <c r="ANC113" s="25"/>
      <c r="AND113" s="25"/>
      <c r="ANE113" s="25"/>
      <c r="ANF113" s="25"/>
      <c r="ANG113" s="25"/>
      <c r="ANH113" s="25"/>
      <c r="ANI113" s="25"/>
      <c r="ANJ113" s="25"/>
      <c r="ANK113" s="25"/>
      <c r="ANL113" s="25"/>
      <c r="ANM113" s="25"/>
      <c r="ANN113" s="25"/>
      <c r="ANO113" s="25"/>
      <c r="ANP113" s="25"/>
      <c r="ANQ113" s="25"/>
      <c r="ANR113" s="25"/>
      <c r="ANS113" s="25"/>
      <c r="ANT113" s="25"/>
      <c r="ANU113" s="25"/>
      <c r="ANV113" s="25"/>
      <c r="ANW113" s="25"/>
      <c r="ANX113" s="25"/>
      <c r="ANY113" s="25"/>
      <c r="ANZ113" s="25"/>
      <c r="AOA113" s="25"/>
      <c r="AOB113" s="25"/>
      <c r="AOC113" s="25"/>
      <c r="AOD113" s="25"/>
      <c r="AOE113" s="25"/>
      <c r="AOF113" s="25"/>
      <c r="AOG113" s="25"/>
      <c r="AOH113" s="25"/>
      <c r="AOI113" s="25"/>
      <c r="AOJ113" s="25"/>
      <c r="AOK113" s="25"/>
      <c r="AOL113" s="25"/>
      <c r="AOM113" s="25"/>
      <c r="AON113" s="25"/>
      <c r="AOO113" s="25"/>
      <c r="AOP113" s="25"/>
      <c r="AOQ113" s="25"/>
      <c r="AOR113" s="25"/>
      <c r="AOS113" s="25"/>
      <c r="AOT113" s="25"/>
      <c r="AOU113" s="25"/>
      <c r="AOV113" s="25"/>
      <c r="AOW113" s="25"/>
      <c r="AOX113" s="25"/>
      <c r="AOY113" s="25"/>
      <c r="AOZ113" s="25"/>
      <c r="APA113" s="25"/>
      <c r="APB113" s="25"/>
      <c r="APC113" s="25"/>
      <c r="APD113" s="25"/>
      <c r="APE113" s="25"/>
      <c r="APF113" s="25"/>
      <c r="APG113" s="25"/>
      <c r="APH113" s="25"/>
      <c r="API113" s="25"/>
      <c r="APJ113" s="25"/>
      <c r="APK113" s="25"/>
      <c r="APL113" s="25"/>
      <c r="APM113" s="25"/>
      <c r="APN113" s="25"/>
      <c r="APO113" s="25"/>
      <c r="APP113" s="25"/>
      <c r="APQ113" s="25"/>
      <c r="APR113" s="25"/>
      <c r="APS113" s="25"/>
      <c r="APT113" s="25"/>
      <c r="APU113" s="25"/>
      <c r="APV113" s="25"/>
      <c r="APW113" s="25"/>
      <c r="APX113" s="25"/>
      <c r="APY113" s="25"/>
      <c r="APZ113" s="25"/>
      <c r="AQA113" s="25"/>
      <c r="AQB113" s="25"/>
      <c r="AQC113" s="25"/>
      <c r="AQD113" s="25"/>
      <c r="AQE113" s="25"/>
      <c r="AQF113" s="25"/>
      <c r="AQG113" s="25"/>
      <c r="AQH113" s="25"/>
      <c r="AQI113" s="25"/>
      <c r="AQJ113" s="25"/>
      <c r="AQK113" s="25"/>
      <c r="AQL113" s="25"/>
      <c r="AQM113" s="25"/>
      <c r="AQN113" s="25"/>
      <c r="AQO113" s="25"/>
      <c r="AQP113" s="25"/>
      <c r="AQQ113" s="25"/>
      <c r="AQR113" s="25"/>
      <c r="AQS113" s="25"/>
      <c r="AQT113" s="25"/>
      <c r="AQU113" s="25"/>
      <c r="AQV113" s="25"/>
      <c r="AQW113" s="25"/>
      <c r="AQX113" s="25"/>
      <c r="AQY113" s="25"/>
      <c r="AQZ113" s="25"/>
      <c r="ARA113" s="25"/>
      <c r="ARB113" s="25"/>
      <c r="ARC113" s="25"/>
      <c r="ARD113" s="25"/>
      <c r="ARE113" s="25"/>
      <c r="ARF113" s="25"/>
      <c r="ARG113" s="25"/>
      <c r="ARH113" s="25"/>
      <c r="ARI113" s="25"/>
      <c r="ARJ113" s="25"/>
      <c r="ARK113" s="25"/>
      <c r="ARL113" s="25"/>
      <c r="ARM113" s="25"/>
      <c r="ARN113" s="25"/>
      <c r="ARO113" s="25"/>
      <c r="ARP113" s="25"/>
      <c r="ARQ113" s="25"/>
      <c r="ARR113" s="25"/>
      <c r="ARS113" s="25"/>
      <c r="ART113" s="25"/>
      <c r="ARU113" s="25"/>
      <c r="ARV113" s="25"/>
      <c r="ARW113" s="25"/>
      <c r="ARX113" s="25"/>
      <c r="ARY113" s="25"/>
      <c r="ARZ113" s="25"/>
      <c r="ASA113" s="25"/>
      <c r="ASB113" s="25"/>
    </row>
    <row r="114" spans="3:1172" x14ac:dyDescent="0.2">
      <c r="C114" s="24"/>
      <c r="D114" s="22"/>
      <c r="E114" s="22"/>
      <c r="F114" s="28"/>
      <c r="G114" s="24"/>
      <c r="H114" s="51"/>
      <c r="I114" s="39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8"/>
      <c r="JZ114" s="38"/>
      <c r="KA114" s="38"/>
      <c r="KB114" s="38"/>
      <c r="KC114" s="38"/>
      <c r="KD114" s="38"/>
      <c r="KE114" s="38"/>
      <c r="KF114" s="38"/>
      <c r="KG114" s="38"/>
      <c r="KH114" s="38"/>
      <c r="KI114" s="38"/>
      <c r="KJ114" s="38"/>
      <c r="KK114" s="38"/>
      <c r="KL114" s="38"/>
      <c r="KM114" s="38"/>
      <c r="KN114" s="38"/>
      <c r="KO114" s="38"/>
      <c r="KP114" s="38"/>
      <c r="KQ114" s="38"/>
      <c r="KR114" s="38"/>
      <c r="KS114" s="38"/>
      <c r="KT114" s="38"/>
      <c r="KU114" s="38"/>
      <c r="KV114" s="38"/>
      <c r="KW114" s="38"/>
      <c r="KX114" s="38"/>
      <c r="KY114" s="38"/>
      <c r="KZ114" s="38"/>
      <c r="LA114" s="38"/>
      <c r="LB114" s="38"/>
      <c r="LC114" s="38"/>
      <c r="LD114" s="38"/>
      <c r="LE114" s="38"/>
      <c r="LF114" s="38"/>
      <c r="LG114" s="38"/>
      <c r="LH114" s="38"/>
      <c r="LI114" s="38"/>
      <c r="LJ114" s="38"/>
      <c r="LK114" s="38"/>
      <c r="LL114" s="38"/>
      <c r="LM114" s="38"/>
      <c r="LN114" s="38"/>
      <c r="LO114" s="38"/>
      <c r="LP114" s="38"/>
      <c r="LQ114" s="38"/>
      <c r="LR114" s="38"/>
      <c r="LS114" s="38"/>
      <c r="LT114" s="38"/>
      <c r="LU114" s="38"/>
      <c r="LV114" s="38"/>
      <c r="LW114" s="38"/>
      <c r="LX114" s="38"/>
      <c r="LY114" s="38"/>
      <c r="LZ114" s="38"/>
      <c r="MA114" s="38"/>
      <c r="MB114" s="38"/>
      <c r="MC114" s="38"/>
      <c r="MD114" s="38"/>
      <c r="ME114" s="38"/>
      <c r="MF114" s="38"/>
      <c r="MG114" s="38"/>
      <c r="MH114" s="38"/>
      <c r="MI114" s="38"/>
      <c r="MJ114" s="38"/>
      <c r="MK114" s="38"/>
      <c r="ML114" s="38"/>
      <c r="MM114" s="38"/>
      <c r="MN114" s="38"/>
      <c r="MO114" s="38"/>
      <c r="MP114" s="38"/>
      <c r="MQ114" s="38"/>
      <c r="MR114" s="38"/>
      <c r="MS114" s="38"/>
      <c r="MT114" s="38"/>
      <c r="MU114" s="38"/>
      <c r="MV114" s="38"/>
      <c r="MW114" s="38"/>
      <c r="MX114" s="38"/>
      <c r="MY114" s="38"/>
      <c r="MZ114" s="38"/>
      <c r="NA114" s="38"/>
      <c r="NB114" s="38"/>
      <c r="NC114" s="38"/>
      <c r="ND114" s="38"/>
      <c r="NE114" s="38"/>
      <c r="NF114" s="38"/>
      <c r="NG114" s="38"/>
      <c r="NH114" s="38"/>
      <c r="NI114" s="38"/>
      <c r="NJ114" s="38"/>
      <c r="NK114" s="38"/>
      <c r="NL114" s="38"/>
      <c r="NM114" s="38"/>
      <c r="NN114" s="38"/>
      <c r="NO114" s="38"/>
      <c r="NP114" s="38"/>
      <c r="NQ114" s="38"/>
      <c r="NR114" s="38"/>
      <c r="NS114" s="38"/>
      <c r="NT114" s="38"/>
      <c r="NU114" s="38"/>
      <c r="NV114" s="38"/>
      <c r="NW114" s="38"/>
      <c r="NX114" s="38"/>
      <c r="NY114" s="38"/>
      <c r="NZ114" s="38"/>
      <c r="OA114" s="38"/>
      <c r="OB114" s="38"/>
      <c r="OC114" s="38"/>
      <c r="OD114" s="38"/>
      <c r="OE114" s="38"/>
      <c r="OF114" s="38"/>
      <c r="OG114" s="38"/>
      <c r="OH114" s="38"/>
      <c r="OI114" s="38"/>
      <c r="OJ114" s="38"/>
      <c r="OK114" s="38"/>
      <c r="OL114" s="38"/>
      <c r="OM114" s="38"/>
      <c r="ON114" s="38"/>
      <c r="OO114" s="38"/>
      <c r="OP114" s="38"/>
      <c r="OQ114" s="38"/>
      <c r="OR114" s="38"/>
      <c r="OS114" s="38"/>
      <c r="OT114" s="38"/>
      <c r="OU114" s="38"/>
      <c r="OV114" s="38"/>
      <c r="OW114" s="38"/>
      <c r="OX114" s="38"/>
      <c r="OY114" s="38"/>
      <c r="OZ114" s="38"/>
      <c r="PA114" s="38"/>
      <c r="PB114" s="38"/>
      <c r="PC114" s="38"/>
      <c r="PD114" s="38"/>
      <c r="PE114" s="38"/>
      <c r="PF114" s="38"/>
      <c r="PG114" s="38"/>
      <c r="PH114" s="38"/>
      <c r="PI114" s="38"/>
      <c r="PJ114" s="38"/>
      <c r="PK114" s="38"/>
      <c r="PL114" s="38"/>
      <c r="PM114" s="38"/>
      <c r="PN114" s="38"/>
      <c r="PO114" s="38"/>
      <c r="PP114" s="38"/>
      <c r="PQ114" s="38"/>
      <c r="PR114" s="38"/>
      <c r="PS114" s="38"/>
      <c r="PT114" s="38"/>
      <c r="PU114" s="38"/>
      <c r="PV114" s="38"/>
      <c r="PW114" s="38"/>
      <c r="PX114" s="38"/>
      <c r="PY114" s="38"/>
      <c r="PZ114" s="38"/>
      <c r="QA114" s="38"/>
      <c r="QB114" s="38"/>
      <c r="QC114" s="38"/>
      <c r="QD114" s="38"/>
      <c r="QE114" s="38"/>
      <c r="QF114" s="38"/>
      <c r="QG114" s="38"/>
      <c r="QH114" s="38"/>
      <c r="QI114" s="38"/>
      <c r="QJ114" s="38"/>
      <c r="QK114" s="38"/>
      <c r="QL114" s="38"/>
      <c r="QM114" s="38"/>
      <c r="QN114" s="38"/>
      <c r="QO114" s="38"/>
      <c r="QP114" s="38"/>
      <c r="QQ114" s="38"/>
      <c r="QR114" s="38"/>
      <c r="QS114" s="38"/>
      <c r="QT114" s="38"/>
      <c r="QU114" s="38"/>
      <c r="QV114" s="38"/>
      <c r="QW114" s="38"/>
      <c r="QX114" s="38"/>
      <c r="QY114" s="38"/>
      <c r="QZ114" s="38"/>
      <c r="RA114" s="38"/>
      <c r="RB114" s="38"/>
      <c r="RC114" s="38"/>
      <c r="RD114" s="38"/>
      <c r="RE114" s="38"/>
      <c r="RF114" s="38"/>
      <c r="RG114" s="38"/>
      <c r="RH114" s="38"/>
      <c r="RI114" s="38"/>
      <c r="RJ114" s="38"/>
      <c r="RK114" s="38"/>
      <c r="RL114" s="38"/>
      <c r="RM114" s="38"/>
      <c r="RN114" s="38"/>
      <c r="RO114" s="38"/>
      <c r="RP114" s="38"/>
      <c r="RQ114" s="38"/>
      <c r="RR114" s="38"/>
      <c r="RS114" s="38"/>
      <c r="RT114" s="38"/>
      <c r="RU114" s="38"/>
      <c r="RV114" s="38"/>
      <c r="RW114" s="38"/>
      <c r="RX114" s="38"/>
      <c r="RY114" s="38"/>
      <c r="RZ114" s="38"/>
      <c r="SA114" s="38"/>
      <c r="SB114" s="38"/>
      <c r="SC114" s="38"/>
      <c r="SD114" s="38"/>
      <c r="SE114" s="38"/>
      <c r="SF114" s="38"/>
      <c r="SG114" s="38"/>
      <c r="SH114" s="38"/>
      <c r="SI114" s="38"/>
      <c r="SJ114" s="38"/>
      <c r="SK114" s="38"/>
      <c r="SL114" s="38"/>
      <c r="SM114" s="38"/>
      <c r="SN114" s="38"/>
      <c r="SO114" s="38"/>
      <c r="SP114" s="38"/>
      <c r="SQ114" s="38"/>
      <c r="SR114" s="38"/>
      <c r="SS114" s="38"/>
      <c r="ST114" s="38"/>
      <c r="SU114" s="38"/>
      <c r="SV114" s="38"/>
      <c r="SW114" s="38"/>
      <c r="SX114" s="38"/>
      <c r="SY114" s="38"/>
      <c r="SZ114" s="38"/>
      <c r="TA114" s="38"/>
      <c r="TB114" s="38"/>
      <c r="TC114" s="38"/>
      <c r="TD114" s="38"/>
      <c r="TE114" s="38"/>
      <c r="TF114" s="38"/>
      <c r="TG114" s="38"/>
      <c r="TH114" s="38"/>
      <c r="TI114" s="38"/>
      <c r="TJ114" s="38"/>
      <c r="TK114" s="38"/>
      <c r="TL114" s="38"/>
      <c r="TM114" s="38"/>
      <c r="TN114" s="38"/>
      <c r="TO114" s="38"/>
      <c r="TP114" s="38"/>
      <c r="TQ114" s="38"/>
      <c r="TR114" s="38"/>
      <c r="TS114" s="38"/>
      <c r="TT114" s="38"/>
      <c r="TU114" s="38"/>
      <c r="TV114" s="38"/>
      <c r="TW114" s="38"/>
      <c r="TX114" s="38"/>
      <c r="TY114" s="38"/>
      <c r="TZ114" s="38"/>
      <c r="UA114" s="38"/>
      <c r="UB114" s="38"/>
      <c r="UC114" s="38"/>
      <c r="UD114" s="38"/>
      <c r="UE114" s="38"/>
      <c r="UF114" s="38"/>
      <c r="UG114" s="38"/>
      <c r="UH114" s="38"/>
      <c r="UI114" s="38"/>
      <c r="UJ114" s="38"/>
      <c r="UK114" s="38"/>
      <c r="UL114" s="38"/>
      <c r="UM114" s="38"/>
      <c r="UN114" s="38"/>
      <c r="UO114" s="38"/>
      <c r="UP114" s="38"/>
      <c r="UQ114" s="38"/>
      <c r="UR114" s="38"/>
      <c r="US114" s="38"/>
      <c r="UT114" s="38"/>
      <c r="UU114" s="38"/>
      <c r="UV114" s="38"/>
      <c r="UW114" s="38"/>
      <c r="UX114" s="38"/>
      <c r="UY114" s="38"/>
      <c r="UZ114" s="38"/>
      <c r="VA114" s="38"/>
      <c r="VB114" s="38"/>
      <c r="VC114" s="38"/>
      <c r="VD114" s="38"/>
      <c r="VE114" s="38"/>
      <c r="VF114" s="38"/>
      <c r="VG114" s="38"/>
      <c r="VH114" s="38"/>
      <c r="VI114" s="38"/>
      <c r="VJ114" s="38"/>
      <c r="VK114" s="38"/>
      <c r="VL114" s="38"/>
      <c r="VM114" s="38"/>
      <c r="VN114" s="38"/>
      <c r="VO114" s="38"/>
      <c r="VP114" s="38"/>
      <c r="VQ114" s="38"/>
      <c r="VR114" s="38"/>
      <c r="VS114" s="38"/>
      <c r="VT114" s="38"/>
      <c r="VU114" s="38"/>
      <c r="VV114" s="38"/>
      <c r="VW114" s="38"/>
      <c r="VX114" s="38"/>
      <c r="VY114" s="38"/>
      <c r="VZ114" s="38"/>
      <c r="WA114" s="38"/>
      <c r="WB114" s="38"/>
      <c r="WC114" s="38"/>
      <c r="WD114" s="38"/>
      <c r="WE114" s="38"/>
      <c r="WF114" s="38"/>
      <c r="WG114" s="38"/>
      <c r="WH114" s="38"/>
      <c r="WI114" s="38"/>
      <c r="WJ114" s="38"/>
      <c r="WK114" s="38"/>
      <c r="WL114" s="38"/>
      <c r="WM114" s="38"/>
      <c r="WN114" s="38"/>
      <c r="WO114" s="38"/>
      <c r="WP114" s="38"/>
      <c r="WQ114" s="38"/>
      <c r="WR114" s="38"/>
      <c r="WS114" s="38"/>
      <c r="WT114" s="38"/>
      <c r="WU114" s="38"/>
      <c r="WV114" s="38"/>
      <c r="WW114" s="38"/>
      <c r="WX114" s="38"/>
      <c r="WY114" s="38"/>
      <c r="WZ114" s="38"/>
      <c r="XA114" s="38"/>
      <c r="XB114" s="38"/>
      <c r="XC114" s="38"/>
      <c r="XD114" s="38"/>
      <c r="XE114" s="38"/>
      <c r="XF114" s="38"/>
      <c r="XG114" s="38"/>
      <c r="XH114" s="38"/>
      <c r="XI114" s="38"/>
      <c r="XJ114" s="38"/>
      <c r="XK114" s="38"/>
      <c r="XL114" s="38"/>
      <c r="XM114" s="38"/>
      <c r="XN114" s="38"/>
      <c r="XO114" s="38"/>
      <c r="XP114" s="38"/>
      <c r="XQ114" s="38"/>
      <c r="XR114" s="38"/>
      <c r="XS114" s="38"/>
      <c r="XT114" s="38"/>
      <c r="XU114" s="38"/>
      <c r="XV114" s="38"/>
      <c r="XW114" s="38"/>
      <c r="XX114" s="38"/>
      <c r="XY114" s="38"/>
      <c r="XZ114" s="38"/>
      <c r="YA114" s="38"/>
      <c r="YB114" s="38"/>
      <c r="YC114" s="38"/>
      <c r="YD114" s="38"/>
      <c r="YE114" s="38"/>
      <c r="YF114" s="38"/>
      <c r="YG114" s="38"/>
      <c r="YH114" s="38"/>
      <c r="YI114" s="38"/>
      <c r="YJ114" s="38"/>
      <c r="YK114" s="38"/>
      <c r="YL114" s="38"/>
      <c r="YM114" s="38"/>
      <c r="YN114" s="38"/>
      <c r="YO114" s="38"/>
      <c r="YP114" s="38"/>
      <c r="YQ114" s="38"/>
      <c r="YR114" s="38"/>
      <c r="YS114" s="38"/>
      <c r="YT114" s="38"/>
      <c r="YU114" s="38"/>
      <c r="YV114" s="38"/>
      <c r="YW114" s="38"/>
      <c r="YX114" s="38"/>
      <c r="YY114" s="38"/>
      <c r="YZ114" s="38"/>
      <c r="ZA114" s="38"/>
      <c r="ZB114" s="38"/>
      <c r="ZC114" s="38"/>
      <c r="ZD114" s="38"/>
      <c r="ZE114" s="38"/>
      <c r="ZF114" s="38"/>
      <c r="ZG114" s="38"/>
      <c r="ZH114" s="38"/>
      <c r="ZI114" s="38"/>
      <c r="ZJ114" s="38"/>
      <c r="ZK114" s="38"/>
      <c r="ZL114" s="38"/>
      <c r="ZM114" s="38"/>
      <c r="ZN114" s="38"/>
      <c r="ZO114" s="38"/>
      <c r="ZP114" s="38"/>
      <c r="ZQ114" s="38"/>
      <c r="ZR114" s="38"/>
      <c r="ZS114" s="38"/>
      <c r="ZT114" s="38"/>
      <c r="ZU114" s="38"/>
      <c r="ZV114" s="38"/>
      <c r="ZW114" s="38"/>
      <c r="ZX114" s="38"/>
      <c r="ZY114" s="38"/>
      <c r="ZZ114" s="38"/>
      <c r="AAA114" s="38"/>
      <c r="AAB114" s="38"/>
      <c r="AAC114" s="38"/>
      <c r="AAD114" s="38"/>
      <c r="AAE114" s="38"/>
      <c r="AAF114" s="38"/>
      <c r="AAG114" s="38"/>
      <c r="AAH114" s="38"/>
      <c r="AAI114" s="38"/>
      <c r="AAJ114" s="38"/>
      <c r="AAK114" s="38"/>
      <c r="AAL114" s="38"/>
      <c r="AAM114" s="38"/>
      <c r="AAN114" s="38"/>
      <c r="AAO114" s="38"/>
      <c r="AAP114" s="38"/>
      <c r="AAQ114" s="38"/>
      <c r="AAR114" s="38"/>
      <c r="AAS114" s="38"/>
      <c r="AAT114" s="38"/>
      <c r="AAU114" s="38"/>
      <c r="AAV114" s="38"/>
      <c r="AAW114" s="38"/>
      <c r="AAX114" s="38"/>
      <c r="AAY114" s="38"/>
      <c r="AAZ114" s="38"/>
      <c r="ABA114" s="38"/>
      <c r="ABB114" s="38"/>
      <c r="ABC114" s="38"/>
      <c r="ABD114" s="38"/>
      <c r="ABE114" s="38"/>
      <c r="ABF114" s="38"/>
      <c r="ABG114" s="38"/>
      <c r="ABH114" s="38"/>
      <c r="ABI114" s="38"/>
      <c r="ABJ114" s="38"/>
      <c r="ABK114" s="38"/>
      <c r="ABL114" s="38"/>
      <c r="ABM114" s="38"/>
      <c r="ABN114" s="38"/>
      <c r="ABO114" s="38"/>
      <c r="ABP114" s="38"/>
      <c r="ABQ114" s="38"/>
      <c r="ABR114" s="38"/>
      <c r="ABS114" s="38"/>
      <c r="ABT114" s="38"/>
      <c r="ABU114" s="38"/>
      <c r="ABV114" s="38"/>
      <c r="ABW114" s="38"/>
      <c r="ABX114" s="38"/>
      <c r="ABY114" s="38"/>
      <c r="ABZ114" s="38"/>
      <c r="ACA114" s="38"/>
      <c r="ACB114" s="38"/>
      <c r="ACC114" s="38"/>
      <c r="ACD114" s="38"/>
      <c r="ACE114" s="38"/>
      <c r="ACF114" s="38"/>
      <c r="ACG114" s="38"/>
      <c r="ACH114" s="38"/>
      <c r="ACI114" s="38"/>
      <c r="ACJ114" s="38"/>
      <c r="ACK114" s="38"/>
      <c r="ACL114" s="38"/>
      <c r="ACM114" s="38"/>
      <c r="ACN114" s="38"/>
      <c r="ACO114" s="38"/>
      <c r="ACP114" s="38"/>
      <c r="ACQ114" s="38"/>
      <c r="ACR114" s="38"/>
      <c r="ACS114" s="38"/>
      <c r="ACT114" s="38"/>
      <c r="ACU114" s="38"/>
      <c r="ACV114" s="38"/>
      <c r="ACW114" s="38"/>
      <c r="ACX114" s="38"/>
      <c r="ACY114" s="38"/>
      <c r="ACZ114" s="38"/>
      <c r="ADA114" s="38"/>
      <c r="ADB114" s="38"/>
      <c r="ADC114" s="38"/>
      <c r="ADD114" s="38"/>
      <c r="ADE114" s="38"/>
      <c r="ADF114" s="38"/>
      <c r="ADG114" s="38"/>
      <c r="ADH114" s="38"/>
      <c r="ADI114" s="38"/>
      <c r="ADJ114" s="38"/>
      <c r="ADK114" s="38"/>
      <c r="ADL114" s="38"/>
      <c r="ADM114" s="38"/>
      <c r="ADN114" s="38"/>
      <c r="ADO114" s="38"/>
      <c r="ADP114" s="38"/>
      <c r="ADQ114" s="38"/>
      <c r="ADR114" s="38"/>
      <c r="ADS114" s="38"/>
      <c r="ADT114" s="38"/>
      <c r="ADU114" s="38"/>
      <c r="ADV114" s="38"/>
      <c r="ADW114" s="38"/>
      <c r="ADX114" s="38"/>
      <c r="ADY114" s="38"/>
      <c r="ADZ114" s="38"/>
      <c r="AEA114" s="38"/>
      <c r="AEB114" s="38"/>
      <c r="AEC114" s="38"/>
      <c r="AED114" s="38"/>
      <c r="AEE114" s="38"/>
      <c r="AEF114" s="38"/>
      <c r="AEG114" s="38"/>
      <c r="AEH114" s="38"/>
      <c r="AEI114" s="38"/>
      <c r="AEJ114" s="38"/>
      <c r="AEK114" s="38"/>
      <c r="AEL114" s="38"/>
      <c r="AEM114" s="38"/>
      <c r="AEN114" s="38"/>
      <c r="AEO114" s="38"/>
      <c r="AEP114" s="38"/>
      <c r="AEQ114" s="38"/>
      <c r="AER114" s="38"/>
      <c r="AES114" s="38"/>
      <c r="AET114" s="38"/>
      <c r="AEU114" s="38"/>
      <c r="AEV114" s="38"/>
      <c r="AEW114" s="38"/>
      <c r="AEX114" s="38"/>
      <c r="AEY114" s="38"/>
      <c r="AEZ114" s="38"/>
      <c r="AFA114" s="38"/>
      <c r="AFB114" s="38"/>
      <c r="AFC114" s="38"/>
      <c r="AFD114" s="38"/>
      <c r="AFE114" s="38"/>
      <c r="AFF114" s="38"/>
      <c r="AFG114" s="38"/>
      <c r="AFH114" s="38"/>
      <c r="AFI114" s="38"/>
      <c r="AFJ114" s="38"/>
      <c r="AFK114" s="38"/>
      <c r="AFL114" s="38"/>
      <c r="AFM114" s="38"/>
      <c r="AFN114" s="38"/>
      <c r="AFO114" s="38"/>
      <c r="AFP114" s="38"/>
      <c r="AFQ114" s="38"/>
      <c r="AFR114" s="38"/>
      <c r="AFS114" s="38"/>
      <c r="AFT114" s="38"/>
      <c r="AFU114" s="38"/>
      <c r="AFV114" s="38"/>
      <c r="AFW114" s="38"/>
      <c r="AFX114" s="38"/>
      <c r="AFY114" s="38"/>
      <c r="AFZ114" s="38"/>
      <c r="AGA114" s="38"/>
      <c r="AGB114" s="38"/>
      <c r="AGC114" s="38"/>
      <c r="AGD114" s="38"/>
      <c r="AGE114" s="38"/>
      <c r="AGF114" s="38"/>
      <c r="AGG114" s="38"/>
      <c r="AGH114" s="38"/>
      <c r="AGI114" s="38"/>
      <c r="AGJ114" s="38"/>
      <c r="AGK114" s="38"/>
      <c r="AGL114" s="38"/>
      <c r="AGM114" s="38"/>
      <c r="AGN114" s="38"/>
      <c r="AGO114" s="38"/>
      <c r="AGP114" s="38"/>
      <c r="AGQ114" s="38"/>
      <c r="AGR114" s="38"/>
      <c r="AGS114" s="38"/>
      <c r="AGT114" s="25"/>
      <c r="AGU114" s="25"/>
      <c r="AGV114" s="25"/>
      <c r="AGW114" s="25"/>
      <c r="AGX114" s="25"/>
      <c r="AGY114" s="25"/>
      <c r="AGZ114" s="25"/>
      <c r="AHA114" s="25"/>
      <c r="AHB114" s="25"/>
      <c r="AHC114" s="25"/>
      <c r="AHD114" s="25"/>
      <c r="AHE114" s="25"/>
      <c r="AHF114" s="25"/>
      <c r="AHG114" s="25"/>
      <c r="AHH114" s="25"/>
      <c r="AHI114" s="25"/>
      <c r="AHJ114" s="25"/>
      <c r="AHK114" s="25"/>
      <c r="AHL114" s="25"/>
      <c r="AHM114" s="25"/>
      <c r="AHN114" s="25"/>
      <c r="AHO114" s="25"/>
      <c r="AHP114" s="25"/>
      <c r="AHQ114" s="25"/>
      <c r="AHR114" s="25"/>
      <c r="AHS114" s="25"/>
      <c r="AHT114" s="25"/>
      <c r="AHU114" s="25"/>
      <c r="AHV114" s="25"/>
      <c r="AHW114" s="25"/>
      <c r="AHX114" s="25"/>
      <c r="AHY114" s="25"/>
      <c r="AHZ114" s="25"/>
      <c r="AIA114" s="25"/>
      <c r="AIB114" s="25"/>
      <c r="AIC114" s="25"/>
      <c r="AID114" s="25"/>
      <c r="AIE114" s="25"/>
      <c r="AIF114" s="25"/>
      <c r="AIG114" s="25"/>
      <c r="AIH114" s="25"/>
      <c r="AII114" s="25"/>
      <c r="AIJ114" s="25"/>
      <c r="AIK114" s="25"/>
      <c r="AIL114" s="25"/>
      <c r="AIM114" s="25"/>
      <c r="AIN114" s="25"/>
      <c r="AIO114" s="25"/>
      <c r="AIP114" s="25"/>
      <c r="AIQ114" s="25"/>
      <c r="AIR114" s="25"/>
      <c r="AIS114" s="25"/>
      <c r="AIT114" s="25"/>
      <c r="AIU114" s="25"/>
      <c r="AIV114" s="25"/>
      <c r="AIW114" s="25"/>
      <c r="AIX114" s="25"/>
      <c r="AIY114" s="25"/>
      <c r="AIZ114" s="25"/>
      <c r="AJA114" s="25"/>
      <c r="AJB114" s="25"/>
      <c r="AJC114" s="25"/>
      <c r="AJD114" s="25"/>
      <c r="AJE114" s="25"/>
      <c r="AJF114" s="25"/>
      <c r="AJG114" s="25"/>
      <c r="AJH114" s="25"/>
      <c r="AJI114" s="25"/>
      <c r="AJJ114" s="25"/>
      <c r="AJK114" s="25"/>
      <c r="AJL114" s="25"/>
      <c r="AJM114" s="25"/>
      <c r="AJN114" s="25"/>
      <c r="AJO114" s="25"/>
      <c r="AJP114" s="25"/>
      <c r="AJQ114" s="25"/>
      <c r="AJR114" s="25"/>
      <c r="AJS114" s="25"/>
      <c r="AJT114" s="25"/>
      <c r="AJU114" s="25"/>
      <c r="AJV114" s="25"/>
      <c r="AJW114" s="25"/>
      <c r="AJX114" s="25"/>
      <c r="AJY114" s="25"/>
      <c r="AJZ114" s="25"/>
      <c r="AKA114" s="25"/>
      <c r="AKB114" s="25"/>
      <c r="AKC114" s="25"/>
      <c r="AKD114" s="25"/>
      <c r="AKE114" s="25"/>
      <c r="AKF114" s="25"/>
      <c r="AKG114" s="25"/>
      <c r="AKH114" s="25"/>
      <c r="AKI114" s="25"/>
      <c r="AKJ114" s="25"/>
      <c r="AKK114" s="25"/>
      <c r="AKL114" s="25"/>
      <c r="AKM114" s="25"/>
      <c r="AKN114" s="25"/>
      <c r="AKO114" s="25"/>
      <c r="AKP114" s="25"/>
      <c r="AKQ114" s="25"/>
      <c r="AKR114" s="25"/>
      <c r="AKS114" s="25"/>
      <c r="AKT114" s="25"/>
      <c r="AKU114" s="25"/>
      <c r="AKV114" s="25"/>
      <c r="AKW114" s="25"/>
      <c r="AKX114" s="25"/>
      <c r="AKY114" s="25"/>
      <c r="AKZ114" s="25"/>
      <c r="ALA114" s="25"/>
      <c r="ALB114" s="25"/>
      <c r="ALC114" s="25"/>
      <c r="ALD114" s="25"/>
      <c r="ALE114" s="25"/>
      <c r="ALF114" s="25"/>
      <c r="ALG114" s="25"/>
      <c r="ALH114" s="25"/>
      <c r="ALI114" s="25"/>
      <c r="ALJ114" s="25"/>
      <c r="ALK114" s="25"/>
      <c r="ALL114" s="25"/>
      <c r="ALM114" s="25"/>
      <c r="ALN114" s="25"/>
      <c r="ALO114" s="25"/>
      <c r="ALP114" s="25"/>
      <c r="ALQ114" s="25"/>
      <c r="ALR114" s="25"/>
      <c r="ALS114" s="25"/>
      <c r="ALT114" s="25"/>
      <c r="ALU114" s="25"/>
      <c r="ALV114" s="25"/>
      <c r="ALW114" s="25"/>
      <c r="ALX114" s="25"/>
      <c r="ALY114" s="25"/>
      <c r="ALZ114" s="25"/>
      <c r="AMA114" s="25"/>
      <c r="AMB114" s="25"/>
      <c r="AMC114" s="25"/>
      <c r="AMD114" s="25"/>
      <c r="AME114" s="25"/>
      <c r="AMF114" s="25"/>
      <c r="AMG114" s="25"/>
      <c r="AMH114" s="25"/>
      <c r="AMI114" s="25"/>
      <c r="AMJ114" s="25"/>
      <c r="AMK114" s="25"/>
      <c r="AML114" s="25"/>
      <c r="AMM114" s="25"/>
      <c r="AMN114" s="25"/>
      <c r="AMO114" s="25"/>
      <c r="AMP114" s="25"/>
      <c r="AMQ114" s="25"/>
      <c r="AMR114" s="25"/>
      <c r="AMS114" s="25"/>
      <c r="AMT114" s="25"/>
      <c r="AMU114" s="25"/>
      <c r="AMV114" s="25"/>
      <c r="AMW114" s="25"/>
      <c r="AMX114" s="25"/>
      <c r="AMY114" s="25"/>
      <c r="AMZ114" s="25"/>
      <c r="ANA114" s="25"/>
      <c r="ANB114" s="25"/>
      <c r="ANC114" s="25"/>
      <c r="AND114" s="25"/>
      <c r="ANE114" s="25"/>
      <c r="ANF114" s="25"/>
      <c r="ANG114" s="25"/>
      <c r="ANH114" s="25"/>
      <c r="ANI114" s="25"/>
      <c r="ANJ114" s="25"/>
      <c r="ANK114" s="25"/>
      <c r="ANL114" s="25"/>
      <c r="ANM114" s="25"/>
      <c r="ANN114" s="25"/>
      <c r="ANO114" s="25"/>
      <c r="ANP114" s="25"/>
      <c r="ANQ114" s="25"/>
      <c r="ANR114" s="25"/>
      <c r="ANS114" s="25"/>
      <c r="ANT114" s="25"/>
      <c r="ANU114" s="25"/>
      <c r="ANV114" s="25"/>
      <c r="ANW114" s="25"/>
      <c r="ANX114" s="25"/>
      <c r="ANY114" s="25"/>
      <c r="ANZ114" s="25"/>
      <c r="AOA114" s="25"/>
      <c r="AOB114" s="25"/>
      <c r="AOC114" s="25"/>
      <c r="AOD114" s="25"/>
      <c r="AOE114" s="25"/>
      <c r="AOF114" s="25"/>
      <c r="AOG114" s="25"/>
      <c r="AOH114" s="25"/>
      <c r="AOI114" s="25"/>
      <c r="AOJ114" s="25"/>
      <c r="AOK114" s="25"/>
      <c r="AOL114" s="25"/>
      <c r="AOM114" s="25"/>
      <c r="AON114" s="25"/>
      <c r="AOO114" s="25"/>
      <c r="AOP114" s="25"/>
      <c r="AOQ114" s="25"/>
      <c r="AOR114" s="25"/>
      <c r="AOS114" s="25"/>
      <c r="AOT114" s="25"/>
      <c r="AOU114" s="25"/>
      <c r="AOV114" s="25"/>
      <c r="AOW114" s="25"/>
      <c r="AOX114" s="25"/>
      <c r="AOY114" s="25"/>
      <c r="AOZ114" s="25"/>
      <c r="APA114" s="25"/>
      <c r="APB114" s="25"/>
      <c r="APC114" s="25"/>
      <c r="APD114" s="25"/>
      <c r="APE114" s="25"/>
      <c r="APF114" s="25"/>
      <c r="APG114" s="25"/>
      <c r="APH114" s="25"/>
      <c r="API114" s="25"/>
      <c r="APJ114" s="25"/>
      <c r="APK114" s="25"/>
      <c r="APL114" s="25"/>
      <c r="APM114" s="25"/>
      <c r="APN114" s="25"/>
      <c r="APO114" s="25"/>
      <c r="APP114" s="25"/>
      <c r="APQ114" s="25"/>
      <c r="APR114" s="25"/>
      <c r="APS114" s="25"/>
      <c r="APT114" s="25"/>
      <c r="APU114" s="25"/>
      <c r="APV114" s="25"/>
      <c r="APW114" s="25"/>
      <c r="APX114" s="25"/>
      <c r="APY114" s="25"/>
      <c r="APZ114" s="25"/>
      <c r="AQA114" s="25"/>
      <c r="AQB114" s="25"/>
      <c r="AQC114" s="25"/>
      <c r="AQD114" s="25"/>
      <c r="AQE114" s="25"/>
      <c r="AQF114" s="25"/>
      <c r="AQG114" s="25"/>
      <c r="AQH114" s="25"/>
      <c r="AQI114" s="25"/>
      <c r="AQJ114" s="25"/>
      <c r="AQK114" s="25"/>
      <c r="AQL114" s="25"/>
      <c r="AQM114" s="25"/>
      <c r="AQN114" s="25"/>
      <c r="AQO114" s="25"/>
      <c r="AQP114" s="25"/>
      <c r="AQQ114" s="25"/>
      <c r="AQR114" s="25"/>
      <c r="AQS114" s="25"/>
      <c r="AQT114" s="25"/>
      <c r="AQU114" s="25"/>
      <c r="AQV114" s="25"/>
      <c r="AQW114" s="25"/>
      <c r="AQX114" s="25"/>
      <c r="AQY114" s="25"/>
      <c r="AQZ114" s="25"/>
      <c r="ARA114" s="25"/>
      <c r="ARB114" s="25"/>
      <c r="ARC114" s="25"/>
      <c r="ARD114" s="25"/>
      <c r="ARE114" s="25"/>
      <c r="ARF114" s="25"/>
      <c r="ARG114" s="25"/>
      <c r="ARH114" s="25"/>
      <c r="ARI114" s="25"/>
      <c r="ARJ114" s="25"/>
      <c r="ARK114" s="25"/>
      <c r="ARL114" s="25"/>
      <c r="ARM114" s="25"/>
      <c r="ARN114" s="25"/>
      <c r="ARO114" s="25"/>
      <c r="ARP114" s="25"/>
      <c r="ARQ114" s="25"/>
      <c r="ARR114" s="25"/>
      <c r="ARS114" s="25"/>
      <c r="ART114" s="25"/>
      <c r="ARU114" s="25"/>
      <c r="ARV114" s="25"/>
      <c r="ARW114" s="25"/>
      <c r="ARX114" s="25"/>
      <c r="ARY114" s="25"/>
      <c r="ARZ114" s="25"/>
      <c r="ASA114" s="25"/>
      <c r="ASB114" s="25"/>
    </row>
    <row r="115" spans="3:1172" x14ac:dyDescent="0.2">
      <c r="C115" s="24"/>
      <c r="D115" s="22"/>
      <c r="E115" s="22"/>
      <c r="F115" s="28"/>
      <c r="G115" s="24"/>
      <c r="H115" s="51"/>
      <c r="I115" s="39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8"/>
      <c r="JZ115" s="38"/>
      <c r="KA115" s="38"/>
      <c r="KB115" s="38"/>
      <c r="KC115" s="38"/>
      <c r="KD115" s="38"/>
      <c r="KE115" s="38"/>
      <c r="KF115" s="38"/>
      <c r="KG115" s="38"/>
      <c r="KH115" s="38"/>
      <c r="KI115" s="38"/>
      <c r="KJ115" s="38"/>
      <c r="KK115" s="38"/>
      <c r="KL115" s="38"/>
      <c r="KM115" s="38"/>
      <c r="KN115" s="38"/>
      <c r="KO115" s="38"/>
      <c r="KP115" s="38"/>
      <c r="KQ115" s="38"/>
      <c r="KR115" s="38"/>
      <c r="KS115" s="38"/>
      <c r="KT115" s="38"/>
      <c r="KU115" s="38"/>
      <c r="KV115" s="38"/>
      <c r="KW115" s="38"/>
      <c r="KX115" s="38"/>
      <c r="KY115" s="38"/>
      <c r="KZ115" s="38"/>
      <c r="LA115" s="38"/>
      <c r="LB115" s="38"/>
      <c r="LC115" s="38"/>
      <c r="LD115" s="38"/>
      <c r="LE115" s="38"/>
      <c r="LF115" s="38"/>
      <c r="LG115" s="38"/>
      <c r="LH115" s="38"/>
      <c r="LI115" s="38"/>
      <c r="LJ115" s="38"/>
      <c r="LK115" s="38"/>
      <c r="LL115" s="38"/>
      <c r="LM115" s="38"/>
      <c r="LN115" s="38"/>
      <c r="LO115" s="38"/>
      <c r="LP115" s="38"/>
      <c r="LQ115" s="38"/>
      <c r="LR115" s="38"/>
      <c r="LS115" s="38"/>
      <c r="LT115" s="38"/>
      <c r="LU115" s="38"/>
      <c r="LV115" s="38"/>
      <c r="LW115" s="38"/>
      <c r="LX115" s="38"/>
      <c r="LY115" s="38"/>
      <c r="LZ115" s="38"/>
      <c r="MA115" s="38"/>
      <c r="MB115" s="38"/>
      <c r="MC115" s="38"/>
      <c r="MD115" s="38"/>
      <c r="ME115" s="38"/>
      <c r="MF115" s="38"/>
      <c r="MG115" s="38"/>
      <c r="MH115" s="38"/>
      <c r="MI115" s="38"/>
      <c r="MJ115" s="38"/>
      <c r="MK115" s="38"/>
      <c r="ML115" s="38"/>
      <c r="MM115" s="38"/>
      <c r="MN115" s="38"/>
      <c r="MO115" s="38"/>
      <c r="MP115" s="38"/>
      <c r="MQ115" s="38"/>
      <c r="MR115" s="38"/>
      <c r="MS115" s="38"/>
      <c r="MT115" s="38"/>
      <c r="MU115" s="38"/>
      <c r="MV115" s="38"/>
      <c r="MW115" s="38"/>
      <c r="MX115" s="38"/>
      <c r="MY115" s="38"/>
      <c r="MZ115" s="38"/>
      <c r="NA115" s="38"/>
      <c r="NB115" s="38"/>
      <c r="NC115" s="38"/>
      <c r="ND115" s="38"/>
      <c r="NE115" s="38"/>
      <c r="NF115" s="38"/>
      <c r="NG115" s="38"/>
      <c r="NH115" s="38"/>
      <c r="NI115" s="38"/>
      <c r="NJ115" s="38"/>
      <c r="NK115" s="38"/>
      <c r="NL115" s="38"/>
      <c r="NM115" s="38"/>
      <c r="NN115" s="38"/>
      <c r="NO115" s="38"/>
      <c r="NP115" s="38"/>
      <c r="NQ115" s="38"/>
      <c r="NR115" s="38"/>
      <c r="NS115" s="38"/>
      <c r="NT115" s="38"/>
      <c r="NU115" s="38"/>
      <c r="NV115" s="38"/>
      <c r="NW115" s="38"/>
      <c r="NX115" s="38"/>
      <c r="NY115" s="38"/>
      <c r="NZ115" s="38"/>
      <c r="OA115" s="38"/>
      <c r="OB115" s="38"/>
      <c r="OC115" s="38"/>
      <c r="OD115" s="38"/>
      <c r="OE115" s="38"/>
      <c r="OF115" s="38"/>
      <c r="OG115" s="38"/>
      <c r="OH115" s="38"/>
      <c r="OI115" s="38"/>
      <c r="OJ115" s="38"/>
      <c r="OK115" s="38"/>
      <c r="OL115" s="38"/>
      <c r="OM115" s="38"/>
      <c r="ON115" s="38"/>
      <c r="OO115" s="38"/>
      <c r="OP115" s="38"/>
      <c r="OQ115" s="38"/>
      <c r="OR115" s="38"/>
      <c r="OS115" s="38"/>
      <c r="OT115" s="38"/>
      <c r="OU115" s="38"/>
      <c r="OV115" s="38"/>
      <c r="OW115" s="38"/>
      <c r="OX115" s="38"/>
      <c r="OY115" s="38"/>
      <c r="OZ115" s="38"/>
      <c r="PA115" s="38"/>
      <c r="PB115" s="38"/>
      <c r="PC115" s="38"/>
      <c r="PD115" s="38"/>
      <c r="PE115" s="38"/>
      <c r="PF115" s="38"/>
      <c r="PG115" s="38"/>
      <c r="PH115" s="38"/>
      <c r="PI115" s="38"/>
      <c r="PJ115" s="38"/>
      <c r="PK115" s="38"/>
      <c r="PL115" s="38"/>
      <c r="PM115" s="38"/>
      <c r="PN115" s="38"/>
      <c r="PO115" s="38"/>
      <c r="PP115" s="38"/>
      <c r="PQ115" s="38"/>
      <c r="PR115" s="38"/>
      <c r="PS115" s="38"/>
      <c r="PT115" s="38"/>
      <c r="PU115" s="38"/>
      <c r="PV115" s="38"/>
      <c r="PW115" s="38"/>
      <c r="PX115" s="38"/>
      <c r="PY115" s="38"/>
      <c r="PZ115" s="38"/>
      <c r="QA115" s="38"/>
      <c r="QB115" s="38"/>
      <c r="QC115" s="38"/>
      <c r="QD115" s="38"/>
      <c r="QE115" s="38"/>
      <c r="QF115" s="38"/>
      <c r="QG115" s="38"/>
      <c r="QH115" s="38"/>
      <c r="QI115" s="38"/>
      <c r="QJ115" s="38"/>
      <c r="QK115" s="38"/>
      <c r="QL115" s="38"/>
      <c r="QM115" s="38"/>
      <c r="QN115" s="38"/>
      <c r="QO115" s="38"/>
      <c r="QP115" s="38"/>
      <c r="QQ115" s="38"/>
      <c r="QR115" s="38"/>
      <c r="QS115" s="38"/>
      <c r="QT115" s="38"/>
      <c r="QU115" s="38"/>
      <c r="QV115" s="38"/>
      <c r="QW115" s="38"/>
      <c r="QX115" s="38"/>
      <c r="QY115" s="38"/>
      <c r="QZ115" s="38"/>
      <c r="RA115" s="38"/>
      <c r="RB115" s="38"/>
      <c r="RC115" s="38"/>
      <c r="RD115" s="38"/>
      <c r="RE115" s="38"/>
      <c r="RF115" s="38"/>
      <c r="RG115" s="38"/>
      <c r="RH115" s="38"/>
      <c r="RI115" s="38"/>
      <c r="RJ115" s="38"/>
      <c r="RK115" s="38"/>
      <c r="RL115" s="38"/>
      <c r="RM115" s="38"/>
      <c r="RN115" s="38"/>
      <c r="RO115" s="38"/>
      <c r="RP115" s="38"/>
      <c r="RQ115" s="38"/>
      <c r="RR115" s="38"/>
      <c r="RS115" s="38"/>
      <c r="RT115" s="38"/>
      <c r="RU115" s="38"/>
      <c r="RV115" s="38"/>
      <c r="RW115" s="38"/>
      <c r="RX115" s="38"/>
      <c r="RY115" s="38"/>
      <c r="RZ115" s="38"/>
      <c r="SA115" s="38"/>
      <c r="SB115" s="38"/>
      <c r="SC115" s="38"/>
      <c r="SD115" s="38"/>
      <c r="SE115" s="38"/>
      <c r="SF115" s="38"/>
      <c r="SG115" s="38"/>
      <c r="SH115" s="38"/>
      <c r="SI115" s="38"/>
      <c r="SJ115" s="38"/>
      <c r="SK115" s="38"/>
      <c r="SL115" s="38"/>
      <c r="SM115" s="38"/>
      <c r="SN115" s="38"/>
      <c r="SO115" s="38"/>
      <c r="SP115" s="38"/>
      <c r="SQ115" s="38"/>
      <c r="SR115" s="38"/>
      <c r="SS115" s="38"/>
      <c r="ST115" s="38"/>
      <c r="SU115" s="38"/>
      <c r="SV115" s="38"/>
      <c r="SW115" s="38"/>
      <c r="SX115" s="38"/>
      <c r="SY115" s="38"/>
      <c r="SZ115" s="38"/>
      <c r="TA115" s="38"/>
      <c r="TB115" s="38"/>
      <c r="TC115" s="38"/>
      <c r="TD115" s="38"/>
      <c r="TE115" s="38"/>
      <c r="TF115" s="38"/>
      <c r="TG115" s="38"/>
      <c r="TH115" s="38"/>
      <c r="TI115" s="38"/>
      <c r="TJ115" s="38"/>
      <c r="TK115" s="38"/>
      <c r="TL115" s="38"/>
      <c r="TM115" s="38"/>
      <c r="TN115" s="38"/>
      <c r="TO115" s="38"/>
      <c r="TP115" s="38"/>
      <c r="TQ115" s="38"/>
      <c r="TR115" s="38"/>
      <c r="TS115" s="38"/>
      <c r="TT115" s="38"/>
      <c r="TU115" s="38"/>
      <c r="TV115" s="38"/>
      <c r="TW115" s="38"/>
      <c r="TX115" s="38"/>
      <c r="TY115" s="38"/>
      <c r="TZ115" s="38"/>
      <c r="UA115" s="38"/>
      <c r="UB115" s="38"/>
      <c r="UC115" s="38"/>
      <c r="UD115" s="38"/>
      <c r="UE115" s="38"/>
      <c r="UF115" s="38"/>
      <c r="UG115" s="38"/>
      <c r="UH115" s="38"/>
      <c r="UI115" s="38"/>
      <c r="UJ115" s="38"/>
      <c r="UK115" s="38"/>
      <c r="UL115" s="38"/>
      <c r="UM115" s="38"/>
      <c r="UN115" s="38"/>
      <c r="UO115" s="38"/>
      <c r="UP115" s="38"/>
      <c r="UQ115" s="38"/>
      <c r="UR115" s="38"/>
      <c r="US115" s="38"/>
      <c r="UT115" s="38"/>
      <c r="UU115" s="38"/>
      <c r="UV115" s="38"/>
      <c r="UW115" s="38"/>
      <c r="UX115" s="38"/>
      <c r="UY115" s="38"/>
      <c r="UZ115" s="38"/>
      <c r="VA115" s="38"/>
      <c r="VB115" s="38"/>
      <c r="VC115" s="38"/>
      <c r="VD115" s="38"/>
      <c r="VE115" s="38"/>
      <c r="VF115" s="38"/>
      <c r="VG115" s="38"/>
      <c r="VH115" s="38"/>
      <c r="VI115" s="38"/>
      <c r="VJ115" s="38"/>
      <c r="VK115" s="38"/>
      <c r="VL115" s="38"/>
      <c r="VM115" s="38"/>
      <c r="VN115" s="38"/>
      <c r="VO115" s="38"/>
      <c r="VP115" s="38"/>
      <c r="VQ115" s="38"/>
      <c r="VR115" s="38"/>
      <c r="VS115" s="38"/>
      <c r="VT115" s="38"/>
      <c r="VU115" s="38"/>
      <c r="VV115" s="38"/>
      <c r="VW115" s="38"/>
      <c r="VX115" s="38"/>
      <c r="VY115" s="38"/>
      <c r="VZ115" s="38"/>
      <c r="WA115" s="38"/>
      <c r="WB115" s="38"/>
      <c r="WC115" s="38"/>
      <c r="WD115" s="38"/>
      <c r="WE115" s="38"/>
      <c r="WF115" s="38"/>
      <c r="WG115" s="38"/>
      <c r="WH115" s="38"/>
      <c r="WI115" s="38"/>
      <c r="WJ115" s="38"/>
      <c r="WK115" s="38"/>
      <c r="WL115" s="38"/>
      <c r="WM115" s="38"/>
      <c r="WN115" s="38"/>
      <c r="WO115" s="38"/>
      <c r="WP115" s="38"/>
      <c r="WQ115" s="38"/>
      <c r="WR115" s="38"/>
      <c r="WS115" s="38"/>
      <c r="WT115" s="38"/>
      <c r="WU115" s="38"/>
      <c r="WV115" s="38"/>
      <c r="WW115" s="38"/>
      <c r="WX115" s="38"/>
      <c r="WY115" s="38"/>
      <c r="WZ115" s="38"/>
      <c r="XA115" s="38"/>
      <c r="XB115" s="38"/>
      <c r="XC115" s="38"/>
      <c r="XD115" s="38"/>
      <c r="XE115" s="38"/>
      <c r="XF115" s="38"/>
      <c r="XG115" s="38"/>
      <c r="XH115" s="38"/>
      <c r="XI115" s="38"/>
      <c r="XJ115" s="38"/>
      <c r="XK115" s="38"/>
      <c r="XL115" s="38"/>
      <c r="XM115" s="38"/>
      <c r="XN115" s="38"/>
      <c r="XO115" s="38"/>
      <c r="XP115" s="38"/>
      <c r="XQ115" s="38"/>
      <c r="XR115" s="38"/>
      <c r="XS115" s="38"/>
      <c r="XT115" s="38"/>
      <c r="XU115" s="38"/>
      <c r="XV115" s="38"/>
      <c r="XW115" s="38"/>
      <c r="XX115" s="38"/>
      <c r="XY115" s="38"/>
      <c r="XZ115" s="38"/>
      <c r="YA115" s="38"/>
      <c r="YB115" s="38"/>
      <c r="YC115" s="38"/>
      <c r="YD115" s="38"/>
      <c r="YE115" s="38"/>
      <c r="YF115" s="38"/>
      <c r="YG115" s="38"/>
      <c r="YH115" s="38"/>
      <c r="YI115" s="38"/>
      <c r="YJ115" s="38"/>
      <c r="YK115" s="38"/>
      <c r="YL115" s="38"/>
      <c r="YM115" s="38"/>
      <c r="YN115" s="38"/>
      <c r="YO115" s="38"/>
      <c r="YP115" s="38"/>
      <c r="YQ115" s="38"/>
      <c r="YR115" s="38"/>
      <c r="YS115" s="38"/>
      <c r="YT115" s="38"/>
      <c r="YU115" s="38"/>
      <c r="YV115" s="38"/>
      <c r="YW115" s="38"/>
      <c r="YX115" s="38"/>
      <c r="YY115" s="38"/>
      <c r="YZ115" s="38"/>
      <c r="ZA115" s="38"/>
      <c r="ZB115" s="38"/>
      <c r="ZC115" s="38"/>
      <c r="ZD115" s="38"/>
      <c r="ZE115" s="38"/>
      <c r="ZF115" s="38"/>
      <c r="ZG115" s="38"/>
      <c r="ZH115" s="38"/>
      <c r="ZI115" s="38"/>
      <c r="ZJ115" s="38"/>
      <c r="ZK115" s="38"/>
      <c r="ZL115" s="38"/>
      <c r="ZM115" s="38"/>
      <c r="ZN115" s="38"/>
      <c r="ZO115" s="38"/>
      <c r="ZP115" s="38"/>
      <c r="ZQ115" s="38"/>
      <c r="ZR115" s="38"/>
      <c r="ZS115" s="38"/>
      <c r="ZT115" s="38"/>
      <c r="ZU115" s="38"/>
      <c r="ZV115" s="38"/>
      <c r="ZW115" s="38"/>
      <c r="ZX115" s="38"/>
      <c r="ZY115" s="38"/>
      <c r="ZZ115" s="38"/>
      <c r="AAA115" s="38"/>
      <c r="AAB115" s="38"/>
      <c r="AAC115" s="38"/>
      <c r="AAD115" s="38"/>
      <c r="AAE115" s="38"/>
      <c r="AAF115" s="38"/>
      <c r="AAG115" s="38"/>
      <c r="AAH115" s="38"/>
      <c r="AAI115" s="38"/>
      <c r="AAJ115" s="38"/>
      <c r="AAK115" s="38"/>
      <c r="AAL115" s="38"/>
      <c r="AAM115" s="38"/>
      <c r="AAN115" s="38"/>
      <c r="AAO115" s="38"/>
      <c r="AAP115" s="38"/>
      <c r="AAQ115" s="38"/>
      <c r="AAR115" s="38"/>
      <c r="AAS115" s="38"/>
      <c r="AAT115" s="38"/>
      <c r="AAU115" s="38"/>
      <c r="AAV115" s="38"/>
      <c r="AAW115" s="38"/>
      <c r="AAX115" s="38"/>
      <c r="AAY115" s="38"/>
      <c r="AAZ115" s="38"/>
      <c r="ABA115" s="38"/>
      <c r="ABB115" s="38"/>
      <c r="ABC115" s="38"/>
      <c r="ABD115" s="38"/>
      <c r="ABE115" s="38"/>
      <c r="ABF115" s="38"/>
      <c r="ABG115" s="38"/>
      <c r="ABH115" s="38"/>
      <c r="ABI115" s="38"/>
      <c r="ABJ115" s="38"/>
      <c r="ABK115" s="38"/>
      <c r="ABL115" s="38"/>
      <c r="ABM115" s="38"/>
      <c r="ABN115" s="38"/>
      <c r="ABO115" s="38"/>
      <c r="ABP115" s="38"/>
      <c r="ABQ115" s="38"/>
      <c r="ABR115" s="38"/>
      <c r="ABS115" s="38"/>
      <c r="ABT115" s="38"/>
      <c r="ABU115" s="38"/>
      <c r="ABV115" s="38"/>
      <c r="ABW115" s="38"/>
      <c r="ABX115" s="38"/>
      <c r="ABY115" s="38"/>
      <c r="ABZ115" s="38"/>
      <c r="ACA115" s="38"/>
      <c r="ACB115" s="38"/>
      <c r="ACC115" s="38"/>
      <c r="ACD115" s="38"/>
      <c r="ACE115" s="38"/>
      <c r="ACF115" s="38"/>
      <c r="ACG115" s="38"/>
      <c r="ACH115" s="38"/>
      <c r="ACI115" s="38"/>
      <c r="ACJ115" s="38"/>
      <c r="ACK115" s="38"/>
      <c r="ACL115" s="38"/>
      <c r="ACM115" s="38"/>
      <c r="ACN115" s="38"/>
      <c r="ACO115" s="38"/>
      <c r="ACP115" s="38"/>
      <c r="ACQ115" s="38"/>
      <c r="ACR115" s="38"/>
      <c r="ACS115" s="38"/>
      <c r="ACT115" s="38"/>
      <c r="ACU115" s="38"/>
      <c r="ACV115" s="38"/>
      <c r="ACW115" s="38"/>
      <c r="ACX115" s="38"/>
      <c r="ACY115" s="38"/>
      <c r="ACZ115" s="38"/>
      <c r="ADA115" s="38"/>
      <c r="ADB115" s="38"/>
      <c r="ADC115" s="38"/>
      <c r="ADD115" s="38"/>
      <c r="ADE115" s="38"/>
      <c r="ADF115" s="38"/>
      <c r="ADG115" s="38"/>
      <c r="ADH115" s="38"/>
      <c r="ADI115" s="38"/>
      <c r="ADJ115" s="38"/>
      <c r="ADK115" s="38"/>
      <c r="ADL115" s="38"/>
      <c r="ADM115" s="38"/>
      <c r="ADN115" s="38"/>
      <c r="ADO115" s="38"/>
      <c r="ADP115" s="38"/>
      <c r="ADQ115" s="38"/>
      <c r="ADR115" s="38"/>
      <c r="ADS115" s="38"/>
      <c r="ADT115" s="38"/>
      <c r="ADU115" s="38"/>
      <c r="ADV115" s="38"/>
      <c r="ADW115" s="38"/>
      <c r="ADX115" s="38"/>
      <c r="ADY115" s="38"/>
      <c r="ADZ115" s="38"/>
      <c r="AEA115" s="38"/>
      <c r="AEB115" s="38"/>
      <c r="AEC115" s="38"/>
      <c r="AED115" s="38"/>
      <c r="AEE115" s="38"/>
      <c r="AEF115" s="38"/>
      <c r="AEG115" s="38"/>
      <c r="AEH115" s="38"/>
      <c r="AEI115" s="38"/>
      <c r="AEJ115" s="38"/>
      <c r="AEK115" s="38"/>
      <c r="AEL115" s="38"/>
      <c r="AEM115" s="38"/>
      <c r="AEN115" s="38"/>
      <c r="AEO115" s="38"/>
      <c r="AEP115" s="38"/>
      <c r="AEQ115" s="38"/>
      <c r="AER115" s="38"/>
      <c r="AES115" s="38"/>
      <c r="AET115" s="38"/>
      <c r="AEU115" s="38"/>
      <c r="AEV115" s="38"/>
      <c r="AEW115" s="38"/>
      <c r="AEX115" s="38"/>
      <c r="AEY115" s="38"/>
      <c r="AEZ115" s="38"/>
      <c r="AFA115" s="38"/>
      <c r="AFB115" s="38"/>
      <c r="AFC115" s="38"/>
      <c r="AFD115" s="38"/>
      <c r="AFE115" s="38"/>
      <c r="AFF115" s="38"/>
      <c r="AFG115" s="38"/>
      <c r="AFH115" s="38"/>
      <c r="AFI115" s="38"/>
      <c r="AFJ115" s="38"/>
      <c r="AFK115" s="38"/>
      <c r="AFL115" s="38"/>
      <c r="AFM115" s="38"/>
      <c r="AFN115" s="38"/>
      <c r="AFO115" s="38"/>
      <c r="AFP115" s="38"/>
      <c r="AFQ115" s="38"/>
      <c r="AFR115" s="38"/>
      <c r="AFS115" s="38"/>
      <c r="AFT115" s="38"/>
      <c r="AFU115" s="38"/>
      <c r="AFV115" s="38"/>
      <c r="AFW115" s="38"/>
      <c r="AFX115" s="38"/>
      <c r="AFY115" s="38"/>
      <c r="AFZ115" s="38"/>
      <c r="AGA115" s="38"/>
      <c r="AGB115" s="38"/>
      <c r="AGC115" s="38"/>
      <c r="AGD115" s="38"/>
      <c r="AGE115" s="38"/>
      <c r="AGF115" s="38"/>
      <c r="AGG115" s="38"/>
      <c r="AGH115" s="38"/>
      <c r="AGI115" s="38"/>
      <c r="AGJ115" s="38"/>
      <c r="AGK115" s="38"/>
      <c r="AGL115" s="38"/>
      <c r="AGM115" s="38"/>
      <c r="AGN115" s="38"/>
      <c r="AGO115" s="38"/>
      <c r="AGP115" s="38"/>
      <c r="AGQ115" s="38"/>
      <c r="AGR115" s="38"/>
      <c r="AGS115" s="38"/>
      <c r="AGT115" s="25"/>
      <c r="AGU115" s="25"/>
      <c r="AGV115" s="25"/>
      <c r="AGW115" s="25"/>
      <c r="AGX115" s="25"/>
      <c r="AGY115" s="25"/>
      <c r="AGZ115" s="25"/>
      <c r="AHA115" s="25"/>
      <c r="AHB115" s="25"/>
      <c r="AHC115" s="25"/>
      <c r="AHD115" s="25"/>
      <c r="AHE115" s="25"/>
      <c r="AHF115" s="25"/>
      <c r="AHG115" s="25"/>
      <c r="AHH115" s="25"/>
      <c r="AHI115" s="25"/>
      <c r="AHJ115" s="25"/>
      <c r="AHK115" s="25"/>
      <c r="AHL115" s="25"/>
      <c r="AHM115" s="25"/>
      <c r="AHN115" s="25"/>
      <c r="AHO115" s="25"/>
      <c r="AHP115" s="25"/>
      <c r="AHQ115" s="25"/>
      <c r="AHR115" s="25"/>
      <c r="AHS115" s="25"/>
      <c r="AHT115" s="25"/>
      <c r="AHU115" s="25"/>
      <c r="AHV115" s="25"/>
      <c r="AHW115" s="25"/>
      <c r="AHX115" s="25"/>
      <c r="AHY115" s="25"/>
      <c r="AHZ115" s="25"/>
      <c r="AIA115" s="25"/>
      <c r="AIB115" s="25"/>
      <c r="AIC115" s="25"/>
      <c r="AID115" s="25"/>
      <c r="AIE115" s="25"/>
      <c r="AIF115" s="25"/>
      <c r="AIG115" s="25"/>
      <c r="AIH115" s="25"/>
      <c r="AII115" s="25"/>
      <c r="AIJ115" s="25"/>
      <c r="AIK115" s="25"/>
      <c r="AIL115" s="25"/>
      <c r="AIM115" s="25"/>
      <c r="AIN115" s="25"/>
      <c r="AIO115" s="25"/>
      <c r="AIP115" s="25"/>
      <c r="AIQ115" s="25"/>
      <c r="AIR115" s="25"/>
      <c r="AIS115" s="25"/>
      <c r="AIT115" s="25"/>
      <c r="AIU115" s="25"/>
      <c r="AIV115" s="25"/>
      <c r="AIW115" s="25"/>
      <c r="AIX115" s="25"/>
      <c r="AIY115" s="25"/>
      <c r="AIZ115" s="25"/>
      <c r="AJA115" s="25"/>
      <c r="AJB115" s="25"/>
      <c r="AJC115" s="25"/>
      <c r="AJD115" s="25"/>
      <c r="AJE115" s="25"/>
      <c r="AJF115" s="25"/>
      <c r="AJG115" s="25"/>
      <c r="AJH115" s="25"/>
      <c r="AJI115" s="25"/>
      <c r="AJJ115" s="25"/>
      <c r="AJK115" s="25"/>
      <c r="AJL115" s="25"/>
      <c r="AJM115" s="25"/>
      <c r="AJN115" s="25"/>
      <c r="AJO115" s="25"/>
      <c r="AJP115" s="25"/>
      <c r="AJQ115" s="25"/>
      <c r="AJR115" s="25"/>
      <c r="AJS115" s="25"/>
      <c r="AJT115" s="25"/>
      <c r="AJU115" s="25"/>
      <c r="AJV115" s="25"/>
      <c r="AJW115" s="25"/>
      <c r="AJX115" s="25"/>
      <c r="AJY115" s="25"/>
      <c r="AJZ115" s="25"/>
      <c r="AKA115" s="25"/>
      <c r="AKB115" s="25"/>
      <c r="AKC115" s="25"/>
      <c r="AKD115" s="25"/>
      <c r="AKE115" s="25"/>
      <c r="AKF115" s="25"/>
      <c r="AKG115" s="25"/>
      <c r="AKH115" s="25"/>
      <c r="AKI115" s="25"/>
      <c r="AKJ115" s="25"/>
      <c r="AKK115" s="25"/>
      <c r="AKL115" s="25"/>
      <c r="AKM115" s="25"/>
      <c r="AKN115" s="25"/>
      <c r="AKO115" s="25"/>
      <c r="AKP115" s="25"/>
      <c r="AKQ115" s="25"/>
      <c r="AKR115" s="25"/>
      <c r="AKS115" s="25"/>
      <c r="AKT115" s="25"/>
      <c r="AKU115" s="25"/>
      <c r="AKV115" s="25"/>
      <c r="AKW115" s="25"/>
      <c r="AKX115" s="25"/>
      <c r="AKY115" s="25"/>
      <c r="AKZ115" s="25"/>
      <c r="ALA115" s="25"/>
      <c r="ALB115" s="25"/>
      <c r="ALC115" s="25"/>
      <c r="ALD115" s="25"/>
      <c r="ALE115" s="25"/>
      <c r="ALF115" s="25"/>
      <c r="ALG115" s="25"/>
      <c r="ALH115" s="25"/>
      <c r="ALI115" s="25"/>
      <c r="ALJ115" s="25"/>
      <c r="ALK115" s="25"/>
      <c r="ALL115" s="25"/>
      <c r="ALM115" s="25"/>
      <c r="ALN115" s="25"/>
      <c r="ALO115" s="25"/>
      <c r="ALP115" s="25"/>
      <c r="ALQ115" s="25"/>
      <c r="ALR115" s="25"/>
      <c r="ALS115" s="25"/>
      <c r="ALT115" s="25"/>
      <c r="ALU115" s="25"/>
      <c r="ALV115" s="25"/>
      <c r="ALW115" s="25"/>
      <c r="ALX115" s="25"/>
      <c r="ALY115" s="25"/>
      <c r="ALZ115" s="25"/>
      <c r="AMA115" s="25"/>
      <c r="AMB115" s="25"/>
      <c r="AMC115" s="25"/>
      <c r="AMD115" s="25"/>
      <c r="AME115" s="25"/>
      <c r="AMF115" s="25"/>
      <c r="AMG115" s="25"/>
      <c r="AMH115" s="25"/>
      <c r="AMI115" s="25"/>
      <c r="AMJ115" s="25"/>
      <c r="AMK115" s="25"/>
      <c r="AML115" s="25"/>
      <c r="AMM115" s="25"/>
      <c r="AMN115" s="25"/>
      <c r="AMO115" s="25"/>
      <c r="AMP115" s="25"/>
      <c r="AMQ115" s="25"/>
      <c r="AMR115" s="25"/>
      <c r="AMS115" s="25"/>
      <c r="AMT115" s="25"/>
      <c r="AMU115" s="25"/>
      <c r="AMV115" s="25"/>
      <c r="AMW115" s="25"/>
      <c r="AMX115" s="25"/>
      <c r="AMY115" s="25"/>
      <c r="AMZ115" s="25"/>
      <c r="ANA115" s="25"/>
      <c r="ANB115" s="25"/>
      <c r="ANC115" s="25"/>
      <c r="AND115" s="25"/>
      <c r="ANE115" s="25"/>
      <c r="ANF115" s="25"/>
      <c r="ANG115" s="25"/>
      <c r="ANH115" s="25"/>
      <c r="ANI115" s="25"/>
      <c r="ANJ115" s="25"/>
      <c r="ANK115" s="25"/>
      <c r="ANL115" s="25"/>
      <c r="ANM115" s="25"/>
      <c r="ANN115" s="25"/>
      <c r="ANO115" s="25"/>
      <c r="ANP115" s="25"/>
      <c r="ANQ115" s="25"/>
      <c r="ANR115" s="25"/>
      <c r="ANS115" s="25"/>
      <c r="ANT115" s="25"/>
      <c r="ANU115" s="25"/>
      <c r="ANV115" s="25"/>
      <c r="ANW115" s="25"/>
      <c r="ANX115" s="25"/>
      <c r="ANY115" s="25"/>
      <c r="ANZ115" s="25"/>
      <c r="AOA115" s="25"/>
      <c r="AOB115" s="25"/>
      <c r="AOC115" s="25"/>
      <c r="AOD115" s="25"/>
      <c r="AOE115" s="25"/>
      <c r="AOF115" s="25"/>
      <c r="AOG115" s="25"/>
      <c r="AOH115" s="25"/>
      <c r="AOI115" s="25"/>
      <c r="AOJ115" s="25"/>
      <c r="AOK115" s="25"/>
      <c r="AOL115" s="25"/>
      <c r="AOM115" s="25"/>
      <c r="AON115" s="25"/>
      <c r="AOO115" s="25"/>
      <c r="AOP115" s="25"/>
      <c r="AOQ115" s="25"/>
      <c r="AOR115" s="25"/>
      <c r="AOS115" s="25"/>
      <c r="AOT115" s="25"/>
      <c r="AOU115" s="25"/>
      <c r="AOV115" s="25"/>
      <c r="AOW115" s="25"/>
      <c r="AOX115" s="25"/>
      <c r="AOY115" s="25"/>
      <c r="AOZ115" s="25"/>
      <c r="APA115" s="25"/>
      <c r="APB115" s="25"/>
      <c r="APC115" s="25"/>
      <c r="APD115" s="25"/>
      <c r="APE115" s="25"/>
      <c r="APF115" s="25"/>
      <c r="APG115" s="25"/>
      <c r="APH115" s="25"/>
      <c r="API115" s="25"/>
      <c r="APJ115" s="25"/>
      <c r="APK115" s="25"/>
      <c r="APL115" s="25"/>
      <c r="APM115" s="25"/>
      <c r="APN115" s="25"/>
      <c r="APO115" s="25"/>
      <c r="APP115" s="25"/>
      <c r="APQ115" s="25"/>
      <c r="APR115" s="25"/>
      <c r="APS115" s="25"/>
      <c r="APT115" s="25"/>
      <c r="APU115" s="25"/>
      <c r="APV115" s="25"/>
      <c r="APW115" s="25"/>
      <c r="APX115" s="25"/>
      <c r="APY115" s="25"/>
      <c r="APZ115" s="25"/>
      <c r="AQA115" s="25"/>
      <c r="AQB115" s="25"/>
      <c r="AQC115" s="25"/>
      <c r="AQD115" s="25"/>
      <c r="AQE115" s="25"/>
      <c r="AQF115" s="25"/>
      <c r="AQG115" s="25"/>
      <c r="AQH115" s="25"/>
      <c r="AQI115" s="25"/>
      <c r="AQJ115" s="25"/>
      <c r="AQK115" s="25"/>
      <c r="AQL115" s="25"/>
      <c r="AQM115" s="25"/>
      <c r="AQN115" s="25"/>
      <c r="AQO115" s="25"/>
      <c r="AQP115" s="25"/>
      <c r="AQQ115" s="25"/>
      <c r="AQR115" s="25"/>
      <c r="AQS115" s="25"/>
      <c r="AQT115" s="25"/>
      <c r="AQU115" s="25"/>
      <c r="AQV115" s="25"/>
      <c r="AQW115" s="25"/>
      <c r="AQX115" s="25"/>
      <c r="AQY115" s="25"/>
      <c r="AQZ115" s="25"/>
      <c r="ARA115" s="25"/>
      <c r="ARB115" s="25"/>
      <c r="ARC115" s="25"/>
      <c r="ARD115" s="25"/>
      <c r="ARE115" s="25"/>
      <c r="ARF115" s="25"/>
      <c r="ARG115" s="25"/>
      <c r="ARH115" s="25"/>
      <c r="ARI115" s="25"/>
      <c r="ARJ115" s="25"/>
      <c r="ARK115" s="25"/>
      <c r="ARL115" s="25"/>
      <c r="ARM115" s="25"/>
      <c r="ARN115" s="25"/>
      <c r="ARO115" s="25"/>
      <c r="ARP115" s="25"/>
      <c r="ARQ115" s="25"/>
      <c r="ARR115" s="25"/>
      <c r="ARS115" s="25"/>
      <c r="ART115" s="25"/>
      <c r="ARU115" s="25"/>
      <c r="ARV115" s="25"/>
      <c r="ARW115" s="25"/>
      <c r="ARX115" s="25"/>
      <c r="ARY115" s="25"/>
      <c r="ARZ115" s="25"/>
      <c r="ASA115" s="25"/>
      <c r="ASB115" s="25"/>
    </row>
    <row r="116" spans="3:1172" x14ac:dyDescent="0.2">
      <c r="C116" s="24"/>
      <c r="D116" s="22"/>
      <c r="E116" s="22"/>
      <c r="F116" s="28"/>
      <c r="G116" s="24"/>
      <c r="H116" s="51"/>
      <c r="I116" s="39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8"/>
      <c r="JZ116" s="38"/>
      <c r="KA116" s="38"/>
      <c r="KB116" s="38"/>
      <c r="KC116" s="38"/>
      <c r="KD116" s="38"/>
      <c r="KE116" s="38"/>
      <c r="KF116" s="38"/>
      <c r="KG116" s="38"/>
      <c r="KH116" s="38"/>
      <c r="KI116" s="38"/>
      <c r="KJ116" s="38"/>
      <c r="KK116" s="38"/>
      <c r="KL116" s="38"/>
      <c r="KM116" s="38"/>
      <c r="KN116" s="38"/>
      <c r="KO116" s="38"/>
      <c r="KP116" s="38"/>
      <c r="KQ116" s="38"/>
      <c r="KR116" s="38"/>
      <c r="KS116" s="38"/>
      <c r="KT116" s="38"/>
      <c r="KU116" s="38"/>
      <c r="KV116" s="38"/>
      <c r="KW116" s="38"/>
      <c r="KX116" s="38"/>
      <c r="KY116" s="38"/>
      <c r="KZ116" s="38"/>
      <c r="LA116" s="38"/>
      <c r="LB116" s="38"/>
      <c r="LC116" s="38"/>
      <c r="LD116" s="38"/>
      <c r="LE116" s="38"/>
      <c r="LF116" s="38"/>
      <c r="LG116" s="38"/>
      <c r="LH116" s="38"/>
      <c r="LI116" s="38"/>
      <c r="LJ116" s="38"/>
      <c r="LK116" s="38"/>
      <c r="LL116" s="38"/>
      <c r="LM116" s="38"/>
      <c r="LN116" s="38"/>
      <c r="LO116" s="38"/>
      <c r="LP116" s="38"/>
      <c r="LQ116" s="38"/>
      <c r="LR116" s="38"/>
      <c r="LS116" s="38"/>
      <c r="LT116" s="38"/>
      <c r="LU116" s="38"/>
      <c r="LV116" s="38"/>
      <c r="LW116" s="38"/>
      <c r="LX116" s="38"/>
      <c r="LY116" s="38"/>
      <c r="LZ116" s="38"/>
      <c r="MA116" s="38"/>
      <c r="MB116" s="38"/>
      <c r="MC116" s="38"/>
      <c r="MD116" s="38"/>
      <c r="ME116" s="38"/>
      <c r="MF116" s="38"/>
      <c r="MG116" s="38"/>
      <c r="MH116" s="38"/>
      <c r="MI116" s="38"/>
      <c r="MJ116" s="38"/>
      <c r="MK116" s="38"/>
      <c r="ML116" s="38"/>
      <c r="MM116" s="38"/>
      <c r="MN116" s="38"/>
      <c r="MO116" s="38"/>
      <c r="MP116" s="38"/>
      <c r="MQ116" s="38"/>
      <c r="MR116" s="38"/>
      <c r="MS116" s="38"/>
      <c r="MT116" s="38"/>
      <c r="MU116" s="38"/>
      <c r="MV116" s="38"/>
      <c r="MW116" s="38"/>
      <c r="MX116" s="38"/>
      <c r="MY116" s="38"/>
      <c r="MZ116" s="38"/>
      <c r="NA116" s="38"/>
      <c r="NB116" s="38"/>
      <c r="NC116" s="38"/>
      <c r="ND116" s="38"/>
      <c r="NE116" s="38"/>
      <c r="NF116" s="38"/>
      <c r="NG116" s="38"/>
      <c r="NH116" s="38"/>
      <c r="NI116" s="38"/>
      <c r="NJ116" s="38"/>
      <c r="NK116" s="38"/>
      <c r="NL116" s="38"/>
      <c r="NM116" s="38"/>
      <c r="NN116" s="38"/>
      <c r="NO116" s="38"/>
      <c r="NP116" s="38"/>
      <c r="NQ116" s="38"/>
      <c r="NR116" s="38"/>
      <c r="NS116" s="38"/>
      <c r="NT116" s="38"/>
      <c r="NU116" s="38"/>
      <c r="NV116" s="38"/>
      <c r="NW116" s="38"/>
      <c r="NX116" s="38"/>
      <c r="NY116" s="38"/>
      <c r="NZ116" s="38"/>
      <c r="OA116" s="38"/>
      <c r="OB116" s="38"/>
      <c r="OC116" s="38"/>
      <c r="OD116" s="38"/>
      <c r="OE116" s="38"/>
      <c r="OF116" s="38"/>
      <c r="OG116" s="38"/>
      <c r="OH116" s="38"/>
      <c r="OI116" s="38"/>
      <c r="OJ116" s="38"/>
      <c r="OK116" s="38"/>
      <c r="OL116" s="38"/>
      <c r="OM116" s="38"/>
      <c r="ON116" s="38"/>
      <c r="OO116" s="38"/>
      <c r="OP116" s="38"/>
      <c r="OQ116" s="38"/>
      <c r="OR116" s="38"/>
      <c r="OS116" s="38"/>
      <c r="OT116" s="38"/>
      <c r="OU116" s="38"/>
      <c r="OV116" s="38"/>
      <c r="OW116" s="38"/>
      <c r="OX116" s="38"/>
      <c r="OY116" s="38"/>
      <c r="OZ116" s="38"/>
      <c r="PA116" s="38"/>
      <c r="PB116" s="38"/>
      <c r="PC116" s="38"/>
      <c r="PD116" s="38"/>
      <c r="PE116" s="38"/>
      <c r="PF116" s="38"/>
      <c r="PG116" s="38"/>
      <c r="PH116" s="38"/>
      <c r="PI116" s="38"/>
      <c r="PJ116" s="38"/>
      <c r="PK116" s="38"/>
      <c r="PL116" s="38"/>
      <c r="PM116" s="38"/>
      <c r="PN116" s="38"/>
      <c r="PO116" s="38"/>
      <c r="PP116" s="38"/>
      <c r="PQ116" s="38"/>
      <c r="PR116" s="38"/>
      <c r="PS116" s="38"/>
      <c r="PT116" s="38"/>
      <c r="PU116" s="38"/>
      <c r="PV116" s="38"/>
      <c r="PW116" s="38"/>
      <c r="PX116" s="38"/>
      <c r="PY116" s="38"/>
      <c r="PZ116" s="38"/>
      <c r="QA116" s="38"/>
      <c r="QB116" s="38"/>
      <c r="QC116" s="38"/>
      <c r="QD116" s="38"/>
      <c r="QE116" s="38"/>
      <c r="QF116" s="38"/>
      <c r="QG116" s="38"/>
      <c r="QH116" s="38"/>
      <c r="QI116" s="38"/>
      <c r="QJ116" s="38"/>
      <c r="QK116" s="38"/>
      <c r="QL116" s="38"/>
      <c r="QM116" s="38"/>
      <c r="QN116" s="38"/>
      <c r="QO116" s="38"/>
      <c r="QP116" s="38"/>
      <c r="QQ116" s="38"/>
      <c r="QR116" s="38"/>
      <c r="QS116" s="38"/>
      <c r="QT116" s="38"/>
      <c r="QU116" s="38"/>
      <c r="QV116" s="38"/>
      <c r="QW116" s="38"/>
      <c r="QX116" s="38"/>
      <c r="QY116" s="38"/>
      <c r="QZ116" s="38"/>
      <c r="RA116" s="38"/>
      <c r="RB116" s="38"/>
      <c r="RC116" s="38"/>
      <c r="RD116" s="38"/>
      <c r="RE116" s="38"/>
      <c r="RF116" s="38"/>
      <c r="RG116" s="38"/>
      <c r="RH116" s="38"/>
      <c r="RI116" s="38"/>
      <c r="RJ116" s="38"/>
      <c r="RK116" s="38"/>
      <c r="RL116" s="38"/>
      <c r="RM116" s="38"/>
      <c r="RN116" s="38"/>
      <c r="RO116" s="38"/>
      <c r="RP116" s="38"/>
      <c r="RQ116" s="38"/>
      <c r="RR116" s="38"/>
      <c r="RS116" s="38"/>
      <c r="RT116" s="38"/>
      <c r="RU116" s="38"/>
      <c r="RV116" s="38"/>
      <c r="RW116" s="38"/>
      <c r="RX116" s="38"/>
      <c r="RY116" s="38"/>
      <c r="RZ116" s="38"/>
      <c r="SA116" s="38"/>
      <c r="SB116" s="38"/>
      <c r="SC116" s="38"/>
      <c r="SD116" s="38"/>
      <c r="SE116" s="38"/>
      <c r="SF116" s="38"/>
      <c r="SG116" s="38"/>
      <c r="SH116" s="38"/>
      <c r="SI116" s="38"/>
      <c r="SJ116" s="38"/>
      <c r="SK116" s="38"/>
      <c r="SL116" s="38"/>
      <c r="SM116" s="38"/>
      <c r="SN116" s="38"/>
      <c r="SO116" s="38"/>
      <c r="SP116" s="38"/>
      <c r="SQ116" s="38"/>
      <c r="SR116" s="38"/>
      <c r="SS116" s="38"/>
      <c r="ST116" s="38"/>
      <c r="SU116" s="38"/>
      <c r="SV116" s="38"/>
      <c r="SW116" s="38"/>
      <c r="SX116" s="38"/>
      <c r="SY116" s="38"/>
      <c r="SZ116" s="38"/>
      <c r="TA116" s="38"/>
      <c r="TB116" s="38"/>
      <c r="TC116" s="38"/>
      <c r="TD116" s="38"/>
      <c r="TE116" s="38"/>
      <c r="TF116" s="38"/>
      <c r="TG116" s="38"/>
      <c r="TH116" s="38"/>
      <c r="TI116" s="38"/>
      <c r="TJ116" s="38"/>
      <c r="TK116" s="38"/>
      <c r="TL116" s="38"/>
      <c r="TM116" s="38"/>
      <c r="TN116" s="38"/>
      <c r="TO116" s="38"/>
      <c r="TP116" s="38"/>
      <c r="TQ116" s="38"/>
      <c r="TR116" s="38"/>
      <c r="TS116" s="38"/>
      <c r="TT116" s="38"/>
      <c r="TU116" s="38"/>
      <c r="TV116" s="38"/>
      <c r="TW116" s="38"/>
      <c r="TX116" s="38"/>
      <c r="TY116" s="38"/>
      <c r="TZ116" s="38"/>
      <c r="UA116" s="38"/>
      <c r="UB116" s="38"/>
      <c r="UC116" s="38"/>
      <c r="UD116" s="38"/>
      <c r="UE116" s="38"/>
      <c r="UF116" s="38"/>
      <c r="UG116" s="38"/>
      <c r="UH116" s="38"/>
      <c r="UI116" s="38"/>
      <c r="UJ116" s="38"/>
      <c r="UK116" s="38"/>
      <c r="UL116" s="38"/>
      <c r="UM116" s="38"/>
      <c r="UN116" s="38"/>
      <c r="UO116" s="38"/>
      <c r="UP116" s="38"/>
      <c r="UQ116" s="38"/>
      <c r="UR116" s="38"/>
      <c r="US116" s="38"/>
      <c r="UT116" s="38"/>
      <c r="UU116" s="38"/>
      <c r="UV116" s="38"/>
      <c r="UW116" s="38"/>
      <c r="UX116" s="38"/>
      <c r="UY116" s="38"/>
      <c r="UZ116" s="38"/>
      <c r="VA116" s="38"/>
      <c r="VB116" s="38"/>
      <c r="VC116" s="38"/>
      <c r="VD116" s="38"/>
      <c r="VE116" s="38"/>
      <c r="VF116" s="38"/>
      <c r="VG116" s="38"/>
      <c r="VH116" s="38"/>
      <c r="VI116" s="38"/>
      <c r="VJ116" s="38"/>
      <c r="VK116" s="38"/>
      <c r="VL116" s="38"/>
      <c r="VM116" s="38"/>
      <c r="VN116" s="38"/>
      <c r="VO116" s="38"/>
      <c r="VP116" s="38"/>
      <c r="VQ116" s="38"/>
      <c r="VR116" s="38"/>
      <c r="VS116" s="38"/>
      <c r="VT116" s="38"/>
      <c r="VU116" s="38"/>
      <c r="VV116" s="38"/>
      <c r="VW116" s="38"/>
      <c r="VX116" s="38"/>
      <c r="VY116" s="38"/>
      <c r="VZ116" s="38"/>
      <c r="WA116" s="38"/>
      <c r="WB116" s="38"/>
      <c r="WC116" s="38"/>
      <c r="WD116" s="38"/>
      <c r="WE116" s="38"/>
      <c r="WF116" s="38"/>
      <c r="WG116" s="38"/>
      <c r="WH116" s="38"/>
      <c r="WI116" s="38"/>
      <c r="WJ116" s="38"/>
      <c r="WK116" s="38"/>
      <c r="WL116" s="38"/>
      <c r="WM116" s="38"/>
      <c r="WN116" s="38"/>
      <c r="WO116" s="38"/>
      <c r="WP116" s="38"/>
      <c r="WQ116" s="38"/>
      <c r="WR116" s="38"/>
      <c r="WS116" s="38"/>
      <c r="WT116" s="38"/>
      <c r="WU116" s="38"/>
      <c r="WV116" s="38"/>
      <c r="WW116" s="38"/>
      <c r="WX116" s="38"/>
      <c r="WY116" s="38"/>
      <c r="WZ116" s="38"/>
      <c r="XA116" s="38"/>
      <c r="XB116" s="38"/>
      <c r="XC116" s="38"/>
      <c r="XD116" s="38"/>
      <c r="XE116" s="38"/>
      <c r="XF116" s="38"/>
      <c r="XG116" s="38"/>
      <c r="XH116" s="38"/>
      <c r="XI116" s="38"/>
      <c r="XJ116" s="38"/>
      <c r="XK116" s="38"/>
      <c r="XL116" s="38"/>
      <c r="XM116" s="38"/>
      <c r="XN116" s="38"/>
      <c r="XO116" s="38"/>
      <c r="XP116" s="38"/>
      <c r="XQ116" s="38"/>
      <c r="XR116" s="38"/>
      <c r="XS116" s="38"/>
      <c r="XT116" s="38"/>
      <c r="XU116" s="38"/>
      <c r="XV116" s="38"/>
      <c r="XW116" s="38"/>
      <c r="XX116" s="38"/>
      <c r="XY116" s="38"/>
      <c r="XZ116" s="38"/>
      <c r="YA116" s="38"/>
      <c r="YB116" s="38"/>
      <c r="YC116" s="38"/>
      <c r="YD116" s="38"/>
      <c r="YE116" s="38"/>
      <c r="YF116" s="38"/>
      <c r="YG116" s="38"/>
      <c r="YH116" s="38"/>
      <c r="YI116" s="38"/>
      <c r="YJ116" s="38"/>
      <c r="YK116" s="38"/>
      <c r="YL116" s="38"/>
      <c r="YM116" s="38"/>
      <c r="YN116" s="38"/>
      <c r="YO116" s="38"/>
      <c r="YP116" s="38"/>
      <c r="YQ116" s="38"/>
      <c r="YR116" s="38"/>
      <c r="YS116" s="38"/>
      <c r="YT116" s="38"/>
      <c r="YU116" s="38"/>
      <c r="YV116" s="38"/>
      <c r="YW116" s="38"/>
      <c r="YX116" s="38"/>
      <c r="YY116" s="38"/>
      <c r="YZ116" s="38"/>
      <c r="ZA116" s="38"/>
      <c r="ZB116" s="38"/>
      <c r="ZC116" s="38"/>
      <c r="ZD116" s="38"/>
      <c r="ZE116" s="38"/>
      <c r="ZF116" s="38"/>
      <c r="ZG116" s="38"/>
      <c r="ZH116" s="38"/>
      <c r="ZI116" s="38"/>
      <c r="ZJ116" s="38"/>
      <c r="ZK116" s="38"/>
      <c r="ZL116" s="38"/>
      <c r="ZM116" s="38"/>
      <c r="ZN116" s="38"/>
      <c r="ZO116" s="38"/>
      <c r="ZP116" s="38"/>
      <c r="ZQ116" s="38"/>
      <c r="ZR116" s="38"/>
      <c r="ZS116" s="38"/>
      <c r="ZT116" s="38"/>
      <c r="ZU116" s="38"/>
      <c r="ZV116" s="38"/>
      <c r="ZW116" s="38"/>
      <c r="ZX116" s="38"/>
      <c r="ZY116" s="38"/>
      <c r="ZZ116" s="38"/>
      <c r="AAA116" s="38"/>
      <c r="AAB116" s="38"/>
      <c r="AAC116" s="38"/>
      <c r="AAD116" s="38"/>
      <c r="AAE116" s="38"/>
      <c r="AAF116" s="38"/>
      <c r="AAG116" s="38"/>
      <c r="AAH116" s="38"/>
      <c r="AAI116" s="38"/>
      <c r="AAJ116" s="38"/>
      <c r="AAK116" s="38"/>
      <c r="AAL116" s="38"/>
      <c r="AAM116" s="38"/>
      <c r="AAN116" s="38"/>
      <c r="AAO116" s="38"/>
      <c r="AAP116" s="38"/>
      <c r="AAQ116" s="38"/>
      <c r="AAR116" s="38"/>
      <c r="AAS116" s="38"/>
      <c r="AAT116" s="38"/>
      <c r="AAU116" s="38"/>
      <c r="AAV116" s="38"/>
      <c r="AAW116" s="38"/>
      <c r="AAX116" s="38"/>
      <c r="AAY116" s="38"/>
      <c r="AAZ116" s="38"/>
      <c r="ABA116" s="38"/>
      <c r="ABB116" s="38"/>
      <c r="ABC116" s="38"/>
      <c r="ABD116" s="38"/>
      <c r="ABE116" s="38"/>
      <c r="ABF116" s="38"/>
      <c r="ABG116" s="38"/>
      <c r="ABH116" s="38"/>
      <c r="ABI116" s="38"/>
      <c r="ABJ116" s="38"/>
      <c r="ABK116" s="38"/>
      <c r="ABL116" s="38"/>
      <c r="ABM116" s="38"/>
      <c r="ABN116" s="38"/>
      <c r="ABO116" s="38"/>
      <c r="ABP116" s="38"/>
      <c r="ABQ116" s="38"/>
      <c r="ABR116" s="38"/>
      <c r="ABS116" s="38"/>
      <c r="ABT116" s="38"/>
      <c r="ABU116" s="38"/>
      <c r="ABV116" s="38"/>
      <c r="ABW116" s="38"/>
      <c r="ABX116" s="38"/>
      <c r="ABY116" s="38"/>
      <c r="ABZ116" s="38"/>
      <c r="ACA116" s="38"/>
      <c r="ACB116" s="38"/>
      <c r="ACC116" s="38"/>
      <c r="ACD116" s="38"/>
      <c r="ACE116" s="38"/>
      <c r="ACF116" s="38"/>
      <c r="ACG116" s="38"/>
      <c r="ACH116" s="38"/>
      <c r="ACI116" s="38"/>
      <c r="ACJ116" s="38"/>
      <c r="ACK116" s="38"/>
      <c r="ACL116" s="38"/>
      <c r="ACM116" s="38"/>
      <c r="ACN116" s="38"/>
      <c r="ACO116" s="38"/>
      <c r="ACP116" s="38"/>
      <c r="ACQ116" s="38"/>
      <c r="ACR116" s="38"/>
      <c r="ACS116" s="38"/>
      <c r="ACT116" s="38"/>
      <c r="ACU116" s="38"/>
      <c r="ACV116" s="38"/>
      <c r="ACW116" s="38"/>
      <c r="ACX116" s="38"/>
      <c r="ACY116" s="38"/>
      <c r="ACZ116" s="38"/>
      <c r="ADA116" s="38"/>
      <c r="ADB116" s="38"/>
      <c r="ADC116" s="38"/>
      <c r="ADD116" s="38"/>
      <c r="ADE116" s="38"/>
      <c r="ADF116" s="38"/>
      <c r="ADG116" s="38"/>
      <c r="ADH116" s="38"/>
      <c r="ADI116" s="38"/>
      <c r="ADJ116" s="38"/>
      <c r="ADK116" s="38"/>
      <c r="ADL116" s="38"/>
      <c r="ADM116" s="38"/>
      <c r="ADN116" s="38"/>
      <c r="ADO116" s="38"/>
      <c r="ADP116" s="38"/>
      <c r="ADQ116" s="38"/>
      <c r="ADR116" s="38"/>
      <c r="ADS116" s="38"/>
      <c r="ADT116" s="38"/>
      <c r="ADU116" s="38"/>
      <c r="ADV116" s="38"/>
      <c r="ADW116" s="38"/>
      <c r="ADX116" s="38"/>
      <c r="ADY116" s="38"/>
      <c r="ADZ116" s="38"/>
      <c r="AEA116" s="38"/>
      <c r="AEB116" s="38"/>
      <c r="AEC116" s="38"/>
      <c r="AED116" s="38"/>
      <c r="AEE116" s="38"/>
      <c r="AEF116" s="38"/>
      <c r="AEG116" s="38"/>
      <c r="AEH116" s="38"/>
      <c r="AEI116" s="38"/>
      <c r="AEJ116" s="38"/>
      <c r="AEK116" s="38"/>
      <c r="AEL116" s="38"/>
      <c r="AEM116" s="38"/>
      <c r="AEN116" s="38"/>
      <c r="AEO116" s="38"/>
      <c r="AEP116" s="38"/>
      <c r="AEQ116" s="38"/>
      <c r="AER116" s="38"/>
      <c r="AES116" s="38"/>
      <c r="AET116" s="38"/>
      <c r="AEU116" s="38"/>
      <c r="AEV116" s="38"/>
      <c r="AEW116" s="38"/>
      <c r="AEX116" s="38"/>
      <c r="AEY116" s="38"/>
      <c r="AEZ116" s="38"/>
      <c r="AFA116" s="38"/>
      <c r="AFB116" s="38"/>
      <c r="AFC116" s="38"/>
      <c r="AFD116" s="38"/>
      <c r="AFE116" s="38"/>
      <c r="AFF116" s="38"/>
      <c r="AFG116" s="38"/>
      <c r="AFH116" s="38"/>
      <c r="AFI116" s="38"/>
      <c r="AFJ116" s="38"/>
      <c r="AFK116" s="38"/>
      <c r="AFL116" s="38"/>
      <c r="AFM116" s="38"/>
      <c r="AFN116" s="38"/>
      <c r="AFO116" s="38"/>
      <c r="AFP116" s="38"/>
      <c r="AFQ116" s="38"/>
      <c r="AFR116" s="38"/>
      <c r="AFS116" s="38"/>
      <c r="AFT116" s="38"/>
      <c r="AFU116" s="38"/>
      <c r="AFV116" s="38"/>
      <c r="AFW116" s="38"/>
      <c r="AFX116" s="38"/>
      <c r="AFY116" s="38"/>
      <c r="AFZ116" s="38"/>
      <c r="AGA116" s="38"/>
      <c r="AGB116" s="38"/>
      <c r="AGC116" s="38"/>
      <c r="AGD116" s="38"/>
      <c r="AGE116" s="38"/>
      <c r="AGF116" s="38"/>
      <c r="AGG116" s="38"/>
      <c r="AGH116" s="38"/>
      <c r="AGI116" s="38"/>
      <c r="AGJ116" s="38"/>
      <c r="AGK116" s="38"/>
      <c r="AGL116" s="38"/>
      <c r="AGM116" s="38"/>
      <c r="AGN116" s="38"/>
      <c r="AGO116" s="38"/>
      <c r="AGP116" s="38"/>
      <c r="AGQ116" s="38"/>
      <c r="AGR116" s="38"/>
      <c r="AGS116" s="38"/>
      <c r="AGT116" s="25"/>
      <c r="AGU116" s="25"/>
      <c r="AGV116" s="25"/>
      <c r="AGW116" s="25"/>
      <c r="AGX116" s="25"/>
      <c r="AGY116" s="25"/>
      <c r="AGZ116" s="25"/>
      <c r="AHA116" s="25"/>
      <c r="AHB116" s="25"/>
      <c r="AHC116" s="25"/>
      <c r="AHD116" s="25"/>
      <c r="AHE116" s="25"/>
      <c r="AHF116" s="25"/>
      <c r="AHG116" s="25"/>
      <c r="AHH116" s="25"/>
      <c r="AHI116" s="25"/>
      <c r="AHJ116" s="25"/>
      <c r="AHK116" s="25"/>
      <c r="AHL116" s="25"/>
      <c r="AHM116" s="25"/>
      <c r="AHN116" s="25"/>
      <c r="AHO116" s="25"/>
      <c r="AHP116" s="25"/>
      <c r="AHQ116" s="25"/>
      <c r="AHR116" s="25"/>
      <c r="AHS116" s="25"/>
      <c r="AHT116" s="25"/>
      <c r="AHU116" s="25"/>
      <c r="AHV116" s="25"/>
      <c r="AHW116" s="25"/>
      <c r="AHX116" s="25"/>
      <c r="AHY116" s="25"/>
      <c r="AHZ116" s="25"/>
      <c r="AIA116" s="25"/>
      <c r="AIB116" s="25"/>
      <c r="AIC116" s="25"/>
      <c r="AID116" s="25"/>
      <c r="AIE116" s="25"/>
      <c r="AIF116" s="25"/>
      <c r="AIG116" s="25"/>
      <c r="AIH116" s="25"/>
      <c r="AII116" s="25"/>
      <c r="AIJ116" s="25"/>
      <c r="AIK116" s="25"/>
      <c r="AIL116" s="25"/>
      <c r="AIM116" s="25"/>
      <c r="AIN116" s="25"/>
      <c r="AIO116" s="25"/>
      <c r="AIP116" s="25"/>
      <c r="AIQ116" s="25"/>
      <c r="AIR116" s="25"/>
      <c r="AIS116" s="25"/>
      <c r="AIT116" s="25"/>
      <c r="AIU116" s="25"/>
      <c r="AIV116" s="25"/>
      <c r="AIW116" s="25"/>
      <c r="AIX116" s="25"/>
      <c r="AIY116" s="25"/>
      <c r="AIZ116" s="25"/>
      <c r="AJA116" s="25"/>
      <c r="AJB116" s="25"/>
      <c r="AJC116" s="25"/>
      <c r="AJD116" s="25"/>
      <c r="AJE116" s="25"/>
      <c r="AJF116" s="25"/>
      <c r="AJG116" s="25"/>
      <c r="AJH116" s="25"/>
      <c r="AJI116" s="25"/>
      <c r="AJJ116" s="25"/>
      <c r="AJK116" s="25"/>
      <c r="AJL116" s="25"/>
      <c r="AJM116" s="25"/>
      <c r="AJN116" s="25"/>
      <c r="AJO116" s="25"/>
      <c r="AJP116" s="25"/>
      <c r="AJQ116" s="25"/>
      <c r="AJR116" s="25"/>
      <c r="AJS116" s="25"/>
      <c r="AJT116" s="25"/>
      <c r="AJU116" s="25"/>
      <c r="AJV116" s="25"/>
      <c r="AJW116" s="25"/>
      <c r="AJX116" s="25"/>
      <c r="AJY116" s="25"/>
      <c r="AJZ116" s="25"/>
      <c r="AKA116" s="25"/>
      <c r="AKB116" s="25"/>
      <c r="AKC116" s="25"/>
      <c r="AKD116" s="25"/>
      <c r="AKE116" s="25"/>
      <c r="AKF116" s="25"/>
      <c r="AKG116" s="25"/>
      <c r="AKH116" s="25"/>
      <c r="AKI116" s="25"/>
      <c r="AKJ116" s="25"/>
      <c r="AKK116" s="25"/>
      <c r="AKL116" s="25"/>
      <c r="AKM116" s="25"/>
      <c r="AKN116" s="25"/>
      <c r="AKO116" s="25"/>
      <c r="AKP116" s="25"/>
      <c r="AKQ116" s="25"/>
      <c r="AKR116" s="25"/>
      <c r="AKS116" s="25"/>
      <c r="AKT116" s="25"/>
      <c r="AKU116" s="25"/>
      <c r="AKV116" s="25"/>
      <c r="AKW116" s="25"/>
      <c r="AKX116" s="25"/>
      <c r="AKY116" s="25"/>
      <c r="AKZ116" s="25"/>
      <c r="ALA116" s="25"/>
      <c r="ALB116" s="25"/>
      <c r="ALC116" s="25"/>
      <c r="ALD116" s="25"/>
      <c r="ALE116" s="25"/>
      <c r="ALF116" s="25"/>
      <c r="ALG116" s="25"/>
      <c r="ALH116" s="25"/>
      <c r="ALI116" s="25"/>
      <c r="ALJ116" s="25"/>
      <c r="ALK116" s="25"/>
      <c r="ALL116" s="25"/>
      <c r="ALM116" s="25"/>
      <c r="ALN116" s="25"/>
      <c r="ALO116" s="25"/>
      <c r="ALP116" s="25"/>
      <c r="ALQ116" s="25"/>
      <c r="ALR116" s="25"/>
      <c r="ALS116" s="25"/>
      <c r="ALT116" s="25"/>
      <c r="ALU116" s="25"/>
      <c r="ALV116" s="25"/>
      <c r="ALW116" s="25"/>
      <c r="ALX116" s="25"/>
      <c r="ALY116" s="25"/>
      <c r="ALZ116" s="25"/>
      <c r="AMA116" s="25"/>
      <c r="AMB116" s="25"/>
      <c r="AMC116" s="25"/>
      <c r="AMD116" s="25"/>
      <c r="AME116" s="25"/>
      <c r="AMF116" s="25"/>
      <c r="AMG116" s="25"/>
      <c r="AMH116" s="25"/>
      <c r="AMI116" s="25"/>
      <c r="AMJ116" s="25"/>
      <c r="AMK116" s="25"/>
      <c r="AML116" s="25"/>
      <c r="AMM116" s="25"/>
      <c r="AMN116" s="25"/>
      <c r="AMO116" s="25"/>
      <c r="AMP116" s="25"/>
      <c r="AMQ116" s="25"/>
      <c r="AMR116" s="25"/>
      <c r="AMS116" s="25"/>
      <c r="AMT116" s="25"/>
      <c r="AMU116" s="25"/>
      <c r="AMV116" s="25"/>
      <c r="AMW116" s="25"/>
      <c r="AMX116" s="25"/>
      <c r="AMY116" s="25"/>
      <c r="AMZ116" s="25"/>
      <c r="ANA116" s="25"/>
      <c r="ANB116" s="25"/>
      <c r="ANC116" s="25"/>
      <c r="AND116" s="25"/>
      <c r="ANE116" s="25"/>
      <c r="ANF116" s="25"/>
      <c r="ANG116" s="25"/>
      <c r="ANH116" s="25"/>
      <c r="ANI116" s="25"/>
      <c r="ANJ116" s="25"/>
      <c r="ANK116" s="25"/>
      <c r="ANL116" s="25"/>
      <c r="ANM116" s="25"/>
      <c r="ANN116" s="25"/>
      <c r="ANO116" s="25"/>
      <c r="ANP116" s="25"/>
      <c r="ANQ116" s="25"/>
      <c r="ANR116" s="25"/>
      <c r="ANS116" s="25"/>
      <c r="ANT116" s="25"/>
      <c r="ANU116" s="25"/>
      <c r="ANV116" s="25"/>
      <c r="ANW116" s="25"/>
      <c r="ANX116" s="25"/>
      <c r="ANY116" s="25"/>
      <c r="ANZ116" s="25"/>
      <c r="AOA116" s="25"/>
      <c r="AOB116" s="25"/>
      <c r="AOC116" s="25"/>
      <c r="AOD116" s="25"/>
      <c r="AOE116" s="25"/>
      <c r="AOF116" s="25"/>
      <c r="AOG116" s="25"/>
      <c r="AOH116" s="25"/>
      <c r="AOI116" s="25"/>
      <c r="AOJ116" s="25"/>
      <c r="AOK116" s="25"/>
      <c r="AOL116" s="25"/>
      <c r="AOM116" s="25"/>
      <c r="AON116" s="25"/>
      <c r="AOO116" s="25"/>
      <c r="AOP116" s="25"/>
      <c r="AOQ116" s="25"/>
      <c r="AOR116" s="25"/>
      <c r="AOS116" s="25"/>
      <c r="AOT116" s="25"/>
      <c r="AOU116" s="25"/>
      <c r="AOV116" s="25"/>
      <c r="AOW116" s="25"/>
      <c r="AOX116" s="25"/>
      <c r="AOY116" s="25"/>
      <c r="AOZ116" s="25"/>
      <c r="APA116" s="25"/>
      <c r="APB116" s="25"/>
      <c r="APC116" s="25"/>
      <c r="APD116" s="25"/>
      <c r="APE116" s="25"/>
      <c r="APF116" s="25"/>
      <c r="APG116" s="25"/>
      <c r="APH116" s="25"/>
      <c r="API116" s="25"/>
      <c r="APJ116" s="25"/>
      <c r="APK116" s="25"/>
      <c r="APL116" s="25"/>
      <c r="APM116" s="25"/>
      <c r="APN116" s="25"/>
      <c r="APO116" s="25"/>
      <c r="APP116" s="25"/>
      <c r="APQ116" s="25"/>
      <c r="APR116" s="25"/>
      <c r="APS116" s="25"/>
      <c r="APT116" s="25"/>
      <c r="APU116" s="25"/>
      <c r="APV116" s="25"/>
      <c r="APW116" s="25"/>
      <c r="APX116" s="25"/>
      <c r="APY116" s="25"/>
      <c r="APZ116" s="25"/>
      <c r="AQA116" s="25"/>
      <c r="AQB116" s="25"/>
      <c r="AQC116" s="25"/>
      <c r="AQD116" s="25"/>
      <c r="AQE116" s="25"/>
      <c r="AQF116" s="25"/>
      <c r="AQG116" s="25"/>
      <c r="AQH116" s="25"/>
      <c r="AQI116" s="25"/>
      <c r="AQJ116" s="25"/>
      <c r="AQK116" s="25"/>
      <c r="AQL116" s="25"/>
      <c r="AQM116" s="25"/>
      <c r="AQN116" s="25"/>
      <c r="AQO116" s="25"/>
      <c r="AQP116" s="25"/>
      <c r="AQQ116" s="25"/>
      <c r="AQR116" s="25"/>
      <c r="AQS116" s="25"/>
      <c r="AQT116" s="25"/>
      <c r="AQU116" s="25"/>
      <c r="AQV116" s="25"/>
      <c r="AQW116" s="25"/>
      <c r="AQX116" s="25"/>
      <c r="AQY116" s="25"/>
      <c r="AQZ116" s="25"/>
      <c r="ARA116" s="25"/>
      <c r="ARB116" s="25"/>
      <c r="ARC116" s="25"/>
      <c r="ARD116" s="25"/>
      <c r="ARE116" s="25"/>
      <c r="ARF116" s="25"/>
      <c r="ARG116" s="25"/>
      <c r="ARH116" s="25"/>
      <c r="ARI116" s="25"/>
      <c r="ARJ116" s="25"/>
      <c r="ARK116" s="25"/>
      <c r="ARL116" s="25"/>
      <c r="ARM116" s="25"/>
      <c r="ARN116" s="25"/>
      <c r="ARO116" s="25"/>
      <c r="ARP116" s="25"/>
      <c r="ARQ116" s="25"/>
      <c r="ARR116" s="25"/>
      <c r="ARS116" s="25"/>
      <c r="ART116" s="25"/>
      <c r="ARU116" s="25"/>
      <c r="ARV116" s="25"/>
      <c r="ARW116" s="25"/>
      <c r="ARX116" s="25"/>
      <c r="ARY116" s="25"/>
      <c r="ARZ116" s="25"/>
      <c r="ASA116" s="25"/>
      <c r="ASB116" s="25"/>
    </row>
    <row r="117" spans="3:1172" x14ac:dyDescent="0.2">
      <c r="C117" s="24"/>
      <c r="D117" s="22"/>
      <c r="E117" s="22"/>
      <c r="F117" s="28"/>
      <c r="G117" s="24"/>
      <c r="H117" s="51"/>
      <c r="I117" s="39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8"/>
      <c r="JZ117" s="38"/>
      <c r="KA117" s="38"/>
      <c r="KB117" s="38"/>
      <c r="KC117" s="38"/>
      <c r="KD117" s="38"/>
      <c r="KE117" s="38"/>
      <c r="KF117" s="38"/>
      <c r="KG117" s="38"/>
      <c r="KH117" s="38"/>
      <c r="KI117" s="38"/>
      <c r="KJ117" s="38"/>
      <c r="KK117" s="38"/>
      <c r="KL117" s="38"/>
      <c r="KM117" s="38"/>
      <c r="KN117" s="38"/>
      <c r="KO117" s="38"/>
      <c r="KP117" s="38"/>
      <c r="KQ117" s="38"/>
      <c r="KR117" s="38"/>
      <c r="KS117" s="38"/>
      <c r="KT117" s="38"/>
      <c r="KU117" s="38"/>
      <c r="KV117" s="38"/>
      <c r="KW117" s="38"/>
      <c r="KX117" s="38"/>
      <c r="KY117" s="38"/>
      <c r="KZ117" s="38"/>
      <c r="LA117" s="38"/>
      <c r="LB117" s="38"/>
      <c r="LC117" s="38"/>
      <c r="LD117" s="38"/>
      <c r="LE117" s="38"/>
      <c r="LF117" s="38"/>
      <c r="LG117" s="38"/>
      <c r="LH117" s="38"/>
      <c r="LI117" s="38"/>
      <c r="LJ117" s="38"/>
      <c r="LK117" s="38"/>
      <c r="LL117" s="38"/>
      <c r="LM117" s="38"/>
      <c r="LN117" s="38"/>
      <c r="LO117" s="38"/>
      <c r="LP117" s="38"/>
      <c r="LQ117" s="38"/>
      <c r="LR117" s="38"/>
      <c r="LS117" s="38"/>
      <c r="LT117" s="38"/>
      <c r="LU117" s="38"/>
      <c r="LV117" s="38"/>
      <c r="LW117" s="38"/>
      <c r="LX117" s="38"/>
      <c r="LY117" s="38"/>
      <c r="LZ117" s="38"/>
      <c r="MA117" s="38"/>
      <c r="MB117" s="38"/>
      <c r="MC117" s="38"/>
      <c r="MD117" s="38"/>
      <c r="ME117" s="38"/>
      <c r="MF117" s="38"/>
      <c r="MG117" s="38"/>
      <c r="MH117" s="38"/>
      <c r="MI117" s="38"/>
      <c r="MJ117" s="38"/>
      <c r="MK117" s="38"/>
      <c r="ML117" s="38"/>
      <c r="MM117" s="38"/>
      <c r="MN117" s="38"/>
      <c r="MO117" s="38"/>
      <c r="MP117" s="38"/>
      <c r="MQ117" s="38"/>
      <c r="MR117" s="38"/>
      <c r="MS117" s="38"/>
      <c r="MT117" s="38"/>
      <c r="MU117" s="38"/>
      <c r="MV117" s="38"/>
      <c r="MW117" s="38"/>
      <c r="MX117" s="38"/>
      <c r="MY117" s="38"/>
      <c r="MZ117" s="38"/>
      <c r="NA117" s="38"/>
      <c r="NB117" s="38"/>
      <c r="NC117" s="38"/>
      <c r="ND117" s="38"/>
      <c r="NE117" s="38"/>
      <c r="NF117" s="38"/>
      <c r="NG117" s="38"/>
      <c r="NH117" s="38"/>
      <c r="NI117" s="38"/>
      <c r="NJ117" s="38"/>
      <c r="NK117" s="38"/>
      <c r="NL117" s="38"/>
      <c r="NM117" s="38"/>
      <c r="NN117" s="38"/>
      <c r="NO117" s="38"/>
      <c r="NP117" s="38"/>
      <c r="NQ117" s="38"/>
      <c r="NR117" s="38"/>
      <c r="NS117" s="38"/>
      <c r="NT117" s="38"/>
      <c r="NU117" s="38"/>
      <c r="NV117" s="38"/>
      <c r="NW117" s="38"/>
      <c r="NX117" s="38"/>
      <c r="NY117" s="38"/>
      <c r="NZ117" s="38"/>
      <c r="OA117" s="38"/>
      <c r="OB117" s="38"/>
      <c r="OC117" s="38"/>
      <c r="OD117" s="38"/>
      <c r="OE117" s="38"/>
      <c r="OF117" s="38"/>
      <c r="OG117" s="38"/>
      <c r="OH117" s="38"/>
      <c r="OI117" s="38"/>
      <c r="OJ117" s="38"/>
      <c r="OK117" s="38"/>
      <c r="OL117" s="38"/>
      <c r="OM117" s="38"/>
      <c r="ON117" s="38"/>
      <c r="OO117" s="38"/>
      <c r="OP117" s="38"/>
      <c r="OQ117" s="38"/>
      <c r="OR117" s="38"/>
      <c r="OS117" s="38"/>
      <c r="OT117" s="38"/>
      <c r="OU117" s="38"/>
      <c r="OV117" s="38"/>
      <c r="OW117" s="38"/>
      <c r="OX117" s="38"/>
      <c r="OY117" s="38"/>
      <c r="OZ117" s="38"/>
      <c r="PA117" s="38"/>
      <c r="PB117" s="38"/>
      <c r="PC117" s="38"/>
      <c r="PD117" s="38"/>
      <c r="PE117" s="38"/>
      <c r="PF117" s="38"/>
      <c r="PG117" s="38"/>
      <c r="PH117" s="38"/>
      <c r="PI117" s="38"/>
      <c r="PJ117" s="38"/>
      <c r="PK117" s="38"/>
      <c r="PL117" s="38"/>
      <c r="PM117" s="38"/>
      <c r="PN117" s="38"/>
      <c r="PO117" s="38"/>
      <c r="PP117" s="38"/>
      <c r="PQ117" s="38"/>
      <c r="PR117" s="38"/>
      <c r="PS117" s="38"/>
      <c r="PT117" s="38"/>
      <c r="PU117" s="38"/>
      <c r="PV117" s="38"/>
      <c r="PW117" s="38"/>
      <c r="PX117" s="38"/>
      <c r="PY117" s="38"/>
      <c r="PZ117" s="38"/>
      <c r="QA117" s="38"/>
      <c r="QB117" s="38"/>
      <c r="QC117" s="38"/>
      <c r="QD117" s="38"/>
      <c r="QE117" s="38"/>
      <c r="QF117" s="38"/>
      <c r="QG117" s="38"/>
      <c r="QH117" s="38"/>
      <c r="QI117" s="38"/>
      <c r="QJ117" s="38"/>
      <c r="QK117" s="38"/>
      <c r="QL117" s="38"/>
      <c r="QM117" s="38"/>
      <c r="QN117" s="38"/>
      <c r="QO117" s="38"/>
      <c r="QP117" s="38"/>
      <c r="QQ117" s="38"/>
      <c r="QR117" s="38"/>
      <c r="QS117" s="38"/>
      <c r="QT117" s="38"/>
      <c r="QU117" s="38"/>
      <c r="QV117" s="38"/>
      <c r="QW117" s="38"/>
      <c r="QX117" s="38"/>
      <c r="QY117" s="38"/>
      <c r="QZ117" s="38"/>
      <c r="RA117" s="38"/>
      <c r="RB117" s="38"/>
      <c r="RC117" s="38"/>
      <c r="RD117" s="38"/>
      <c r="RE117" s="38"/>
      <c r="RF117" s="38"/>
      <c r="RG117" s="38"/>
      <c r="RH117" s="38"/>
      <c r="RI117" s="38"/>
      <c r="RJ117" s="38"/>
      <c r="RK117" s="38"/>
      <c r="RL117" s="38"/>
      <c r="RM117" s="38"/>
      <c r="RN117" s="38"/>
      <c r="RO117" s="38"/>
      <c r="RP117" s="38"/>
      <c r="RQ117" s="38"/>
      <c r="RR117" s="38"/>
      <c r="RS117" s="38"/>
      <c r="RT117" s="38"/>
      <c r="RU117" s="38"/>
      <c r="RV117" s="38"/>
      <c r="RW117" s="38"/>
      <c r="RX117" s="38"/>
      <c r="RY117" s="38"/>
      <c r="RZ117" s="38"/>
      <c r="SA117" s="38"/>
      <c r="SB117" s="38"/>
      <c r="SC117" s="38"/>
      <c r="SD117" s="38"/>
      <c r="SE117" s="38"/>
      <c r="SF117" s="38"/>
      <c r="SG117" s="38"/>
      <c r="SH117" s="38"/>
      <c r="SI117" s="38"/>
      <c r="SJ117" s="38"/>
      <c r="SK117" s="38"/>
      <c r="SL117" s="38"/>
      <c r="SM117" s="38"/>
      <c r="SN117" s="38"/>
      <c r="SO117" s="38"/>
      <c r="SP117" s="38"/>
      <c r="SQ117" s="38"/>
      <c r="SR117" s="38"/>
      <c r="SS117" s="38"/>
      <c r="ST117" s="38"/>
      <c r="SU117" s="38"/>
      <c r="SV117" s="38"/>
      <c r="SW117" s="38"/>
      <c r="SX117" s="38"/>
      <c r="SY117" s="38"/>
      <c r="SZ117" s="38"/>
      <c r="TA117" s="38"/>
      <c r="TB117" s="38"/>
      <c r="TC117" s="38"/>
      <c r="TD117" s="38"/>
      <c r="TE117" s="38"/>
      <c r="TF117" s="38"/>
      <c r="TG117" s="38"/>
      <c r="TH117" s="38"/>
      <c r="TI117" s="38"/>
      <c r="TJ117" s="38"/>
      <c r="TK117" s="38"/>
      <c r="TL117" s="38"/>
      <c r="TM117" s="38"/>
      <c r="TN117" s="38"/>
      <c r="TO117" s="38"/>
      <c r="TP117" s="38"/>
      <c r="TQ117" s="38"/>
      <c r="TR117" s="38"/>
      <c r="TS117" s="38"/>
      <c r="TT117" s="38"/>
      <c r="TU117" s="38"/>
      <c r="TV117" s="38"/>
      <c r="TW117" s="38"/>
      <c r="TX117" s="38"/>
      <c r="TY117" s="38"/>
      <c r="TZ117" s="38"/>
      <c r="UA117" s="38"/>
      <c r="UB117" s="38"/>
      <c r="UC117" s="38"/>
      <c r="UD117" s="38"/>
      <c r="UE117" s="38"/>
      <c r="UF117" s="38"/>
      <c r="UG117" s="38"/>
      <c r="UH117" s="38"/>
      <c r="UI117" s="38"/>
      <c r="UJ117" s="38"/>
      <c r="UK117" s="38"/>
      <c r="UL117" s="38"/>
      <c r="UM117" s="38"/>
      <c r="UN117" s="38"/>
      <c r="UO117" s="38"/>
      <c r="UP117" s="38"/>
      <c r="UQ117" s="38"/>
      <c r="UR117" s="38"/>
      <c r="US117" s="38"/>
      <c r="UT117" s="38"/>
      <c r="UU117" s="38"/>
      <c r="UV117" s="38"/>
      <c r="UW117" s="38"/>
      <c r="UX117" s="38"/>
      <c r="UY117" s="38"/>
      <c r="UZ117" s="38"/>
      <c r="VA117" s="38"/>
      <c r="VB117" s="38"/>
      <c r="VC117" s="38"/>
      <c r="VD117" s="38"/>
      <c r="VE117" s="38"/>
      <c r="VF117" s="38"/>
      <c r="VG117" s="38"/>
      <c r="VH117" s="38"/>
      <c r="VI117" s="38"/>
      <c r="VJ117" s="38"/>
      <c r="VK117" s="38"/>
      <c r="VL117" s="38"/>
      <c r="VM117" s="38"/>
      <c r="VN117" s="38"/>
      <c r="VO117" s="38"/>
      <c r="VP117" s="38"/>
      <c r="VQ117" s="38"/>
      <c r="VR117" s="38"/>
      <c r="VS117" s="38"/>
      <c r="VT117" s="38"/>
      <c r="VU117" s="38"/>
      <c r="VV117" s="38"/>
      <c r="VW117" s="38"/>
      <c r="VX117" s="38"/>
      <c r="VY117" s="38"/>
      <c r="VZ117" s="38"/>
      <c r="WA117" s="38"/>
      <c r="WB117" s="38"/>
      <c r="WC117" s="38"/>
      <c r="WD117" s="38"/>
      <c r="WE117" s="38"/>
      <c r="WF117" s="38"/>
      <c r="WG117" s="38"/>
      <c r="WH117" s="38"/>
      <c r="WI117" s="38"/>
      <c r="WJ117" s="38"/>
      <c r="WK117" s="38"/>
      <c r="WL117" s="38"/>
      <c r="WM117" s="38"/>
      <c r="WN117" s="38"/>
      <c r="WO117" s="38"/>
      <c r="WP117" s="38"/>
      <c r="WQ117" s="38"/>
      <c r="WR117" s="38"/>
      <c r="WS117" s="38"/>
      <c r="WT117" s="38"/>
      <c r="WU117" s="38"/>
      <c r="WV117" s="38"/>
      <c r="WW117" s="38"/>
      <c r="WX117" s="38"/>
      <c r="WY117" s="38"/>
      <c r="WZ117" s="38"/>
      <c r="XA117" s="38"/>
      <c r="XB117" s="38"/>
      <c r="XC117" s="38"/>
      <c r="XD117" s="38"/>
      <c r="XE117" s="38"/>
      <c r="XF117" s="38"/>
      <c r="XG117" s="38"/>
      <c r="XH117" s="38"/>
      <c r="XI117" s="38"/>
      <c r="XJ117" s="38"/>
      <c r="XK117" s="38"/>
      <c r="XL117" s="38"/>
      <c r="XM117" s="38"/>
      <c r="XN117" s="38"/>
      <c r="XO117" s="38"/>
      <c r="XP117" s="38"/>
      <c r="XQ117" s="38"/>
      <c r="XR117" s="38"/>
      <c r="XS117" s="38"/>
      <c r="XT117" s="38"/>
      <c r="XU117" s="38"/>
      <c r="XV117" s="38"/>
      <c r="XW117" s="38"/>
      <c r="XX117" s="38"/>
      <c r="XY117" s="38"/>
      <c r="XZ117" s="38"/>
      <c r="YA117" s="38"/>
      <c r="YB117" s="38"/>
      <c r="YC117" s="38"/>
      <c r="YD117" s="38"/>
      <c r="YE117" s="38"/>
      <c r="YF117" s="38"/>
      <c r="YG117" s="38"/>
      <c r="YH117" s="38"/>
      <c r="YI117" s="38"/>
      <c r="YJ117" s="38"/>
      <c r="YK117" s="38"/>
      <c r="YL117" s="38"/>
      <c r="YM117" s="38"/>
      <c r="YN117" s="38"/>
      <c r="YO117" s="38"/>
      <c r="YP117" s="38"/>
      <c r="YQ117" s="38"/>
      <c r="YR117" s="38"/>
      <c r="YS117" s="38"/>
      <c r="YT117" s="38"/>
      <c r="YU117" s="38"/>
      <c r="YV117" s="38"/>
      <c r="YW117" s="38"/>
      <c r="YX117" s="38"/>
      <c r="YY117" s="38"/>
      <c r="YZ117" s="38"/>
      <c r="ZA117" s="38"/>
      <c r="ZB117" s="38"/>
      <c r="ZC117" s="38"/>
      <c r="ZD117" s="38"/>
      <c r="ZE117" s="38"/>
      <c r="ZF117" s="38"/>
      <c r="ZG117" s="38"/>
      <c r="ZH117" s="38"/>
      <c r="ZI117" s="38"/>
      <c r="ZJ117" s="38"/>
      <c r="ZK117" s="38"/>
      <c r="ZL117" s="38"/>
      <c r="ZM117" s="38"/>
      <c r="ZN117" s="38"/>
      <c r="ZO117" s="38"/>
      <c r="ZP117" s="38"/>
      <c r="ZQ117" s="38"/>
      <c r="ZR117" s="38"/>
      <c r="ZS117" s="38"/>
      <c r="ZT117" s="38"/>
      <c r="ZU117" s="38"/>
      <c r="ZV117" s="38"/>
      <c r="ZW117" s="38"/>
      <c r="ZX117" s="38"/>
      <c r="ZY117" s="38"/>
      <c r="ZZ117" s="38"/>
      <c r="AAA117" s="38"/>
      <c r="AAB117" s="38"/>
      <c r="AAC117" s="38"/>
      <c r="AAD117" s="38"/>
      <c r="AAE117" s="38"/>
      <c r="AAF117" s="38"/>
      <c r="AAG117" s="38"/>
      <c r="AAH117" s="38"/>
      <c r="AAI117" s="38"/>
      <c r="AAJ117" s="38"/>
      <c r="AAK117" s="38"/>
      <c r="AAL117" s="38"/>
      <c r="AAM117" s="38"/>
      <c r="AAN117" s="38"/>
      <c r="AAO117" s="38"/>
      <c r="AAP117" s="38"/>
      <c r="AAQ117" s="38"/>
      <c r="AAR117" s="38"/>
      <c r="AAS117" s="38"/>
      <c r="AAT117" s="38"/>
      <c r="AAU117" s="38"/>
      <c r="AAV117" s="38"/>
      <c r="AAW117" s="38"/>
      <c r="AAX117" s="38"/>
      <c r="AAY117" s="38"/>
      <c r="AAZ117" s="38"/>
      <c r="ABA117" s="38"/>
      <c r="ABB117" s="38"/>
      <c r="ABC117" s="38"/>
      <c r="ABD117" s="38"/>
      <c r="ABE117" s="38"/>
      <c r="ABF117" s="38"/>
      <c r="ABG117" s="38"/>
      <c r="ABH117" s="38"/>
      <c r="ABI117" s="38"/>
      <c r="ABJ117" s="38"/>
      <c r="ABK117" s="38"/>
      <c r="ABL117" s="38"/>
      <c r="ABM117" s="38"/>
      <c r="ABN117" s="38"/>
      <c r="ABO117" s="38"/>
      <c r="ABP117" s="38"/>
      <c r="ABQ117" s="38"/>
      <c r="ABR117" s="38"/>
      <c r="ABS117" s="38"/>
      <c r="ABT117" s="38"/>
      <c r="ABU117" s="38"/>
      <c r="ABV117" s="38"/>
      <c r="ABW117" s="38"/>
      <c r="ABX117" s="38"/>
      <c r="ABY117" s="38"/>
      <c r="ABZ117" s="38"/>
      <c r="ACA117" s="38"/>
      <c r="ACB117" s="38"/>
      <c r="ACC117" s="38"/>
      <c r="ACD117" s="38"/>
      <c r="ACE117" s="38"/>
      <c r="ACF117" s="38"/>
      <c r="ACG117" s="38"/>
      <c r="ACH117" s="38"/>
      <c r="ACI117" s="38"/>
      <c r="ACJ117" s="38"/>
      <c r="ACK117" s="38"/>
      <c r="ACL117" s="38"/>
      <c r="ACM117" s="38"/>
      <c r="ACN117" s="38"/>
      <c r="ACO117" s="38"/>
      <c r="ACP117" s="38"/>
      <c r="ACQ117" s="38"/>
      <c r="ACR117" s="38"/>
      <c r="ACS117" s="38"/>
      <c r="ACT117" s="38"/>
      <c r="ACU117" s="38"/>
      <c r="ACV117" s="38"/>
      <c r="ACW117" s="38"/>
      <c r="ACX117" s="38"/>
      <c r="ACY117" s="38"/>
      <c r="ACZ117" s="38"/>
      <c r="ADA117" s="38"/>
      <c r="ADB117" s="38"/>
      <c r="ADC117" s="38"/>
      <c r="ADD117" s="38"/>
      <c r="ADE117" s="38"/>
      <c r="ADF117" s="38"/>
      <c r="ADG117" s="38"/>
      <c r="ADH117" s="38"/>
      <c r="ADI117" s="38"/>
      <c r="ADJ117" s="38"/>
      <c r="ADK117" s="38"/>
      <c r="ADL117" s="38"/>
      <c r="ADM117" s="38"/>
      <c r="ADN117" s="38"/>
      <c r="ADO117" s="38"/>
      <c r="ADP117" s="38"/>
      <c r="ADQ117" s="38"/>
      <c r="ADR117" s="38"/>
      <c r="ADS117" s="38"/>
      <c r="ADT117" s="38"/>
      <c r="ADU117" s="38"/>
      <c r="ADV117" s="38"/>
      <c r="ADW117" s="38"/>
      <c r="ADX117" s="38"/>
      <c r="ADY117" s="38"/>
      <c r="ADZ117" s="38"/>
      <c r="AEA117" s="38"/>
      <c r="AEB117" s="38"/>
      <c r="AEC117" s="38"/>
      <c r="AED117" s="38"/>
      <c r="AEE117" s="38"/>
      <c r="AEF117" s="38"/>
      <c r="AEG117" s="38"/>
      <c r="AEH117" s="38"/>
      <c r="AEI117" s="38"/>
      <c r="AEJ117" s="38"/>
      <c r="AEK117" s="38"/>
      <c r="AEL117" s="38"/>
      <c r="AEM117" s="38"/>
      <c r="AEN117" s="38"/>
      <c r="AEO117" s="38"/>
      <c r="AEP117" s="38"/>
      <c r="AEQ117" s="38"/>
      <c r="AER117" s="38"/>
      <c r="AES117" s="38"/>
      <c r="AET117" s="38"/>
      <c r="AEU117" s="38"/>
      <c r="AEV117" s="38"/>
      <c r="AEW117" s="38"/>
      <c r="AEX117" s="38"/>
      <c r="AEY117" s="38"/>
      <c r="AEZ117" s="38"/>
      <c r="AFA117" s="38"/>
      <c r="AFB117" s="38"/>
      <c r="AFC117" s="38"/>
      <c r="AFD117" s="38"/>
      <c r="AFE117" s="38"/>
      <c r="AFF117" s="38"/>
      <c r="AFG117" s="38"/>
      <c r="AFH117" s="38"/>
      <c r="AFI117" s="38"/>
      <c r="AFJ117" s="38"/>
      <c r="AFK117" s="38"/>
      <c r="AFL117" s="38"/>
      <c r="AFM117" s="38"/>
      <c r="AFN117" s="38"/>
      <c r="AFO117" s="38"/>
      <c r="AFP117" s="38"/>
      <c r="AFQ117" s="38"/>
      <c r="AFR117" s="38"/>
      <c r="AFS117" s="38"/>
      <c r="AFT117" s="38"/>
      <c r="AFU117" s="38"/>
      <c r="AFV117" s="38"/>
      <c r="AFW117" s="38"/>
      <c r="AFX117" s="38"/>
      <c r="AFY117" s="38"/>
      <c r="AFZ117" s="38"/>
      <c r="AGA117" s="38"/>
      <c r="AGB117" s="38"/>
      <c r="AGC117" s="38"/>
      <c r="AGD117" s="38"/>
      <c r="AGE117" s="38"/>
      <c r="AGF117" s="38"/>
      <c r="AGG117" s="38"/>
      <c r="AGH117" s="38"/>
      <c r="AGI117" s="38"/>
      <c r="AGJ117" s="38"/>
      <c r="AGK117" s="38"/>
      <c r="AGL117" s="38"/>
      <c r="AGM117" s="38"/>
      <c r="AGN117" s="38"/>
      <c r="AGO117" s="38"/>
      <c r="AGP117" s="38"/>
      <c r="AGQ117" s="38"/>
      <c r="AGR117" s="38"/>
      <c r="AGS117" s="38"/>
      <c r="AGT117" s="25"/>
      <c r="AGU117" s="25"/>
      <c r="AGV117" s="25"/>
      <c r="AGW117" s="25"/>
      <c r="AGX117" s="25"/>
      <c r="AGY117" s="25"/>
      <c r="AGZ117" s="25"/>
      <c r="AHA117" s="25"/>
      <c r="AHB117" s="25"/>
      <c r="AHC117" s="25"/>
      <c r="AHD117" s="25"/>
      <c r="AHE117" s="25"/>
      <c r="AHF117" s="25"/>
      <c r="AHG117" s="25"/>
      <c r="AHH117" s="25"/>
      <c r="AHI117" s="25"/>
      <c r="AHJ117" s="25"/>
      <c r="AHK117" s="25"/>
      <c r="AHL117" s="25"/>
      <c r="AHM117" s="25"/>
      <c r="AHN117" s="25"/>
      <c r="AHO117" s="25"/>
      <c r="AHP117" s="25"/>
      <c r="AHQ117" s="25"/>
      <c r="AHR117" s="25"/>
      <c r="AHS117" s="25"/>
      <c r="AHT117" s="25"/>
      <c r="AHU117" s="25"/>
      <c r="AHV117" s="25"/>
      <c r="AHW117" s="25"/>
      <c r="AHX117" s="25"/>
      <c r="AHY117" s="25"/>
      <c r="AHZ117" s="25"/>
      <c r="AIA117" s="25"/>
      <c r="AIB117" s="25"/>
      <c r="AIC117" s="25"/>
      <c r="AID117" s="25"/>
      <c r="AIE117" s="25"/>
      <c r="AIF117" s="25"/>
      <c r="AIG117" s="25"/>
      <c r="AIH117" s="25"/>
      <c r="AII117" s="25"/>
      <c r="AIJ117" s="25"/>
      <c r="AIK117" s="25"/>
      <c r="AIL117" s="25"/>
      <c r="AIM117" s="25"/>
      <c r="AIN117" s="25"/>
      <c r="AIO117" s="25"/>
      <c r="AIP117" s="25"/>
      <c r="AIQ117" s="25"/>
      <c r="AIR117" s="25"/>
      <c r="AIS117" s="25"/>
      <c r="AIT117" s="25"/>
      <c r="AIU117" s="25"/>
      <c r="AIV117" s="25"/>
      <c r="AIW117" s="25"/>
      <c r="AIX117" s="25"/>
      <c r="AIY117" s="25"/>
      <c r="AIZ117" s="25"/>
      <c r="AJA117" s="25"/>
      <c r="AJB117" s="25"/>
      <c r="AJC117" s="25"/>
      <c r="AJD117" s="25"/>
      <c r="AJE117" s="25"/>
      <c r="AJF117" s="25"/>
      <c r="AJG117" s="25"/>
      <c r="AJH117" s="25"/>
      <c r="AJI117" s="25"/>
      <c r="AJJ117" s="25"/>
      <c r="AJK117" s="25"/>
      <c r="AJL117" s="25"/>
      <c r="AJM117" s="25"/>
      <c r="AJN117" s="25"/>
      <c r="AJO117" s="25"/>
      <c r="AJP117" s="25"/>
      <c r="AJQ117" s="25"/>
      <c r="AJR117" s="25"/>
      <c r="AJS117" s="25"/>
      <c r="AJT117" s="25"/>
      <c r="AJU117" s="25"/>
      <c r="AJV117" s="25"/>
      <c r="AJW117" s="25"/>
      <c r="AJX117" s="25"/>
      <c r="AJY117" s="25"/>
      <c r="AJZ117" s="25"/>
      <c r="AKA117" s="25"/>
      <c r="AKB117" s="25"/>
      <c r="AKC117" s="25"/>
      <c r="AKD117" s="25"/>
      <c r="AKE117" s="25"/>
      <c r="AKF117" s="25"/>
      <c r="AKG117" s="25"/>
      <c r="AKH117" s="25"/>
      <c r="AKI117" s="25"/>
      <c r="AKJ117" s="25"/>
      <c r="AKK117" s="25"/>
      <c r="AKL117" s="25"/>
      <c r="AKM117" s="25"/>
      <c r="AKN117" s="25"/>
      <c r="AKO117" s="25"/>
      <c r="AKP117" s="25"/>
      <c r="AKQ117" s="25"/>
      <c r="AKR117" s="25"/>
      <c r="AKS117" s="25"/>
      <c r="AKT117" s="25"/>
      <c r="AKU117" s="25"/>
      <c r="AKV117" s="25"/>
      <c r="AKW117" s="25"/>
      <c r="AKX117" s="25"/>
      <c r="AKY117" s="25"/>
      <c r="AKZ117" s="25"/>
      <c r="ALA117" s="25"/>
      <c r="ALB117" s="25"/>
      <c r="ALC117" s="25"/>
      <c r="ALD117" s="25"/>
      <c r="ALE117" s="25"/>
      <c r="ALF117" s="25"/>
      <c r="ALG117" s="25"/>
      <c r="ALH117" s="25"/>
      <c r="ALI117" s="25"/>
      <c r="ALJ117" s="25"/>
      <c r="ALK117" s="25"/>
      <c r="ALL117" s="25"/>
      <c r="ALM117" s="25"/>
      <c r="ALN117" s="25"/>
      <c r="ALO117" s="25"/>
      <c r="ALP117" s="25"/>
      <c r="ALQ117" s="25"/>
      <c r="ALR117" s="25"/>
      <c r="ALS117" s="25"/>
      <c r="ALT117" s="25"/>
      <c r="ALU117" s="25"/>
      <c r="ALV117" s="25"/>
      <c r="ALW117" s="25"/>
      <c r="ALX117" s="25"/>
      <c r="ALY117" s="25"/>
      <c r="ALZ117" s="25"/>
      <c r="AMA117" s="25"/>
      <c r="AMB117" s="25"/>
      <c r="AMC117" s="25"/>
      <c r="AMD117" s="25"/>
      <c r="AME117" s="25"/>
      <c r="AMF117" s="25"/>
      <c r="AMG117" s="25"/>
      <c r="AMH117" s="25"/>
      <c r="AMI117" s="25"/>
      <c r="AMJ117" s="25"/>
      <c r="AMK117" s="25"/>
      <c r="AML117" s="25"/>
      <c r="AMM117" s="25"/>
      <c r="AMN117" s="25"/>
      <c r="AMO117" s="25"/>
      <c r="AMP117" s="25"/>
      <c r="AMQ117" s="25"/>
      <c r="AMR117" s="25"/>
      <c r="AMS117" s="25"/>
      <c r="AMT117" s="25"/>
      <c r="AMU117" s="25"/>
      <c r="AMV117" s="25"/>
      <c r="AMW117" s="25"/>
      <c r="AMX117" s="25"/>
      <c r="AMY117" s="25"/>
      <c r="AMZ117" s="25"/>
      <c r="ANA117" s="25"/>
      <c r="ANB117" s="25"/>
      <c r="ANC117" s="25"/>
      <c r="AND117" s="25"/>
      <c r="ANE117" s="25"/>
      <c r="ANF117" s="25"/>
      <c r="ANG117" s="25"/>
      <c r="ANH117" s="25"/>
      <c r="ANI117" s="25"/>
      <c r="ANJ117" s="25"/>
      <c r="ANK117" s="25"/>
      <c r="ANL117" s="25"/>
      <c r="ANM117" s="25"/>
      <c r="ANN117" s="25"/>
      <c r="ANO117" s="25"/>
      <c r="ANP117" s="25"/>
      <c r="ANQ117" s="25"/>
      <c r="ANR117" s="25"/>
      <c r="ANS117" s="25"/>
      <c r="ANT117" s="25"/>
      <c r="ANU117" s="25"/>
      <c r="ANV117" s="25"/>
      <c r="ANW117" s="25"/>
      <c r="ANX117" s="25"/>
      <c r="ANY117" s="25"/>
      <c r="ANZ117" s="25"/>
      <c r="AOA117" s="25"/>
      <c r="AOB117" s="25"/>
      <c r="AOC117" s="25"/>
      <c r="AOD117" s="25"/>
      <c r="AOE117" s="25"/>
      <c r="AOF117" s="25"/>
      <c r="AOG117" s="25"/>
      <c r="AOH117" s="25"/>
      <c r="AOI117" s="25"/>
      <c r="AOJ117" s="25"/>
      <c r="AOK117" s="25"/>
      <c r="AOL117" s="25"/>
      <c r="AOM117" s="25"/>
      <c r="AON117" s="25"/>
      <c r="AOO117" s="25"/>
      <c r="AOP117" s="25"/>
      <c r="AOQ117" s="25"/>
      <c r="AOR117" s="25"/>
      <c r="AOS117" s="25"/>
      <c r="AOT117" s="25"/>
      <c r="AOU117" s="25"/>
      <c r="AOV117" s="25"/>
      <c r="AOW117" s="25"/>
      <c r="AOX117" s="25"/>
      <c r="AOY117" s="25"/>
      <c r="AOZ117" s="25"/>
      <c r="APA117" s="25"/>
      <c r="APB117" s="25"/>
      <c r="APC117" s="25"/>
      <c r="APD117" s="25"/>
      <c r="APE117" s="25"/>
      <c r="APF117" s="25"/>
      <c r="APG117" s="25"/>
      <c r="APH117" s="25"/>
      <c r="API117" s="25"/>
      <c r="APJ117" s="25"/>
      <c r="APK117" s="25"/>
      <c r="APL117" s="25"/>
      <c r="APM117" s="25"/>
      <c r="APN117" s="25"/>
      <c r="APO117" s="25"/>
      <c r="APP117" s="25"/>
      <c r="APQ117" s="25"/>
      <c r="APR117" s="25"/>
      <c r="APS117" s="25"/>
      <c r="APT117" s="25"/>
      <c r="APU117" s="25"/>
      <c r="APV117" s="25"/>
      <c r="APW117" s="25"/>
      <c r="APX117" s="25"/>
      <c r="APY117" s="25"/>
      <c r="APZ117" s="25"/>
      <c r="AQA117" s="25"/>
      <c r="AQB117" s="25"/>
      <c r="AQC117" s="25"/>
      <c r="AQD117" s="25"/>
      <c r="AQE117" s="25"/>
      <c r="AQF117" s="25"/>
      <c r="AQG117" s="25"/>
      <c r="AQH117" s="25"/>
      <c r="AQI117" s="25"/>
      <c r="AQJ117" s="25"/>
      <c r="AQK117" s="25"/>
      <c r="AQL117" s="25"/>
      <c r="AQM117" s="25"/>
      <c r="AQN117" s="25"/>
      <c r="AQO117" s="25"/>
      <c r="AQP117" s="25"/>
      <c r="AQQ117" s="25"/>
      <c r="AQR117" s="25"/>
      <c r="AQS117" s="25"/>
      <c r="AQT117" s="25"/>
      <c r="AQU117" s="25"/>
      <c r="AQV117" s="25"/>
      <c r="AQW117" s="25"/>
      <c r="AQX117" s="25"/>
      <c r="AQY117" s="25"/>
      <c r="AQZ117" s="25"/>
      <c r="ARA117" s="25"/>
      <c r="ARB117" s="25"/>
      <c r="ARC117" s="25"/>
      <c r="ARD117" s="25"/>
      <c r="ARE117" s="25"/>
      <c r="ARF117" s="25"/>
      <c r="ARG117" s="25"/>
      <c r="ARH117" s="25"/>
      <c r="ARI117" s="25"/>
      <c r="ARJ117" s="25"/>
      <c r="ARK117" s="25"/>
      <c r="ARL117" s="25"/>
      <c r="ARM117" s="25"/>
      <c r="ARN117" s="25"/>
      <c r="ARO117" s="25"/>
      <c r="ARP117" s="25"/>
      <c r="ARQ117" s="25"/>
      <c r="ARR117" s="25"/>
      <c r="ARS117" s="25"/>
      <c r="ART117" s="25"/>
      <c r="ARU117" s="25"/>
      <c r="ARV117" s="25"/>
      <c r="ARW117" s="25"/>
      <c r="ARX117" s="25"/>
      <c r="ARY117" s="25"/>
      <c r="ARZ117" s="25"/>
      <c r="ASA117" s="25"/>
      <c r="ASB117" s="25"/>
    </row>
    <row r="118" spans="3:1172" x14ac:dyDescent="0.2">
      <c r="C118" s="24"/>
      <c r="D118" s="22"/>
      <c r="E118" s="22"/>
      <c r="F118" s="28"/>
      <c r="G118" s="24"/>
      <c r="H118" s="51"/>
      <c r="I118" s="39"/>
    </row>
    <row r="119" spans="3:1172" x14ac:dyDescent="0.2">
      <c r="C119" s="24"/>
      <c r="D119" s="22"/>
      <c r="E119" s="22"/>
      <c r="F119" s="28"/>
      <c r="G119" s="24"/>
      <c r="H119" s="51"/>
      <c r="I119" s="39"/>
    </row>
    <row r="120" spans="3:1172" x14ac:dyDescent="0.2">
      <c r="C120" s="24"/>
      <c r="D120" s="22"/>
      <c r="E120" s="22"/>
      <c r="F120" s="28"/>
      <c r="G120" s="24"/>
      <c r="H120" s="51"/>
      <c r="I120" s="39"/>
    </row>
    <row r="121" spans="3:1172" x14ac:dyDescent="0.2">
      <c r="C121" s="24"/>
      <c r="D121" s="22"/>
      <c r="E121" s="22"/>
      <c r="F121" s="28"/>
      <c r="G121" s="24"/>
      <c r="H121" s="51"/>
      <c r="I121" s="39"/>
    </row>
    <row r="122" spans="3:1172" x14ac:dyDescent="0.2">
      <c r="C122" s="24"/>
      <c r="D122" s="22"/>
      <c r="E122" s="22"/>
      <c r="F122" s="28"/>
      <c r="G122" s="24"/>
      <c r="H122" s="51"/>
      <c r="I122" s="39"/>
    </row>
    <row r="123" spans="3:1172" x14ac:dyDescent="0.2">
      <c r="C123" s="24"/>
      <c r="D123" s="22"/>
      <c r="E123" s="22"/>
      <c r="F123" s="28"/>
      <c r="G123" s="24"/>
      <c r="H123" s="51"/>
      <c r="I123" s="39"/>
    </row>
    <row r="124" spans="3:1172" x14ac:dyDescent="0.2">
      <c r="C124" s="24"/>
      <c r="D124" s="22"/>
      <c r="E124" s="22"/>
      <c r="F124" s="28"/>
      <c r="G124" s="24"/>
      <c r="H124" s="51"/>
      <c r="I124" s="39"/>
    </row>
    <row r="125" spans="3:1172" x14ac:dyDescent="0.2">
      <c r="C125" s="24"/>
      <c r="D125" s="22"/>
      <c r="E125" s="22"/>
      <c r="F125" s="28"/>
      <c r="G125" s="24"/>
      <c r="H125" s="51"/>
      <c r="I125" s="39"/>
    </row>
    <row r="126" spans="3:1172" x14ac:dyDescent="0.2">
      <c r="C126" s="24"/>
      <c r="D126" s="22"/>
      <c r="E126" s="22"/>
      <c r="F126" s="28"/>
      <c r="G126" s="24"/>
      <c r="H126" s="51"/>
      <c r="I126" s="39"/>
    </row>
    <row r="127" spans="3:1172" x14ac:dyDescent="0.2">
      <c r="C127" s="24"/>
      <c r="D127" s="22"/>
      <c r="E127" s="22"/>
      <c r="F127" s="28"/>
      <c r="G127" s="24"/>
      <c r="H127" s="51"/>
      <c r="I127" s="39"/>
    </row>
    <row r="128" spans="3:1172" x14ac:dyDescent="0.2">
      <c r="C128" s="24"/>
      <c r="D128" s="22"/>
      <c r="E128" s="22"/>
      <c r="F128" s="28"/>
      <c r="G128" s="24"/>
      <c r="H128" s="51"/>
      <c r="I128" s="39"/>
    </row>
    <row r="129" spans="3:9" x14ac:dyDescent="0.2">
      <c r="C129" s="24"/>
      <c r="D129" s="22"/>
      <c r="E129" s="22"/>
      <c r="F129" s="28"/>
      <c r="G129" s="24"/>
      <c r="H129" s="51"/>
      <c r="I129" s="39"/>
    </row>
    <row r="130" spans="3:9" x14ac:dyDescent="0.2">
      <c r="C130" s="24"/>
      <c r="D130" s="22"/>
      <c r="E130" s="22"/>
      <c r="F130" s="28"/>
      <c r="G130" s="24"/>
      <c r="H130" s="51"/>
      <c r="I130" s="39"/>
    </row>
    <row r="131" spans="3:9" x14ac:dyDescent="0.2">
      <c r="C131" s="24"/>
      <c r="D131" s="22"/>
      <c r="E131" s="22"/>
      <c r="F131" s="28"/>
      <c r="G131" s="24"/>
      <c r="H131" s="51"/>
      <c r="I131" s="39"/>
    </row>
    <row r="132" spans="3:9" x14ac:dyDescent="0.2">
      <c r="C132" s="24"/>
      <c r="D132" s="22"/>
      <c r="E132" s="22"/>
      <c r="F132" s="28"/>
      <c r="G132" s="24"/>
      <c r="H132" s="51"/>
      <c r="I132" s="39"/>
    </row>
    <row r="133" spans="3:9" x14ac:dyDescent="0.2">
      <c r="C133" s="24"/>
      <c r="D133" s="22"/>
      <c r="E133" s="22"/>
      <c r="F133" s="28"/>
      <c r="G133" s="24"/>
      <c r="H133" s="51"/>
      <c r="I133" s="39"/>
    </row>
    <row r="134" spans="3:9" x14ac:dyDescent="0.2">
      <c r="C134" s="24"/>
      <c r="D134" s="22"/>
      <c r="E134" s="22"/>
      <c r="F134" s="28"/>
      <c r="G134" s="24"/>
      <c r="H134" s="51"/>
      <c r="I134" s="39"/>
    </row>
    <row r="135" spans="3:9" x14ac:dyDescent="0.2">
      <c r="C135" s="24"/>
      <c r="D135" s="22"/>
      <c r="E135" s="22"/>
      <c r="F135" s="28"/>
      <c r="G135" s="24"/>
      <c r="H135" s="51"/>
      <c r="I135" s="39"/>
    </row>
    <row r="136" spans="3:9" x14ac:dyDescent="0.2">
      <c r="C136" s="24"/>
      <c r="D136" s="22"/>
      <c r="E136" s="22"/>
      <c r="F136" s="28"/>
      <c r="G136" s="24"/>
      <c r="H136" s="51"/>
      <c r="I136" s="39"/>
    </row>
    <row r="137" spans="3:9" x14ac:dyDescent="0.2">
      <c r="C137" s="24"/>
      <c r="D137" s="22"/>
      <c r="E137" s="22"/>
      <c r="F137" s="28"/>
      <c r="G137" s="24"/>
      <c r="H137" s="51"/>
      <c r="I137" s="39"/>
    </row>
    <row r="138" spans="3:9" x14ac:dyDescent="0.2">
      <c r="C138" s="24"/>
      <c r="D138" s="22"/>
      <c r="E138" s="22"/>
      <c r="F138" s="28"/>
      <c r="G138" s="24"/>
      <c r="H138" s="51"/>
      <c r="I138" s="39"/>
    </row>
    <row r="139" spans="3:9" x14ac:dyDescent="0.2">
      <c r="C139" s="24"/>
      <c r="D139" s="22"/>
      <c r="E139" s="22"/>
      <c r="F139" s="28"/>
      <c r="G139" s="24"/>
      <c r="H139" s="51"/>
      <c r="I139" s="39"/>
    </row>
    <row r="140" spans="3:9" x14ac:dyDescent="0.2">
      <c r="C140" s="24"/>
      <c r="D140" s="22"/>
      <c r="E140" s="22"/>
      <c r="F140" s="28"/>
      <c r="G140" s="24"/>
      <c r="H140" s="51"/>
      <c r="I140" s="39"/>
    </row>
    <row r="141" spans="3:9" x14ac:dyDescent="0.2">
      <c r="C141" s="24"/>
      <c r="D141" s="22"/>
      <c r="E141" s="22"/>
      <c r="F141" s="28"/>
      <c r="G141" s="24"/>
      <c r="H141" s="51"/>
      <c r="I141" s="39"/>
    </row>
    <row r="142" spans="3:9" x14ac:dyDescent="0.2">
      <c r="C142" s="24"/>
      <c r="D142" s="22"/>
      <c r="E142" s="22"/>
      <c r="F142" s="28"/>
      <c r="G142" s="24"/>
      <c r="H142" s="51"/>
      <c r="I142" s="39"/>
    </row>
    <row r="143" spans="3:9" x14ac:dyDescent="0.2">
      <c r="C143" s="24"/>
      <c r="D143" s="22"/>
      <c r="E143" s="22"/>
      <c r="F143" s="28"/>
      <c r="G143" s="24"/>
      <c r="H143" s="51"/>
      <c r="I143" s="39"/>
    </row>
    <row r="144" spans="3:9" x14ac:dyDescent="0.2">
      <c r="C144" s="24"/>
      <c r="D144" s="22"/>
      <c r="E144" s="22"/>
      <c r="F144" s="28"/>
      <c r="G144" s="24"/>
      <c r="H144" s="51"/>
      <c r="I144" s="39"/>
    </row>
    <row r="145" spans="3:9" x14ac:dyDescent="0.2">
      <c r="C145" s="24"/>
      <c r="D145" s="22"/>
      <c r="E145" s="22"/>
      <c r="F145" s="28"/>
      <c r="G145" s="24"/>
      <c r="H145" s="51"/>
      <c r="I145" s="39"/>
    </row>
    <row r="146" spans="3:9" x14ac:dyDescent="0.2">
      <c r="C146" s="24"/>
      <c r="D146" s="22"/>
      <c r="E146" s="22"/>
      <c r="F146" s="28"/>
      <c r="G146" s="24"/>
      <c r="H146" s="51"/>
      <c r="I146" s="39"/>
    </row>
    <row r="147" spans="3:9" x14ac:dyDescent="0.2">
      <c r="C147" s="24"/>
      <c r="D147" s="22"/>
      <c r="E147" s="22"/>
      <c r="F147" s="28"/>
      <c r="G147" s="24"/>
      <c r="H147" s="51"/>
      <c r="I147" s="39"/>
    </row>
    <row r="148" spans="3:9" x14ac:dyDescent="0.2">
      <c r="C148" s="24"/>
      <c r="D148" s="22"/>
      <c r="E148" s="22"/>
      <c r="F148" s="28"/>
      <c r="G148" s="24"/>
      <c r="H148" s="51"/>
      <c r="I148" s="39"/>
    </row>
    <row r="149" spans="3:9" x14ac:dyDescent="0.2">
      <c r="C149" s="24"/>
      <c r="D149" s="22"/>
      <c r="E149" s="22"/>
      <c r="F149" s="28"/>
      <c r="G149" s="24"/>
      <c r="H149" s="51"/>
      <c r="I149" s="39"/>
    </row>
    <row r="150" spans="3:9" x14ac:dyDescent="0.2">
      <c r="C150" s="24"/>
      <c r="D150" s="22"/>
      <c r="E150" s="22"/>
      <c r="F150" s="28"/>
      <c r="G150" s="24"/>
      <c r="H150" s="51"/>
      <c r="I150" s="39"/>
    </row>
    <row r="151" spans="3:9" x14ac:dyDescent="0.2">
      <c r="C151" s="24"/>
      <c r="D151" s="22"/>
      <c r="E151" s="22"/>
      <c r="F151" s="28"/>
      <c r="G151" s="24"/>
      <c r="H151" s="51"/>
      <c r="I151" s="39"/>
    </row>
    <row r="152" spans="3:9" x14ac:dyDescent="0.2">
      <c r="C152" s="24"/>
      <c r="D152" s="22"/>
      <c r="E152" s="22"/>
      <c r="F152" s="28"/>
      <c r="G152" s="24"/>
      <c r="H152" s="51"/>
      <c r="I152" s="39"/>
    </row>
    <row r="153" spans="3:9" x14ac:dyDescent="0.2">
      <c r="C153" s="24"/>
      <c r="D153" s="22"/>
      <c r="E153" s="22"/>
      <c r="F153" s="28"/>
      <c r="G153" s="24"/>
      <c r="H153" s="51"/>
      <c r="I153" s="39"/>
    </row>
    <row r="154" spans="3:9" x14ac:dyDescent="0.2">
      <c r="C154" s="24"/>
      <c r="D154" s="22"/>
      <c r="E154" s="22"/>
      <c r="F154" s="28"/>
      <c r="G154" s="24"/>
      <c r="H154" s="51"/>
      <c r="I154" s="39"/>
    </row>
    <row r="155" spans="3:9" x14ac:dyDescent="0.2">
      <c r="C155" s="24"/>
      <c r="D155" s="22"/>
      <c r="E155" s="22"/>
      <c r="F155" s="28"/>
      <c r="G155" s="24"/>
      <c r="H155" s="51"/>
      <c r="I155" s="39"/>
    </row>
    <row r="156" spans="3:9" x14ac:dyDescent="0.2">
      <c r="C156" s="24"/>
      <c r="D156" s="22"/>
      <c r="E156" s="22"/>
      <c r="F156" s="28"/>
      <c r="G156" s="24"/>
      <c r="H156" s="51"/>
      <c r="I156" s="39"/>
    </row>
    <row r="157" spans="3:9" x14ac:dyDescent="0.2">
      <c r="C157" s="24"/>
      <c r="D157" s="22"/>
      <c r="E157" s="22"/>
      <c r="F157" s="28"/>
      <c r="G157" s="24"/>
      <c r="H157" s="51"/>
      <c r="I157" s="39"/>
    </row>
    <row r="158" spans="3:9" x14ac:dyDescent="0.2">
      <c r="C158" s="24"/>
      <c r="D158" s="22"/>
      <c r="E158" s="22"/>
      <c r="F158" s="28"/>
      <c r="G158" s="24"/>
      <c r="H158" s="51"/>
      <c r="I158" s="39"/>
    </row>
    <row r="159" spans="3:9" x14ac:dyDescent="0.2">
      <c r="C159" s="24"/>
      <c r="D159" s="22"/>
      <c r="E159" s="22"/>
      <c r="F159" s="28"/>
      <c r="G159" s="24"/>
      <c r="H159" s="51"/>
      <c r="I159" s="39"/>
    </row>
    <row r="160" spans="3:9" x14ac:dyDescent="0.2">
      <c r="C160" s="24"/>
      <c r="D160" s="22"/>
      <c r="E160" s="22"/>
      <c r="F160" s="28"/>
      <c r="G160" s="24"/>
      <c r="H160" s="51"/>
      <c r="I160" s="39"/>
    </row>
    <row r="161" spans="3:9" x14ac:dyDescent="0.2">
      <c r="C161" s="24"/>
      <c r="D161" s="22"/>
      <c r="E161" s="22"/>
      <c r="F161" s="28"/>
      <c r="G161" s="24"/>
      <c r="H161" s="51"/>
      <c r="I161" s="39"/>
    </row>
    <row r="162" spans="3:9" x14ac:dyDescent="0.2">
      <c r="C162" s="24"/>
      <c r="D162" s="22"/>
      <c r="E162" s="22"/>
      <c r="F162" s="28"/>
      <c r="G162" s="24"/>
      <c r="H162" s="51"/>
      <c r="I162" s="39"/>
    </row>
    <row r="163" spans="3:9" x14ac:dyDescent="0.2">
      <c r="C163" s="24"/>
      <c r="D163" s="22"/>
      <c r="E163" s="22"/>
      <c r="F163" s="28"/>
      <c r="G163" s="24"/>
      <c r="H163" s="51"/>
      <c r="I163" s="39"/>
    </row>
    <row r="164" spans="3:9" x14ac:dyDescent="0.2">
      <c r="C164" s="24"/>
      <c r="D164" s="22"/>
      <c r="E164" s="22"/>
      <c r="F164" s="28"/>
      <c r="G164" s="24"/>
      <c r="H164" s="51"/>
      <c r="I164" s="39"/>
    </row>
    <row r="165" spans="3:9" x14ac:dyDescent="0.2">
      <c r="C165" s="24"/>
      <c r="D165" s="22"/>
      <c r="E165" s="22"/>
      <c r="F165" s="28"/>
      <c r="G165" s="24"/>
      <c r="H165" s="51"/>
      <c r="I165" s="39"/>
    </row>
    <row r="166" spans="3:9" x14ac:dyDescent="0.2">
      <c r="C166" s="24"/>
      <c r="D166" s="22"/>
      <c r="E166" s="22"/>
      <c r="F166" s="28"/>
      <c r="G166" s="24"/>
      <c r="H166" s="51"/>
      <c r="I166" s="39"/>
    </row>
    <row r="167" spans="3:9" x14ac:dyDescent="0.2">
      <c r="C167" s="24"/>
      <c r="D167" s="22"/>
      <c r="E167" s="22"/>
      <c r="F167" s="28"/>
      <c r="G167" s="24"/>
      <c r="H167" s="51"/>
      <c r="I167" s="39"/>
    </row>
    <row r="168" spans="3:9" x14ac:dyDescent="0.2">
      <c r="C168" s="24"/>
      <c r="D168" s="22"/>
      <c r="E168" s="22"/>
      <c r="F168" s="28"/>
      <c r="G168" s="24"/>
      <c r="H168" s="51"/>
      <c r="I168" s="39"/>
    </row>
    <row r="169" spans="3:9" x14ac:dyDescent="0.2">
      <c r="C169" s="24"/>
      <c r="D169" s="22"/>
      <c r="E169" s="22"/>
      <c r="F169" s="28"/>
      <c r="G169" s="24"/>
      <c r="H169" s="51"/>
      <c r="I169" s="39"/>
    </row>
    <row r="170" spans="3:9" x14ac:dyDescent="0.2">
      <c r="C170" s="24"/>
      <c r="D170" s="22"/>
      <c r="E170" s="22"/>
      <c r="F170" s="28"/>
      <c r="G170" s="24"/>
      <c r="H170" s="51"/>
      <c r="I170" s="39"/>
    </row>
    <row r="171" spans="3:9" x14ac:dyDescent="0.2">
      <c r="C171" s="24"/>
      <c r="D171" s="22"/>
      <c r="E171" s="22"/>
      <c r="F171" s="28"/>
      <c r="G171" s="24"/>
      <c r="H171" s="51"/>
      <c r="I171" s="39"/>
    </row>
    <row r="172" spans="3:9" x14ac:dyDescent="0.2">
      <c r="C172" s="24"/>
      <c r="D172" s="22"/>
      <c r="E172" s="22"/>
      <c r="F172" s="28"/>
      <c r="G172" s="24"/>
      <c r="H172" s="51"/>
      <c r="I172" s="39"/>
    </row>
    <row r="173" spans="3:9" x14ac:dyDescent="0.2">
      <c r="C173" s="24"/>
      <c r="D173" s="22"/>
      <c r="E173" s="22"/>
      <c r="F173" s="28"/>
      <c r="G173" s="24"/>
      <c r="H173" s="51"/>
      <c r="I173" s="39"/>
    </row>
    <row r="174" spans="3:9" x14ac:dyDescent="0.2">
      <c r="C174" s="24"/>
      <c r="D174" s="22"/>
      <c r="E174" s="22"/>
      <c r="F174" s="28"/>
      <c r="G174" s="24"/>
      <c r="H174" s="51"/>
      <c r="I174" s="39"/>
    </row>
    <row r="175" spans="3:9" x14ac:dyDescent="0.2">
      <c r="C175" s="24"/>
      <c r="D175" s="22"/>
      <c r="E175" s="22"/>
      <c r="F175" s="28"/>
      <c r="G175" s="24"/>
      <c r="H175" s="51"/>
      <c r="I175" s="39"/>
    </row>
    <row r="176" spans="3:9" x14ac:dyDescent="0.2">
      <c r="C176" s="24"/>
      <c r="D176" s="22"/>
      <c r="E176" s="22"/>
      <c r="F176" s="28"/>
      <c r="G176" s="24"/>
      <c r="H176" s="51"/>
      <c r="I176" s="39"/>
    </row>
    <row r="177" spans="3:9" x14ac:dyDescent="0.2">
      <c r="C177" s="24"/>
      <c r="D177" s="22"/>
      <c r="E177" s="22"/>
      <c r="F177" s="28"/>
      <c r="G177" s="24"/>
      <c r="H177" s="51"/>
      <c r="I177" s="39"/>
    </row>
    <row r="178" spans="3:9" x14ac:dyDescent="0.2">
      <c r="C178" s="24"/>
      <c r="D178" s="22"/>
      <c r="E178" s="22"/>
      <c r="F178" s="28"/>
      <c r="G178" s="24"/>
      <c r="H178" s="51"/>
      <c r="I178" s="39"/>
    </row>
    <row r="179" spans="3:9" x14ac:dyDescent="0.2">
      <c r="C179" s="24"/>
      <c r="D179" s="22"/>
      <c r="E179" s="22"/>
      <c r="F179" s="28"/>
      <c r="G179" s="24"/>
      <c r="H179" s="51"/>
      <c r="I179" s="39"/>
    </row>
    <row r="180" spans="3:9" x14ac:dyDescent="0.2">
      <c r="C180" s="24"/>
      <c r="D180" s="22"/>
      <c r="E180" s="22"/>
      <c r="F180" s="28"/>
      <c r="G180" s="24"/>
      <c r="H180" s="51"/>
      <c r="I180" s="39"/>
    </row>
    <row r="181" spans="3:9" x14ac:dyDescent="0.2">
      <c r="C181" s="24"/>
      <c r="D181" s="22"/>
      <c r="E181" s="22"/>
      <c r="F181" s="28"/>
      <c r="G181" s="24"/>
      <c r="H181" s="51"/>
      <c r="I181" s="39"/>
    </row>
    <row r="182" spans="3:9" x14ac:dyDescent="0.2">
      <c r="C182" s="24"/>
      <c r="D182" s="22"/>
      <c r="E182" s="22"/>
      <c r="F182" s="28"/>
      <c r="G182" s="24"/>
      <c r="H182" s="51"/>
      <c r="I182" s="39"/>
    </row>
    <row r="183" spans="3:9" x14ac:dyDescent="0.2">
      <c r="C183" s="24"/>
      <c r="D183" s="22"/>
      <c r="E183" s="22"/>
      <c r="F183" s="28"/>
      <c r="G183" s="24"/>
      <c r="H183" s="51"/>
      <c r="I183" s="39"/>
    </row>
    <row r="184" spans="3:9" x14ac:dyDescent="0.2">
      <c r="C184" s="24"/>
      <c r="D184" s="22"/>
      <c r="E184" s="22"/>
      <c r="F184" s="28"/>
      <c r="G184" s="24"/>
      <c r="H184" s="51"/>
      <c r="I184" s="39"/>
    </row>
    <row r="185" spans="3:9" x14ac:dyDescent="0.2">
      <c r="C185" s="24"/>
      <c r="D185" s="22"/>
      <c r="E185" s="22"/>
      <c r="F185" s="28"/>
      <c r="G185" s="24"/>
      <c r="H185" s="51"/>
      <c r="I185" s="39"/>
    </row>
    <row r="186" spans="3:9" x14ac:dyDescent="0.2">
      <c r="C186" s="24"/>
      <c r="D186" s="22"/>
      <c r="E186" s="22"/>
      <c r="F186" s="28"/>
      <c r="G186" s="24"/>
      <c r="H186" s="51"/>
      <c r="I186" s="39"/>
    </row>
    <row r="187" spans="3:9" x14ac:dyDescent="0.2">
      <c r="C187" s="24"/>
      <c r="D187" s="22"/>
      <c r="E187" s="22"/>
      <c r="F187" s="28"/>
      <c r="G187" s="24"/>
      <c r="H187" s="51"/>
      <c r="I187" s="39"/>
    </row>
    <row r="188" spans="3:9" x14ac:dyDescent="0.2">
      <c r="C188" s="24"/>
      <c r="D188" s="22"/>
      <c r="E188" s="22"/>
      <c r="F188" s="28"/>
      <c r="G188" s="24"/>
      <c r="H188" s="51"/>
      <c r="I188" s="39"/>
    </row>
    <row r="189" spans="3:9" x14ac:dyDescent="0.2">
      <c r="C189" s="24"/>
      <c r="D189" s="22"/>
      <c r="E189" s="22"/>
      <c r="F189" s="28"/>
      <c r="G189" s="24"/>
      <c r="H189" s="51"/>
      <c r="I189" s="39"/>
    </row>
    <row r="190" spans="3:9" x14ac:dyDescent="0.2">
      <c r="C190" s="24"/>
      <c r="D190" s="22"/>
      <c r="E190" s="22"/>
      <c r="F190" s="28"/>
      <c r="G190" s="24"/>
      <c r="H190" s="51"/>
      <c r="I190" s="39"/>
    </row>
    <row r="191" spans="3:9" x14ac:dyDescent="0.2">
      <c r="C191" s="24"/>
      <c r="D191" s="22"/>
      <c r="E191" s="22"/>
      <c r="F191" s="28"/>
      <c r="G191" s="24"/>
      <c r="H191" s="51"/>
      <c r="I191" s="39"/>
    </row>
    <row r="192" spans="3:9" x14ac:dyDescent="0.2">
      <c r="C192" s="24"/>
      <c r="D192" s="22"/>
      <c r="E192" s="22"/>
      <c r="F192" s="28"/>
      <c r="G192" s="24"/>
      <c r="H192" s="51"/>
      <c r="I192" s="39"/>
    </row>
    <row r="193" spans="3:9" x14ac:dyDescent="0.2">
      <c r="C193" s="24"/>
      <c r="D193" s="22"/>
      <c r="E193" s="22"/>
      <c r="F193" s="28"/>
      <c r="G193" s="24"/>
      <c r="H193" s="51"/>
      <c r="I193" s="39"/>
    </row>
    <row r="194" spans="3:9" x14ac:dyDescent="0.2">
      <c r="C194" s="24"/>
      <c r="D194" s="22"/>
      <c r="E194" s="22"/>
      <c r="F194" s="28"/>
      <c r="G194" s="24"/>
      <c r="H194" s="51"/>
      <c r="I194" s="39"/>
    </row>
    <row r="195" spans="3:9" x14ac:dyDescent="0.2">
      <c r="C195" s="24"/>
      <c r="D195" s="22"/>
      <c r="E195" s="22"/>
      <c r="F195" s="28"/>
      <c r="G195" s="24"/>
      <c r="H195" s="51"/>
      <c r="I195" s="39"/>
    </row>
    <row r="196" spans="3:9" x14ac:dyDescent="0.2">
      <c r="C196" s="24"/>
      <c r="D196" s="22"/>
      <c r="E196" s="22"/>
      <c r="F196" s="28"/>
      <c r="G196" s="24"/>
      <c r="H196" s="51"/>
      <c r="I196" s="39"/>
    </row>
    <row r="197" spans="3:9" x14ac:dyDescent="0.2">
      <c r="C197" s="24"/>
      <c r="D197" s="22"/>
      <c r="E197" s="22"/>
      <c r="F197" s="28"/>
      <c r="G197" s="24"/>
      <c r="H197" s="51"/>
      <c r="I197" s="39"/>
    </row>
    <row r="198" spans="3:9" x14ac:dyDescent="0.2">
      <c r="C198" s="24"/>
      <c r="D198" s="22"/>
      <c r="E198" s="22"/>
      <c r="F198" s="28"/>
      <c r="G198" s="24"/>
      <c r="H198" s="51"/>
      <c r="I198" s="39"/>
    </row>
    <row r="199" spans="3:9" x14ac:dyDescent="0.2">
      <c r="C199" s="24"/>
      <c r="D199" s="22"/>
      <c r="E199" s="22"/>
      <c r="F199" s="28"/>
      <c r="G199" s="24"/>
      <c r="H199" s="51"/>
      <c r="I199" s="39"/>
    </row>
    <row r="200" spans="3:9" x14ac:dyDescent="0.2">
      <c r="C200" s="24"/>
      <c r="D200" s="22"/>
      <c r="E200" s="22"/>
      <c r="F200" s="28"/>
      <c r="G200" s="24"/>
      <c r="H200" s="51"/>
      <c r="I200" s="39"/>
    </row>
    <row r="201" spans="3:9" x14ac:dyDescent="0.2">
      <c r="C201" s="24"/>
      <c r="D201" s="22"/>
      <c r="E201" s="22"/>
      <c r="F201" s="28"/>
      <c r="G201" s="24"/>
      <c r="H201" s="51"/>
      <c r="I201" s="39"/>
    </row>
    <row r="202" spans="3:9" x14ac:dyDescent="0.2">
      <c r="C202" s="24"/>
      <c r="D202" s="22"/>
      <c r="E202" s="22"/>
      <c r="F202" s="28"/>
      <c r="G202" s="24"/>
      <c r="H202" s="51"/>
      <c r="I202" s="39"/>
    </row>
    <row r="203" spans="3:9" x14ac:dyDescent="0.2">
      <c r="C203" s="24"/>
      <c r="D203" s="22"/>
      <c r="E203" s="22"/>
      <c r="F203" s="28"/>
      <c r="G203" s="24"/>
      <c r="H203" s="51"/>
      <c r="I203" s="39"/>
    </row>
    <row r="204" spans="3:9" x14ac:dyDescent="0.2">
      <c r="C204" s="24"/>
      <c r="D204" s="22"/>
      <c r="E204" s="22"/>
      <c r="F204" s="28"/>
      <c r="G204" s="24"/>
      <c r="H204" s="51"/>
      <c r="I204" s="39"/>
    </row>
    <row r="205" spans="3:9" x14ac:dyDescent="0.2">
      <c r="C205" s="24"/>
      <c r="D205" s="22"/>
      <c r="E205" s="22"/>
      <c r="F205" s="28"/>
      <c r="G205" s="24"/>
      <c r="H205" s="51"/>
      <c r="I205" s="39"/>
    </row>
    <row r="206" spans="3:9" x14ac:dyDescent="0.2">
      <c r="C206" s="24"/>
      <c r="D206" s="22"/>
      <c r="E206" s="22"/>
      <c r="F206" s="28"/>
      <c r="G206" s="24"/>
      <c r="H206" s="51"/>
      <c r="I206" s="39"/>
    </row>
    <row r="207" spans="3:9" x14ac:dyDescent="0.2">
      <c r="C207" s="24"/>
      <c r="D207" s="22"/>
      <c r="E207" s="22"/>
      <c r="F207" s="28"/>
      <c r="G207" s="24"/>
      <c r="H207" s="51"/>
      <c r="I207" s="39"/>
    </row>
    <row r="208" spans="3:9" x14ac:dyDescent="0.2">
      <c r="C208" s="24"/>
      <c r="D208" s="22"/>
      <c r="E208" s="22"/>
      <c r="F208" s="28"/>
      <c r="G208" s="24"/>
      <c r="H208" s="51"/>
      <c r="I208" s="39"/>
    </row>
    <row r="209" spans="3:9" x14ac:dyDescent="0.2">
      <c r="C209" s="24"/>
      <c r="D209" s="22"/>
      <c r="E209" s="22"/>
      <c r="F209" s="28"/>
      <c r="G209" s="24"/>
      <c r="H209" s="51"/>
      <c r="I209" s="39"/>
    </row>
    <row r="210" spans="3:9" x14ac:dyDescent="0.2">
      <c r="C210" s="24"/>
      <c r="D210" s="22"/>
      <c r="E210" s="22"/>
      <c r="F210" s="28"/>
      <c r="G210" s="24"/>
      <c r="H210" s="51"/>
      <c r="I210" s="39"/>
    </row>
    <row r="211" spans="3:9" x14ac:dyDescent="0.2">
      <c r="C211" s="24"/>
      <c r="D211" s="22"/>
      <c r="E211" s="22"/>
      <c r="F211" s="28"/>
      <c r="G211" s="24"/>
      <c r="H211" s="51"/>
      <c r="I211" s="39"/>
    </row>
    <row r="212" spans="3:9" x14ac:dyDescent="0.2">
      <c r="C212" s="24"/>
      <c r="D212" s="22"/>
      <c r="E212" s="22"/>
      <c r="F212" s="28"/>
      <c r="G212" s="24"/>
      <c r="H212" s="51"/>
      <c r="I212" s="39"/>
    </row>
    <row r="213" spans="3:9" x14ac:dyDescent="0.2">
      <c r="C213" s="24"/>
      <c r="D213" s="22"/>
      <c r="E213" s="22"/>
      <c r="F213" s="28"/>
      <c r="G213" s="24"/>
      <c r="H213" s="51"/>
      <c r="I213" s="39"/>
    </row>
    <row r="214" spans="3:9" x14ac:dyDescent="0.2">
      <c r="C214" s="24"/>
      <c r="D214" s="22"/>
      <c r="E214" s="22"/>
      <c r="F214" s="28"/>
      <c r="G214" s="24"/>
      <c r="H214" s="51"/>
      <c r="I214" s="39"/>
    </row>
    <row r="215" spans="3:9" x14ac:dyDescent="0.2">
      <c r="C215" s="24"/>
      <c r="D215" s="22"/>
      <c r="E215" s="22"/>
      <c r="F215" s="28"/>
      <c r="G215" s="24"/>
      <c r="H215" s="51"/>
      <c r="I215" s="39"/>
    </row>
    <row r="216" spans="3:9" x14ac:dyDescent="0.2">
      <c r="C216" s="24"/>
      <c r="D216" s="22"/>
      <c r="E216" s="22"/>
      <c r="F216" s="28"/>
      <c r="G216" s="24"/>
      <c r="H216" s="51"/>
      <c r="I216" s="39"/>
    </row>
    <row r="217" spans="3:9" x14ac:dyDescent="0.2">
      <c r="C217" s="24"/>
      <c r="D217" s="22"/>
      <c r="E217" s="22"/>
      <c r="F217" s="28"/>
      <c r="G217" s="24"/>
      <c r="H217" s="51"/>
      <c r="I217" s="39"/>
    </row>
    <row r="218" spans="3:9" x14ac:dyDescent="0.2">
      <c r="C218" s="24"/>
      <c r="D218" s="22"/>
      <c r="E218" s="22"/>
      <c r="F218" s="28"/>
      <c r="G218" s="24"/>
      <c r="H218" s="51"/>
      <c r="I218" s="39"/>
    </row>
    <row r="219" spans="3:9" x14ac:dyDescent="0.2">
      <c r="C219" s="24"/>
      <c r="D219" s="22"/>
      <c r="E219" s="22"/>
      <c r="F219" s="28"/>
      <c r="G219" s="24"/>
      <c r="H219" s="51"/>
      <c r="I219" s="39"/>
    </row>
    <row r="220" spans="3:9" x14ac:dyDescent="0.2">
      <c r="C220" s="24"/>
      <c r="D220" s="22"/>
      <c r="E220" s="22"/>
      <c r="F220" s="28"/>
      <c r="G220" s="24"/>
      <c r="H220" s="51"/>
      <c r="I220" s="39"/>
    </row>
    <row r="221" spans="3:9" x14ac:dyDescent="0.2">
      <c r="C221" s="24"/>
      <c r="D221" s="22"/>
      <c r="E221" s="22"/>
      <c r="F221" s="28"/>
      <c r="G221" s="24"/>
      <c r="H221" s="51"/>
      <c r="I221" s="39"/>
    </row>
    <row r="222" spans="3:9" x14ac:dyDescent="0.2">
      <c r="C222" s="24"/>
      <c r="D222" s="22"/>
      <c r="E222" s="22"/>
      <c r="F222" s="28"/>
      <c r="G222" s="24"/>
      <c r="H222" s="51"/>
      <c r="I222" s="39"/>
    </row>
    <row r="223" spans="3:9" x14ac:dyDescent="0.2">
      <c r="C223" s="24"/>
      <c r="D223" s="22"/>
      <c r="E223" s="22"/>
      <c r="F223" s="28"/>
      <c r="G223" s="24"/>
      <c r="H223" s="51"/>
      <c r="I223" s="39"/>
    </row>
    <row r="224" spans="3:9" x14ac:dyDescent="0.2">
      <c r="C224" s="24"/>
      <c r="D224" s="22"/>
      <c r="E224" s="22"/>
      <c r="F224" s="28"/>
      <c r="G224" s="24"/>
      <c r="H224" s="51"/>
      <c r="I224" s="39"/>
    </row>
    <row r="225" spans="3:9" x14ac:dyDescent="0.2">
      <c r="C225" s="24"/>
      <c r="D225" s="22"/>
      <c r="E225" s="22"/>
      <c r="F225" s="28"/>
      <c r="G225" s="24"/>
      <c r="H225" s="51"/>
      <c r="I225" s="39"/>
    </row>
    <row r="226" spans="3:9" x14ac:dyDescent="0.2">
      <c r="C226" s="24"/>
      <c r="D226" s="22"/>
      <c r="E226" s="22"/>
      <c r="F226" s="28"/>
      <c r="G226" s="24"/>
      <c r="H226" s="51"/>
      <c r="I226" s="39"/>
    </row>
    <row r="227" spans="3:9" x14ac:dyDescent="0.2">
      <c r="C227" s="24"/>
      <c r="D227" s="22"/>
      <c r="E227" s="22"/>
      <c r="F227" s="28"/>
      <c r="G227" s="24"/>
      <c r="H227" s="51"/>
      <c r="I227" s="39"/>
    </row>
    <row r="228" spans="3:9" x14ac:dyDescent="0.2">
      <c r="C228" s="24"/>
      <c r="D228" s="22"/>
      <c r="E228" s="22"/>
      <c r="F228" s="28"/>
      <c r="G228" s="24"/>
      <c r="H228" s="51"/>
      <c r="I228" s="39"/>
    </row>
    <row r="229" spans="3:9" x14ac:dyDescent="0.2">
      <c r="C229" s="24"/>
      <c r="D229" s="22"/>
      <c r="E229" s="22"/>
      <c r="F229" s="28"/>
      <c r="G229" s="24"/>
      <c r="H229" s="51"/>
      <c r="I229" s="39"/>
    </row>
    <row r="230" spans="3:9" x14ac:dyDescent="0.2">
      <c r="C230" s="24"/>
      <c r="D230" s="22"/>
      <c r="E230" s="22"/>
      <c r="F230" s="28"/>
      <c r="G230" s="24"/>
      <c r="H230" s="51"/>
      <c r="I230" s="39"/>
    </row>
    <row r="231" spans="3:9" x14ac:dyDescent="0.2">
      <c r="C231" s="24"/>
      <c r="D231" s="22"/>
      <c r="E231" s="22"/>
      <c r="F231" s="28"/>
      <c r="G231" s="24"/>
      <c r="H231" s="51"/>
      <c r="I231" s="39"/>
    </row>
    <row r="232" spans="3:9" x14ac:dyDescent="0.2">
      <c r="C232" s="24"/>
      <c r="D232" s="22"/>
      <c r="E232" s="22"/>
      <c r="F232" s="28"/>
      <c r="G232" s="24"/>
      <c r="H232" s="51"/>
      <c r="I232" s="39"/>
    </row>
    <row r="233" spans="3:9" x14ac:dyDescent="0.2">
      <c r="C233" s="24"/>
      <c r="D233" s="22"/>
      <c r="E233" s="22"/>
      <c r="F233" s="28"/>
      <c r="G233" s="24"/>
      <c r="H233" s="51"/>
      <c r="I233" s="39"/>
    </row>
    <row r="234" spans="3:9" x14ac:dyDescent="0.2">
      <c r="C234" s="24"/>
      <c r="D234" s="22"/>
      <c r="E234" s="22"/>
      <c r="F234" s="28"/>
      <c r="G234" s="24"/>
      <c r="H234" s="51"/>
      <c r="I234" s="39"/>
    </row>
    <row r="235" spans="3:9" x14ac:dyDescent="0.2">
      <c r="C235" s="24"/>
      <c r="D235" s="22"/>
      <c r="E235" s="22"/>
      <c r="F235" s="28"/>
      <c r="G235" s="24"/>
      <c r="H235" s="51"/>
      <c r="I235" s="39"/>
    </row>
    <row r="236" spans="3:9" x14ac:dyDescent="0.2">
      <c r="C236" s="24"/>
      <c r="D236" s="22"/>
      <c r="E236" s="22"/>
      <c r="F236" s="28"/>
      <c r="G236" s="24"/>
      <c r="H236" s="51"/>
      <c r="I236" s="39"/>
    </row>
    <row r="237" spans="3:9" x14ac:dyDescent="0.2">
      <c r="C237" s="24"/>
      <c r="D237" s="22"/>
      <c r="E237" s="22"/>
      <c r="F237" s="28"/>
      <c r="G237" s="24"/>
      <c r="H237" s="51"/>
      <c r="I237" s="39"/>
    </row>
    <row r="238" spans="3:9" x14ac:dyDescent="0.2">
      <c r="C238" s="24"/>
      <c r="D238" s="22"/>
      <c r="E238" s="22"/>
      <c r="F238" s="28"/>
      <c r="G238" s="24"/>
      <c r="H238" s="51"/>
      <c r="I238" s="39"/>
    </row>
    <row r="239" spans="3:9" x14ac:dyDescent="0.2">
      <c r="C239" s="24"/>
      <c r="D239" s="22"/>
      <c r="E239" s="22"/>
      <c r="F239" s="28"/>
      <c r="G239" s="24"/>
      <c r="H239" s="51"/>
      <c r="I239" s="39"/>
    </row>
    <row r="240" spans="3:9" x14ac:dyDescent="0.2">
      <c r="C240" s="24"/>
      <c r="D240" s="22"/>
      <c r="E240" s="22"/>
      <c r="F240" s="28"/>
      <c r="G240" s="24"/>
      <c r="H240" s="51"/>
      <c r="I240" s="39"/>
    </row>
    <row r="241" spans="3:9" x14ac:dyDescent="0.2">
      <c r="C241" s="24"/>
      <c r="D241" s="22"/>
      <c r="E241" s="22"/>
      <c r="F241" s="28"/>
      <c r="G241" s="24"/>
      <c r="H241" s="51"/>
      <c r="I241" s="39"/>
    </row>
    <row r="242" spans="3:9" x14ac:dyDescent="0.2">
      <c r="C242" s="24"/>
      <c r="D242" s="22"/>
      <c r="E242" s="22"/>
      <c r="F242" s="28"/>
      <c r="G242" s="24"/>
      <c r="H242" s="51"/>
      <c r="I242" s="39"/>
    </row>
    <row r="243" spans="3:9" x14ac:dyDescent="0.2">
      <c r="C243" s="24"/>
      <c r="D243" s="22"/>
      <c r="E243" s="22"/>
      <c r="F243" s="28"/>
      <c r="G243" s="24"/>
      <c r="H243" s="51"/>
      <c r="I243" s="39"/>
    </row>
    <row r="244" spans="3:9" x14ac:dyDescent="0.2">
      <c r="C244" s="24"/>
      <c r="D244" s="22"/>
      <c r="E244" s="22"/>
      <c r="F244" s="28"/>
      <c r="G244" s="24"/>
      <c r="H244" s="51"/>
      <c r="I244" s="39"/>
    </row>
    <row r="245" spans="3:9" x14ac:dyDescent="0.2">
      <c r="C245" s="24"/>
      <c r="D245" s="22"/>
      <c r="E245" s="22"/>
      <c r="F245" s="28"/>
      <c r="G245" s="24"/>
      <c r="H245" s="51"/>
      <c r="I245" s="39"/>
    </row>
    <row r="246" spans="3:9" x14ac:dyDescent="0.2">
      <c r="C246" s="24"/>
      <c r="D246" s="22"/>
      <c r="E246" s="22"/>
      <c r="F246" s="28"/>
      <c r="G246" s="24"/>
      <c r="H246" s="51"/>
      <c r="I246" s="39"/>
    </row>
    <row r="247" spans="3:9" x14ac:dyDescent="0.2">
      <c r="C247" s="24"/>
      <c r="D247" s="22"/>
      <c r="E247" s="22"/>
      <c r="F247" s="28"/>
      <c r="G247" s="24"/>
      <c r="H247" s="51"/>
      <c r="I247" s="39"/>
    </row>
    <row r="248" spans="3:9" x14ac:dyDescent="0.2">
      <c r="C248" s="24"/>
      <c r="D248" s="22"/>
      <c r="E248" s="22"/>
      <c r="F248" s="28"/>
      <c r="G248" s="24"/>
      <c r="H248" s="51"/>
      <c r="I248" s="39"/>
    </row>
    <row r="249" spans="3:9" x14ac:dyDescent="0.2">
      <c r="C249" s="24"/>
      <c r="D249" s="22"/>
      <c r="E249" s="22"/>
      <c r="F249" s="28"/>
      <c r="G249" s="24"/>
      <c r="H249" s="51"/>
      <c r="I249" s="39"/>
    </row>
    <row r="250" spans="3:9" x14ac:dyDescent="0.2">
      <c r="C250" s="24"/>
      <c r="D250" s="22"/>
      <c r="E250" s="22"/>
      <c r="F250" s="28"/>
      <c r="G250" s="24"/>
      <c r="H250" s="51"/>
      <c r="I250" s="39"/>
    </row>
    <row r="251" spans="3:9" x14ac:dyDescent="0.2">
      <c r="C251" s="24"/>
      <c r="D251" s="22"/>
      <c r="E251" s="22"/>
      <c r="F251" s="28"/>
      <c r="G251" s="24"/>
      <c r="H251" s="51"/>
      <c r="I251" s="39"/>
    </row>
    <row r="252" spans="3:9" x14ac:dyDescent="0.2">
      <c r="C252" s="24"/>
      <c r="D252" s="22"/>
      <c r="E252" s="22"/>
      <c r="F252" s="28"/>
      <c r="G252" s="24"/>
      <c r="H252" s="51"/>
      <c r="I252" s="39"/>
    </row>
    <row r="253" spans="3:9" x14ac:dyDescent="0.2">
      <c r="C253" s="24"/>
      <c r="D253" s="22"/>
      <c r="E253" s="22"/>
      <c r="F253" s="28"/>
      <c r="G253" s="24"/>
      <c r="H253" s="51"/>
      <c r="I253" s="39"/>
    </row>
    <row r="254" spans="3:9" x14ac:dyDescent="0.2">
      <c r="C254" s="24"/>
      <c r="D254" s="22"/>
      <c r="E254" s="22"/>
      <c r="F254" s="28"/>
      <c r="G254" s="24"/>
      <c r="H254" s="51"/>
      <c r="I254" s="39"/>
    </row>
    <row r="255" spans="3:9" x14ac:dyDescent="0.2">
      <c r="C255" s="24"/>
      <c r="D255" s="22"/>
      <c r="E255" s="22"/>
      <c r="F255" s="28"/>
      <c r="G255" s="24"/>
      <c r="H255" s="51"/>
      <c r="I255" s="39"/>
    </row>
    <row r="256" spans="3:9" x14ac:dyDescent="0.2">
      <c r="C256" s="24"/>
      <c r="D256" s="22"/>
      <c r="E256" s="22"/>
      <c r="F256" s="28"/>
      <c r="G256" s="24"/>
      <c r="H256" s="51"/>
      <c r="I256" s="39"/>
    </row>
    <row r="257" spans="3:9" x14ac:dyDescent="0.2">
      <c r="C257" s="24"/>
      <c r="D257" s="22"/>
      <c r="E257" s="22"/>
      <c r="F257" s="28"/>
      <c r="G257" s="24"/>
      <c r="H257" s="51"/>
      <c r="I257" s="39"/>
    </row>
    <row r="258" spans="3:9" x14ac:dyDescent="0.2">
      <c r="C258" s="24"/>
      <c r="D258" s="22"/>
      <c r="E258" s="22"/>
      <c r="F258" s="28"/>
      <c r="G258" s="24"/>
      <c r="H258" s="51"/>
      <c r="I258" s="39"/>
    </row>
    <row r="259" spans="3:9" x14ac:dyDescent="0.2">
      <c r="C259" s="24"/>
      <c r="D259" s="22"/>
      <c r="E259" s="22"/>
      <c r="F259" s="28"/>
      <c r="G259" s="24"/>
      <c r="H259" s="51"/>
      <c r="I259" s="39"/>
    </row>
    <row r="260" spans="3:9" x14ac:dyDescent="0.2">
      <c r="C260" s="24"/>
      <c r="D260" s="22"/>
      <c r="E260" s="22"/>
      <c r="F260" s="28"/>
      <c r="G260" s="24"/>
      <c r="H260" s="51"/>
      <c r="I260" s="39"/>
    </row>
    <row r="261" spans="3:9" x14ac:dyDescent="0.2">
      <c r="C261" s="24"/>
      <c r="D261" s="22"/>
      <c r="E261" s="22"/>
      <c r="F261" s="28"/>
      <c r="G261" s="24"/>
      <c r="H261" s="51"/>
      <c r="I261" s="39"/>
    </row>
    <row r="262" spans="3:9" x14ac:dyDescent="0.2">
      <c r="C262" s="24"/>
      <c r="D262" s="22"/>
      <c r="E262" s="22"/>
      <c r="F262" s="28"/>
      <c r="G262" s="24"/>
      <c r="H262" s="51"/>
      <c r="I262" s="39"/>
    </row>
    <row r="263" spans="3:9" x14ac:dyDescent="0.2">
      <c r="C263" s="24"/>
      <c r="D263" s="22"/>
      <c r="E263" s="22"/>
      <c r="F263" s="28"/>
      <c r="G263" s="24"/>
      <c r="H263" s="51"/>
      <c r="I263" s="39"/>
    </row>
    <row r="264" spans="3:9" x14ac:dyDescent="0.2">
      <c r="C264" s="24"/>
      <c r="D264" s="22"/>
      <c r="E264" s="22"/>
      <c r="F264" s="28"/>
      <c r="G264" s="24"/>
      <c r="H264" s="51"/>
      <c r="I264" s="39"/>
    </row>
    <row r="265" spans="3:9" x14ac:dyDescent="0.2">
      <c r="C265" s="24"/>
      <c r="D265" s="22"/>
      <c r="E265" s="22"/>
      <c r="F265" s="28"/>
      <c r="G265" s="24"/>
      <c r="H265" s="51"/>
      <c r="I265" s="39"/>
    </row>
    <row r="266" spans="3:9" x14ac:dyDescent="0.2">
      <c r="C266" s="24"/>
      <c r="D266" s="22"/>
      <c r="E266" s="22"/>
      <c r="F266" s="28"/>
      <c r="G266" s="24"/>
      <c r="H266" s="51"/>
      <c r="I266" s="39"/>
    </row>
    <row r="267" spans="3:9" x14ac:dyDescent="0.2">
      <c r="C267" s="24"/>
      <c r="D267" s="22"/>
      <c r="E267" s="22"/>
      <c r="F267" s="28"/>
      <c r="G267" s="24"/>
      <c r="H267" s="51"/>
      <c r="I267" s="39"/>
    </row>
    <row r="268" spans="3:9" x14ac:dyDescent="0.2">
      <c r="C268" s="24"/>
      <c r="D268" s="22"/>
      <c r="E268" s="22"/>
      <c r="F268" s="28"/>
      <c r="G268" s="24"/>
      <c r="H268" s="51"/>
      <c r="I268" s="39"/>
    </row>
    <row r="269" spans="3:9" x14ac:dyDescent="0.2">
      <c r="C269" s="24"/>
      <c r="D269" s="22"/>
      <c r="E269" s="22"/>
      <c r="F269" s="28"/>
      <c r="G269" s="24"/>
      <c r="H269" s="51"/>
      <c r="I269" s="39"/>
    </row>
    <row r="270" spans="3:9" x14ac:dyDescent="0.2">
      <c r="C270" s="24"/>
      <c r="D270" s="22"/>
      <c r="E270" s="22"/>
      <c r="F270" s="28"/>
      <c r="G270" s="24"/>
      <c r="H270" s="51"/>
      <c r="I270" s="39"/>
    </row>
    <row r="271" spans="3:9" x14ac:dyDescent="0.2">
      <c r="C271" s="24"/>
      <c r="D271" s="22"/>
      <c r="E271" s="22"/>
      <c r="F271" s="28"/>
      <c r="G271" s="24"/>
      <c r="H271" s="51"/>
      <c r="I271" s="39"/>
    </row>
    <row r="272" spans="3:9" x14ac:dyDescent="0.2">
      <c r="C272" s="24"/>
      <c r="D272" s="22"/>
      <c r="E272" s="22"/>
      <c r="F272" s="28"/>
      <c r="G272" s="24"/>
      <c r="H272" s="51"/>
      <c r="I272" s="39"/>
    </row>
    <row r="273" spans="3:9" x14ac:dyDescent="0.2">
      <c r="C273" s="24"/>
      <c r="D273" s="22"/>
      <c r="E273" s="22"/>
      <c r="F273" s="28"/>
      <c r="G273" s="24"/>
      <c r="H273" s="51"/>
      <c r="I273" s="39"/>
    </row>
    <row r="274" spans="3:9" x14ac:dyDescent="0.2">
      <c r="C274" s="24"/>
      <c r="D274" s="22"/>
      <c r="E274" s="22"/>
      <c r="F274" s="28"/>
      <c r="G274" s="24"/>
      <c r="H274" s="51"/>
      <c r="I274" s="39"/>
    </row>
    <row r="275" spans="3:9" x14ac:dyDescent="0.2">
      <c r="C275" s="24"/>
      <c r="D275" s="22"/>
      <c r="E275" s="22"/>
      <c r="F275" s="28"/>
      <c r="G275" s="24"/>
      <c r="H275" s="51"/>
      <c r="I275" s="39"/>
    </row>
    <row r="276" spans="3:9" x14ac:dyDescent="0.2">
      <c r="C276" s="24"/>
      <c r="D276" s="22"/>
      <c r="E276" s="22"/>
      <c r="F276" s="28"/>
      <c r="G276" s="24"/>
      <c r="H276" s="51"/>
      <c r="I276" s="39"/>
    </row>
    <row r="277" spans="3:9" x14ac:dyDescent="0.2">
      <c r="C277" s="24"/>
      <c r="D277" s="22"/>
      <c r="E277" s="22"/>
      <c r="F277" s="28"/>
      <c r="G277" s="24"/>
      <c r="H277" s="51"/>
      <c r="I277" s="39"/>
    </row>
    <row r="278" spans="3:9" x14ac:dyDescent="0.2">
      <c r="C278" s="24"/>
      <c r="D278" s="22"/>
      <c r="E278" s="22"/>
      <c r="F278" s="28"/>
      <c r="G278" s="24"/>
      <c r="H278" s="51"/>
      <c r="I278" s="39"/>
    </row>
    <row r="279" spans="3:9" x14ac:dyDescent="0.2">
      <c r="C279" s="24"/>
      <c r="D279" s="22"/>
      <c r="E279" s="22"/>
      <c r="F279" s="28"/>
      <c r="G279" s="24"/>
      <c r="H279" s="51"/>
      <c r="I279" s="39"/>
    </row>
    <row r="280" spans="3:9" x14ac:dyDescent="0.2">
      <c r="C280" s="24"/>
      <c r="D280" s="22"/>
      <c r="E280" s="22"/>
      <c r="F280" s="28"/>
      <c r="G280" s="24"/>
      <c r="H280" s="51"/>
      <c r="I280" s="39"/>
    </row>
    <row r="281" spans="3:9" x14ac:dyDescent="0.2">
      <c r="C281" s="24"/>
      <c r="D281" s="22"/>
      <c r="E281" s="22"/>
      <c r="F281" s="28"/>
      <c r="G281" s="24"/>
      <c r="H281" s="51"/>
      <c r="I281" s="39"/>
    </row>
    <row r="282" spans="3:9" x14ac:dyDescent="0.2">
      <c r="C282" s="24"/>
      <c r="D282" s="22"/>
      <c r="E282" s="22"/>
      <c r="F282" s="28"/>
      <c r="G282" s="24"/>
      <c r="H282" s="51"/>
      <c r="I282" s="39"/>
    </row>
    <row r="283" spans="3:9" x14ac:dyDescent="0.2">
      <c r="C283" s="24"/>
      <c r="D283" s="22"/>
      <c r="E283" s="22"/>
      <c r="F283" s="28"/>
      <c r="G283" s="24"/>
      <c r="H283" s="51"/>
      <c r="I283" s="39"/>
    </row>
    <row r="284" spans="3:9" x14ac:dyDescent="0.2">
      <c r="C284" s="24"/>
      <c r="D284" s="22"/>
      <c r="E284" s="22"/>
      <c r="F284" s="28"/>
      <c r="G284" s="24"/>
      <c r="H284" s="51"/>
      <c r="I284" s="39"/>
    </row>
    <row r="285" spans="3:9" x14ac:dyDescent="0.2">
      <c r="C285" s="24"/>
      <c r="D285" s="22"/>
      <c r="E285" s="22"/>
      <c r="F285" s="28"/>
      <c r="G285" s="24"/>
      <c r="H285" s="51"/>
      <c r="I285" s="39"/>
    </row>
    <row r="286" spans="3:9" x14ac:dyDescent="0.2">
      <c r="C286" s="24"/>
      <c r="D286" s="22"/>
      <c r="E286" s="22"/>
      <c r="F286" s="28"/>
      <c r="G286" s="24"/>
      <c r="H286" s="51"/>
      <c r="I286" s="39"/>
    </row>
    <row r="287" spans="3:9" x14ac:dyDescent="0.2">
      <c r="C287" s="24"/>
      <c r="D287" s="22"/>
      <c r="E287" s="22"/>
      <c r="F287" s="28"/>
      <c r="G287" s="24"/>
      <c r="H287" s="51"/>
      <c r="I287" s="39"/>
    </row>
    <row r="288" spans="3:9" x14ac:dyDescent="0.2">
      <c r="C288" s="24"/>
      <c r="D288" s="22"/>
      <c r="E288" s="22"/>
      <c r="F288" s="28"/>
      <c r="G288" s="24"/>
      <c r="H288" s="51"/>
      <c r="I288" s="39"/>
    </row>
    <row r="289" spans="3:9" x14ac:dyDescent="0.2">
      <c r="C289" s="24"/>
      <c r="D289" s="22"/>
      <c r="E289" s="22"/>
      <c r="F289" s="28"/>
      <c r="G289" s="24"/>
      <c r="H289" s="51"/>
      <c r="I289" s="39"/>
    </row>
    <row r="290" spans="3:9" x14ac:dyDescent="0.2">
      <c r="C290" s="24"/>
      <c r="D290" s="22"/>
      <c r="E290" s="22"/>
      <c r="F290" s="28"/>
      <c r="G290" s="24"/>
      <c r="H290" s="51"/>
      <c r="I290" s="39"/>
    </row>
    <row r="291" spans="3:9" x14ac:dyDescent="0.2">
      <c r="C291" s="24"/>
      <c r="D291" s="22"/>
      <c r="E291" s="22"/>
      <c r="F291" s="28"/>
      <c r="G291" s="24"/>
      <c r="H291" s="51"/>
      <c r="I291" s="39"/>
    </row>
    <row r="292" spans="3:9" x14ac:dyDescent="0.2">
      <c r="C292" s="24"/>
      <c r="D292" s="22"/>
      <c r="E292" s="22"/>
      <c r="F292" s="28"/>
      <c r="G292" s="24"/>
      <c r="H292" s="51"/>
      <c r="I292" s="39"/>
    </row>
    <row r="293" spans="3:9" x14ac:dyDescent="0.2">
      <c r="C293" s="24"/>
      <c r="D293" s="22"/>
      <c r="E293" s="22"/>
      <c r="F293" s="28"/>
      <c r="G293" s="24"/>
      <c r="H293" s="51"/>
      <c r="I293" s="39"/>
    </row>
    <row r="294" spans="3:9" x14ac:dyDescent="0.2">
      <c r="C294" s="24"/>
      <c r="D294" s="22"/>
      <c r="E294" s="22"/>
      <c r="F294" s="28"/>
      <c r="G294" s="24"/>
      <c r="H294" s="51"/>
      <c r="I294" s="39"/>
    </row>
    <row r="295" spans="3:9" x14ac:dyDescent="0.2">
      <c r="C295" s="24"/>
      <c r="D295" s="22"/>
      <c r="E295" s="22"/>
      <c r="F295" s="28"/>
      <c r="G295" s="24"/>
      <c r="H295" s="51"/>
      <c r="I295" s="39"/>
    </row>
    <row r="296" spans="3:9" x14ac:dyDescent="0.2">
      <c r="C296" s="24"/>
      <c r="D296" s="22"/>
      <c r="E296" s="22"/>
      <c r="F296" s="28"/>
      <c r="G296" s="24"/>
      <c r="H296" s="51"/>
      <c r="I296" s="39"/>
    </row>
    <row r="297" spans="3:9" x14ac:dyDescent="0.2">
      <c r="C297" s="24"/>
      <c r="D297" s="22"/>
      <c r="E297" s="22"/>
      <c r="F297" s="28"/>
      <c r="G297" s="24"/>
      <c r="H297" s="51"/>
      <c r="I297" s="39"/>
    </row>
    <row r="298" spans="3:9" x14ac:dyDescent="0.2">
      <c r="C298" s="24"/>
      <c r="D298" s="22"/>
      <c r="E298" s="22"/>
      <c r="F298" s="28"/>
      <c r="G298" s="24"/>
      <c r="H298" s="51"/>
      <c r="I298" s="39"/>
    </row>
    <row r="299" spans="3:9" x14ac:dyDescent="0.2">
      <c r="C299" s="24"/>
      <c r="D299" s="22"/>
      <c r="E299" s="22"/>
      <c r="F299" s="28"/>
      <c r="G299" s="24"/>
      <c r="H299" s="51"/>
      <c r="I299" s="39"/>
    </row>
    <row r="300" spans="3:9" x14ac:dyDescent="0.2">
      <c r="C300" s="24"/>
      <c r="D300" s="22"/>
      <c r="E300" s="22"/>
      <c r="F300" s="28"/>
      <c r="G300" s="24"/>
      <c r="H300" s="51"/>
      <c r="I300" s="39"/>
    </row>
    <row r="301" spans="3:9" x14ac:dyDescent="0.2">
      <c r="C301" s="24"/>
      <c r="D301" s="22"/>
      <c r="E301" s="22"/>
      <c r="F301" s="28"/>
      <c r="G301" s="24"/>
      <c r="H301" s="51"/>
      <c r="I301" s="39"/>
    </row>
    <row r="302" spans="3:9" x14ac:dyDescent="0.2">
      <c r="C302" s="24"/>
      <c r="D302" s="22"/>
      <c r="E302" s="22"/>
      <c r="F302" s="28"/>
      <c r="G302" s="24"/>
      <c r="H302" s="51"/>
      <c r="I302" s="39"/>
    </row>
    <row r="303" spans="3:9" x14ac:dyDescent="0.2">
      <c r="C303" s="24"/>
      <c r="D303" s="22"/>
      <c r="E303" s="22"/>
      <c r="F303" s="28"/>
      <c r="G303" s="24"/>
      <c r="H303" s="51"/>
      <c r="I303" s="39"/>
    </row>
    <row r="304" spans="3:9" x14ac:dyDescent="0.2">
      <c r="C304" s="24"/>
      <c r="D304" s="22"/>
      <c r="E304" s="22"/>
      <c r="F304" s="28"/>
      <c r="G304" s="24"/>
      <c r="H304" s="51"/>
      <c r="I304" s="39"/>
    </row>
    <row r="305" spans="3:9" x14ac:dyDescent="0.2">
      <c r="C305" s="24"/>
      <c r="D305" s="22"/>
      <c r="E305" s="22"/>
      <c r="F305" s="28"/>
      <c r="G305" s="24"/>
      <c r="H305" s="51"/>
      <c r="I305" s="39"/>
    </row>
    <row r="306" spans="3:9" x14ac:dyDescent="0.2">
      <c r="C306" s="24"/>
      <c r="D306" s="22"/>
      <c r="E306" s="22"/>
      <c r="F306" s="28"/>
      <c r="G306" s="24"/>
      <c r="H306" s="51"/>
      <c r="I306" s="39"/>
    </row>
    <row r="307" spans="3:9" x14ac:dyDescent="0.2">
      <c r="C307" s="24"/>
      <c r="D307" s="22"/>
      <c r="E307" s="22"/>
      <c r="F307" s="28"/>
      <c r="G307" s="24"/>
      <c r="H307" s="51"/>
      <c r="I307" s="39"/>
    </row>
    <row r="308" spans="3:9" x14ac:dyDescent="0.2">
      <c r="C308" s="24"/>
      <c r="D308" s="22"/>
      <c r="E308" s="22"/>
      <c r="F308" s="28"/>
      <c r="G308" s="24"/>
      <c r="H308" s="51"/>
      <c r="I308" s="39"/>
    </row>
    <row r="309" spans="3:9" x14ac:dyDescent="0.2">
      <c r="C309" s="24"/>
      <c r="D309" s="22"/>
      <c r="E309" s="22"/>
      <c r="F309" s="28"/>
      <c r="G309" s="24"/>
      <c r="H309" s="51"/>
      <c r="I309" s="39"/>
    </row>
    <row r="310" spans="3:9" x14ac:dyDescent="0.2">
      <c r="C310" s="24"/>
      <c r="D310" s="22"/>
      <c r="E310" s="22"/>
      <c r="F310" s="28"/>
      <c r="G310" s="24"/>
      <c r="H310" s="51"/>
      <c r="I310" s="39"/>
    </row>
    <row r="311" spans="3:9" x14ac:dyDescent="0.2">
      <c r="C311" s="24"/>
      <c r="D311" s="22"/>
      <c r="E311" s="22"/>
      <c r="F311" s="28"/>
      <c r="G311" s="24"/>
      <c r="H311" s="51"/>
      <c r="I311" s="39"/>
    </row>
    <row r="312" spans="3:9" x14ac:dyDescent="0.2">
      <c r="C312" s="24"/>
      <c r="D312" s="22"/>
      <c r="E312" s="22"/>
      <c r="F312" s="28"/>
      <c r="G312" s="24"/>
      <c r="H312" s="51"/>
      <c r="I312" s="39"/>
    </row>
    <row r="313" spans="3:9" x14ac:dyDescent="0.2">
      <c r="C313" s="24"/>
      <c r="D313" s="22"/>
      <c r="E313" s="22"/>
      <c r="F313" s="28"/>
      <c r="G313" s="24"/>
      <c r="H313" s="51"/>
      <c r="I313" s="39"/>
    </row>
    <row r="314" spans="3:9" x14ac:dyDescent="0.2">
      <c r="C314" s="24"/>
      <c r="D314" s="22"/>
      <c r="E314" s="22"/>
      <c r="F314" s="28"/>
      <c r="G314" s="24"/>
      <c r="H314" s="51"/>
      <c r="I314" s="39"/>
    </row>
    <row r="315" spans="3:9" x14ac:dyDescent="0.2">
      <c r="C315" s="24"/>
      <c r="D315" s="22"/>
      <c r="E315" s="22"/>
      <c r="F315" s="28"/>
      <c r="G315" s="24"/>
      <c r="H315" s="51"/>
      <c r="I315" s="39"/>
    </row>
    <row r="316" spans="3:9" x14ac:dyDescent="0.2">
      <c r="C316" s="24"/>
      <c r="D316" s="22"/>
      <c r="E316" s="22"/>
      <c r="F316" s="28"/>
      <c r="G316" s="24"/>
      <c r="H316" s="51"/>
      <c r="I316" s="39"/>
    </row>
    <row r="317" spans="3:9" x14ac:dyDescent="0.2">
      <c r="C317" s="24"/>
      <c r="D317" s="22"/>
      <c r="E317" s="22"/>
      <c r="F317" s="28"/>
      <c r="G317" s="24"/>
      <c r="H317" s="51"/>
      <c r="I317" s="39"/>
    </row>
    <row r="318" spans="3:9" x14ac:dyDescent="0.2">
      <c r="C318" s="24"/>
      <c r="D318" s="22"/>
      <c r="E318" s="22"/>
      <c r="F318" s="28"/>
      <c r="G318" s="24"/>
      <c r="H318" s="51"/>
      <c r="I318" s="39"/>
    </row>
    <row r="319" spans="3:9" x14ac:dyDescent="0.2">
      <c r="C319" s="24"/>
      <c r="D319" s="22"/>
      <c r="E319" s="22"/>
      <c r="F319" s="28"/>
      <c r="G319" s="24"/>
      <c r="H319" s="51"/>
      <c r="I319" s="39"/>
    </row>
    <row r="320" spans="3:9" x14ac:dyDescent="0.2">
      <c r="C320" s="24"/>
      <c r="D320" s="22"/>
      <c r="E320" s="22"/>
      <c r="F320" s="28"/>
      <c r="G320" s="24"/>
      <c r="H320" s="51"/>
      <c r="I320" s="39"/>
    </row>
    <row r="321" spans="3:9" x14ac:dyDescent="0.2">
      <c r="C321" s="24"/>
      <c r="D321" s="22"/>
      <c r="E321" s="22"/>
      <c r="F321" s="28"/>
      <c r="G321" s="24"/>
      <c r="H321" s="51"/>
      <c r="I321" s="39"/>
    </row>
    <row r="322" spans="3:9" x14ac:dyDescent="0.2">
      <c r="C322" s="24"/>
      <c r="D322" s="22"/>
      <c r="E322" s="22"/>
      <c r="F322" s="28"/>
      <c r="G322" s="24"/>
      <c r="H322" s="51"/>
      <c r="I322" s="39"/>
    </row>
    <row r="323" spans="3:9" x14ac:dyDescent="0.2">
      <c r="C323" s="24"/>
      <c r="D323" s="22"/>
      <c r="E323" s="22"/>
      <c r="F323" s="28"/>
      <c r="G323" s="24"/>
      <c r="H323" s="51"/>
      <c r="I323" s="39"/>
    </row>
    <row r="324" spans="3:9" x14ac:dyDescent="0.2">
      <c r="C324" s="24"/>
      <c r="D324" s="22"/>
      <c r="E324" s="22"/>
      <c r="F324" s="28"/>
      <c r="G324" s="24"/>
      <c r="H324" s="51"/>
      <c r="I324" s="39"/>
    </row>
    <row r="325" spans="3:9" x14ac:dyDescent="0.2">
      <c r="C325" s="24"/>
      <c r="D325" s="22"/>
      <c r="E325" s="22"/>
      <c r="F325" s="28"/>
      <c r="G325" s="24"/>
      <c r="H325" s="51"/>
      <c r="I325" s="39"/>
    </row>
    <row r="326" spans="3:9" x14ac:dyDescent="0.2">
      <c r="C326" s="24"/>
      <c r="D326" s="22"/>
      <c r="E326" s="22"/>
      <c r="F326" s="28"/>
      <c r="G326" s="24"/>
      <c r="H326" s="51"/>
      <c r="I326" s="39"/>
    </row>
    <row r="327" spans="3:9" x14ac:dyDescent="0.2">
      <c r="C327" s="24"/>
      <c r="D327" s="22"/>
      <c r="E327" s="22"/>
      <c r="F327" s="28"/>
      <c r="G327" s="24"/>
      <c r="H327" s="51"/>
      <c r="I327" s="39"/>
    </row>
    <row r="328" spans="3:9" x14ac:dyDescent="0.2">
      <c r="C328" s="24"/>
      <c r="D328" s="22"/>
      <c r="E328" s="22"/>
      <c r="F328" s="28"/>
      <c r="G328" s="24"/>
      <c r="H328" s="51"/>
      <c r="I328" s="39"/>
    </row>
    <row r="329" spans="3:9" x14ac:dyDescent="0.2">
      <c r="C329" s="24"/>
      <c r="D329" s="22"/>
      <c r="E329" s="22"/>
      <c r="F329" s="28"/>
      <c r="G329" s="24"/>
      <c r="H329" s="51"/>
      <c r="I329" s="39"/>
    </row>
    <row r="330" spans="3:9" x14ac:dyDescent="0.2">
      <c r="C330" s="24"/>
      <c r="D330" s="22"/>
      <c r="E330" s="22"/>
      <c r="F330" s="28"/>
      <c r="G330" s="24"/>
      <c r="H330" s="51"/>
      <c r="I330" s="39"/>
    </row>
    <row r="331" spans="3:9" x14ac:dyDescent="0.2">
      <c r="C331" s="24"/>
      <c r="D331" s="22"/>
      <c r="E331" s="22"/>
      <c r="F331" s="28"/>
      <c r="G331" s="24"/>
      <c r="H331" s="51"/>
      <c r="I331" s="39"/>
    </row>
    <row r="332" spans="3:9" x14ac:dyDescent="0.2">
      <c r="C332" s="24"/>
      <c r="D332" s="22"/>
      <c r="E332" s="22"/>
      <c r="F332" s="28"/>
      <c r="G332" s="24"/>
      <c r="H332" s="51"/>
      <c r="I332" s="39"/>
    </row>
    <row r="333" spans="3:9" x14ac:dyDescent="0.2">
      <c r="C333" s="24"/>
      <c r="D333" s="22"/>
      <c r="E333" s="22"/>
      <c r="F333" s="28"/>
      <c r="G333" s="24"/>
      <c r="H333" s="51"/>
      <c r="I333" s="39"/>
    </row>
    <row r="334" spans="3:9" x14ac:dyDescent="0.2">
      <c r="C334" s="24"/>
      <c r="D334" s="22"/>
      <c r="E334" s="22"/>
      <c r="F334" s="28"/>
      <c r="G334" s="24"/>
      <c r="H334" s="51"/>
      <c r="I334" s="39"/>
    </row>
    <row r="335" spans="3:9" x14ac:dyDescent="0.2">
      <c r="C335" s="24"/>
      <c r="D335" s="22"/>
      <c r="E335" s="22"/>
      <c r="F335" s="28"/>
      <c r="G335" s="24"/>
      <c r="H335" s="51"/>
      <c r="I335" s="39"/>
    </row>
    <row r="336" spans="3:9" x14ac:dyDescent="0.2">
      <c r="C336" s="24"/>
      <c r="D336" s="22"/>
      <c r="E336" s="22"/>
      <c r="F336" s="28"/>
      <c r="G336" s="24"/>
      <c r="H336" s="51"/>
      <c r="I336" s="39"/>
    </row>
    <row r="337" spans="3:9" x14ac:dyDescent="0.2">
      <c r="C337" s="24"/>
      <c r="D337" s="22"/>
      <c r="E337" s="22"/>
      <c r="F337" s="28"/>
      <c r="G337" s="24"/>
      <c r="H337" s="51"/>
      <c r="I337" s="39"/>
    </row>
    <row r="338" spans="3:9" x14ac:dyDescent="0.2">
      <c r="C338" s="24"/>
      <c r="D338" s="22"/>
      <c r="E338" s="22"/>
      <c r="F338" s="28"/>
      <c r="G338" s="24"/>
      <c r="H338" s="51"/>
      <c r="I338" s="39"/>
    </row>
    <row r="339" spans="3:9" x14ac:dyDescent="0.2">
      <c r="C339" s="24"/>
      <c r="D339" s="22"/>
      <c r="E339" s="22"/>
      <c r="F339" s="28"/>
      <c r="G339" s="24"/>
      <c r="H339" s="51"/>
      <c r="I339" s="39"/>
    </row>
    <row r="340" spans="3:9" x14ac:dyDescent="0.2">
      <c r="C340" s="24"/>
      <c r="D340" s="22"/>
      <c r="E340" s="22"/>
      <c r="F340" s="28"/>
      <c r="G340" s="24"/>
      <c r="H340" s="51"/>
      <c r="I340" s="39"/>
    </row>
    <row r="341" spans="3:9" x14ac:dyDescent="0.2">
      <c r="C341" s="24"/>
      <c r="D341" s="22"/>
      <c r="E341" s="22"/>
      <c r="F341" s="28"/>
      <c r="G341" s="24"/>
      <c r="H341" s="51"/>
      <c r="I341" s="39"/>
    </row>
    <row r="342" spans="3:9" x14ac:dyDescent="0.2">
      <c r="C342" s="24"/>
      <c r="D342" s="22"/>
      <c r="E342" s="22"/>
      <c r="F342" s="28"/>
      <c r="G342" s="24"/>
      <c r="H342" s="51"/>
      <c r="I342" s="39"/>
    </row>
    <row r="343" spans="3:9" x14ac:dyDescent="0.2">
      <c r="C343" s="24"/>
      <c r="D343" s="22"/>
      <c r="E343" s="22"/>
      <c r="F343" s="28"/>
      <c r="G343" s="24"/>
      <c r="H343" s="51"/>
      <c r="I343" s="39"/>
    </row>
    <row r="344" spans="3:9" x14ac:dyDescent="0.2">
      <c r="C344" s="24"/>
      <c r="D344" s="22"/>
      <c r="E344" s="22"/>
      <c r="F344" s="28"/>
      <c r="G344" s="24"/>
      <c r="H344" s="51"/>
      <c r="I344" s="39"/>
    </row>
    <row r="345" spans="3:9" x14ac:dyDescent="0.2">
      <c r="C345" s="24"/>
      <c r="D345" s="22"/>
      <c r="E345" s="22"/>
      <c r="F345" s="28"/>
      <c r="G345" s="24"/>
      <c r="H345" s="51"/>
      <c r="I345" s="39"/>
    </row>
    <row r="346" spans="3:9" x14ac:dyDescent="0.2">
      <c r="C346" s="24"/>
      <c r="D346" s="22"/>
      <c r="E346" s="22"/>
      <c r="F346" s="28"/>
      <c r="G346" s="24"/>
      <c r="H346" s="51"/>
      <c r="I346" s="39"/>
    </row>
    <row r="347" spans="3:9" x14ac:dyDescent="0.2">
      <c r="C347" s="24"/>
      <c r="D347" s="22"/>
      <c r="E347" s="22"/>
      <c r="F347" s="28"/>
      <c r="G347" s="24"/>
      <c r="H347" s="51"/>
      <c r="I347" s="39"/>
    </row>
    <row r="348" spans="3:9" x14ac:dyDescent="0.2">
      <c r="C348" s="24"/>
      <c r="D348" s="22"/>
      <c r="E348" s="22"/>
      <c r="F348" s="28"/>
      <c r="G348" s="24"/>
      <c r="H348" s="51"/>
      <c r="I348" s="39"/>
    </row>
    <row r="349" spans="3:9" x14ac:dyDescent="0.2">
      <c r="C349" s="24"/>
      <c r="D349" s="22"/>
      <c r="E349" s="22"/>
      <c r="F349" s="28"/>
      <c r="G349" s="24"/>
      <c r="H349" s="51"/>
      <c r="I349" s="39"/>
    </row>
    <row r="350" spans="3:9" x14ac:dyDescent="0.2">
      <c r="C350" s="24"/>
      <c r="D350" s="22"/>
      <c r="E350" s="22"/>
      <c r="F350" s="28"/>
      <c r="G350" s="24"/>
      <c r="H350" s="51"/>
      <c r="I350" s="39"/>
    </row>
    <row r="351" spans="3:9" x14ac:dyDescent="0.2">
      <c r="C351" s="24"/>
      <c r="D351" s="22"/>
      <c r="E351" s="22"/>
      <c r="F351" s="28"/>
      <c r="G351" s="24"/>
      <c r="H351" s="51"/>
      <c r="I351" s="39"/>
    </row>
    <row r="352" spans="3:9" x14ac:dyDescent="0.2">
      <c r="C352" s="24"/>
      <c r="D352" s="22"/>
      <c r="E352" s="22"/>
      <c r="F352" s="28"/>
      <c r="G352" s="24"/>
      <c r="H352" s="51"/>
      <c r="I352" s="39"/>
    </row>
    <row r="353" spans="3:9" x14ac:dyDescent="0.2">
      <c r="C353" s="24"/>
      <c r="D353" s="22"/>
      <c r="E353" s="22"/>
      <c r="F353" s="28"/>
      <c r="G353" s="24"/>
      <c r="H353" s="51"/>
      <c r="I353" s="39"/>
    </row>
    <row r="354" spans="3:9" x14ac:dyDescent="0.2">
      <c r="C354" s="24"/>
      <c r="D354" s="22"/>
      <c r="E354" s="22"/>
      <c r="F354" s="28"/>
      <c r="G354" s="24"/>
      <c r="H354" s="51"/>
      <c r="I354" s="39"/>
    </row>
    <row r="355" spans="3:9" x14ac:dyDescent="0.2">
      <c r="C355" s="24"/>
      <c r="D355" s="22"/>
      <c r="E355" s="22"/>
      <c r="F355" s="28"/>
      <c r="G355" s="24"/>
      <c r="H355" s="51"/>
      <c r="I355" s="39"/>
    </row>
    <row r="356" spans="3:9" x14ac:dyDescent="0.2">
      <c r="C356" s="24"/>
      <c r="D356" s="22"/>
      <c r="E356" s="22"/>
      <c r="F356" s="28"/>
      <c r="G356" s="24"/>
      <c r="H356" s="51"/>
      <c r="I356" s="39"/>
    </row>
    <row r="357" spans="3:9" x14ac:dyDescent="0.2">
      <c r="C357" s="24"/>
      <c r="D357" s="22"/>
      <c r="E357" s="22"/>
      <c r="F357" s="28"/>
      <c r="G357" s="24"/>
      <c r="H357" s="51"/>
      <c r="I357" s="39"/>
    </row>
    <row r="358" spans="3:9" x14ac:dyDescent="0.2">
      <c r="C358" s="24"/>
      <c r="D358" s="22"/>
      <c r="E358" s="22"/>
      <c r="F358" s="28"/>
      <c r="G358" s="24"/>
      <c r="H358" s="51"/>
      <c r="I358" s="39"/>
    </row>
    <row r="359" spans="3:9" x14ac:dyDescent="0.2">
      <c r="C359" s="24"/>
      <c r="D359" s="22"/>
      <c r="E359" s="22"/>
      <c r="F359" s="28"/>
      <c r="G359" s="24"/>
      <c r="H359" s="51"/>
      <c r="I359" s="39"/>
    </row>
    <row r="360" spans="3:9" x14ac:dyDescent="0.2">
      <c r="C360" s="24"/>
      <c r="D360" s="22"/>
      <c r="E360" s="22"/>
      <c r="F360" s="28"/>
      <c r="G360" s="24"/>
      <c r="H360" s="51"/>
      <c r="I360" s="39"/>
    </row>
    <row r="361" spans="3:9" x14ac:dyDescent="0.2">
      <c r="C361" s="24"/>
      <c r="D361" s="22"/>
      <c r="E361" s="22"/>
      <c r="F361" s="28"/>
      <c r="G361" s="24"/>
      <c r="H361" s="51"/>
      <c r="I361" s="39"/>
    </row>
    <row r="362" spans="3:9" x14ac:dyDescent="0.2">
      <c r="C362" s="24"/>
      <c r="D362" s="22"/>
      <c r="E362" s="22"/>
      <c r="F362" s="28"/>
      <c r="G362" s="24"/>
      <c r="H362" s="51"/>
      <c r="I362" s="39"/>
    </row>
    <row r="363" spans="3:9" x14ac:dyDescent="0.2">
      <c r="C363" s="24"/>
      <c r="D363" s="22"/>
      <c r="E363" s="22"/>
      <c r="F363" s="28"/>
      <c r="G363" s="24"/>
      <c r="H363" s="51"/>
      <c r="I363" s="39"/>
    </row>
    <row r="364" spans="3:9" x14ac:dyDescent="0.2">
      <c r="C364" s="24"/>
      <c r="D364" s="22"/>
      <c r="E364" s="22"/>
      <c r="F364" s="28"/>
      <c r="G364" s="24"/>
      <c r="H364" s="51"/>
      <c r="I364" s="39"/>
    </row>
    <row r="365" spans="3:9" x14ac:dyDescent="0.2">
      <c r="C365" s="24"/>
      <c r="D365" s="22"/>
      <c r="E365" s="22"/>
      <c r="F365" s="28"/>
      <c r="G365" s="24"/>
      <c r="H365" s="51"/>
      <c r="I365" s="39"/>
    </row>
    <row r="366" spans="3:9" x14ac:dyDescent="0.2">
      <c r="C366" s="24"/>
      <c r="D366" s="22"/>
      <c r="E366" s="22"/>
      <c r="F366" s="28"/>
      <c r="G366" s="24"/>
      <c r="H366" s="51"/>
      <c r="I366" s="39"/>
    </row>
    <row r="367" spans="3:9" x14ac:dyDescent="0.2">
      <c r="C367" s="24"/>
      <c r="D367" s="22"/>
      <c r="E367" s="22"/>
      <c r="F367" s="28"/>
      <c r="G367" s="24"/>
      <c r="H367" s="51"/>
      <c r="I367" s="39"/>
    </row>
    <row r="368" spans="3:9" x14ac:dyDescent="0.2">
      <c r="C368" s="24"/>
      <c r="D368" s="22"/>
      <c r="E368" s="22"/>
      <c r="F368" s="28"/>
      <c r="G368" s="24"/>
      <c r="H368" s="51"/>
      <c r="I368" s="39"/>
    </row>
    <row r="369" spans="3:9" x14ac:dyDescent="0.2">
      <c r="C369" s="24"/>
      <c r="D369" s="22"/>
      <c r="E369" s="22"/>
      <c r="F369" s="28"/>
      <c r="G369" s="24"/>
      <c r="H369" s="51"/>
      <c r="I369" s="39"/>
    </row>
    <row r="370" spans="3:9" x14ac:dyDescent="0.2">
      <c r="C370" s="24"/>
      <c r="D370" s="22"/>
      <c r="E370" s="22"/>
      <c r="F370" s="28"/>
      <c r="G370" s="24"/>
      <c r="H370" s="51"/>
      <c r="I370" s="39"/>
    </row>
    <row r="371" spans="3:9" x14ac:dyDescent="0.2">
      <c r="C371" s="24"/>
      <c r="D371" s="22"/>
      <c r="E371" s="22"/>
      <c r="F371" s="28"/>
      <c r="G371" s="24"/>
      <c r="H371" s="51"/>
      <c r="I371" s="39"/>
    </row>
    <row r="372" spans="3:9" x14ac:dyDescent="0.2">
      <c r="C372" s="24"/>
      <c r="D372" s="22"/>
      <c r="E372" s="22"/>
      <c r="F372" s="28"/>
      <c r="G372" s="24"/>
      <c r="H372" s="51"/>
      <c r="I372" s="39"/>
    </row>
    <row r="373" spans="3:9" x14ac:dyDescent="0.2">
      <c r="C373" s="24"/>
      <c r="D373" s="22"/>
      <c r="E373" s="22"/>
      <c r="F373" s="28"/>
      <c r="G373" s="24"/>
      <c r="H373" s="51"/>
      <c r="I373" s="39"/>
    </row>
    <row r="374" spans="3:9" x14ac:dyDescent="0.2">
      <c r="C374" s="24"/>
      <c r="D374" s="22"/>
      <c r="E374" s="22"/>
      <c r="F374" s="28"/>
      <c r="G374" s="24"/>
      <c r="H374" s="51"/>
      <c r="I374" s="39"/>
    </row>
    <row r="375" spans="3:9" x14ac:dyDescent="0.2">
      <c r="C375" s="24"/>
      <c r="D375" s="22"/>
      <c r="E375" s="22"/>
      <c r="F375" s="28"/>
      <c r="G375" s="24"/>
      <c r="H375" s="51"/>
      <c r="I375" s="39"/>
    </row>
    <row r="376" spans="3:9" x14ac:dyDescent="0.2">
      <c r="C376" s="24"/>
      <c r="D376" s="22"/>
      <c r="E376" s="22"/>
      <c r="F376" s="28"/>
      <c r="G376" s="24"/>
      <c r="H376" s="51"/>
      <c r="I376" s="39"/>
    </row>
    <row r="377" spans="3:9" x14ac:dyDescent="0.2">
      <c r="C377" s="24"/>
      <c r="D377" s="22"/>
      <c r="E377" s="22"/>
      <c r="F377" s="28"/>
      <c r="G377" s="24"/>
      <c r="H377" s="51"/>
      <c r="I377" s="39"/>
    </row>
    <row r="378" spans="3:9" x14ac:dyDescent="0.2">
      <c r="C378" s="24"/>
      <c r="D378" s="22"/>
      <c r="E378" s="22"/>
      <c r="F378" s="28"/>
      <c r="G378" s="24"/>
      <c r="H378" s="51"/>
      <c r="I378" s="39"/>
    </row>
    <row r="379" spans="3:9" x14ac:dyDescent="0.2">
      <c r="C379" s="24"/>
      <c r="D379" s="22"/>
      <c r="E379" s="22"/>
      <c r="F379" s="28"/>
      <c r="G379" s="24"/>
      <c r="H379" s="51"/>
      <c r="I379" s="39"/>
    </row>
    <row r="380" spans="3:9" x14ac:dyDescent="0.2">
      <c r="C380" s="24"/>
      <c r="D380" s="22"/>
      <c r="E380" s="22"/>
      <c r="F380" s="28"/>
      <c r="G380" s="24"/>
      <c r="H380" s="51"/>
      <c r="I380" s="39"/>
    </row>
    <row r="381" spans="3:9" x14ac:dyDescent="0.2">
      <c r="C381" s="24"/>
      <c r="D381" s="22"/>
      <c r="E381" s="22"/>
      <c r="F381" s="28"/>
      <c r="G381" s="24"/>
      <c r="H381" s="51"/>
      <c r="I381" s="39"/>
    </row>
    <row r="382" spans="3:9" x14ac:dyDescent="0.2">
      <c r="C382" s="24"/>
      <c r="D382" s="22"/>
      <c r="E382" s="22"/>
      <c r="F382" s="28"/>
      <c r="G382" s="24"/>
      <c r="H382" s="51"/>
      <c r="I382" s="39"/>
    </row>
    <row r="383" spans="3:9" x14ac:dyDescent="0.2">
      <c r="C383" s="24"/>
      <c r="D383" s="22"/>
      <c r="E383" s="22"/>
      <c r="F383" s="28"/>
      <c r="G383" s="24"/>
      <c r="H383" s="51"/>
      <c r="I383" s="39"/>
    </row>
    <row r="384" spans="3:9" x14ac:dyDescent="0.2">
      <c r="C384" s="24"/>
      <c r="D384" s="22"/>
      <c r="E384" s="22"/>
      <c r="F384" s="28"/>
      <c r="G384" s="24"/>
      <c r="H384" s="51"/>
      <c r="I384" s="39"/>
    </row>
    <row r="385" spans="3:9" x14ac:dyDescent="0.2">
      <c r="C385" s="24"/>
      <c r="D385" s="22"/>
      <c r="E385" s="22"/>
      <c r="F385" s="28"/>
      <c r="G385" s="24"/>
      <c r="H385" s="51"/>
      <c r="I385" s="39"/>
    </row>
    <row r="386" spans="3:9" x14ac:dyDescent="0.2">
      <c r="C386" s="24"/>
      <c r="D386" s="22"/>
      <c r="E386" s="22"/>
      <c r="F386" s="28"/>
      <c r="G386" s="24"/>
      <c r="H386" s="51"/>
      <c r="I386" s="39"/>
    </row>
    <row r="387" spans="3:9" x14ac:dyDescent="0.2">
      <c r="C387" s="24"/>
      <c r="D387" s="22"/>
      <c r="E387" s="22"/>
      <c r="F387" s="28"/>
      <c r="G387" s="24"/>
      <c r="H387" s="51"/>
      <c r="I387" s="39"/>
    </row>
    <row r="388" spans="3:9" x14ac:dyDescent="0.2">
      <c r="C388" s="24"/>
      <c r="D388" s="22"/>
      <c r="E388" s="22"/>
      <c r="F388" s="28"/>
      <c r="G388" s="24"/>
      <c r="H388" s="51"/>
      <c r="I388" s="39"/>
    </row>
    <row r="389" spans="3:9" x14ac:dyDescent="0.2">
      <c r="C389" s="24"/>
      <c r="D389" s="22"/>
      <c r="E389" s="22"/>
      <c r="F389" s="28"/>
      <c r="G389" s="24"/>
      <c r="H389" s="51"/>
      <c r="I389" s="39"/>
    </row>
    <row r="390" spans="3:9" x14ac:dyDescent="0.2">
      <c r="C390" s="24"/>
      <c r="D390" s="22"/>
      <c r="E390" s="22"/>
      <c r="F390" s="28"/>
      <c r="G390" s="24"/>
      <c r="H390" s="51"/>
      <c r="I390" s="39"/>
    </row>
    <row r="391" spans="3:9" x14ac:dyDescent="0.2">
      <c r="C391" s="24"/>
      <c r="D391" s="22"/>
      <c r="E391" s="22"/>
      <c r="F391" s="28"/>
      <c r="G391" s="24"/>
      <c r="H391" s="51"/>
      <c r="I391" s="39"/>
    </row>
    <row r="392" spans="3:9" x14ac:dyDescent="0.2">
      <c r="C392" s="24"/>
      <c r="D392" s="22"/>
      <c r="E392" s="22"/>
      <c r="F392" s="28"/>
      <c r="G392" s="24"/>
      <c r="H392" s="51"/>
      <c r="I392" s="39"/>
    </row>
    <row r="393" spans="3:9" x14ac:dyDescent="0.2">
      <c r="C393" s="24"/>
      <c r="D393" s="22"/>
      <c r="E393" s="22"/>
      <c r="F393" s="28"/>
      <c r="G393" s="24"/>
      <c r="H393" s="51"/>
      <c r="I393" s="39"/>
    </row>
    <row r="394" spans="3:9" x14ac:dyDescent="0.2">
      <c r="C394" s="24"/>
      <c r="D394" s="22"/>
      <c r="E394" s="22"/>
      <c r="F394" s="28"/>
      <c r="G394" s="24"/>
      <c r="H394" s="51"/>
      <c r="I394" s="39"/>
    </row>
    <row r="395" spans="3:9" x14ac:dyDescent="0.2">
      <c r="C395" s="24"/>
      <c r="D395" s="22"/>
      <c r="E395" s="22"/>
      <c r="F395" s="28"/>
      <c r="G395" s="24"/>
      <c r="H395" s="51"/>
      <c r="I395" s="39"/>
    </row>
    <row r="396" spans="3:9" x14ac:dyDescent="0.2">
      <c r="C396" s="24"/>
      <c r="D396" s="22"/>
      <c r="E396" s="22"/>
      <c r="F396" s="28"/>
      <c r="G396" s="24"/>
      <c r="H396" s="51"/>
      <c r="I396" s="39"/>
    </row>
    <row r="397" spans="3:9" x14ac:dyDescent="0.2">
      <c r="C397" s="24"/>
      <c r="D397" s="22"/>
      <c r="E397" s="22"/>
      <c r="F397" s="28"/>
      <c r="G397" s="24"/>
      <c r="H397" s="51"/>
      <c r="I397" s="39"/>
    </row>
    <row r="398" spans="3:9" x14ac:dyDescent="0.2">
      <c r="C398" s="24"/>
      <c r="D398" s="22"/>
      <c r="E398" s="22"/>
      <c r="F398" s="28"/>
      <c r="G398" s="24"/>
      <c r="H398" s="51"/>
      <c r="I398" s="39"/>
    </row>
    <row r="399" spans="3:9" x14ac:dyDescent="0.2">
      <c r="C399" s="24"/>
      <c r="D399" s="22"/>
      <c r="E399" s="22"/>
      <c r="F399" s="28"/>
      <c r="G399" s="24"/>
      <c r="H399" s="51"/>
      <c r="I399" s="39"/>
    </row>
    <row r="400" spans="3:9" x14ac:dyDescent="0.2">
      <c r="C400" s="24"/>
      <c r="D400" s="22"/>
      <c r="E400" s="22"/>
      <c r="F400" s="28"/>
      <c r="G400" s="24"/>
      <c r="H400" s="51"/>
      <c r="I400" s="39"/>
    </row>
    <row r="401" spans="3:9" x14ac:dyDescent="0.2">
      <c r="C401" s="24"/>
      <c r="D401" s="22"/>
      <c r="E401" s="22"/>
      <c r="F401" s="28"/>
      <c r="G401" s="24"/>
      <c r="H401" s="51"/>
      <c r="I401" s="39"/>
    </row>
    <row r="402" spans="3:9" x14ac:dyDescent="0.2">
      <c r="C402" s="24"/>
      <c r="D402" s="22"/>
      <c r="E402" s="22"/>
      <c r="F402" s="28"/>
      <c r="G402" s="24"/>
      <c r="H402" s="51"/>
      <c r="I402" s="39"/>
    </row>
    <row r="403" spans="3:9" x14ac:dyDescent="0.2">
      <c r="C403" s="24"/>
      <c r="D403" s="22"/>
      <c r="E403" s="22"/>
      <c r="F403" s="28"/>
      <c r="G403" s="24"/>
      <c r="H403" s="51"/>
      <c r="I403" s="39"/>
    </row>
    <row r="404" spans="3:9" x14ac:dyDescent="0.2">
      <c r="C404" s="24"/>
      <c r="D404" s="22"/>
      <c r="E404" s="22"/>
      <c r="F404" s="28"/>
      <c r="G404" s="24"/>
      <c r="H404" s="51"/>
      <c r="I404" s="39"/>
    </row>
    <row r="405" spans="3:9" x14ac:dyDescent="0.2">
      <c r="C405" s="24"/>
      <c r="D405" s="22"/>
      <c r="E405" s="22"/>
      <c r="F405" s="28"/>
      <c r="G405" s="24"/>
      <c r="H405" s="51"/>
      <c r="I405" s="39"/>
    </row>
    <row r="406" spans="3:9" x14ac:dyDescent="0.2">
      <c r="C406" s="24"/>
      <c r="D406" s="22"/>
      <c r="E406" s="22"/>
      <c r="F406" s="28"/>
      <c r="G406" s="24"/>
      <c r="H406" s="51"/>
      <c r="I406" s="39"/>
    </row>
    <row r="407" spans="3:9" x14ac:dyDescent="0.2">
      <c r="C407" s="24"/>
      <c r="D407" s="22"/>
      <c r="E407" s="22"/>
      <c r="F407" s="28"/>
      <c r="G407" s="24"/>
      <c r="H407" s="51"/>
      <c r="I407" s="39"/>
    </row>
    <row r="408" spans="3:9" x14ac:dyDescent="0.2">
      <c r="C408" s="24"/>
      <c r="D408" s="22"/>
      <c r="E408" s="22"/>
      <c r="F408" s="28"/>
      <c r="G408" s="24"/>
      <c r="H408" s="51"/>
      <c r="I408" s="39"/>
    </row>
    <row r="409" spans="3:9" x14ac:dyDescent="0.2">
      <c r="C409" s="24"/>
      <c r="D409" s="22"/>
      <c r="E409" s="22"/>
      <c r="F409" s="28"/>
      <c r="G409" s="24"/>
      <c r="H409" s="51"/>
      <c r="I409" s="39"/>
    </row>
    <row r="410" spans="3:9" x14ac:dyDescent="0.2">
      <c r="C410" s="24"/>
      <c r="D410" s="22"/>
      <c r="E410" s="22"/>
      <c r="F410" s="28"/>
      <c r="G410" s="24"/>
      <c r="H410" s="51"/>
      <c r="I410" s="39"/>
    </row>
    <row r="411" spans="3:9" x14ac:dyDescent="0.2">
      <c r="C411" s="24"/>
      <c r="D411" s="22"/>
      <c r="E411" s="22"/>
      <c r="F411" s="28"/>
      <c r="G411" s="24"/>
      <c r="H411" s="51"/>
      <c r="I411" s="39"/>
    </row>
    <row r="412" spans="3:9" x14ac:dyDescent="0.2">
      <c r="C412" s="24"/>
      <c r="D412" s="22"/>
      <c r="E412" s="22"/>
      <c r="F412" s="28"/>
      <c r="G412" s="24"/>
      <c r="H412" s="51"/>
      <c r="I412" s="39"/>
    </row>
    <row r="413" spans="3:9" x14ac:dyDescent="0.2">
      <c r="C413" s="24"/>
      <c r="D413" s="22"/>
      <c r="E413" s="22"/>
      <c r="F413" s="28"/>
      <c r="G413" s="24"/>
      <c r="H413" s="51"/>
      <c r="I413" s="39"/>
    </row>
    <row r="414" spans="3:9" x14ac:dyDescent="0.2">
      <c r="C414" s="24"/>
      <c r="D414" s="22"/>
      <c r="E414" s="22"/>
      <c r="F414" s="28"/>
      <c r="G414" s="24"/>
      <c r="H414" s="51"/>
      <c r="I414" s="39"/>
    </row>
    <row r="415" spans="3:9" x14ac:dyDescent="0.2">
      <c r="C415" s="24"/>
      <c r="D415" s="22"/>
      <c r="E415" s="22"/>
      <c r="F415" s="28"/>
      <c r="G415" s="24"/>
      <c r="H415" s="51"/>
      <c r="I415" s="39"/>
    </row>
    <row r="416" spans="3:9" x14ac:dyDescent="0.2">
      <c r="C416" s="24"/>
      <c r="D416" s="22"/>
      <c r="E416" s="22"/>
      <c r="F416" s="28"/>
      <c r="G416" s="24"/>
      <c r="H416" s="51"/>
      <c r="I416" s="39"/>
    </row>
    <row r="417" spans="3:9" x14ac:dyDescent="0.2">
      <c r="C417" s="24"/>
      <c r="D417" s="22"/>
      <c r="E417" s="22"/>
      <c r="F417" s="28"/>
      <c r="G417" s="24"/>
      <c r="H417" s="51"/>
      <c r="I417" s="39"/>
    </row>
    <row r="418" spans="3:9" x14ac:dyDescent="0.2">
      <c r="C418" s="24"/>
      <c r="D418" s="22"/>
      <c r="E418" s="22"/>
      <c r="F418" s="28"/>
      <c r="G418" s="24"/>
      <c r="H418" s="51"/>
      <c r="I418" s="39"/>
    </row>
    <row r="419" spans="3:9" x14ac:dyDescent="0.2">
      <c r="C419" s="24"/>
      <c r="D419" s="22"/>
      <c r="E419" s="22"/>
      <c r="F419" s="28"/>
      <c r="G419" s="24"/>
      <c r="H419" s="51"/>
      <c r="I419" s="39"/>
    </row>
    <row r="420" spans="3:9" x14ac:dyDescent="0.2">
      <c r="C420" s="24"/>
      <c r="D420" s="22"/>
      <c r="E420" s="22"/>
      <c r="F420" s="28"/>
      <c r="G420" s="24"/>
      <c r="H420" s="51"/>
      <c r="I420" s="39"/>
    </row>
    <row r="421" spans="3:9" x14ac:dyDescent="0.2">
      <c r="C421" s="24"/>
      <c r="D421" s="22"/>
      <c r="E421" s="22"/>
      <c r="F421" s="28"/>
      <c r="G421" s="24"/>
      <c r="H421" s="51"/>
      <c r="I421" s="39"/>
    </row>
    <row r="422" spans="3:9" x14ac:dyDescent="0.2">
      <c r="C422" s="24"/>
      <c r="D422" s="22"/>
      <c r="E422" s="22"/>
      <c r="F422" s="28"/>
      <c r="G422" s="24"/>
      <c r="H422" s="51"/>
      <c r="I422" s="39"/>
    </row>
    <row r="423" spans="3:9" x14ac:dyDescent="0.2">
      <c r="C423" s="24"/>
      <c r="D423" s="22"/>
      <c r="E423" s="22"/>
      <c r="F423" s="28"/>
      <c r="G423" s="24"/>
      <c r="H423" s="51"/>
      <c r="I423" s="39"/>
    </row>
    <row r="424" spans="3:9" x14ac:dyDescent="0.2">
      <c r="C424" s="24"/>
      <c r="D424" s="22"/>
      <c r="E424" s="22"/>
      <c r="F424" s="28"/>
      <c r="G424" s="24"/>
      <c r="H424" s="51"/>
      <c r="I424" s="39"/>
    </row>
    <row r="425" spans="3:9" x14ac:dyDescent="0.2">
      <c r="C425" s="24"/>
      <c r="D425" s="22"/>
      <c r="E425" s="22"/>
      <c r="F425" s="28"/>
      <c r="G425" s="24"/>
      <c r="H425" s="51"/>
      <c r="I425" s="39"/>
    </row>
    <row r="426" spans="3:9" x14ac:dyDescent="0.2">
      <c r="C426" s="24"/>
      <c r="D426" s="22"/>
      <c r="E426" s="22"/>
      <c r="F426" s="28"/>
      <c r="G426" s="24"/>
      <c r="H426" s="51"/>
      <c r="I426" s="39"/>
    </row>
    <row r="427" spans="3:9" x14ac:dyDescent="0.2">
      <c r="C427" s="24"/>
      <c r="D427" s="22"/>
      <c r="E427" s="22"/>
      <c r="F427" s="28"/>
      <c r="G427" s="24"/>
      <c r="H427" s="51"/>
      <c r="I427" s="39"/>
    </row>
    <row r="428" spans="3:9" x14ac:dyDescent="0.2">
      <c r="C428" s="24"/>
      <c r="D428" s="22"/>
      <c r="E428" s="22"/>
      <c r="F428" s="28"/>
      <c r="G428" s="24"/>
      <c r="H428" s="51"/>
      <c r="I428" s="39"/>
    </row>
    <row r="429" spans="3:9" x14ac:dyDescent="0.2">
      <c r="C429" s="24"/>
      <c r="D429" s="22"/>
      <c r="E429" s="22"/>
      <c r="F429" s="28"/>
      <c r="G429" s="24"/>
      <c r="H429" s="51"/>
      <c r="I429" s="39"/>
    </row>
    <row r="430" spans="3:9" x14ac:dyDescent="0.2">
      <c r="C430" s="24"/>
      <c r="D430" s="22"/>
      <c r="E430" s="22"/>
      <c r="F430" s="28"/>
      <c r="G430" s="24"/>
      <c r="H430" s="51"/>
      <c r="I430" s="39"/>
    </row>
    <row r="431" spans="3:9" x14ac:dyDescent="0.2">
      <c r="C431" s="24"/>
      <c r="D431" s="22"/>
      <c r="E431" s="22"/>
      <c r="F431" s="28"/>
      <c r="G431" s="24"/>
      <c r="H431" s="51"/>
      <c r="I431" s="39"/>
    </row>
    <row r="432" spans="3:9" x14ac:dyDescent="0.2">
      <c r="C432" s="24"/>
      <c r="D432" s="22"/>
      <c r="E432" s="22"/>
      <c r="F432" s="28"/>
      <c r="G432" s="24"/>
      <c r="H432" s="51"/>
      <c r="I432" s="39"/>
    </row>
    <row r="433" spans="3:9" x14ac:dyDescent="0.2">
      <c r="C433" s="24"/>
      <c r="D433" s="22"/>
      <c r="E433" s="22"/>
      <c r="F433" s="28"/>
      <c r="G433" s="24"/>
      <c r="H433" s="51"/>
      <c r="I433" s="39"/>
    </row>
    <row r="434" spans="3:9" x14ac:dyDescent="0.2">
      <c r="C434" s="24"/>
      <c r="D434" s="22"/>
      <c r="E434" s="22"/>
      <c r="F434" s="28"/>
      <c r="G434" s="24"/>
      <c r="H434" s="51"/>
      <c r="I434" s="39"/>
    </row>
    <row r="435" spans="3:9" x14ac:dyDescent="0.2">
      <c r="C435" s="24"/>
      <c r="D435" s="22"/>
      <c r="E435" s="22"/>
      <c r="F435" s="28"/>
      <c r="G435" s="24"/>
      <c r="H435" s="51"/>
      <c r="I435" s="39"/>
    </row>
    <row r="436" spans="3:9" x14ac:dyDescent="0.2">
      <c r="C436" s="24"/>
      <c r="D436" s="22"/>
      <c r="E436" s="22"/>
      <c r="F436" s="28"/>
      <c r="G436" s="24"/>
      <c r="H436" s="51"/>
      <c r="I436" s="39"/>
    </row>
    <row r="437" spans="3:9" x14ac:dyDescent="0.2">
      <c r="C437" s="24"/>
      <c r="D437" s="22"/>
      <c r="E437" s="22"/>
      <c r="F437" s="28"/>
      <c r="G437" s="24"/>
      <c r="H437" s="51"/>
      <c r="I437" s="39"/>
    </row>
    <row r="438" spans="3:9" x14ac:dyDescent="0.2">
      <c r="C438" s="24"/>
      <c r="D438" s="22"/>
      <c r="E438" s="22"/>
      <c r="F438" s="28"/>
      <c r="G438" s="24"/>
      <c r="H438" s="51"/>
      <c r="I438" s="39"/>
    </row>
    <row r="439" spans="3:9" x14ac:dyDescent="0.2">
      <c r="C439" s="24"/>
      <c r="D439" s="22"/>
      <c r="E439" s="22"/>
      <c r="F439" s="28"/>
      <c r="G439" s="24"/>
      <c r="H439" s="51"/>
      <c r="I439" s="39"/>
    </row>
    <row r="440" spans="3:9" x14ac:dyDescent="0.2">
      <c r="C440" s="24"/>
      <c r="D440" s="22"/>
      <c r="E440" s="22"/>
      <c r="F440" s="28"/>
      <c r="G440" s="24"/>
      <c r="H440" s="51"/>
      <c r="I440" s="39"/>
    </row>
    <row r="441" spans="3:9" x14ac:dyDescent="0.2">
      <c r="C441" s="24"/>
      <c r="D441" s="22"/>
      <c r="E441" s="22"/>
      <c r="F441" s="28"/>
      <c r="G441" s="24"/>
      <c r="H441" s="51"/>
      <c r="I441" s="39"/>
    </row>
    <row r="442" spans="3:9" x14ac:dyDescent="0.2">
      <c r="C442" s="24"/>
      <c r="D442" s="22"/>
      <c r="E442" s="22"/>
      <c r="F442" s="28"/>
      <c r="G442" s="24"/>
      <c r="H442" s="51"/>
      <c r="I442" s="39"/>
    </row>
    <row r="443" spans="3:9" x14ac:dyDescent="0.2">
      <c r="C443" s="24"/>
      <c r="D443" s="22"/>
      <c r="E443" s="22"/>
      <c r="F443" s="28"/>
      <c r="G443" s="24"/>
      <c r="H443" s="51"/>
      <c r="I443" s="39"/>
    </row>
    <row r="444" spans="3:9" x14ac:dyDescent="0.2">
      <c r="C444" s="24"/>
      <c r="D444" s="22"/>
      <c r="E444" s="22"/>
      <c r="F444" s="28"/>
      <c r="G444" s="24"/>
      <c r="H444" s="51"/>
      <c r="I444" s="39"/>
    </row>
    <row r="445" spans="3:9" x14ac:dyDescent="0.2">
      <c r="C445" s="24"/>
      <c r="D445" s="22"/>
      <c r="E445" s="22"/>
      <c r="F445" s="28"/>
      <c r="G445" s="24"/>
      <c r="H445" s="51"/>
      <c r="I445" s="39"/>
    </row>
    <row r="446" spans="3:9" x14ac:dyDescent="0.2">
      <c r="C446" s="24"/>
      <c r="D446" s="22"/>
      <c r="E446" s="22"/>
      <c r="F446" s="28"/>
      <c r="G446" s="24"/>
      <c r="H446" s="51"/>
      <c r="I446" s="39"/>
    </row>
    <row r="447" spans="3:9" x14ac:dyDescent="0.2">
      <c r="C447" s="24"/>
      <c r="D447" s="22"/>
      <c r="E447" s="22"/>
      <c r="F447" s="28"/>
      <c r="G447" s="24"/>
      <c r="H447" s="51"/>
      <c r="I447" s="39"/>
    </row>
    <row r="448" spans="3:9" x14ac:dyDescent="0.2">
      <c r="C448" s="24"/>
      <c r="D448" s="22"/>
      <c r="E448" s="22"/>
      <c r="F448" s="28"/>
      <c r="G448" s="24"/>
      <c r="H448" s="51"/>
      <c r="I448" s="39"/>
    </row>
    <row r="449" spans="3:9" x14ac:dyDescent="0.2">
      <c r="C449" s="24"/>
      <c r="D449" s="22"/>
      <c r="E449" s="22"/>
      <c r="F449" s="28"/>
      <c r="G449" s="24"/>
      <c r="H449" s="51"/>
      <c r="I449" s="39"/>
    </row>
    <row r="450" spans="3:9" x14ac:dyDescent="0.2">
      <c r="C450" s="24"/>
      <c r="D450" s="22"/>
      <c r="E450" s="22"/>
      <c r="F450" s="28"/>
      <c r="G450" s="24"/>
      <c r="H450" s="51"/>
      <c r="I450" s="39"/>
    </row>
    <row r="451" spans="3:9" x14ac:dyDescent="0.2">
      <c r="C451" s="24"/>
      <c r="D451" s="22"/>
      <c r="E451" s="22"/>
      <c r="F451" s="28"/>
      <c r="G451" s="24"/>
      <c r="H451" s="51"/>
      <c r="I451" s="39"/>
    </row>
    <row r="452" spans="3:9" x14ac:dyDescent="0.2">
      <c r="C452" s="24"/>
      <c r="D452" s="22"/>
      <c r="E452" s="22"/>
      <c r="F452" s="28"/>
      <c r="G452" s="24"/>
      <c r="H452" s="51"/>
      <c r="I452" s="39"/>
    </row>
    <row r="453" spans="3:9" x14ac:dyDescent="0.2">
      <c r="C453" s="24"/>
      <c r="D453" s="22"/>
      <c r="E453" s="22"/>
      <c r="F453" s="28"/>
      <c r="G453" s="24"/>
      <c r="H453" s="51"/>
      <c r="I453" s="39"/>
    </row>
    <row r="454" spans="3:9" x14ac:dyDescent="0.2">
      <c r="C454" s="24"/>
      <c r="D454" s="22"/>
      <c r="E454" s="22"/>
      <c r="F454" s="28"/>
      <c r="G454" s="24"/>
      <c r="H454" s="51"/>
      <c r="I454" s="39"/>
    </row>
    <row r="455" spans="3:9" x14ac:dyDescent="0.2">
      <c r="C455" s="24"/>
      <c r="D455" s="22"/>
      <c r="E455" s="22"/>
      <c r="F455" s="28"/>
      <c r="G455" s="24"/>
      <c r="H455" s="51"/>
      <c r="I455" s="39"/>
    </row>
    <row r="456" spans="3:9" x14ac:dyDescent="0.2">
      <c r="C456" s="24"/>
      <c r="D456" s="22"/>
      <c r="E456" s="22"/>
      <c r="F456" s="28"/>
      <c r="G456" s="24"/>
      <c r="H456" s="51"/>
      <c r="I456" s="39"/>
    </row>
    <row r="457" spans="3:9" x14ac:dyDescent="0.2">
      <c r="C457" s="24"/>
      <c r="D457" s="22"/>
      <c r="E457" s="22"/>
      <c r="F457" s="28"/>
      <c r="G457" s="24"/>
      <c r="H457" s="51"/>
      <c r="I457" s="39"/>
    </row>
    <row r="458" spans="3:9" x14ac:dyDescent="0.2">
      <c r="C458" s="24"/>
      <c r="D458" s="22"/>
      <c r="E458" s="22"/>
      <c r="F458" s="28"/>
      <c r="G458" s="24"/>
      <c r="H458" s="51"/>
      <c r="I458" s="39"/>
    </row>
    <row r="459" spans="3:9" x14ac:dyDescent="0.2">
      <c r="C459" s="24"/>
      <c r="D459" s="22"/>
      <c r="E459" s="22"/>
      <c r="F459" s="28"/>
      <c r="G459" s="24"/>
      <c r="H459" s="51"/>
      <c r="I459" s="39"/>
    </row>
    <row r="460" spans="3:9" x14ac:dyDescent="0.2">
      <c r="C460" s="24"/>
      <c r="D460" s="22"/>
      <c r="E460" s="22"/>
      <c r="F460" s="28"/>
      <c r="G460" s="24"/>
      <c r="H460" s="51"/>
      <c r="I460" s="39"/>
    </row>
    <row r="461" spans="3:9" x14ac:dyDescent="0.2">
      <c r="C461" s="24"/>
      <c r="D461" s="22"/>
      <c r="E461" s="22"/>
      <c r="F461" s="28"/>
      <c r="G461" s="24"/>
      <c r="H461" s="51"/>
      <c r="I461" s="39"/>
    </row>
    <row r="462" spans="3:9" x14ac:dyDescent="0.2">
      <c r="C462" s="24"/>
      <c r="D462" s="22"/>
      <c r="E462" s="22"/>
      <c r="F462" s="28"/>
      <c r="G462" s="24"/>
      <c r="H462" s="51"/>
      <c r="I462" s="39"/>
    </row>
    <row r="463" spans="3:9" x14ac:dyDescent="0.2">
      <c r="C463" s="24"/>
      <c r="D463" s="22"/>
      <c r="E463" s="22"/>
      <c r="F463" s="28"/>
      <c r="G463" s="24"/>
      <c r="H463" s="51"/>
      <c r="I463" s="39"/>
    </row>
    <row r="464" spans="3:9" x14ac:dyDescent="0.2">
      <c r="C464" s="24"/>
      <c r="D464" s="22"/>
      <c r="E464" s="22"/>
      <c r="F464" s="28"/>
      <c r="G464" s="24"/>
      <c r="H464" s="51"/>
      <c r="I464" s="39"/>
    </row>
    <row r="465" spans="3:9" x14ac:dyDescent="0.2">
      <c r="C465" s="24"/>
      <c r="D465" s="22"/>
      <c r="E465" s="22"/>
      <c r="F465" s="28"/>
      <c r="G465" s="24"/>
      <c r="H465" s="51"/>
      <c r="I465" s="39"/>
    </row>
    <row r="466" spans="3:9" x14ac:dyDescent="0.2">
      <c r="C466" s="24"/>
      <c r="D466" s="22"/>
      <c r="E466" s="22"/>
      <c r="F466" s="28"/>
      <c r="G466" s="24"/>
      <c r="H466" s="51"/>
      <c r="I466" s="39"/>
    </row>
    <row r="467" spans="3:9" x14ac:dyDescent="0.2">
      <c r="C467" s="24"/>
      <c r="D467" s="22"/>
      <c r="E467" s="22"/>
      <c r="F467" s="28"/>
      <c r="G467" s="24"/>
      <c r="H467" s="51"/>
      <c r="I467" s="39"/>
    </row>
    <row r="468" spans="3:9" x14ac:dyDescent="0.2">
      <c r="C468" s="24"/>
      <c r="D468" s="22"/>
      <c r="E468" s="22"/>
      <c r="F468" s="28"/>
      <c r="G468" s="24"/>
      <c r="H468" s="51"/>
      <c r="I468" s="39"/>
    </row>
    <row r="469" spans="3:9" x14ac:dyDescent="0.2">
      <c r="C469" s="24"/>
      <c r="D469" s="22"/>
      <c r="E469" s="22"/>
      <c r="F469" s="28"/>
      <c r="G469" s="24"/>
      <c r="H469" s="51"/>
      <c r="I469" s="39"/>
    </row>
    <row r="470" spans="3:9" x14ac:dyDescent="0.2">
      <c r="C470" s="24"/>
      <c r="D470" s="22"/>
      <c r="E470" s="22"/>
      <c r="F470" s="28"/>
      <c r="G470" s="24"/>
      <c r="H470" s="51"/>
      <c r="I470" s="39"/>
    </row>
    <row r="471" spans="3:9" x14ac:dyDescent="0.2">
      <c r="C471" s="24"/>
      <c r="D471" s="22"/>
      <c r="E471" s="22"/>
      <c r="F471" s="28"/>
      <c r="G471" s="24"/>
      <c r="H471" s="51"/>
      <c r="I471" s="39"/>
    </row>
    <row r="472" spans="3:9" x14ac:dyDescent="0.2">
      <c r="C472" s="24"/>
      <c r="D472" s="22"/>
      <c r="E472" s="22"/>
      <c r="F472" s="28"/>
      <c r="G472" s="24"/>
      <c r="H472" s="51"/>
      <c r="I472" s="39"/>
    </row>
    <row r="473" spans="3:9" x14ac:dyDescent="0.2">
      <c r="C473" s="24"/>
      <c r="D473" s="22"/>
      <c r="E473" s="22"/>
      <c r="F473" s="28"/>
      <c r="G473" s="24"/>
      <c r="H473" s="51"/>
      <c r="I473" s="39"/>
    </row>
    <row r="474" spans="3:9" x14ac:dyDescent="0.2">
      <c r="C474" s="24"/>
      <c r="D474" s="22"/>
      <c r="E474" s="22"/>
      <c r="F474" s="28"/>
      <c r="G474" s="24"/>
      <c r="H474" s="51"/>
      <c r="I474" s="39"/>
    </row>
    <row r="475" spans="3:9" x14ac:dyDescent="0.2">
      <c r="C475" s="24"/>
      <c r="D475" s="22"/>
      <c r="E475" s="22"/>
      <c r="F475" s="28"/>
      <c r="G475" s="24"/>
      <c r="H475" s="51"/>
      <c r="I475" s="39"/>
    </row>
    <row r="476" spans="3:9" x14ac:dyDescent="0.2">
      <c r="C476" s="24"/>
      <c r="D476" s="22"/>
      <c r="E476" s="22"/>
      <c r="F476" s="28"/>
      <c r="G476" s="24"/>
      <c r="H476" s="51"/>
      <c r="I476" s="39"/>
    </row>
    <row r="477" spans="3:9" x14ac:dyDescent="0.2">
      <c r="C477" s="24"/>
      <c r="D477" s="22"/>
      <c r="E477" s="22"/>
      <c r="F477" s="28"/>
      <c r="G477" s="24"/>
      <c r="H477" s="51"/>
      <c r="I477" s="39"/>
    </row>
    <row r="478" spans="3:9" x14ac:dyDescent="0.2">
      <c r="C478" s="24"/>
      <c r="D478" s="22"/>
      <c r="E478" s="22"/>
      <c r="F478" s="28"/>
      <c r="G478" s="24"/>
      <c r="H478" s="51"/>
      <c r="I478" s="39"/>
    </row>
    <row r="479" spans="3:9" x14ac:dyDescent="0.2">
      <c r="C479" s="24"/>
      <c r="D479" s="22"/>
      <c r="E479" s="22"/>
      <c r="F479" s="28"/>
      <c r="G479" s="24"/>
      <c r="H479" s="51"/>
      <c r="I479" s="39"/>
    </row>
    <row r="480" spans="3:9" x14ac:dyDescent="0.2">
      <c r="C480" s="24"/>
      <c r="D480" s="22"/>
      <c r="E480" s="22"/>
      <c r="F480" s="28"/>
      <c r="G480" s="24"/>
      <c r="H480" s="51"/>
      <c r="I480" s="39"/>
    </row>
    <row r="481" spans="3:9" x14ac:dyDescent="0.2">
      <c r="C481" s="24"/>
      <c r="D481" s="22"/>
      <c r="E481" s="22"/>
      <c r="F481" s="28"/>
      <c r="G481" s="24"/>
      <c r="H481" s="51"/>
      <c r="I481" s="39"/>
    </row>
    <row r="482" spans="3:9" x14ac:dyDescent="0.2">
      <c r="C482" s="24"/>
      <c r="D482" s="22"/>
      <c r="E482" s="22"/>
      <c r="F482" s="28"/>
      <c r="G482" s="24"/>
      <c r="H482" s="51"/>
      <c r="I482" s="39"/>
    </row>
    <row r="483" spans="3:9" x14ac:dyDescent="0.2">
      <c r="C483" s="24"/>
      <c r="D483" s="22"/>
      <c r="E483" s="22"/>
      <c r="F483" s="28"/>
      <c r="G483" s="24"/>
      <c r="H483" s="51"/>
      <c r="I483" s="39"/>
    </row>
    <row r="484" spans="3:9" x14ac:dyDescent="0.2">
      <c r="C484" s="24"/>
      <c r="D484" s="22"/>
      <c r="E484" s="22"/>
      <c r="F484" s="28"/>
      <c r="G484" s="24"/>
      <c r="H484" s="51"/>
      <c r="I484" s="39"/>
    </row>
    <row r="485" spans="3:9" x14ac:dyDescent="0.2">
      <c r="C485" s="24"/>
      <c r="D485" s="22"/>
      <c r="E485" s="22"/>
      <c r="F485" s="28"/>
      <c r="G485" s="24"/>
      <c r="H485" s="51"/>
      <c r="I485" s="39"/>
    </row>
    <row r="486" spans="3:9" x14ac:dyDescent="0.2">
      <c r="C486" s="24"/>
      <c r="D486" s="22"/>
      <c r="E486" s="22"/>
      <c r="F486" s="28"/>
      <c r="G486" s="24"/>
      <c r="H486" s="51"/>
      <c r="I486" s="39"/>
    </row>
    <row r="487" spans="3:9" x14ac:dyDescent="0.2">
      <c r="C487" s="24"/>
      <c r="D487" s="22"/>
      <c r="E487" s="22"/>
      <c r="F487" s="28"/>
      <c r="G487" s="24"/>
      <c r="H487" s="51"/>
      <c r="I487" s="39"/>
    </row>
    <row r="488" spans="3:9" x14ac:dyDescent="0.2">
      <c r="C488" s="24"/>
      <c r="D488" s="22"/>
      <c r="E488" s="22"/>
      <c r="F488" s="28"/>
      <c r="G488" s="24"/>
      <c r="H488" s="51"/>
      <c r="I488" s="39"/>
    </row>
    <row r="489" spans="3:9" x14ac:dyDescent="0.2">
      <c r="C489" s="24"/>
      <c r="D489" s="22"/>
      <c r="E489" s="22"/>
      <c r="F489" s="28"/>
      <c r="G489" s="24"/>
      <c r="H489" s="51"/>
      <c r="I489" s="39"/>
    </row>
    <row r="490" spans="3:9" x14ac:dyDescent="0.2">
      <c r="C490" s="24"/>
      <c r="D490" s="22"/>
      <c r="E490" s="22"/>
      <c r="F490" s="28"/>
      <c r="G490" s="24"/>
      <c r="H490" s="51"/>
      <c r="I490" s="39"/>
    </row>
    <row r="491" spans="3:9" x14ac:dyDescent="0.2">
      <c r="C491" s="24"/>
      <c r="D491" s="22"/>
      <c r="E491" s="22"/>
      <c r="F491" s="28"/>
      <c r="G491" s="24"/>
      <c r="H491" s="51"/>
      <c r="I491" s="39"/>
    </row>
    <row r="492" spans="3:9" x14ac:dyDescent="0.2">
      <c r="C492" s="24"/>
      <c r="D492" s="22"/>
      <c r="E492" s="22"/>
      <c r="F492" s="28"/>
      <c r="G492" s="24"/>
      <c r="H492" s="51"/>
      <c r="I492" s="39"/>
    </row>
    <row r="493" spans="3:9" x14ac:dyDescent="0.2">
      <c r="C493" s="24"/>
      <c r="D493" s="22"/>
      <c r="E493" s="22"/>
      <c r="F493" s="28"/>
      <c r="G493" s="24"/>
      <c r="H493" s="51"/>
      <c r="I493" s="39"/>
    </row>
    <row r="494" spans="3:9" x14ac:dyDescent="0.2">
      <c r="C494" s="24"/>
      <c r="D494" s="22"/>
      <c r="E494" s="22"/>
      <c r="F494" s="28"/>
      <c r="G494" s="24"/>
      <c r="H494" s="51"/>
      <c r="I494" s="39"/>
    </row>
    <row r="495" spans="3:9" x14ac:dyDescent="0.2">
      <c r="C495" s="24"/>
      <c r="D495" s="22"/>
      <c r="E495" s="22"/>
      <c r="F495" s="28"/>
      <c r="G495" s="24"/>
      <c r="H495" s="51"/>
      <c r="I495" s="39"/>
    </row>
    <row r="496" spans="3:9" x14ac:dyDescent="0.2">
      <c r="C496" s="24"/>
      <c r="D496" s="22"/>
      <c r="E496" s="22"/>
      <c r="F496" s="28"/>
      <c r="G496" s="24"/>
      <c r="H496" s="51"/>
      <c r="I496" s="39"/>
    </row>
    <row r="497" spans="3:9" x14ac:dyDescent="0.2">
      <c r="C497" s="24"/>
      <c r="D497" s="22"/>
      <c r="E497" s="22"/>
      <c r="F497" s="28"/>
      <c r="G497" s="24"/>
      <c r="H497" s="51"/>
      <c r="I497" s="39"/>
    </row>
    <row r="498" spans="3:9" x14ac:dyDescent="0.2">
      <c r="C498" s="24"/>
      <c r="D498" s="22"/>
      <c r="E498" s="22"/>
      <c r="F498" s="28"/>
      <c r="G498" s="24"/>
      <c r="H498" s="51"/>
      <c r="I498" s="39"/>
    </row>
    <row r="499" spans="3:9" x14ac:dyDescent="0.2">
      <c r="C499" s="24"/>
      <c r="D499" s="22"/>
      <c r="E499" s="22"/>
      <c r="F499" s="28"/>
      <c r="G499" s="24"/>
      <c r="H499" s="51"/>
      <c r="I499" s="39"/>
    </row>
    <row r="500" spans="3:9" x14ac:dyDescent="0.2">
      <c r="C500" s="24"/>
      <c r="D500" s="22"/>
      <c r="E500" s="22"/>
      <c r="F500" s="28"/>
      <c r="G500" s="24"/>
      <c r="H500" s="51"/>
      <c r="I500" s="39"/>
    </row>
    <row r="501" spans="3:9" x14ac:dyDescent="0.2">
      <c r="C501" s="24"/>
      <c r="D501" s="22"/>
      <c r="E501" s="22"/>
      <c r="F501" s="28"/>
      <c r="G501" s="24"/>
      <c r="H501" s="51"/>
      <c r="I501" s="39"/>
    </row>
    <row r="502" spans="3:9" x14ac:dyDescent="0.2">
      <c r="C502" s="24"/>
      <c r="D502" s="22"/>
      <c r="E502" s="22"/>
      <c r="F502" s="28"/>
      <c r="G502" s="24"/>
      <c r="H502" s="51"/>
      <c r="I502" s="39"/>
    </row>
    <row r="503" spans="3:9" x14ac:dyDescent="0.2">
      <c r="C503" s="24"/>
      <c r="D503" s="22"/>
      <c r="E503" s="22"/>
      <c r="F503" s="28"/>
      <c r="G503" s="24"/>
      <c r="H503" s="51"/>
      <c r="I503" s="39"/>
    </row>
    <row r="504" spans="3:9" x14ac:dyDescent="0.2">
      <c r="C504" s="24"/>
      <c r="D504" s="22"/>
      <c r="E504" s="22"/>
      <c r="F504" s="28"/>
      <c r="G504" s="24"/>
      <c r="H504" s="51"/>
      <c r="I504" s="39"/>
    </row>
    <row r="505" spans="3:9" x14ac:dyDescent="0.2">
      <c r="C505" s="24"/>
      <c r="D505" s="22"/>
      <c r="E505" s="22"/>
      <c r="F505" s="28"/>
      <c r="G505" s="24"/>
      <c r="H505" s="51"/>
      <c r="I505" s="39"/>
    </row>
    <row r="506" spans="3:9" x14ac:dyDescent="0.2">
      <c r="C506" s="24"/>
      <c r="D506" s="22"/>
      <c r="E506" s="22"/>
      <c r="F506" s="28"/>
      <c r="G506" s="24"/>
      <c r="H506" s="51"/>
      <c r="I506" s="39"/>
    </row>
    <row r="507" spans="3:9" x14ac:dyDescent="0.2">
      <c r="C507" s="24"/>
      <c r="D507" s="22"/>
      <c r="E507" s="22"/>
      <c r="F507" s="28"/>
      <c r="G507" s="24"/>
      <c r="H507" s="51"/>
      <c r="I507" s="39"/>
    </row>
    <row r="508" spans="3:9" x14ac:dyDescent="0.2">
      <c r="C508" s="24"/>
      <c r="D508" s="22"/>
      <c r="E508" s="22"/>
      <c r="F508" s="28"/>
      <c r="G508" s="24"/>
      <c r="H508" s="51"/>
      <c r="I508" s="39"/>
    </row>
    <row r="509" spans="3:9" x14ac:dyDescent="0.2">
      <c r="C509" s="24"/>
      <c r="D509" s="22"/>
      <c r="E509" s="22"/>
      <c r="F509" s="28"/>
      <c r="G509" s="24"/>
      <c r="H509" s="51"/>
      <c r="I509" s="39"/>
    </row>
    <row r="510" spans="3:9" x14ac:dyDescent="0.2">
      <c r="C510" s="24"/>
      <c r="D510" s="22"/>
      <c r="E510" s="22"/>
      <c r="F510" s="28"/>
      <c r="G510" s="24"/>
      <c r="H510" s="51"/>
      <c r="I510" s="39"/>
    </row>
    <row r="511" spans="3:9" x14ac:dyDescent="0.2">
      <c r="C511" s="24"/>
      <c r="D511" s="22"/>
      <c r="E511" s="22"/>
      <c r="F511" s="28"/>
      <c r="G511" s="24"/>
      <c r="H511" s="51"/>
      <c r="I511" s="39"/>
    </row>
    <row r="512" spans="3:9" x14ac:dyDescent="0.2">
      <c r="C512" s="24"/>
      <c r="D512" s="22"/>
      <c r="E512" s="22"/>
      <c r="F512" s="28"/>
      <c r="G512" s="24"/>
      <c r="H512" s="51"/>
      <c r="I512" s="39"/>
    </row>
    <row r="513" spans="3:9" x14ac:dyDescent="0.2">
      <c r="C513" s="24"/>
      <c r="D513" s="22"/>
      <c r="E513" s="22"/>
      <c r="F513" s="28"/>
      <c r="G513" s="24"/>
      <c r="H513" s="51"/>
      <c r="I513" s="39"/>
    </row>
    <row r="514" spans="3:9" x14ac:dyDescent="0.2">
      <c r="C514" s="24"/>
      <c r="D514" s="22"/>
      <c r="E514" s="22"/>
      <c r="F514" s="28"/>
      <c r="G514" s="24"/>
      <c r="H514" s="51"/>
      <c r="I514" s="39"/>
    </row>
    <row r="515" spans="3:9" x14ac:dyDescent="0.2">
      <c r="C515" s="24"/>
      <c r="D515" s="22"/>
      <c r="E515" s="22"/>
      <c r="F515" s="28"/>
      <c r="G515" s="24"/>
      <c r="H515" s="51"/>
      <c r="I515" s="39"/>
    </row>
    <row r="516" spans="3:9" x14ac:dyDescent="0.2">
      <c r="C516" s="24"/>
      <c r="D516" s="22"/>
      <c r="E516" s="22"/>
      <c r="F516" s="28"/>
      <c r="G516" s="24"/>
      <c r="H516" s="51"/>
      <c r="I516" s="39"/>
    </row>
    <row r="517" spans="3:9" x14ac:dyDescent="0.2">
      <c r="C517" s="24"/>
      <c r="D517" s="22"/>
      <c r="E517" s="22"/>
      <c r="F517" s="28"/>
      <c r="G517" s="24"/>
      <c r="H517" s="51"/>
      <c r="I517" s="39"/>
    </row>
    <row r="518" spans="3:9" x14ac:dyDescent="0.2">
      <c r="C518" s="24"/>
      <c r="D518" s="22"/>
      <c r="E518" s="22"/>
      <c r="F518" s="28"/>
      <c r="G518" s="24"/>
      <c r="H518" s="51"/>
      <c r="I518" s="39"/>
    </row>
    <row r="519" spans="3:9" x14ac:dyDescent="0.2">
      <c r="C519" s="24"/>
      <c r="D519" s="22"/>
      <c r="E519" s="22"/>
      <c r="F519" s="28"/>
      <c r="G519" s="24"/>
      <c r="H519" s="51"/>
      <c r="I519" s="39"/>
    </row>
    <row r="520" spans="3:9" x14ac:dyDescent="0.2">
      <c r="C520" s="24"/>
      <c r="D520" s="22"/>
      <c r="E520" s="22"/>
      <c r="F520" s="28"/>
      <c r="G520" s="24"/>
      <c r="H520" s="51"/>
      <c r="I520" s="39"/>
    </row>
    <row r="521" spans="3:9" x14ac:dyDescent="0.2">
      <c r="C521" s="24"/>
      <c r="D521" s="22"/>
      <c r="E521" s="22"/>
      <c r="F521" s="28"/>
      <c r="G521" s="24"/>
      <c r="H521" s="51"/>
      <c r="I521" s="39"/>
    </row>
    <row r="522" spans="3:9" x14ac:dyDescent="0.2">
      <c r="C522" s="24"/>
      <c r="D522" s="22"/>
      <c r="E522" s="22"/>
      <c r="F522" s="28"/>
      <c r="G522" s="24"/>
      <c r="H522" s="51"/>
      <c r="I522" s="39"/>
    </row>
    <row r="523" spans="3:9" x14ac:dyDescent="0.2">
      <c r="C523" s="24"/>
      <c r="D523" s="22"/>
      <c r="E523" s="22"/>
      <c r="F523" s="28"/>
      <c r="G523" s="24"/>
      <c r="H523" s="51"/>
      <c r="I523" s="39"/>
    </row>
    <row r="524" spans="3:9" x14ac:dyDescent="0.2">
      <c r="C524" s="24"/>
      <c r="D524" s="22"/>
      <c r="E524" s="22"/>
      <c r="F524" s="28"/>
      <c r="G524" s="24"/>
      <c r="H524" s="51"/>
      <c r="I524" s="39"/>
    </row>
    <row r="525" spans="3:9" x14ac:dyDescent="0.2">
      <c r="C525" s="24"/>
      <c r="D525" s="22"/>
      <c r="E525" s="22"/>
      <c r="F525" s="28"/>
      <c r="G525" s="24"/>
      <c r="H525" s="51"/>
      <c r="I525" s="39"/>
    </row>
    <row r="526" spans="3:9" x14ac:dyDescent="0.2">
      <c r="C526" s="24"/>
      <c r="D526" s="22"/>
      <c r="E526" s="22"/>
      <c r="F526" s="28"/>
      <c r="G526" s="24"/>
      <c r="H526" s="51"/>
      <c r="I526" s="39"/>
    </row>
    <row r="527" spans="3:9" x14ac:dyDescent="0.2">
      <c r="C527" s="24"/>
      <c r="D527" s="22"/>
      <c r="E527" s="22"/>
      <c r="F527" s="28"/>
      <c r="G527" s="24"/>
      <c r="H527" s="51"/>
      <c r="I527" s="39"/>
    </row>
    <row r="528" spans="3:9" x14ac:dyDescent="0.2">
      <c r="C528" s="24"/>
      <c r="D528" s="22"/>
      <c r="E528" s="22"/>
      <c r="F528" s="28"/>
      <c r="G528" s="24"/>
      <c r="H528" s="51"/>
      <c r="I528" s="39"/>
    </row>
    <row r="529" spans="3:9" x14ac:dyDescent="0.2">
      <c r="C529" s="24"/>
      <c r="D529" s="22"/>
      <c r="E529" s="22"/>
      <c r="F529" s="28"/>
      <c r="G529" s="24"/>
      <c r="H529" s="51"/>
      <c r="I529" s="39"/>
    </row>
    <row r="530" spans="3:9" x14ac:dyDescent="0.2">
      <c r="C530" s="24"/>
      <c r="D530" s="22"/>
      <c r="E530" s="22"/>
      <c r="F530" s="28"/>
      <c r="G530" s="24"/>
      <c r="H530" s="51"/>
      <c r="I530" s="39"/>
    </row>
    <row r="531" spans="3:9" x14ac:dyDescent="0.2">
      <c r="C531" s="24"/>
      <c r="D531" s="22"/>
      <c r="E531" s="22"/>
      <c r="F531" s="28"/>
      <c r="G531" s="24"/>
      <c r="H531" s="51"/>
      <c r="I531" s="39"/>
    </row>
    <row r="532" spans="3:9" x14ac:dyDescent="0.2">
      <c r="C532" s="24"/>
      <c r="D532" s="22"/>
      <c r="E532" s="22"/>
      <c r="F532" s="28"/>
      <c r="G532" s="24"/>
      <c r="H532" s="51"/>
      <c r="I532" s="39"/>
    </row>
    <row r="533" spans="3:9" x14ac:dyDescent="0.2">
      <c r="C533" s="24"/>
      <c r="D533" s="22"/>
      <c r="E533" s="22"/>
      <c r="F533" s="28"/>
      <c r="G533" s="24"/>
      <c r="H533" s="51"/>
      <c r="I533" s="39"/>
    </row>
    <row r="534" spans="3:9" x14ac:dyDescent="0.2">
      <c r="C534" s="24"/>
      <c r="D534" s="22"/>
      <c r="E534" s="22"/>
      <c r="F534" s="28"/>
      <c r="G534" s="24"/>
      <c r="H534" s="51"/>
      <c r="I534" s="39"/>
    </row>
    <row r="535" spans="3:9" x14ac:dyDescent="0.2">
      <c r="C535" s="24"/>
      <c r="D535" s="22"/>
      <c r="E535" s="22"/>
      <c r="F535" s="28"/>
      <c r="G535" s="24"/>
      <c r="H535" s="51"/>
      <c r="I535" s="39"/>
    </row>
    <row r="536" spans="3:9" x14ac:dyDescent="0.2">
      <c r="C536" s="24"/>
      <c r="D536" s="22"/>
      <c r="E536" s="22"/>
      <c r="F536" s="28"/>
      <c r="G536" s="24"/>
      <c r="H536" s="51"/>
      <c r="I536" s="39"/>
    </row>
    <row r="537" spans="3:9" x14ac:dyDescent="0.2">
      <c r="C537" s="24"/>
      <c r="D537" s="22"/>
      <c r="E537" s="22"/>
      <c r="F537" s="28"/>
      <c r="G537" s="24"/>
      <c r="H537" s="51"/>
      <c r="I537" s="39"/>
    </row>
    <row r="538" spans="3:9" x14ac:dyDescent="0.2">
      <c r="C538" s="24"/>
      <c r="D538" s="22"/>
      <c r="E538" s="22"/>
      <c r="F538" s="28"/>
      <c r="G538" s="24"/>
      <c r="H538" s="51"/>
      <c r="I538" s="39"/>
    </row>
    <row r="539" spans="3:9" x14ac:dyDescent="0.2">
      <c r="C539" s="24"/>
      <c r="D539" s="22"/>
      <c r="E539" s="22"/>
      <c r="F539" s="28"/>
      <c r="G539" s="24"/>
      <c r="H539" s="51"/>
      <c r="I539" s="39"/>
    </row>
    <row r="540" spans="3:9" x14ac:dyDescent="0.2">
      <c r="C540" s="24"/>
      <c r="D540" s="22"/>
      <c r="E540" s="22"/>
      <c r="F540" s="28"/>
      <c r="G540" s="24"/>
      <c r="H540" s="51"/>
      <c r="I540" s="39"/>
    </row>
    <row r="541" spans="3:9" x14ac:dyDescent="0.2">
      <c r="C541" s="24"/>
      <c r="D541" s="22"/>
      <c r="E541" s="22"/>
      <c r="F541" s="28"/>
      <c r="G541" s="24"/>
      <c r="H541" s="51"/>
      <c r="I541" s="39"/>
    </row>
    <row r="542" spans="3:9" x14ac:dyDescent="0.2">
      <c r="C542" s="24"/>
      <c r="D542" s="22"/>
      <c r="E542" s="22"/>
      <c r="F542" s="28"/>
      <c r="G542" s="24"/>
      <c r="H542" s="51"/>
      <c r="I542" s="39"/>
    </row>
    <row r="543" spans="3:9" x14ac:dyDescent="0.2">
      <c r="C543" s="24"/>
      <c r="D543" s="22"/>
      <c r="E543" s="22"/>
      <c r="F543" s="28"/>
      <c r="G543" s="24"/>
      <c r="H543" s="51"/>
      <c r="I543" s="39"/>
    </row>
    <row r="544" spans="3:9" x14ac:dyDescent="0.2">
      <c r="C544" s="24"/>
      <c r="D544" s="22"/>
      <c r="E544" s="22"/>
      <c r="F544" s="28"/>
      <c r="G544" s="24"/>
      <c r="H544" s="51"/>
      <c r="I544" s="39"/>
    </row>
    <row r="545" spans="3:9" x14ac:dyDescent="0.2">
      <c r="C545" s="24"/>
      <c r="D545" s="22"/>
      <c r="E545" s="22"/>
      <c r="F545" s="28"/>
      <c r="G545" s="24"/>
      <c r="H545" s="51"/>
      <c r="I545" s="39"/>
    </row>
    <row r="546" spans="3:9" x14ac:dyDescent="0.2">
      <c r="C546" s="24"/>
      <c r="D546" s="22"/>
      <c r="E546" s="22"/>
      <c r="F546" s="28"/>
      <c r="G546" s="24"/>
      <c r="H546" s="51"/>
      <c r="I546" s="39"/>
    </row>
    <row r="547" spans="3:9" x14ac:dyDescent="0.2">
      <c r="C547" s="24"/>
      <c r="D547" s="22"/>
      <c r="E547" s="22"/>
      <c r="F547" s="28"/>
      <c r="G547" s="24"/>
      <c r="H547" s="51"/>
      <c r="I547" s="39"/>
    </row>
    <row r="548" spans="3:9" x14ac:dyDescent="0.2">
      <c r="C548" s="24"/>
      <c r="D548" s="22"/>
      <c r="E548" s="22"/>
      <c r="F548" s="28"/>
      <c r="G548" s="24"/>
      <c r="H548" s="51"/>
      <c r="I548" s="39"/>
    </row>
    <row r="549" spans="3:9" x14ac:dyDescent="0.2">
      <c r="C549" s="24"/>
      <c r="D549" s="22"/>
      <c r="E549" s="22"/>
      <c r="F549" s="28"/>
      <c r="G549" s="24"/>
      <c r="H549" s="51"/>
      <c r="I549" s="39"/>
    </row>
    <row r="550" spans="3:9" x14ac:dyDescent="0.2">
      <c r="C550" s="24"/>
      <c r="D550" s="22"/>
      <c r="E550" s="22"/>
      <c r="F550" s="28"/>
      <c r="G550" s="24"/>
      <c r="H550" s="51"/>
      <c r="I550" s="39"/>
    </row>
    <row r="551" spans="3:9" x14ac:dyDescent="0.2">
      <c r="C551" s="24"/>
      <c r="D551" s="22"/>
      <c r="E551" s="22"/>
      <c r="F551" s="28"/>
      <c r="G551" s="24"/>
      <c r="H551" s="51"/>
      <c r="I551" s="39"/>
    </row>
    <row r="552" spans="3:9" x14ac:dyDescent="0.2">
      <c r="C552" s="24"/>
      <c r="D552" s="22"/>
      <c r="E552" s="22"/>
      <c r="F552" s="28"/>
      <c r="G552" s="24"/>
      <c r="H552" s="51"/>
      <c r="I552" s="39"/>
    </row>
    <row r="553" spans="3:9" x14ac:dyDescent="0.2">
      <c r="C553" s="24"/>
      <c r="D553" s="22"/>
      <c r="E553" s="22"/>
      <c r="F553" s="28"/>
      <c r="G553" s="24"/>
      <c r="H553" s="51"/>
      <c r="I553" s="39"/>
    </row>
    <row r="554" spans="3:9" x14ac:dyDescent="0.2">
      <c r="C554" s="24"/>
      <c r="D554" s="22"/>
      <c r="E554" s="22"/>
      <c r="F554" s="28"/>
      <c r="G554" s="24"/>
      <c r="H554" s="51"/>
      <c r="I554" s="39"/>
    </row>
    <row r="555" spans="3:9" x14ac:dyDescent="0.2">
      <c r="C555" s="24"/>
      <c r="D555" s="22"/>
      <c r="E555" s="22"/>
      <c r="F555" s="28"/>
      <c r="G555" s="24"/>
      <c r="H555" s="51"/>
      <c r="I555" s="39"/>
    </row>
    <row r="556" spans="3:9" x14ac:dyDescent="0.2">
      <c r="C556" s="24"/>
      <c r="D556" s="22"/>
      <c r="E556" s="22"/>
      <c r="F556" s="28"/>
      <c r="G556" s="24"/>
      <c r="H556" s="51"/>
      <c r="I556" s="39"/>
    </row>
    <row r="557" spans="3:9" x14ac:dyDescent="0.2">
      <c r="C557" s="24"/>
      <c r="D557" s="22"/>
      <c r="E557" s="22"/>
      <c r="F557" s="28"/>
      <c r="G557" s="24"/>
      <c r="H557" s="51"/>
      <c r="I557" s="39"/>
    </row>
    <row r="558" spans="3:9" x14ac:dyDescent="0.2">
      <c r="C558" s="24"/>
      <c r="D558" s="22"/>
      <c r="E558" s="22"/>
      <c r="F558" s="28"/>
      <c r="G558" s="24"/>
      <c r="H558" s="51"/>
      <c r="I558" s="39"/>
    </row>
    <row r="559" spans="3:9" x14ac:dyDescent="0.2">
      <c r="C559" s="24"/>
      <c r="D559" s="22"/>
      <c r="E559" s="22"/>
      <c r="F559" s="28"/>
      <c r="G559" s="24"/>
      <c r="H559" s="51"/>
      <c r="I559" s="39"/>
    </row>
    <row r="560" spans="3:9" x14ac:dyDescent="0.2">
      <c r="C560" s="24"/>
      <c r="D560" s="22"/>
      <c r="E560" s="22"/>
      <c r="F560" s="28"/>
      <c r="G560" s="24"/>
      <c r="H560" s="51"/>
      <c r="I560" s="39"/>
    </row>
    <row r="561" spans="3:9" x14ac:dyDescent="0.2">
      <c r="C561" s="24"/>
      <c r="D561" s="22"/>
      <c r="E561" s="22"/>
      <c r="F561" s="28"/>
      <c r="G561" s="24"/>
      <c r="H561" s="51"/>
      <c r="I561" s="39"/>
    </row>
    <row r="562" spans="3:9" x14ac:dyDescent="0.2">
      <c r="C562" s="24"/>
      <c r="D562" s="22"/>
      <c r="E562" s="22"/>
      <c r="F562" s="28"/>
      <c r="G562" s="24"/>
      <c r="H562" s="51"/>
      <c r="I562" s="39"/>
    </row>
    <row r="563" spans="3:9" x14ac:dyDescent="0.2">
      <c r="C563" s="24"/>
      <c r="D563" s="22"/>
      <c r="E563" s="22"/>
      <c r="F563" s="28"/>
      <c r="G563" s="24"/>
      <c r="H563" s="51"/>
      <c r="I563" s="39"/>
    </row>
    <row r="564" spans="3:9" x14ac:dyDescent="0.2">
      <c r="C564" s="24"/>
      <c r="D564" s="22"/>
      <c r="E564" s="22"/>
      <c r="F564" s="28"/>
      <c r="G564" s="24"/>
      <c r="H564" s="51"/>
      <c r="I564" s="39"/>
    </row>
    <row r="565" spans="3:9" x14ac:dyDescent="0.2">
      <c r="C565" s="24"/>
      <c r="D565" s="22"/>
      <c r="E565" s="22"/>
      <c r="F565" s="28"/>
      <c r="G565" s="24"/>
      <c r="H565" s="51"/>
      <c r="I565" s="39"/>
    </row>
    <row r="566" spans="3:9" x14ac:dyDescent="0.2">
      <c r="C566" s="24"/>
      <c r="D566" s="22"/>
      <c r="E566" s="22"/>
      <c r="F566" s="28"/>
      <c r="G566" s="24"/>
      <c r="H566" s="51"/>
      <c r="I566" s="39"/>
    </row>
    <row r="567" spans="3:9" x14ac:dyDescent="0.2">
      <c r="C567" s="24"/>
      <c r="D567" s="22"/>
      <c r="E567" s="22"/>
      <c r="F567" s="28"/>
      <c r="G567" s="24"/>
      <c r="H567" s="51"/>
      <c r="I567" s="39"/>
    </row>
    <row r="568" spans="3:9" x14ac:dyDescent="0.2">
      <c r="C568" s="24"/>
      <c r="D568" s="22"/>
      <c r="E568" s="22"/>
      <c r="F568" s="28"/>
      <c r="G568" s="24"/>
      <c r="H568" s="51"/>
      <c r="I568" s="39"/>
    </row>
    <row r="569" spans="3:9" x14ac:dyDescent="0.2">
      <c r="C569" s="24"/>
      <c r="D569" s="22"/>
      <c r="E569" s="22"/>
      <c r="F569" s="28"/>
      <c r="G569" s="24"/>
      <c r="H569" s="51"/>
      <c r="I569" s="39"/>
    </row>
    <row r="570" spans="3:9" x14ac:dyDescent="0.2">
      <c r="C570" s="24"/>
      <c r="D570" s="22"/>
      <c r="E570" s="22"/>
      <c r="F570" s="28"/>
      <c r="G570" s="24"/>
      <c r="H570" s="51"/>
      <c r="I570" s="39"/>
    </row>
    <row r="571" spans="3:9" x14ac:dyDescent="0.2">
      <c r="C571" s="24"/>
      <c r="D571" s="22"/>
      <c r="E571" s="22"/>
      <c r="F571" s="28"/>
      <c r="G571" s="24"/>
      <c r="H571" s="51"/>
      <c r="I571" s="39"/>
    </row>
    <row r="572" spans="3:9" x14ac:dyDescent="0.2">
      <c r="C572" s="24"/>
      <c r="D572" s="22"/>
      <c r="E572" s="22"/>
      <c r="F572" s="28"/>
      <c r="G572" s="24"/>
      <c r="H572" s="51"/>
      <c r="I572" s="39"/>
    </row>
    <row r="573" spans="3:9" x14ac:dyDescent="0.2">
      <c r="C573" s="24"/>
      <c r="D573" s="22"/>
      <c r="E573" s="22"/>
      <c r="F573" s="28"/>
      <c r="G573" s="24"/>
      <c r="H573" s="51"/>
      <c r="I573" s="39"/>
    </row>
    <row r="574" spans="3:9" x14ac:dyDescent="0.2">
      <c r="C574" s="24"/>
      <c r="D574" s="22"/>
      <c r="E574" s="22"/>
      <c r="F574" s="28"/>
      <c r="G574" s="24"/>
      <c r="H574" s="51"/>
      <c r="I574" s="39"/>
    </row>
    <row r="575" spans="3:9" x14ac:dyDescent="0.2">
      <c r="C575" s="24"/>
      <c r="D575" s="22"/>
      <c r="E575" s="22"/>
      <c r="F575" s="28"/>
      <c r="G575" s="24"/>
      <c r="H575" s="51"/>
      <c r="I575" s="39"/>
    </row>
    <row r="576" spans="3:9" x14ac:dyDescent="0.2">
      <c r="C576" s="24"/>
      <c r="D576" s="22"/>
      <c r="E576" s="22"/>
      <c r="F576" s="28"/>
      <c r="G576" s="24"/>
      <c r="H576" s="51"/>
      <c r="I576" s="39"/>
    </row>
    <row r="577" spans="3:9" x14ac:dyDescent="0.2">
      <c r="C577" s="24"/>
      <c r="D577" s="22"/>
      <c r="E577" s="22"/>
      <c r="F577" s="28"/>
      <c r="G577" s="24"/>
      <c r="H577" s="51"/>
      <c r="I577" s="39"/>
    </row>
    <row r="578" spans="3:9" x14ac:dyDescent="0.2">
      <c r="C578" s="24"/>
      <c r="D578" s="22"/>
      <c r="E578" s="22"/>
      <c r="F578" s="28"/>
      <c r="G578" s="24"/>
      <c r="H578" s="51"/>
      <c r="I578" s="39"/>
    </row>
    <row r="579" spans="3:9" x14ac:dyDescent="0.2">
      <c r="C579" s="24"/>
      <c r="D579" s="22"/>
      <c r="E579" s="22"/>
      <c r="F579" s="28"/>
      <c r="G579" s="24"/>
      <c r="H579" s="51"/>
      <c r="I579" s="39"/>
    </row>
    <row r="580" spans="3:9" x14ac:dyDescent="0.2">
      <c r="C580" s="24"/>
      <c r="D580" s="22"/>
      <c r="E580" s="22"/>
      <c r="F580" s="28"/>
      <c r="G580" s="24"/>
      <c r="H580" s="51"/>
      <c r="I580" s="39"/>
    </row>
    <row r="581" spans="3:9" x14ac:dyDescent="0.2">
      <c r="C581" s="24"/>
      <c r="D581" s="22"/>
      <c r="E581" s="22"/>
      <c r="F581" s="28"/>
      <c r="G581" s="24"/>
      <c r="H581" s="51"/>
      <c r="I581" s="39"/>
    </row>
    <row r="582" spans="3:9" x14ac:dyDescent="0.2">
      <c r="C582" s="24"/>
      <c r="D582" s="22"/>
      <c r="E582" s="22"/>
      <c r="F582" s="28"/>
      <c r="G582" s="24"/>
      <c r="H582" s="51"/>
      <c r="I582" s="39"/>
    </row>
    <row r="583" spans="3:9" x14ac:dyDescent="0.2">
      <c r="C583" s="24"/>
      <c r="D583" s="22"/>
      <c r="E583" s="22"/>
      <c r="F583" s="28"/>
      <c r="G583" s="24"/>
      <c r="H583" s="51"/>
      <c r="I583" s="39"/>
    </row>
    <row r="584" spans="3:9" x14ac:dyDescent="0.2">
      <c r="C584" s="24"/>
      <c r="D584" s="22"/>
      <c r="E584" s="22"/>
      <c r="F584" s="28"/>
      <c r="G584" s="24"/>
      <c r="H584" s="51"/>
      <c r="I584" s="39"/>
    </row>
    <row r="585" spans="3:9" x14ac:dyDescent="0.2">
      <c r="C585" s="24"/>
      <c r="D585" s="22"/>
      <c r="E585" s="22"/>
      <c r="F585" s="28"/>
      <c r="G585" s="24"/>
      <c r="H585" s="51"/>
      <c r="I585" s="39"/>
    </row>
    <row r="586" spans="3:9" x14ac:dyDescent="0.2">
      <c r="C586" s="24"/>
      <c r="D586" s="22"/>
      <c r="E586" s="22"/>
      <c r="F586" s="28"/>
      <c r="G586" s="24"/>
      <c r="H586" s="51"/>
      <c r="I586" s="39"/>
    </row>
    <row r="587" spans="3:9" x14ac:dyDescent="0.2">
      <c r="C587" s="24"/>
      <c r="D587" s="22"/>
      <c r="E587" s="22"/>
      <c r="F587" s="28"/>
      <c r="G587" s="24"/>
      <c r="H587" s="51"/>
      <c r="I587" s="39"/>
    </row>
    <row r="588" spans="3:9" x14ac:dyDescent="0.2">
      <c r="C588" s="24"/>
      <c r="D588" s="22"/>
      <c r="E588" s="22"/>
      <c r="F588" s="28"/>
      <c r="G588" s="24"/>
      <c r="H588" s="51"/>
      <c r="I588" s="39"/>
    </row>
    <row r="589" spans="3:9" x14ac:dyDescent="0.2">
      <c r="C589" s="24"/>
      <c r="D589" s="22"/>
      <c r="E589" s="22"/>
      <c r="F589" s="28"/>
      <c r="G589" s="24"/>
      <c r="H589" s="51"/>
      <c r="I589" s="39"/>
    </row>
    <row r="590" spans="3:9" x14ac:dyDescent="0.2">
      <c r="C590" s="24"/>
      <c r="D590" s="22"/>
      <c r="E590" s="22"/>
      <c r="F590" s="28"/>
      <c r="G590" s="24"/>
      <c r="H590" s="51"/>
      <c r="I590" s="39"/>
    </row>
    <row r="591" spans="3:9" x14ac:dyDescent="0.2">
      <c r="C591" s="24"/>
      <c r="D591" s="22"/>
      <c r="E591" s="22"/>
      <c r="F591" s="28"/>
      <c r="G591" s="24"/>
      <c r="H591" s="51"/>
      <c r="I591" s="39"/>
    </row>
    <row r="592" spans="3:9" x14ac:dyDescent="0.2">
      <c r="C592" s="24"/>
      <c r="D592" s="22"/>
      <c r="E592" s="22"/>
      <c r="F592" s="28"/>
      <c r="G592" s="24"/>
      <c r="H592" s="51"/>
      <c r="I592" s="39"/>
    </row>
    <row r="593" spans="3:9" x14ac:dyDescent="0.2">
      <c r="C593" s="24"/>
      <c r="D593" s="22"/>
      <c r="E593" s="22"/>
      <c r="F593" s="28"/>
      <c r="G593" s="24"/>
      <c r="H593" s="51"/>
      <c r="I593" s="39"/>
    </row>
    <row r="594" spans="3:9" x14ac:dyDescent="0.2">
      <c r="C594" s="24"/>
      <c r="D594" s="22"/>
      <c r="E594" s="22"/>
      <c r="F594" s="28"/>
      <c r="G594" s="24"/>
      <c r="H594" s="51"/>
      <c r="I594" s="39"/>
    </row>
    <row r="595" spans="3:9" x14ac:dyDescent="0.2">
      <c r="C595" s="24"/>
      <c r="D595" s="22"/>
      <c r="E595" s="22"/>
      <c r="F595" s="28"/>
      <c r="G595" s="24"/>
      <c r="H595" s="51"/>
      <c r="I595" s="39"/>
    </row>
    <row r="596" spans="3:9" x14ac:dyDescent="0.2">
      <c r="C596" s="24"/>
      <c r="D596" s="22"/>
      <c r="E596" s="22"/>
      <c r="F596" s="28"/>
      <c r="G596" s="24"/>
      <c r="H596" s="51"/>
      <c r="I596" s="39"/>
    </row>
    <row r="597" spans="3:9" x14ac:dyDescent="0.2">
      <c r="C597" s="24"/>
      <c r="D597" s="22"/>
      <c r="E597" s="22"/>
      <c r="F597" s="28"/>
      <c r="G597" s="24"/>
      <c r="H597" s="51"/>
      <c r="I597" s="39"/>
    </row>
    <row r="598" spans="3:9" x14ac:dyDescent="0.2">
      <c r="C598" s="24"/>
      <c r="D598" s="22"/>
      <c r="E598" s="22"/>
      <c r="F598" s="28"/>
      <c r="G598" s="24"/>
      <c r="H598" s="51"/>
      <c r="I598" s="39"/>
    </row>
    <row r="599" spans="3:9" x14ac:dyDescent="0.2">
      <c r="C599" s="24"/>
      <c r="D599" s="22"/>
      <c r="E599" s="22"/>
      <c r="F599" s="28"/>
      <c r="G599" s="24"/>
      <c r="H599" s="51"/>
      <c r="I599" s="39"/>
    </row>
    <row r="600" spans="3:9" x14ac:dyDescent="0.2">
      <c r="C600" s="24"/>
      <c r="D600" s="22"/>
      <c r="E600" s="22"/>
      <c r="F600" s="28"/>
      <c r="G600" s="24"/>
      <c r="H600" s="51"/>
      <c r="I600" s="39"/>
    </row>
    <row r="601" spans="3:9" x14ac:dyDescent="0.2">
      <c r="C601" s="24"/>
      <c r="D601" s="22"/>
      <c r="E601" s="22"/>
      <c r="F601" s="28"/>
      <c r="G601" s="24"/>
      <c r="H601" s="51"/>
      <c r="I601" s="39"/>
    </row>
    <row r="602" spans="3:9" x14ac:dyDescent="0.2">
      <c r="C602" s="24"/>
      <c r="D602" s="22"/>
      <c r="E602" s="22"/>
      <c r="F602" s="28"/>
      <c r="G602" s="24"/>
      <c r="H602" s="51"/>
      <c r="I602" s="39"/>
    </row>
    <row r="603" spans="3:9" x14ac:dyDescent="0.2">
      <c r="C603" s="24"/>
      <c r="D603" s="22"/>
      <c r="E603" s="22"/>
      <c r="F603" s="28"/>
      <c r="G603" s="24"/>
      <c r="H603" s="51"/>
      <c r="I603" s="39"/>
    </row>
    <row r="604" spans="3:9" x14ac:dyDescent="0.2">
      <c r="C604" s="24"/>
      <c r="D604" s="22"/>
      <c r="E604" s="22"/>
      <c r="F604" s="28"/>
      <c r="G604" s="24"/>
      <c r="H604" s="51"/>
      <c r="I604" s="39"/>
    </row>
    <row r="605" spans="3:9" x14ac:dyDescent="0.2">
      <c r="C605" s="24"/>
      <c r="D605" s="22"/>
      <c r="E605" s="22"/>
      <c r="F605" s="28"/>
      <c r="G605" s="24"/>
      <c r="H605" s="51"/>
      <c r="I605" s="39"/>
    </row>
    <row r="606" spans="3:9" x14ac:dyDescent="0.2">
      <c r="C606" s="24"/>
      <c r="D606" s="22"/>
      <c r="E606" s="22"/>
      <c r="F606" s="28"/>
      <c r="G606" s="24"/>
      <c r="H606" s="51"/>
      <c r="I606" s="39"/>
    </row>
    <row r="607" spans="3:9" x14ac:dyDescent="0.2">
      <c r="C607" s="24"/>
      <c r="D607" s="22"/>
      <c r="E607" s="22"/>
      <c r="F607" s="28"/>
      <c r="G607" s="24"/>
      <c r="H607" s="51"/>
      <c r="I607" s="39"/>
    </row>
    <row r="608" spans="3:9" x14ac:dyDescent="0.2">
      <c r="C608" s="24"/>
      <c r="D608" s="22"/>
      <c r="E608" s="22"/>
      <c r="F608" s="28"/>
      <c r="G608" s="24"/>
      <c r="H608" s="51"/>
      <c r="I608" s="39"/>
    </row>
    <row r="609" spans="3:9" x14ac:dyDescent="0.2">
      <c r="C609" s="24"/>
      <c r="D609" s="22"/>
      <c r="E609" s="22"/>
      <c r="F609" s="28"/>
      <c r="G609" s="24"/>
      <c r="H609" s="51"/>
      <c r="I609" s="39"/>
    </row>
    <row r="610" spans="3:9" x14ac:dyDescent="0.2">
      <c r="C610" s="24"/>
      <c r="D610" s="22"/>
      <c r="E610" s="22"/>
      <c r="F610" s="28"/>
      <c r="G610" s="24"/>
      <c r="H610" s="51"/>
      <c r="I610" s="39"/>
    </row>
    <row r="611" spans="3:9" x14ac:dyDescent="0.2">
      <c r="C611" s="24"/>
      <c r="D611" s="22"/>
      <c r="E611" s="22"/>
      <c r="F611" s="28"/>
      <c r="G611" s="24"/>
      <c r="H611" s="51"/>
      <c r="I611" s="39"/>
    </row>
    <row r="612" spans="3:9" x14ac:dyDescent="0.2">
      <c r="C612" s="24"/>
      <c r="D612" s="22"/>
      <c r="E612" s="22"/>
      <c r="F612" s="28"/>
      <c r="G612" s="24"/>
      <c r="H612" s="51"/>
      <c r="I612" s="39"/>
    </row>
    <row r="613" spans="3:9" x14ac:dyDescent="0.2">
      <c r="C613" s="24"/>
      <c r="D613" s="22"/>
      <c r="E613" s="22"/>
      <c r="F613" s="28"/>
      <c r="G613" s="24"/>
      <c r="H613" s="51"/>
      <c r="I613" s="39"/>
    </row>
    <row r="614" spans="3:9" x14ac:dyDescent="0.2">
      <c r="C614" s="24"/>
      <c r="D614" s="22"/>
      <c r="E614" s="22"/>
      <c r="F614" s="28"/>
      <c r="G614" s="24"/>
      <c r="H614" s="51"/>
      <c r="I614" s="39"/>
    </row>
    <row r="615" spans="3:9" x14ac:dyDescent="0.2">
      <c r="C615" s="24"/>
      <c r="D615" s="22"/>
      <c r="E615" s="22"/>
      <c r="F615" s="28"/>
      <c r="G615" s="24"/>
      <c r="H615" s="51"/>
      <c r="I615" s="39"/>
    </row>
    <row r="616" spans="3:9" x14ac:dyDescent="0.2">
      <c r="C616" s="24"/>
      <c r="D616" s="22"/>
      <c r="E616" s="22"/>
      <c r="F616" s="28"/>
      <c r="G616" s="24"/>
      <c r="H616" s="51"/>
      <c r="I616" s="39"/>
    </row>
    <row r="617" spans="3:9" x14ac:dyDescent="0.2">
      <c r="C617" s="24"/>
      <c r="D617" s="22"/>
      <c r="E617" s="22"/>
      <c r="F617" s="28"/>
      <c r="G617" s="24"/>
      <c r="H617" s="51"/>
      <c r="I617" s="39"/>
    </row>
    <row r="618" spans="3:9" x14ac:dyDescent="0.2">
      <c r="C618" s="24"/>
      <c r="D618" s="22"/>
      <c r="E618" s="22"/>
      <c r="F618" s="28"/>
      <c r="G618" s="24"/>
      <c r="H618" s="51"/>
      <c r="I618" s="39"/>
    </row>
    <row r="619" spans="3:9" x14ac:dyDescent="0.2">
      <c r="C619" s="24"/>
      <c r="D619" s="22"/>
      <c r="E619" s="22"/>
      <c r="F619" s="28"/>
      <c r="G619" s="24"/>
      <c r="H619" s="51"/>
      <c r="I619" s="39"/>
    </row>
    <row r="620" spans="3:9" x14ac:dyDescent="0.2">
      <c r="C620" s="24"/>
      <c r="D620" s="22"/>
      <c r="E620" s="22"/>
      <c r="F620" s="28"/>
      <c r="G620" s="24"/>
      <c r="H620" s="51"/>
      <c r="I620" s="39"/>
    </row>
    <row r="621" spans="3:9" x14ac:dyDescent="0.2">
      <c r="C621" s="24"/>
      <c r="D621" s="22"/>
      <c r="E621" s="22"/>
      <c r="F621" s="28"/>
      <c r="G621" s="24"/>
      <c r="H621" s="51"/>
      <c r="I621" s="39"/>
    </row>
    <row r="622" spans="3:9" x14ac:dyDescent="0.2">
      <c r="C622" s="24"/>
      <c r="D622" s="22"/>
      <c r="E622" s="22"/>
      <c r="F622" s="28"/>
      <c r="G622" s="24"/>
      <c r="H622" s="51"/>
      <c r="I622" s="39"/>
    </row>
    <row r="623" spans="3:9" x14ac:dyDescent="0.2">
      <c r="C623" s="24"/>
      <c r="D623" s="22"/>
      <c r="E623" s="22"/>
      <c r="F623" s="28"/>
      <c r="G623" s="24"/>
      <c r="H623" s="51"/>
      <c r="I623" s="39"/>
    </row>
    <row r="624" spans="3:9" x14ac:dyDescent="0.2">
      <c r="C624" s="24"/>
      <c r="D624" s="22"/>
      <c r="E624" s="22"/>
      <c r="F624" s="28"/>
      <c r="G624" s="24"/>
      <c r="H624" s="51"/>
      <c r="I624" s="39"/>
    </row>
    <row r="625" spans="3:9" x14ac:dyDescent="0.2">
      <c r="C625" s="24"/>
      <c r="D625" s="22"/>
      <c r="E625" s="22"/>
      <c r="F625" s="28"/>
      <c r="G625" s="24"/>
      <c r="H625" s="51"/>
      <c r="I625" s="39"/>
    </row>
    <row r="626" spans="3:9" x14ac:dyDescent="0.2">
      <c r="C626" s="24"/>
      <c r="D626" s="22"/>
      <c r="E626" s="22"/>
      <c r="F626" s="28"/>
      <c r="G626" s="24"/>
      <c r="H626" s="51"/>
      <c r="I626" s="39"/>
    </row>
    <row r="627" spans="3:9" x14ac:dyDescent="0.2">
      <c r="C627" s="24"/>
      <c r="D627" s="22"/>
      <c r="E627" s="22"/>
      <c r="F627" s="28"/>
      <c r="G627" s="24"/>
      <c r="H627" s="51"/>
      <c r="I627" s="39"/>
    </row>
    <row r="628" spans="3:9" x14ac:dyDescent="0.2">
      <c r="C628" s="24"/>
      <c r="D628" s="22"/>
      <c r="E628" s="22"/>
      <c r="F628" s="28"/>
      <c r="G628" s="24"/>
      <c r="H628" s="51"/>
      <c r="I628" s="39"/>
    </row>
    <row r="629" spans="3:9" x14ac:dyDescent="0.2">
      <c r="C629" s="24"/>
      <c r="D629" s="22"/>
      <c r="E629" s="22"/>
      <c r="F629" s="28"/>
      <c r="G629" s="24"/>
      <c r="H629" s="51"/>
      <c r="I629" s="39"/>
    </row>
    <row r="630" spans="3:9" x14ac:dyDescent="0.2">
      <c r="C630" s="24"/>
      <c r="D630" s="22"/>
      <c r="E630" s="22"/>
      <c r="F630" s="28"/>
      <c r="G630" s="24"/>
      <c r="H630" s="51"/>
      <c r="I630" s="39"/>
    </row>
    <row r="631" spans="3:9" x14ac:dyDescent="0.2">
      <c r="C631" s="24"/>
      <c r="D631" s="22"/>
      <c r="E631" s="22"/>
      <c r="F631" s="28"/>
      <c r="G631" s="24"/>
      <c r="H631" s="51"/>
      <c r="I631" s="39"/>
    </row>
    <row r="632" spans="3:9" x14ac:dyDescent="0.2">
      <c r="C632" s="24"/>
      <c r="D632" s="22"/>
      <c r="E632" s="22"/>
      <c r="F632" s="28"/>
      <c r="G632" s="24"/>
      <c r="H632" s="51"/>
      <c r="I632" s="39"/>
    </row>
    <row r="633" spans="3:9" x14ac:dyDescent="0.2">
      <c r="C633" s="24"/>
      <c r="D633" s="22"/>
      <c r="E633" s="22"/>
      <c r="F633" s="28"/>
      <c r="G633" s="24"/>
      <c r="H633" s="51"/>
      <c r="I633" s="39"/>
    </row>
    <row r="634" spans="3:9" x14ac:dyDescent="0.2">
      <c r="C634" s="24"/>
      <c r="D634" s="22"/>
      <c r="E634" s="22"/>
      <c r="F634" s="28"/>
      <c r="G634" s="24"/>
      <c r="H634" s="51"/>
      <c r="I634" s="39"/>
    </row>
    <row r="635" spans="3:9" x14ac:dyDescent="0.2">
      <c r="C635" s="24"/>
      <c r="D635" s="22"/>
      <c r="E635" s="22"/>
      <c r="F635" s="28"/>
      <c r="G635" s="24"/>
      <c r="H635" s="51"/>
      <c r="I635" s="39"/>
    </row>
    <row r="636" spans="3:9" x14ac:dyDescent="0.2">
      <c r="C636" s="24"/>
      <c r="D636" s="22"/>
      <c r="E636" s="22"/>
      <c r="F636" s="28"/>
      <c r="G636" s="24"/>
      <c r="H636" s="51"/>
      <c r="I636" s="39"/>
    </row>
    <row r="637" spans="3:9" x14ac:dyDescent="0.2">
      <c r="C637" s="24"/>
      <c r="D637" s="22"/>
      <c r="E637" s="22"/>
      <c r="F637" s="28"/>
      <c r="G637" s="24"/>
      <c r="H637" s="51"/>
      <c r="I637" s="39"/>
    </row>
    <row r="638" spans="3:9" x14ac:dyDescent="0.2">
      <c r="C638" s="24"/>
      <c r="D638" s="22"/>
      <c r="E638" s="22"/>
      <c r="F638" s="28"/>
      <c r="G638" s="24"/>
      <c r="H638" s="51"/>
      <c r="I638" s="39"/>
    </row>
    <row r="639" spans="3:9" x14ac:dyDescent="0.2">
      <c r="C639" s="24"/>
      <c r="D639" s="22"/>
      <c r="E639" s="22"/>
      <c r="F639" s="28"/>
      <c r="G639" s="24"/>
      <c r="H639" s="51"/>
      <c r="I639" s="39"/>
    </row>
    <row r="640" spans="3:9" x14ac:dyDescent="0.2">
      <c r="C640" s="24"/>
      <c r="D640" s="22"/>
      <c r="E640" s="22"/>
      <c r="F640" s="28"/>
      <c r="G640" s="24"/>
      <c r="H640" s="51"/>
      <c r="I640" s="39"/>
    </row>
    <row r="641" spans="3:9" x14ac:dyDescent="0.2">
      <c r="C641" s="24"/>
      <c r="D641" s="22"/>
      <c r="E641" s="22"/>
      <c r="F641" s="28"/>
      <c r="G641" s="24"/>
      <c r="H641" s="51"/>
      <c r="I641" s="39"/>
    </row>
    <row r="642" spans="3:9" x14ac:dyDescent="0.2">
      <c r="C642" s="24"/>
      <c r="D642" s="22"/>
      <c r="E642" s="22"/>
      <c r="F642" s="28"/>
      <c r="G642" s="24"/>
      <c r="H642" s="51"/>
      <c r="I642" s="39"/>
    </row>
    <row r="643" spans="3:9" x14ac:dyDescent="0.2">
      <c r="C643" s="24"/>
      <c r="D643" s="22"/>
      <c r="E643" s="22"/>
      <c r="F643" s="28"/>
      <c r="G643" s="24"/>
      <c r="H643" s="51"/>
      <c r="I643" s="39"/>
    </row>
    <row r="644" spans="3:9" x14ac:dyDescent="0.2">
      <c r="C644" s="24"/>
      <c r="D644" s="22"/>
      <c r="E644" s="22"/>
      <c r="F644" s="28"/>
      <c r="G644" s="24"/>
      <c r="H644" s="51"/>
      <c r="I644" s="39"/>
    </row>
    <row r="645" spans="3:9" x14ac:dyDescent="0.2">
      <c r="C645" s="24"/>
      <c r="D645" s="22"/>
      <c r="E645" s="22"/>
      <c r="F645" s="28"/>
      <c r="G645" s="24"/>
      <c r="H645" s="51"/>
      <c r="I645" s="39"/>
    </row>
    <row r="646" spans="3:9" x14ac:dyDescent="0.2">
      <c r="C646" s="24"/>
      <c r="D646" s="22"/>
      <c r="E646" s="22"/>
      <c r="F646" s="28"/>
      <c r="G646" s="24"/>
      <c r="H646" s="51"/>
      <c r="I646" s="39"/>
    </row>
    <row r="647" spans="3:9" x14ac:dyDescent="0.2">
      <c r="C647" s="24"/>
      <c r="D647" s="22"/>
      <c r="E647" s="22"/>
      <c r="F647" s="28"/>
      <c r="G647" s="24"/>
      <c r="H647" s="51"/>
      <c r="I647" s="39"/>
    </row>
    <row r="648" spans="3:9" x14ac:dyDescent="0.2">
      <c r="C648" s="24"/>
      <c r="D648" s="22"/>
      <c r="E648" s="22"/>
      <c r="F648" s="28"/>
      <c r="G648" s="24"/>
      <c r="H648" s="51"/>
      <c r="I648" s="39"/>
    </row>
    <row r="649" spans="3:9" x14ac:dyDescent="0.2">
      <c r="C649" s="24"/>
      <c r="D649" s="22"/>
      <c r="E649" s="22"/>
      <c r="F649" s="28"/>
      <c r="G649" s="24"/>
      <c r="H649" s="51"/>
      <c r="I649" s="39"/>
    </row>
    <row r="650" spans="3:9" x14ac:dyDescent="0.2">
      <c r="C650" s="24"/>
      <c r="D650" s="22"/>
      <c r="E650" s="22"/>
      <c r="F650" s="28"/>
      <c r="G650" s="24"/>
      <c r="H650" s="51"/>
      <c r="I650" s="39"/>
    </row>
    <row r="651" spans="3:9" x14ac:dyDescent="0.2">
      <c r="C651" s="24"/>
      <c r="D651" s="22"/>
      <c r="E651" s="22"/>
      <c r="F651" s="28"/>
      <c r="G651" s="24"/>
      <c r="H651" s="51"/>
      <c r="I651" s="39"/>
    </row>
    <row r="652" spans="3:9" x14ac:dyDescent="0.2">
      <c r="C652" s="24"/>
      <c r="D652" s="22"/>
      <c r="E652" s="22"/>
      <c r="F652" s="28"/>
      <c r="G652" s="24"/>
      <c r="H652" s="51"/>
      <c r="I652" s="39"/>
    </row>
    <row r="653" spans="3:9" x14ac:dyDescent="0.2">
      <c r="C653" s="24"/>
      <c r="D653" s="22"/>
      <c r="E653" s="22"/>
      <c r="F653" s="28"/>
      <c r="G653" s="24"/>
      <c r="H653" s="51"/>
      <c r="I653" s="39"/>
    </row>
    <row r="654" spans="3:9" x14ac:dyDescent="0.2">
      <c r="C654" s="24"/>
      <c r="D654" s="22"/>
      <c r="E654" s="22"/>
      <c r="F654" s="28"/>
      <c r="G654" s="24"/>
      <c r="H654" s="51"/>
      <c r="I654" s="39"/>
    </row>
    <row r="655" spans="3:9" x14ac:dyDescent="0.2">
      <c r="C655" s="24"/>
      <c r="D655" s="22"/>
      <c r="E655" s="22"/>
      <c r="F655" s="28"/>
      <c r="G655" s="24"/>
      <c r="H655" s="51"/>
      <c r="I655" s="39"/>
    </row>
    <row r="656" spans="3:9" x14ac:dyDescent="0.2">
      <c r="C656" s="24"/>
      <c r="D656" s="22"/>
      <c r="E656" s="22"/>
      <c r="F656" s="28"/>
      <c r="G656" s="24"/>
      <c r="H656" s="51"/>
      <c r="I656" s="39"/>
    </row>
    <row r="657" spans="3:9" x14ac:dyDescent="0.2">
      <c r="C657" s="24"/>
      <c r="D657" s="22"/>
      <c r="E657" s="22"/>
      <c r="F657" s="28"/>
      <c r="G657" s="24"/>
      <c r="H657" s="51"/>
      <c r="I657" s="39"/>
    </row>
    <row r="658" spans="3:9" x14ac:dyDescent="0.2">
      <c r="C658" s="24"/>
      <c r="D658" s="22"/>
      <c r="E658" s="22"/>
      <c r="F658" s="28"/>
      <c r="G658" s="24"/>
      <c r="H658" s="51"/>
      <c r="I658" s="39"/>
    </row>
    <row r="659" spans="3:9" x14ac:dyDescent="0.2">
      <c r="C659" s="24"/>
      <c r="D659" s="22"/>
      <c r="E659" s="22"/>
      <c r="F659" s="28"/>
      <c r="G659" s="24"/>
      <c r="H659" s="51"/>
      <c r="I659" s="39"/>
    </row>
    <row r="660" spans="3:9" x14ac:dyDescent="0.2">
      <c r="C660" s="24"/>
      <c r="D660" s="22"/>
      <c r="E660" s="22"/>
      <c r="F660" s="28"/>
      <c r="G660" s="24"/>
      <c r="H660" s="51"/>
      <c r="I660" s="39"/>
    </row>
    <row r="661" spans="3:9" x14ac:dyDescent="0.2">
      <c r="C661" s="24"/>
      <c r="D661" s="22"/>
      <c r="E661" s="22"/>
      <c r="F661" s="28"/>
      <c r="G661" s="24"/>
      <c r="H661" s="51"/>
      <c r="I661" s="39"/>
    </row>
    <row r="662" spans="3:9" x14ac:dyDescent="0.2">
      <c r="C662" s="24"/>
      <c r="D662" s="22"/>
      <c r="E662" s="22"/>
      <c r="F662" s="28"/>
      <c r="G662" s="24"/>
      <c r="H662" s="51"/>
      <c r="I662" s="39"/>
    </row>
    <row r="663" spans="3:9" x14ac:dyDescent="0.2">
      <c r="C663" s="24"/>
      <c r="D663" s="22"/>
      <c r="E663" s="22"/>
      <c r="F663" s="28"/>
      <c r="G663" s="24"/>
      <c r="H663" s="51"/>
      <c r="I663" s="39"/>
    </row>
    <row r="664" spans="3:9" x14ac:dyDescent="0.2">
      <c r="C664" s="24"/>
      <c r="D664" s="22"/>
      <c r="E664" s="22"/>
      <c r="F664" s="28"/>
      <c r="G664" s="24"/>
      <c r="H664" s="51"/>
      <c r="I664" s="39"/>
    </row>
    <row r="665" spans="3:9" x14ac:dyDescent="0.2">
      <c r="C665" s="24"/>
      <c r="D665" s="22"/>
      <c r="E665" s="22"/>
      <c r="F665" s="28"/>
      <c r="G665" s="24"/>
      <c r="H665" s="51"/>
      <c r="I665" s="39"/>
    </row>
    <row r="666" spans="3:9" x14ac:dyDescent="0.2">
      <c r="C666" s="24"/>
      <c r="D666" s="22"/>
      <c r="E666" s="22"/>
      <c r="F666" s="28"/>
      <c r="G666" s="24"/>
      <c r="H666" s="51"/>
      <c r="I666" s="39"/>
    </row>
    <row r="667" spans="3:9" x14ac:dyDescent="0.2">
      <c r="C667" s="24"/>
      <c r="D667" s="22"/>
      <c r="E667" s="22"/>
      <c r="F667" s="28"/>
      <c r="G667" s="24"/>
      <c r="H667" s="51"/>
      <c r="I667" s="39"/>
    </row>
    <row r="668" spans="3:9" x14ac:dyDescent="0.2">
      <c r="C668" s="24"/>
      <c r="D668" s="22"/>
      <c r="E668" s="22"/>
      <c r="F668" s="28"/>
      <c r="G668" s="24"/>
      <c r="H668" s="51"/>
      <c r="I668" s="39"/>
    </row>
    <row r="669" spans="3:9" x14ac:dyDescent="0.2">
      <c r="C669" s="24"/>
      <c r="D669" s="22"/>
      <c r="E669" s="22"/>
      <c r="F669" s="28"/>
      <c r="G669" s="24"/>
      <c r="H669" s="51"/>
      <c r="I669" s="39"/>
    </row>
    <row r="670" spans="3:9" x14ac:dyDescent="0.2">
      <c r="C670" s="24"/>
      <c r="D670" s="22"/>
      <c r="E670" s="22"/>
      <c r="F670" s="28"/>
      <c r="G670" s="24"/>
      <c r="H670" s="51"/>
      <c r="I670" s="39"/>
    </row>
    <row r="671" spans="3:9" x14ac:dyDescent="0.2">
      <c r="C671" s="24"/>
      <c r="D671" s="22"/>
      <c r="E671" s="22"/>
      <c r="F671" s="28"/>
      <c r="G671" s="24"/>
      <c r="H671" s="51"/>
      <c r="I671" s="39"/>
    </row>
    <row r="672" spans="3:9" x14ac:dyDescent="0.2">
      <c r="C672" s="24"/>
      <c r="D672" s="22"/>
      <c r="E672" s="22"/>
      <c r="F672" s="28"/>
      <c r="G672" s="24"/>
      <c r="H672" s="51"/>
      <c r="I672" s="39"/>
    </row>
    <row r="673" spans="3:9" x14ac:dyDescent="0.2">
      <c r="C673" s="24"/>
      <c r="D673" s="22"/>
      <c r="E673" s="22"/>
      <c r="F673" s="28"/>
      <c r="G673" s="24"/>
      <c r="H673" s="51"/>
      <c r="I673" s="39"/>
    </row>
    <row r="674" spans="3:9" x14ac:dyDescent="0.2">
      <c r="C674" s="24"/>
      <c r="D674" s="22"/>
      <c r="E674" s="22"/>
      <c r="F674" s="28"/>
      <c r="G674" s="24"/>
      <c r="H674" s="51"/>
      <c r="I674" s="39"/>
    </row>
    <row r="675" spans="3:9" x14ac:dyDescent="0.2">
      <c r="C675" s="24"/>
      <c r="D675" s="22"/>
      <c r="E675" s="22"/>
      <c r="F675" s="28"/>
      <c r="G675" s="24"/>
      <c r="H675" s="51"/>
      <c r="I675" s="39"/>
    </row>
    <row r="676" spans="3:9" x14ac:dyDescent="0.2">
      <c r="C676" s="24"/>
      <c r="D676" s="22"/>
      <c r="E676" s="22"/>
      <c r="F676" s="28"/>
      <c r="G676" s="24"/>
      <c r="H676" s="51"/>
      <c r="I676" s="39"/>
    </row>
    <row r="677" spans="3:9" x14ac:dyDescent="0.2">
      <c r="C677" s="24"/>
      <c r="D677" s="22"/>
      <c r="E677" s="22"/>
      <c r="F677" s="28"/>
      <c r="G677" s="24"/>
      <c r="H677" s="51"/>
      <c r="I677" s="39"/>
    </row>
    <row r="678" spans="3:9" x14ac:dyDescent="0.2">
      <c r="C678" s="24"/>
      <c r="D678" s="22"/>
      <c r="E678" s="22"/>
      <c r="F678" s="28"/>
      <c r="G678" s="24"/>
      <c r="H678" s="51"/>
      <c r="I678" s="39"/>
    </row>
    <row r="679" spans="3:9" x14ac:dyDescent="0.2">
      <c r="C679" s="24"/>
      <c r="D679" s="22"/>
      <c r="E679" s="22"/>
      <c r="F679" s="28"/>
      <c r="G679" s="24"/>
      <c r="H679" s="51"/>
      <c r="I679" s="39"/>
    </row>
    <row r="680" spans="3:9" x14ac:dyDescent="0.2">
      <c r="C680" s="24"/>
      <c r="D680" s="22"/>
      <c r="E680" s="22"/>
      <c r="F680" s="28"/>
      <c r="G680" s="24"/>
      <c r="H680" s="51"/>
      <c r="I680" s="39"/>
    </row>
    <row r="681" spans="3:9" x14ac:dyDescent="0.2">
      <c r="C681" s="24"/>
      <c r="D681" s="22"/>
      <c r="E681" s="22"/>
      <c r="F681" s="28"/>
      <c r="G681" s="24"/>
      <c r="H681" s="51"/>
      <c r="I681" s="39"/>
    </row>
    <row r="682" spans="3:9" x14ac:dyDescent="0.2">
      <c r="C682" s="24"/>
      <c r="D682" s="22"/>
      <c r="E682" s="22"/>
      <c r="F682" s="28"/>
      <c r="G682" s="24"/>
      <c r="H682" s="51"/>
      <c r="I682" s="39"/>
    </row>
    <row r="683" spans="3:9" x14ac:dyDescent="0.2">
      <c r="C683" s="24"/>
      <c r="D683" s="22"/>
      <c r="E683" s="22"/>
      <c r="F683" s="28"/>
      <c r="G683" s="24"/>
      <c r="H683" s="51"/>
      <c r="I683" s="39"/>
    </row>
    <row r="684" spans="3:9" x14ac:dyDescent="0.2">
      <c r="C684" s="24"/>
      <c r="D684" s="22"/>
      <c r="E684" s="22"/>
      <c r="F684" s="28"/>
      <c r="G684" s="24"/>
      <c r="H684" s="51"/>
      <c r="I684" s="39"/>
    </row>
    <row r="685" spans="3:9" x14ac:dyDescent="0.2">
      <c r="C685" s="24"/>
      <c r="D685" s="22"/>
      <c r="E685" s="22"/>
      <c r="F685" s="28"/>
      <c r="G685" s="24"/>
      <c r="H685" s="51"/>
      <c r="I685" s="39"/>
    </row>
    <row r="686" spans="3:9" x14ac:dyDescent="0.2">
      <c r="C686" s="24"/>
      <c r="D686" s="22"/>
      <c r="E686" s="22"/>
      <c r="F686" s="28"/>
      <c r="G686" s="24"/>
      <c r="H686" s="51"/>
      <c r="I686" s="39"/>
    </row>
    <row r="687" spans="3:9" x14ac:dyDescent="0.2">
      <c r="C687" s="24"/>
      <c r="D687" s="22"/>
      <c r="E687" s="22"/>
      <c r="F687" s="28"/>
      <c r="G687" s="24"/>
      <c r="H687" s="51"/>
      <c r="I687" s="39"/>
    </row>
    <row r="688" spans="3:9" x14ac:dyDescent="0.2">
      <c r="C688" s="24"/>
      <c r="D688" s="22"/>
      <c r="E688" s="22"/>
      <c r="F688" s="28"/>
      <c r="G688" s="24"/>
      <c r="H688" s="51"/>
      <c r="I688" s="39"/>
    </row>
    <row r="689" spans="3:9" x14ac:dyDescent="0.2">
      <c r="C689" s="24"/>
      <c r="D689" s="22"/>
      <c r="E689" s="22"/>
      <c r="F689" s="28"/>
      <c r="G689" s="24"/>
      <c r="H689" s="51"/>
      <c r="I689" s="39"/>
    </row>
    <row r="690" spans="3:9" x14ac:dyDescent="0.2">
      <c r="C690" s="24"/>
      <c r="D690" s="22"/>
      <c r="E690" s="22"/>
      <c r="F690" s="28"/>
      <c r="G690" s="24"/>
      <c r="H690" s="51"/>
      <c r="I690" s="39"/>
    </row>
    <row r="691" spans="3:9" x14ac:dyDescent="0.2">
      <c r="C691" s="24"/>
      <c r="D691" s="22"/>
      <c r="E691" s="22"/>
      <c r="F691" s="28"/>
      <c r="G691" s="24"/>
      <c r="H691" s="51"/>
      <c r="I691" s="39"/>
    </row>
    <row r="692" spans="3:9" x14ac:dyDescent="0.2">
      <c r="C692" s="24"/>
      <c r="D692" s="22"/>
      <c r="E692" s="22"/>
      <c r="F692" s="28"/>
      <c r="G692" s="24"/>
      <c r="H692" s="51"/>
      <c r="I692" s="39"/>
    </row>
    <row r="693" spans="3:9" x14ac:dyDescent="0.2">
      <c r="C693" s="24"/>
      <c r="D693" s="22"/>
      <c r="E693" s="22"/>
      <c r="F693" s="28"/>
      <c r="G693" s="24"/>
      <c r="H693" s="51"/>
      <c r="I693" s="39"/>
    </row>
    <row r="694" spans="3:9" x14ac:dyDescent="0.2">
      <c r="C694" s="24"/>
      <c r="D694" s="22"/>
      <c r="E694" s="22"/>
      <c r="F694" s="28"/>
      <c r="G694" s="24"/>
      <c r="H694" s="51"/>
      <c r="I694" s="39"/>
    </row>
    <row r="695" spans="3:9" x14ac:dyDescent="0.2">
      <c r="C695" s="24"/>
      <c r="D695" s="22"/>
      <c r="E695" s="22"/>
      <c r="F695" s="28"/>
      <c r="G695" s="24"/>
      <c r="H695" s="51"/>
      <c r="I695" s="39"/>
    </row>
    <row r="696" spans="3:9" x14ac:dyDescent="0.2">
      <c r="C696" s="24"/>
      <c r="D696" s="22"/>
      <c r="E696" s="22"/>
      <c r="F696" s="28"/>
      <c r="G696" s="24"/>
      <c r="H696" s="51"/>
      <c r="I696" s="39"/>
    </row>
    <row r="697" spans="3:9" x14ac:dyDescent="0.2">
      <c r="C697" s="24"/>
      <c r="D697" s="22"/>
      <c r="E697" s="22"/>
      <c r="F697" s="28"/>
      <c r="G697" s="24"/>
      <c r="H697" s="51"/>
      <c r="I697" s="39"/>
    </row>
    <row r="698" spans="3:9" x14ac:dyDescent="0.2">
      <c r="C698" s="24"/>
      <c r="D698" s="22"/>
      <c r="E698" s="22"/>
      <c r="F698" s="28"/>
      <c r="G698" s="24"/>
      <c r="H698" s="51"/>
      <c r="I698" s="39"/>
    </row>
    <row r="699" spans="3:9" x14ac:dyDescent="0.2">
      <c r="C699" s="24"/>
      <c r="D699" s="22"/>
      <c r="E699" s="22"/>
      <c r="F699" s="28"/>
      <c r="G699" s="24"/>
      <c r="H699" s="51"/>
      <c r="I699" s="39"/>
    </row>
    <row r="700" spans="3:9" x14ac:dyDescent="0.2">
      <c r="C700" s="24"/>
      <c r="D700" s="22"/>
      <c r="E700" s="22"/>
      <c r="F700" s="28"/>
      <c r="G700" s="24"/>
      <c r="H700" s="51"/>
      <c r="I700" s="39"/>
    </row>
    <row r="701" spans="3:9" x14ac:dyDescent="0.2">
      <c r="C701" s="24"/>
      <c r="D701" s="22"/>
      <c r="E701" s="22"/>
      <c r="F701" s="28"/>
      <c r="G701" s="24"/>
      <c r="H701" s="51"/>
      <c r="I701" s="39"/>
    </row>
    <row r="702" spans="3:9" x14ac:dyDescent="0.2">
      <c r="C702" s="24"/>
      <c r="D702" s="22"/>
      <c r="E702" s="22"/>
      <c r="F702" s="28"/>
      <c r="G702" s="24"/>
      <c r="H702" s="51"/>
      <c r="I702" s="39"/>
    </row>
    <row r="703" spans="3:9" x14ac:dyDescent="0.2">
      <c r="C703" s="24"/>
      <c r="D703" s="22"/>
      <c r="E703" s="22"/>
      <c r="F703" s="28"/>
      <c r="G703" s="24"/>
      <c r="H703" s="51"/>
      <c r="I703" s="39"/>
    </row>
    <row r="704" spans="3:9" x14ac:dyDescent="0.2">
      <c r="C704" s="24"/>
      <c r="D704" s="22"/>
      <c r="E704" s="22"/>
      <c r="F704" s="28"/>
      <c r="G704" s="24"/>
      <c r="H704" s="51"/>
      <c r="I704" s="39"/>
    </row>
    <row r="705" spans="3:9" x14ac:dyDescent="0.2">
      <c r="C705" s="24"/>
      <c r="D705" s="22"/>
      <c r="E705" s="22"/>
      <c r="F705" s="28"/>
      <c r="G705" s="24"/>
      <c r="H705" s="51"/>
      <c r="I705" s="39"/>
    </row>
    <row r="706" spans="3:9" x14ac:dyDescent="0.2">
      <c r="C706" s="24"/>
      <c r="D706" s="22"/>
      <c r="E706" s="22"/>
      <c r="F706" s="28"/>
      <c r="G706" s="24"/>
      <c r="H706" s="51"/>
      <c r="I706" s="39"/>
    </row>
    <row r="707" spans="3:9" x14ac:dyDescent="0.2">
      <c r="C707" s="24"/>
      <c r="D707" s="22"/>
      <c r="E707" s="22"/>
      <c r="F707" s="28"/>
      <c r="G707" s="24"/>
      <c r="H707" s="51"/>
      <c r="I707" s="39"/>
    </row>
    <row r="708" spans="3:9" x14ac:dyDescent="0.2">
      <c r="C708" s="24"/>
      <c r="D708" s="22"/>
      <c r="E708" s="22"/>
      <c r="F708" s="28"/>
      <c r="G708" s="24"/>
      <c r="H708" s="51"/>
      <c r="I708" s="39"/>
    </row>
    <row r="709" spans="3:9" x14ac:dyDescent="0.2">
      <c r="C709" s="24"/>
      <c r="D709" s="22"/>
      <c r="E709" s="22"/>
      <c r="F709" s="28"/>
      <c r="G709" s="24"/>
      <c r="H709" s="51"/>
      <c r="I709" s="39"/>
    </row>
    <row r="710" spans="3:9" x14ac:dyDescent="0.2">
      <c r="C710" s="24"/>
      <c r="D710" s="22"/>
      <c r="E710" s="22"/>
      <c r="F710" s="28"/>
      <c r="G710" s="24"/>
      <c r="H710" s="51"/>
      <c r="I710" s="39"/>
    </row>
    <row r="711" spans="3:9" x14ac:dyDescent="0.2">
      <c r="C711" s="24"/>
      <c r="D711" s="22"/>
      <c r="E711" s="22"/>
      <c r="F711" s="28"/>
      <c r="G711" s="24"/>
      <c r="H711" s="51"/>
      <c r="I711" s="39"/>
    </row>
    <row r="712" spans="3:9" x14ac:dyDescent="0.2">
      <c r="C712" s="24"/>
      <c r="D712" s="22"/>
      <c r="E712" s="22"/>
      <c r="F712" s="28"/>
      <c r="G712" s="24"/>
      <c r="H712" s="51"/>
      <c r="I712" s="39"/>
    </row>
    <row r="713" spans="3:9" x14ac:dyDescent="0.2">
      <c r="C713" s="24"/>
      <c r="D713" s="22"/>
      <c r="E713" s="22"/>
      <c r="F713" s="28"/>
      <c r="G713" s="24"/>
      <c r="H713" s="51"/>
      <c r="I713" s="39"/>
    </row>
    <row r="714" spans="3:9" x14ac:dyDescent="0.2">
      <c r="C714" s="24"/>
      <c r="D714" s="22"/>
      <c r="E714" s="22"/>
      <c r="F714" s="28"/>
      <c r="G714" s="24"/>
      <c r="H714" s="51"/>
      <c r="I714" s="39"/>
    </row>
    <row r="715" spans="3:9" x14ac:dyDescent="0.2">
      <c r="C715" s="24"/>
      <c r="D715" s="22"/>
      <c r="E715" s="22"/>
      <c r="F715" s="28"/>
      <c r="G715" s="24"/>
      <c r="H715" s="51"/>
      <c r="I715" s="39"/>
    </row>
    <row r="716" spans="3:9" x14ac:dyDescent="0.2">
      <c r="C716" s="24"/>
      <c r="D716" s="22"/>
      <c r="E716" s="22"/>
      <c r="F716" s="28"/>
      <c r="G716" s="24"/>
      <c r="H716" s="51"/>
      <c r="I716" s="39"/>
    </row>
    <row r="717" spans="3:9" x14ac:dyDescent="0.2">
      <c r="C717" s="24"/>
      <c r="D717" s="22"/>
      <c r="E717" s="22"/>
      <c r="F717" s="28"/>
      <c r="G717" s="24"/>
      <c r="H717" s="51"/>
      <c r="I717" s="39"/>
    </row>
    <row r="718" spans="3:9" x14ac:dyDescent="0.2">
      <c r="C718" s="24"/>
      <c r="D718" s="22"/>
      <c r="E718" s="22"/>
      <c r="F718" s="28"/>
      <c r="G718" s="24"/>
      <c r="H718" s="51"/>
      <c r="I718" s="39"/>
    </row>
    <row r="719" spans="3:9" x14ac:dyDescent="0.2">
      <c r="C719" s="24"/>
      <c r="D719" s="22"/>
      <c r="E719" s="22"/>
      <c r="F719" s="28"/>
      <c r="G719" s="24"/>
      <c r="H719" s="51"/>
      <c r="I719" s="39"/>
    </row>
    <row r="720" spans="3:9" x14ac:dyDescent="0.2">
      <c r="C720" s="24"/>
      <c r="D720" s="22"/>
      <c r="E720" s="22"/>
      <c r="F720" s="28"/>
      <c r="G720" s="24"/>
      <c r="H720" s="51"/>
      <c r="I720" s="39"/>
    </row>
    <row r="721" spans="3:9" x14ac:dyDescent="0.2">
      <c r="C721" s="24"/>
      <c r="D721" s="22"/>
      <c r="E721" s="22"/>
      <c r="F721" s="28"/>
      <c r="G721" s="24"/>
      <c r="H721" s="51"/>
      <c r="I721" s="39"/>
    </row>
    <row r="722" spans="3:9" x14ac:dyDescent="0.2">
      <c r="C722" s="24"/>
      <c r="D722" s="22"/>
      <c r="E722" s="22"/>
      <c r="F722" s="28"/>
      <c r="G722" s="24"/>
      <c r="H722" s="51"/>
      <c r="I722" s="39"/>
    </row>
    <row r="723" spans="3:9" x14ac:dyDescent="0.2">
      <c r="C723" s="24"/>
      <c r="D723" s="22"/>
      <c r="E723" s="22"/>
      <c r="F723" s="28"/>
      <c r="G723" s="24"/>
      <c r="H723" s="51"/>
      <c r="I723" s="39"/>
    </row>
    <row r="724" spans="3:9" x14ac:dyDescent="0.2">
      <c r="C724" s="24"/>
      <c r="D724" s="22"/>
      <c r="E724" s="22"/>
      <c r="F724" s="28"/>
      <c r="G724" s="24"/>
      <c r="H724" s="51"/>
      <c r="I724" s="39"/>
    </row>
    <row r="725" spans="3:9" x14ac:dyDescent="0.2">
      <c r="C725" s="24"/>
      <c r="D725" s="22"/>
      <c r="E725" s="22"/>
      <c r="F725" s="28"/>
      <c r="G725" s="24"/>
      <c r="H725" s="51"/>
      <c r="I725" s="39"/>
    </row>
    <row r="726" spans="3:9" x14ac:dyDescent="0.2">
      <c r="C726" s="24"/>
      <c r="D726" s="22"/>
      <c r="E726" s="22"/>
      <c r="F726" s="28"/>
      <c r="G726" s="24"/>
      <c r="H726" s="51"/>
      <c r="I726" s="39"/>
    </row>
    <row r="727" spans="3:9" x14ac:dyDescent="0.2">
      <c r="C727" s="24"/>
      <c r="D727" s="22"/>
      <c r="E727" s="22"/>
      <c r="F727" s="28"/>
      <c r="G727" s="24"/>
      <c r="H727" s="51"/>
      <c r="I727" s="39"/>
    </row>
    <row r="728" spans="3:9" x14ac:dyDescent="0.2">
      <c r="C728" s="24"/>
      <c r="D728" s="22"/>
      <c r="E728" s="22"/>
      <c r="F728" s="28"/>
      <c r="G728" s="24"/>
      <c r="H728" s="51"/>
      <c r="I728" s="39"/>
    </row>
    <row r="729" spans="3:9" x14ac:dyDescent="0.2">
      <c r="C729" s="24"/>
      <c r="D729" s="22"/>
      <c r="E729" s="22"/>
      <c r="F729" s="28"/>
      <c r="G729" s="24"/>
      <c r="H729" s="51"/>
      <c r="I729" s="39"/>
    </row>
    <row r="730" spans="3:9" x14ac:dyDescent="0.2">
      <c r="C730" s="24"/>
      <c r="D730" s="22"/>
      <c r="E730" s="22"/>
      <c r="F730" s="28"/>
      <c r="G730" s="24"/>
      <c r="H730" s="51"/>
      <c r="I730" s="39"/>
    </row>
    <row r="731" spans="3:9" x14ac:dyDescent="0.2">
      <c r="C731" s="24"/>
      <c r="D731" s="22"/>
      <c r="E731" s="22"/>
      <c r="F731" s="28"/>
      <c r="G731" s="24"/>
      <c r="H731" s="51"/>
      <c r="I731" s="39"/>
    </row>
    <row r="732" spans="3:9" x14ac:dyDescent="0.2">
      <c r="C732" s="24"/>
      <c r="D732" s="22"/>
      <c r="E732" s="22"/>
      <c r="F732" s="28"/>
      <c r="G732" s="24"/>
      <c r="H732" s="51"/>
      <c r="I732" s="39"/>
    </row>
    <row r="733" spans="3:9" x14ac:dyDescent="0.2">
      <c r="C733" s="24"/>
      <c r="D733" s="22"/>
      <c r="E733" s="22"/>
      <c r="F733" s="28"/>
      <c r="G733" s="24"/>
      <c r="H733" s="51"/>
      <c r="I733" s="39"/>
    </row>
    <row r="734" spans="3:9" x14ac:dyDescent="0.2">
      <c r="C734" s="24"/>
      <c r="D734" s="22"/>
      <c r="E734" s="22"/>
      <c r="F734" s="28"/>
      <c r="G734" s="24"/>
      <c r="H734" s="51"/>
      <c r="I734" s="39"/>
    </row>
    <row r="735" spans="3:9" x14ac:dyDescent="0.2">
      <c r="C735" s="24"/>
      <c r="D735" s="22"/>
      <c r="E735" s="22"/>
      <c r="F735" s="28"/>
      <c r="G735" s="24"/>
      <c r="H735" s="51"/>
      <c r="I735" s="39"/>
    </row>
    <row r="736" spans="3:9" x14ac:dyDescent="0.2">
      <c r="C736" s="24"/>
      <c r="D736" s="22"/>
      <c r="E736" s="22"/>
      <c r="F736" s="28"/>
      <c r="G736" s="24"/>
      <c r="H736" s="51"/>
      <c r="I736" s="39"/>
    </row>
    <row r="737" spans="3:9" x14ac:dyDescent="0.2">
      <c r="C737" s="24"/>
      <c r="D737" s="22"/>
      <c r="E737" s="22"/>
      <c r="F737" s="28"/>
      <c r="G737" s="24"/>
      <c r="H737" s="51"/>
      <c r="I737" s="39"/>
    </row>
    <row r="738" spans="3:9" x14ac:dyDescent="0.2">
      <c r="C738" s="24"/>
      <c r="D738" s="22"/>
      <c r="E738" s="22"/>
      <c r="F738" s="28"/>
      <c r="G738" s="24"/>
      <c r="H738" s="51"/>
      <c r="I738" s="39"/>
    </row>
    <row r="739" spans="3:9" x14ac:dyDescent="0.2">
      <c r="C739" s="24"/>
      <c r="D739" s="22"/>
      <c r="E739" s="22"/>
      <c r="F739" s="28"/>
      <c r="G739" s="24"/>
      <c r="H739" s="51"/>
      <c r="I739" s="39"/>
    </row>
    <row r="740" spans="3:9" x14ac:dyDescent="0.2">
      <c r="C740" s="24"/>
      <c r="D740" s="22"/>
      <c r="E740" s="22"/>
      <c r="F740" s="28"/>
      <c r="G740" s="24"/>
      <c r="H740" s="51"/>
      <c r="I740" s="39"/>
    </row>
    <row r="741" spans="3:9" x14ac:dyDescent="0.2">
      <c r="C741" s="24"/>
      <c r="D741" s="22"/>
      <c r="E741" s="22"/>
      <c r="F741" s="28"/>
      <c r="G741" s="24"/>
      <c r="H741" s="51"/>
      <c r="I741" s="39"/>
    </row>
    <row r="742" spans="3:9" x14ac:dyDescent="0.2">
      <c r="C742" s="24"/>
      <c r="D742" s="22"/>
      <c r="E742" s="22"/>
      <c r="F742" s="28"/>
      <c r="G742" s="24"/>
      <c r="H742" s="51"/>
      <c r="I742" s="39"/>
    </row>
    <row r="743" spans="3:9" x14ac:dyDescent="0.2">
      <c r="C743" s="24"/>
      <c r="D743" s="22"/>
      <c r="E743" s="22"/>
      <c r="F743" s="28"/>
      <c r="G743" s="24"/>
      <c r="H743" s="51"/>
      <c r="I743" s="39"/>
    </row>
    <row r="744" spans="3:9" x14ac:dyDescent="0.2">
      <c r="C744" s="24"/>
      <c r="D744" s="22"/>
      <c r="E744" s="22"/>
      <c r="F744" s="28"/>
      <c r="G744" s="24"/>
      <c r="H744" s="51"/>
      <c r="I744" s="39"/>
    </row>
    <row r="745" spans="3:9" x14ac:dyDescent="0.2">
      <c r="C745" s="24"/>
      <c r="D745" s="22"/>
      <c r="E745" s="22"/>
      <c r="F745" s="28"/>
      <c r="G745" s="24"/>
      <c r="H745" s="51"/>
      <c r="I745" s="39"/>
    </row>
    <row r="746" spans="3:9" x14ac:dyDescent="0.2">
      <c r="C746" s="24"/>
      <c r="D746" s="22"/>
      <c r="E746" s="22"/>
      <c r="F746" s="28"/>
      <c r="G746" s="24"/>
      <c r="H746" s="51"/>
      <c r="I746" s="39"/>
    </row>
    <row r="747" spans="3:9" x14ac:dyDescent="0.2">
      <c r="C747" s="24"/>
      <c r="D747" s="22"/>
      <c r="E747" s="22"/>
      <c r="F747" s="28"/>
      <c r="G747" s="24"/>
      <c r="H747" s="51"/>
      <c r="I747" s="39"/>
    </row>
    <row r="748" spans="3:9" x14ac:dyDescent="0.2">
      <c r="C748" s="24"/>
      <c r="D748" s="22"/>
      <c r="E748" s="22"/>
      <c r="F748" s="28"/>
      <c r="G748" s="24"/>
      <c r="H748" s="51"/>
      <c r="I748" s="39"/>
    </row>
    <row r="749" spans="3:9" x14ac:dyDescent="0.2">
      <c r="C749" s="24"/>
      <c r="D749" s="22"/>
      <c r="E749" s="22"/>
      <c r="F749" s="28"/>
      <c r="G749" s="24"/>
      <c r="H749" s="51"/>
      <c r="I749" s="39"/>
    </row>
    <row r="750" spans="3:9" x14ac:dyDescent="0.2">
      <c r="C750" s="24"/>
      <c r="D750" s="22"/>
      <c r="E750" s="22"/>
      <c r="F750" s="28"/>
      <c r="G750" s="24"/>
      <c r="H750" s="51"/>
      <c r="I750" s="39"/>
    </row>
    <row r="751" spans="3:9" x14ac:dyDescent="0.2">
      <c r="C751" s="24"/>
      <c r="D751" s="22"/>
      <c r="E751" s="22"/>
      <c r="F751" s="28"/>
      <c r="G751" s="24"/>
      <c r="H751" s="51"/>
      <c r="I751" s="39"/>
    </row>
    <row r="752" spans="3:9" x14ac:dyDescent="0.2">
      <c r="C752" s="24"/>
      <c r="D752" s="22"/>
      <c r="E752" s="22"/>
      <c r="F752" s="28"/>
      <c r="G752" s="24"/>
      <c r="H752" s="51"/>
      <c r="I752" s="39"/>
    </row>
    <row r="753" spans="3:9" x14ac:dyDescent="0.2">
      <c r="C753" s="24"/>
      <c r="D753" s="22"/>
      <c r="E753" s="22"/>
      <c r="F753" s="28"/>
      <c r="G753" s="24"/>
      <c r="H753" s="51"/>
      <c r="I753" s="39"/>
    </row>
    <row r="754" spans="3:9" x14ac:dyDescent="0.2">
      <c r="C754" s="24"/>
      <c r="D754" s="22"/>
      <c r="E754" s="22"/>
      <c r="F754" s="28"/>
      <c r="G754" s="24"/>
      <c r="H754" s="51"/>
      <c r="I754" s="39"/>
    </row>
    <row r="755" spans="3:9" x14ac:dyDescent="0.2">
      <c r="C755" s="24"/>
      <c r="D755" s="22"/>
      <c r="E755" s="22"/>
      <c r="F755" s="28"/>
      <c r="G755" s="24"/>
      <c r="H755" s="51"/>
      <c r="I755" s="39"/>
    </row>
    <row r="756" spans="3:9" x14ac:dyDescent="0.2">
      <c r="C756" s="24"/>
      <c r="D756" s="22"/>
      <c r="E756" s="22"/>
      <c r="F756" s="28"/>
      <c r="G756" s="24"/>
      <c r="H756" s="51"/>
      <c r="I756" s="39"/>
    </row>
    <row r="757" spans="3:9" x14ac:dyDescent="0.2">
      <c r="C757" s="24"/>
      <c r="D757" s="22"/>
      <c r="E757" s="22"/>
      <c r="F757" s="28"/>
      <c r="G757" s="24"/>
      <c r="H757" s="51"/>
      <c r="I757" s="39"/>
    </row>
    <row r="758" spans="3:9" x14ac:dyDescent="0.2">
      <c r="C758" s="24"/>
      <c r="D758" s="22"/>
      <c r="E758" s="22"/>
      <c r="F758" s="28"/>
      <c r="G758" s="24"/>
      <c r="H758" s="51"/>
      <c r="I758" s="39"/>
    </row>
    <row r="759" spans="3:9" x14ac:dyDescent="0.2">
      <c r="C759" s="24"/>
      <c r="D759" s="22"/>
      <c r="E759" s="22"/>
      <c r="F759" s="28"/>
      <c r="G759" s="24"/>
      <c r="H759" s="51"/>
      <c r="I759" s="39"/>
    </row>
    <row r="760" spans="3:9" x14ac:dyDescent="0.2">
      <c r="C760" s="24"/>
      <c r="D760" s="22"/>
      <c r="E760" s="22"/>
      <c r="F760" s="28"/>
      <c r="G760" s="24"/>
      <c r="H760" s="51"/>
      <c r="I760" s="39"/>
    </row>
    <row r="761" spans="3:9" x14ac:dyDescent="0.2">
      <c r="C761" s="24"/>
      <c r="D761" s="22"/>
      <c r="E761" s="22"/>
      <c r="F761" s="28"/>
      <c r="G761" s="24"/>
      <c r="H761" s="51"/>
      <c r="I761" s="39"/>
    </row>
    <row r="762" spans="3:9" x14ac:dyDescent="0.2">
      <c r="C762" s="24"/>
      <c r="D762" s="22"/>
      <c r="E762" s="22"/>
      <c r="F762" s="28"/>
      <c r="G762" s="24"/>
      <c r="H762" s="51"/>
      <c r="I762" s="39"/>
    </row>
    <row r="763" spans="3:9" x14ac:dyDescent="0.2">
      <c r="C763" s="24"/>
      <c r="D763" s="22"/>
      <c r="E763" s="22"/>
      <c r="F763" s="28"/>
      <c r="G763" s="24"/>
      <c r="H763" s="51"/>
      <c r="I763" s="39"/>
    </row>
    <row r="764" spans="3:9" x14ac:dyDescent="0.2">
      <c r="C764" s="24"/>
      <c r="D764" s="22"/>
      <c r="E764" s="22"/>
      <c r="F764" s="28"/>
      <c r="G764" s="24"/>
      <c r="H764" s="51"/>
      <c r="I764" s="39"/>
    </row>
    <row r="765" spans="3:9" x14ac:dyDescent="0.2">
      <c r="C765" s="24"/>
      <c r="D765" s="22"/>
      <c r="E765" s="22"/>
      <c r="F765" s="28"/>
      <c r="G765" s="24"/>
      <c r="H765" s="51"/>
      <c r="I765" s="39"/>
    </row>
    <row r="766" spans="3:9" x14ac:dyDescent="0.2">
      <c r="C766" s="24"/>
      <c r="D766" s="22"/>
      <c r="E766" s="22"/>
      <c r="F766" s="28"/>
      <c r="G766" s="24"/>
      <c r="H766" s="51"/>
      <c r="I766" s="39"/>
    </row>
    <row r="767" spans="3:9" x14ac:dyDescent="0.2">
      <c r="C767" s="24"/>
      <c r="D767" s="22"/>
      <c r="E767" s="22"/>
      <c r="F767" s="28"/>
      <c r="G767" s="24"/>
      <c r="H767" s="51"/>
      <c r="I767" s="39"/>
    </row>
    <row r="768" spans="3:9" x14ac:dyDescent="0.2">
      <c r="C768" s="24"/>
      <c r="D768" s="22"/>
      <c r="E768" s="22"/>
      <c r="F768" s="28"/>
      <c r="G768" s="24"/>
      <c r="H768" s="51"/>
      <c r="I768" s="39"/>
    </row>
    <row r="769" spans="3:9" x14ac:dyDescent="0.2">
      <c r="C769" s="24"/>
      <c r="D769" s="22"/>
      <c r="E769" s="22"/>
      <c r="F769" s="28"/>
      <c r="G769" s="24"/>
      <c r="H769" s="51"/>
      <c r="I769" s="39"/>
    </row>
    <row r="770" spans="3:9" x14ac:dyDescent="0.2">
      <c r="C770" s="24"/>
      <c r="D770" s="22"/>
      <c r="E770" s="22"/>
      <c r="F770" s="28"/>
      <c r="G770" s="24"/>
      <c r="H770" s="51"/>
      <c r="I770" s="39"/>
    </row>
    <row r="771" spans="3:9" x14ac:dyDescent="0.2">
      <c r="C771" s="24"/>
      <c r="D771" s="22"/>
      <c r="E771" s="22"/>
      <c r="F771" s="28"/>
      <c r="G771" s="24"/>
      <c r="H771" s="51"/>
      <c r="I771" s="39"/>
    </row>
    <row r="772" spans="3:9" x14ac:dyDescent="0.2">
      <c r="C772" s="24"/>
      <c r="D772" s="22"/>
      <c r="E772" s="22"/>
      <c r="F772" s="28"/>
      <c r="G772" s="24"/>
      <c r="H772" s="51"/>
      <c r="I772" s="39"/>
    </row>
    <row r="773" spans="3:9" x14ac:dyDescent="0.2">
      <c r="C773" s="24"/>
      <c r="D773" s="22"/>
      <c r="E773" s="22"/>
      <c r="F773" s="28"/>
      <c r="G773" s="24"/>
      <c r="H773" s="51"/>
      <c r="I773" s="39"/>
    </row>
    <row r="774" spans="3:9" x14ac:dyDescent="0.2">
      <c r="C774" s="24"/>
      <c r="D774" s="22"/>
      <c r="E774" s="22"/>
      <c r="F774" s="28"/>
      <c r="G774" s="24"/>
      <c r="H774" s="51"/>
      <c r="I774" s="39"/>
    </row>
    <row r="775" spans="3:9" x14ac:dyDescent="0.2">
      <c r="C775" s="24"/>
      <c r="D775" s="22"/>
      <c r="E775" s="22"/>
      <c r="F775" s="28"/>
      <c r="G775" s="24"/>
      <c r="H775" s="51"/>
      <c r="I775" s="39"/>
    </row>
    <row r="776" spans="3:9" x14ac:dyDescent="0.2">
      <c r="C776" s="24"/>
      <c r="D776" s="22"/>
      <c r="E776" s="22"/>
      <c r="F776" s="28"/>
      <c r="G776" s="24"/>
      <c r="H776" s="51"/>
      <c r="I776" s="39"/>
    </row>
    <row r="777" spans="3:9" x14ac:dyDescent="0.2">
      <c r="C777" s="24"/>
      <c r="D777" s="22"/>
      <c r="E777" s="22"/>
      <c r="F777" s="28"/>
      <c r="G777" s="24"/>
      <c r="H777" s="51"/>
      <c r="I777" s="39"/>
    </row>
    <row r="778" spans="3:9" x14ac:dyDescent="0.2">
      <c r="C778" s="24"/>
      <c r="D778" s="22"/>
      <c r="E778" s="22"/>
      <c r="F778" s="28"/>
      <c r="G778" s="24"/>
      <c r="H778" s="51"/>
      <c r="I778" s="39"/>
    </row>
    <row r="779" spans="3:9" x14ac:dyDescent="0.2">
      <c r="C779" s="24"/>
      <c r="D779" s="22"/>
      <c r="E779" s="22"/>
      <c r="F779" s="28"/>
      <c r="G779" s="24"/>
      <c r="H779" s="51"/>
      <c r="I779" s="39"/>
    </row>
    <row r="780" spans="3:9" x14ac:dyDescent="0.2">
      <c r="C780" s="24"/>
      <c r="D780" s="22"/>
      <c r="E780" s="22"/>
      <c r="F780" s="28"/>
      <c r="G780" s="24"/>
      <c r="H780" s="51"/>
      <c r="I780" s="39"/>
    </row>
    <row r="781" spans="3:9" x14ac:dyDescent="0.2">
      <c r="C781" s="24"/>
      <c r="D781" s="22"/>
      <c r="E781" s="22"/>
      <c r="F781" s="28"/>
      <c r="G781" s="24"/>
      <c r="H781" s="51"/>
      <c r="I781" s="39"/>
    </row>
    <row r="782" spans="3:9" x14ac:dyDescent="0.2">
      <c r="C782" s="24"/>
      <c r="D782" s="22"/>
      <c r="E782" s="22"/>
      <c r="F782" s="28"/>
      <c r="G782" s="24"/>
      <c r="H782" s="51"/>
      <c r="I782" s="39"/>
    </row>
    <row r="783" spans="3:9" x14ac:dyDescent="0.2">
      <c r="C783" s="24"/>
      <c r="D783" s="22"/>
      <c r="E783" s="22"/>
      <c r="F783" s="28"/>
      <c r="G783" s="24"/>
      <c r="H783" s="51"/>
      <c r="I783" s="39"/>
    </row>
    <row r="784" spans="3:9" x14ac:dyDescent="0.2">
      <c r="C784" s="24"/>
      <c r="D784" s="22"/>
      <c r="E784" s="22"/>
      <c r="F784" s="28"/>
      <c r="G784" s="24"/>
      <c r="H784" s="51"/>
      <c r="I784" s="39"/>
    </row>
    <row r="785" spans="3:9" x14ac:dyDescent="0.2">
      <c r="C785" s="24"/>
      <c r="D785" s="22"/>
      <c r="E785" s="22"/>
      <c r="F785" s="28"/>
      <c r="G785" s="24"/>
      <c r="H785" s="51"/>
      <c r="I785" s="39"/>
    </row>
    <row r="786" spans="3:9" x14ac:dyDescent="0.2">
      <c r="C786" s="24"/>
      <c r="D786" s="22"/>
      <c r="E786" s="22"/>
      <c r="F786" s="28"/>
      <c r="G786" s="24"/>
      <c r="H786" s="51"/>
      <c r="I786" s="39"/>
    </row>
    <row r="787" spans="3:9" x14ac:dyDescent="0.2">
      <c r="C787" s="24"/>
      <c r="D787" s="22"/>
      <c r="E787" s="22"/>
      <c r="F787" s="28"/>
      <c r="G787" s="24"/>
      <c r="H787" s="51"/>
      <c r="I787" s="39"/>
    </row>
    <row r="788" spans="3:9" x14ac:dyDescent="0.2">
      <c r="C788" s="24"/>
      <c r="D788" s="22"/>
      <c r="E788" s="22"/>
      <c r="F788" s="28"/>
      <c r="G788" s="24"/>
      <c r="H788" s="51"/>
      <c r="I788" s="39"/>
    </row>
    <row r="789" spans="3:9" x14ac:dyDescent="0.2">
      <c r="C789" s="24"/>
      <c r="D789" s="22"/>
      <c r="E789" s="22"/>
      <c r="F789" s="28"/>
      <c r="G789" s="24"/>
      <c r="H789" s="51"/>
      <c r="I789" s="39"/>
    </row>
    <row r="790" spans="3:9" x14ac:dyDescent="0.2">
      <c r="C790" s="24"/>
      <c r="D790" s="22"/>
      <c r="E790" s="22"/>
      <c r="F790" s="28"/>
      <c r="G790" s="24"/>
      <c r="H790" s="51"/>
      <c r="I790" s="39"/>
    </row>
    <row r="791" spans="3:9" x14ac:dyDescent="0.2">
      <c r="C791" s="24"/>
      <c r="D791" s="22"/>
      <c r="E791" s="22"/>
      <c r="F791" s="28"/>
      <c r="G791" s="24"/>
      <c r="H791" s="51"/>
      <c r="I791" s="39"/>
    </row>
    <row r="792" spans="3:9" x14ac:dyDescent="0.2">
      <c r="C792" s="24"/>
      <c r="D792" s="22"/>
      <c r="E792" s="22"/>
      <c r="F792" s="28"/>
      <c r="G792" s="24"/>
      <c r="H792" s="51"/>
      <c r="I792" s="39"/>
    </row>
    <row r="793" spans="3:9" x14ac:dyDescent="0.2">
      <c r="C793" s="24"/>
      <c r="D793" s="22"/>
      <c r="E793" s="22"/>
      <c r="F793" s="28"/>
      <c r="G793" s="24"/>
      <c r="H793" s="51"/>
      <c r="I793" s="39"/>
    </row>
    <row r="794" spans="3:9" x14ac:dyDescent="0.2">
      <c r="C794" s="24"/>
      <c r="D794" s="22"/>
      <c r="E794" s="22"/>
      <c r="F794" s="28"/>
      <c r="G794" s="24"/>
      <c r="H794" s="51"/>
      <c r="I794" s="39"/>
    </row>
    <row r="795" spans="3:9" x14ac:dyDescent="0.2">
      <c r="C795" s="24"/>
      <c r="D795" s="22"/>
      <c r="E795" s="22"/>
      <c r="F795" s="28"/>
      <c r="G795" s="24"/>
      <c r="H795" s="51"/>
      <c r="I795" s="39"/>
    </row>
    <row r="796" spans="3:9" x14ac:dyDescent="0.2">
      <c r="C796" s="24"/>
      <c r="D796" s="22"/>
      <c r="E796" s="22"/>
      <c r="F796" s="28"/>
      <c r="G796" s="24"/>
      <c r="H796" s="51"/>
      <c r="I796" s="39"/>
    </row>
    <row r="797" spans="3:9" x14ac:dyDescent="0.2">
      <c r="C797" s="24"/>
      <c r="D797" s="22"/>
      <c r="E797" s="22"/>
      <c r="F797" s="28"/>
      <c r="G797" s="24"/>
      <c r="H797" s="51"/>
      <c r="I797" s="39"/>
    </row>
    <row r="798" spans="3:9" x14ac:dyDescent="0.2">
      <c r="C798" s="24"/>
      <c r="D798" s="22"/>
      <c r="E798" s="22"/>
      <c r="F798" s="28"/>
      <c r="G798" s="24"/>
      <c r="H798" s="51"/>
      <c r="I798" s="39"/>
    </row>
    <row r="799" spans="3:9" x14ac:dyDescent="0.2">
      <c r="C799" s="24"/>
      <c r="D799" s="22"/>
      <c r="E799" s="22"/>
      <c r="F799" s="28"/>
      <c r="G799" s="24"/>
      <c r="H799" s="51"/>
      <c r="I799" s="39"/>
    </row>
    <row r="800" spans="3:9" x14ac:dyDescent="0.2">
      <c r="C800" s="24"/>
      <c r="D800" s="22"/>
      <c r="E800" s="22"/>
      <c r="F800" s="28"/>
      <c r="G800" s="24"/>
      <c r="H800" s="51"/>
      <c r="I800" s="39"/>
    </row>
    <row r="801" spans="3:9" x14ac:dyDescent="0.2">
      <c r="C801" s="24"/>
      <c r="D801" s="22"/>
      <c r="E801" s="22"/>
      <c r="F801" s="28"/>
      <c r="G801" s="24"/>
      <c r="H801" s="51"/>
      <c r="I801" s="39"/>
    </row>
    <row r="802" spans="3:9" x14ac:dyDescent="0.2">
      <c r="C802" s="24"/>
      <c r="D802" s="22"/>
      <c r="E802" s="22"/>
      <c r="F802" s="28"/>
      <c r="G802" s="24"/>
      <c r="H802" s="51"/>
      <c r="I802" s="39"/>
    </row>
    <row r="803" spans="3:9" x14ac:dyDescent="0.2">
      <c r="C803" s="24"/>
      <c r="D803" s="22"/>
      <c r="E803" s="22"/>
      <c r="F803" s="28"/>
      <c r="G803" s="24"/>
      <c r="H803" s="51"/>
      <c r="I803" s="39"/>
    </row>
    <row r="804" spans="3:9" x14ac:dyDescent="0.2">
      <c r="C804" s="24"/>
      <c r="D804" s="22"/>
      <c r="E804" s="22"/>
      <c r="F804" s="28"/>
      <c r="G804" s="24"/>
      <c r="H804" s="51"/>
      <c r="I804" s="39"/>
    </row>
    <row r="805" spans="3:9" x14ac:dyDescent="0.2">
      <c r="C805" s="24"/>
      <c r="D805" s="22"/>
      <c r="E805" s="22"/>
      <c r="F805" s="28"/>
      <c r="G805" s="24"/>
      <c r="H805" s="51"/>
      <c r="I805" s="39"/>
    </row>
    <row r="806" spans="3:9" x14ac:dyDescent="0.2">
      <c r="C806" s="24"/>
      <c r="D806" s="22"/>
      <c r="E806" s="22"/>
      <c r="F806" s="28"/>
      <c r="G806" s="24"/>
      <c r="H806" s="51"/>
      <c r="I806" s="39"/>
    </row>
    <row r="807" spans="3:9" x14ac:dyDescent="0.2">
      <c r="C807" s="24"/>
      <c r="D807" s="22"/>
      <c r="E807" s="22"/>
      <c r="F807" s="28"/>
      <c r="G807" s="24"/>
      <c r="H807" s="51"/>
      <c r="I807" s="39"/>
    </row>
    <row r="808" spans="3:9" x14ac:dyDescent="0.2">
      <c r="C808" s="24"/>
      <c r="D808" s="22"/>
      <c r="E808" s="22"/>
      <c r="F808" s="28"/>
      <c r="G808" s="24"/>
      <c r="H808" s="51"/>
      <c r="I808" s="39"/>
    </row>
    <row r="809" spans="3:9" x14ac:dyDescent="0.2">
      <c r="C809" s="24"/>
      <c r="D809" s="22"/>
      <c r="E809" s="22"/>
      <c r="F809" s="28"/>
      <c r="G809" s="24"/>
      <c r="H809" s="51"/>
      <c r="I809" s="39"/>
    </row>
    <row r="810" spans="3:9" x14ac:dyDescent="0.2">
      <c r="C810" s="24"/>
      <c r="D810" s="22"/>
      <c r="E810" s="22"/>
      <c r="F810" s="28"/>
      <c r="G810" s="24"/>
      <c r="H810" s="51"/>
      <c r="I810" s="39"/>
    </row>
    <row r="811" spans="3:9" x14ac:dyDescent="0.2">
      <c r="C811" s="24"/>
      <c r="D811" s="22"/>
      <c r="E811" s="22"/>
      <c r="F811" s="28"/>
      <c r="G811" s="24"/>
      <c r="H811" s="51"/>
      <c r="I811" s="39"/>
    </row>
    <row r="812" spans="3:9" x14ac:dyDescent="0.2">
      <c r="C812" s="24"/>
      <c r="D812" s="22"/>
      <c r="E812" s="22"/>
      <c r="F812" s="28"/>
      <c r="G812" s="24"/>
      <c r="H812" s="51"/>
      <c r="I812" s="39"/>
    </row>
    <row r="813" spans="3:9" x14ac:dyDescent="0.2">
      <c r="C813" s="24"/>
      <c r="D813" s="22"/>
      <c r="E813" s="22"/>
      <c r="F813" s="28"/>
      <c r="G813" s="24"/>
      <c r="H813" s="51"/>
      <c r="I813" s="39"/>
    </row>
    <row r="814" spans="3:9" x14ac:dyDescent="0.2">
      <c r="C814" s="24"/>
      <c r="D814" s="22"/>
      <c r="E814" s="22"/>
      <c r="F814" s="28"/>
      <c r="G814" s="24"/>
      <c r="H814" s="51"/>
      <c r="I814" s="39"/>
    </row>
    <row r="815" spans="3:9" x14ac:dyDescent="0.2">
      <c r="C815" s="24"/>
      <c r="D815" s="22"/>
      <c r="E815" s="22"/>
      <c r="F815" s="28"/>
      <c r="G815" s="24"/>
      <c r="H815" s="51"/>
      <c r="I815" s="39"/>
    </row>
    <row r="816" spans="3:9" x14ac:dyDescent="0.2">
      <c r="C816" s="24"/>
      <c r="D816" s="22"/>
      <c r="E816" s="22"/>
      <c r="F816" s="28"/>
      <c r="G816" s="24"/>
      <c r="H816" s="51"/>
      <c r="I816" s="39"/>
    </row>
    <row r="817" spans="3:9" x14ac:dyDescent="0.2">
      <c r="C817" s="24"/>
      <c r="D817" s="22"/>
      <c r="E817" s="22"/>
      <c r="F817" s="28"/>
      <c r="G817" s="24"/>
      <c r="H817" s="51"/>
      <c r="I817" s="39"/>
    </row>
    <row r="818" spans="3:9" x14ac:dyDescent="0.2">
      <c r="C818" s="24"/>
      <c r="D818" s="22"/>
      <c r="E818" s="22"/>
      <c r="F818" s="28"/>
      <c r="G818" s="24"/>
      <c r="H818" s="51"/>
      <c r="I818" s="39"/>
    </row>
    <row r="819" spans="3:9" x14ac:dyDescent="0.2">
      <c r="C819" s="24"/>
      <c r="D819" s="22"/>
      <c r="E819" s="22"/>
      <c r="F819" s="28"/>
      <c r="G819" s="24"/>
      <c r="H819" s="51"/>
      <c r="I819" s="39"/>
    </row>
    <row r="820" spans="3:9" x14ac:dyDescent="0.2">
      <c r="C820" s="24"/>
      <c r="D820" s="22"/>
      <c r="E820" s="22"/>
      <c r="F820" s="28"/>
      <c r="G820" s="24"/>
      <c r="H820" s="51"/>
      <c r="I820" s="39"/>
    </row>
    <row r="821" spans="3:9" x14ac:dyDescent="0.2">
      <c r="C821" s="24"/>
      <c r="D821" s="22"/>
      <c r="E821" s="22"/>
      <c r="F821" s="28"/>
      <c r="G821" s="24"/>
      <c r="H821" s="51"/>
      <c r="I821" s="39"/>
    </row>
    <row r="822" spans="3:9" x14ac:dyDescent="0.2">
      <c r="C822" s="24"/>
      <c r="D822" s="22"/>
      <c r="E822" s="22"/>
      <c r="F822" s="28"/>
      <c r="G822" s="24"/>
      <c r="H822" s="51"/>
      <c r="I822" s="39"/>
    </row>
    <row r="823" spans="3:9" x14ac:dyDescent="0.2">
      <c r="C823" s="24"/>
      <c r="D823" s="22"/>
      <c r="E823" s="22"/>
      <c r="F823" s="28"/>
      <c r="G823" s="24"/>
      <c r="H823" s="51"/>
      <c r="I823" s="39"/>
    </row>
    <row r="824" spans="3:9" x14ac:dyDescent="0.2">
      <c r="C824" s="24"/>
      <c r="D824" s="22"/>
      <c r="E824" s="22"/>
      <c r="F824" s="28"/>
      <c r="G824" s="24"/>
      <c r="H824" s="51"/>
      <c r="I824" s="39"/>
    </row>
    <row r="825" spans="3:9" x14ac:dyDescent="0.2">
      <c r="C825" s="24"/>
      <c r="D825" s="22"/>
      <c r="E825" s="22"/>
      <c r="F825" s="28"/>
      <c r="G825" s="24"/>
      <c r="H825" s="51"/>
      <c r="I825" s="39"/>
    </row>
    <row r="826" spans="3:9" x14ac:dyDescent="0.2">
      <c r="C826" s="24"/>
      <c r="D826" s="22"/>
      <c r="E826" s="22"/>
      <c r="F826" s="28"/>
      <c r="G826" s="24"/>
      <c r="H826" s="51"/>
      <c r="I826" s="39"/>
    </row>
    <row r="827" spans="3:9" x14ac:dyDescent="0.2">
      <c r="C827" s="24"/>
      <c r="D827" s="22"/>
      <c r="E827" s="22"/>
      <c r="F827" s="28"/>
      <c r="G827" s="24"/>
      <c r="H827" s="51"/>
      <c r="I827" s="39"/>
    </row>
    <row r="828" spans="3:9" x14ac:dyDescent="0.2">
      <c r="C828" s="24"/>
      <c r="D828" s="22"/>
      <c r="E828" s="22"/>
      <c r="F828" s="28"/>
      <c r="G828" s="24"/>
      <c r="H828" s="51"/>
      <c r="I828" s="39"/>
    </row>
    <row r="829" spans="3:9" x14ac:dyDescent="0.2">
      <c r="C829" s="24"/>
      <c r="D829" s="22"/>
      <c r="E829" s="22"/>
      <c r="F829" s="28"/>
      <c r="G829" s="24"/>
      <c r="H829" s="51"/>
      <c r="I829" s="39"/>
    </row>
    <row r="830" spans="3:9" x14ac:dyDescent="0.2">
      <c r="C830" s="24"/>
      <c r="D830" s="22"/>
      <c r="E830" s="22"/>
      <c r="F830" s="28"/>
      <c r="G830" s="24"/>
      <c r="H830" s="51"/>
      <c r="I830" s="39"/>
    </row>
    <row r="831" spans="3:9" x14ac:dyDescent="0.2">
      <c r="C831" s="24"/>
      <c r="D831" s="22"/>
      <c r="E831" s="22"/>
      <c r="F831" s="28"/>
      <c r="G831" s="24"/>
      <c r="H831" s="51"/>
      <c r="I831" s="39"/>
    </row>
    <row r="832" spans="3:9" x14ac:dyDescent="0.2">
      <c r="C832" s="24"/>
      <c r="D832" s="22"/>
      <c r="E832" s="22"/>
      <c r="F832" s="28"/>
      <c r="G832" s="24"/>
      <c r="H832" s="51"/>
      <c r="I832" s="39"/>
    </row>
    <row r="833" spans="3:9" x14ac:dyDescent="0.2">
      <c r="C833" s="24"/>
      <c r="D833" s="22"/>
      <c r="E833" s="22"/>
      <c r="F833" s="28"/>
      <c r="G833" s="24"/>
      <c r="H833" s="51"/>
      <c r="I833" s="39"/>
    </row>
    <row r="834" spans="3:9" x14ac:dyDescent="0.2">
      <c r="C834" s="24"/>
      <c r="D834" s="22"/>
      <c r="E834" s="22"/>
      <c r="F834" s="28"/>
      <c r="G834" s="24"/>
      <c r="H834" s="51"/>
      <c r="I834" s="39"/>
    </row>
    <row r="835" spans="3:9" x14ac:dyDescent="0.2">
      <c r="C835" s="24"/>
      <c r="D835" s="22"/>
      <c r="E835" s="22"/>
      <c r="F835" s="28"/>
      <c r="G835" s="24"/>
      <c r="H835" s="51"/>
      <c r="I835" s="39"/>
    </row>
    <row r="836" spans="3:9" x14ac:dyDescent="0.2">
      <c r="C836" s="24"/>
      <c r="D836" s="22"/>
      <c r="E836" s="22"/>
      <c r="F836" s="28"/>
      <c r="G836" s="24"/>
      <c r="H836" s="51"/>
      <c r="I836" s="39"/>
    </row>
    <row r="837" spans="3:9" x14ac:dyDescent="0.2">
      <c r="C837" s="24"/>
      <c r="D837" s="22"/>
      <c r="E837" s="22"/>
      <c r="F837" s="28"/>
      <c r="G837" s="24"/>
      <c r="H837" s="51"/>
      <c r="I837" s="39"/>
    </row>
    <row r="838" spans="3:9" x14ac:dyDescent="0.2">
      <c r="C838" s="24"/>
      <c r="D838" s="22"/>
      <c r="E838" s="22"/>
      <c r="F838" s="28"/>
      <c r="G838" s="24"/>
      <c r="H838" s="51"/>
      <c r="I838" s="39"/>
    </row>
    <row r="839" spans="3:9" x14ac:dyDescent="0.2">
      <c r="C839" s="24"/>
      <c r="D839" s="22"/>
      <c r="E839" s="22"/>
      <c r="F839" s="28"/>
      <c r="G839" s="24"/>
      <c r="H839" s="51"/>
      <c r="I839" s="39"/>
    </row>
    <row r="840" spans="3:9" x14ac:dyDescent="0.2">
      <c r="C840" s="24"/>
      <c r="D840" s="22"/>
      <c r="E840" s="22"/>
      <c r="F840" s="28"/>
      <c r="G840" s="24"/>
      <c r="H840" s="51"/>
      <c r="I840" s="39"/>
    </row>
    <row r="841" spans="3:9" x14ac:dyDescent="0.2">
      <c r="C841" s="24"/>
      <c r="D841" s="22"/>
      <c r="E841" s="22"/>
      <c r="F841" s="28"/>
      <c r="G841" s="24"/>
      <c r="H841" s="51"/>
      <c r="I841" s="39"/>
    </row>
    <row r="842" spans="3:9" x14ac:dyDescent="0.2">
      <c r="C842" s="24"/>
      <c r="D842" s="22"/>
      <c r="E842" s="22"/>
      <c r="F842" s="28"/>
      <c r="G842" s="24"/>
      <c r="H842" s="51"/>
      <c r="I842" s="39"/>
    </row>
    <row r="843" spans="3:9" x14ac:dyDescent="0.2">
      <c r="C843" s="24"/>
      <c r="D843" s="22"/>
      <c r="E843" s="22"/>
      <c r="F843" s="28"/>
      <c r="G843" s="24"/>
      <c r="H843" s="51"/>
      <c r="I843" s="39"/>
    </row>
    <row r="844" spans="3:9" x14ac:dyDescent="0.2">
      <c r="C844" s="24"/>
      <c r="D844" s="22"/>
      <c r="E844" s="22"/>
      <c r="F844" s="28"/>
      <c r="G844" s="24"/>
      <c r="H844" s="51"/>
      <c r="I844" s="39"/>
    </row>
    <row r="845" spans="3:9" x14ac:dyDescent="0.2">
      <c r="C845" s="24"/>
      <c r="D845" s="22"/>
      <c r="E845" s="22"/>
      <c r="F845" s="28"/>
      <c r="G845" s="24"/>
      <c r="H845" s="51"/>
      <c r="I845" s="39"/>
    </row>
    <row r="846" spans="3:9" x14ac:dyDescent="0.2">
      <c r="C846" s="24"/>
      <c r="D846" s="22"/>
      <c r="E846" s="22"/>
      <c r="F846" s="28"/>
      <c r="G846" s="24"/>
      <c r="H846" s="51"/>
      <c r="I846" s="39"/>
    </row>
    <row r="847" spans="3:9" x14ac:dyDescent="0.2">
      <c r="C847" s="24"/>
      <c r="D847" s="22"/>
      <c r="E847" s="22"/>
      <c r="F847" s="28"/>
      <c r="G847" s="24"/>
      <c r="H847" s="51"/>
      <c r="I847" s="39"/>
    </row>
    <row r="848" spans="3:9" x14ac:dyDescent="0.2">
      <c r="C848" s="24"/>
      <c r="D848" s="22"/>
      <c r="E848" s="22"/>
      <c r="F848" s="28"/>
      <c r="G848" s="24"/>
      <c r="H848" s="51"/>
      <c r="I848" s="39"/>
    </row>
    <row r="849" spans="3:9" x14ac:dyDescent="0.2">
      <c r="C849" s="24"/>
      <c r="D849" s="22"/>
      <c r="E849" s="22"/>
      <c r="F849" s="28"/>
      <c r="G849" s="24"/>
      <c r="H849" s="51"/>
      <c r="I849" s="39"/>
    </row>
    <row r="850" spans="3:9" x14ac:dyDescent="0.2">
      <c r="C850" s="24"/>
      <c r="D850" s="22"/>
      <c r="E850" s="22"/>
      <c r="F850" s="28"/>
      <c r="G850" s="24"/>
      <c r="H850" s="51"/>
      <c r="I850" s="39"/>
    </row>
    <row r="851" spans="3:9" x14ac:dyDescent="0.2">
      <c r="C851" s="24"/>
      <c r="D851" s="22"/>
      <c r="E851" s="22"/>
      <c r="F851" s="28"/>
      <c r="G851" s="24"/>
      <c r="H851" s="51"/>
      <c r="I851" s="39"/>
    </row>
    <row r="852" spans="3:9" x14ac:dyDescent="0.2">
      <c r="C852" s="24"/>
      <c r="D852" s="22"/>
      <c r="E852" s="22"/>
      <c r="F852" s="28"/>
      <c r="G852" s="24"/>
      <c r="H852" s="51"/>
      <c r="I852" s="39"/>
    </row>
    <row r="853" spans="3:9" x14ac:dyDescent="0.2">
      <c r="C853" s="24"/>
      <c r="D853" s="22"/>
      <c r="E853" s="22"/>
      <c r="F853" s="28"/>
      <c r="G853" s="24"/>
      <c r="H853" s="51"/>
      <c r="I853" s="39"/>
    </row>
    <row r="854" spans="3:9" x14ac:dyDescent="0.2">
      <c r="C854" s="24"/>
      <c r="D854" s="22"/>
      <c r="E854" s="22"/>
      <c r="F854" s="28"/>
      <c r="G854" s="24"/>
      <c r="H854" s="51"/>
      <c r="I854" s="39"/>
    </row>
    <row r="855" spans="3:9" x14ac:dyDescent="0.2">
      <c r="C855" s="24"/>
      <c r="D855" s="22"/>
      <c r="E855" s="22"/>
      <c r="F855" s="28"/>
      <c r="G855" s="24"/>
      <c r="H855" s="51"/>
      <c r="I855" s="39"/>
    </row>
    <row r="856" spans="3:9" x14ac:dyDescent="0.2">
      <c r="C856" s="24"/>
      <c r="D856" s="22"/>
      <c r="E856" s="22"/>
      <c r="F856" s="28"/>
      <c r="G856" s="24"/>
      <c r="H856" s="51"/>
      <c r="I856" s="39"/>
    </row>
    <row r="857" spans="3:9" x14ac:dyDescent="0.2">
      <c r="C857" s="24"/>
      <c r="D857" s="22"/>
      <c r="E857" s="22"/>
      <c r="F857" s="28"/>
      <c r="G857" s="24"/>
      <c r="H857" s="51"/>
      <c r="I857" s="39"/>
    </row>
    <row r="858" spans="3:9" x14ac:dyDescent="0.2">
      <c r="C858" s="24"/>
      <c r="D858" s="22"/>
      <c r="E858" s="22"/>
      <c r="F858" s="28"/>
      <c r="G858" s="24"/>
      <c r="H858" s="51"/>
      <c r="I858" s="39"/>
    </row>
    <row r="859" spans="3:9" x14ac:dyDescent="0.2">
      <c r="C859" s="24"/>
      <c r="D859" s="22"/>
      <c r="E859" s="22"/>
      <c r="F859" s="28"/>
      <c r="G859" s="24"/>
      <c r="H859" s="51"/>
      <c r="I859" s="39"/>
    </row>
    <row r="860" spans="3:9" x14ac:dyDescent="0.2">
      <c r="C860" s="24"/>
      <c r="D860" s="22"/>
      <c r="E860" s="22"/>
      <c r="F860" s="28"/>
      <c r="G860" s="24"/>
      <c r="H860" s="51"/>
      <c r="I860" s="39"/>
    </row>
    <row r="861" spans="3:9" x14ac:dyDescent="0.2">
      <c r="C861" s="24"/>
      <c r="D861" s="22"/>
      <c r="E861" s="22"/>
      <c r="F861" s="28"/>
      <c r="G861" s="24"/>
      <c r="H861" s="51"/>
      <c r="I861" s="39"/>
    </row>
    <row r="862" spans="3:9" x14ac:dyDescent="0.2">
      <c r="C862" s="24"/>
      <c r="D862" s="22"/>
      <c r="E862" s="22"/>
      <c r="F862" s="28"/>
      <c r="G862" s="24"/>
      <c r="H862" s="51"/>
      <c r="I862" s="39"/>
    </row>
    <row r="863" spans="3:9" x14ac:dyDescent="0.2">
      <c r="C863" s="24"/>
      <c r="D863" s="22"/>
      <c r="E863" s="22"/>
      <c r="F863" s="28"/>
      <c r="G863" s="24"/>
      <c r="H863" s="51"/>
      <c r="I863" s="39"/>
    </row>
    <row r="864" spans="3:9" x14ac:dyDescent="0.2">
      <c r="C864" s="24"/>
      <c r="D864" s="22"/>
      <c r="E864" s="22"/>
      <c r="F864" s="28"/>
      <c r="G864" s="24"/>
      <c r="H864" s="51"/>
      <c r="I864" s="39"/>
    </row>
    <row r="865" spans="3:9" x14ac:dyDescent="0.2">
      <c r="C865" s="24"/>
      <c r="D865" s="22"/>
      <c r="E865" s="22"/>
      <c r="F865" s="28"/>
      <c r="G865" s="24"/>
      <c r="H865" s="51"/>
      <c r="I865" s="39"/>
    </row>
    <row r="866" spans="3:9" x14ac:dyDescent="0.2">
      <c r="C866" s="24"/>
      <c r="D866" s="22"/>
      <c r="E866" s="22"/>
      <c r="F866" s="28"/>
      <c r="G866" s="24"/>
      <c r="H866" s="51"/>
      <c r="I866" s="39"/>
    </row>
    <row r="867" spans="3:9" x14ac:dyDescent="0.2">
      <c r="C867" s="24"/>
      <c r="D867" s="22"/>
      <c r="E867" s="22"/>
      <c r="F867" s="28"/>
      <c r="G867" s="24"/>
      <c r="H867" s="51"/>
      <c r="I867" s="39"/>
    </row>
    <row r="868" spans="3:9" x14ac:dyDescent="0.2">
      <c r="C868" s="24"/>
      <c r="D868" s="22"/>
      <c r="E868" s="22"/>
      <c r="F868" s="28"/>
      <c r="G868" s="24"/>
      <c r="H868" s="51"/>
      <c r="I868" s="39"/>
    </row>
    <row r="869" spans="3:9" x14ac:dyDescent="0.2">
      <c r="C869" s="24"/>
      <c r="D869" s="22"/>
      <c r="E869" s="22"/>
      <c r="F869" s="28"/>
      <c r="G869" s="24"/>
      <c r="H869" s="51"/>
      <c r="I869" s="39"/>
    </row>
    <row r="870" spans="3:9" x14ac:dyDescent="0.2">
      <c r="C870" s="24"/>
      <c r="D870" s="22"/>
      <c r="E870" s="22"/>
      <c r="F870" s="28"/>
      <c r="G870" s="24"/>
      <c r="H870" s="51"/>
      <c r="I870" s="39"/>
    </row>
    <row r="871" spans="3:9" x14ac:dyDescent="0.2">
      <c r="C871" s="24"/>
      <c r="D871" s="22"/>
      <c r="E871" s="22"/>
      <c r="F871" s="28"/>
      <c r="G871" s="24"/>
      <c r="H871" s="51"/>
      <c r="I871" s="39"/>
    </row>
    <row r="872" spans="3:9" x14ac:dyDescent="0.2">
      <c r="C872" s="24"/>
      <c r="D872" s="22"/>
      <c r="E872" s="22"/>
      <c r="F872" s="28"/>
      <c r="G872" s="24"/>
      <c r="H872" s="51"/>
      <c r="I872" s="39"/>
    </row>
    <row r="873" spans="3:9" x14ac:dyDescent="0.2">
      <c r="C873" s="24"/>
      <c r="D873" s="22"/>
      <c r="E873" s="22"/>
      <c r="F873" s="28"/>
      <c r="G873" s="24"/>
      <c r="H873" s="51"/>
      <c r="I873" s="39"/>
    </row>
    <row r="874" spans="3:9" x14ac:dyDescent="0.2">
      <c r="C874" s="24"/>
      <c r="D874" s="22"/>
      <c r="E874" s="22"/>
      <c r="F874" s="28"/>
      <c r="G874" s="24"/>
      <c r="H874" s="51"/>
      <c r="I874" s="39"/>
    </row>
    <row r="875" spans="3:9" x14ac:dyDescent="0.2">
      <c r="C875" s="24"/>
      <c r="D875" s="22"/>
      <c r="E875" s="22"/>
      <c r="F875" s="28"/>
      <c r="G875" s="24"/>
      <c r="H875" s="51"/>
      <c r="I875" s="39"/>
    </row>
    <row r="876" spans="3:9" x14ac:dyDescent="0.2">
      <c r="C876" s="24"/>
      <c r="D876" s="22"/>
      <c r="E876" s="22"/>
      <c r="F876" s="28"/>
      <c r="G876" s="24"/>
      <c r="H876" s="51"/>
      <c r="I876" s="39"/>
    </row>
    <row r="877" spans="3:9" x14ac:dyDescent="0.2">
      <c r="C877" s="24"/>
      <c r="D877" s="22"/>
      <c r="E877" s="22"/>
      <c r="F877" s="28"/>
      <c r="G877" s="24"/>
      <c r="H877" s="51"/>
      <c r="I877" s="39"/>
    </row>
    <row r="878" spans="3:9" x14ac:dyDescent="0.2">
      <c r="C878" s="24"/>
      <c r="D878" s="22"/>
      <c r="E878" s="22"/>
      <c r="F878" s="28"/>
      <c r="G878" s="24"/>
      <c r="H878" s="51"/>
      <c r="I878" s="39"/>
    </row>
    <row r="879" spans="3:9" x14ac:dyDescent="0.2">
      <c r="C879" s="24"/>
      <c r="D879" s="22"/>
      <c r="E879" s="22"/>
      <c r="F879" s="28"/>
      <c r="G879" s="24"/>
      <c r="H879" s="51"/>
      <c r="I879" s="39"/>
    </row>
    <row r="880" spans="3:9" x14ac:dyDescent="0.2">
      <c r="C880" s="24"/>
      <c r="D880" s="22"/>
      <c r="E880" s="22"/>
      <c r="F880" s="28"/>
      <c r="G880" s="24"/>
      <c r="H880" s="51"/>
      <c r="I880" s="39"/>
    </row>
    <row r="881" spans="3:9" x14ac:dyDescent="0.2">
      <c r="C881" s="24"/>
      <c r="D881" s="22"/>
      <c r="E881" s="22"/>
      <c r="F881" s="28"/>
      <c r="G881" s="24"/>
      <c r="H881" s="51"/>
      <c r="I881" s="39"/>
    </row>
    <row r="882" spans="3:9" x14ac:dyDescent="0.2">
      <c r="C882" s="24"/>
      <c r="D882" s="22"/>
      <c r="E882" s="22"/>
      <c r="F882" s="28"/>
      <c r="G882" s="24"/>
      <c r="H882" s="51"/>
      <c r="I882" s="39"/>
    </row>
    <row r="883" spans="3:9" x14ac:dyDescent="0.2">
      <c r="C883" s="24"/>
      <c r="D883" s="22"/>
      <c r="E883" s="22"/>
      <c r="F883" s="28"/>
      <c r="G883" s="24"/>
      <c r="H883" s="51"/>
      <c r="I883" s="39"/>
    </row>
    <row r="884" spans="3:9" x14ac:dyDescent="0.2">
      <c r="C884" s="24"/>
      <c r="D884" s="22"/>
      <c r="E884" s="22"/>
      <c r="F884" s="28"/>
      <c r="G884" s="24"/>
      <c r="H884" s="51"/>
      <c r="I884" s="39"/>
    </row>
    <row r="885" spans="3:9" x14ac:dyDescent="0.2">
      <c r="C885" s="24"/>
      <c r="D885" s="22"/>
      <c r="E885" s="22"/>
      <c r="F885" s="28"/>
      <c r="G885" s="24"/>
      <c r="H885" s="51"/>
      <c r="I885" s="39"/>
    </row>
    <row r="886" spans="3:9" x14ac:dyDescent="0.2">
      <c r="C886" s="24"/>
      <c r="D886" s="22"/>
      <c r="E886" s="22"/>
      <c r="F886" s="28"/>
      <c r="G886" s="24"/>
      <c r="H886" s="51"/>
      <c r="I886" s="39"/>
    </row>
    <row r="887" spans="3:9" x14ac:dyDescent="0.2">
      <c r="C887" s="24"/>
      <c r="D887" s="22"/>
      <c r="E887" s="22"/>
      <c r="F887" s="28"/>
      <c r="G887" s="24"/>
      <c r="H887" s="51"/>
      <c r="I887" s="39"/>
    </row>
    <row r="888" spans="3:9" x14ac:dyDescent="0.2">
      <c r="C888" s="24"/>
      <c r="D888" s="22"/>
      <c r="E888" s="22"/>
      <c r="F888" s="28"/>
      <c r="G888" s="24"/>
      <c r="H888" s="51"/>
      <c r="I888" s="39"/>
    </row>
    <row r="889" spans="3:9" x14ac:dyDescent="0.2">
      <c r="C889" s="24"/>
      <c r="D889" s="22"/>
      <c r="E889" s="22"/>
      <c r="F889" s="28"/>
      <c r="G889" s="24"/>
      <c r="H889" s="51"/>
      <c r="I889" s="39"/>
    </row>
    <row r="890" spans="3:9" x14ac:dyDescent="0.2">
      <c r="C890" s="24"/>
      <c r="D890" s="22"/>
      <c r="E890" s="22"/>
      <c r="F890" s="28"/>
      <c r="G890" s="24"/>
      <c r="H890" s="51"/>
      <c r="I890" s="39"/>
    </row>
    <row r="891" spans="3:9" x14ac:dyDescent="0.2">
      <c r="C891" s="24"/>
      <c r="D891" s="22"/>
      <c r="E891" s="22"/>
      <c r="F891" s="28"/>
      <c r="G891" s="24"/>
      <c r="H891" s="51"/>
      <c r="I891" s="39"/>
    </row>
    <row r="892" spans="3:9" x14ac:dyDescent="0.2">
      <c r="C892" s="24"/>
      <c r="D892" s="22"/>
      <c r="E892" s="22"/>
      <c r="F892" s="28"/>
      <c r="G892" s="24"/>
      <c r="H892" s="51"/>
      <c r="I892" s="39"/>
    </row>
    <row r="893" spans="3:9" x14ac:dyDescent="0.2">
      <c r="C893" s="24"/>
      <c r="D893" s="22"/>
      <c r="E893" s="22"/>
      <c r="F893" s="28"/>
      <c r="G893" s="24"/>
      <c r="H893" s="51"/>
      <c r="I893" s="39"/>
    </row>
    <row r="894" spans="3:9" x14ac:dyDescent="0.2">
      <c r="C894" s="24"/>
      <c r="D894" s="22"/>
      <c r="E894" s="22"/>
      <c r="F894" s="28"/>
      <c r="G894" s="24"/>
      <c r="H894" s="51"/>
      <c r="I894" s="39"/>
    </row>
    <row r="895" spans="3:9" x14ac:dyDescent="0.2">
      <c r="C895" s="24"/>
      <c r="D895" s="22"/>
      <c r="E895" s="22"/>
      <c r="F895" s="28"/>
      <c r="G895" s="24"/>
      <c r="H895" s="51"/>
      <c r="I895" s="39"/>
    </row>
    <row r="896" spans="3:9" x14ac:dyDescent="0.2">
      <c r="C896" s="24"/>
      <c r="D896" s="22"/>
      <c r="E896" s="22"/>
      <c r="F896" s="28"/>
      <c r="G896" s="24"/>
      <c r="H896" s="51"/>
      <c r="I896" s="39"/>
    </row>
    <row r="897" spans="3:9" x14ac:dyDescent="0.2">
      <c r="C897" s="24"/>
      <c r="D897" s="22"/>
      <c r="E897" s="22"/>
      <c r="F897" s="28"/>
      <c r="G897" s="24"/>
      <c r="H897" s="51"/>
      <c r="I897" s="39"/>
    </row>
    <row r="898" spans="3:9" x14ac:dyDescent="0.2">
      <c r="C898" s="24"/>
      <c r="D898" s="22"/>
      <c r="E898" s="22"/>
      <c r="F898" s="28"/>
      <c r="G898" s="24"/>
      <c r="H898" s="51"/>
      <c r="I898" s="39"/>
    </row>
    <row r="899" spans="3:9" x14ac:dyDescent="0.2">
      <c r="C899" s="24"/>
      <c r="D899" s="22"/>
      <c r="E899" s="22"/>
      <c r="F899" s="28"/>
      <c r="G899" s="24"/>
      <c r="H899" s="51"/>
      <c r="I899" s="39"/>
    </row>
    <row r="900" spans="3:9" x14ac:dyDescent="0.2">
      <c r="C900" s="24"/>
      <c r="D900" s="22"/>
      <c r="E900" s="22"/>
      <c r="F900" s="28"/>
      <c r="G900" s="24"/>
      <c r="H900" s="51"/>
      <c r="I900" s="39"/>
    </row>
    <row r="901" spans="3:9" x14ac:dyDescent="0.2">
      <c r="C901" s="24"/>
      <c r="D901" s="22"/>
      <c r="E901" s="22"/>
      <c r="F901" s="28"/>
      <c r="G901" s="24"/>
      <c r="H901" s="51"/>
      <c r="I901" s="39"/>
    </row>
    <row r="902" spans="3:9" x14ac:dyDescent="0.2">
      <c r="C902" s="24"/>
      <c r="D902" s="22"/>
      <c r="E902" s="22"/>
      <c r="F902" s="28"/>
      <c r="G902" s="24"/>
      <c r="H902" s="51"/>
      <c r="I902" s="39"/>
    </row>
    <row r="903" spans="3:9" x14ac:dyDescent="0.2">
      <c r="C903" s="24"/>
      <c r="D903" s="22"/>
      <c r="E903" s="22"/>
      <c r="F903" s="28"/>
      <c r="G903" s="24"/>
      <c r="H903" s="51"/>
      <c r="I903" s="39"/>
    </row>
    <row r="904" spans="3:9" x14ac:dyDescent="0.2">
      <c r="C904" s="24"/>
      <c r="D904" s="22"/>
      <c r="E904" s="22"/>
      <c r="F904" s="28"/>
      <c r="G904" s="24"/>
      <c r="H904" s="51"/>
      <c r="I904" s="39"/>
    </row>
    <row r="905" spans="3:9" x14ac:dyDescent="0.2">
      <c r="C905" s="24"/>
      <c r="D905" s="22"/>
      <c r="E905" s="22"/>
      <c r="F905" s="28"/>
      <c r="G905" s="24"/>
      <c r="H905" s="51"/>
      <c r="I905" s="39"/>
    </row>
    <row r="906" spans="3:9" x14ac:dyDescent="0.2">
      <c r="C906" s="24"/>
      <c r="D906" s="22"/>
      <c r="E906" s="22"/>
      <c r="F906" s="28"/>
      <c r="G906" s="24"/>
      <c r="H906" s="51"/>
      <c r="I906" s="39"/>
    </row>
    <row r="907" spans="3:9" x14ac:dyDescent="0.2">
      <c r="C907" s="24"/>
      <c r="D907" s="22"/>
      <c r="E907" s="22"/>
      <c r="F907" s="28"/>
      <c r="G907" s="24"/>
      <c r="H907" s="51"/>
      <c r="I907" s="39"/>
    </row>
    <row r="908" spans="3:9" x14ac:dyDescent="0.2">
      <c r="C908" s="24"/>
      <c r="D908" s="22"/>
      <c r="E908" s="22"/>
      <c r="F908" s="28"/>
      <c r="G908" s="24"/>
      <c r="H908" s="51"/>
      <c r="I908" s="39"/>
    </row>
    <row r="909" spans="3:9" x14ac:dyDescent="0.2">
      <c r="C909" s="24"/>
      <c r="D909" s="22"/>
      <c r="E909" s="22"/>
      <c r="F909" s="28"/>
      <c r="G909" s="24"/>
      <c r="H909" s="51"/>
      <c r="I909" s="39"/>
    </row>
    <row r="910" spans="3:9" x14ac:dyDescent="0.2">
      <c r="C910" s="24"/>
      <c r="D910" s="22"/>
      <c r="E910" s="22"/>
      <c r="F910" s="28"/>
      <c r="G910" s="24"/>
      <c r="H910" s="51"/>
      <c r="I910" s="39"/>
    </row>
    <row r="911" spans="3:9" x14ac:dyDescent="0.2">
      <c r="C911" s="24"/>
      <c r="D911" s="22"/>
      <c r="E911" s="22"/>
      <c r="F911" s="28"/>
      <c r="G911" s="24"/>
      <c r="H911" s="51"/>
      <c r="I911" s="39"/>
    </row>
    <row r="912" spans="3:9" x14ac:dyDescent="0.2">
      <c r="C912" s="24"/>
      <c r="D912" s="22"/>
      <c r="E912" s="22"/>
      <c r="F912" s="28"/>
      <c r="G912" s="24"/>
      <c r="H912" s="51"/>
      <c r="I912" s="39"/>
    </row>
    <row r="913" spans="3:9" x14ac:dyDescent="0.2">
      <c r="C913" s="24"/>
      <c r="D913" s="22"/>
      <c r="E913" s="22"/>
      <c r="F913" s="28"/>
      <c r="G913" s="24"/>
      <c r="H913" s="51"/>
      <c r="I913" s="39"/>
    </row>
    <row r="914" spans="3:9" x14ac:dyDescent="0.2">
      <c r="C914" s="24"/>
      <c r="D914" s="22"/>
      <c r="E914" s="22"/>
      <c r="F914" s="28"/>
      <c r="G914" s="24"/>
      <c r="H914" s="51"/>
      <c r="I914" s="39"/>
    </row>
    <row r="915" spans="3:9" x14ac:dyDescent="0.2">
      <c r="C915" s="24"/>
      <c r="D915" s="22"/>
      <c r="E915" s="22"/>
      <c r="F915" s="28"/>
      <c r="G915" s="24"/>
      <c r="H915" s="51"/>
      <c r="I915" s="39"/>
    </row>
    <row r="916" spans="3:9" x14ac:dyDescent="0.2">
      <c r="C916" s="24"/>
      <c r="D916" s="22"/>
      <c r="E916" s="22"/>
      <c r="F916" s="28"/>
      <c r="G916" s="24"/>
      <c r="H916" s="51"/>
      <c r="I916" s="39"/>
    </row>
    <row r="917" spans="3:9" x14ac:dyDescent="0.2">
      <c r="C917" s="24"/>
      <c r="D917" s="22"/>
      <c r="E917" s="22"/>
      <c r="F917" s="28"/>
      <c r="G917" s="24"/>
      <c r="H917" s="51"/>
      <c r="I917" s="39"/>
    </row>
    <row r="918" spans="3:9" x14ac:dyDescent="0.2">
      <c r="C918" s="24"/>
      <c r="D918" s="22"/>
      <c r="E918" s="22"/>
      <c r="F918" s="28"/>
      <c r="G918" s="24"/>
      <c r="H918" s="51"/>
      <c r="I918" s="39"/>
    </row>
    <row r="919" spans="3:9" x14ac:dyDescent="0.2">
      <c r="C919" s="24"/>
      <c r="D919" s="22"/>
      <c r="E919" s="22"/>
      <c r="F919" s="28"/>
      <c r="G919" s="24"/>
      <c r="H919" s="51"/>
      <c r="I919" s="39"/>
    </row>
    <row r="920" spans="3:9" x14ac:dyDescent="0.2">
      <c r="C920" s="24"/>
      <c r="D920" s="22"/>
      <c r="E920" s="22"/>
      <c r="F920" s="28"/>
      <c r="G920" s="24"/>
      <c r="H920" s="51"/>
      <c r="I920" s="39"/>
    </row>
    <row r="921" spans="3:9" x14ac:dyDescent="0.2">
      <c r="C921" s="24"/>
      <c r="D921" s="22"/>
      <c r="E921" s="22"/>
      <c r="F921" s="28"/>
      <c r="G921" s="24"/>
      <c r="H921" s="51"/>
      <c r="I921" s="39"/>
    </row>
    <row r="922" spans="3:9" x14ac:dyDescent="0.2">
      <c r="C922" s="24"/>
      <c r="D922" s="22"/>
      <c r="E922" s="22"/>
      <c r="F922" s="28"/>
      <c r="G922" s="24"/>
      <c r="H922" s="51"/>
      <c r="I922" s="39"/>
    </row>
    <row r="923" spans="3:9" x14ac:dyDescent="0.2">
      <c r="C923" s="24"/>
      <c r="D923" s="22"/>
      <c r="E923" s="22"/>
      <c r="F923" s="28"/>
      <c r="G923" s="24"/>
      <c r="H923" s="51"/>
      <c r="I923" s="39"/>
    </row>
    <row r="924" spans="3:9" x14ac:dyDescent="0.2">
      <c r="C924" s="24"/>
      <c r="D924" s="22"/>
      <c r="E924" s="22"/>
      <c r="F924" s="28"/>
      <c r="G924" s="24"/>
      <c r="H924" s="51"/>
      <c r="I924" s="39"/>
    </row>
    <row r="925" spans="3:9" x14ac:dyDescent="0.2">
      <c r="C925" s="24"/>
      <c r="D925" s="22"/>
      <c r="E925" s="22"/>
      <c r="F925" s="28"/>
      <c r="G925" s="24"/>
      <c r="H925" s="51"/>
      <c r="I925" s="39"/>
    </row>
    <row r="926" spans="3:9" x14ac:dyDescent="0.2">
      <c r="C926" s="24"/>
      <c r="D926" s="22"/>
      <c r="E926" s="22"/>
      <c r="F926" s="28"/>
      <c r="G926" s="24"/>
      <c r="H926" s="51"/>
      <c r="I926" s="39"/>
    </row>
    <row r="927" spans="3:9" x14ac:dyDescent="0.2">
      <c r="C927" s="24"/>
      <c r="D927" s="22"/>
      <c r="E927" s="22"/>
      <c r="F927" s="28"/>
      <c r="G927" s="24"/>
      <c r="H927" s="51"/>
      <c r="I927" s="39"/>
    </row>
    <row r="928" spans="3:9" x14ac:dyDescent="0.2">
      <c r="C928" s="24"/>
      <c r="D928" s="22"/>
      <c r="E928" s="22"/>
      <c r="F928" s="28"/>
      <c r="G928" s="24"/>
      <c r="H928" s="51"/>
      <c r="I928" s="39"/>
    </row>
    <row r="929" spans="3:9" x14ac:dyDescent="0.2">
      <c r="C929" s="24"/>
      <c r="D929" s="22"/>
      <c r="E929" s="22"/>
      <c r="F929" s="28"/>
      <c r="G929" s="24"/>
      <c r="H929" s="51"/>
      <c r="I929" s="39"/>
    </row>
    <row r="930" spans="3:9" x14ac:dyDescent="0.2">
      <c r="C930" s="24"/>
      <c r="D930" s="22"/>
      <c r="E930" s="22"/>
      <c r="F930" s="28"/>
      <c r="G930" s="24"/>
      <c r="H930" s="51"/>
      <c r="I930" s="39"/>
    </row>
    <row r="931" spans="3:9" x14ac:dyDescent="0.2">
      <c r="C931" s="24"/>
      <c r="D931" s="22"/>
      <c r="E931" s="22"/>
      <c r="F931" s="28"/>
      <c r="G931" s="24"/>
      <c r="H931" s="51"/>
      <c r="I931" s="39"/>
    </row>
    <row r="932" spans="3:9" x14ac:dyDescent="0.2">
      <c r="C932" s="24"/>
      <c r="D932" s="22"/>
      <c r="E932" s="22"/>
      <c r="F932" s="28"/>
      <c r="G932" s="24"/>
      <c r="H932" s="51"/>
      <c r="I932" s="39"/>
    </row>
    <row r="933" spans="3:9" x14ac:dyDescent="0.2">
      <c r="C933" s="24"/>
      <c r="D933" s="22"/>
      <c r="E933" s="22"/>
      <c r="F933" s="28"/>
      <c r="G933" s="24"/>
      <c r="H933" s="51"/>
      <c r="I933" s="39"/>
    </row>
    <row r="934" spans="3:9" x14ac:dyDescent="0.2">
      <c r="C934" s="24"/>
      <c r="D934" s="22"/>
      <c r="E934" s="22"/>
      <c r="F934" s="28"/>
      <c r="G934" s="24"/>
      <c r="H934" s="51"/>
      <c r="I934" s="39"/>
    </row>
    <row r="935" spans="3:9" x14ac:dyDescent="0.2">
      <c r="C935" s="24"/>
      <c r="D935" s="22"/>
      <c r="E935" s="22"/>
      <c r="F935" s="28"/>
      <c r="G935" s="24"/>
      <c r="H935" s="51"/>
      <c r="I935" s="39"/>
    </row>
    <row r="936" spans="3:9" x14ac:dyDescent="0.2">
      <c r="C936" s="24"/>
      <c r="D936" s="22"/>
      <c r="E936" s="22"/>
      <c r="F936" s="28"/>
      <c r="G936" s="24"/>
      <c r="H936" s="51"/>
      <c r="I936" s="39"/>
    </row>
    <row r="937" spans="3:9" x14ac:dyDescent="0.2">
      <c r="C937" s="24"/>
      <c r="D937" s="22"/>
      <c r="E937" s="22"/>
      <c r="F937" s="28"/>
      <c r="G937" s="24"/>
      <c r="H937" s="51"/>
      <c r="I937" s="39"/>
    </row>
    <row r="938" spans="3:9" x14ac:dyDescent="0.2">
      <c r="C938" s="24"/>
      <c r="D938" s="22"/>
      <c r="E938" s="22"/>
      <c r="F938" s="28"/>
      <c r="G938" s="24"/>
      <c r="H938" s="51"/>
      <c r="I938" s="39"/>
    </row>
    <row r="939" spans="3:9" x14ac:dyDescent="0.2">
      <c r="C939" s="24"/>
      <c r="D939" s="22"/>
      <c r="E939" s="22"/>
      <c r="F939" s="28"/>
      <c r="G939" s="24"/>
      <c r="H939" s="51"/>
      <c r="I939" s="39"/>
    </row>
    <row r="940" spans="3:9" x14ac:dyDescent="0.2">
      <c r="C940" s="24"/>
      <c r="D940" s="22"/>
      <c r="E940" s="22"/>
      <c r="F940" s="28"/>
      <c r="G940" s="24"/>
      <c r="H940" s="51"/>
      <c r="I940" s="39"/>
    </row>
    <row r="941" spans="3:9" x14ac:dyDescent="0.2">
      <c r="C941" s="24"/>
      <c r="D941" s="22"/>
      <c r="E941" s="22"/>
      <c r="F941" s="28"/>
      <c r="G941" s="24"/>
      <c r="H941" s="51"/>
      <c r="I941" s="39"/>
    </row>
    <row r="942" spans="3:9" x14ac:dyDescent="0.2">
      <c r="C942" s="24"/>
      <c r="D942" s="22"/>
      <c r="E942" s="22"/>
      <c r="F942" s="28"/>
      <c r="G942" s="24"/>
      <c r="H942" s="51"/>
      <c r="I942" s="39"/>
    </row>
    <row r="943" spans="3:9" x14ac:dyDescent="0.2">
      <c r="C943" s="24"/>
      <c r="D943" s="22"/>
      <c r="E943" s="22"/>
      <c r="F943" s="28"/>
      <c r="G943" s="24"/>
      <c r="H943" s="51"/>
      <c r="I943" s="39"/>
    </row>
    <row r="944" spans="3:9" x14ac:dyDescent="0.2">
      <c r="C944" s="24"/>
      <c r="D944" s="22"/>
      <c r="E944" s="22"/>
      <c r="F944" s="28"/>
      <c r="G944" s="24"/>
      <c r="H944" s="51"/>
      <c r="I944" s="39"/>
    </row>
    <row r="945" spans="3:9" x14ac:dyDescent="0.2">
      <c r="C945" s="24"/>
      <c r="D945" s="22"/>
      <c r="E945" s="22"/>
      <c r="F945" s="28"/>
      <c r="G945" s="24"/>
      <c r="H945" s="51"/>
      <c r="I945" s="39"/>
    </row>
    <row r="946" spans="3:9" x14ac:dyDescent="0.2">
      <c r="C946" s="24"/>
      <c r="D946" s="22"/>
      <c r="E946" s="22"/>
      <c r="F946" s="28"/>
      <c r="G946" s="24"/>
      <c r="H946" s="51"/>
      <c r="I946" s="39"/>
    </row>
    <row r="947" spans="3:9" x14ac:dyDescent="0.2">
      <c r="C947" s="24"/>
      <c r="D947" s="22"/>
      <c r="E947" s="22"/>
      <c r="F947" s="28"/>
      <c r="G947" s="24"/>
      <c r="H947" s="51"/>
      <c r="I947" s="39"/>
    </row>
    <row r="948" spans="3:9" x14ac:dyDescent="0.2">
      <c r="C948" s="24"/>
      <c r="D948" s="22"/>
      <c r="E948" s="22"/>
      <c r="F948" s="28"/>
      <c r="G948" s="24"/>
      <c r="H948" s="51"/>
      <c r="I948" s="39"/>
    </row>
    <row r="949" spans="3:9" x14ac:dyDescent="0.2">
      <c r="C949" s="24"/>
      <c r="D949" s="22"/>
      <c r="E949" s="22"/>
      <c r="F949" s="28"/>
      <c r="G949" s="24"/>
      <c r="H949" s="51"/>
      <c r="I949" s="39"/>
    </row>
    <row r="950" spans="3:9" x14ac:dyDescent="0.2">
      <c r="C950" s="24"/>
      <c r="D950" s="22"/>
      <c r="E950" s="22"/>
      <c r="F950" s="28"/>
      <c r="G950" s="24"/>
      <c r="H950" s="51"/>
      <c r="I950" s="39"/>
    </row>
    <row r="951" spans="3:9" x14ac:dyDescent="0.2">
      <c r="C951" s="24"/>
      <c r="D951" s="22"/>
      <c r="E951" s="22"/>
      <c r="F951" s="28"/>
      <c r="G951" s="24"/>
      <c r="H951" s="51"/>
      <c r="I951" s="39"/>
    </row>
    <row r="952" spans="3:9" x14ac:dyDescent="0.2">
      <c r="C952" s="24"/>
      <c r="D952" s="22"/>
      <c r="E952" s="22"/>
      <c r="F952" s="28"/>
      <c r="G952" s="24"/>
      <c r="H952" s="51"/>
      <c r="I952" s="39"/>
    </row>
    <row r="953" spans="3:9" x14ac:dyDescent="0.2">
      <c r="C953" s="24"/>
      <c r="D953" s="22"/>
      <c r="E953" s="22"/>
      <c r="F953" s="28"/>
      <c r="G953" s="24"/>
      <c r="H953" s="51"/>
      <c r="I953" s="39"/>
    </row>
    <row r="954" spans="3:9" x14ac:dyDescent="0.2">
      <c r="C954" s="24"/>
      <c r="D954" s="22"/>
      <c r="E954" s="22"/>
      <c r="F954" s="28"/>
      <c r="G954" s="24"/>
      <c r="H954" s="51"/>
      <c r="I954" s="39"/>
    </row>
    <row r="955" spans="3:9" x14ac:dyDescent="0.2">
      <c r="C955" s="24"/>
      <c r="D955" s="22"/>
      <c r="E955" s="22"/>
      <c r="F955" s="28"/>
      <c r="G955" s="24"/>
      <c r="H955" s="51"/>
      <c r="I955" s="39"/>
    </row>
    <row r="956" spans="3:9" x14ac:dyDescent="0.2">
      <c r="C956" s="24"/>
      <c r="D956" s="22"/>
      <c r="E956" s="22"/>
      <c r="F956" s="28"/>
      <c r="G956" s="24"/>
      <c r="H956" s="51"/>
      <c r="I956" s="39"/>
    </row>
    <row r="957" spans="3:9" x14ac:dyDescent="0.2">
      <c r="C957" s="24"/>
      <c r="D957" s="22"/>
      <c r="E957" s="22"/>
      <c r="F957" s="28"/>
      <c r="G957" s="24"/>
      <c r="H957" s="51"/>
      <c r="I957" s="39"/>
    </row>
    <row r="958" spans="3:9" x14ac:dyDescent="0.2">
      <c r="C958" s="24"/>
      <c r="D958" s="22"/>
      <c r="E958" s="22"/>
      <c r="F958" s="28"/>
      <c r="G958" s="24"/>
      <c r="H958" s="51"/>
      <c r="I958" s="39"/>
    </row>
    <row r="959" spans="3:9" x14ac:dyDescent="0.2">
      <c r="C959" s="24"/>
      <c r="D959" s="22"/>
      <c r="E959" s="22"/>
      <c r="F959" s="28"/>
      <c r="G959" s="24"/>
      <c r="H959" s="51"/>
      <c r="I959" s="39"/>
    </row>
    <row r="960" spans="3:9" x14ac:dyDescent="0.2">
      <c r="C960" s="24"/>
      <c r="D960" s="22"/>
      <c r="E960" s="22"/>
      <c r="F960" s="28"/>
      <c r="G960" s="24"/>
      <c r="H960" s="51"/>
      <c r="I960" s="39"/>
    </row>
    <row r="961" spans="3:9" x14ac:dyDescent="0.2">
      <c r="C961" s="24"/>
      <c r="D961" s="22"/>
      <c r="E961" s="22"/>
      <c r="F961" s="28"/>
      <c r="G961" s="24"/>
      <c r="H961" s="51"/>
      <c r="I961" s="39"/>
    </row>
    <row r="962" spans="3:9" x14ac:dyDescent="0.2">
      <c r="C962" s="24"/>
      <c r="D962" s="22"/>
      <c r="E962" s="22"/>
      <c r="F962" s="28"/>
      <c r="G962" s="24"/>
      <c r="H962" s="51"/>
      <c r="I962" s="39"/>
    </row>
    <row r="963" spans="3:9" x14ac:dyDescent="0.2">
      <c r="C963" s="24"/>
      <c r="D963" s="22"/>
      <c r="E963" s="22"/>
      <c r="F963" s="28"/>
      <c r="G963" s="24"/>
      <c r="H963" s="51"/>
      <c r="I963" s="39"/>
    </row>
    <row r="964" spans="3:9" x14ac:dyDescent="0.2">
      <c r="C964" s="24"/>
      <c r="D964" s="22"/>
      <c r="E964" s="22"/>
      <c r="F964" s="28"/>
      <c r="G964" s="24"/>
      <c r="H964" s="51"/>
      <c r="I964" s="39"/>
    </row>
    <row r="965" spans="3:9" x14ac:dyDescent="0.2">
      <c r="C965" s="24"/>
      <c r="D965" s="22"/>
      <c r="E965" s="22"/>
      <c r="F965" s="28"/>
      <c r="G965" s="24"/>
      <c r="H965" s="51"/>
      <c r="I965" s="39"/>
    </row>
    <row r="966" spans="3:9" x14ac:dyDescent="0.2">
      <c r="C966" s="24"/>
      <c r="D966" s="22"/>
      <c r="E966" s="22"/>
      <c r="F966" s="28"/>
      <c r="G966" s="24"/>
      <c r="H966" s="51"/>
      <c r="I966" s="39"/>
    </row>
    <row r="967" spans="3:9" x14ac:dyDescent="0.2">
      <c r="C967" s="24"/>
      <c r="D967" s="22"/>
      <c r="E967" s="22"/>
      <c r="F967" s="28"/>
      <c r="G967" s="24"/>
      <c r="H967" s="51"/>
      <c r="I967" s="39"/>
    </row>
    <row r="968" spans="3:9" x14ac:dyDescent="0.2">
      <c r="C968" s="24"/>
      <c r="D968" s="22"/>
      <c r="E968" s="22"/>
      <c r="F968" s="28"/>
      <c r="G968" s="24"/>
      <c r="H968" s="51"/>
      <c r="I968" s="39"/>
    </row>
    <row r="969" spans="3:9" x14ac:dyDescent="0.2">
      <c r="C969" s="24"/>
      <c r="D969" s="22"/>
      <c r="E969" s="22"/>
      <c r="F969" s="28"/>
      <c r="G969" s="24"/>
      <c r="H969" s="51"/>
      <c r="I969" s="39"/>
    </row>
    <row r="970" spans="3:9" x14ac:dyDescent="0.2">
      <c r="C970" s="24"/>
      <c r="D970" s="22"/>
      <c r="E970" s="22"/>
      <c r="F970" s="28"/>
      <c r="G970" s="24"/>
      <c r="H970" s="51"/>
      <c r="I970" s="39"/>
    </row>
    <row r="971" spans="3:9" x14ac:dyDescent="0.2">
      <c r="C971" s="24"/>
      <c r="D971" s="22"/>
      <c r="E971" s="22"/>
      <c r="F971" s="28"/>
      <c r="G971" s="24"/>
      <c r="H971" s="51"/>
      <c r="I971" s="39"/>
    </row>
    <row r="972" spans="3:9" x14ac:dyDescent="0.2">
      <c r="C972" s="24"/>
      <c r="D972" s="22"/>
      <c r="E972" s="22"/>
      <c r="F972" s="28"/>
      <c r="G972" s="24"/>
      <c r="H972" s="51"/>
      <c r="I972" s="39"/>
    </row>
    <row r="973" spans="3:9" x14ac:dyDescent="0.2">
      <c r="C973" s="24"/>
      <c r="D973" s="22"/>
      <c r="E973" s="22"/>
      <c r="F973" s="28"/>
      <c r="G973" s="24"/>
      <c r="H973" s="51"/>
      <c r="I973" s="39"/>
    </row>
    <row r="974" spans="3:9" x14ac:dyDescent="0.2">
      <c r="C974" s="24"/>
      <c r="D974" s="22"/>
      <c r="E974" s="22"/>
      <c r="F974" s="28"/>
      <c r="G974" s="24"/>
      <c r="H974" s="51"/>
      <c r="I974" s="39"/>
    </row>
    <row r="975" spans="3:9" x14ac:dyDescent="0.2">
      <c r="C975" s="24"/>
      <c r="D975" s="22"/>
      <c r="E975" s="22"/>
      <c r="F975" s="28"/>
      <c r="G975" s="24"/>
      <c r="H975" s="51"/>
      <c r="I975" s="39"/>
    </row>
    <row r="976" spans="3:9" x14ac:dyDescent="0.2">
      <c r="C976" s="24"/>
      <c r="D976" s="22"/>
      <c r="E976" s="22"/>
      <c r="F976" s="28"/>
      <c r="G976" s="24"/>
      <c r="H976" s="51"/>
      <c r="I976" s="39"/>
    </row>
    <row r="977" spans="3:9" x14ac:dyDescent="0.2">
      <c r="C977" s="24"/>
      <c r="D977" s="22"/>
      <c r="E977" s="22"/>
      <c r="F977" s="28"/>
      <c r="G977" s="24"/>
      <c r="H977" s="51"/>
      <c r="I977" s="39"/>
    </row>
    <row r="978" spans="3:9" x14ac:dyDescent="0.2">
      <c r="C978" s="24"/>
      <c r="D978" s="22"/>
      <c r="E978" s="22"/>
      <c r="F978" s="28"/>
      <c r="G978" s="24"/>
      <c r="H978" s="51"/>
      <c r="I978" s="39"/>
    </row>
    <row r="979" spans="3:9" x14ac:dyDescent="0.2">
      <c r="C979" s="24"/>
      <c r="D979" s="22"/>
      <c r="E979" s="22"/>
      <c r="F979" s="28"/>
      <c r="G979" s="24"/>
      <c r="H979" s="51"/>
      <c r="I979" s="39"/>
    </row>
    <row r="980" spans="3:9" x14ac:dyDescent="0.2">
      <c r="C980" s="24"/>
      <c r="D980" s="22"/>
      <c r="E980" s="22"/>
      <c r="F980" s="28"/>
      <c r="G980" s="24"/>
      <c r="H980" s="51"/>
      <c r="I980" s="39"/>
    </row>
    <row r="981" spans="3:9" x14ac:dyDescent="0.2">
      <c r="C981" s="24"/>
      <c r="D981" s="22"/>
      <c r="E981" s="22"/>
      <c r="F981" s="28"/>
      <c r="G981" s="24"/>
      <c r="H981" s="51"/>
      <c r="I981" s="39"/>
    </row>
    <row r="982" spans="3:9" x14ac:dyDescent="0.2">
      <c r="C982" s="24"/>
      <c r="D982" s="22"/>
      <c r="E982" s="22"/>
      <c r="F982" s="28"/>
      <c r="G982" s="24"/>
      <c r="H982" s="51"/>
      <c r="I982" s="39"/>
    </row>
    <row r="983" spans="3:9" x14ac:dyDescent="0.2">
      <c r="C983" s="24"/>
      <c r="D983" s="22"/>
      <c r="E983" s="22"/>
      <c r="F983" s="28"/>
      <c r="G983" s="24"/>
      <c r="H983" s="51"/>
      <c r="I983" s="39"/>
    </row>
    <row r="984" spans="3:9" x14ac:dyDescent="0.2">
      <c r="C984" s="24"/>
      <c r="D984" s="22"/>
      <c r="E984" s="22"/>
      <c r="F984" s="28"/>
      <c r="G984" s="24"/>
      <c r="H984" s="51"/>
      <c r="I984" s="39"/>
    </row>
    <row r="985" spans="3:9" x14ac:dyDescent="0.2">
      <c r="C985" s="24"/>
      <c r="D985" s="22"/>
      <c r="E985" s="22"/>
      <c r="F985" s="28"/>
      <c r="G985" s="24"/>
      <c r="H985" s="51"/>
      <c r="I985" s="39"/>
    </row>
    <row r="986" spans="3:9" x14ac:dyDescent="0.2">
      <c r="C986" s="24"/>
      <c r="D986" s="22"/>
      <c r="E986" s="22"/>
      <c r="F986" s="28"/>
      <c r="G986" s="24"/>
      <c r="H986" s="51"/>
      <c r="I986" s="39"/>
    </row>
    <row r="987" spans="3:9" x14ac:dyDescent="0.2">
      <c r="C987" s="24"/>
      <c r="D987" s="22"/>
      <c r="E987" s="22"/>
      <c r="F987" s="28"/>
      <c r="G987" s="24"/>
      <c r="H987" s="51"/>
      <c r="I987" s="39"/>
    </row>
    <row r="988" spans="3:9" x14ac:dyDescent="0.2">
      <c r="C988" s="24"/>
      <c r="D988" s="22"/>
      <c r="E988" s="22"/>
      <c r="F988" s="28"/>
      <c r="G988" s="24"/>
      <c r="H988" s="51"/>
      <c r="I988" s="39"/>
    </row>
    <row r="989" spans="3:9" x14ac:dyDescent="0.2">
      <c r="C989" s="24"/>
      <c r="D989" s="22"/>
      <c r="E989" s="22"/>
      <c r="F989" s="28"/>
      <c r="G989" s="24"/>
      <c r="H989" s="51"/>
      <c r="I989" s="39"/>
    </row>
    <row r="990" spans="3:9" x14ac:dyDescent="0.2">
      <c r="C990" s="24"/>
      <c r="D990" s="22"/>
      <c r="E990" s="22"/>
      <c r="F990" s="28"/>
      <c r="G990" s="24"/>
      <c r="H990" s="51"/>
      <c r="I990" s="39"/>
    </row>
    <row r="991" spans="3:9" x14ac:dyDescent="0.2">
      <c r="C991" s="24"/>
      <c r="D991" s="22"/>
      <c r="E991" s="22"/>
      <c r="F991" s="28"/>
      <c r="G991" s="24"/>
      <c r="H991" s="51"/>
      <c r="I991" s="39"/>
    </row>
    <row r="992" spans="3:9" x14ac:dyDescent="0.2">
      <c r="C992" s="24"/>
      <c r="D992" s="22"/>
      <c r="E992" s="22"/>
      <c r="F992" s="28"/>
      <c r="G992" s="24"/>
      <c r="H992" s="51"/>
      <c r="I992" s="39"/>
    </row>
    <row r="993" spans="3:9" x14ac:dyDescent="0.2">
      <c r="C993" s="24"/>
      <c r="D993" s="22"/>
      <c r="E993" s="22"/>
      <c r="F993" s="28"/>
      <c r="G993" s="24"/>
      <c r="H993" s="51"/>
      <c r="I993" s="39"/>
    </row>
    <row r="994" spans="3:9" x14ac:dyDescent="0.2">
      <c r="C994" s="24"/>
      <c r="D994" s="22"/>
      <c r="E994" s="22"/>
      <c r="F994" s="28"/>
      <c r="G994" s="24"/>
      <c r="H994" s="51"/>
      <c r="I994" s="39"/>
    </row>
    <row r="995" spans="3:9" x14ac:dyDescent="0.2">
      <c r="C995" s="24"/>
      <c r="D995" s="22"/>
      <c r="E995" s="22"/>
      <c r="F995" s="28"/>
      <c r="G995" s="24"/>
      <c r="H995" s="51"/>
      <c r="I995" s="39"/>
    </row>
    <row r="996" spans="3:9" x14ac:dyDescent="0.2">
      <c r="C996" s="24"/>
      <c r="D996" s="22"/>
      <c r="E996" s="22"/>
      <c r="F996" s="28"/>
      <c r="G996" s="24"/>
      <c r="H996" s="51"/>
      <c r="I996" s="39"/>
    </row>
    <row r="997" spans="3:9" x14ac:dyDescent="0.2">
      <c r="C997" s="24"/>
      <c r="D997" s="22"/>
      <c r="E997" s="22"/>
      <c r="F997" s="28"/>
      <c r="G997" s="24"/>
      <c r="H997" s="51"/>
      <c r="I997" s="39"/>
    </row>
    <row r="998" spans="3:9" x14ac:dyDescent="0.2">
      <c r="C998" s="24"/>
      <c r="D998" s="22"/>
      <c r="E998" s="22"/>
      <c r="F998" s="28"/>
      <c r="G998" s="24"/>
      <c r="H998" s="51"/>
      <c r="I998" s="39"/>
    </row>
    <row r="999" spans="3:9" x14ac:dyDescent="0.2">
      <c r="C999" s="24"/>
      <c r="D999" s="22"/>
      <c r="E999" s="22"/>
      <c r="F999" s="28"/>
      <c r="G999" s="24"/>
      <c r="H999" s="51"/>
      <c r="I999" s="39"/>
    </row>
    <row r="1000" spans="3:9" x14ac:dyDescent="0.2">
      <c r="C1000" s="24"/>
      <c r="D1000" s="22"/>
      <c r="E1000" s="22"/>
      <c r="F1000" s="28"/>
      <c r="G1000" s="24"/>
      <c r="H1000" s="51"/>
      <c r="I1000" s="39"/>
    </row>
  </sheetData>
  <autoFilter ref="A9:H9" xr:uid="{C14066FE-68C9-EE4D-8BDC-417228153E28}">
    <sortState xmlns:xlrd2="http://schemas.microsoft.com/office/spreadsheetml/2017/richdata2" ref="A10:H117">
      <sortCondition ref="C9"/>
    </sortState>
  </autoFilter>
  <mergeCells count="2">
    <mergeCell ref="E3:F4"/>
    <mergeCell ref="D3:D4"/>
  </mergeCells>
  <phoneticPr fontId="3" type="noConversion"/>
  <conditionalFormatting sqref="I1:XFD1000">
    <cfRule type="expression" dxfId="2" priority="3" stopIfTrue="1">
      <formula>I$4=TodaysDate</formula>
    </cfRule>
  </conditionalFormatting>
  <conditionalFormatting sqref="I4:XFD1000">
    <cfRule type="expression" dxfId="1" priority="4">
      <formula>NOT(_xlfn.ISFORMULA(I4))</formula>
    </cfRule>
  </conditionalFormatting>
  <conditionalFormatting sqref="J10:XFD1000">
    <cfRule type="cellIs" dxfId="0" priority="1" operator="equal">
      <formula>0</formula>
    </cfRule>
  </conditionalFormatting>
  <dataValidations count="1">
    <dataValidation type="list" allowBlank="1" showInputMessage="1" showErrorMessage="1" sqref="G10:G1000" xr:uid="{E8385C05-8F2B-7741-AAB0-F88B6535B416}">
      <formula1>FreqDropdown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7DE384C6-C442-4037-B690-0E9D443205BC}">
            <x14:iconSet iconSet="5ArrowsGray" custom="1">
              <x14:cfvo type="percent">
                <xm:f>0</xm:f>
              </x14:cfvo>
              <x14:cfvo type="num">
                <xm:f>-100000</xm:f>
              </x14:cfvo>
              <x14:cfvo type="num">
                <xm:f>0</xm:f>
              </x14:cfvo>
              <x14:cfvo type="num">
                <xm:f>0.1</xm:f>
              </x14:cfvo>
              <x14:cfvo type="num" gte="0">
                <xm:f>10000</xm:f>
              </x14:cfvo>
              <x14:cfIcon iconSet="NoIcons" iconId="0"/>
              <x14:cfIcon iconSet="4ArrowsGray" iconId="1"/>
              <x14:cfIcon iconSet="3ArrowsGray" iconId="1"/>
              <x14:cfIcon iconSet="4ArrowsGray" iconId="2"/>
              <x14:cfIcon iconSet="NoIcons" iconId="0"/>
            </x14:iconSet>
          </x14:cfRule>
          <xm:sqref>C3</xm:sqref>
        </x14:conditionalFormatting>
        <x14:conditionalFormatting xmlns:xm="http://schemas.microsoft.com/office/excel/2006/main">
          <x14:cfRule type="iconSet" priority="5" id="{EA77E726-C982-4D62-97CB-046A6F8DDF5C}">
            <x14:iconSet iconSet="5ArrowsGray" custom="1">
              <x14:cfvo type="percent">
                <xm:f>0</xm:f>
              </x14:cfvo>
              <x14:cfvo type="num">
                <xm:f>-100000</xm:f>
              </x14:cfvo>
              <x14:cfvo type="num">
                <xm:f>0</xm:f>
              </x14:cfvo>
              <x14:cfvo type="num">
                <xm:f>2</xm:f>
              </x14:cfvo>
              <x14:cfvo type="num" gte="0">
                <xm:f>10000</xm:f>
              </x14:cfvo>
              <x14:cfIcon iconSet="NoIcons" iconId="0"/>
              <x14:cfIcon iconSet="4ArrowsGray" iconId="1"/>
              <x14:cfIcon iconSet="3ArrowsGray" iconId="1"/>
              <x14:cfIcon iconSet="4ArrowsGray" iconId="2"/>
              <x14:cfIcon iconSet="NoIcons" iconId="0"/>
            </x14:iconSet>
          </x14:cfRule>
          <xm:sqref>E3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0A5F-202F-904D-B21A-91B2B3E71708}">
  <dimension ref="B4:O22"/>
  <sheetViews>
    <sheetView workbookViewId="0">
      <selection activeCell="H13" sqref="H13"/>
    </sheetView>
  </sheetViews>
  <sheetFormatPr baseColWidth="10" defaultColWidth="11" defaultRowHeight="16" x14ac:dyDescent="0.2"/>
  <cols>
    <col min="2" max="2" width="17" customWidth="1"/>
  </cols>
  <sheetData>
    <row r="4" spans="2:15" x14ac:dyDescent="0.2">
      <c r="B4" s="2" t="s">
        <v>4</v>
      </c>
      <c r="C4" s="2" t="s">
        <v>6</v>
      </c>
      <c r="D4" s="2" t="s">
        <v>7</v>
      </c>
      <c r="F4" t="s">
        <v>17</v>
      </c>
      <c r="G4" s="1"/>
    </row>
    <row r="5" spans="2:15" x14ac:dyDescent="0.2">
      <c r="B5" s="2" t="s">
        <v>8</v>
      </c>
      <c r="C5" s="2">
        <v>0</v>
      </c>
      <c r="D5" s="2">
        <v>7</v>
      </c>
      <c r="F5" s="1">
        <f ca="1">TODAY()</f>
        <v>46190</v>
      </c>
    </row>
    <row r="6" spans="2:15" x14ac:dyDescent="0.2">
      <c r="B6" s="2" t="s">
        <v>9</v>
      </c>
      <c r="C6" s="2">
        <v>0</v>
      </c>
      <c r="D6" s="2">
        <v>14</v>
      </c>
    </row>
    <row r="7" spans="2:15" x14ac:dyDescent="0.2">
      <c r="B7" s="2" t="s">
        <v>10</v>
      </c>
      <c r="C7" s="2">
        <v>1</v>
      </c>
      <c r="D7" s="2">
        <v>0</v>
      </c>
    </row>
    <row r="8" spans="2:15" x14ac:dyDescent="0.2">
      <c r="B8" s="2" t="s">
        <v>11</v>
      </c>
      <c r="C8" s="2">
        <v>3</v>
      </c>
      <c r="D8" s="2">
        <v>0</v>
      </c>
    </row>
    <row r="9" spans="2:15" x14ac:dyDescent="0.2">
      <c r="B9" s="2" t="s">
        <v>12</v>
      </c>
      <c r="C9" s="2">
        <v>6</v>
      </c>
      <c r="D9" s="2">
        <v>0</v>
      </c>
    </row>
    <row r="10" spans="2:15" x14ac:dyDescent="0.2">
      <c r="B10" s="2" t="s">
        <v>13</v>
      </c>
      <c r="C10" s="2">
        <v>12</v>
      </c>
      <c r="D10" s="2">
        <v>0</v>
      </c>
    </row>
    <row r="11" spans="2:15" x14ac:dyDescent="0.2">
      <c r="B11" s="3" t="s">
        <v>14</v>
      </c>
      <c r="C11" s="2">
        <v>0</v>
      </c>
      <c r="D11" s="2">
        <v>42</v>
      </c>
    </row>
    <row r="15" spans="2:15" x14ac:dyDescent="0.2">
      <c r="J15" s="1"/>
      <c r="K15" s="1"/>
      <c r="L15" s="1"/>
      <c r="M15" s="1"/>
      <c r="N15" s="1"/>
      <c r="O15" s="1"/>
    </row>
    <row r="22" spans="10:15" x14ac:dyDescent="0.2">
      <c r="J22" s="4"/>
      <c r="K22" s="4"/>
      <c r="L22" s="4"/>
      <c r="M22" s="4"/>
      <c r="N22" s="4"/>
      <c r="O22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6FC3-4022-8941-8FDF-545A36E7FE77}">
  <dimension ref="A1"/>
  <sheetViews>
    <sheetView showGridLines="0" workbookViewId="0">
      <selection activeCell="P31" sqref="P3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F673-72E7-8343-A36D-5F77BE3C36A2}">
  <dimension ref="A1:APK79"/>
  <sheetViews>
    <sheetView showGridLines="0" topLeftCell="E1" zoomScale="90" workbookViewId="0">
      <pane xSplit="4" ySplit="4" topLeftCell="I5" activePane="bottomRight" state="frozen"/>
      <selection activeCell="E1" sqref="E1"/>
      <selection pane="topRight" activeCell="I1" sqref="I1"/>
      <selection pane="bottomLeft" activeCell="E5" sqref="E5"/>
      <selection pane="bottomRight" activeCell="P5" sqref="P5"/>
    </sheetView>
  </sheetViews>
  <sheetFormatPr baseColWidth="10" defaultColWidth="11" defaultRowHeight="16" x14ac:dyDescent="0.2"/>
  <cols>
    <col min="1" max="7" width="3.6640625" style="15" customWidth="1"/>
    <col min="8" max="8" width="27.6640625" style="13" customWidth="1"/>
    <col min="9" max="9" width="16.1640625" style="16" customWidth="1"/>
    <col min="10" max="16384" width="11" style="16"/>
  </cols>
  <sheetData>
    <row r="1" spans="8:1103" s="15" customFormat="1" x14ac:dyDescent="0.2">
      <c r="H1" s="13"/>
    </row>
    <row r="2" spans="8:1103" s="15" customFormat="1" x14ac:dyDescent="0.2">
      <c r="H2" s="13"/>
    </row>
    <row r="3" spans="8:1103" s="15" customFormat="1" x14ac:dyDescent="0.2">
      <c r="H3" s="13"/>
    </row>
    <row r="4" spans="8:1103" s="13" customFormat="1" x14ac:dyDescent="0.2">
      <c r="H4" s="17"/>
      <c r="I4" s="18" t="str" cm="1">
        <f t="array" ref="I4:BA4">_xlfn.UNIQUE(TEXT(DateRow,"mmm-yyyy"),TRUE)</f>
        <v>Jun-2026</v>
      </c>
      <c r="J4" s="18" t="str">
        <v>Jul-2026</v>
      </c>
      <c r="K4" s="18" t="str">
        <v>Aug-2026</v>
      </c>
      <c r="L4" s="18" t="str">
        <v>Sep-2026</v>
      </c>
      <c r="M4" s="18" t="str">
        <v>Oct-2026</v>
      </c>
      <c r="N4" s="18" t="str">
        <v>Nov-2026</v>
      </c>
      <c r="O4" s="18" t="str">
        <v>Dec-2026</v>
      </c>
      <c r="P4" s="18" t="str">
        <v>Jan-2027</v>
      </c>
      <c r="Q4" s="18" t="str">
        <v>Feb-2027</v>
      </c>
      <c r="R4" s="18" t="str">
        <v>Mar-2027</v>
      </c>
      <c r="S4" s="18" t="str">
        <v>Apr-2027</v>
      </c>
      <c r="T4" s="18" t="str">
        <v>May-2027</v>
      </c>
      <c r="U4" s="18" t="str">
        <v>Jun-2027</v>
      </c>
      <c r="V4" s="18" t="str">
        <v>Jul-2027</v>
      </c>
      <c r="W4" s="18" t="str">
        <v>Aug-2027</v>
      </c>
      <c r="X4" s="18" t="str">
        <v>Sep-2027</v>
      </c>
      <c r="Y4" s="18" t="str">
        <v>Oct-2027</v>
      </c>
      <c r="Z4" s="18" t="str">
        <v>Nov-2027</v>
      </c>
      <c r="AA4" s="18" t="str">
        <v>Dec-2027</v>
      </c>
      <c r="AB4" s="18" t="str">
        <v>Jan-2028</v>
      </c>
      <c r="AC4" s="18" t="str">
        <v>Feb-2028</v>
      </c>
      <c r="AD4" s="18" t="str">
        <v>Mar-2028</v>
      </c>
      <c r="AE4" s="18" t="str">
        <v>Apr-2028</v>
      </c>
      <c r="AF4" s="18" t="str">
        <v>May-2028</v>
      </c>
      <c r="AG4" s="18" t="str">
        <v>Jun-2028</v>
      </c>
      <c r="AH4" s="18" t="str">
        <v>Jul-2028</v>
      </c>
      <c r="AI4" s="18" t="str">
        <v>Aug-2028</v>
      </c>
      <c r="AJ4" s="18" t="str">
        <v>Sep-2028</v>
      </c>
      <c r="AK4" s="18" t="str">
        <v>Oct-2028</v>
      </c>
      <c r="AL4" s="18" t="str">
        <v>Nov-2028</v>
      </c>
      <c r="AM4" s="18" t="str">
        <v>Dec-2028</v>
      </c>
      <c r="AN4" s="18" t="str">
        <v>Jan-2029</v>
      </c>
      <c r="AO4" s="18" t="str">
        <v>Feb-2029</v>
      </c>
      <c r="AP4" s="18" t="str">
        <v>Mar-2029</v>
      </c>
      <c r="AQ4" s="18" t="str">
        <v>Apr-2029</v>
      </c>
      <c r="AR4" s="18" t="str">
        <v>May-2029</v>
      </c>
      <c r="AS4" s="18" t="str">
        <v>Jun-2029</v>
      </c>
      <c r="AT4" s="18" t="str">
        <v>Jul-2029</v>
      </c>
      <c r="AU4" s="18" t="str">
        <v>Aug-2029</v>
      </c>
      <c r="AV4" s="18" t="str">
        <v>Sep-2029</v>
      </c>
      <c r="AW4" s="18" t="str">
        <v>Oct-2029</v>
      </c>
      <c r="AX4" s="18" t="str">
        <v>Nov-2029</v>
      </c>
      <c r="AY4" s="18" t="str">
        <v>Dec-2029</v>
      </c>
      <c r="AZ4" s="18" t="str">
        <v>Jan-2030</v>
      </c>
      <c r="BA4" s="18" t="str">
        <v>Feb-2030</v>
      </c>
      <c r="BB4" s="18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</row>
    <row r="5" spans="8:1103" x14ac:dyDescent="0.2">
      <c r="H5" s="17" t="str" cm="1">
        <f t="array" ref="H5:H13">InputLineItems</f>
        <v>Salary</v>
      </c>
      <c r="I5" s="19" cm="1">
        <f t="array" ref="I5:BA13">MMULT(
    1*InputValuesRange,
    --(TRANSPOSE(TEXT(DateRow,"yyyymm")) =
       _xlfn.UNIQUE(TEXT(DateRow,"yyyymm"),TRUE))
)</f>
        <v>2500</v>
      </c>
      <c r="J5" s="19">
        <v>7500</v>
      </c>
      <c r="K5" s="19">
        <v>5000</v>
      </c>
      <c r="L5" s="19">
        <v>5000</v>
      </c>
      <c r="M5" s="19">
        <v>5000</v>
      </c>
      <c r="N5" s="19">
        <v>5000</v>
      </c>
      <c r="O5" s="19">
        <v>5000</v>
      </c>
      <c r="P5" s="19">
        <v>7500</v>
      </c>
      <c r="Q5" s="19">
        <v>5000</v>
      </c>
      <c r="R5" s="19">
        <v>5000</v>
      </c>
      <c r="S5" s="19">
        <v>5000</v>
      </c>
      <c r="T5" s="19">
        <v>5000</v>
      </c>
      <c r="U5" s="19">
        <v>5000</v>
      </c>
      <c r="V5" s="19">
        <v>7500</v>
      </c>
      <c r="W5" s="19">
        <v>5000</v>
      </c>
      <c r="X5" s="19">
        <v>5000</v>
      </c>
      <c r="Y5" s="19">
        <v>5000</v>
      </c>
      <c r="Z5" s="19">
        <v>5000</v>
      </c>
      <c r="AA5" s="19">
        <v>7500</v>
      </c>
      <c r="AB5" s="19">
        <v>5000</v>
      </c>
      <c r="AC5" s="19">
        <v>5000</v>
      </c>
      <c r="AD5" s="19">
        <v>5000</v>
      </c>
      <c r="AE5" s="19">
        <v>5000</v>
      </c>
      <c r="AF5" s="19">
        <v>5000</v>
      </c>
      <c r="AG5" s="19">
        <v>7500</v>
      </c>
      <c r="AH5" s="19">
        <v>5000</v>
      </c>
      <c r="AI5" s="19">
        <v>5000</v>
      </c>
      <c r="AJ5" s="19">
        <v>5000</v>
      </c>
      <c r="AK5" s="19">
        <v>5000</v>
      </c>
      <c r="AL5" s="19">
        <v>5000</v>
      </c>
      <c r="AM5" s="19">
        <v>7500</v>
      </c>
      <c r="AN5" s="19">
        <v>5000</v>
      </c>
      <c r="AO5" s="19">
        <v>5000</v>
      </c>
      <c r="AP5" s="19">
        <v>5000</v>
      </c>
      <c r="AQ5" s="19">
        <v>5000</v>
      </c>
      <c r="AR5" s="19">
        <v>5000</v>
      </c>
      <c r="AS5" s="19">
        <v>7500</v>
      </c>
      <c r="AT5" s="19">
        <v>5000</v>
      </c>
      <c r="AU5" s="19">
        <v>5000</v>
      </c>
      <c r="AV5" s="19">
        <v>5000</v>
      </c>
      <c r="AW5" s="19">
        <v>5000</v>
      </c>
      <c r="AX5" s="19">
        <v>7500</v>
      </c>
      <c r="AY5" s="19">
        <v>5000</v>
      </c>
      <c r="AZ5" s="19">
        <v>5000</v>
      </c>
      <c r="BA5" s="19">
        <v>5000</v>
      </c>
      <c r="BB5" s="19"/>
    </row>
    <row r="6" spans="8:1103" x14ac:dyDescent="0.2">
      <c r="H6" s="17" t="str">
        <v>Rent</v>
      </c>
      <c r="I6" s="19">
        <v>0</v>
      </c>
      <c r="J6" s="19">
        <v>-2000</v>
      </c>
      <c r="K6" s="19">
        <v>-2000</v>
      </c>
      <c r="L6" s="19">
        <v>-2000</v>
      </c>
      <c r="M6" s="19">
        <v>-2000</v>
      </c>
      <c r="N6" s="19">
        <v>-2000</v>
      </c>
      <c r="O6" s="19">
        <v>-2000</v>
      </c>
      <c r="P6" s="19">
        <v>-2000</v>
      </c>
      <c r="Q6" s="19">
        <v>-2000</v>
      </c>
      <c r="R6" s="19">
        <v>-2000</v>
      </c>
      <c r="S6" s="19">
        <v>-2000</v>
      </c>
      <c r="T6" s="19">
        <v>-2000</v>
      </c>
      <c r="U6" s="19">
        <v>-2000</v>
      </c>
      <c r="V6" s="19">
        <v>-2000</v>
      </c>
      <c r="W6" s="19">
        <v>-2000</v>
      </c>
      <c r="X6" s="19">
        <v>-2000</v>
      </c>
      <c r="Y6" s="19">
        <v>-2000</v>
      </c>
      <c r="Z6" s="19">
        <v>-2000</v>
      </c>
      <c r="AA6" s="19">
        <v>-2000</v>
      </c>
      <c r="AB6" s="19">
        <v>-2000</v>
      </c>
      <c r="AC6" s="19">
        <v>-2000</v>
      </c>
      <c r="AD6" s="19">
        <v>-2000</v>
      </c>
      <c r="AE6" s="19">
        <v>-2000</v>
      </c>
      <c r="AF6" s="19">
        <v>-2000</v>
      </c>
      <c r="AG6" s="19">
        <v>-2000</v>
      </c>
      <c r="AH6" s="19">
        <v>-2000</v>
      </c>
      <c r="AI6" s="19">
        <v>-2000</v>
      </c>
      <c r="AJ6" s="19">
        <v>-2000</v>
      </c>
      <c r="AK6" s="19">
        <v>-2000</v>
      </c>
      <c r="AL6" s="19">
        <v>-2000</v>
      </c>
      <c r="AM6" s="19">
        <v>-2000</v>
      </c>
      <c r="AN6" s="19">
        <v>-2000</v>
      </c>
      <c r="AO6" s="19">
        <v>-2000</v>
      </c>
      <c r="AP6" s="19">
        <v>-2000</v>
      </c>
      <c r="AQ6" s="19">
        <v>-2000</v>
      </c>
      <c r="AR6" s="19">
        <v>-2000</v>
      </c>
      <c r="AS6" s="19">
        <v>-2000</v>
      </c>
      <c r="AT6" s="19">
        <v>-2000</v>
      </c>
      <c r="AU6" s="19">
        <v>-2000</v>
      </c>
      <c r="AV6" s="19">
        <v>-2000</v>
      </c>
      <c r="AW6" s="19">
        <v>-2000</v>
      </c>
      <c r="AX6" s="19">
        <v>-2000</v>
      </c>
      <c r="AY6" s="19">
        <v>-2000</v>
      </c>
      <c r="AZ6" s="19">
        <v>-2000</v>
      </c>
      <c r="BA6" s="19">
        <v>-2000</v>
      </c>
      <c r="BB6" s="19"/>
    </row>
    <row r="7" spans="8:1103" x14ac:dyDescent="0.2">
      <c r="H7" s="17" t="str">
        <v>Groceries</v>
      </c>
      <c r="I7" s="19">
        <v>-400</v>
      </c>
      <c r="J7" s="19">
        <v>-1000</v>
      </c>
      <c r="K7" s="19">
        <v>-800</v>
      </c>
      <c r="L7" s="19">
        <v>-1000</v>
      </c>
      <c r="M7" s="19">
        <v>-800</v>
      </c>
      <c r="N7" s="19">
        <v>-800</v>
      </c>
      <c r="O7" s="19">
        <v>-1000</v>
      </c>
      <c r="P7" s="19">
        <v>-800</v>
      </c>
      <c r="Q7" s="19">
        <v>-800</v>
      </c>
      <c r="R7" s="19">
        <v>-1000</v>
      </c>
      <c r="S7" s="19">
        <v>-800</v>
      </c>
      <c r="T7" s="19">
        <v>-800</v>
      </c>
      <c r="U7" s="19">
        <v>-1000</v>
      </c>
      <c r="V7" s="19">
        <v>-800</v>
      </c>
      <c r="W7" s="19">
        <v>-800</v>
      </c>
      <c r="X7" s="19">
        <v>-1000</v>
      </c>
      <c r="Y7" s="19">
        <v>-800</v>
      </c>
      <c r="Z7" s="19">
        <v>-800</v>
      </c>
      <c r="AA7" s="19">
        <v>-1000</v>
      </c>
      <c r="AB7" s="19">
        <v>-800</v>
      </c>
      <c r="AC7" s="19">
        <v>-800</v>
      </c>
      <c r="AD7" s="19">
        <v>-1000</v>
      </c>
      <c r="AE7" s="19">
        <v>-800</v>
      </c>
      <c r="AF7" s="19">
        <v>-1000</v>
      </c>
      <c r="AG7" s="19">
        <v>-800</v>
      </c>
      <c r="AH7" s="19">
        <v>-800</v>
      </c>
      <c r="AI7" s="19">
        <v>-1000</v>
      </c>
      <c r="AJ7" s="19">
        <v>-800</v>
      </c>
      <c r="AK7" s="19">
        <v>-800</v>
      </c>
      <c r="AL7" s="19">
        <v>-1000</v>
      </c>
      <c r="AM7" s="19">
        <v>-800</v>
      </c>
      <c r="AN7" s="19">
        <v>-1000</v>
      </c>
      <c r="AO7" s="19">
        <v>-800</v>
      </c>
      <c r="AP7" s="19">
        <v>-800</v>
      </c>
      <c r="AQ7" s="19">
        <v>-800</v>
      </c>
      <c r="AR7" s="19">
        <v>-1000</v>
      </c>
      <c r="AS7" s="19">
        <v>-800</v>
      </c>
      <c r="AT7" s="19">
        <v>-800</v>
      </c>
      <c r="AU7" s="19">
        <v>-1000</v>
      </c>
      <c r="AV7" s="19">
        <v>-800</v>
      </c>
      <c r="AW7" s="19">
        <v>-1000</v>
      </c>
      <c r="AX7" s="19">
        <v>-800</v>
      </c>
      <c r="AY7" s="19">
        <v>-800</v>
      </c>
      <c r="AZ7" s="19">
        <v>-1000</v>
      </c>
      <c r="BA7" s="19">
        <v>-800</v>
      </c>
      <c r="BB7" s="19"/>
    </row>
    <row r="8" spans="8:1103" x14ac:dyDescent="0.2">
      <c r="H8" s="17" t="str">
        <v>Phone</v>
      </c>
      <c r="I8" s="19">
        <v>-178</v>
      </c>
      <c r="J8" s="19">
        <v>-445</v>
      </c>
      <c r="K8" s="19">
        <v>-356</v>
      </c>
      <c r="L8" s="19">
        <v>-356</v>
      </c>
      <c r="M8" s="19">
        <v>-445</v>
      </c>
      <c r="N8" s="19">
        <v>-356</v>
      </c>
      <c r="O8" s="19">
        <v>-445</v>
      </c>
      <c r="P8" s="19">
        <v>-356</v>
      </c>
      <c r="Q8" s="19">
        <v>-356</v>
      </c>
      <c r="R8" s="19">
        <v>-356</v>
      </c>
      <c r="S8" s="19">
        <v>-445</v>
      </c>
      <c r="T8" s="19">
        <v>-356</v>
      </c>
      <c r="U8" s="19">
        <v>-356</v>
      </c>
      <c r="V8" s="19">
        <v>-445</v>
      </c>
      <c r="W8" s="19">
        <v>-356</v>
      </c>
      <c r="X8" s="19">
        <v>-445</v>
      </c>
      <c r="Y8" s="19">
        <v>-356</v>
      </c>
      <c r="Z8" s="19">
        <v>-356</v>
      </c>
      <c r="AA8" s="19">
        <v>-445</v>
      </c>
      <c r="AB8" s="19">
        <v>-356</v>
      </c>
      <c r="AC8" s="19">
        <v>-356</v>
      </c>
      <c r="AD8" s="19">
        <v>-445</v>
      </c>
      <c r="AE8" s="19">
        <v>-356</v>
      </c>
      <c r="AF8" s="19">
        <v>-356</v>
      </c>
      <c r="AG8" s="19">
        <v>-445</v>
      </c>
      <c r="AH8" s="19">
        <v>-356</v>
      </c>
      <c r="AI8" s="19">
        <v>-445</v>
      </c>
      <c r="AJ8" s="19">
        <v>-356</v>
      </c>
      <c r="AK8" s="19">
        <v>-356</v>
      </c>
      <c r="AL8" s="19">
        <v>-445</v>
      </c>
      <c r="AM8" s="19">
        <v>-356</v>
      </c>
      <c r="AN8" s="19">
        <v>-356</v>
      </c>
      <c r="AO8" s="19">
        <v>-356</v>
      </c>
      <c r="AP8" s="19">
        <v>-445</v>
      </c>
      <c r="AQ8" s="19">
        <v>-356</v>
      </c>
      <c r="AR8" s="19">
        <v>-445</v>
      </c>
      <c r="AS8" s="19">
        <v>-356</v>
      </c>
      <c r="AT8" s="19">
        <v>-356</v>
      </c>
      <c r="AU8" s="19">
        <v>-445</v>
      </c>
      <c r="AV8" s="19">
        <v>-356</v>
      </c>
      <c r="AW8" s="19">
        <v>-356</v>
      </c>
      <c r="AX8" s="19">
        <v>-445</v>
      </c>
      <c r="AY8" s="19">
        <v>-356</v>
      </c>
      <c r="AZ8" s="19">
        <v>-445</v>
      </c>
      <c r="BA8" s="19">
        <v>-267</v>
      </c>
      <c r="BB8" s="19"/>
    </row>
    <row r="9" spans="8:1103" x14ac:dyDescent="0.2">
      <c r="H9" s="17" t="str">
        <v>fun@Card4</v>
      </c>
      <c r="I9" s="19">
        <v>-400</v>
      </c>
      <c r="J9" s="19">
        <v>-800</v>
      </c>
      <c r="K9" s="19">
        <v>-800</v>
      </c>
      <c r="L9" s="19">
        <v>-1000</v>
      </c>
      <c r="M9" s="19">
        <v>-800</v>
      </c>
      <c r="N9" s="19">
        <v>-800</v>
      </c>
      <c r="O9" s="19">
        <v>-1000</v>
      </c>
      <c r="P9" s="19">
        <v>-800</v>
      </c>
      <c r="Q9" s="19">
        <v>-800</v>
      </c>
      <c r="R9" s="19">
        <v>-1000</v>
      </c>
      <c r="S9" s="19">
        <v>-800</v>
      </c>
      <c r="T9" s="19">
        <v>-800</v>
      </c>
      <c r="U9" s="19">
        <v>-1000</v>
      </c>
      <c r="V9" s="19">
        <v>-800</v>
      </c>
      <c r="W9" s="19">
        <v>-1000</v>
      </c>
      <c r="X9" s="19">
        <v>-800</v>
      </c>
      <c r="Y9" s="19">
        <v>-800</v>
      </c>
      <c r="Z9" s="19">
        <v>-1000</v>
      </c>
      <c r="AA9" s="19">
        <v>-800</v>
      </c>
      <c r="AB9" s="19">
        <v>-800</v>
      </c>
      <c r="AC9" s="19">
        <v>-1000</v>
      </c>
      <c r="AD9" s="19">
        <v>-800</v>
      </c>
      <c r="AE9" s="19">
        <v>-800</v>
      </c>
      <c r="AF9" s="19">
        <v>-1000</v>
      </c>
      <c r="AG9" s="19">
        <v>-800</v>
      </c>
      <c r="AH9" s="19">
        <v>-800</v>
      </c>
      <c r="AI9" s="19">
        <v>-1000</v>
      </c>
      <c r="AJ9" s="19">
        <v>-800</v>
      </c>
      <c r="AK9" s="19">
        <v>-1000</v>
      </c>
      <c r="AL9" s="19">
        <v>-800</v>
      </c>
      <c r="AM9" s="19">
        <v>-800</v>
      </c>
      <c r="AN9" s="19">
        <v>-1000</v>
      </c>
      <c r="AO9" s="19">
        <v>-800</v>
      </c>
      <c r="AP9" s="19">
        <v>-800</v>
      </c>
      <c r="AQ9" s="19">
        <v>-800</v>
      </c>
      <c r="AR9" s="19">
        <v>-1000</v>
      </c>
      <c r="AS9" s="19">
        <v>-800</v>
      </c>
      <c r="AT9" s="19">
        <v>-1000</v>
      </c>
      <c r="AU9" s="19">
        <v>-800</v>
      </c>
      <c r="AV9" s="19">
        <v>-800</v>
      </c>
      <c r="AW9" s="19">
        <v>-1000</v>
      </c>
      <c r="AX9" s="19">
        <v>-800</v>
      </c>
      <c r="AY9" s="19">
        <v>-800</v>
      </c>
      <c r="AZ9" s="19">
        <v>-1000</v>
      </c>
      <c r="BA9" s="19">
        <v>-800</v>
      </c>
      <c r="BB9" s="19"/>
    </row>
    <row r="10" spans="8:1103" x14ac:dyDescent="0.2">
      <c r="H10" s="17" t="str">
        <v>Internet</v>
      </c>
      <c r="I10" s="19">
        <v>-150</v>
      </c>
      <c r="J10" s="19">
        <v>-150</v>
      </c>
      <c r="K10" s="19">
        <v>-150</v>
      </c>
      <c r="L10" s="19">
        <v>-150</v>
      </c>
      <c r="M10" s="19">
        <v>-150</v>
      </c>
      <c r="N10" s="19">
        <v>-150</v>
      </c>
      <c r="O10" s="19">
        <v>-150</v>
      </c>
      <c r="P10" s="19">
        <v>-150</v>
      </c>
      <c r="Q10" s="19">
        <v>-150</v>
      </c>
      <c r="R10" s="19">
        <v>-150</v>
      </c>
      <c r="S10" s="19">
        <v>-150</v>
      </c>
      <c r="T10" s="19">
        <v>-150</v>
      </c>
      <c r="U10" s="19">
        <v>-150</v>
      </c>
      <c r="V10" s="19">
        <v>-150</v>
      </c>
      <c r="W10" s="19">
        <v>-150</v>
      </c>
      <c r="X10" s="19">
        <v>-150</v>
      </c>
      <c r="Y10" s="19">
        <v>-150</v>
      </c>
      <c r="Z10" s="19">
        <v>-150</v>
      </c>
      <c r="AA10" s="19">
        <v>-150</v>
      </c>
      <c r="AB10" s="19">
        <v>-150</v>
      </c>
      <c r="AC10" s="19">
        <v>-150</v>
      </c>
      <c r="AD10" s="19">
        <v>-150</v>
      </c>
      <c r="AE10" s="19">
        <v>-150</v>
      </c>
      <c r="AF10" s="19">
        <v>-150</v>
      </c>
      <c r="AG10" s="19">
        <v>-150</v>
      </c>
      <c r="AH10" s="19">
        <v>-150</v>
      </c>
      <c r="AI10" s="19">
        <v>-150</v>
      </c>
      <c r="AJ10" s="19">
        <v>-150</v>
      </c>
      <c r="AK10" s="19">
        <v>-150</v>
      </c>
      <c r="AL10" s="19">
        <v>-150</v>
      </c>
      <c r="AM10" s="19">
        <v>-150</v>
      </c>
      <c r="AN10" s="19">
        <v>-150</v>
      </c>
      <c r="AO10" s="19">
        <v>-150</v>
      </c>
      <c r="AP10" s="19">
        <v>-150</v>
      </c>
      <c r="AQ10" s="19">
        <v>-150</v>
      </c>
      <c r="AR10" s="19">
        <v>-150</v>
      </c>
      <c r="AS10" s="19">
        <v>-150</v>
      </c>
      <c r="AT10" s="19">
        <v>-150</v>
      </c>
      <c r="AU10" s="19">
        <v>-150</v>
      </c>
      <c r="AV10" s="19">
        <v>-150</v>
      </c>
      <c r="AW10" s="19">
        <v>-150</v>
      </c>
      <c r="AX10" s="19">
        <v>-150</v>
      </c>
      <c r="AY10" s="19">
        <v>-150</v>
      </c>
      <c r="AZ10" s="19">
        <v>-150</v>
      </c>
      <c r="BA10" s="19">
        <v>-150</v>
      </c>
      <c r="BB10" s="19"/>
    </row>
    <row r="11" spans="8:1103" x14ac:dyDescent="0.2">
      <c r="H11" s="17" t="str">
        <v>Chrismas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-1000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-1000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-1000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-1000</v>
      </c>
      <c r="AZ11" s="19">
        <v>0</v>
      </c>
      <c r="BA11" s="19">
        <v>0</v>
      </c>
      <c r="BB11" s="19"/>
    </row>
    <row r="12" spans="8:1103" x14ac:dyDescent="0.2">
      <c r="H12" s="17" t="str">
        <v>Saving</v>
      </c>
      <c r="I12" s="20">
        <v>-200</v>
      </c>
      <c r="J12" s="19">
        <v>-400</v>
      </c>
      <c r="K12" s="19">
        <v>-600</v>
      </c>
      <c r="L12" s="19">
        <v>-400</v>
      </c>
      <c r="M12" s="19">
        <v>-400</v>
      </c>
      <c r="N12" s="19">
        <v>-400</v>
      </c>
      <c r="O12" s="19">
        <v>-400</v>
      </c>
      <c r="P12" s="19">
        <v>-600</v>
      </c>
      <c r="Q12" s="19">
        <v>-400</v>
      </c>
      <c r="R12" s="19">
        <v>-400</v>
      </c>
      <c r="S12" s="19">
        <v>-400</v>
      </c>
      <c r="T12" s="19">
        <v>-400</v>
      </c>
      <c r="U12" s="19">
        <v>-400</v>
      </c>
      <c r="V12" s="19">
        <v>-600</v>
      </c>
      <c r="W12" s="19">
        <v>-400</v>
      </c>
      <c r="X12" s="19">
        <v>-400</v>
      </c>
      <c r="Y12" s="19">
        <v>-400</v>
      </c>
      <c r="Z12" s="19">
        <v>-400</v>
      </c>
      <c r="AA12" s="19">
        <v>-400</v>
      </c>
      <c r="AB12" s="19">
        <v>-600</v>
      </c>
      <c r="AC12" s="19">
        <v>-400</v>
      </c>
      <c r="AD12" s="19">
        <v>-400</v>
      </c>
      <c r="AE12" s="19">
        <v>-400</v>
      </c>
      <c r="AF12" s="19">
        <v>-400</v>
      </c>
      <c r="AG12" s="19">
        <v>-400</v>
      </c>
      <c r="AH12" s="19">
        <v>-600</v>
      </c>
      <c r="AI12" s="19">
        <v>-400</v>
      </c>
      <c r="AJ12" s="19">
        <v>-400</v>
      </c>
      <c r="AK12" s="19">
        <v>-400</v>
      </c>
      <c r="AL12" s="19">
        <v>-400</v>
      </c>
      <c r="AM12" s="19">
        <v>-600</v>
      </c>
      <c r="AN12" s="19">
        <v>-400</v>
      </c>
      <c r="AO12" s="19">
        <v>-400</v>
      </c>
      <c r="AP12" s="19">
        <v>-400</v>
      </c>
      <c r="AQ12" s="19">
        <v>-400</v>
      </c>
      <c r="AR12" s="19">
        <v>-400</v>
      </c>
      <c r="AS12" s="19">
        <v>-600</v>
      </c>
      <c r="AT12" s="19">
        <v>-400</v>
      </c>
      <c r="AU12" s="19">
        <v>-400</v>
      </c>
      <c r="AV12" s="19">
        <v>-400</v>
      </c>
      <c r="AW12" s="19">
        <v>-400</v>
      </c>
      <c r="AX12" s="19">
        <v>-400</v>
      </c>
      <c r="AY12" s="19">
        <v>-600</v>
      </c>
      <c r="AZ12" s="19">
        <v>-400</v>
      </c>
      <c r="BA12" s="19">
        <v>-400</v>
      </c>
      <c r="BB12" s="19"/>
    </row>
    <row r="13" spans="8:1103" x14ac:dyDescent="0.2">
      <c r="H13" s="17" t="str">
        <v>Card4</v>
      </c>
      <c r="I13" s="19">
        <v>-200</v>
      </c>
      <c r="J13" s="19">
        <v>-1000</v>
      </c>
      <c r="K13" s="19">
        <v>-800</v>
      </c>
      <c r="L13" s="19">
        <v>-1000</v>
      </c>
      <c r="M13" s="19">
        <v>-800</v>
      </c>
      <c r="N13" s="19">
        <v>-800</v>
      </c>
      <c r="O13" s="19">
        <v>-1000</v>
      </c>
      <c r="P13" s="19">
        <v>-800</v>
      </c>
      <c r="Q13" s="19">
        <v>-800</v>
      </c>
      <c r="R13" s="19">
        <v>-800</v>
      </c>
      <c r="S13" s="19">
        <v>-1000</v>
      </c>
      <c r="T13" s="19">
        <v>-800</v>
      </c>
      <c r="U13" s="19">
        <v>-1000</v>
      </c>
      <c r="V13" s="19">
        <v>-800</v>
      </c>
      <c r="W13" s="19">
        <v>-800</v>
      </c>
      <c r="X13" s="19">
        <v>-1000</v>
      </c>
      <c r="Y13" s="19">
        <v>-800</v>
      </c>
      <c r="Z13" s="19">
        <v>-800</v>
      </c>
      <c r="AA13" s="19">
        <v>-1000</v>
      </c>
      <c r="AB13" s="19">
        <v>-800</v>
      </c>
      <c r="AC13" s="19">
        <v>-800</v>
      </c>
      <c r="AD13" s="19">
        <v>-1000</v>
      </c>
      <c r="AE13" s="19">
        <v>-800</v>
      </c>
      <c r="AF13" s="19">
        <v>-800</v>
      </c>
      <c r="AG13" s="19">
        <v>-1000</v>
      </c>
      <c r="AH13" s="19">
        <v>-800</v>
      </c>
      <c r="AI13" s="19">
        <v>-1000</v>
      </c>
      <c r="AJ13" s="19">
        <v>-800</v>
      </c>
      <c r="AK13" s="19">
        <v>-800</v>
      </c>
      <c r="AL13" s="19">
        <v>-1000</v>
      </c>
      <c r="AM13" s="19">
        <v>-800</v>
      </c>
      <c r="AN13" s="19">
        <v>-800</v>
      </c>
      <c r="AO13" s="19">
        <v>-1000</v>
      </c>
      <c r="AP13" s="19">
        <v>-800</v>
      </c>
      <c r="AQ13" s="19">
        <v>-800</v>
      </c>
      <c r="AR13" s="19">
        <v>-1000</v>
      </c>
      <c r="AS13" s="19">
        <v>-800</v>
      </c>
      <c r="AT13" s="19">
        <v>-800</v>
      </c>
      <c r="AU13" s="19">
        <v>-1000</v>
      </c>
      <c r="AV13" s="19">
        <v>-800</v>
      </c>
      <c r="AW13" s="19">
        <v>-800</v>
      </c>
      <c r="AX13" s="19">
        <v>-1000</v>
      </c>
      <c r="AY13" s="19">
        <v>-800</v>
      </c>
      <c r="AZ13" s="19">
        <v>-1000</v>
      </c>
      <c r="BA13" s="19">
        <v>0</v>
      </c>
      <c r="BB13" s="19"/>
    </row>
    <row r="14" spans="8:1103" x14ac:dyDescent="0.2">
      <c r="H14" s="17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</row>
    <row r="15" spans="8:1103" x14ac:dyDescent="0.2">
      <c r="H15" s="17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</row>
    <row r="16" spans="8:1103" x14ac:dyDescent="0.2">
      <c r="H16" s="17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</row>
    <row r="17" spans="8:54" x14ac:dyDescent="0.2">
      <c r="H17" s="17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</row>
    <row r="18" spans="8:54" x14ac:dyDescent="0.2">
      <c r="H18" s="17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</row>
    <row r="19" spans="8:54" x14ac:dyDescent="0.2">
      <c r="H19" s="17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</row>
    <row r="20" spans="8:54" x14ac:dyDescent="0.2">
      <c r="H20" s="17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</row>
    <row r="21" spans="8:54" x14ac:dyDescent="0.2">
      <c r="H21" s="1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</row>
    <row r="22" spans="8:54" x14ac:dyDescent="0.2">
      <c r="H22" s="17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</row>
    <row r="23" spans="8:54" x14ac:dyDescent="0.2">
      <c r="H23" s="1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</row>
    <row r="24" spans="8:54" x14ac:dyDescent="0.2">
      <c r="H24" s="17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</row>
    <row r="25" spans="8:54" x14ac:dyDescent="0.2">
      <c r="H25" s="1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</row>
    <row r="26" spans="8:54" x14ac:dyDescent="0.2">
      <c r="H26" s="17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</row>
    <row r="27" spans="8:54" x14ac:dyDescent="0.2">
      <c r="H27" s="1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</row>
    <row r="28" spans="8:54" x14ac:dyDescent="0.2">
      <c r="H28" s="17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</row>
    <row r="29" spans="8:54" x14ac:dyDescent="0.2">
      <c r="H29" s="1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</row>
    <row r="30" spans="8:54" x14ac:dyDescent="0.2">
      <c r="H30" s="17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</row>
    <row r="31" spans="8:54" x14ac:dyDescent="0.2">
      <c r="H31" s="1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</row>
    <row r="32" spans="8:54" x14ac:dyDescent="0.2">
      <c r="H32" s="17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</row>
    <row r="33" spans="8:54" x14ac:dyDescent="0.2">
      <c r="H33" s="1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</row>
    <row r="34" spans="8:54" x14ac:dyDescent="0.2">
      <c r="H34" s="17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</row>
    <row r="35" spans="8:54" x14ac:dyDescent="0.2">
      <c r="H35" s="1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</row>
    <row r="36" spans="8:54" x14ac:dyDescent="0.2">
      <c r="H36" s="17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</row>
    <row r="37" spans="8:54" x14ac:dyDescent="0.2">
      <c r="H37" s="1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</row>
    <row r="38" spans="8:54" x14ac:dyDescent="0.2">
      <c r="H38" s="17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</row>
    <row r="39" spans="8:54" x14ac:dyDescent="0.2">
      <c r="H39" s="1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</row>
    <row r="40" spans="8:54" x14ac:dyDescent="0.2">
      <c r="H40" s="17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</row>
    <row r="41" spans="8:54" x14ac:dyDescent="0.2">
      <c r="H41" s="1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</row>
    <row r="42" spans="8:54" x14ac:dyDescent="0.2">
      <c r="H42" s="17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</row>
    <row r="43" spans="8:54" x14ac:dyDescent="0.2">
      <c r="H43" s="1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</row>
    <row r="44" spans="8:54" x14ac:dyDescent="0.2">
      <c r="H44" s="17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</row>
    <row r="45" spans="8:54" x14ac:dyDescent="0.2">
      <c r="H45" s="1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</row>
    <row r="46" spans="8:54" x14ac:dyDescent="0.2">
      <c r="H46" s="17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</row>
    <row r="47" spans="8:54" x14ac:dyDescent="0.2">
      <c r="H47" s="1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</row>
    <row r="48" spans="8:54" x14ac:dyDescent="0.2">
      <c r="H48" s="17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</row>
    <row r="49" spans="8:54" x14ac:dyDescent="0.2">
      <c r="H49" s="1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</row>
    <row r="50" spans="8:54" x14ac:dyDescent="0.2">
      <c r="H50" s="17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</row>
    <row r="51" spans="8:54" x14ac:dyDescent="0.2">
      <c r="H51" s="1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</row>
    <row r="52" spans="8:54" x14ac:dyDescent="0.2">
      <c r="H52" s="17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</row>
    <row r="53" spans="8:54" x14ac:dyDescent="0.2">
      <c r="H53" s="1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</row>
    <row r="54" spans="8:54" x14ac:dyDescent="0.2">
      <c r="H54" s="17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</row>
    <row r="55" spans="8:54" x14ac:dyDescent="0.2">
      <c r="H55" s="1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</row>
    <row r="56" spans="8:54" x14ac:dyDescent="0.2">
      <c r="H56" s="17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</row>
    <row r="57" spans="8:54" x14ac:dyDescent="0.2">
      <c r="H57" s="1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</row>
    <row r="58" spans="8:54" x14ac:dyDescent="0.2">
      <c r="H58" s="17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</row>
    <row r="59" spans="8:54" x14ac:dyDescent="0.2">
      <c r="H59" s="1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</row>
    <row r="60" spans="8:54" x14ac:dyDescent="0.2">
      <c r="H60" s="17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</row>
    <row r="61" spans="8:54" x14ac:dyDescent="0.2">
      <c r="H61" s="1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</row>
    <row r="62" spans="8:54" x14ac:dyDescent="0.2">
      <c r="H62" s="17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</row>
    <row r="63" spans="8:54" x14ac:dyDescent="0.2">
      <c r="H63" s="1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</row>
    <row r="64" spans="8:54" x14ac:dyDescent="0.2">
      <c r="H64" s="17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</row>
    <row r="65" spans="8:54" x14ac:dyDescent="0.2">
      <c r="H65" s="1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</row>
    <row r="66" spans="8:54" x14ac:dyDescent="0.2">
      <c r="H66" s="17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</row>
    <row r="67" spans="8:54" x14ac:dyDescent="0.2">
      <c r="H67" s="1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</row>
    <row r="68" spans="8:54" x14ac:dyDescent="0.2">
      <c r="H68" s="17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</row>
    <row r="69" spans="8:54" x14ac:dyDescent="0.2">
      <c r="H69" s="1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</row>
    <row r="70" spans="8:54" x14ac:dyDescent="0.2">
      <c r="H70" s="17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</row>
    <row r="71" spans="8:54" x14ac:dyDescent="0.2">
      <c r="H71" s="1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</row>
    <row r="72" spans="8:54" x14ac:dyDescent="0.2">
      <c r="H72" s="17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</row>
    <row r="73" spans="8:54" x14ac:dyDescent="0.2">
      <c r="H73" s="1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</row>
    <row r="74" spans="8:54" x14ac:dyDescent="0.2">
      <c r="H74" s="17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</row>
    <row r="75" spans="8:54" x14ac:dyDescent="0.2">
      <c r="H75" s="1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</row>
    <row r="76" spans="8:54" x14ac:dyDescent="0.2">
      <c r="H76" s="17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</row>
    <row r="77" spans="8:54" x14ac:dyDescent="0.2">
      <c r="H77" s="1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</row>
    <row r="78" spans="8:54" x14ac:dyDescent="0.2">
      <c r="H78" s="17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</row>
    <row r="79" spans="8:54" x14ac:dyDescent="0.2">
      <c r="H79" s="1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28E4C-F18B-4222-B6CB-9AFCC1C7601A}">
  <dimension ref="B1:AZM10"/>
  <sheetViews>
    <sheetView workbookViewId="0">
      <selection activeCell="B2" sqref="B2"/>
    </sheetView>
  </sheetViews>
  <sheetFormatPr baseColWidth="10" defaultColWidth="8.83203125" defaultRowHeight="16" x14ac:dyDescent="0.2"/>
  <cols>
    <col min="2" max="2" width="19.1640625" customWidth="1"/>
    <col min="3" max="3" width="21.83203125" customWidth="1"/>
    <col min="6" max="6" width="18.6640625" customWidth="1"/>
    <col min="7" max="7" width="10.33203125" customWidth="1"/>
    <col min="8" max="8" width="9.83203125" customWidth="1"/>
    <col min="9" max="9" width="10.5" bestFit="1" customWidth="1"/>
    <col min="10" max="125" width="9.5" bestFit="1" customWidth="1"/>
    <col min="126" max="126" width="10.1640625" bestFit="1" customWidth="1"/>
    <col min="127" max="148" width="10.33203125" bestFit="1" customWidth="1"/>
    <col min="149" max="156" width="9.5" bestFit="1" customWidth="1"/>
    <col min="157" max="157" width="10.1640625" bestFit="1" customWidth="1"/>
    <col min="158" max="178" width="10.33203125" bestFit="1" customWidth="1"/>
    <col min="179" max="186" width="9.5" bestFit="1" customWidth="1"/>
    <col min="187" max="187" width="10.1640625" bestFit="1" customWidth="1"/>
    <col min="188" max="209" width="10.33203125" bestFit="1" customWidth="1"/>
    <col min="210" max="291" width="9.5" bestFit="1" customWidth="1"/>
    <col min="292" max="292" width="10.33203125" bestFit="1" customWidth="1"/>
    <col min="293" max="314" width="10.5" bestFit="1" customWidth="1"/>
    <col min="315" max="322" width="9.5" bestFit="1" customWidth="1"/>
    <col min="323" max="323" width="10.33203125" bestFit="1" customWidth="1"/>
    <col min="324" max="344" width="10.5" bestFit="1" customWidth="1"/>
    <col min="345" max="352" width="9.5" bestFit="1" customWidth="1"/>
    <col min="353" max="353" width="10.33203125" bestFit="1" customWidth="1"/>
    <col min="354" max="375" width="10.5" bestFit="1" customWidth="1"/>
    <col min="376" max="490" width="9.5" bestFit="1" customWidth="1"/>
    <col min="491" max="491" width="10.1640625" bestFit="1" customWidth="1"/>
    <col min="492" max="513" width="10.33203125" bestFit="1" customWidth="1"/>
    <col min="514" max="521" width="9.5" bestFit="1" customWidth="1"/>
    <col min="522" max="522" width="10.1640625" bestFit="1" customWidth="1"/>
    <col min="523" max="543" width="10.33203125" bestFit="1" customWidth="1"/>
    <col min="544" max="551" width="9.5" bestFit="1" customWidth="1"/>
    <col min="552" max="552" width="10.1640625" bestFit="1" customWidth="1"/>
    <col min="553" max="574" width="10.33203125" bestFit="1" customWidth="1"/>
    <col min="575" max="656" width="9.5" bestFit="1" customWidth="1"/>
    <col min="657" max="657" width="10.33203125" bestFit="1" customWidth="1"/>
    <col min="658" max="679" width="10.5" bestFit="1" customWidth="1"/>
    <col min="680" max="687" width="9.5" bestFit="1" customWidth="1"/>
    <col min="688" max="688" width="10.33203125" bestFit="1" customWidth="1"/>
    <col min="689" max="709" width="10.5" bestFit="1" customWidth="1"/>
    <col min="710" max="717" width="9.5" bestFit="1" customWidth="1"/>
    <col min="718" max="718" width="10.33203125" bestFit="1" customWidth="1"/>
    <col min="719" max="740" width="10.5" bestFit="1" customWidth="1"/>
    <col min="741" max="856" width="9.5" bestFit="1" customWidth="1"/>
    <col min="857" max="857" width="10.1640625" bestFit="1" customWidth="1"/>
    <col min="858" max="879" width="10.33203125" bestFit="1" customWidth="1"/>
    <col min="880" max="887" width="9.5" bestFit="1" customWidth="1"/>
    <col min="888" max="888" width="10.1640625" bestFit="1" customWidth="1"/>
    <col min="889" max="909" width="10.33203125" bestFit="1" customWidth="1"/>
    <col min="910" max="917" width="9.5" bestFit="1" customWidth="1"/>
    <col min="918" max="918" width="10.1640625" bestFit="1" customWidth="1"/>
    <col min="919" max="938" width="10.33203125" bestFit="1" customWidth="1"/>
    <col min="939" max="939" width="10.1640625" bestFit="1" customWidth="1"/>
    <col min="940" max="1006" width="9.5" bestFit="1" customWidth="1"/>
    <col min="1007" max="1022" width="9.33203125" bestFit="1" customWidth="1"/>
    <col min="1023" max="1044" width="10.33203125" bestFit="1" customWidth="1"/>
    <col min="1045" max="1053" width="9.33203125" bestFit="1" customWidth="1"/>
    <col min="1054" max="1074" width="10.33203125" bestFit="1" customWidth="1"/>
    <col min="1075" max="1083" width="9.33203125" bestFit="1" customWidth="1"/>
    <col min="1084" max="1103" width="10.33203125" bestFit="1" customWidth="1"/>
    <col min="1104" max="1105" width="10.1640625" bestFit="1" customWidth="1"/>
    <col min="1106" max="1114" width="8.83203125" bestFit="1" customWidth="1"/>
    <col min="1115" max="1136" width="9.1640625" bestFit="1" customWidth="1"/>
    <col min="1137" max="1145" width="8.83203125" bestFit="1" customWidth="1"/>
    <col min="1146" max="1154" width="9.1640625" bestFit="1" customWidth="1"/>
    <col min="1155" max="1156" width="9.33203125" bestFit="1" customWidth="1"/>
    <col min="1157" max="1158" width="9.1640625" bestFit="1" customWidth="1"/>
    <col min="1159" max="1164" width="9.33203125" bestFit="1" customWidth="1"/>
    <col min="1165" max="1166" width="8.83203125" bestFit="1" customWidth="1"/>
    <col min="1167" max="1172" width="9.33203125" bestFit="1" customWidth="1"/>
  </cols>
  <sheetData>
    <row r="1" spans="2:1365" x14ac:dyDescent="0.2">
      <c r="B1" t="s">
        <v>19</v>
      </c>
      <c r="C1" t="s">
        <v>20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</row>
    <row r="2" spans="2:1365" x14ac:dyDescent="0.2">
      <c r="B2" cm="1">
        <f t="array" aca="1" ref="B2:C2" ca="1">LINEST(CashBalanceFromToday,DatesFromToday)</f>
        <v>21.062608572735503</v>
      </c>
      <c r="C2">
        <f ca="1"/>
        <v>-971265.40174009185</v>
      </c>
    </row>
    <row r="3" spans="2:1365" x14ac:dyDescent="0.2">
      <c r="F3" s="6" t="s">
        <v>15</v>
      </c>
      <c r="G3" s="7">
        <f ca="1">TodaysDate</f>
        <v>46190</v>
      </c>
      <c r="H3" s="8">
        <f ca="1">TodaysDate</f>
        <v>46190</v>
      </c>
      <c r="I3" s="1" cm="1">
        <f t="array" ref="I3:AZM3">DateRow</f>
        <v>46185</v>
      </c>
      <c r="J3" s="1">
        <v>46186</v>
      </c>
      <c r="K3" s="1">
        <v>46187</v>
      </c>
      <c r="L3" s="1">
        <v>46188</v>
      </c>
      <c r="M3" s="1">
        <v>46189</v>
      </c>
      <c r="N3" s="1">
        <v>46190</v>
      </c>
      <c r="O3" s="1">
        <v>46191</v>
      </c>
      <c r="P3" s="1">
        <v>46192</v>
      </c>
      <c r="Q3" s="1">
        <v>46193</v>
      </c>
      <c r="R3" s="1">
        <v>46194</v>
      </c>
      <c r="S3" s="1">
        <v>46195</v>
      </c>
      <c r="T3" s="1">
        <v>46196</v>
      </c>
      <c r="U3" s="1">
        <v>46197</v>
      </c>
      <c r="V3" s="1">
        <v>46198</v>
      </c>
      <c r="W3" s="1">
        <v>46199</v>
      </c>
      <c r="X3" s="1">
        <v>46200</v>
      </c>
      <c r="Y3" s="1">
        <v>46201</v>
      </c>
      <c r="Z3" s="1">
        <v>46202</v>
      </c>
      <c r="AA3" s="1">
        <v>46203</v>
      </c>
      <c r="AB3" s="1">
        <v>46204</v>
      </c>
      <c r="AC3" s="1">
        <v>46205</v>
      </c>
      <c r="AD3" s="1">
        <v>46206</v>
      </c>
      <c r="AE3" s="1">
        <v>46207</v>
      </c>
      <c r="AF3" s="1">
        <v>46208</v>
      </c>
      <c r="AG3" s="1">
        <v>46209</v>
      </c>
      <c r="AH3" s="1">
        <v>46210</v>
      </c>
      <c r="AI3" s="1">
        <v>46211</v>
      </c>
      <c r="AJ3" s="1">
        <v>46212</v>
      </c>
      <c r="AK3" s="1">
        <v>46213</v>
      </c>
      <c r="AL3" s="1">
        <v>46214</v>
      </c>
      <c r="AM3" s="1">
        <v>46215</v>
      </c>
      <c r="AN3" s="1">
        <v>46216</v>
      </c>
      <c r="AO3" s="1">
        <v>46217</v>
      </c>
      <c r="AP3" s="1">
        <v>46218</v>
      </c>
      <c r="AQ3" s="1">
        <v>46219</v>
      </c>
      <c r="AR3" s="1">
        <v>46220</v>
      </c>
      <c r="AS3" s="1">
        <v>46221</v>
      </c>
      <c r="AT3" s="1">
        <v>46222</v>
      </c>
      <c r="AU3" s="1">
        <v>46223</v>
      </c>
      <c r="AV3" s="1">
        <v>46224</v>
      </c>
      <c r="AW3" s="1">
        <v>46225</v>
      </c>
      <c r="AX3" s="1">
        <v>46226</v>
      </c>
      <c r="AY3" s="1">
        <v>46227</v>
      </c>
      <c r="AZ3" s="1">
        <v>46228</v>
      </c>
      <c r="BA3" s="1">
        <v>46229</v>
      </c>
      <c r="BB3" s="1">
        <v>46230</v>
      </c>
      <c r="BC3" s="1">
        <v>46231</v>
      </c>
      <c r="BD3" s="1">
        <v>46232</v>
      </c>
      <c r="BE3" s="1">
        <v>46233</v>
      </c>
      <c r="BF3" s="1">
        <v>46234</v>
      </c>
      <c r="BG3" s="1">
        <v>46235</v>
      </c>
      <c r="BH3" s="1">
        <v>46236</v>
      </c>
      <c r="BI3" s="1">
        <v>46237</v>
      </c>
      <c r="BJ3" s="1">
        <v>46238</v>
      </c>
      <c r="BK3" s="1">
        <v>46239</v>
      </c>
      <c r="BL3" s="1">
        <v>46240</v>
      </c>
      <c r="BM3" s="1">
        <v>46241</v>
      </c>
      <c r="BN3" s="1">
        <v>46242</v>
      </c>
      <c r="BO3" s="1">
        <v>46243</v>
      </c>
      <c r="BP3" s="1">
        <v>46244</v>
      </c>
      <c r="BQ3" s="1">
        <v>46245</v>
      </c>
      <c r="BR3" s="1">
        <v>46246</v>
      </c>
      <c r="BS3" s="1">
        <v>46247</v>
      </c>
      <c r="BT3" s="1">
        <v>46248</v>
      </c>
      <c r="BU3" s="1">
        <v>46249</v>
      </c>
      <c r="BV3" s="1">
        <v>46250</v>
      </c>
      <c r="BW3" s="1">
        <v>46251</v>
      </c>
      <c r="BX3" s="1">
        <v>46252</v>
      </c>
      <c r="BY3" s="1">
        <v>46253</v>
      </c>
      <c r="BZ3" s="1">
        <v>46254</v>
      </c>
      <c r="CA3" s="1">
        <v>46255</v>
      </c>
      <c r="CB3" s="1">
        <v>46256</v>
      </c>
      <c r="CC3" s="1">
        <v>46257</v>
      </c>
      <c r="CD3" s="1">
        <v>46258</v>
      </c>
      <c r="CE3" s="1">
        <v>46259</v>
      </c>
      <c r="CF3" s="1">
        <v>46260</v>
      </c>
      <c r="CG3" s="1">
        <v>46261</v>
      </c>
      <c r="CH3" s="1">
        <v>46262</v>
      </c>
      <c r="CI3" s="1">
        <v>46263</v>
      </c>
      <c r="CJ3" s="1">
        <v>46264</v>
      </c>
      <c r="CK3" s="1">
        <v>46265</v>
      </c>
      <c r="CL3" s="1">
        <v>46266</v>
      </c>
      <c r="CM3" s="1">
        <v>46267</v>
      </c>
      <c r="CN3" s="1">
        <v>46268</v>
      </c>
      <c r="CO3" s="1">
        <v>46269</v>
      </c>
      <c r="CP3" s="1">
        <v>46270</v>
      </c>
      <c r="CQ3" s="1">
        <v>46271</v>
      </c>
      <c r="CR3" s="1">
        <v>46272</v>
      </c>
      <c r="CS3" s="1">
        <v>46273</v>
      </c>
      <c r="CT3" s="1">
        <v>46274</v>
      </c>
      <c r="CU3" s="1">
        <v>46275</v>
      </c>
      <c r="CV3" s="1">
        <v>46276</v>
      </c>
      <c r="CW3" s="1">
        <v>46277</v>
      </c>
      <c r="CX3" s="1">
        <v>46278</v>
      </c>
      <c r="CY3" s="1">
        <v>46279</v>
      </c>
      <c r="CZ3" s="1">
        <v>46280</v>
      </c>
      <c r="DA3" s="1">
        <v>46281</v>
      </c>
      <c r="DB3" s="1">
        <v>46282</v>
      </c>
      <c r="DC3" s="1">
        <v>46283</v>
      </c>
      <c r="DD3" s="1">
        <v>46284</v>
      </c>
      <c r="DE3" s="1">
        <v>46285</v>
      </c>
      <c r="DF3" s="1">
        <v>46286</v>
      </c>
      <c r="DG3" s="1">
        <v>46287</v>
      </c>
      <c r="DH3" s="1">
        <v>46288</v>
      </c>
      <c r="DI3" s="1">
        <v>46289</v>
      </c>
      <c r="DJ3" s="1">
        <v>46290</v>
      </c>
      <c r="DK3" s="1">
        <v>46291</v>
      </c>
      <c r="DL3" s="1">
        <v>46292</v>
      </c>
      <c r="DM3" s="1">
        <v>46293</v>
      </c>
      <c r="DN3" s="1">
        <v>46294</v>
      </c>
      <c r="DO3" s="1">
        <v>46295</v>
      </c>
      <c r="DP3" s="1">
        <v>46296</v>
      </c>
      <c r="DQ3" s="1">
        <v>46297</v>
      </c>
      <c r="DR3" s="1">
        <v>46298</v>
      </c>
      <c r="DS3" s="1">
        <v>46299</v>
      </c>
      <c r="DT3" s="1">
        <v>46300</v>
      </c>
      <c r="DU3" s="1">
        <v>46301</v>
      </c>
      <c r="DV3" s="1">
        <v>46302</v>
      </c>
      <c r="DW3" s="1">
        <v>46303</v>
      </c>
      <c r="DX3" s="1">
        <v>46304</v>
      </c>
      <c r="DY3" s="1">
        <v>46305</v>
      </c>
      <c r="DZ3" s="1">
        <v>46306</v>
      </c>
      <c r="EA3" s="1">
        <v>46307</v>
      </c>
      <c r="EB3" s="1">
        <v>46308</v>
      </c>
      <c r="EC3" s="1">
        <v>46309</v>
      </c>
      <c r="ED3" s="1">
        <v>46310</v>
      </c>
      <c r="EE3" s="1">
        <v>46311</v>
      </c>
      <c r="EF3" s="1">
        <v>46312</v>
      </c>
      <c r="EG3" s="1">
        <v>46313</v>
      </c>
      <c r="EH3" s="1">
        <v>46314</v>
      </c>
      <c r="EI3" s="1">
        <v>46315</v>
      </c>
      <c r="EJ3" s="1">
        <v>46316</v>
      </c>
      <c r="EK3" s="1">
        <v>46317</v>
      </c>
      <c r="EL3" s="1">
        <v>46318</v>
      </c>
      <c r="EM3" s="1">
        <v>46319</v>
      </c>
      <c r="EN3" s="1">
        <v>46320</v>
      </c>
      <c r="EO3" s="1">
        <v>46321</v>
      </c>
      <c r="EP3" s="1">
        <v>46322</v>
      </c>
      <c r="EQ3" s="1">
        <v>46323</v>
      </c>
      <c r="ER3" s="1">
        <v>46324</v>
      </c>
      <c r="ES3" s="1">
        <v>46325</v>
      </c>
      <c r="ET3" s="1">
        <v>46326</v>
      </c>
      <c r="EU3" s="1">
        <v>46327</v>
      </c>
      <c r="EV3" s="1">
        <v>46328</v>
      </c>
      <c r="EW3" s="1">
        <v>46329</v>
      </c>
      <c r="EX3" s="1">
        <v>46330</v>
      </c>
      <c r="EY3" s="1">
        <v>46331</v>
      </c>
      <c r="EZ3" s="1">
        <v>46332</v>
      </c>
      <c r="FA3" s="1">
        <v>46333</v>
      </c>
      <c r="FB3" s="1">
        <v>46334</v>
      </c>
      <c r="FC3" s="1">
        <v>46335</v>
      </c>
      <c r="FD3" s="1">
        <v>46336</v>
      </c>
      <c r="FE3" s="1">
        <v>46337</v>
      </c>
      <c r="FF3" s="1">
        <v>46338</v>
      </c>
      <c r="FG3" s="1">
        <v>46339</v>
      </c>
      <c r="FH3" s="1">
        <v>46340</v>
      </c>
      <c r="FI3" s="1">
        <v>46341</v>
      </c>
      <c r="FJ3" s="1">
        <v>46342</v>
      </c>
      <c r="FK3" s="1">
        <v>46343</v>
      </c>
      <c r="FL3" s="1">
        <v>46344</v>
      </c>
      <c r="FM3" s="1">
        <v>46345</v>
      </c>
      <c r="FN3" s="1">
        <v>46346</v>
      </c>
      <c r="FO3" s="1">
        <v>46347</v>
      </c>
      <c r="FP3" s="1">
        <v>46348</v>
      </c>
      <c r="FQ3" s="1">
        <v>46349</v>
      </c>
      <c r="FR3" s="1">
        <v>46350</v>
      </c>
      <c r="FS3" s="1">
        <v>46351</v>
      </c>
      <c r="FT3" s="1">
        <v>46352</v>
      </c>
      <c r="FU3" s="1">
        <v>46353</v>
      </c>
      <c r="FV3" s="1">
        <v>46354</v>
      </c>
      <c r="FW3" s="1">
        <v>46355</v>
      </c>
      <c r="FX3" s="1">
        <v>46356</v>
      </c>
      <c r="FY3" s="1">
        <v>46357</v>
      </c>
      <c r="FZ3" s="1">
        <v>46358</v>
      </c>
      <c r="GA3" s="1">
        <v>46359</v>
      </c>
      <c r="GB3" s="1">
        <v>46360</v>
      </c>
      <c r="GC3" s="1">
        <v>46361</v>
      </c>
      <c r="GD3" s="1">
        <v>46362</v>
      </c>
      <c r="GE3" s="1">
        <v>46363</v>
      </c>
      <c r="GF3" s="1">
        <v>46364</v>
      </c>
      <c r="GG3" s="1">
        <v>46365</v>
      </c>
      <c r="GH3" s="1">
        <v>46366</v>
      </c>
      <c r="GI3" s="1">
        <v>46367</v>
      </c>
      <c r="GJ3" s="1">
        <v>46368</v>
      </c>
      <c r="GK3" s="1">
        <v>46369</v>
      </c>
      <c r="GL3" s="1">
        <v>46370</v>
      </c>
      <c r="GM3" s="1">
        <v>46371</v>
      </c>
      <c r="GN3" s="1">
        <v>46372</v>
      </c>
      <c r="GO3" s="1">
        <v>46373</v>
      </c>
      <c r="GP3" s="1">
        <v>46374</v>
      </c>
      <c r="GQ3" s="1">
        <v>46375</v>
      </c>
      <c r="GR3" s="1">
        <v>46376</v>
      </c>
      <c r="GS3" s="1">
        <v>46377</v>
      </c>
      <c r="GT3" s="1">
        <v>46378</v>
      </c>
      <c r="GU3" s="1">
        <v>46379</v>
      </c>
      <c r="GV3" s="1">
        <v>46380</v>
      </c>
      <c r="GW3" s="1">
        <v>46381</v>
      </c>
      <c r="GX3" s="1">
        <v>46382</v>
      </c>
      <c r="GY3" s="1">
        <v>46383</v>
      </c>
      <c r="GZ3" s="1">
        <v>46384</v>
      </c>
      <c r="HA3" s="1">
        <v>46385</v>
      </c>
      <c r="HB3" s="1">
        <v>46386</v>
      </c>
      <c r="HC3" s="1">
        <v>46387</v>
      </c>
      <c r="HD3" s="1">
        <v>46388</v>
      </c>
      <c r="HE3" s="1">
        <v>46389</v>
      </c>
      <c r="HF3" s="1">
        <v>46390</v>
      </c>
      <c r="HG3" s="1">
        <v>46391</v>
      </c>
      <c r="HH3" s="1">
        <v>46392</v>
      </c>
      <c r="HI3" s="1">
        <v>46393</v>
      </c>
      <c r="HJ3" s="1">
        <v>46394</v>
      </c>
      <c r="HK3" s="1">
        <v>46395</v>
      </c>
      <c r="HL3" s="1">
        <v>46396</v>
      </c>
      <c r="HM3" s="1">
        <v>46397</v>
      </c>
      <c r="HN3" s="1">
        <v>46398</v>
      </c>
      <c r="HO3" s="1">
        <v>46399</v>
      </c>
      <c r="HP3" s="1">
        <v>46400</v>
      </c>
      <c r="HQ3" s="1">
        <v>46401</v>
      </c>
      <c r="HR3" s="1">
        <v>46402</v>
      </c>
      <c r="HS3" s="1">
        <v>46403</v>
      </c>
      <c r="HT3" s="1">
        <v>46404</v>
      </c>
      <c r="HU3" s="1">
        <v>46405</v>
      </c>
      <c r="HV3" s="1">
        <v>46406</v>
      </c>
      <c r="HW3" s="1">
        <v>46407</v>
      </c>
      <c r="HX3" s="1">
        <v>46408</v>
      </c>
      <c r="HY3" s="1">
        <v>46409</v>
      </c>
      <c r="HZ3" s="1">
        <v>46410</v>
      </c>
      <c r="IA3" s="1">
        <v>46411</v>
      </c>
      <c r="IB3" s="1">
        <v>46412</v>
      </c>
      <c r="IC3" s="1">
        <v>46413</v>
      </c>
      <c r="ID3" s="1">
        <v>46414</v>
      </c>
      <c r="IE3" s="1">
        <v>46415</v>
      </c>
      <c r="IF3" s="1">
        <v>46416</v>
      </c>
      <c r="IG3" s="1">
        <v>46417</v>
      </c>
      <c r="IH3" s="1">
        <v>46418</v>
      </c>
      <c r="II3" s="1">
        <v>46419</v>
      </c>
      <c r="IJ3" s="1">
        <v>46420</v>
      </c>
      <c r="IK3" s="1">
        <v>46421</v>
      </c>
      <c r="IL3" s="1">
        <v>46422</v>
      </c>
      <c r="IM3" s="1">
        <v>46423</v>
      </c>
      <c r="IN3" s="1">
        <v>46424</v>
      </c>
      <c r="IO3" s="1">
        <v>46425</v>
      </c>
      <c r="IP3" s="1">
        <v>46426</v>
      </c>
      <c r="IQ3" s="1">
        <v>46427</v>
      </c>
      <c r="IR3" s="1">
        <v>46428</v>
      </c>
      <c r="IS3" s="1">
        <v>46429</v>
      </c>
      <c r="IT3" s="1">
        <v>46430</v>
      </c>
      <c r="IU3" s="1">
        <v>46431</v>
      </c>
      <c r="IV3" s="1">
        <v>46432</v>
      </c>
      <c r="IW3" s="1">
        <v>46433</v>
      </c>
      <c r="IX3" s="1">
        <v>46434</v>
      </c>
      <c r="IY3" s="1">
        <v>46435</v>
      </c>
      <c r="IZ3" s="1">
        <v>46436</v>
      </c>
      <c r="JA3" s="1">
        <v>46437</v>
      </c>
      <c r="JB3" s="1">
        <v>46438</v>
      </c>
      <c r="JC3" s="1">
        <v>46439</v>
      </c>
      <c r="JD3" s="1">
        <v>46440</v>
      </c>
      <c r="JE3" s="1">
        <v>46441</v>
      </c>
      <c r="JF3" s="1">
        <v>46442</v>
      </c>
      <c r="JG3" s="1">
        <v>46443</v>
      </c>
      <c r="JH3" s="1">
        <v>46444</v>
      </c>
      <c r="JI3" s="1">
        <v>46445</v>
      </c>
      <c r="JJ3" s="1">
        <v>46446</v>
      </c>
      <c r="JK3" s="1">
        <v>46447</v>
      </c>
      <c r="JL3" s="1">
        <v>46448</v>
      </c>
      <c r="JM3" s="1">
        <v>46449</v>
      </c>
      <c r="JN3" s="1">
        <v>46450</v>
      </c>
      <c r="JO3" s="1">
        <v>46451</v>
      </c>
      <c r="JP3" s="1">
        <v>46452</v>
      </c>
      <c r="JQ3" s="1">
        <v>46453</v>
      </c>
      <c r="JR3" s="1">
        <v>46454</v>
      </c>
      <c r="JS3" s="1">
        <v>46455</v>
      </c>
      <c r="JT3" s="1">
        <v>46456</v>
      </c>
      <c r="JU3" s="1">
        <v>46457</v>
      </c>
      <c r="JV3" s="1">
        <v>46458</v>
      </c>
      <c r="JW3" s="1">
        <v>46459</v>
      </c>
      <c r="JX3" s="1">
        <v>46460</v>
      </c>
      <c r="JY3" s="1">
        <v>46461</v>
      </c>
      <c r="JZ3" s="1">
        <v>46462</v>
      </c>
      <c r="KA3" s="1">
        <v>46463</v>
      </c>
      <c r="KB3" s="1">
        <v>46464</v>
      </c>
      <c r="KC3" s="1">
        <v>46465</v>
      </c>
      <c r="KD3" s="1">
        <v>46466</v>
      </c>
      <c r="KE3" s="1">
        <v>46467</v>
      </c>
      <c r="KF3" s="1">
        <v>46468</v>
      </c>
      <c r="KG3" s="1">
        <v>46469</v>
      </c>
      <c r="KH3" s="1">
        <v>46470</v>
      </c>
      <c r="KI3" s="1">
        <v>46471</v>
      </c>
      <c r="KJ3" s="1">
        <v>46472</v>
      </c>
      <c r="KK3" s="1">
        <v>46473</v>
      </c>
      <c r="KL3" s="1">
        <v>46474</v>
      </c>
      <c r="KM3" s="1">
        <v>46475</v>
      </c>
      <c r="KN3" s="1">
        <v>46476</v>
      </c>
      <c r="KO3" s="1">
        <v>46477</v>
      </c>
      <c r="KP3" s="1">
        <v>46478</v>
      </c>
      <c r="KQ3" s="1">
        <v>46479</v>
      </c>
      <c r="KR3" s="1">
        <v>46480</v>
      </c>
      <c r="KS3" s="1">
        <v>46481</v>
      </c>
      <c r="KT3" s="1">
        <v>46482</v>
      </c>
      <c r="KU3" s="1">
        <v>46483</v>
      </c>
      <c r="KV3" s="1">
        <v>46484</v>
      </c>
      <c r="KW3" s="1">
        <v>46485</v>
      </c>
      <c r="KX3" s="1">
        <v>46486</v>
      </c>
      <c r="KY3" s="1">
        <v>46487</v>
      </c>
      <c r="KZ3" s="1">
        <v>46488</v>
      </c>
      <c r="LA3" s="1">
        <v>46489</v>
      </c>
      <c r="LB3" s="1">
        <v>46490</v>
      </c>
      <c r="LC3" s="1">
        <v>46491</v>
      </c>
      <c r="LD3" s="1">
        <v>46492</v>
      </c>
      <c r="LE3" s="1">
        <v>46493</v>
      </c>
      <c r="LF3" s="1">
        <v>46494</v>
      </c>
      <c r="LG3" s="1">
        <v>46495</v>
      </c>
      <c r="LH3" s="1">
        <v>46496</v>
      </c>
      <c r="LI3" s="1">
        <v>46497</v>
      </c>
      <c r="LJ3" s="1">
        <v>46498</v>
      </c>
      <c r="LK3" s="1">
        <v>46499</v>
      </c>
      <c r="LL3" s="1">
        <v>46500</v>
      </c>
      <c r="LM3" s="1">
        <v>46501</v>
      </c>
      <c r="LN3" s="1">
        <v>46502</v>
      </c>
      <c r="LO3" s="1">
        <v>46503</v>
      </c>
      <c r="LP3" s="1">
        <v>46504</v>
      </c>
      <c r="LQ3" s="1">
        <v>46505</v>
      </c>
      <c r="LR3" s="1">
        <v>46506</v>
      </c>
      <c r="LS3" s="1">
        <v>46507</v>
      </c>
      <c r="LT3" s="1">
        <v>46508</v>
      </c>
      <c r="LU3" s="1">
        <v>46509</v>
      </c>
      <c r="LV3" s="1">
        <v>46510</v>
      </c>
      <c r="LW3" s="1">
        <v>46511</v>
      </c>
      <c r="LX3" s="1">
        <v>46512</v>
      </c>
      <c r="LY3" s="1">
        <v>46513</v>
      </c>
      <c r="LZ3" s="1">
        <v>46514</v>
      </c>
      <c r="MA3" s="1">
        <v>46515</v>
      </c>
      <c r="MB3" s="1">
        <v>46516</v>
      </c>
      <c r="MC3" s="1">
        <v>46517</v>
      </c>
      <c r="MD3" s="1">
        <v>46518</v>
      </c>
      <c r="ME3" s="1">
        <v>46519</v>
      </c>
      <c r="MF3" s="1">
        <v>46520</v>
      </c>
      <c r="MG3" s="1">
        <v>46521</v>
      </c>
      <c r="MH3" s="1">
        <v>46522</v>
      </c>
      <c r="MI3" s="1">
        <v>46523</v>
      </c>
      <c r="MJ3" s="1">
        <v>46524</v>
      </c>
      <c r="MK3" s="1">
        <v>46525</v>
      </c>
      <c r="ML3" s="1">
        <v>46526</v>
      </c>
      <c r="MM3" s="1">
        <v>46527</v>
      </c>
      <c r="MN3" s="1">
        <v>46528</v>
      </c>
      <c r="MO3" s="1">
        <v>46529</v>
      </c>
      <c r="MP3" s="1">
        <v>46530</v>
      </c>
      <c r="MQ3" s="1">
        <v>46531</v>
      </c>
      <c r="MR3" s="1">
        <v>46532</v>
      </c>
      <c r="MS3" s="1">
        <v>46533</v>
      </c>
      <c r="MT3" s="1">
        <v>46534</v>
      </c>
      <c r="MU3" s="1">
        <v>46535</v>
      </c>
      <c r="MV3" s="1">
        <v>46536</v>
      </c>
      <c r="MW3" s="1">
        <v>46537</v>
      </c>
      <c r="MX3" s="1">
        <v>46538</v>
      </c>
      <c r="MY3" s="1">
        <v>46539</v>
      </c>
      <c r="MZ3" s="1">
        <v>46540</v>
      </c>
      <c r="NA3" s="1">
        <v>46541</v>
      </c>
      <c r="NB3" s="1">
        <v>46542</v>
      </c>
      <c r="NC3" s="1">
        <v>46543</v>
      </c>
      <c r="ND3" s="1">
        <v>46544</v>
      </c>
      <c r="NE3" s="1">
        <v>46545</v>
      </c>
      <c r="NF3" s="1">
        <v>46546</v>
      </c>
      <c r="NG3" s="1">
        <v>46547</v>
      </c>
      <c r="NH3" s="1">
        <v>46548</v>
      </c>
      <c r="NI3" s="1">
        <v>46549</v>
      </c>
      <c r="NJ3" s="1">
        <v>46550</v>
      </c>
      <c r="NK3" s="1">
        <v>46551</v>
      </c>
      <c r="NL3" s="1">
        <v>46552</v>
      </c>
      <c r="NM3" s="1">
        <v>46553</v>
      </c>
      <c r="NN3" s="1">
        <v>46554</v>
      </c>
      <c r="NO3" s="1">
        <v>46555</v>
      </c>
      <c r="NP3" s="1">
        <v>46556</v>
      </c>
      <c r="NQ3" s="1">
        <v>46557</v>
      </c>
      <c r="NR3" s="1">
        <v>46558</v>
      </c>
      <c r="NS3" s="1">
        <v>46559</v>
      </c>
      <c r="NT3" s="1">
        <v>46560</v>
      </c>
      <c r="NU3" s="1">
        <v>46561</v>
      </c>
      <c r="NV3" s="1">
        <v>46562</v>
      </c>
      <c r="NW3" s="1">
        <v>46563</v>
      </c>
      <c r="NX3" s="1">
        <v>46564</v>
      </c>
      <c r="NY3" s="1">
        <v>46565</v>
      </c>
      <c r="NZ3" s="1">
        <v>46566</v>
      </c>
      <c r="OA3" s="1">
        <v>46567</v>
      </c>
      <c r="OB3" s="1">
        <v>46568</v>
      </c>
      <c r="OC3" s="1">
        <v>46569</v>
      </c>
      <c r="OD3" s="1">
        <v>46570</v>
      </c>
      <c r="OE3" s="1">
        <v>46571</v>
      </c>
      <c r="OF3" s="1">
        <v>46572</v>
      </c>
      <c r="OG3" s="1">
        <v>46573</v>
      </c>
      <c r="OH3" s="1">
        <v>46574</v>
      </c>
      <c r="OI3" s="1">
        <v>46575</v>
      </c>
      <c r="OJ3" s="1">
        <v>46576</v>
      </c>
      <c r="OK3" s="1">
        <v>46577</v>
      </c>
      <c r="OL3" s="1">
        <v>46578</v>
      </c>
      <c r="OM3" s="1">
        <v>46579</v>
      </c>
      <c r="ON3" s="1">
        <v>46580</v>
      </c>
      <c r="OO3" s="1">
        <v>46581</v>
      </c>
      <c r="OP3" s="1">
        <v>46582</v>
      </c>
      <c r="OQ3" s="1">
        <v>46583</v>
      </c>
      <c r="OR3" s="1">
        <v>46584</v>
      </c>
      <c r="OS3" s="1">
        <v>46585</v>
      </c>
      <c r="OT3" s="1">
        <v>46586</v>
      </c>
      <c r="OU3" s="1">
        <v>46587</v>
      </c>
      <c r="OV3" s="1">
        <v>46588</v>
      </c>
      <c r="OW3" s="1">
        <v>46589</v>
      </c>
      <c r="OX3" s="1">
        <v>46590</v>
      </c>
      <c r="OY3" s="1">
        <v>46591</v>
      </c>
      <c r="OZ3" s="1">
        <v>46592</v>
      </c>
      <c r="PA3" s="1">
        <v>46593</v>
      </c>
      <c r="PB3" s="1">
        <v>46594</v>
      </c>
      <c r="PC3" s="1">
        <v>46595</v>
      </c>
      <c r="PD3" s="1">
        <v>46596</v>
      </c>
      <c r="PE3" s="1">
        <v>46597</v>
      </c>
      <c r="PF3" s="1">
        <v>46598</v>
      </c>
      <c r="PG3" s="1">
        <v>46599</v>
      </c>
      <c r="PH3" s="1">
        <v>46600</v>
      </c>
      <c r="PI3" s="1">
        <v>46601</v>
      </c>
      <c r="PJ3" s="1">
        <v>46602</v>
      </c>
      <c r="PK3" s="1">
        <v>46603</v>
      </c>
      <c r="PL3" s="1">
        <v>46604</v>
      </c>
      <c r="PM3" s="1">
        <v>46605</v>
      </c>
      <c r="PN3" s="1">
        <v>46606</v>
      </c>
      <c r="PO3" s="1">
        <v>46607</v>
      </c>
      <c r="PP3" s="1">
        <v>46608</v>
      </c>
      <c r="PQ3" s="1">
        <v>46609</v>
      </c>
      <c r="PR3" s="1">
        <v>46610</v>
      </c>
      <c r="PS3" s="1">
        <v>46611</v>
      </c>
      <c r="PT3" s="1">
        <v>46612</v>
      </c>
      <c r="PU3" s="1">
        <v>46613</v>
      </c>
      <c r="PV3" s="1">
        <v>46614</v>
      </c>
      <c r="PW3" s="1">
        <v>46615</v>
      </c>
      <c r="PX3" s="1">
        <v>46616</v>
      </c>
      <c r="PY3" s="1">
        <v>46617</v>
      </c>
      <c r="PZ3" s="1">
        <v>46618</v>
      </c>
      <c r="QA3" s="1">
        <v>46619</v>
      </c>
      <c r="QB3" s="1">
        <v>46620</v>
      </c>
      <c r="QC3" s="1">
        <v>46621</v>
      </c>
      <c r="QD3" s="1">
        <v>46622</v>
      </c>
      <c r="QE3" s="1">
        <v>46623</v>
      </c>
      <c r="QF3" s="1">
        <v>46624</v>
      </c>
      <c r="QG3" s="1">
        <v>46625</v>
      </c>
      <c r="QH3" s="1">
        <v>46626</v>
      </c>
      <c r="QI3" s="1">
        <v>46627</v>
      </c>
      <c r="QJ3" s="1">
        <v>46628</v>
      </c>
      <c r="QK3" s="1">
        <v>46629</v>
      </c>
      <c r="QL3" s="1">
        <v>46630</v>
      </c>
      <c r="QM3" s="1">
        <v>46631</v>
      </c>
      <c r="QN3" s="1">
        <v>46632</v>
      </c>
      <c r="QO3" s="1">
        <v>46633</v>
      </c>
      <c r="QP3" s="1">
        <v>46634</v>
      </c>
      <c r="QQ3" s="1">
        <v>46635</v>
      </c>
      <c r="QR3" s="1">
        <v>46636</v>
      </c>
      <c r="QS3" s="1">
        <v>46637</v>
      </c>
      <c r="QT3" s="1">
        <v>46638</v>
      </c>
      <c r="QU3" s="1">
        <v>46639</v>
      </c>
      <c r="QV3" s="1">
        <v>46640</v>
      </c>
      <c r="QW3" s="1">
        <v>46641</v>
      </c>
      <c r="QX3" s="1">
        <v>46642</v>
      </c>
      <c r="QY3" s="1">
        <v>46643</v>
      </c>
      <c r="QZ3" s="1">
        <v>46644</v>
      </c>
      <c r="RA3" s="1">
        <v>46645</v>
      </c>
      <c r="RB3" s="1">
        <v>46646</v>
      </c>
      <c r="RC3" s="1">
        <v>46647</v>
      </c>
      <c r="RD3" s="1">
        <v>46648</v>
      </c>
      <c r="RE3" s="1">
        <v>46649</v>
      </c>
      <c r="RF3" s="1">
        <v>46650</v>
      </c>
      <c r="RG3" s="1">
        <v>46651</v>
      </c>
      <c r="RH3" s="1">
        <v>46652</v>
      </c>
      <c r="RI3" s="1">
        <v>46653</v>
      </c>
      <c r="RJ3" s="1">
        <v>46654</v>
      </c>
      <c r="RK3" s="1">
        <v>46655</v>
      </c>
      <c r="RL3" s="1">
        <v>46656</v>
      </c>
      <c r="RM3" s="1">
        <v>46657</v>
      </c>
      <c r="RN3" s="1">
        <v>46658</v>
      </c>
      <c r="RO3" s="1">
        <v>46659</v>
      </c>
      <c r="RP3" s="1">
        <v>46660</v>
      </c>
      <c r="RQ3" s="1">
        <v>46661</v>
      </c>
      <c r="RR3" s="1">
        <v>46662</v>
      </c>
      <c r="RS3" s="1">
        <v>46663</v>
      </c>
      <c r="RT3" s="1">
        <v>46664</v>
      </c>
      <c r="RU3" s="1">
        <v>46665</v>
      </c>
      <c r="RV3" s="1">
        <v>46666</v>
      </c>
      <c r="RW3" s="1">
        <v>46667</v>
      </c>
      <c r="RX3" s="1">
        <v>46668</v>
      </c>
      <c r="RY3" s="1">
        <v>46669</v>
      </c>
      <c r="RZ3" s="1">
        <v>46670</v>
      </c>
      <c r="SA3" s="1">
        <v>46671</v>
      </c>
      <c r="SB3" s="1">
        <v>46672</v>
      </c>
      <c r="SC3" s="1">
        <v>46673</v>
      </c>
      <c r="SD3" s="1">
        <v>46674</v>
      </c>
      <c r="SE3" s="1">
        <v>46675</v>
      </c>
      <c r="SF3" s="1">
        <v>46676</v>
      </c>
      <c r="SG3" s="1">
        <v>46677</v>
      </c>
      <c r="SH3" s="1">
        <v>46678</v>
      </c>
      <c r="SI3" s="1">
        <v>46679</v>
      </c>
      <c r="SJ3" s="1">
        <v>46680</v>
      </c>
      <c r="SK3" s="1">
        <v>46681</v>
      </c>
      <c r="SL3" s="1">
        <v>46682</v>
      </c>
      <c r="SM3" s="1">
        <v>46683</v>
      </c>
      <c r="SN3" s="1">
        <v>46684</v>
      </c>
      <c r="SO3" s="1">
        <v>46685</v>
      </c>
      <c r="SP3" s="1">
        <v>46686</v>
      </c>
      <c r="SQ3" s="1">
        <v>46687</v>
      </c>
      <c r="SR3" s="1">
        <v>46688</v>
      </c>
      <c r="SS3" s="1">
        <v>46689</v>
      </c>
      <c r="ST3" s="1">
        <v>46690</v>
      </c>
      <c r="SU3" s="1">
        <v>46691</v>
      </c>
      <c r="SV3" s="1">
        <v>46692</v>
      </c>
      <c r="SW3" s="1">
        <v>46693</v>
      </c>
      <c r="SX3" s="1">
        <v>46694</v>
      </c>
      <c r="SY3" s="1">
        <v>46695</v>
      </c>
      <c r="SZ3" s="1">
        <v>46696</v>
      </c>
      <c r="TA3" s="1">
        <v>46697</v>
      </c>
      <c r="TB3" s="1">
        <v>46698</v>
      </c>
      <c r="TC3" s="1">
        <v>46699</v>
      </c>
      <c r="TD3" s="1">
        <v>46700</v>
      </c>
      <c r="TE3" s="1">
        <v>46701</v>
      </c>
      <c r="TF3" s="1">
        <v>46702</v>
      </c>
      <c r="TG3" s="1">
        <v>46703</v>
      </c>
      <c r="TH3" s="1">
        <v>46704</v>
      </c>
      <c r="TI3" s="1">
        <v>46705</v>
      </c>
      <c r="TJ3" s="1">
        <v>46706</v>
      </c>
      <c r="TK3" s="1">
        <v>46707</v>
      </c>
      <c r="TL3" s="1">
        <v>46708</v>
      </c>
      <c r="TM3" s="1">
        <v>46709</v>
      </c>
      <c r="TN3" s="1">
        <v>46710</v>
      </c>
      <c r="TO3" s="1">
        <v>46711</v>
      </c>
      <c r="TP3" s="1">
        <v>46712</v>
      </c>
      <c r="TQ3" s="1">
        <v>46713</v>
      </c>
      <c r="TR3" s="1">
        <v>46714</v>
      </c>
      <c r="TS3" s="1">
        <v>46715</v>
      </c>
      <c r="TT3" s="1">
        <v>46716</v>
      </c>
      <c r="TU3" s="1">
        <v>46717</v>
      </c>
      <c r="TV3" s="1">
        <v>46718</v>
      </c>
      <c r="TW3" s="1">
        <v>46719</v>
      </c>
      <c r="TX3" s="1">
        <v>46720</v>
      </c>
      <c r="TY3" s="1">
        <v>46721</v>
      </c>
      <c r="TZ3" s="1">
        <v>46722</v>
      </c>
      <c r="UA3" s="1">
        <v>46723</v>
      </c>
      <c r="UB3" s="1">
        <v>46724</v>
      </c>
      <c r="UC3" s="1">
        <v>46725</v>
      </c>
      <c r="UD3" s="1">
        <v>46726</v>
      </c>
      <c r="UE3" s="1">
        <v>46727</v>
      </c>
      <c r="UF3" s="1">
        <v>46728</v>
      </c>
      <c r="UG3" s="1">
        <v>46729</v>
      </c>
      <c r="UH3" s="1">
        <v>46730</v>
      </c>
      <c r="UI3" s="1">
        <v>46731</v>
      </c>
      <c r="UJ3" s="1">
        <v>46732</v>
      </c>
      <c r="UK3" s="1">
        <v>46733</v>
      </c>
      <c r="UL3" s="1">
        <v>46734</v>
      </c>
      <c r="UM3" s="1">
        <v>46735</v>
      </c>
      <c r="UN3" s="1">
        <v>46736</v>
      </c>
      <c r="UO3" s="1">
        <v>46737</v>
      </c>
      <c r="UP3" s="1">
        <v>46738</v>
      </c>
      <c r="UQ3" s="1">
        <v>46739</v>
      </c>
      <c r="UR3" s="1">
        <v>46740</v>
      </c>
      <c r="US3" s="1">
        <v>46741</v>
      </c>
      <c r="UT3" s="1">
        <v>46742</v>
      </c>
      <c r="UU3" s="1">
        <v>46743</v>
      </c>
      <c r="UV3" s="1">
        <v>46744</v>
      </c>
      <c r="UW3" s="1">
        <v>46745</v>
      </c>
      <c r="UX3" s="1">
        <v>46746</v>
      </c>
      <c r="UY3" s="1">
        <v>46747</v>
      </c>
      <c r="UZ3" s="1">
        <v>46748</v>
      </c>
      <c r="VA3" s="1">
        <v>46749</v>
      </c>
      <c r="VB3" s="1">
        <v>46750</v>
      </c>
      <c r="VC3" s="1">
        <v>46751</v>
      </c>
      <c r="VD3" s="1">
        <v>46752</v>
      </c>
      <c r="VE3" s="1">
        <v>46753</v>
      </c>
      <c r="VF3" s="1">
        <v>46754</v>
      </c>
      <c r="VG3" s="1">
        <v>46755</v>
      </c>
      <c r="VH3" s="1">
        <v>46756</v>
      </c>
      <c r="VI3" s="1">
        <v>46757</v>
      </c>
      <c r="VJ3" s="1">
        <v>46758</v>
      </c>
      <c r="VK3" s="1">
        <v>46759</v>
      </c>
      <c r="VL3" s="1">
        <v>46760</v>
      </c>
      <c r="VM3" s="1">
        <v>46761</v>
      </c>
      <c r="VN3" s="1">
        <v>46762</v>
      </c>
      <c r="VO3" s="1">
        <v>46763</v>
      </c>
      <c r="VP3" s="1">
        <v>46764</v>
      </c>
      <c r="VQ3" s="1">
        <v>46765</v>
      </c>
      <c r="VR3" s="1">
        <v>46766</v>
      </c>
      <c r="VS3" s="1">
        <v>46767</v>
      </c>
      <c r="VT3" s="1">
        <v>46768</v>
      </c>
      <c r="VU3" s="1">
        <v>46769</v>
      </c>
      <c r="VV3" s="1">
        <v>46770</v>
      </c>
      <c r="VW3" s="1">
        <v>46771</v>
      </c>
      <c r="VX3" s="1">
        <v>46772</v>
      </c>
      <c r="VY3" s="1">
        <v>46773</v>
      </c>
      <c r="VZ3" s="1">
        <v>46774</v>
      </c>
      <c r="WA3" s="1">
        <v>46775</v>
      </c>
      <c r="WB3" s="1">
        <v>46776</v>
      </c>
      <c r="WC3" s="1">
        <v>46777</v>
      </c>
      <c r="WD3" s="1">
        <v>46778</v>
      </c>
      <c r="WE3" s="1">
        <v>46779</v>
      </c>
      <c r="WF3" s="1">
        <v>46780</v>
      </c>
      <c r="WG3" s="1">
        <v>46781</v>
      </c>
      <c r="WH3" s="1">
        <v>46782</v>
      </c>
      <c r="WI3" s="1">
        <v>46783</v>
      </c>
      <c r="WJ3" s="1">
        <v>46784</v>
      </c>
      <c r="WK3" s="1">
        <v>46785</v>
      </c>
      <c r="WL3" s="1">
        <v>46786</v>
      </c>
      <c r="WM3" s="1">
        <v>46787</v>
      </c>
      <c r="WN3" s="1">
        <v>46788</v>
      </c>
      <c r="WO3" s="1">
        <v>46789</v>
      </c>
      <c r="WP3" s="1">
        <v>46790</v>
      </c>
      <c r="WQ3" s="1">
        <v>46791</v>
      </c>
      <c r="WR3" s="1">
        <v>46792</v>
      </c>
      <c r="WS3" s="1">
        <v>46793</v>
      </c>
      <c r="WT3" s="1">
        <v>46794</v>
      </c>
      <c r="WU3" s="1">
        <v>46795</v>
      </c>
      <c r="WV3" s="1">
        <v>46796</v>
      </c>
      <c r="WW3" s="1">
        <v>46797</v>
      </c>
      <c r="WX3" s="1">
        <v>46798</v>
      </c>
      <c r="WY3" s="1">
        <v>46799</v>
      </c>
      <c r="WZ3" s="1">
        <v>46800</v>
      </c>
      <c r="XA3" s="1">
        <v>46801</v>
      </c>
      <c r="XB3" s="1">
        <v>46802</v>
      </c>
      <c r="XC3" s="1">
        <v>46803</v>
      </c>
      <c r="XD3" s="1">
        <v>46804</v>
      </c>
      <c r="XE3" s="1">
        <v>46805</v>
      </c>
      <c r="XF3" s="1">
        <v>46806</v>
      </c>
      <c r="XG3" s="1">
        <v>46807</v>
      </c>
      <c r="XH3" s="1">
        <v>46808</v>
      </c>
      <c r="XI3" s="1">
        <v>46809</v>
      </c>
      <c r="XJ3" s="1">
        <v>46810</v>
      </c>
      <c r="XK3" s="1">
        <v>46811</v>
      </c>
      <c r="XL3" s="1">
        <v>46812</v>
      </c>
      <c r="XM3" s="1">
        <v>46813</v>
      </c>
      <c r="XN3" s="1">
        <v>46814</v>
      </c>
      <c r="XO3" s="1">
        <v>46815</v>
      </c>
      <c r="XP3" s="1">
        <v>46816</v>
      </c>
      <c r="XQ3" s="1">
        <v>46817</v>
      </c>
      <c r="XR3" s="1">
        <v>46818</v>
      </c>
      <c r="XS3" s="1">
        <v>46819</v>
      </c>
      <c r="XT3" s="1">
        <v>46820</v>
      </c>
      <c r="XU3" s="1">
        <v>46821</v>
      </c>
      <c r="XV3" s="1">
        <v>46822</v>
      </c>
      <c r="XW3" s="1">
        <v>46823</v>
      </c>
      <c r="XX3" s="1">
        <v>46824</v>
      </c>
      <c r="XY3" s="1">
        <v>46825</v>
      </c>
      <c r="XZ3" s="1">
        <v>46826</v>
      </c>
      <c r="YA3" s="1">
        <v>46827</v>
      </c>
      <c r="YB3" s="1">
        <v>46828</v>
      </c>
      <c r="YC3" s="1">
        <v>46829</v>
      </c>
      <c r="YD3" s="1">
        <v>46830</v>
      </c>
      <c r="YE3" s="1">
        <v>46831</v>
      </c>
      <c r="YF3" s="1">
        <v>46832</v>
      </c>
      <c r="YG3" s="1">
        <v>46833</v>
      </c>
      <c r="YH3" s="1">
        <v>46834</v>
      </c>
      <c r="YI3" s="1">
        <v>46835</v>
      </c>
      <c r="YJ3" s="1">
        <v>46836</v>
      </c>
      <c r="YK3" s="1">
        <v>46837</v>
      </c>
      <c r="YL3" s="1">
        <v>46838</v>
      </c>
      <c r="YM3" s="1">
        <v>46839</v>
      </c>
      <c r="YN3" s="1">
        <v>46840</v>
      </c>
      <c r="YO3" s="1">
        <v>46841</v>
      </c>
      <c r="YP3" s="1">
        <v>46842</v>
      </c>
      <c r="YQ3" s="1">
        <v>46843</v>
      </c>
      <c r="YR3" s="1">
        <v>46844</v>
      </c>
      <c r="YS3" s="1">
        <v>46845</v>
      </c>
      <c r="YT3" s="1">
        <v>46846</v>
      </c>
      <c r="YU3" s="1">
        <v>46847</v>
      </c>
      <c r="YV3" s="1">
        <v>46848</v>
      </c>
      <c r="YW3" s="1">
        <v>46849</v>
      </c>
      <c r="YX3" s="1">
        <v>46850</v>
      </c>
      <c r="YY3" s="1">
        <v>46851</v>
      </c>
      <c r="YZ3" s="1">
        <v>46852</v>
      </c>
      <c r="ZA3" s="1">
        <v>46853</v>
      </c>
      <c r="ZB3" s="1">
        <v>46854</v>
      </c>
      <c r="ZC3" s="1">
        <v>46855</v>
      </c>
      <c r="ZD3" s="1">
        <v>46856</v>
      </c>
      <c r="ZE3" s="1">
        <v>46857</v>
      </c>
      <c r="ZF3" s="1">
        <v>46858</v>
      </c>
      <c r="ZG3" s="1">
        <v>46859</v>
      </c>
      <c r="ZH3" s="1">
        <v>46860</v>
      </c>
      <c r="ZI3" s="1">
        <v>46861</v>
      </c>
      <c r="ZJ3" s="1">
        <v>46862</v>
      </c>
      <c r="ZK3" s="1">
        <v>46863</v>
      </c>
      <c r="ZL3" s="1">
        <v>46864</v>
      </c>
      <c r="ZM3" s="1">
        <v>46865</v>
      </c>
      <c r="ZN3" s="1">
        <v>46866</v>
      </c>
      <c r="ZO3" s="1">
        <v>46867</v>
      </c>
      <c r="ZP3" s="1">
        <v>46868</v>
      </c>
      <c r="ZQ3" s="1">
        <v>46869</v>
      </c>
      <c r="ZR3" s="1">
        <v>46870</v>
      </c>
      <c r="ZS3" s="1">
        <v>46871</v>
      </c>
      <c r="ZT3" s="1">
        <v>46872</v>
      </c>
      <c r="ZU3" s="1">
        <v>46873</v>
      </c>
      <c r="ZV3" s="1">
        <v>46874</v>
      </c>
      <c r="ZW3" s="1">
        <v>46875</v>
      </c>
      <c r="ZX3" s="1">
        <v>46876</v>
      </c>
      <c r="ZY3" s="1">
        <v>46877</v>
      </c>
      <c r="ZZ3" s="1">
        <v>46878</v>
      </c>
      <c r="AAA3" s="1">
        <v>46879</v>
      </c>
      <c r="AAB3" s="1">
        <v>46880</v>
      </c>
      <c r="AAC3" s="1">
        <v>46881</v>
      </c>
      <c r="AAD3" s="1">
        <v>46882</v>
      </c>
      <c r="AAE3" s="1">
        <v>46883</v>
      </c>
      <c r="AAF3" s="1">
        <v>46884</v>
      </c>
      <c r="AAG3" s="1">
        <v>46885</v>
      </c>
      <c r="AAH3" s="1">
        <v>46886</v>
      </c>
      <c r="AAI3" s="1">
        <v>46887</v>
      </c>
      <c r="AAJ3" s="1">
        <v>46888</v>
      </c>
      <c r="AAK3" s="1">
        <v>46889</v>
      </c>
      <c r="AAL3" s="1">
        <v>46890</v>
      </c>
      <c r="AAM3" s="1">
        <v>46891</v>
      </c>
      <c r="AAN3" s="1">
        <v>46892</v>
      </c>
      <c r="AAO3" s="1">
        <v>46893</v>
      </c>
      <c r="AAP3" s="1">
        <v>46894</v>
      </c>
      <c r="AAQ3" s="1">
        <v>46895</v>
      </c>
      <c r="AAR3" s="1">
        <v>46896</v>
      </c>
      <c r="AAS3" s="1">
        <v>46897</v>
      </c>
      <c r="AAT3" s="1">
        <v>46898</v>
      </c>
      <c r="AAU3" s="1">
        <v>46899</v>
      </c>
      <c r="AAV3" s="1">
        <v>46900</v>
      </c>
      <c r="AAW3" s="1">
        <v>46901</v>
      </c>
      <c r="AAX3" s="1">
        <v>46902</v>
      </c>
      <c r="AAY3" s="1">
        <v>46903</v>
      </c>
      <c r="AAZ3" s="1">
        <v>46904</v>
      </c>
      <c r="ABA3" s="1">
        <v>46905</v>
      </c>
      <c r="ABB3" s="1">
        <v>46906</v>
      </c>
      <c r="ABC3" s="1">
        <v>46907</v>
      </c>
      <c r="ABD3" s="1">
        <v>46908</v>
      </c>
      <c r="ABE3" s="1">
        <v>46909</v>
      </c>
      <c r="ABF3" s="1">
        <v>46910</v>
      </c>
      <c r="ABG3" s="1">
        <v>46911</v>
      </c>
      <c r="ABH3" s="1">
        <v>46912</v>
      </c>
      <c r="ABI3" s="1">
        <v>46913</v>
      </c>
      <c r="ABJ3" s="1">
        <v>46914</v>
      </c>
      <c r="ABK3" s="1">
        <v>46915</v>
      </c>
      <c r="ABL3" s="1">
        <v>46916</v>
      </c>
      <c r="ABM3" s="1">
        <v>46917</v>
      </c>
      <c r="ABN3" s="1">
        <v>46918</v>
      </c>
      <c r="ABO3" s="1">
        <v>46919</v>
      </c>
      <c r="ABP3" s="1">
        <v>46920</v>
      </c>
      <c r="ABQ3" s="1">
        <v>46921</v>
      </c>
      <c r="ABR3" s="1">
        <v>46922</v>
      </c>
      <c r="ABS3" s="1">
        <v>46923</v>
      </c>
      <c r="ABT3" s="1">
        <v>46924</v>
      </c>
      <c r="ABU3" s="1">
        <v>46925</v>
      </c>
      <c r="ABV3" s="1">
        <v>46926</v>
      </c>
      <c r="ABW3" s="1">
        <v>46927</v>
      </c>
      <c r="ABX3" s="1">
        <v>46928</v>
      </c>
      <c r="ABY3" s="1">
        <v>46929</v>
      </c>
      <c r="ABZ3" s="1">
        <v>46930</v>
      </c>
      <c r="ACA3" s="1">
        <v>46931</v>
      </c>
      <c r="ACB3" s="1">
        <v>46932</v>
      </c>
      <c r="ACC3" s="1">
        <v>46933</v>
      </c>
      <c r="ACD3" s="1">
        <v>46934</v>
      </c>
      <c r="ACE3" s="1">
        <v>46935</v>
      </c>
      <c r="ACF3" s="1">
        <v>46936</v>
      </c>
      <c r="ACG3" s="1">
        <v>46937</v>
      </c>
      <c r="ACH3" s="1">
        <v>46938</v>
      </c>
      <c r="ACI3" s="1">
        <v>46939</v>
      </c>
      <c r="ACJ3" s="1">
        <v>46940</v>
      </c>
      <c r="ACK3" s="1">
        <v>46941</v>
      </c>
      <c r="ACL3" s="1">
        <v>46942</v>
      </c>
      <c r="ACM3" s="1">
        <v>46943</v>
      </c>
      <c r="ACN3" s="1">
        <v>46944</v>
      </c>
      <c r="ACO3" s="1">
        <v>46945</v>
      </c>
      <c r="ACP3" s="1">
        <v>46946</v>
      </c>
      <c r="ACQ3" s="1">
        <v>46947</v>
      </c>
      <c r="ACR3" s="1">
        <v>46948</v>
      </c>
      <c r="ACS3" s="1">
        <v>46949</v>
      </c>
      <c r="ACT3" s="1">
        <v>46950</v>
      </c>
      <c r="ACU3" s="1">
        <v>46951</v>
      </c>
      <c r="ACV3" s="1">
        <v>46952</v>
      </c>
      <c r="ACW3" s="1">
        <v>46953</v>
      </c>
      <c r="ACX3" s="1">
        <v>46954</v>
      </c>
      <c r="ACY3" s="1">
        <v>46955</v>
      </c>
      <c r="ACZ3" s="1">
        <v>46956</v>
      </c>
      <c r="ADA3" s="1">
        <v>46957</v>
      </c>
      <c r="ADB3" s="1">
        <v>46958</v>
      </c>
      <c r="ADC3" s="1">
        <v>46959</v>
      </c>
      <c r="ADD3" s="1">
        <v>46960</v>
      </c>
      <c r="ADE3" s="1">
        <v>46961</v>
      </c>
      <c r="ADF3" s="1">
        <v>46962</v>
      </c>
      <c r="ADG3" s="1">
        <v>46963</v>
      </c>
      <c r="ADH3" s="1">
        <v>46964</v>
      </c>
      <c r="ADI3" s="1">
        <v>46965</v>
      </c>
      <c r="ADJ3" s="1">
        <v>46966</v>
      </c>
      <c r="ADK3" s="1">
        <v>46967</v>
      </c>
      <c r="ADL3" s="1">
        <v>46968</v>
      </c>
      <c r="ADM3" s="1">
        <v>46969</v>
      </c>
      <c r="ADN3" s="1">
        <v>46970</v>
      </c>
      <c r="ADO3" s="1">
        <v>46971</v>
      </c>
      <c r="ADP3" s="1">
        <v>46972</v>
      </c>
      <c r="ADQ3" s="1">
        <v>46973</v>
      </c>
      <c r="ADR3" s="1">
        <v>46974</v>
      </c>
      <c r="ADS3" s="1">
        <v>46975</v>
      </c>
      <c r="ADT3" s="1">
        <v>46976</v>
      </c>
      <c r="ADU3" s="1">
        <v>46977</v>
      </c>
      <c r="ADV3" s="1">
        <v>46978</v>
      </c>
      <c r="ADW3" s="1">
        <v>46979</v>
      </c>
      <c r="ADX3" s="1">
        <v>46980</v>
      </c>
      <c r="ADY3" s="1">
        <v>46981</v>
      </c>
      <c r="ADZ3" s="1">
        <v>46982</v>
      </c>
      <c r="AEA3" s="1">
        <v>46983</v>
      </c>
      <c r="AEB3" s="1">
        <v>46984</v>
      </c>
      <c r="AEC3" s="1">
        <v>46985</v>
      </c>
      <c r="AED3" s="1">
        <v>46986</v>
      </c>
      <c r="AEE3" s="1">
        <v>46987</v>
      </c>
      <c r="AEF3" s="1">
        <v>46988</v>
      </c>
      <c r="AEG3" s="1">
        <v>46989</v>
      </c>
      <c r="AEH3" s="1">
        <v>46990</v>
      </c>
      <c r="AEI3" s="1">
        <v>46991</v>
      </c>
      <c r="AEJ3" s="1">
        <v>46992</v>
      </c>
      <c r="AEK3" s="1">
        <v>46993</v>
      </c>
      <c r="AEL3" s="1">
        <v>46994</v>
      </c>
      <c r="AEM3" s="1">
        <v>46995</v>
      </c>
      <c r="AEN3" s="1">
        <v>46996</v>
      </c>
      <c r="AEO3" s="1">
        <v>46997</v>
      </c>
      <c r="AEP3" s="1">
        <v>46998</v>
      </c>
      <c r="AEQ3" s="1">
        <v>46999</v>
      </c>
      <c r="AER3" s="1">
        <v>47000</v>
      </c>
      <c r="AES3" s="1">
        <v>47001</v>
      </c>
      <c r="AET3" s="1">
        <v>47002</v>
      </c>
      <c r="AEU3" s="1">
        <v>47003</v>
      </c>
      <c r="AEV3" s="1">
        <v>47004</v>
      </c>
      <c r="AEW3" s="1">
        <v>47005</v>
      </c>
      <c r="AEX3" s="1">
        <v>47006</v>
      </c>
      <c r="AEY3" s="1">
        <v>47007</v>
      </c>
      <c r="AEZ3" s="1">
        <v>47008</v>
      </c>
      <c r="AFA3" s="1">
        <v>47009</v>
      </c>
      <c r="AFB3" s="1">
        <v>47010</v>
      </c>
      <c r="AFC3" s="1">
        <v>47011</v>
      </c>
      <c r="AFD3" s="1">
        <v>47012</v>
      </c>
      <c r="AFE3" s="1">
        <v>47013</v>
      </c>
      <c r="AFF3" s="1">
        <v>47014</v>
      </c>
      <c r="AFG3" s="1">
        <v>47015</v>
      </c>
      <c r="AFH3" s="1">
        <v>47016</v>
      </c>
      <c r="AFI3" s="1">
        <v>47017</v>
      </c>
      <c r="AFJ3" s="1">
        <v>47018</v>
      </c>
      <c r="AFK3" s="1">
        <v>47019</v>
      </c>
      <c r="AFL3" s="1">
        <v>47020</v>
      </c>
      <c r="AFM3" s="1">
        <v>47021</v>
      </c>
      <c r="AFN3" s="1">
        <v>47022</v>
      </c>
      <c r="AFO3" s="1">
        <v>47023</v>
      </c>
      <c r="AFP3" s="1">
        <v>47024</v>
      </c>
      <c r="AFQ3" s="1">
        <v>47025</v>
      </c>
      <c r="AFR3" s="1">
        <v>47026</v>
      </c>
      <c r="AFS3" s="1">
        <v>47027</v>
      </c>
      <c r="AFT3" s="1">
        <v>47028</v>
      </c>
      <c r="AFU3" s="1">
        <v>47029</v>
      </c>
      <c r="AFV3" s="1">
        <v>47030</v>
      </c>
      <c r="AFW3" s="1">
        <v>47031</v>
      </c>
      <c r="AFX3" s="1">
        <v>47032</v>
      </c>
      <c r="AFY3" s="1">
        <v>47033</v>
      </c>
      <c r="AFZ3" s="1">
        <v>47034</v>
      </c>
      <c r="AGA3" s="1">
        <v>47035</v>
      </c>
      <c r="AGB3" s="1">
        <v>47036</v>
      </c>
      <c r="AGC3" s="1">
        <v>47037</v>
      </c>
      <c r="AGD3" s="1">
        <v>47038</v>
      </c>
      <c r="AGE3" s="1">
        <v>47039</v>
      </c>
      <c r="AGF3" s="1">
        <v>47040</v>
      </c>
      <c r="AGG3" s="1">
        <v>47041</v>
      </c>
      <c r="AGH3" s="1">
        <v>47042</v>
      </c>
      <c r="AGI3" s="1">
        <v>47043</v>
      </c>
      <c r="AGJ3" s="1">
        <v>47044</v>
      </c>
      <c r="AGK3" s="1">
        <v>47045</v>
      </c>
      <c r="AGL3" s="1">
        <v>47046</v>
      </c>
      <c r="AGM3" s="1">
        <v>47047</v>
      </c>
      <c r="AGN3" s="1">
        <v>47048</v>
      </c>
      <c r="AGO3" s="1">
        <v>47049</v>
      </c>
      <c r="AGP3" s="1">
        <v>47050</v>
      </c>
      <c r="AGQ3" s="1">
        <v>47051</v>
      </c>
      <c r="AGR3" s="1">
        <v>47052</v>
      </c>
      <c r="AGS3" s="1">
        <v>47053</v>
      </c>
      <c r="AGT3" s="1">
        <v>47054</v>
      </c>
      <c r="AGU3" s="1">
        <v>47055</v>
      </c>
      <c r="AGV3" s="1">
        <v>47056</v>
      </c>
      <c r="AGW3" s="1">
        <v>47057</v>
      </c>
      <c r="AGX3" s="1">
        <v>47058</v>
      </c>
      <c r="AGY3" s="1">
        <v>47059</v>
      </c>
      <c r="AGZ3" s="1">
        <v>47060</v>
      </c>
      <c r="AHA3" s="1">
        <v>47061</v>
      </c>
      <c r="AHB3" s="1">
        <v>47062</v>
      </c>
      <c r="AHC3" s="1">
        <v>47063</v>
      </c>
      <c r="AHD3" s="1">
        <v>47064</v>
      </c>
      <c r="AHE3" s="1">
        <v>47065</v>
      </c>
      <c r="AHF3" s="1">
        <v>47066</v>
      </c>
      <c r="AHG3" s="1">
        <v>47067</v>
      </c>
      <c r="AHH3" s="1">
        <v>47068</v>
      </c>
      <c r="AHI3" s="1">
        <v>47069</v>
      </c>
      <c r="AHJ3" s="1">
        <v>47070</v>
      </c>
      <c r="AHK3" s="1">
        <v>47071</v>
      </c>
      <c r="AHL3" s="1">
        <v>47072</v>
      </c>
      <c r="AHM3" s="1">
        <v>47073</v>
      </c>
      <c r="AHN3" s="1">
        <v>47074</v>
      </c>
      <c r="AHO3" s="1">
        <v>47075</v>
      </c>
      <c r="AHP3" s="1">
        <v>47076</v>
      </c>
      <c r="AHQ3" s="1">
        <v>47077</v>
      </c>
      <c r="AHR3" s="1">
        <v>47078</v>
      </c>
      <c r="AHS3" s="1">
        <v>47079</v>
      </c>
      <c r="AHT3" s="1">
        <v>47080</v>
      </c>
      <c r="AHU3" s="1">
        <v>47081</v>
      </c>
      <c r="AHV3" s="1">
        <v>47082</v>
      </c>
      <c r="AHW3" s="1">
        <v>47083</v>
      </c>
      <c r="AHX3" s="1">
        <v>47084</v>
      </c>
      <c r="AHY3" s="1">
        <v>47085</v>
      </c>
      <c r="AHZ3" s="1">
        <v>47086</v>
      </c>
      <c r="AIA3" s="1">
        <v>47087</v>
      </c>
      <c r="AIB3" s="1">
        <v>47088</v>
      </c>
      <c r="AIC3" s="1">
        <v>47089</v>
      </c>
      <c r="AID3" s="1">
        <v>47090</v>
      </c>
      <c r="AIE3" s="1">
        <v>47091</v>
      </c>
      <c r="AIF3" s="1">
        <v>47092</v>
      </c>
      <c r="AIG3" s="1">
        <v>47093</v>
      </c>
      <c r="AIH3" s="1">
        <v>47094</v>
      </c>
      <c r="AII3" s="1">
        <v>47095</v>
      </c>
      <c r="AIJ3" s="1">
        <v>47096</v>
      </c>
      <c r="AIK3" s="1">
        <v>47097</v>
      </c>
      <c r="AIL3" s="1">
        <v>47098</v>
      </c>
      <c r="AIM3" s="1">
        <v>47099</v>
      </c>
      <c r="AIN3" s="1">
        <v>47100</v>
      </c>
      <c r="AIO3" s="1">
        <v>47101</v>
      </c>
      <c r="AIP3" s="1">
        <v>47102</v>
      </c>
      <c r="AIQ3" s="1">
        <v>47103</v>
      </c>
      <c r="AIR3" s="1">
        <v>47104</v>
      </c>
      <c r="AIS3" s="1">
        <v>47105</v>
      </c>
      <c r="AIT3" s="1">
        <v>47106</v>
      </c>
      <c r="AIU3" s="1">
        <v>47107</v>
      </c>
      <c r="AIV3" s="1">
        <v>47108</v>
      </c>
      <c r="AIW3" s="1">
        <v>47109</v>
      </c>
      <c r="AIX3" s="1">
        <v>47110</v>
      </c>
      <c r="AIY3" s="1">
        <v>47111</v>
      </c>
      <c r="AIZ3" s="1">
        <v>47112</v>
      </c>
      <c r="AJA3" s="1">
        <v>47113</v>
      </c>
      <c r="AJB3" s="1">
        <v>47114</v>
      </c>
      <c r="AJC3" s="1">
        <v>47115</v>
      </c>
      <c r="AJD3" s="1">
        <v>47116</v>
      </c>
      <c r="AJE3" s="1">
        <v>47117</v>
      </c>
      <c r="AJF3" s="1">
        <v>47118</v>
      </c>
      <c r="AJG3" s="1">
        <v>47119</v>
      </c>
      <c r="AJH3" s="1">
        <v>47120</v>
      </c>
      <c r="AJI3" s="1">
        <v>47121</v>
      </c>
      <c r="AJJ3" s="1">
        <v>47122</v>
      </c>
      <c r="AJK3" s="1">
        <v>47123</v>
      </c>
      <c r="AJL3" s="1">
        <v>47124</v>
      </c>
      <c r="AJM3" s="1">
        <v>47125</v>
      </c>
      <c r="AJN3" s="1">
        <v>47126</v>
      </c>
      <c r="AJO3" s="1">
        <v>47127</v>
      </c>
      <c r="AJP3" s="1">
        <v>47128</v>
      </c>
      <c r="AJQ3" s="1">
        <v>47129</v>
      </c>
      <c r="AJR3" s="1">
        <v>47130</v>
      </c>
      <c r="AJS3" s="1">
        <v>47131</v>
      </c>
      <c r="AJT3" s="1">
        <v>47132</v>
      </c>
      <c r="AJU3" s="1">
        <v>47133</v>
      </c>
      <c r="AJV3" s="1">
        <v>47134</v>
      </c>
      <c r="AJW3" s="1">
        <v>47135</v>
      </c>
      <c r="AJX3" s="1">
        <v>47136</v>
      </c>
      <c r="AJY3" s="1">
        <v>47137</v>
      </c>
      <c r="AJZ3" s="1">
        <v>47138</v>
      </c>
      <c r="AKA3" s="1">
        <v>47139</v>
      </c>
      <c r="AKB3" s="1">
        <v>47140</v>
      </c>
      <c r="AKC3" s="1">
        <v>47141</v>
      </c>
      <c r="AKD3" s="1">
        <v>47142</v>
      </c>
      <c r="AKE3" s="1">
        <v>47143</v>
      </c>
      <c r="AKF3" s="1">
        <v>47144</v>
      </c>
      <c r="AKG3" s="1">
        <v>47145</v>
      </c>
      <c r="AKH3" s="1">
        <v>47146</v>
      </c>
      <c r="AKI3" s="1">
        <v>47147</v>
      </c>
      <c r="AKJ3" s="1">
        <v>47148</v>
      </c>
      <c r="AKK3" s="1">
        <v>47149</v>
      </c>
      <c r="AKL3" s="1">
        <v>47150</v>
      </c>
      <c r="AKM3" s="1">
        <v>47151</v>
      </c>
      <c r="AKN3" s="1">
        <v>47152</v>
      </c>
      <c r="AKO3" s="1">
        <v>47153</v>
      </c>
      <c r="AKP3" s="1">
        <v>47154</v>
      </c>
      <c r="AKQ3" s="1">
        <v>47155</v>
      </c>
      <c r="AKR3" s="1">
        <v>47156</v>
      </c>
      <c r="AKS3" s="1">
        <v>47157</v>
      </c>
      <c r="AKT3" s="1">
        <v>47158</v>
      </c>
      <c r="AKU3" s="1">
        <v>47159</v>
      </c>
      <c r="AKV3" s="1">
        <v>47160</v>
      </c>
      <c r="AKW3" s="1">
        <v>47161</v>
      </c>
      <c r="AKX3" s="1">
        <v>47162</v>
      </c>
      <c r="AKY3" s="1">
        <v>47163</v>
      </c>
      <c r="AKZ3" s="1">
        <v>47164</v>
      </c>
      <c r="ALA3" s="1">
        <v>47165</v>
      </c>
      <c r="ALB3" s="1">
        <v>47166</v>
      </c>
      <c r="ALC3" s="1">
        <v>47167</v>
      </c>
      <c r="ALD3" s="1">
        <v>47168</v>
      </c>
      <c r="ALE3" s="1">
        <v>47169</v>
      </c>
      <c r="ALF3" s="1">
        <v>47170</v>
      </c>
      <c r="ALG3" s="1">
        <v>47171</v>
      </c>
      <c r="ALH3" s="1">
        <v>47172</v>
      </c>
      <c r="ALI3" s="1">
        <v>47173</v>
      </c>
      <c r="ALJ3" s="1">
        <v>47174</v>
      </c>
      <c r="ALK3" s="1">
        <v>47175</v>
      </c>
      <c r="ALL3" s="1">
        <v>47176</v>
      </c>
      <c r="ALM3" s="1">
        <v>47177</v>
      </c>
      <c r="ALN3" s="1">
        <v>47178</v>
      </c>
      <c r="ALO3" s="1">
        <v>47179</v>
      </c>
      <c r="ALP3" s="1">
        <v>47180</v>
      </c>
      <c r="ALQ3" s="1">
        <v>47181</v>
      </c>
      <c r="ALR3" s="1">
        <v>47182</v>
      </c>
      <c r="ALS3" s="1">
        <v>47183</v>
      </c>
      <c r="ALT3" s="1">
        <v>47184</v>
      </c>
      <c r="ALU3" s="1">
        <v>47185</v>
      </c>
      <c r="ALV3" s="1">
        <v>47186</v>
      </c>
      <c r="ALW3" s="1">
        <v>47187</v>
      </c>
      <c r="ALX3" s="1">
        <v>47188</v>
      </c>
      <c r="ALY3" s="1">
        <v>47189</v>
      </c>
      <c r="ALZ3" s="1">
        <v>47190</v>
      </c>
      <c r="AMA3" s="1">
        <v>47191</v>
      </c>
      <c r="AMB3" s="1">
        <v>47192</v>
      </c>
      <c r="AMC3" s="1">
        <v>47193</v>
      </c>
      <c r="AMD3" s="1">
        <v>47194</v>
      </c>
      <c r="AME3" s="1">
        <v>47195</v>
      </c>
      <c r="AMF3" s="1">
        <v>47196</v>
      </c>
      <c r="AMG3" s="1">
        <v>47197</v>
      </c>
      <c r="AMH3" s="1">
        <v>47198</v>
      </c>
      <c r="AMI3" s="1">
        <v>47199</v>
      </c>
      <c r="AMJ3" s="1">
        <v>47200</v>
      </c>
      <c r="AMK3" s="1">
        <v>47201</v>
      </c>
      <c r="AML3" s="1">
        <v>47202</v>
      </c>
      <c r="AMM3" s="1">
        <v>47203</v>
      </c>
      <c r="AMN3" s="1">
        <v>47204</v>
      </c>
      <c r="AMO3" s="1">
        <v>47205</v>
      </c>
      <c r="AMP3" s="1">
        <v>47206</v>
      </c>
      <c r="AMQ3" s="1">
        <v>47207</v>
      </c>
      <c r="AMR3" s="1">
        <v>47208</v>
      </c>
      <c r="AMS3" s="1">
        <v>47209</v>
      </c>
      <c r="AMT3" s="1">
        <v>47210</v>
      </c>
      <c r="AMU3" s="1">
        <v>47211</v>
      </c>
      <c r="AMV3" s="1">
        <v>47212</v>
      </c>
      <c r="AMW3" s="1">
        <v>47213</v>
      </c>
      <c r="AMX3" s="1">
        <v>47214</v>
      </c>
      <c r="AMY3" s="1">
        <v>47215</v>
      </c>
      <c r="AMZ3" s="1">
        <v>47216</v>
      </c>
      <c r="ANA3" s="1">
        <v>47217</v>
      </c>
      <c r="ANB3" s="1">
        <v>47218</v>
      </c>
      <c r="ANC3" s="1">
        <v>47219</v>
      </c>
      <c r="AND3" s="1">
        <v>47220</v>
      </c>
      <c r="ANE3" s="1">
        <v>47221</v>
      </c>
      <c r="ANF3" s="1">
        <v>47222</v>
      </c>
      <c r="ANG3" s="1">
        <v>47223</v>
      </c>
      <c r="ANH3" s="1">
        <v>47224</v>
      </c>
      <c r="ANI3" s="1">
        <v>47225</v>
      </c>
      <c r="ANJ3" s="1">
        <v>47226</v>
      </c>
      <c r="ANK3" s="1">
        <v>47227</v>
      </c>
      <c r="ANL3" s="1">
        <v>47228</v>
      </c>
      <c r="ANM3" s="1">
        <v>47229</v>
      </c>
      <c r="ANN3" s="1">
        <v>47230</v>
      </c>
      <c r="ANO3" s="1">
        <v>47231</v>
      </c>
      <c r="ANP3" s="1">
        <v>47232</v>
      </c>
      <c r="ANQ3" s="1">
        <v>47233</v>
      </c>
      <c r="ANR3" s="1">
        <v>47234</v>
      </c>
      <c r="ANS3" s="1">
        <v>47235</v>
      </c>
      <c r="ANT3" s="1">
        <v>47236</v>
      </c>
      <c r="ANU3" s="1">
        <v>47237</v>
      </c>
      <c r="ANV3" s="1">
        <v>47238</v>
      </c>
      <c r="ANW3" s="1">
        <v>47239</v>
      </c>
      <c r="ANX3" s="1">
        <v>47240</v>
      </c>
      <c r="ANY3" s="1">
        <v>47241</v>
      </c>
      <c r="ANZ3" s="1">
        <v>47242</v>
      </c>
      <c r="AOA3" s="1">
        <v>47243</v>
      </c>
      <c r="AOB3" s="1">
        <v>47244</v>
      </c>
      <c r="AOC3" s="1">
        <v>47245</v>
      </c>
      <c r="AOD3" s="1">
        <v>47246</v>
      </c>
      <c r="AOE3" s="1">
        <v>47247</v>
      </c>
      <c r="AOF3" s="1">
        <v>47248</v>
      </c>
      <c r="AOG3" s="1">
        <v>47249</v>
      </c>
      <c r="AOH3" s="1">
        <v>47250</v>
      </c>
      <c r="AOI3" s="1">
        <v>47251</v>
      </c>
      <c r="AOJ3" s="1">
        <v>47252</v>
      </c>
      <c r="AOK3" s="1">
        <v>47253</v>
      </c>
      <c r="AOL3" s="1">
        <v>47254</v>
      </c>
      <c r="AOM3" s="1">
        <v>47255</v>
      </c>
      <c r="AON3" s="1">
        <v>47256</v>
      </c>
      <c r="AOO3" s="1">
        <v>47257</v>
      </c>
      <c r="AOP3" s="1">
        <v>47258</v>
      </c>
      <c r="AOQ3" s="1">
        <v>47259</v>
      </c>
      <c r="AOR3" s="1">
        <v>47260</v>
      </c>
      <c r="AOS3" s="1">
        <v>47261</v>
      </c>
      <c r="AOT3" s="1">
        <v>47262</v>
      </c>
      <c r="AOU3" s="1">
        <v>47263</v>
      </c>
      <c r="AOV3" s="1">
        <v>47264</v>
      </c>
      <c r="AOW3" s="1">
        <v>47265</v>
      </c>
      <c r="AOX3" s="1">
        <v>47266</v>
      </c>
      <c r="AOY3" s="1">
        <v>47267</v>
      </c>
      <c r="AOZ3" s="1">
        <v>47268</v>
      </c>
      <c r="APA3" s="1">
        <v>47269</v>
      </c>
      <c r="APB3" s="1">
        <v>47270</v>
      </c>
      <c r="APC3" s="1">
        <v>47271</v>
      </c>
      <c r="APD3" s="1">
        <v>47272</v>
      </c>
      <c r="APE3" s="1">
        <v>47273</v>
      </c>
      <c r="APF3" s="1">
        <v>47274</v>
      </c>
      <c r="APG3" s="1">
        <v>47275</v>
      </c>
      <c r="APH3" s="1">
        <v>47276</v>
      </c>
      <c r="API3" s="1">
        <v>47277</v>
      </c>
      <c r="APJ3" s="1">
        <v>47278</v>
      </c>
      <c r="APK3" s="1">
        <v>47279</v>
      </c>
      <c r="APL3" s="1">
        <v>47280</v>
      </c>
      <c r="APM3" s="1">
        <v>47281</v>
      </c>
      <c r="APN3" s="1">
        <v>47282</v>
      </c>
      <c r="APO3" s="1">
        <v>47283</v>
      </c>
      <c r="APP3" s="1">
        <v>47284</v>
      </c>
      <c r="APQ3" s="1">
        <v>47285</v>
      </c>
      <c r="APR3" s="1">
        <v>47286</v>
      </c>
      <c r="APS3" s="1">
        <v>47287</v>
      </c>
      <c r="APT3" s="1">
        <v>47288</v>
      </c>
      <c r="APU3" s="1">
        <v>47289</v>
      </c>
      <c r="APV3" s="1">
        <v>47290</v>
      </c>
      <c r="APW3" s="1">
        <v>47291</v>
      </c>
      <c r="APX3" s="1">
        <v>47292</v>
      </c>
      <c r="APY3" s="1">
        <v>47293</v>
      </c>
      <c r="APZ3" s="1">
        <v>47294</v>
      </c>
      <c r="AQA3" s="1">
        <v>47295</v>
      </c>
      <c r="AQB3" s="1">
        <v>47296</v>
      </c>
      <c r="AQC3" s="1">
        <v>47297</v>
      </c>
      <c r="AQD3" s="1">
        <v>47298</v>
      </c>
      <c r="AQE3" s="1">
        <v>47299</v>
      </c>
      <c r="AQF3" s="1">
        <v>47300</v>
      </c>
      <c r="AQG3" s="1">
        <v>47301</v>
      </c>
      <c r="AQH3" s="1">
        <v>47302</v>
      </c>
      <c r="AQI3" s="1">
        <v>47303</v>
      </c>
      <c r="AQJ3" s="1">
        <v>47304</v>
      </c>
      <c r="AQK3" s="1">
        <v>47305</v>
      </c>
      <c r="AQL3" s="1">
        <v>47306</v>
      </c>
      <c r="AQM3" s="1">
        <v>47307</v>
      </c>
      <c r="AQN3" s="1">
        <v>47308</v>
      </c>
      <c r="AQO3" s="1">
        <v>47309</v>
      </c>
      <c r="AQP3" s="1">
        <v>47310</v>
      </c>
      <c r="AQQ3" s="1">
        <v>47311</v>
      </c>
      <c r="AQR3" s="1">
        <v>47312</v>
      </c>
      <c r="AQS3" s="1">
        <v>47313</v>
      </c>
      <c r="AQT3" s="1">
        <v>47314</v>
      </c>
      <c r="AQU3" s="1">
        <v>47315</v>
      </c>
      <c r="AQV3" s="1">
        <v>47316</v>
      </c>
      <c r="AQW3" s="1">
        <v>47317</v>
      </c>
      <c r="AQX3" s="1">
        <v>47318</v>
      </c>
      <c r="AQY3" s="1">
        <v>47319</v>
      </c>
      <c r="AQZ3" s="1">
        <v>47320</v>
      </c>
      <c r="ARA3" s="1">
        <v>47321</v>
      </c>
      <c r="ARB3" s="1">
        <v>47322</v>
      </c>
      <c r="ARC3" s="1">
        <v>47323</v>
      </c>
      <c r="ARD3" s="1">
        <v>47324</v>
      </c>
      <c r="ARE3" s="1">
        <v>47325</v>
      </c>
      <c r="ARF3" s="1">
        <v>47326</v>
      </c>
      <c r="ARG3" s="1">
        <v>47327</v>
      </c>
      <c r="ARH3" s="1">
        <v>47328</v>
      </c>
      <c r="ARI3" s="1">
        <v>47329</v>
      </c>
      <c r="ARJ3" s="1">
        <v>47330</v>
      </c>
      <c r="ARK3" s="1">
        <v>47331</v>
      </c>
      <c r="ARL3" s="1">
        <v>47332</v>
      </c>
      <c r="ARM3" s="1">
        <v>47333</v>
      </c>
      <c r="ARN3" s="1">
        <v>47334</v>
      </c>
      <c r="ARO3" s="1">
        <v>47335</v>
      </c>
      <c r="ARP3" s="1">
        <v>47336</v>
      </c>
      <c r="ARQ3" s="1">
        <v>47337</v>
      </c>
      <c r="ARR3" s="1">
        <v>47338</v>
      </c>
      <c r="ARS3" s="1">
        <v>47339</v>
      </c>
      <c r="ART3" s="1">
        <v>47340</v>
      </c>
      <c r="ARU3" s="1">
        <v>47341</v>
      </c>
      <c r="ARV3" s="1">
        <v>47342</v>
      </c>
      <c r="ARW3" s="1">
        <v>47343</v>
      </c>
      <c r="ARX3" s="1">
        <v>47344</v>
      </c>
      <c r="ARY3" s="1">
        <v>47345</v>
      </c>
      <c r="ARZ3" s="1">
        <v>47346</v>
      </c>
      <c r="ASA3" s="1">
        <v>47347</v>
      </c>
      <c r="ASB3" s="1">
        <v>47348</v>
      </c>
      <c r="ASC3">
        <v>47349</v>
      </c>
      <c r="ASD3">
        <v>47350</v>
      </c>
      <c r="ASE3">
        <v>47351</v>
      </c>
      <c r="ASF3">
        <v>47352</v>
      </c>
      <c r="ASG3">
        <v>47353</v>
      </c>
      <c r="ASH3">
        <v>47354</v>
      </c>
      <c r="ASI3">
        <v>47355</v>
      </c>
      <c r="ASJ3">
        <v>47356</v>
      </c>
      <c r="ASK3">
        <v>47357</v>
      </c>
      <c r="ASL3">
        <v>47358</v>
      </c>
      <c r="ASM3">
        <v>47359</v>
      </c>
      <c r="ASN3">
        <v>47360</v>
      </c>
      <c r="ASO3">
        <v>47361</v>
      </c>
      <c r="ASP3">
        <v>47362</v>
      </c>
      <c r="ASQ3">
        <v>47363</v>
      </c>
      <c r="ASR3">
        <v>47364</v>
      </c>
      <c r="ASS3">
        <v>47365</v>
      </c>
      <c r="AST3">
        <v>47366</v>
      </c>
      <c r="ASU3">
        <v>47367</v>
      </c>
      <c r="ASV3">
        <v>47368</v>
      </c>
      <c r="ASW3">
        <v>47369</v>
      </c>
      <c r="ASX3">
        <v>47370</v>
      </c>
      <c r="ASY3">
        <v>47371</v>
      </c>
      <c r="ASZ3">
        <v>47372</v>
      </c>
      <c r="ATA3">
        <v>47373</v>
      </c>
      <c r="ATB3">
        <v>47374</v>
      </c>
      <c r="ATC3">
        <v>47375</v>
      </c>
      <c r="ATD3">
        <v>47376</v>
      </c>
      <c r="ATE3">
        <v>47377</v>
      </c>
      <c r="ATF3">
        <v>47378</v>
      </c>
      <c r="ATG3">
        <v>47379</v>
      </c>
      <c r="ATH3">
        <v>47380</v>
      </c>
      <c r="ATI3">
        <v>47381</v>
      </c>
      <c r="ATJ3">
        <v>47382</v>
      </c>
      <c r="ATK3">
        <v>47383</v>
      </c>
      <c r="ATL3">
        <v>47384</v>
      </c>
      <c r="ATM3">
        <v>47385</v>
      </c>
      <c r="ATN3">
        <v>47386</v>
      </c>
      <c r="ATO3">
        <v>47387</v>
      </c>
      <c r="ATP3">
        <v>47388</v>
      </c>
      <c r="ATQ3">
        <v>47389</v>
      </c>
      <c r="ATR3">
        <v>47390</v>
      </c>
      <c r="ATS3">
        <v>47391</v>
      </c>
      <c r="ATT3">
        <v>47392</v>
      </c>
      <c r="ATU3">
        <v>47393</v>
      </c>
      <c r="ATV3">
        <v>47394</v>
      </c>
      <c r="ATW3">
        <v>47395</v>
      </c>
      <c r="ATX3">
        <v>47396</v>
      </c>
      <c r="ATY3">
        <v>47397</v>
      </c>
      <c r="ATZ3">
        <v>47398</v>
      </c>
      <c r="AUA3">
        <v>47399</v>
      </c>
      <c r="AUB3">
        <v>47400</v>
      </c>
      <c r="AUC3">
        <v>47401</v>
      </c>
      <c r="AUD3">
        <v>47402</v>
      </c>
      <c r="AUE3">
        <v>47403</v>
      </c>
      <c r="AUF3">
        <v>47404</v>
      </c>
      <c r="AUG3">
        <v>47405</v>
      </c>
      <c r="AUH3">
        <v>47406</v>
      </c>
      <c r="AUI3">
        <v>47407</v>
      </c>
      <c r="AUJ3">
        <v>47408</v>
      </c>
      <c r="AUK3">
        <v>47409</v>
      </c>
      <c r="AUL3">
        <v>47410</v>
      </c>
      <c r="AUM3">
        <v>47411</v>
      </c>
      <c r="AUN3">
        <v>47412</v>
      </c>
      <c r="AUO3">
        <v>47413</v>
      </c>
      <c r="AUP3">
        <v>47414</v>
      </c>
      <c r="AUQ3">
        <v>47415</v>
      </c>
      <c r="AUR3">
        <v>47416</v>
      </c>
      <c r="AUS3">
        <v>47417</v>
      </c>
      <c r="AUT3">
        <v>47418</v>
      </c>
      <c r="AUU3">
        <v>47419</v>
      </c>
      <c r="AUV3">
        <v>47420</v>
      </c>
      <c r="AUW3">
        <v>47421</v>
      </c>
      <c r="AUX3">
        <v>47422</v>
      </c>
      <c r="AUY3">
        <v>47423</v>
      </c>
      <c r="AUZ3">
        <v>47424</v>
      </c>
      <c r="AVA3">
        <v>47425</v>
      </c>
      <c r="AVB3">
        <v>47426</v>
      </c>
      <c r="AVC3">
        <v>47427</v>
      </c>
      <c r="AVD3">
        <v>47428</v>
      </c>
      <c r="AVE3">
        <v>47429</v>
      </c>
      <c r="AVF3">
        <v>47430</v>
      </c>
      <c r="AVG3">
        <v>47431</v>
      </c>
      <c r="AVH3">
        <v>47432</v>
      </c>
      <c r="AVI3">
        <v>47433</v>
      </c>
      <c r="AVJ3">
        <v>47434</v>
      </c>
      <c r="AVK3">
        <v>47435</v>
      </c>
      <c r="AVL3">
        <v>47436</v>
      </c>
      <c r="AVM3">
        <v>47437</v>
      </c>
      <c r="AVN3">
        <v>47438</v>
      </c>
      <c r="AVO3">
        <v>47439</v>
      </c>
      <c r="AVP3">
        <v>47440</v>
      </c>
      <c r="AVQ3">
        <v>47441</v>
      </c>
      <c r="AVR3">
        <v>47442</v>
      </c>
      <c r="AVS3">
        <v>47443</v>
      </c>
      <c r="AVT3">
        <v>47444</v>
      </c>
      <c r="AVU3">
        <v>47445</v>
      </c>
      <c r="AVV3">
        <v>47446</v>
      </c>
      <c r="AVW3">
        <v>47447</v>
      </c>
      <c r="AVX3">
        <v>47448</v>
      </c>
      <c r="AVY3">
        <v>47449</v>
      </c>
      <c r="AVZ3">
        <v>47450</v>
      </c>
      <c r="AWA3">
        <v>47451</v>
      </c>
      <c r="AWB3">
        <v>47452</v>
      </c>
      <c r="AWC3">
        <v>47453</v>
      </c>
      <c r="AWD3">
        <v>47454</v>
      </c>
      <c r="AWE3">
        <v>47455</v>
      </c>
      <c r="AWF3">
        <v>47456</v>
      </c>
      <c r="AWG3">
        <v>47457</v>
      </c>
      <c r="AWH3">
        <v>47458</v>
      </c>
      <c r="AWI3">
        <v>47459</v>
      </c>
      <c r="AWJ3">
        <v>47460</v>
      </c>
      <c r="AWK3">
        <v>47461</v>
      </c>
      <c r="AWL3">
        <v>47462</v>
      </c>
      <c r="AWM3">
        <v>47463</v>
      </c>
      <c r="AWN3">
        <v>47464</v>
      </c>
      <c r="AWO3">
        <v>47465</v>
      </c>
      <c r="AWP3">
        <v>47466</v>
      </c>
      <c r="AWQ3">
        <v>47467</v>
      </c>
      <c r="AWR3">
        <v>47468</v>
      </c>
      <c r="AWS3">
        <v>47469</v>
      </c>
      <c r="AWT3">
        <v>47470</v>
      </c>
      <c r="AWU3">
        <v>47471</v>
      </c>
      <c r="AWV3">
        <v>47472</v>
      </c>
      <c r="AWW3">
        <v>47473</v>
      </c>
      <c r="AWX3">
        <v>47474</v>
      </c>
      <c r="AWY3">
        <v>47475</v>
      </c>
      <c r="AWZ3">
        <v>47476</v>
      </c>
      <c r="AXA3">
        <v>47477</v>
      </c>
      <c r="AXB3">
        <v>47478</v>
      </c>
      <c r="AXC3">
        <v>47479</v>
      </c>
      <c r="AXD3">
        <v>47480</v>
      </c>
      <c r="AXE3">
        <v>47481</v>
      </c>
      <c r="AXF3">
        <v>47482</v>
      </c>
      <c r="AXG3">
        <v>47483</v>
      </c>
      <c r="AXH3">
        <v>47484</v>
      </c>
      <c r="AXI3">
        <v>47485</v>
      </c>
      <c r="AXJ3">
        <v>47486</v>
      </c>
      <c r="AXK3">
        <v>47487</v>
      </c>
      <c r="AXL3">
        <v>47488</v>
      </c>
      <c r="AXM3">
        <v>47489</v>
      </c>
      <c r="AXN3">
        <v>47490</v>
      </c>
      <c r="AXO3">
        <v>47491</v>
      </c>
      <c r="AXP3">
        <v>47492</v>
      </c>
      <c r="AXQ3">
        <v>47493</v>
      </c>
      <c r="AXR3">
        <v>47494</v>
      </c>
      <c r="AXS3">
        <v>47495</v>
      </c>
      <c r="AXT3">
        <v>47496</v>
      </c>
      <c r="AXU3">
        <v>47497</v>
      </c>
      <c r="AXV3">
        <v>47498</v>
      </c>
      <c r="AXW3">
        <v>47499</v>
      </c>
      <c r="AXX3">
        <v>47500</v>
      </c>
      <c r="AXY3">
        <v>47501</v>
      </c>
      <c r="AXZ3">
        <v>47502</v>
      </c>
      <c r="AYA3">
        <v>47503</v>
      </c>
      <c r="AYB3">
        <v>47504</v>
      </c>
      <c r="AYC3">
        <v>47505</v>
      </c>
      <c r="AYD3">
        <v>47506</v>
      </c>
      <c r="AYE3">
        <v>47507</v>
      </c>
      <c r="AYF3">
        <v>47508</v>
      </c>
      <c r="AYG3">
        <v>47509</v>
      </c>
      <c r="AYH3">
        <v>47510</v>
      </c>
      <c r="AYI3">
        <v>47511</v>
      </c>
      <c r="AYJ3">
        <v>47512</v>
      </c>
      <c r="AYK3">
        <v>47513</v>
      </c>
      <c r="AYL3">
        <v>47514</v>
      </c>
      <c r="AYM3">
        <v>47515</v>
      </c>
      <c r="AYN3">
        <v>47516</v>
      </c>
      <c r="AYO3">
        <v>47517</v>
      </c>
      <c r="AYP3">
        <v>47518</v>
      </c>
      <c r="AYQ3">
        <v>47519</v>
      </c>
      <c r="AYR3">
        <v>47520</v>
      </c>
      <c r="AYS3">
        <v>47521</v>
      </c>
      <c r="AYT3">
        <v>47522</v>
      </c>
      <c r="AYU3">
        <v>47523</v>
      </c>
      <c r="AYV3">
        <v>47524</v>
      </c>
      <c r="AYW3">
        <v>47525</v>
      </c>
      <c r="AYX3">
        <v>47526</v>
      </c>
      <c r="AYY3">
        <v>47527</v>
      </c>
      <c r="AYZ3">
        <v>47528</v>
      </c>
      <c r="AZA3">
        <v>47529</v>
      </c>
      <c r="AZB3">
        <v>47530</v>
      </c>
      <c r="AZC3">
        <v>47531</v>
      </c>
      <c r="AZD3">
        <v>47532</v>
      </c>
      <c r="AZE3">
        <v>47533</v>
      </c>
      <c r="AZF3">
        <v>47534</v>
      </c>
      <c r="AZG3">
        <v>47535</v>
      </c>
      <c r="AZH3">
        <v>47536</v>
      </c>
      <c r="AZI3">
        <v>47537</v>
      </c>
      <c r="AZJ3">
        <v>47538</v>
      </c>
      <c r="AZK3">
        <v>47539</v>
      </c>
      <c r="AZL3">
        <v>47540</v>
      </c>
      <c r="AZM3">
        <v>47541</v>
      </c>
    </row>
    <row r="4" spans="2:1365" x14ac:dyDescent="0.2">
      <c r="B4" t="s">
        <v>24</v>
      </c>
      <c r="C4" t="s">
        <v>25</v>
      </c>
      <c r="F4" s="9" t="s">
        <v>16</v>
      </c>
      <c r="G4" s="10">
        <f>MAX(_xlfn.ANCHORARRAY(I6))</f>
        <v>31473</v>
      </c>
      <c r="H4" s="11">
        <v>-99999</v>
      </c>
    </row>
    <row r="5" spans="2:1365" x14ac:dyDescent="0.2">
      <c r="B5" cm="1">
        <f t="array" aca="1" ref="B5:C5" ca="1">_xlfn.LET(_xlpm.TotalBalanceFromToday,INDEX(TotalBalance,,_xlfn.XMATCH(TodaysDate,DateRow,0)):INDEX(TotalBalance,,_xlfn.XMATCH(TRUE,ISNUMBER(DateRow),0,-1)),
LINEST(_xlpm.TotalBalanceFromToday,DatesFromToday))</f>
        <v>21.036742770493934</v>
      </c>
      <c r="C5">
        <f ca="1"/>
        <v>-970499.19390229951</v>
      </c>
    </row>
    <row r="6" spans="2:1365" x14ac:dyDescent="0.2">
      <c r="F6" t="s">
        <v>18</v>
      </c>
      <c r="I6" s="35" cm="1">
        <f t="array" ref="I6:AZM6">CashBalanceRow</f>
        <v>500</v>
      </c>
      <c r="J6" s="35">
        <v>500</v>
      </c>
      <c r="K6" s="35">
        <v>500</v>
      </c>
      <c r="L6" s="35">
        <v>500</v>
      </c>
      <c r="M6" s="35">
        <v>500</v>
      </c>
      <c r="N6" s="35">
        <v>300</v>
      </c>
      <c r="O6" s="35">
        <v>211</v>
      </c>
      <c r="P6" s="35">
        <v>2711</v>
      </c>
      <c r="Q6" s="35">
        <v>2361</v>
      </c>
      <c r="R6" s="35">
        <v>2361</v>
      </c>
      <c r="S6" s="35">
        <v>2361</v>
      </c>
      <c r="T6" s="35">
        <v>2361</v>
      </c>
      <c r="U6" s="35">
        <v>2161</v>
      </c>
      <c r="V6" s="35">
        <v>2072</v>
      </c>
      <c r="W6" s="35">
        <v>2072</v>
      </c>
      <c r="X6" s="35">
        <v>2072</v>
      </c>
      <c r="Y6" s="35">
        <v>2072</v>
      </c>
      <c r="Z6" s="35">
        <v>2072</v>
      </c>
      <c r="AA6" s="35">
        <v>1872</v>
      </c>
      <c r="AB6" s="35">
        <v>-328</v>
      </c>
      <c r="AC6" s="35">
        <v>-417</v>
      </c>
      <c r="AD6" s="35">
        <v>2083</v>
      </c>
      <c r="AE6" s="35">
        <v>1883</v>
      </c>
      <c r="AF6" s="35">
        <v>1883</v>
      </c>
      <c r="AG6" s="35">
        <v>1883</v>
      </c>
      <c r="AH6" s="35">
        <v>1883</v>
      </c>
      <c r="AI6" s="35">
        <v>1683</v>
      </c>
      <c r="AJ6" s="35">
        <v>1594</v>
      </c>
      <c r="AK6" s="35">
        <v>1594</v>
      </c>
      <c r="AL6" s="35">
        <v>1594</v>
      </c>
      <c r="AM6" s="35">
        <v>1594</v>
      </c>
      <c r="AN6" s="35">
        <v>1594</v>
      </c>
      <c r="AO6" s="35">
        <v>1594</v>
      </c>
      <c r="AP6" s="35">
        <v>1394</v>
      </c>
      <c r="AQ6" s="35">
        <v>1305</v>
      </c>
      <c r="AR6" s="35">
        <v>3805</v>
      </c>
      <c r="AS6" s="35">
        <v>3605</v>
      </c>
      <c r="AT6" s="35">
        <v>3605</v>
      </c>
      <c r="AU6" s="35">
        <v>3455</v>
      </c>
      <c r="AV6" s="35">
        <v>3455</v>
      </c>
      <c r="AW6" s="35">
        <v>3255</v>
      </c>
      <c r="AX6" s="35">
        <v>3166</v>
      </c>
      <c r="AY6" s="35">
        <v>3166</v>
      </c>
      <c r="AZ6" s="35">
        <v>3166</v>
      </c>
      <c r="BA6" s="35">
        <v>3166</v>
      </c>
      <c r="BB6" s="35">
        <v>3166</v>
      </c>
      <c r="BC6" s="35">
        <v>3166</v>
      </c>
      <c r="BD6" s="35">
        <v>2966</v>
      </c>
      <c r="BE6" s="35">
        <v>1877</v>
      </c>
      <c r="BF6" s="35">
        <v>4377</v>
      </c>
      <c r="BG6" s="35">
        <v>2177</v>
      </c>
      <c r="BH6" s="35">
        <v>2177</v>
      </c>
      <c r="BI6" s="35">
        <v>2177</v>
      </c>
      <c r="BJ6" s="35">
        <v>2177</v>
      </c>
      <c r="BK6" s="35">
        <v>1977</v>
      </c>
      <c r="BL6" s="35">
        <v>1888</v>
      </c>
      <c r="BM6" s="35">
        <v>1888</v>
      </c>
      <c r="BN6" s="35">
        <v>1888</v>
      </c>
      <c r="BO6" s="35">
        <v>1888</v>
      </c>
      <c r="BP6" s="35">
        <v>1888</v>
      </c>
      <c r="BQ6" s="35">
        <v>1888</v>
      </c>
      <c r="BR6" s="35">
        <v>1688</v>
      </c>
      <c r="BS6" s="35">
        <v>1599</v>
      </c>
      <c r="BT6" s="35">
        <v>4099</v>
      </c>
      <c r="BU6" s="35">
        <v>3899</v>
      </c>
      <c r="BV6" s="35">
        <v>3899</v>
      </c>
      <c r="BW6" s="35">
        <v>3899</v>
      </c>
      <c r="BX6" s="35">
        <v>3899</v>
      </c>
      <c r="BY6" s="35">
        <v>3699</v>
      </c>
      <c r="BZ6" s="35">
        <v>3460</v>
      </c>
      <c r="CA6" s="35">
        <v>3460</v>
      </c>
      <c r="CB6" s="35">
        <v>3460</v>
      </c>
      <c r="CC6" s="35">
        <v>3460</v>
      </c>
      <c r="CD6" s="35">
        <v>3460</v>
      </c>
      <c r="CE6" s="35">
        <v>3460</v>
      </c>
      <c r="CF6" s="35">
        <v>3260</v>
      </c>
      <c r="CG6" s="35">
        <v>3171</v>
      </c>
      <c r="CH6" s="35">
        <v>5671</v>
      </c>
      <c r="CI6" s="35">
        <v>5471</v>
      </c>
      <c r="CJ6" s="35">
        <v>4671</v>
      </c>
      <c r="CK6" s="35">
        <v>4671</v>
      </c>
      <c r="CL6" s="35">
        <v>2671</v>
      </c>
      <c r="CM6" s="35">
        <v>2471</v>
      </c>
      <c r="CN6" s="35">
        <v>2382</v>
      </c>
      <c r="CO6" s="35">
        <v>2382</v>
      </c>
      <c r="CP6" s="35">
        <v>2382</v>
      </c>
      <c r="CQ6" s="35">
        <v>2382</v>
      </c>
      <c r="CR6" s="35">
        <v>2382</v>
      </c>
      <c r="CS6" s="35">
        <v>2382</v>
      </c>
      <c r="CT6" s="35">
        <v>2182</v>
      </c>
      <c r="CU6" s="35">
        <v>2093</v>
      </c>
      <c r="CV6" s="35">
        <v>4593</v>
      </c>
      <c r="CW6" s="35">
        <v>4393</v>
      </c>
      <c r="CX6" s="35">
        <v>4393</v>
      </c>
      <c r="CY6" s="35">
        <v>4393</v>
      </c>
      <c r="CZ6" s="35">
        <v>4393</v>
      </c>
      <c r="DA6" s="35">
        <v>4193</v>
      </c>
      <c r="DB6" s="35">
        <v>4104</v>
      </c>
      <c r="DC6" s="35">
        <v>4104</v>
      </c>
      <c r="DD6" s="35">
        <v>4104</v>
      </c>
      <c r="DE6" s="35">
        <v>3954</v>
      </c>
      <c r="DF6" s="35">
        <v>3954</v>
      </c>
      <c r="DG6" s="35">
        <v>3954</v>
      </c>
      <c r="DH6" s="35">
        <v>3754</v>
      </c>
      <c r="DI6" s="35">
        <v>3665</v>
      </c>
      <c r="DJ6" s="35">
        <v>6165</v>
      </c>
      <c r="DK6" s="35">
        <v>5965</v>
      </c>
      <c r="DL6" s="35">
        <v>5965</v>
      </c>
      <c r="DM6" s="35">
        <v>5965</v>
      </c>
      <c r="DN6" s="35">
        <v>5965</v>
      </c>
      <c r="DO6" s="35">
        <v>4765</v>
      </c>
      <c r="DP6" s="35">
        <v>2676</v>
      </c>
      <c r="DQ6" s="35">
        <v>2676</v>
      </c>
      <c r="DR6" s="35">
        <v>2676</v>
      </c>
      <c r="DS6" s="35">
        <v>2676</v>
      </c>
      <c r="DT6" s="35">
        <v>2676</v>
      </c>
      <c r="DU6" s="35">
        <v>2676</v>
      </c>
      <c r="DV6" s="35">
        <v>2476</v>
      </c>
      <c r="DW6" s="35">
        <v>2387</v>
      </c>
      <c r="DX6" s="35">
        <v>4887</v>
      </c>
      <c r="DY6" s="35">
        <v>4687</v>
      </c>
      <c r="DZ6" s="35">
        <v>4687</v>
      </c>
      <c r="EA6" s="35">
        <v>4687</v>
      </c>
      <c r="EB6" s="35">
        <v>4687</v>
      </c>
      <c r="EC6" s="35">
        <v>4487</v>
      </c>
      <c r="ED6" s="35">
        <v>4398</v>
      </c>
      <c r="EE6" s="35">
        <v>4398</v>
      </c>
      <c r="EF6" s="35">
        <v>4398</v>
      </c>
      <c r="EG6" s="35">
        <v>4398</v>
      </c>
      <c r="EH6" s="35">
        <v>4398</v>
      </c>
      <c r="EI6" s="35">
        <v>4248</v>
      </c>
      <c r="EJ6" s="35">
        <v>4048</v>
      </c>
      <c r="EK6" s="35">
        <v>3959</v>
      </c>
      <c r="EL6" s="35">
        <v>6459</v>
      </c>
      <c r="EM6" s="35">
        <v>6259</v>
      </c>
      <c r="EN6" s="35">
        <v>6259</v>
      </c>
      <c r="EO6" s="35">
        <v>6259</v>
      </c>
      <c r="EP6" s="35">
        <v>6259</v>
      </c>
      <c r="EQ6" s="35">
        <v>6059</v>
      </c>
      <c r="ER6" s="35">
        <v>5970</v>
      </c>
      <c r="ES6" s="35">
        <v>5170</v>
      </c>
      <c r="ET6" s="35">
        <v>5170</v>
      </c>
      <c r="EU6" s="35">
        <v>3170</v>
      </c>
      <c r="EV6" s="35">
        <v>3170</v>
      </c>
      <c r="EW6" s="35">
        <v>3170</v>
      </c>
      <c r="EX6" s="35">
        <v>2970</v>
      </c>
      <c r="EY6" s="35">
        <v>2881</v>
      </c>
      <c r="EZ6" s="35">
        <v>5381</v>
      </c>
      <c r="FA6" s="35">
        <v>5181</v>
      </c>
      <c r="FB6" s="35">
        <v>5181</v>
      </c>
      <c r="FC6" s="35">
        <v>5181</v>
      </c>
      <c r="FD6" s="35">
        <v>5181</v>
      </c>
      <c r="FE6" s="35">
        <v>4981</v>
      </c>
      <c r="FF6" s="35">
        <v>4892</v>
      </c>
      <c r="FG6" s="35">
        <v>4892</v>
      </c>
      <c r="FH6" s="35">
        <v>4892</v>
      </c>
      <c r="FI6" s="35">
        <v>4892</v>
      </c>
      <c r="FJ6" s="35">
        <v>4892</v>
      </c>
      <c r="FK6" s="35">
        <v>4892</v>
      </c>
      <c r="FL6" s="35">
        <v>4692</v>
      </c>
      <c r="FM6" s="35">
        <v>4603</v>
      </c>
      <c r="FN6" s="35">
        <v>6953</v>
      </c>
      <c r="FO6" s="35">
        <v>6753</v>
      </c>
      <c r="FP6" s="35">
        <v>6753</v>
      </c>
      <c r="FQ6" s="35">
        <v>6753</v>
      </c>
      <c r="FR6" s="35">
        <v>6753</v>
      </c>
      <c r="FS6" s="35">
        <v>6553</v>
      </c>
      <c r="FT6" s="35">
        <v>6464</v>
      </c>
      <c r="FU6" s="35">
        <v>6464</v>
      </c>
      <c r="FV6" s="35">
        <v>6464</v>
      </c>
      <c r="FW6" s="35">
        <v>6464</v>
      </c>
      <c r="FX6" s="35">
        <v>5664</v>
      </c>
      <c r="FY6" s="35">
        <v>2664</v>
      </c>
      <c r="FZ6" s="35">
        <v>2464</v>
      </c>
      <c r="GA6" s="35">
        <v>2375</v>
      </c>
      <c r="GB6" s="35">
        <v>4875</v>
      </c>
      <c r="GC6" s="35">
        <v>4675</v>
      </c>
      <c r="GD6" s="35">
        <v>4675</v>
      </c>
      <c r="GE6" s="35">
        <v>4675</v>
      </c>
      <c r="GF6" s="35">
        <v>4675</v>
      </c>
      <c r="GG6" s="35">
        <v>4475</v>
      </c>
      <c r="GH6" s="35">
        <v>4386</v>
      </c>
      <c r="GI6" s="35">
        <v>4386</v>
      </c>
      <c r="GJ6" s="35">
        <v>4386</v>
      </c>
      <c r="GK6" s="35">
        <v>4386</v>
      </c>
      <c r="GL6" s="35">
        <v>4386</v>
      </c>
      <c r="GM6" s="35">
        <v>4386</v>
      </c>
      <c r="GN6" s="35">
        <v>4186</v>
      </c>
      <c r="GO6" s="35">
        <v>4097</v>
      </c>
      <c r="GP6" s="35">
        <v>6597</v>
      </c>
      <c r="GQ6" s="35">
        <v>6397</v>
      </c>
      <c r="GR6" s="35">
        <v>6247</v>
      </c>
      <c r="GS6" s="35">
        <v>6247</v>
      </c>
      <c r="GT6" s="35">
        <v>6247</v>
      </c>
      <c r="GU6" s="35">
        <v>6047</v>
      </c>
      <c r="GV6" s="35">
        <v>5958</v>
      </c>
      <c r="GW6" s="35">
        <v>5958</v>
      </c>
      <c r="GX6" s="35">
        <v>5958</v>
      </c>
      <c r="GY6" s="35">
        <v>5958</v>
      </c>
      <c r="GZ6" s="35">
        <v>5958</v>
      </c>
      <c r="HA6" s="35">
        <v>5958</v>
      </c>
      <c r="HB6" s="35">
        <v>4758</v>
      </c>
      <c r="HC6" s="35">
        <v>4669</v>
      </c>
      <c r="HD6" s="35">
        <v>5169</v>
      </c>
      <c r="HE6" s="35">
        <v>4969</v>
      </c>
      <c r="HF6" s="35">
        <v>4969</v>
      </c>
      <c r="HG6" s="35">
        <v>4969</v>
      </c>
      <c r="HH6" s="35">
        <v>4969</v>
      </c>
      <c r="HI6" s="35">
        <v>4769</v>
      </c>
      <c r="HJ6" s="35">
        <v>4680</v>
      </c>
      <c r="HK6" s="35">
        <v>4680</v>
      </c>
      <c r="HL6" s="35">
        <v>4680</v>
      </c>
      <c r="HM6" s="35">
        <v>4680</v>
      </c>
      <c r="HN6" s="35">
        <v>4680</v>
      </c>
      <c r="HO6" s="35">
        <v>4680</v>
      </c>
      <c r="HP6" s="35">
        <v>4480</v>
      </c>
      <c r="HQ6" s="35">
        <v>4391</v>
      </c>
      <c r="HR6" s="35">
        <v>6891</v>
      </c>
      <c r="HS6" s="35">
        <v>6691</v>
      </c>
      <c r="HT6" s="35">
        <v>6691</v>
      </c>
      <c r="HU6" s="35">
        <v>6691</v>
      </c>
      <c r="HV6" s="35">
        <v>6691</v>
      </c>
      <c r="HW6" s="35">
        <v>6341</v>
      </c>
      <c r="HX6" s="35">
        <v>6252</v>
      </c>
      <c r="HY6" s="35">
        <v>6252</v>
      </c>
      <c r="HZ6" s="35">
        <v>6252</v>
      </c>
      <c r="IA6" s="35">
        <v>6252</v>
      </c>
      <c r="IB6" s="35">
        <v>6252</v>
      </c>
      <c r="IC6" s="35">
        <v>6252</v>
      </c>
      <c r="ID6" s="35">
        <v>6052</v>
      </c>
      <c r="IE6" s="35">
        <v>5963</v>
      </c>
      <c r="IF6" s="35">
        <v>8463</v>
      </c>
      <c r="IG6" s="35">
        <v>7463</v>
      </c>
      <c r="IH6" s="35">
        <v>7463</v>
      </c>
      <c r="II6" s="35">
        <v>5463</v>
      </c>
      <c r="IJ6" s="35">
        <v>5463</v>
      </c>
      <c r="IK6" s="35">
        <v>5263</v>
      </c>
      <c r="IL6" s="35">
        <v>5174</v>
      </c>
      <c r="IM6" s="35">
        <v>5174</v>
      </c>
      <c r="IN6" s="35">
        <v>5174</v>
      </c>
      <c r="IO6" s="35">
        <v>5174</v>
      </c>
      <c r="IP6" s="35">
        <v>5174</v>
      </c>
      <c r="IQ6" s="35">
        <v>5174</v>
      </c>
      <c r="IR6" s="35">
        <v>4974</v>
      </c>
      <c r="IS6" s="35">
        <v>4885</v>
      </c>
      <c r="IT6" s="35">
        <v>7385</v>
      </c>
      <c r="IU6" s="35">
        <v>7185</v>
      </c>
      <c r="IV6" s="35">
        <v>7185</v>
      </c>
      <c r="IW6" s="35">
        <v>7185</v>
      </c>
      <c r="IX6" s="35">
        <v>7185</v>
      </c>
      <c r="IY6" s="35">
        <v>6985</v>
      </c>
      <c r="IZ6" s="35">
        <v>6896</v>
      </c>
      <c r="JA6" s="35">
        <v>6896</v>
      </c>
      <c r="JB6" s="35">
        <v>6746</v>
      </c>
      <c r="JC6" s="35">
        <v>6746</v>
      </c>
      <c r="JD6" s="35">
        <v>6746</v>
      </c>
      <c r="JE6" s="35">
        <v>6746</v>
      </c>
      <c r="JF6" s="35">
        <v>6546</v>
      </c>
      <c r="JG6" s="35">
        <v>6457</v>
      </c>
      <c r="JH6" s="35">
        <v>8957</v>
      </c>
      <c r="JI6" s="35">
        <v>8757</v>
      </c>
      <c r="JJ6" s="35">
        <v>7957</v>
      </c>
      <c r="JK6" s="35">
        <v>5957</v>
      </c>
      <c r="JL6" s="35">
        <v>5957</v>
      </c>
      <c r="JM6" s="35">
        <v>5757</v>
      </c>
      <c r="JN6" s="35">
        <v>5668</v>
      </c>
      <c r="JO6" s="35">
        <v>5668</v>
      </c>
      <c r="JP6" s="35">
        <v>5668</v>
      </c>
      <c r="JQ6" s="35">
        <v>5668</v>
      </c>
      <c r="JR6" s="35">
        <v>5668</v>
      </c>
      <c r="JS6" s="35">
        <v>5668</v>
      </c>
      <c r="JT6" s="35">
        <v>5468</v>
      </c>
      <c r="JU6" s="35">
        <v>5379</v>
      </c>
      <c r="JV6" s="35">
        <v>7879</v>
      </c>
      <c r="JW6" s="35">
        <v>7679</v>
      </c>
      <c r="JX6" s="35">
        <v>7679</v>
      </c>
      <c r="JY6" s="35">
        <v>7679</v>
      </c>
      <c r="JZ6" s="35">
        <v>7679</v>
      </c>
      <c r="KA6" s="35">
        <v>7479</v>
      </c>
      <c r="KB6" s="35">
        <v>7390</v>
      </c>
      <c r="KC6" s="35">
        <v>7390</v>
      </c>
      <c r="KD6" s="35">
        <v>7240</v>
      </c>
      <c r="KE6" s="35">
        <v>7240</v>
      </c>
      <c r="KF6" s="35">
        <v>7240</v>
      </c>
      <c r="KG6" s="35">
        <v>7240</v>
      </c>
      <c r="KH6" s="35">
        <v>7040</v>
      </c>
      <c r="KI6" s="35">
        <v>6951</v>
      </c>
      <c r="KJ6" s="35">
        <v>9451</v>
      </c>
      <c r="KK6" s="35">
        <v>9251</v>
      </c>
      <c r="KL6" s="35">
        <v>9251</v>
      </c>
      <c r="KM6" s="35">
        <v>9251</v>
      </c>
      <c r="KN6" s="35">
        <v>8451</v>
      </c>
      <c r="KO6" s="35">
        <v>8251</v>
      </c>
      <c r="KP6" s="35">
        <v>6162</v>
      </c>
      <c r="KQ6" s="35">
        <v>6162</v>
      </c>
      <c r="KR6" s="35">
        <v>6162</v>
      </c>
      <c r="KS6" s="35">
        <v>6162</v>
      </c>
      <c r="KT6" s="35">
        <v>6162</v>
      </c>
      <c r="KU6" s="35">
        <v>6162</v>
      </c>
      <c r="KV6" s="35">
        <v>5962</v>
      </c>
      <c r="KW6" s="35">
        <v>5873</v>
      </c>
      <c r="KX6" s="35">
        <v>8373</v>
      </c>
      <c r="KY6" s="35">
        <v>8173</v>
      </c>
      <c r="KZ6" s="35">
        <v>8173</v>
      </c>
      <c r="LA6" s="35">
        <v>8173</v>
      </c>
      <c r="LB6" s="35">
        <v>8173</v>
      </c>
      <c r="LC6" s="35">
        <v>7973</v>
      </c>
      <c r="LD6" s="35">
        <v>7884</v>
      </c>
      <c r="LE6" s="35">
        <v>7884</v>
      </c>
      <c r="LF6" s="35">
        <v>7884</v>
      </c>
      <c r="LG6" s="35">
        <v>7884</v>
      </c>
      <c r="LH6" s="35">
        <v>7884</v>
      </c>
      <c r="LI6" s="35">
        <v>7734</v>
      </c>
      <c r="LJ6" s="35">
        <v>7534</v>
      </c>
      <c r="LK6" s="35">
        <v>7445</v>
      </c>
      <c r="LL6" s="35">
        <v>9945</v>
      </c>
      <c r="LM6" s="35">
        <v>9745</v>
      </c>
      <c r="LN6" s="35">
        <v>9745</v>
      </c>
      <c r="LO6" s="35">
        <v>9745</v>
      </c>
      <c r="LP6" s="35">
        <v>9745</v>
      </c>
      <c r="LQ6" s="35">
        <v>9545</v>
      </c>
      <c r="LR6" s="35">
        <v>9456</v>
      </c>
      <c r="LS6" s="35">
        <v>8456</v>
      </c>
      <c r="LT6" s="35">
        <v>6456</v>
      </c>
      <c r="LU6" s="35">
        <v>6456</v>
      </c>
      <c r="LV6" s="35">
        <v>6456</v>
      </c>
      <c r="LW6" s="35">
        <v>6456</v>
      </c>
      <c r="LX6" s="35">
        <v>6256</v>
      </c>
      <c r="LY6" s="35">
        <v>6167</v>
      </c>
      <c r="LZ6" s="35">
        <v>8667</v>
      </c>
      <c r="MA6" s="35">
        <v>8467</v>
      </c>
      <c r="MB6" s="35">
        <v>8467</v>
      </c>
      <c r="MC6" s="35">
        <v>8467</v>
      </c>
      <c r="MD6" s="35">
        <v>8467</v>
      </c>
      <c r="ME6" s="35">
        <v>8267</v>
      </c>
      <c r="MF6" s="35">
        <v>8178</v>
      </c>
      <c r="MG6" s="35">
        <v>8178</v>
      </c>
      <c r="MH6" s="35">
        <v>8178</v>
      </c>
      <c r="MI6" s="35">
        <v>8178</v>
      </c>
      <c r="MJ6" s="35">
        <v>8178</v>
      </c>
      <c r="MK6" s="35">
        <v>8178</v>
      </c>
      <c r="ML6" s="35">
        <v>7978</v>
      </c>
      <c r="MM6" s="35">
        <v>7739</v>
      </c>
      <c r="MN6" s="35">
        <v>10239</v>
      </c>
      <c r="MO6" s="35">
        <v>10039</v>
      </c>
      <c r="MP6" s="35">
        <v>10039</v>
      </c>
      <c r="MQ6" s="35">
        <v>10039</v>
      </c>
      <c r="MR6" s="35">
        <v>10039</v>
      </c>
      <c r="MS6" s="35">
        <v>9839</v>
      </c>
      <c r="MT6" s="35">
        <v>9750</v>
      </c>
      <c r="MU6" s="35">
        <v>9750</v>
      </c>
      <c r="MV6" s="35">
        <v>9750</v>
      </c>
      <c r="MW6" s="35">
        <v>8950</v>
      </c>
      <c r="MX6" s="35">
        <v>8950</v>
      </c>
      <c r="MY6" s="35">
        <v>6950</v>
      </c>
      <c r="MZ6" s="35">
        <v>6750</v>
      </c>
      <c r="NA6" s="35">
        <v>6661</v>
      </c>
      <c r="NB6" s="35">
        <v>9161</v>
      </c>
      <c r="NC6" s="35">
        <v>8961</v>
      </c>
      <c r="ND6" s="35">
        <v>8961</v>
      </c>
      <c r="NE6" s="35">
        <v>8961</v>
      </c>
      <c r="NF6" s="35">
        <v>8961</v>
      </c>
      <c r="NG6" s="35">
        <v>8761</v>
      </c>
      <c r="NH6" s="35">
        <v>8672</v>
      </c>
      <c r="NI6" s="35">
        <v>8672</v>
      </c>
      <c r="NJ6" s="35">
        <v>8672</v>
      </c>
      <c r="NK6" s="35">
        <v>8672</v>
      </c>
      <c r="NL6" s="35">
        <v>8672</v>
      </c>
      <c r="NM6" s="35">
        <v>8672</v>
      </c>
      <c r="NN6" s="35">
        <v>8472</v>
      </c>
      <c r="NO6" s="35">
        <v>8383</v>
      </c>
      <c r="NP6" s="35">
        <v>10883</v>
      </c>
      <c r="NQ6" s="35">
        <v>10683</v>
      </c>
      <c r="NR6" s="35">
        <v>10533</v>
      </c>
      <c r="NS6" s="35">
        <v>10533</v>
      </c>
      <c r="NT6" s="35">
        <v>10533</v>
      </c>
      <c r="NU6" s="35">
        <v>10333</v>
      </c>
      <c r="NV6" s="35">
        <v>10244</v>
      </c>
      <c r="NW6" s="35">
        <v>10244</v>
      </c>
      <c r="NX6" s="35">
        <v>10244</v>
      </c>
      <c r="NY6" s="35">
        <v>10244</v>
      </c>
      <c r="NZ6" s="35">
        <v>10244</v>
      </c>
      <c r="OA6" s="35">
        <v>10244</v>
      </c>
      <c r="OB6" s="35">
        <v>9044</v>
      </c>
      <c r="OC6" s="35">
        <v>6955</v>
      </c>
      <c r="OD6" s="35">
        <v>9455</v>
      </c>
      <c r="OE6" s="35">
        <v>9255</v>
      </c>
      <c r="OF6" s="35">
        <v>9255</v>
      </c>
      <c r="OG6" s="35">
        <v>9255</v>
      </c>
      <c r="OH6" s="35">
        <v>9255</v>
      </c>
      <c r="OI6" s="35">
        <v>9055</v>
      </c>
      <c r="OJ6" s="35">
        <v>8966</v>
      </c>
      <c r="OK6" s="35">
        <v>8966</v>
      </c>
      <c r="OL6" s="35">
        <v>8966</v>
      </c>
      <c r="OM6" s="35">
        <v>8966</v>
      </c>
      <c r="ON6" s="35">
        <v>8966</v>
      </c>
      <c r="OO6" s="35">
        <v>8966</v>
      </c>
      <c r="OP6" s="35">
        <v>8766</v>
      </c>
      <c r="OQ6" s="35">
        <v>8677</v>
      </c>
      <c r="OR6" s="35">
        <v>11177</v>
      </c>
      <c r="OS6" s="35">
        <v>10977</v>
      </c>
      <c r="OT6" s="35">
        <v>10977</v>
      </c>
      <c r="OU6" s="35">
        <v>10977</v>
      </c>
      <c r="OV6" s="35">
        <v>10827</v>
      </c>
      <c r="OW6" s="35">
        <v>10627</v>
      </c>
      <c r="OX6" s="35">
        <v>10538</v>
      </c>
      <c r="OY6" s="35">
        <v>10538</v>
      </c>
      <c r="OZ6" s="35">
        <v>10538</v>
      </c>
      <c r="PA6" s="35">
        <v>10538</v>
      </c>
      <c r="PB6" s="35">
        <v>10538</v>
      </c>
      <c r="PC6" s="35">
        <v>10538</v>
      </c>
      <c r="PD6" s="35">
        <v>10338</v>
      </c>
      <c r="PE6" s="35">
        <v>10249</v>
      </c>
      <c r="PF6" s="35">
        <v>11949</v>
      </c>
      <c r="PG6" s="35">
        <v>11749</v>
      </c>
      <c r="PH6" s="35">
        <v>9749</v>
      </c>
      <c r="PI6" s="35">
        <v>9749</v>
      </c>
      <c r="PJ6" s="35">
        <v>9749</v>
      </c>
      <c r="PK6" s="35">
        <v>9549</v>
      </c>
      <c r="PL6" s="35">
        <v>9460</v>
      </c>
      <c r="PM6" s="35">
        <v>9460</v>
      </c>
      <c r="PN6" s="35">
        <v>9460</v>
      </c>
      <c r="PO6" s="35">
        <v>9460</v>
      </c>
      <c r="PP6" s="35">
        <v>9460</v>
      </c>
      <c r="PQ6" s="35">
        <v>9460</v>
      </c>
      <c r="PR6" s="35">
        <v>9260</v>
      </c>
      <c r="PS6" s="35">
        <v>9171</v>
      </c>
      <c r="PT6" s="35">
        <v>11671</v>
      </c>
      <c r="PU6" s="35">
        <v>11471</v>
      </c>
      <c r="PV6" s="35">
        <v>11471</v>
      </c>
      <c r="PW6" s="35">
        <v>11471</v>
      </c>
      <c r="PX6" s="35">
        <v>11471</v>
      </c>
      <c r="PY6" s="35">
        <v>11271</v>
      </c>
      <c r="PZ6" s="35">
        <v>11182</v>
      </c>
      <c r="QA6" s="35">
        <v>11032</v>
      </c>
      <c r="QB6" s="35">
        <v>11032</v>
      </c>
      <c r="QC6" s="35">
        <v>11032</v>
      </c>
      <c r="QD6" s="35">
        <v>11032</v>
      </c>
      <c r="QE6" s="35">
        <v>11032</v>
      </c>
      <c r="QF6" s="35">
        <v>10832</v>
      </c>
      <c r="QG6" s="35">
        <v>10743</v>
      </c>
      <c r="QH6" s="35">
        <v>13243</v>
      </c>
      <c r="QI6" s="35">
        <v>13043</v>
      </c>
      <c r="QJ6" s="35">
        <v>13043</v>
      </c>
      <c r="QK6" s="35">
        <v>12243</v>
      </c>
      <c r="QL6" s="35">
        <v>12243</v>
      </c>
      <c r="QM6" s="35">
        <v>10043</v>
      </c>
      <c r="QN6" s="35">
        <v>9954</v>
      </c>
      <c r="QO6" s="35">
        <v>9954</v>
      </c>
      <c r="QP6" s="35">
        <v>9954</v>
      </c>
      <c r="QQ6" s="35">
        <v>9954</v>
      </c>
      <c r="QR6" s="35">
        <v>9954</v>
      </c>
      <c r="QS6" s="35">
        <v>9954</v>
      </c>
      <c r="QT6" s="35">
        <v>9754</v>
      </c>
      <c r="QU6" s="35">
        <v>9665</v>
      </c>
      <c r="QV6" s="35">
        <v>12165</v>
      </c>
      <c r="QW6" s="35">
        <v>11965</v>
      </c>
      <c r="QX6" s="35">
        <v>11965</v>
      </c>
      <c r="QY6" s="35">
        <v>11965</v>
      </c>
      <c r="QZ6" s="35">
        <v>11965</v>
      </c>
      <c r="RA6" s="35">
        <v>11765</v>
      </c>
      <c r="RB6" s="35">
        <v>11676</v>
      </c>
      <c r="RC6" s="35">
        <v>11676</v>
      </c>
      <c r="RD6" s="35">
        <v>11676</v>
      </c>
      <c r="RE6" s="35">
        <v>11676</v>
      </c>
      <c r="RF6" s="35">
        <v>11526</v>
      </c>
      <c r="RG6" s="35">
        <v>11526</v>
      </c>
      <c r="RH6" s="35">
        <v>11326</v>
      </c>
      <c r="RI6" s="35">
        <v>11237</v>
      </c>
      <c r="RJ6" s="35">
        <v>13737</v>
      </c>
      <c r="RK6" s="35">
        <v>13537</v>
      </c>
      <c r="RL6" s="35">
        <v>13537</v>
      </c>
      <c r="RM6" s="35">
        <v>13537</v>
      </c>
      <c r="RN6" s="35">
        <v>13537</v>
      </c>
      <c r="RO6" s="35">
        <v>13337</v>
      </c>
      <c r="RP6" s="35">
        <v>12248</v>
      </c>
      <c r="RQ6" s="35">
        <v>10248</v>
      </c>
      <c r="RR6" s="35">
        <v>10248</v>
      </c>
      <c r="RS6" s="35">
        <v>10248</v>
      </c>
      <c r="RT6" s="35">
        <v>10248</v>
      </c>
      <c r="RU6" s="35">
        <v>10248</v>
      </c>
      <c r="RV6" s="35">
        <v>10048</v>
      </c>
      <c r="RW6" s="35">
        <v>9959</v>
      </c>
      <c r="RX6" s="35">
        <v>12459</v>
      </c>
      <c r="RY6" s="35">
        <v>12259</v>
      </c>
      <c r="RZ6" s="35">
        <v>12259</v>
      </c>
      <c r="SA6" s="35">
        <v>12259</v>
      </c>
      <c r="SB6" s="35">
        <v>12259</v>
      </c>
      <c r="SC6" s="35">
        <v>12059</v>
      </c>
      <c r="SD6" s="35">
        <v>11970</v>
      </c>
      <c r="SE6" s="35">
        <v>11970</v>
      </c>
      <c r="SF6" s="35">
        <v>11970</v>
      </c>
      <c r="SG6" s="35">
        <v>11970</v>
      </c>
      <c r="SH6" s="35">
        <v>11970</v>
      </c>
      <c r="SI6" s="35">
        <v>11970</v>
      </c>
      <c r="SJ6" s="35">
        <v>11620</v>
      </c>
      <c r="SK6" s="35">
        <v>11531</v>
      </c>
      <c r="SL6" s="35">
        <v>14031</v>
      </c>
      <c r="SM6" s="35">
        <v>13831</v>
      </c>
      <c r="SN6" s="35">
        <v>13831</v>
      </c>
      <c r="SO6" s="35">
        <v>13831</v>
      </c>
      <c r="SP6" s="35">
        <v>13831</v>
      </c>
      <c r="SQ6" s="35">
        <v>13631</v>
      </c>
      <c r="SR6" s="35">
        <v>13542</v>
      </c>
      <c r="SS6" s="35">
        <v>13542</v>
      </c>
      <c r="ST6" s="35">
        <v>12742</v>
      </c>
      <c r="SU6" s="35">
        <v>12742</v>
      </c>
      <c r="SV6" s="35">
        <v>10742</v>
      </c>
      <c r="SW6" s="35">
        <v>10742</v>
      </c>
      <c r="SX6" s="35">
        <v>10542</v>
      </c>
      <c r="SY6" s="35">
        <v>10453</v>
      </c>
      <c r="SZ6" s="35">
        <v>12953</v>
      </c>
      <c r="TA6" s="35">
        <v>12753</v>
      </c>
      <c r="TB6" s="35">
        <v>12753</v>
      </c>
      <c r="TC6" s="35">
        <v>12753</v>
      </c>
      <c r="TD6" s="35">
        <v>12753</v>
      </c>
      <c r="TE6" s="35">
        <v>12553</v>
      </c>
      <c r="TF6" s="35">
        <v>12464</v>
      </c>
      <c r="TG6" s="35">
        <v>12464</v>
      </c>
      <c r="TH6" s="35">
        <v>12464</v>
      </c>
      <c r="TI6" s="35">
        <v>12464</v>
      </c>
      <c r="TJ6" s="35">
        <v>12464</v>
      </c>
      <c r="TK6" s="35">
        <v>12464</v>
      </c>
      <c r="TL6" s="35">
        <v>12264</v>
      </c>
      <c r="TM6" s="35">
        <v>12175</v>
      </c>
      <c r="TN6" s="35">
        <v>14675</v>
      </c>
      <c r="TO6" s="35">
        <v>14325</v>
      </c>
      <c r="TP6" s="35">
        <v>14325</v>
      </c>
      <c r="TQ6" s="35">
        <v>14325</v>
      </c>
      <c r="TR6" s="35">
        <v>14325</v>
      </c>
      <c r="TS6" s="35">
        <v>14125</v>
      </c>
      <c r="TT6" s="35">
        <v>14036</v>
      </c>
      <c r="TU6" s="35">
        <v>14036</v>
      </c>
      <c r="TV6" s="35">
        <v>14036</v>
      </c>
      <c r="TW6" s="35">
        <v>14036</v>
      </c>
      <c r="TX6" s="35">
        <v>14036</v>
      </c>
      <c r="TY6" s="35">
        <v>13236</v>
      </c>
      <c r="TZ6" s="35">
        <v>10036</v>
      </c>
      <c r="UA6" s="35">
        <v>9947</v>
      </c>
      <c r="UB6" s="35">
        <v>12447</v>
      </c>
      <c r="UC6" s="35">
        <v>12247</v>
      </c>
      <c r="UD6" s="35">
        <v>12247</v>
      </c>
      <c r="UE6" s="35">
        <v>12247</v>
      </c>
      <c r="UF6" s="35">
        <v>12247</v>
      </c>
      <c r="UG6" s="35">
        <v>12047</v>
      </c>
      <c r="UH6" s="35">
        <v>11958</v>
      </c>
      <c r="UI6" s="35">
        <v>11958</v>
      </c>
      <c r="UJ6" s="35">
        <v>11958</v>
      </c>
      <c r="UK6" s="35">
        <v>11958</v>
      </c>
      <c r="UL6" s="35">
        <v>11958</v>
      </c>
      <c r="UM6" s="35">
        <v>11958</v>
      </c>
      <c r="UN6" s="35">
        <v>11758</v>
      </c>
      <c r="UO6" s="35">
        <v>11669</v>
      </c>
      <c r="UP6" s="35">
        <v>14169</v>
      </c>
      <c r="UQ6" s="35">
        <v>13969</v>
      </c>
      <c r="UR6" s="35">
        <v>13969</v>
      </c>
      <c r="US6" s="35">
        <v>13819</v>
      </c>
      <c r="UT6" s="35">
        <v>13819</v>
      </c>
      <c r="UU6" s="35">
        <v>13619</v>
      </c>
      <c r="UV6" s="35">
        <v>13530</v>
      </c>
      <c r="UW6" s="35">
        <v>13530</v>
      </c>
      <c r="UX6" s="35">
        <v>13530</v>
      </c>
      <c r="UY6" s="35">
        <v>13530</v>
      </c>
      <c r="UZ6" s="35">
        <v>13530</v>
      </c>
      <c r="VA6" s="35">
        <v>13530</v>
      </c>
      <c r="VB6" s="35">
        <v>13330</v>
      </c>
      <c r="VC6" s="35">
        <v>12241</v>
      </c>
      <c r="VD6" s="35">
        <v>14741</v>
      </c>
      <c r="VE6" s="35">
        <v>12541</v>
      </c>
      <c r="VF6" s="35">
        <v>12541</v>
      </c>
      <c r="VG6" s="35">
        <v>12541</v>
      </c>
      <c r="VH6" s="35">
        <v>12541</v>
      </c>
      <c r="VI6" s="35">
        <v>12341</v>
      </c>
      <c r="VJ6" s="35">
        <v>12252</v>
      </c>
      <c r="VK6" s="35">
        <v>12252</v>
      </c>
      <c r="VL6" s="35">
        <v>12252</v>
      </c>
      <c r="VM6" s="35">
        <v>12252</v>
      </c>
      <c r="VN6" s="35">
        <v>12252</v>
      </c>
      <c r="VO6" s="35">
        <v>12252</v>
      </c>
      <c r="VP6" s="35">
        <v>12052</v>
      </c>
      <c r="VQ6" s="35">
        <v>11963</v>
      </c>
      <c r="VR6" s="35">
        <v>14463</v>
      </c>
      <c r="VS6" s="35">
        <v>14263</v>
      </c>
      <c r="VT6" s="35">
        <v>14263</v>
      </c>
      <c r="VU6" s="35">
        <v>14263</v>
      </c>
      <c r="VV6" s="35">
        <v>14263</v>
      </c>
      <c r="VW6" s="35">
        <v>14063</v>
      </c>
      <c r="VX6" s="35">
        <v>13824</v>
      </c>
      <c r="VY6" s="35">
        <v>13824</v>
      </c>
      <c r="VZ6" s="35">
        <v>13824</v>
      </c>
      <c r="WA6" s="35">
        <v>13824</v>
      </c>
      <c r="WB6" s="35">
        <v>13824</v>
      </c>
      <c r="WC6" s="35">
        <v>13824</v>
      </c>
      <c r="WD6" s="35">
        <v>13624</v>
      </c>
      <c r="WE6" s="35">
        <v>13535</v>
      </c>
      <c r="WF6" s="35">
        <v>16035</v>
      </c>
      <c r="WG6" s="35">
        <v>15835</v>
      </c>
      <c r="WH6" s="35">
        <v>15035</v>
      </c>
      <c r="WI6" s="35">
        <v>15035</v>
      </c>
      <c r="WJ6" s="35">
        <v>13035</v>
      </c>
      <c r="WK6" s="35">
        <v>12835</v>
      </c>
      <c r="WL6" s="35">
        <v>12746</v>
      </c>
      <c r="WM6" s="35">
        <v>12746</v>
      </c>
      <c r="WN6" s="35">
        <v>12746</v>
      </c>
      <c r="WO6" s="35">
        <v>12746</v>
      </c>
      <c r="WP6" s="35">
        <v>12746</v>
      </c>
      <c r="WQ6" s="35">
        <v>12746</v>
      </c>
      <c r="WR6" s="35">
        <v>12546</v>
      </c>
      <c r="WS6" s="35">
        <v>12457</v>
      </c>
      <c r="WT6" s="35">
        <v>14957</v>
      </c>
      <c r="WU6" s="35">
        <v>14757</v>
      </c>
      <c r="WV6" s="35">
        <v>14757</v>
      </c>
      <c r="WW6" s="35">
        <v>14757</v>
      </c>
      <c r="WX6" s="35">
        <v>14757</v>
      </c>
      <c r="WY6" s="35">
        <v>14557</v>
      </c>
      <c r="WZ6" s="35">
        <v>14468</v>
      </c>
      <c r="XA6" s="35">
        <v>14468</v>
      </c>
      <c r="XB6" s="35">
        <v>14468</v>
      </c>
      <c r="XC6" s="35">
        <v>14318</v>
      </c>
      <c r="XD6" s="35">
        <v>14318</v>
      </c>
      <c r="XE6" s="35">
        <v>14318</v>
      </c>
      <c r="XF6" s="35">
        <v>14118</v>
      </c>
      <c r="XG6" s="35">
        <v>14029</v>
      </c>
      <c r="XH6" s="35">
        <v>16529</v>
      </c>
      <c r="XI6" s="35">
        <v>16329</v>
      </c>
      <c r="XJ6" s="35">
        <v>16329</v>
      </c>
      <c r="XK6" s="35">
        <v>16329</v>
      </c>
      <c r="XL6" s="35">
        <v>15529</v>
      </c>
      <c r="XM6" s="35">
        <v>13329</v>
      </c>
      <c r="XN6" s="35">
        <v>13240</v>
      </c>
      <c r="XO6" s="35">
        <v>13240</v>
      </c>
      <c r="XP6" s="35">
        <v>13240</v>
      </c>
      <c r="XQ6" s="35">
        <v>13240</v>
      </c>
      <c r="XR6" s="35">
        <v>13240</v>
      </c>
      <c r="XS6" s="35">
        <v>13240</v>
      </c>
      <c r="XT6" s="35">
        <v>13040</v>
      </c>
      <c r="XU6" s="35">
        <v>12951</v>
      </c>
      <c r="XV6" s="35">
        <v>15451</v>
      </c>
      <c r="XW6" s="35">
        <v>15251</v>
      </c>
      <c r="XX6" s="35">
        <v>15251</v>
      </c>
      <c r="XY6" s="35">
        <v>15251</v>
      </c>
      <c r="XZ6" s="35">
        <v>15251</v>
      </c>
      <c r="YA6" s="35">
        <v>15051</v>
      </c>
      <c r="YB6" s="35">
        <v>14962</v>
      </c>
      <c r="YC6" s="35">
        <v>14962</v>
      </c>
      <c r="YD6" s="35">
        <v>14962</v>
      </c>
      <c r="YE6" s="35">
        <v>14962</v>
      </c>
      <c r="YF6" s="35">
        <v>14812</v>
      </c>
      <c r="YG6" s="35">
        <v>14812</v>
      </c>
      <c r="YH6" s="35">
        <v>14612</v>
      </c>
      <c r="YI6" s="35">
        <v>14523</v>
      </c>
      <c r="YJ6" s="35">
        <v>17023</v>
      </c>
      <c r="YK6" s="35">
        <v>16823</v>
      </c>
      <c r="YL6" s="35">
        <v>16823</v>
      </c>
      <c r="YM6" s="35">
        <v>16823</v>
      </c>
      <c r="YN6" s="35">
        <v>16823</v>
      </c>
      <c r="YO6" s="35">
        <v>16623</v>
      </c>
      <c r="YP6" s="35">
        <v>15534</v>
      </c>
      <c r="YQ6" s="35">
        <v>15534</v>
      </c>
      <c r="YR6" s="35">
        <v>13534</v>
      </c>
      <c r="YS6" s="35">
        <v>13534</v>
      </c>
      <c r="YT6" s="35">
        <v>13534</v>
      </c>
      <c r="YU6" s="35">
        <v>13534</v>
      </c>
      <c r="YV6" s="35">
        <v>13334</v>
      </c>
      <c r="YW6" s="35">
        <v>13245</v>
      </c>
      <c r="YX6" s="35">
        <v>15745</v>
      </c>
      <c r="YY6" s="35">
        <v>15545</v>
      </c>
      <c r="YZ6" s="35">
        <v>15545</v>
      </c>
      <c r="ZA6" s="35">
        <v>15545</v>
      </c>
      <c r="ZB6" s="35">
        <v>15545</v>
      </c>
      <c r="ZC6" s="35">
        <v>15345</v>
      </c>
      <c r="ZD6" s="35">
        <v>15256</v>
      </c>
      <c r="ZE6" s="35">
        <v>15256</v>
      </c>
      <c r="ZF6" s="35">
        <v>15256</v>
      </c>
      <c r="ZG6" s="35">
        <v>15256</v>
      </c>
      <c r="ZH6" s="35">
        <v>15256</v>
      </c>
      <c r="ZI6" s="35">
        <v>15256</v>
      </c>
      <c r="ZJ6" s="35">
        <v>15056</v>
      </c>
      <c r="ZK6" s="35">
        <v>14817</v>
      </c>
      <c r="ZL6" s="35">
        <v>17317</v>
      </c>
      <c r="ZM6" s="35">
        <v>17117</v>
      </c>
      <c r="ZN6" s="35">
        <v>17117</v>
      </c>
      <c r="ZO6" s="35">
        <v>17117</v>
      </c>
      <c r="ZP6" s="35">
        <v>17117</v>
      </c>
      <c r="ZQ6" s="35">
        <v>16917</v>
      </c>
      <c r="ZR6" s="35">
        <v>16828</v>
      </c>
      <c r="ZS6" s="35">
        <v>16828</v>
      </c>
      <c r="ZT6" s="35">
        <v>16828</v>
      </c>
      <c r="ZU6" s="35">
        <v>16028</v>
      </c>
      <c r="ZV6" s="35">
        <v>14028</v>
      </c>
      <c r="ZW6" s="35">
        <v>14028</v>
      </c>
      <c r="ZX6" s="35">
        <v>13828</v>
      </c>
      <c r="ZY6" s="35">
        <v>13739</v>
      </c>
      <c r="ZZ6" s="35">
        <v>16239</v>
      </c>
      <c r="AAA6" s="35">
        <v>16039</v>
      </c>
      <c r="AAB6" s="35">
        <v>16039</v>
      </c>
      <c r="AAC6" s="35">
        <v>16039</v>
      </c>
      <c r="AAD6" s="35">
        <v>16039</v>
      </c>
      <c r="AAE6" s="35">
        <v>15839</v>
      </c>
      <c r="AAF6" s="35">
        <v>15750</v>
      </c>
      <c r="AAG6" s="35">
        <v>15750</v>
      </c>
      <c r="AAH6" s="35">
        <v>15750</v>
      </c>
      <c r="AAI6" s="35">
        <v>15750</v>
      </c>
      <c r="AAJ6" s="35">
        <v>15750</v>
      </c>
      <c r="AAK6" s="35">
        <v>15750</v>
      </c>
      <c r="AAL6" s="35">
        <v>15550</v>
      </c>
      <c r="AAM6" s="35">
        <v>15461</v>
      </c>
      <c r="AAN6" s="35">
        <v>17961</v>
      </c>
      <c r="AAO6" s="35">
        <v>17611</v>
      </c>
      <c r="AAP6" s="35">
        <v>17611</v>
      </c>
      <c r="AAQ6" s="35">
        <v>17611</v>
      </c>
      <c r="AAR6" s="35">
        <v>17611</v>
      </c>
      <c r="AAS6" s="35">
        <v>17411</v>
      </c>
      <c r="AAT6" s="35">
        <v>17322</v>
      </c>
      <c r="AAU6" s="35">
        <v>17322</v>
      </c>
      <c r="AAV6" s="35">
        <v>17322</v>
      </c>
      <c r="AAW6" s="35">
        <v>17322</v>
      </c>
      <c r="AAX6" s="35">
        <v>17322</v>
      </c>
      <c r="AAY6" s="35">
        <v>16522</v>
      </c>
      <c r="AAZ6" s="35">
        <v>16322</v>
      </c>
      <c r="ABA6" s="35">
        <v>14233</v>
      </c>
      <c r="ABB6" s="35">
        <v>16733</v>
      </c>
      <c r="ABC6" s="35">
        <v>16533</v>
      </c>
      <c r="ABD6" s="35">
        <v>16533</v>
      </c>
      <c r="ABE6" s="35">
        <v>16533</v>
      </c>
      <c r="ABF6" s="35">
        <v>16533</v>
      </c>
      <c r="ABG6" s="35">
        <v>16333</v>
      </c>
      <c r="ABH6" s="35">
        <v>16244</v>
      </c>
      <c r="ABI6" s="35">
        <v>16244</v>
      </c>
      <c r="ABJ6" s="35">
        <v>16244</v>
      </c>
      <c r="ABK6" s="35">
        <v>16244</v>
      </c>
      <c r="ABL6" s="35">
        <v>16244</v>
      </c>
      <c r="ABM6" s="35">
        <v>16244</v>
      </c>
      <c r="ABN6" s="35">
        <v>16044</v>
      </c>
      <c r="ABO6" s="35">
        <v>15955</v>
      </c>
      <c r="ABP6" s="35">
        <v>18455</v>
      </c>
      <c r="ABQ6" s="35">
        <v>18255</v>
      </c>
      <c r="ABR6" s="35">
        <v>18255</v>
      </c>
      <c r="ABS6" s="35">
        <v>18255</v>
      </c>
      <c r="ABT6" s="35">
        <v>18105</v>
      </c>
      <c r="ABU6" s="35">
        <v>17905</v>
      </c>
      <c r="ABV6" s="35">
        <v>17816</v>
      </c>
      <c r="ABW6" s="35">
        <v>17816</v>
      </c>
      <c r="ABX6" s="35">
        <v>17816</v>
      </c>
      <c r="ABY6" s="35">
        <v>17816</v>
      </c>
      <c r="ABZ6" s="35">
        <v>17816</v>
      </c>
      <c r="ACA6" s="35">
        <v>17816</v>
      </c>
      <c r="ACB6" s="35">
        <v>17616</v>
      </c>
      <c r="ACC6" s="35">
        <v>17527</v>
      </c>
      <c r="ACD6" s="35">
        <v>19027</v>
      </c>
      <c r="ACE6" s="35">
        <v>16827</v>
      </c>
      <c r="ACF6" s="35">
        <v>16827</v>
      </c>
      <c r="ACG6" s="35">
        <v>16827</v>
      </c>
      <c r="ACH6" s="35">
        <v>16827</v>
      </c>
      <c r="ACI6" s="35">
        <v>16627</v>
      </c>
      <c r="ACJ6" s="35">
        <v>16538</v>
      </c>
      <c r="ACK6" s="35">
        <v>16538</v>
      </c>
      <c r="ACL6" s="35">
        <v>16538</v>
      </c>
      <c r="ACM6" s="35">
        <v>16538</v>
      </c>
      <c r="ACN6" s="35">
        <v>16538</v>
      </c>
      <c r="ACO6" s="35">
        <v>16538</v>
      </c>
      <c r="ACP6" s="35">
        <v>16338</v>
      </c>
      <c r="ACQ6" s="35">
        <v>16249</v>
      </c>
      <c r="ACR6" s="35">
        <v>18749</v>
      </c>
      <c r="ACS6" s="35">
        <v>18549</v>
      </c>
      <c r="ACT6" s="35">
        <v>18549</v>
      </c>
      <c r="ACU6" s="35">
        <v>18549</v>
      </c>
      <c r="ACV6" s="35">
        <v>18549</v>
      </c>
      <c r="ACW6" s="35">
        <v>18349</v>
      </c>
      <c r="ACX6" s="35">
        <v>18110</v>
      </c>
      <c r="ACY6" s="35">
        <v>18110</v>
      </c>
      <c r="ACZ6" s="35">
        <v>18110</v>
      </c>
      <c r="ADA6" s="35">
        <v>18110</v>
      </c>
      <c r="ADB6" s="35">
        <v>18110</v>
      </c>
      <c r="ADC6" s="35">
        <v>18110</v>
      </c>
      <c r="ADD6" s="35">
        <v>17910</v>
      </c>
      <c r="ADE6" s="35">
        <v>17821</v>
      </c>
      <c r="ADF6" s="35">
        <v>20321</v>
      </c>
      <c r="ADG6" s="35">
        <v>20121</v>
      </c>
      <c r="ADH6" s="35">
        <v>19321</v>
      </c>
      <c r="ADI6" s="35">
        <v>19321</v>
      </c>
      <c r="ADJ6" s="35">
        <v>17321</v>
      </c>
      <c r="ADK6" s="35">
        <v>17121</v>
      </c>
      <c r="ADL6" s="35">
        <v>17032</v>
      </c>
      <c r="ADM6" s="35">
        <v>17032</v>
      </c>
      <c r="ADN6" s="35">
        <v>17032</v>
      </c>
      <c r="ADO6" s="35">
        <v>17032</v>
      </c>
      <c r="ADP6" s="35">
        <v>17032</v>
      </c>
      <c r="ADQ6" s="35">
        <v>17032</v>
      </c>
      <c r="ADR6" s="35">
        <v>16832</v>
      </c>
      <c r="ADS6" s="35">
        <v>16743</v>
      </c>
      <c r="ADT6" s="35">
        <v>19243</v>
      </c>
      <c r="ADU6" s="35">
        <v>19043</v>
      </c>
      <c r="ADV6" s="35">
        <v>19043</v>
      </c>
      <c r="ADW6" s="35">
        <v>19043</v>
      </c>
      <c r="ADX6" s="35">
        <v>19043</v>
      </c>
      <c r="ADY6" s="35">
        <v>18843</v>
      </c>
      <c r="ADZ6" s="35">
        <v>18754</v>
      </c>
      <c r="AEA6" s="35">
        <v>18754</v>
      </c>
      <c r="AEB6" s="35">
        <v>18754</v>
      </c>
      <c r="AEC6" s="35">
        <v>18604</v>
      </c>
      <c r="AED6" s="35">
        <v>18604</v>
      </c>
      <c r="AEE6" s="35">
        <v>18604</v>
      </c>
      <c r="AEF6" s="35">
        <v>18404</v>
      </c>
      <c r="AEG6" s="35">
        <v>18315</v>
      </c>
      <c r="AEH6" s="35">
        <v>20815</v>
      </c>
      <c r="AEI6" s="35">
        <v>20615</v>
      </c>
      <c r="AEJ6" s="35">
        <v>20615</v>
      </c>
      <c r="AEK6" s="35">
        <v>20615</v>
      </c>
      <c r="AEL6" s="35">
        <v>20615</v>
      </c>
      <c r="AEM6" s="35">
        <v>19415</v>
      </c>
      <c r="AEN6" s="35">
        <v>19326</v>
      </c>
      <c r="AEO6" s="35">
        <v>17326</v>
      </c>
      <c r="AEP6" s="35">
        <v>17326</v>
      </c>
      <c r="AEQ6" s="35">
        <v>17326</v>
      </c>
      <c r="AER6" s="35">
        <v>17326</v>
      </c>
      <c r="AES6" s="35">
        <v>17326</v>
      </c>
      <c r="AET6" s="35">
        <v>17126</v>
      </c>
      <c r="AEU6" s="35">
        <v>17037</v>
      </c>
      <c r="AEV6" s="35">
        <v>19537</v>
      </c>
      <c r="AEW6" s="35">
        <v>19337</v>
      </c>
      <c r="AEX6" s="35">
        <v>19337</v>
      </c>
      <c r="AEY6" s="35">
        <v>19337</v>
      </c>
      <c r="AEZ6" s="35">
        <v>19337</v>
      </c>
      <c r="AFA6" s="35">
        <v>19137</v>
      </c>
      <c r="AFB6" s="35">
        <v>19048</v>
      </c>
      <c r="AFC6" s="35">
        <v>19048</v>
      </c>
      <c r="AFD6" s="35">
        <v>19048</v>
      </c>
      <c r="AFE6" s="35">
        <v>19048</v>
      </c>
      <c r="AFF6" s="35">
        <v>19048</v>
      </c>
      <c r="AFG6" s="35">
        <v>19048</v>
      </c>
      <c r="AFH6" s="35">
        <v>18698</v>
      </c>
      <c r="AFI6" s="35">
        <v>18609</v>
      </c>
      <c r="AFJ6" s="35">
        <v>21109</v>
      </c>
      <c r="AFK6" s="35">
        <v>20909</v>
      </c>
      <c r="AFL6" s="35">
        <v>20909</v>
      </c>
      <c r="AFM6" s="35">
        <v>20909</v>
      </c>
      <c r="AFN6" s="35">
        <v>20909</v>
      </c>
      <c r="AFO6" s="35">
        <v>20709</v>
      </c>
      <c r="AFP6" s="35">
        <v>20620</v>
      </c>
      <c r="AFQ6" s="35">
        <v>20620</v>
      </c>
      <c r="AFR6" s="35">
        <v>19820</v>
      </c>
      <c r="AFS6" s="35">
        <v>17820</v>
      </c>
      <c r="AFT6" s="35">
        <v>17820</v>
      </c>
      <c r="AFU6" s="35">
        <v>17820</v>
      </c>
      <c r="AFV6" s="35">
        <v>17620</v>
      </c>
      <c r="AFW6" s="35">
        <v>17531</v>
      </c>
      <c r="AFX6" s="35">
        <v>20031</v>
      </c>
      <c r="AFY6" s="35">
        <v>19831</v>
      </c>
      <c r="AFZ6" s="35">
        <v>19831</v>
      </c>
      <c r="AGA6" s="35">
        <v>19831</v>
      </c>
      <c r="AGB6" s="35">
        <v>19831</v>
      </c>
      <c r="AGC6" s="35">
        <v>19631</v>
      </c>
      <c r="AGD6" s="35">
        <v>19542</v>
      </c>
      <c r="AGE6" s="35">
        <v>19542</v>
      </c>
      <c r="AGF6" s="35">
        <v>19542</v>
      </c>
      <c r="AGG6" s="35">
        <v>19542</v>
      </c>
      <c r="AGH6" s="35">
        <v>19542</v>
      </c>
      <c r="AGI6" s="35">
        <v>19542</v>
      </c>
      <c r="AGJ6" s="35">
        <v>19342</v>
      </c>
      <c r="AGK6" s="35">
        <v>19253</v>
      </c>
      <c r="AGL6" s="35">
        <v>21603</v>
      </c>
      <c r="AGM6" s="35">
        <v>21403</v>
      </c>
      <c r="AGN6" s="35">
        <v>21403</v>
      </c>
      <c r="AGO6" s="35">
        <v>21403</v>
      </c>
      <c r="AGP6" s="35">
        <v>21403</v>
      </c>
      <c r="AGQ6" s="35">
        <v>21203</v>
      </c>
      <c r="AGR6" s="35">
        <v>21114</v>
      </c>
      <c r="AGS6" s="35">
        <v>21114</v>
      </c>
      <c r="AGT6" s="35">
        <v>21114</v>
      </c>
      <c r="AGU6" s="35">
        <v>21114</v>
      </c>
      <c r="AGV6" s="35">
        <v>20314</v>
      </c>
      <c r="AGW6" s="35">
        <v>20314</v>
      </c>
      <c r="AGX6" s="35">
        <v>18114</v>
      </c>
      <c r="AGY6" s="35">
        <v>18025</v>
      </c>
      <c r="AGZ6" s="35">
        <v>20525</v>
      </c>
      <c r="AHA6" s="35">
        <v>20325</v>
      </c>
      <c r="AHB6" s="35">
        <v>20325</v>
      </c>
      <c r="AHC6" s="35">
        <v>20325</v>
      </c>
      <c r="AHD6" s="35">
        <v>20325</v>
      </c>
      <c r="AHE6" s="35">
        <v>20125</v>
      </c>
      <c r="AHF6" s="35">
        <v>20036</v>
      </c>
      <c r="AHG6" s="35">
        <v>20036</v>
      </c>
      <c r="AHH6" s="35">
        <v>20036</v>
      </c>
      <c r="AHI6" s="35">
        <v>20036</v>
      </c>
      <c r="AHJ6" s="35">
        <v>20036</v>
      </c>
      <c r="AHK6" s="35">
        <v>20036</v>
      </c>
      <c r="AHL6" s="35">
        <v>19836</v>
      </c>
      <c r="AHM6" s="35">
        <v>19747</v>
      </c>
      <c r="AHN6" s="35">
        <v>22247</v>
      </c>
      <c r="AHO6" s="35">
        <v>22047</v>
      </c>
      <c r="AHP6" s="35">
        <v>22047</v>
      </c>
      <c r="AHQ6" s="35">
        <v>21897</v>
      </c>
      <c r="AHR6" s="35">
        <v>21897</v>
      </c>
      <c r="AHS6" s="35">
        <v>21697</v>
      </c>
      <c r="AHT6" s="35">
        <v>21608</v>
      </c>
      <c r="AHU6" s="35">
        <v>21608</v>
      </c>
      <c r="AHV6" s="35">
        <v>21608</v>
      </c>
      <c r="AHW6" s="35">
        <v>21608</v>
      </c>
      <c r="AHX6" s="35">
        <v>21608</v>
      </c>
      <c r="AHY6" s="35">
        <v>21608</v>
      </c>
      <c r="AHZ6" s="35">
        <v>21408</v>
      </c>
      <c r="AIA6" s="35">
        <v>20319</v>
      </c>
      <c r="AIB6" s="35">
        <v>19819</v>
      </c>
      <c r="AIC6" s="35">
        <v>19619</v>
      </c>
      <c r="AID6" s="35">
        <v>19619</v>
      </c>
      <c r="AIE6" s="35">
        <v>19619</v>
      </c>
      <c r="AIF6" s="35">
        <v>19619</v>
      </c>
      <c r="AIG6" s="35">
        <v>19419</v>
      </c>
      <c r="AIH6" s="35">
        <v>19330</v>
      </c>
      <c r="AII6" s="35">
        <v>19330</v>
      </c>
      <c r="AIJ6" s="35">
        <v>19330</v>
      </c>
      <c r="AIK6" s="35">
        <v>19330</v>
      </c>
      <c r="AIL6" s="35">
        <v>19330</v>
      </c>
      <c r="AIM6" s="35">
        <v>19330</v>
      </c>
      <c r="AIN6" s="35">
        <v>19130</v>
      </c>
      <c r="AIO6" s="35">
        <v>19041</v>
      </c>
      <c r="AIP6" s="35">
        <v>21541</v>
      </c>
      <c r="AIQ6" s="35">
        <v>21341</v>
      </c>
      <c r="AIR6" s="35">
        <v>21341</v>
      </c>
      <c r="AIS6" s="35">
        <v>21341</v>
      </c>
      <c r="AIT6" s="35">
        <v>21341</v>
      </c>
      <c r="AIU6" s="35">
        <v>20991</v>
      </c>
      <c r="AIV6" s="35">
        <v>20902</v>
      </c>
      <c r="AIW6" s="35">
        <v>20902</v>
      </c>
      <c r="AIX6" s="35">
        <v>20902</v>
      </c>
      <c r="AIY6" s="35">
        <v>20902</v>
      </c>
      <c r="AIZ6" s="35">
        <v>20902</v>
      </c>
      <c r="AJA6" s="35">
        <v>20902</v>
      </c>
      <c r="AJB6" s="35">
        <v>20702</v>
      </c>
      <c r="AJC6" s="35">
        <v>20613</v>
      </c>
      <c r="AJD6" s="35">
        <v>23113</v>
      </c>
      <c r="AJE6" s="35">
        <v>22113</v>
      </c>
      <c r="AJF6" s="35">
        <v>22113</v>
      </c>
      <c r="AJG6" s="35">
        <v>20113</v>
      </c>
      <c r="AJH6" s="35">
        <v>20113</v>
      </c>
      <c r="AJI6" s="35">
        <v>19913</v>
      </c>
      <c r="AJJ6" s="35">
        <v>19824</v>
      </c>
      <c r="AJK6" s="35">
        <v>19824</v>
      </c>
      <c r="AJL6" s="35">
        <v>19824</v>
      </c>
      <c r="AJM6" s="35">
        <v>19824</v>
      </c>
      <c r="AJN6" s="35">
        <v>19824</v>
      </c>
      <c r="AJO6" s="35">
        <v>19824</v>
      </c>
      <c r="AJP6" s="35">
        <v>19624</v>
      </c>
      <c r="AJQ6" s="35">
        <v>19535</v>
      </c>
      <c r="AJR6" s="35">
        <v>22035</v>
      </c>
      <c r="AJS6" s="35">
        <v>21835</v>
      </c>
      <c r="AJT6" s="35">
        <v>21835</v>
      </c>
      <c r="AJU6" s="35">
        <v>21835</v>
      </c>
      <c r="AJV6" s="35">
        <v>21835</v>
      </c>
      <c r="AJW6" s="35">
        <v>21635</v>
      </c>
      <c r="AJX6" s="35">
        <v>21546</v>
      </c>
      <c r="AJY6" s="35">
        <v>21546</v>
      </c>
      <c r="AJZ6" s="35">
        <v>21396</v>
      </c>
      <c r="AKA6" s="35">
        <v>21396</v>
      </c>
      <c r="AKB6" s="35">
        <v>21396</v>
      </c>
      <c r="AKC6" s="35">
        <v>21396</v>
      </c>
      <c r="AKD6" s="35">
        <v>21196</v>
      </c>
      <c r="AKE6" s="35">
        <v>21107</v>
      </c>
      <c r="AKF6" s="35">
        <v>23607</v>
      </c>
      <c r="AKG6" s="35">
        <v>23407</v>
      </c>
      <c r="AKH6" s="35">
        <v>23407</v>
      </c>
      <c r="AKI6" s="35">
        <v>23407</v>
      </c>
      <c r="AKJ6" s="35">
        <v>22607</v>
      </c>
      <c r="AKK6" s="35">
        <v>22407</v>
      </c>
      <c r="AKL6" s="35">
        <v>20318</v>
      </c>
      <c r="AKM6" s="35">
        <v>20318</v>
      </c>
      <c r="AKN6" s="35">
        <v>20318</v>
      </c>
      <c r="AKO6" s="35">
        <v>20318</v>
      </c>
      <c r="AKP6" s="35">
        <v>20318</v>
      </c>
      <c r="AKQ6" s="35">
        <v>20318</v>
      </c>
      <c r="AKR6" s="35">
        <v>20118</v>
      </c>
      <c r="AKS6" s="35">
        <v>20029</v>
      </c>
      <c r="AKT6" s="35">
        <v>22529</v>
      </c>
      <c r="AKU6" s="35">
        <v>22329</v>
      </c>
      <c r="AKV6" s="35">
        <v>22329</v>
      </c>
      <c r="AKW6" s="35">
        <v>22329</v>
      </c>
      <c r="AKX6" s="35">
        <v>22329</v>
      </c>
      <c r="AKY6" s="35">
        <v>22129</v>
      </c>
      <c r="AKZ6" s="35">
        <v>22040</v>
      </c>
      <c r="ALA6" s="35">
        <v>22040</v>
      </c>
      <c r="ALB6" s="35">
        <v>22040</v>
      </c>
      <c r="ALC6" s="35">
        <v>22040</v>
      </c>
      <c r="ALD6" s="35">
        <v>22040</v>
      </c>
      <c r="ALE6" s="35">
        <v>21890</v>
      </c>
      <c r="ALF6" s="35">
        <v>21690</v>
      </c>
      <c r="ALG6" s="35">
        <v>21601</v>
      </c>
      <c r="ALH6" s="35">
        <v>24101</v>
      </c>
      <c r="ALI6" s="35">
        <v>23901</v>
      </c>
      <c r="ALJ6" s="35">
        <v>23901</v>
      </c>
      <c r="ALK6" s="35">
        <v>23901</v>
      </c>
      <c r="ALL6" s="35">
        <v>23901</v>
      </c>
      <c r="ALM6" s="35">
        <v>22701</v>
      </c>
      <c r="ALN6" s="35">
        <v>20612</v>
      </c>
      <c r="ALO6" s="35">
        <v>20612</v>
      </c>
      <c r="ALP6" s="35">
        <v>20612</v>
      </c>
      <c r="ALQ6" s="35">
        <v>20612</v>
      </c>
      <c r="ALR6" s="35">
        <v>20612</v>
      </c>
      <c r="ALS6" s="35">
        <v>20612</v>
      </c>
      <c r="ALT6" s="35">
        <v>20412</v>
      </c>
      <c r="ALU6" s="35">
        <v>20323</v>
      </c>
      <c r="ALV6" s="35">
        <v>22823</v>
      </c>
      <c r="ALW6" s="35">
        <v>22623</v>
      </c>
      <c r="ALX6" s="35">
        <v>22623</v>
      </c>
      <c r="ALY6" s="35">
        <v>22623</v>
      </c>
      <c r="ALZ6" s="35">
        <v>22623</v>
      </c>
      <c r="AMA6" s="35">
        <v>22423</v>
      </c>
      <c r="AMB6" s="35">
        <v>22334</v>
      </c>
      <c r="AMC6" s="35">
        <v>22334</v>
      </c>
      <c r="AMD6" s="35">
        <v>22334</v>
      </c>
      <c r="AME6" s="35">
        <v>22334</v>
      </c>
      <c r="AMF6" s="35">
        <v>22334</v>
      </c>
      <c r="AMG6" s="35">
        <v>22184</v>
      </c>
      <c r="AMH6" s="35">
        <v>21984</v>
      </c>
      <c r="AMI6" s="35">
        <v>21895</v>
      </c>
      <c r="AMJ6" s="35">
        <v>24395</v>
      </c>
      <c r="AMK6" s="35">
        <v>24195</v>
      </c>
      <c r="AML6" s="35">
        <v>24195</v>
      </c>
      <c r="AMM6" s="35">
        <v>24195</v>
      </c>
      <c r="AMN6" s="35">
        <v>24195</v>
      </c>
      <c r="AMO6" s="35">
        <v>23995</v>
      </c>
      <c r="AMP6" s="35">
        <v>23906</v>
      </c>
      <c r="AMQ6" s="35">
        <v>23106</v>
      </c>
      <c r="AMR6" s="35">
        <v>23106</v>
      </c>
      <c r="AMS6" s="35">
        <v>21106</v>
      </c>
      <c r="AMT6" s="35">
        <v>21106</v>
      </c>
      <c r="AMU6" s="35">
        <v>21106</v>
      </c>
      <c r="AMV6" s="35">
        <v>20906</v>
      </c>
      <c r="AMW6" s="35">
        <v>20817</v>
      </c>
      <c r="AMX6" s="35">
        <v>23317</v>
      </c>
      <c r="AMY6" s="35">
        <v>23117</v>
      </c>
      <c r="AMZ6" s="35">
        <v>23117</v>
      </c>
      <c r="ANA6" s="35">
        <v>23117</v>
      </c>
      <c r="ANB6" s="35">
        <v>23117</v>
      </c>
      <c r="ANC6" s="35">
        <v>22917</v>
      </c>
      <c r="AND6" s="35">
        <v>22828</v>
      </c>
      <c r="ANE6" s="35">
        <v>22828</v>
      </c>
      <c r="ANF6" s="35">
        <v>22828</v>
      </c>
      <c r="ANG6" s="35">
        <v>22828</v>
      </c>
      <c r="ANH6" s="35">
        <v>22828</v>
      </c>
      <c r="ANI6" s="35">
        <v>22828</v>
      </c>
      <c r="ANJ6" s="35">
        <v>22628</v>
      </c>
      <c r="ANK6" s="35">
        <v>22539</v>
      </c>
      <c r="ANL6" s="35">
        <v>24889</v>
      </c>
      <c r="ANM6" s="35">
        <v>24689</v>
      </c>
      <c r="ANN6" s="35">
        <v>24689</v>
      </c>
      <c r="ANO6" s="35">
        <v>24689</v>
      </c>
      <c r="ANP6" s="35">
        <v>24689</v>
      </c>
      <c r="ANQ6" s="35">
        <v>24489</v>
      </c>
      <c r="ANR6" s="35">
        <v>24400</v>
      </c>
      <c r="ANS6" s="35">
        <v>24400</v>
      </c>
      <c r="ANT6" s="35">
        <v>24400</v>
      </c>
      <c r="ANU6" s="35">
        <v>24400</v>
      </c>
      <c r="ANV6" s="35">
        <v>23600</v>
      </c>
      <c r="ANW6" s="35">
        <v>21600</v>
      </c>
      <c r="ANX6" s="35">
        <v>21400</v>
      </c>
      <c r="ANY6" s="35">
        <v>21311</v>
      </c>
      <c r="ANZ6" s="35">
        <v>23811</v>
      </c>
      <c r="AOA6" s="35">
        <v>23611</v>
      </c>
      <c r="AOB6" s="35">
        <v>23611</v>
      </c>
      <c r="AOC6" s="35">
        <v>23611</v>
      </c>
      <c r="AOD6" s="35">
        <v>23611</v>
      </c>
      <c r="AOE6" s="35">
        <v>23411</v>
      </c>
      <c r="AOF6" s="35">
        <v>23322</v>
      </c>
      <c r="AOG6" s="35">
        <v>23322</v>
      </c>
      <c r="AOH6" s="35">
        <v>23322</v>
      </c>
      <c r="AOI6" s="35">
        <v>23322</v>
      </c>
      <c r="AOJ6" s="35">
        <v>23322</v>
      </c>
      <c r="AOK6" s="35">
        <v>23322</v>
      </c>
      <c r="AOL6" s="35">
        <v>23122</v>
      </c>
      <c r="AOM6" s="35">
        <v>23033</v>
      </c>
      <c r="AON6" s="35">
        <v>25533</v>
      </c>
      <c r="AOO6" s="35">
        <v>25333</v>
      </c>
      <c r="AOP6" s="35">
        <v>25183</v>
      </c>
      <c r="AOQ6" s="35">
        <v>25183</v>
      </c>
      <c r="AOR6" s="35">
        <v>25183</v>
      </c>
      <c r="AOS6" s="35">
        <v>24983</v>
      </c>
      <c r="AOT6" s="35">
        <v>24894</v>
      </c>
      <c r="AOU6" s="35">
        <v>24894</v>
      </c>
      <c r="AOV6" s="35">
        <v>24894</v>
      </c>
      <c r="AOW6" s="35">
        <v>24894</v>
      </c>
      <c r="AOX6" s="35">
        <v>24894</v>
      </c>
      <c r="AOY6" s="35">
        <v>24894</v>
      </c>
      <c r="AOZ6" s="35">
        <v>23694</v>
      </c>
      <c r="APA6" s="35">
        <v>23605</v>
      </c>
      <c r="APB6" s="35">
        <v>24105</v>
      </c>
      <c r="APC6" s="35">
        <v>23905</v>
      </c>
      <c r="APD6" s="35">
        <v>23905</v>
      </c>
      <c r="APE6" s="35">
        <v>23905</v>
      </c>
      <c r="APF6" s="35">
        <v>23905</v>
      </c>
      <c r="APG6" s="35">
        <v>23705</v>
      </c>
      <c r="APH6" s="35">
        <v>23616</v>
      </c>
      <c r="API6" s="35">
        <v>23616</v>
      </c>
      <c r="APJ6" s="35">
        <v>23616</v>
      </c>
      <c r="APK6" s="35">
        <v>23616</v>
      </c>
      <c r="APL6" s="35">
        <v>23616</v>
      </c>
      <c r="APM6" s="35">
        <v>23616</v>
      </c>
      <c r="APN6" s="35">
        <v>23416</v>
      </c>
      <c r="APO6" s="35">
        <v>23327</v>
      </c>
      <c r="APP6" s="35">
        <v>25827</v>
      </c>
      <c r="APQ6" s="35">
        <v>25627</v>
      </c>
      <c r="APR6" s="35">
        <v>25627</v>
      </c>
      <c r="APS6" s="35">
        <v>25627</v>
      </c>
      <c r="APT6" s="35">
        <v>25627</v>
      </c>
      <c r="APU6" s="35">
        <v>25277</v>
      </c>
      <c r="APV6" s="35">
        <v>25188</v>
      </c>
      <c r="APW6" s="35">
        <v>25188</v>
      </c>
      <c r="APX6" s="35">
        <v>25188</v>
      </c>
      <c r="APY6" s="35">
        <v>25188</v>
      </c>
      <c r="APZ6" s="35">
        <v>25188</v>
      </c>
      <c r="AQA6" s="35">
        <v>25188</v>
      </c>
      <c r="AQB6" s="35">
        <v>24988</v>
      </c>
      <c r="AQC6" s="35">
        <v>24899</v>
      </c>
      <c r="AQD6" s="35">
        <v>27399</v>
      </c>
      <c r="AQE6" s="35">
        <v>26399</v>
      </c>
      <c r="AQF6" s="35">
        <v>24399</v>
      </c>
      <c r="AQG6" s="35">
        <v>24399</v>
      </c>
      <c r="AQH6" s="35">
        <v>24399</v>
      </c>
      <c r="AQI6" s="35">
        <v>24199</v>
      </c>
      <c r="AQJ6" s="35">
        <v>24110</v>
      </c>
      <c r="AQK6" s="35">
        <v>24110</v>
      </c>
      <c r="AQL6" s="35">
        <v>24110</v>
      </c>
      <c r="AQM6" s="35">
        <v>24110</v>
      </c>
      <c r="AQN6" s="35">
        <v>24110</v>
      </c>
      <c r="AQO6" s="35">
        <v>24110</v>
      </c>
      <c r="AQP6" s="35">
        <v>23910</v>
      </c>
      <c r="AQQ6" s="35">
        <v>23821</v>
      </c>
      <c r="AQR6" s="35">
        <v>26321</v>
      </c>
      <c r="AQS6" s="35">
        <v>26121</v>
      </c>
      <c r="AQT6" s="35">
        <v>26121</v>
      </c>
      <c r="AQU6" s="35">
        <v>26121</v>
      </c>
      <c r="AQV6" s="35">
        <v>26121</v>
      </c>
      <c r="AQW6" s="35">
        <v>25921</v>
      </c>
      <c r="AQX6" s="35">
        <v>25832</v>
      </c>
      <c r="AQY6" s="35">
        <v>25682</v>
      </c>
      <c r="AQZ6" s="35">
        <v>25682</v>
      </c>
      <c r="ARA6" s="35">
        <v>25682</v>
      </c>
      <c r="ARB6" s="35">
        <v>25682</v>
      </c>
      <c r="ARC6" s="35">
        <v>25682</v>
      </c>
      <c r="ARD6" s="35">
        <v>25482</v>
      </c>
      <c r="ARE6" s="35">
        <v>25393</v>
      </c>
      <c r="ARF6" s="35">
        <v>27893</v>
      </c>
      <c r="ARG6" s="35">
        <v>27693</v>
      </c>
      <c r="ARH6" s="35">
        <v>27693</v>
      </c>
      <c r="ARI6" s="35">
        <v>26893</v>
      </c>
      <c r="ARJ6" s="35">
        <v>26893</v>
      </c>
      <c r="ARK6" s="35">
        <v>24693</v>
      </c>
      <c r="ARL6" s="35">
        <v>24604</v>
      </c>
      <c r="ARM6" s="35">
        <v>24604</v>
      </c>
      <c r="ARN6" s="35">
        <v>24604</v>
      </c>
      <c r="ARO6" s="35">
        <v>24604</v>
      </c>
      <c r="ARP6" s="35">
        <v>24604</v>
      </c>
      <c r="ARQ6" s="35">
        <v>24604</v>
      </c>
      <c r="ARR6" s="35">
        <v>24404</v>
      </c>
      <c r="ARS6" s="35">
        <v>24315</v>
      </c>
      <c r="ART6" s="35">
        <v>26815</v>
      </c>
      <c r="ARU6" s="35">
        <v>26615</v>
      </c>
      <c r="ARV6" s="35">
        <v>26615</v>
      </c>
      <c r="ARW6" s="35">
        <v>26615</v>
      </c>
      <c r="ARX6" s="35">
        <v>26615</v>
      </c>
      <c r="ARY6" s="35">
        <v>26415</v>
      </c>
      <c r="ARZ6" s="35">
        <v>26326</v>
      </c>
      <c r="ASA6" s="35">
        <v>26326</v>
      </c>
      <c r="ASB6" s="35">
        <v>26326</v>
      </c>
      <c r="ASC6">
        <v>26326</v>
      </c>
      <c r="ASD6">
        <v>26176</v>
      </c>
      <c r="ASE6">
        <v>26176</v>
      </c>
      <c r="ASF6">
        <v>25976</v>
      </c>
      <c r="ASG6">
        <v>25887</v>
      </c>
      <c r="ASH6">
        <v>28387</v>
      </c>
      <c r="ASI6">
        <v>28187</v>
      </c>
      <c r="ASJ6">
        <v>28187</v>
      </c>
      <c r="ASK6">
        <v>28187</v>
      </c>
      <c r="ASL6">
        <v>28187</v>
      </c>
      <c r="ASM6">
        <v>27987</v>
      </c>
      <c r="ASN6">
        <v>26898</v>
      </c>
      <c r="ASO6">
        <v>26898</v>
      </c>
      <c r="ASP6">
        <v>24898</v>
      </c>
      <c r="ASQ6">
        <v>24898</v>
      </c>
      <c r="ASR6">
        <v>24898</v>
      </c>
      <c r="ASS6">
        <v>24898</v>
      </c>
      <c r="AST6">
        <v>24698</v>
      </c>
      <c r="ASU6">
        <v>24609</v>
      </c>
      <c r="ASV6">
        <v>27109</v>
      </c>
      <c r="ASW6">
        <v>26909</v>
      </c>
      <c r="ASX6">
        <v>26909</v>
      </c>
      <c r="ASY6">
        <v>26909</v>
      </c>
      <c r="ASZ6">
        <v>26909</v>
      </c>
      <c r="ATA6">
        <v>26709</v>
      </c>
      <c r="ATB6">
        <v>26620</v>
      </c>
      <c r="ATC6">
        <v>26620</v>
      </c>
      <c r="ATD6">
        <v>26620</v>
      </c>
      <c r="ATE6">
        <v>26620</v>
      </c>
      <c r="ATF6">
        <v>26620</v>
      </c>
      <c r="ATG6">
        <v>26620</v>
      </c>
      <c r="ATH6">
        <v>26420</v>
      </c>
      <c r="ATI6">
        <v>26181</v>
      </c>
      <c r="ATJ6">
        <v>28681</v>
      </c>
      <c r="ATK6">
        <v>28481</v>
      </c>
      <c r="ATL6">
        <v>28481</v>
      </c>
      <c r="ATM6">
        <v>28481</v>
      </c>
      <c r="ATN6">
        <v>28481</v>
      </c>
      <c r="ATO6">
        <v>28281</v>
      </c>
      <c r="ATP6">
        <v>28192</v>
      </c>
      <c r="ATQ6">
        <v>28192</v>
      </c>
      <c r="ATR6">
        <v>28192</v>
      </c>
      <c r="ATS6">
        <v>27392</v>
      </c>
      <c r="ATT6">
        <v>25392</v>
      </c>
      <c r="ATU6">
        <v>25392</v>
      </c>
      <c r="ATV6">
        <v>25192</v>
      </c>
      <c r="ATW6">
        <v>25103</v>
      </c>
      <c r="ATX6">
        <v>27603</v>
      </c>
      <c r="ATY6">
        <v>27403</v>
      </c>
      <c r="ATZ6">
        <v>27403</v>
      </c>
      <c r="AUA6">
        <v>27403</v>
      </c>
      <c r="AUB6">
        <v>27403</v>
      </c>
      <c r="AUC6">
        <v>27203</v>
      </c>
      <c r="AUD6">
        <v>27114</v>
      </c>
      <c r="AUE6">
        <v>27114</v>
      </c>
      <c r="AUF6">
        <v>27114</v>
      </c>
      <c r="AUG6">
        <v>27114</v>
      </c>
      <c r="AUH6">
        <v>27114</v>
      </c>
      <c r="AUI6">
        <v>27114</v>
      </c>
      <c r="AUJ6">
        <v>26914</v>
      </c>
      <c r="AUK6">
        <v>26825</v>
      </c>
      <c r="AUL6">
        <v>29325</v>
      </c>
      <c r="AUM6">
        <v>28975</v>
      </c>
      <c r="AUN6">
        <v>28975</v>
      </c>
      <c r="AUO6">
        <v>28975</v>
      </c>
      <c r="AUP6">
        <v>28975</v>
      </c>
      <c r="AUQ6">
        <v>28775</v>
      </c>
      <c r="AUR6">
        <v>28686</v>
      </c>
      <c r="AUS6">
        <v>28686</v>
      </c>
      <c r="AUT6">
        <v>28686</v>
      </c>
      <c r="AUU6">
        <v>28686</v>
      </c>
      <c r="AUV6">
        <v>28686</v>
      </c>
      <c r="AUW6">
        <v>27886</v>
      </c>
      <c r="AUX6">
        <v>27686</v>
      </c>
      <c r="AUY6">
        <v>25597</v>
      </c>
      <c r="AUZ6">
        <v>28097</v>
      </c>
      <c r="AVA6">
        <v>27897</v>
      </c>
      <c r="AVB6">
        <v>27897</v>
      </c>
      <c r="AVC6">
        <v>27897</v>
      </c>
      <c r="AVD6">
        <v>27897</v>
      </c>
      <c r="AVE6">
        <v>27697</v>
      </c>
      <c r="AVF6">
        <v>27608</v>
      </c>
      <c r="AVG6">
        <v>27608</v>
      </c>
      <c r="AVH6">
        <v>27608</v>
      </c>
      <c r="AVI6">
        <v>27608</v>
      </c>
      <c r="AVJ6">
        <v>27608</v>
      </c>
      <c r="AVK6">
        <v>27608</v>
      </c>
      <c r="AVL6">
        <v>27408</v>
      </c>
      <c r="AVM6">
        <v>27319</v>
      </c>
      <c r="AVN6">
        <v>29819</v>
      </c>
      <c r="AVO6">
        <v>29619</v>
      </c>
      <c r="AVP6">
        <v>29619</v>
      </c>
      <c r="AVQ6">
        <v>29619</v>
      </c>
      <c r="AVR6">
        <v>29469</v>
      </c>
      <c r="AVS6">
        <v>29269</v>
      </c>
      <c r="AVT6">
        <v>29180</v>
      </c>
      <c r="AVU6">
        <v>29180</v>
      </c>
      <c r="AVV6">
        <v>29180</v>
      </c>
      <c r="AVW6">
        <v>29180</v>
      </c>
      <c r="AVX6">
        <v>29180</v>
      </c>
      <c r="AVY6">
        <v>29180</v>
      </c>
      <c r="AVZ6">
        <v>28980</v>
      </c>
      <c r="AWA6">
        <v>28891</v>
      </c>
      <c r="AWB6">
        <v>30391</v>
      </c>
      <c r="AWC6">
        <v>27191</v>
      </c>
      <c r="AWD6">
        <v>27191</v>
      </c>
      <c r="AWE6">
        <v>27191</v>
      </c>
      <c r="AWF6">
        <v>27191</v>
      </c>
      <c r="AWG6">
        <v>26991</v>
      </c>
      <c r="AWH6">
        <v>26902</v>
      </c>
      <c r="AWI6">
        <v>26902</v>
      </c>
      <c r="AWJ6">
        <v>26902</v>
      </c>
      <c r="AWK6">
        <v>26902</v>
      </c>
      <c r="AWL6">
        <v>26902</v>
      </c>
      <c r="AWM6">
        <v>26902</v>
      </c>
      <c r="AWN6">
        <v>26702</v>
      </c>
      <c r="AWO6">
        <v>26613</v>
      </c>
      <c r="AWP6">
        <v>29113</v>
      </c>
      <c r="AWQ6">
        <v>28913</v>
      </c>
      <c r="AWR6">
        <v>28913</v>
      </c>
      <c r="AWS6">
        <v>28913</v>
      </c>
      <c r="AWT6">
        <v>28913</v>
      </c>
      <c r="AWU6">
        <v>28713</v>
      </c>
      <c r="AWV6">
        <v>28474</v>
      </c>
      <c r="AWW6">
        <v>28474</v>
      </c>
      <c r="AWX6">
        <v>28474</v>
      </c>
      <c r="AWY6">
        <v>28474</v>
      </c>
      <c r="AWZ6">
        <v>28474</v>
      </c>
      <c r="AXA6">
        <v>28474</v>
      </c>
      <c r="AXB6">
        <v>28274</v>
      </c>
      <c r="AXC6">
        <v>28185</v>
      </c>
      <c r="AXD6">
        <v>30685</v>
      </c>
      <c r="AXE6">
        <v>30485</v>
      </c>
      <c r="AXF6">
        <v>29685</v>
      </c>
      <c r="AXG6">
        <v>29685</v>
      </c>
      <c r="AXH6">
        <v>27685</v>
      </c>
      <c r="AXI6">
        <v>27485</v>
      </c>
      <c r="AXJ6">
        <v>27396</v>
      </c>
      <c r="AXK6">
        <v>27396</v>
      </c>
      <c r="AXL6">
        <v>27396</v>
      </c>
      <c r="AXM6">
        <v>27396</v>
      </c>
      <c r="AXN6">
        <v>27396</v>
      </c>
      <c r="AXO6">
        <v>27396</v>
      </c>
      <c r="AXP6">
        <v>27196</v>
      </c>
      <c r="AXQ6">
        <v>27107</v>
      </c>
      <c r="AXR6">
        <v>29607</v>
      </c>
      <c r="AXS6">
        <v>29407</v>
      </c>
      <c r="AXT6">
        <v>29407</v>
      </c>
      <c r="AXU6">
        <v>29407</v>
      </c>
      <c r="AXV6">
        <v>29407</v>
      </c>
      <c r="AXW6">
        <v>29207</v>
      </c>
      <c r="AXX6">
        <v>29118</v>
      </c>
      <c r="AXY6">
        <v>29118</v>
      </c>
      <c r="AXZ6">
        <v>29118</v>
      </c>
      <c r="AYA6">
        <v>28968</v>
      </c>
      <c r="AYB6">
        <v>28968</v>
      </c>
      <c r="AYC6">
        <v>28968</v>
      </c>
      <c r="AYD6">
        <v>28768</v>
      </c>
      <c r="AYE6">
        <v>28679</v>
      </c>
      <c r="AYF6">
        <v>31179</v>
      </c>
      <c r="AYG6">
        <v>30979</v>
      </c>
      <c r="AYH6">
        <v>30979</v>
      </c>
      <c r="AYI6">
        <v>30979</v>
      </c>
      <c r="AYJ6">
        <v>30979</v>
      </c>
      <c r="AYK6">
        <v>29779</v>
      </c>
      <c r="AYL6">
        <v>29690</v>
      </c>
      <c r="AYM6">
        <v>27690</v>
      </c>
      <c r="AYN6">
        <v>27690</v>
      </c>
      <c r="AYO6">
        <v>27690</v>
      </c>
      <c r="AYP6">
        <v>27690</v>
      </c>
      <c r="AYQ6">
        <v>27690</v>
      </c>
      <c r="AYR6">
        <v>27490</v>
      </c>
      <c r="AYS6">
        <v>27401</v>
      </c>
      <c r="AYT6">
        <v>29901</v>
      </c>
      <c r="AYU6">
        <v>29701</v>
      </c>
      <c r="AYV6">
        <v>29701</v>
      </c>
      <c r="AYW6">
        <v>29701</v>
      </c>
      <c r="AYX6">
        <v>29701</v>
      </c>
      <c r="AYY6">
        <v>29501</v>
      </c>
      <c r="AYZ6">
        <v>29412</v>
      </c>
      <c r="AZA6">
        <v>29412</v>
      </c>
      <c r="AZB6">
        <v>29412</v>
      </c>
      <c r="AZC6">
        <v>29412</v>
      </c>
      <c r="AZD6">
        <v>29412</v>
      </c>
      <c r="AZE6">
        <v>29412</v>
      </c>
      <c r="AZF6">
        <v>29062</v>
      </c>
      <c r="AZG6">
        <v>28973</v>
      </c>
      <c r="AZH6">
        <v>31473</v>
      </c>
      <c r="AZI6">
        <v>31273</v>
      </c>
      <c r="AZJ6">
        <v>31273</v>
      </c>
      <c r="AZK6">
        <v>31273</v>
      </c>
      <c r="AZL6">
        <v>31273</v>
      </c>
      <c r="AZM6">
        <v>31073</v>
      </c>
    </row>
    <row r="7" spans="2:1365" x14ac:dyDescent="0.2">
      <c r="F7" t="s">
        <v>21</v>
      </c>
      <c r="I7" s="12" t="e" cm="1">
        <f t="array" aca="1" ref="I7:AZM7" ca="1">IF(_xlfn.ANCHORARRAY(I3)&lt;TodaysDate,NA(),$B$2*_xlfn.ANCHORARRAY(I3)+$C$2)</f>
        <v>#N/A</v>
      </c>
      <c r="J7" s="12" t="e">
        <f ca="1"/>
        <v>#N/A</v>
      </c>
      <c r="K7" s="12" t="e">
        <f ca="1"/>
        <v>#N/A</v>
      </c>
      <c r="L7" s="12" t="e">
        <f ca="1"/>
        <v>#N/A</v>
      </c>
      <c r="M7" s="12" t="e">
        <f ca="1"/>
        <v>#N/A</v>
      </c>
      <c r="N7" s="12">
        <f ca="1"/>
        <v>1616.4882345610531</v>
      </c>
      <c r="O7" s="12">
        <f ca="1"/>
        <v>1637.5508431337075</v>
      </c>
      <c r="P7" s="12">
        <f ca="1"/>
        <v>1658.6134517064784</v>
      </c>
      <c r="Q7" s="12">
        <f ca="1"/>
        <v>1679.6760602792492</v>
      </c>
      <c r="R7" s="12">
        <f ca="1"/>
        <v>1700.7386688519036</v>
      </c>
      <c r="S7" s="12">
        <f ca="1"/>
        <v>1721.8012774246745</v>
      </c>
      <c r="T7" s="12">
        <f ca="1"/>
        <v>1742.8638859974453</v>
      </c>
      <c r="U7" s="12">
        <f ca="1"/>
        <v>1763.9264945702162</v>
      </c>
      <c r="V7" s="12">
        <f ca="1"/>
        <v>1784.9891031428706</v>
      </c>
      <c r="W7" s="12">
        <f ca="1"/>
        <v>1806.0517117156414</v>
      </c>
      <c r="X7" s="12">
        <f ca="1"/>
        <v>1827.1143202884123</v>
      </c>
      <c r="Y7" s="12">
        <f ca="1"/>
        <v>1848.1769288610667</v>
      </c>
      <c r="Z7" s="12">
        <f ca="1"/>
        <v>1869.2395374338375</v>
      </c>
      <c r="AA7" s="12">
        <f ca="1"/>
        <v>1890.3021460066084</v>
      </c>
      <c r="AB7" s="12">
        <f ca="1"/>
        <v>1911.3647545792628</v>
      </c>
      <c r="AC7" s="12">
        <f ca="1"/>
        <v>1932.4273631520336</v>
      </c>
      <c r="AD7" s="12">
        <f ca="1"/>
        <v>1953.4899717248045</v>
      </c>
      <c r="AE7" s="12">
        <f ca="1"/>
        <v>1974.5525802974589</v>
      </c>
      <c r="AF7" s="12">
        <f ca="1"/>
        <v>1995.6151888702298</v>
      </c>
      <c r="AG7" s="12">
        <f ca="1"/>
        <v>2016.6777974430006</v>
      </c>
      <c r="AH7" s="12">
        <f ca="1"/>
        <v>2037.7404060157714</v>
      </c>
      <c r="AI7" s="12">
        <f ca="1"/>
        <v>2058.8030145884259</v>
      </c>
      <c r="AJ7" s="12">
        <f ca="1"/>
        <v>2079.8656231611967</v>
      </c>
      <c r="AK7" s="12">
        <f ca="1"/>
        <v>2100.9282317339676</v>
      </c>
      <c r="AL7" s="12">
        <f ca="1"/>
        <v>2121.990840306622</v>
      </c>
      <c r="AM7" s="12">
        <f ca="1"/>
        <v>2143.0534488793928</v>
      </c>
      <c r="AN7" s="12">
        <f ca="1"/>
        <v>2164.1160574521637</v>
      </c>
      <c r="AO7" s="12">
        <f ca="1"/>
        <v>2185.1786660248181</v>
      </c>
      <c r="AP7" s="12">
        <f ca="1"/>
        <v>2206.2412745975889</v>
      </c>
      <c r="AQ7" s="12">
        <f ca="1"/>
        <v>2227.3038831703598</v>
      </c>
      <c r="AR7" s="12">
        <f ca="1"/>
        <v>2248.3664917431306</v>
      </c>
      <c r="AS7" s="12">
        <f ca="1"/>
        <v>2269.429100315785</v>
      </c>
      <c r="AT7" s="12">
        <f ca="1"/>
        <v>2290.4917088885559</v>
      </c>
      <c r="AU7" s="12">
        <f ca="1"/>
        <v>2311.5543174613267</v>
      </c>
      <c r="AV7" s="12">
        <f ca="1"/>
        <v>2332.6169260339811</v>
      </c>
      <c r="AW7" s="12">
        <f ca="1"/>
        <v>2353.679534606752</v>
      </c>
      <c r="AX7" s="12">
        <f ca="1"/>
        <v>2374.7421431795228</v>
      </c>
      <c r="AY7" s="12">
        <f ca="1"/>
        <v>2395.8047517521773</v>
      </c>
      <c r="AZ7" s="12">
        <f ca="1"/>
        <v>2416.8673603249481</v>
      </c>
      <c r="BA7" s="12">
        <f ca="1"/>
        <v>2437.9299688977189</v>
      </c>
      <c r="BB7" s="12">
        <f ca="1"/>
        <v>2458.9925774703734</v>
      </c>
      <c r="BC7" s="12">
        <f ca="1"/>
        <v>2480.0551860431442</v>
      </c>
      <c r="BD7" s="12">
        <f ca="1"/>
        <v>2501.117794615915</v>
      </c>
      <c r="BE7" s="12">
        <f ca="1"/>
        <v>2522.1804031886859</v>
      </c>
      <c r="BF7" s="12">
        <f ca="1"/>
        <v>2543.2430117613403</v>
      </c>
      <c r="BG7" s="12">
        <f ca="1"/>
        <v>2564.3056203341112</v>
      </c>
      <c r="BH7" s="12">
        <f ca="1"/>
        <v>2585.368228906882</v>
      </c>
      <c r="BI7" s="12">
        <f ca="1"/>
        <v>2606.4308374795364</v>
      </c>
      <c r="BJ7" s="12">
        <f ca="1"/>
        <v>2627.4934460523073</v>
      </c>
      <c r="BK7" s="12">
        <f ca="1"/>
        <v>2648.5560546250781</v>
      </c>
      <c r="BL7" s="12">
        <f ca="1"/>
        <v>2669.6186631977325</v>
      </c>
      <c r="BM7" s="12">
        <f ca="1"/>
        <v>2690.6812717705034</v>
      </c>
      <c r="BN7" s="12">
        <f ca="1"/>
        <v>2711.7438803432742</v>
      </c>
      <c r="BO7" s="12">
        <f ca="1"/>
        <v>2732.8064889160451</v>
      </c>
      <c r="BP7" s="12">
        <f ca="1"/>
        <v>2753.8690974886995</v>
      </c>
      <c r="BQ7" s="12">
        <f ca="1"/>
        <v>2774.9317060614703</v>
      </c>
      <c r="BR7" s="12">
        <f ca="1"/>
        <v>2795.9943146342412</v>
      </c>
      <c r="BS7" s="12">
        <f ca="1"/>
        <v>2817.0569232068956</v>
      </c>
      <c r="BT7" s="12">
        <f ca="1"/>
        <v>2838.1195317796664</v>
      </c>
      <c r="BU7" s="12">
        <f ca="1"/>
        <v>2859.1821403524373</v>
      </c>
      <c r="BV7" s="12">
        <f ca="1"/>
        <v>2880.2447489250917</v>
      </c>
      <c r="BW7" s="12">
        <f ca="1"/>
        <v>2901.3073574978625</v>
      </c>
      <c r="BX7" s="12">
        <f ca="1"/>
        <v>2922.3699660706334</v>
      </c>
      <c r="BY7" s="12">
        <f ca="1"/>
        <v>2943.4325746434042</v>
      </c>
      <c r="BZ7" s="12">
        <f ca="1"/>
        <v>2964.4951832160586</v>
      </c>
      <c r="CA7" s="12">
        <f ca="1"/>
        <v>2985.5577917888295</v>
      </c>
      <c r="CB7" s="12">
        <f ca="1"/>
        <v>3006.6204003616003</v>
      </c>
      <c r="CC7" s="12">
        <f ca="1"/>
        <v>3027.6830089342548</v>
      </c>
      <c r="CD7" s="12">
        <f ca="1"/>
        <v>3048.7456175070256</v>
      </c>
      <c r="CE7" s="12">
        <f ca="1"/>
        <v>3069.8082260797964</v>
      </c>
      <c r="CF7" s="12">
        <f ca="1"/>
        <v>3090.8708346524509</v>
      </c>
      <c r="CG7" s="12">
        <f ca="1"/>
        <v>3111.9334432252217</v>
      </c>
      <c r="CH7" s="12">
        <f ca="1"/>
        <v>3132.9960517979925</v>
      </c>
      <c r="CI7" s="12">
        <f ca="1"/>
        <v>3154.058660370647</v>
      </c>
      <c r="CJ7" s="12">
        <f ca="1"/>
        <v>3175.1212689434178</v>
      </c>
      <c r="CK7" s="12">
        <f ca="1"/>
        <v>3196.1838775161887</v>
      </c>
      <c r="CL7" s="12">
        <f ca="1"/>
        <v>3217.2464860889595</v>
      </c>
      <c r="CM7" s="12">
        <f ca="1"/>
        <v>3238.3090946616139</v>
      </c>
      <c r="CN7" s="12">
        <f ca="1"/>
        <v>3259.3717032343848</v>
      </c>
      <c r="CO7" s="12">
        <f ca="1"/>
        <v>3280.4343118071556</v>
      </c>
      <c r="CP7" s="12">
        <f ca="1"/>
        <v>3301.49692037981</v>
      </c>
      <c r="CQ7" s="12">
        <f ca="1"/>
        <v>3322.5595289525809</v>
      </c>
      <c r="CR7" s="12">
        <f ca="1"/>
        <v>3343.6221375253517</v>
      </c>
      <c r="CS7" s="12">
        <f ca="1"/>
        <v>3364.6847460980061</v>
      </c>
      <c r="CT7" s="12">
        <f ca="1"/>
        <v>3385.747354670777</v>
      </c>
      <c r="CU7" s="12">
        <f ca="1"/>
        <v>3406.8099632435478</v>
      </c>
      <c r="CV7" s="12">
        <f ca="1"/>
        <v>3427.8725718163187</v>
      </c>
      <c r="CW7" s="12">
        <f ca="1"/>
        <v>3448.9351803889731</v>
      </c>
      <c r="CX7" s="12">
        <f ca="1"/>
        <v>3469.9977889617439</v>
      </c>
      <c r="CY7" s="12">
        <f ca="1"/>
        <v>3491.0603975345148</v>
      </c>
      <c r="CZ7" s="12">
        <f ca="1"/>
        <v>3512.1230061071692</v>
      </c>
      <c r="DA7" s="12">
        <f ca="1"/>
        <v>3533.18561467994</v>
      </c>
      <c r="DB7" s="12">
        <f ca="1"/>
        <v>3554.2482232527109</v>
      </c>
      <c r="DC7" s="12">
        <f ca="1"/>
        <v>3575.3108318253653</v>
      </c>
      <c r="DD7" s="12">
        <f ca="1"/>
        <v>3596.3734403981362</v>
      </c>
      <c r="DE7" s="12">
        <f ca="1"/>
        <v>3617.436048970907</v>
      </c>
      <c r="DF7" s="12">
        <f ca="1"/>
        <v>3638.4986575435614</v>
      </c>
      <c r="DG7" s="12">
        <f ca="1"/>
        <v>3659.5612661163323</v>
      </c>
      <c r="DH7" s="12">
        <f ca="1"/>
        <v>3680.6238746891031</v>
      </c>
      <c r="DI7" s="12">
        <f ca="1"/>
        <v>3701.6864832618739</v>
      </c>
      <c r="DJ7" s="12">
        <f ca="1"/>
        <v>3722.7490918345284</v>
      </c>
      <c r="DK7" s="12">
        <f ca="1"/>
        <v>3743.8117004072992</v>
      </c>
      <c r="DL7" s="12">
        <f ca="1"/>
        <v>3764.8743089800701</v>
      </c>
      <c r="DM7" s="12">
        <f ca="1"/>
        <v>3785.9369175527245</v>
      </c>
      <c r="DN7" s="12">
        <f ca="1"/>
        <v>3806.9995261254953</v>
      </c>
      <c r="DO7" s="12">
        <f ca="1"/>
        <v>3828.0621346982662</v>
      </c>
      <c r="DP7" s="12">
        <f ca="1"/>
        <v>3849.1247432709206</v>
      </c>
      <c r="DQ7" s="12">
        <f ca="1"/>
        <v>3870.1873518436914</v>
      </c>
      <c r="DR7" s="12">
        <f ca="1"/>
        <v>3891.2499604164623</v>
      </c>
      <c r="DS7" s="12">
        <f ca="1"/>
        <v>3912.3125689892331</v>
      </c>
      <c r="DT7" s="12">
        <f ca="1"/>
        <v>3933.3751775618875</v>
      </c>
      <c r="DU7" s="12">
        <f ca="1"/>
        <v>3954.4377861346584</v>
      </c>
      <c r="DV7" s="12">
        <f ca="1"/>
        <v>3975.5003947074292</v>
      </c>
      <c r="DW7" s="12">
        <f ca="1"/>
        <v>3996.5630032800836</v>
      </c>
      <c r="DX7" s="12">
        <f ca="1"/>
        <v>4017.6256118528545</v>
      </c>
      <c r="DY7" s="12">
        <f ca="1"/>
        <v>4038.6882204256253</v>
      </c>
      <c r="DZ7" s="12">
        <f ca="1"/>
        <v>4059.7508289982798</v>
      </c>
      <c r="EA7" s="12">
        <f ca="1"/>
        <v>4080.8134375710506</v>
      </c>
      <c r="EB7" s="12">
        <f ca="1"/>
        <v>4101.8760461438214</v>
      </c>
      <c r="EC7" s="12">
        <f ca="1"/>
        <v>4122.9386547165923</v>
      </c>
      <c r="ED7" s="12">
        <f ca="1"/>
        <v>4144.0012632892467</v>
      </c>
      <c r="EE7" s="12">
        <f ca="1"/>
        <v>4165.0638718620175</v>
      </c>
      <c r="EF7" s="12">
        <f ca="1"/>
        <v>4186.1264804347884</v>
      </c>
      <c r="EG7" s="12">
        <f ca="1"/>
        <v>4207.1890890074428</v>
      </c>
      <c r="EH7" s="12">
        <f ca="1"/>
        <v>4228.2516975802137</v>
      </c>
      <c r="EI7" s="12">
        <f ca="1"/>
        <v>4249.3143061529845</v>
      </c>
      <c r="EJ7" s="12">
        <f ca="1"/>
        <v>4270.3769147256389</v>
      </c>
      <c r="EK7" s="12">
        <f ca="1"/>
        <v>4291.4395232984098</v>
      </c>
      <c r="EL7" s="12">
        <f ca="1"/>
        <v>4312.5021318711806</v>
      </c>
      <c r="EM7" s="12">
        <f ca="1"/>
        <v>4333.564740443835</v>
      </c>
      <c r="EN7" s="12">
        <f ca="1"/>
        <v>4354.6273490166059</v>
      </c>
      <c r="EO7" s="12">
        <f ca="1"/>
        <v>4375.6899575893767</v>
      </c>
      <c r="EP7" s="12">
        <f ca="1"/>
        <v>4396.7525661621476</v>
      </c>
      <c r="EQ7" s="12">
        <f ca="1"/>
        <v>4417.815174734802</v>
      </c>
      <c r="ER7" s="12">
        <f ca="1"/>
        <v>4438.8777833075728</v>
      </c>
      <c r="ES7" s="12">
        <f ca="1"/>
        <v>4459.9403918803437</v>
      </c>
      <c r="ET7" s="12">
        <f ca="1"/>
        <v>4481.0030004529981</v>
      </c>
      <c r="EU7" s="12">
        <f ca="1"/>
        <v>4502.0656090257689</v>
      </c>
      <c r="EV7" s="12">
        <f ca="1"/>
        <v>4523.1282175985398</v>
      </c>
      <c r="EW7" s="12">
        <f ca="1"/>
        <v>4544.1908261711942</v>
      </c>
      <c r="EX7" s="12">
        <f ca="1"/>
        <v>4565.253434743965</v>
      </c>
      <c r="EY7" s="12">
        <f ca="1"/>
        <v>4586.3160433167359</v>
      </c>
      <c r="EZ7" s="12">
        <f ca="1"/>
        <v>4607.3786518895067</v>
      </c>
      <c r="FA7" s="12">
        <f ca="1"/>
        <v>4628.4412604621612</v>
      </c>
      <c r="FB7" s="12">
        <f ca="1"/>
        <v>4649.503869034932</v>
      </c>
      <c r="FC7" s="12">
        <f ca="1"/>
        <v>4670.5664776077028</v>
      </c>
      <c r="FD7" s="12">
        <f ca="1"/>
        <v>4691.6290861803573</v>
      </c>
      <c r="FE7" s="12">
        <f ca="1"/>
        <v>4712.6916947531281</v>
      </c>
      <c r="FF7" s="12">
        <f ca="1"/>
        <v>4733.7543033258989</v>
      </c>
      <c r="FG7" s="12">
        <f ca="1"/>
        <v>4754.8169118985534</v>
      </c>
      <c r="FH7" s="12">
        <f ca="1"/>
        <v>4775.8795204713242</v>
      </c>
      <c r="FI7" s="12">
        <f ca="1"/>
        <v>4796.9421290440951</v>
      </c>
      <c r="FJ7" s="12">
        <f ca="1"/>
        <v>4818.0047376167495</v>
      </c>
      <c r="FK7" s="12">
        <f ca="1"/>
        <v>4839.0673461895203</v>
      </c>
      <c r="FL7" s="12">
        <f ca="1"/>
        <v>4860.1299547622912</v>
      </c>
      <c r="FM7" s="12">
        <f ca="1"/>
        <v>4881.192563335062</v>
      </c>
      <c r="FN7" s="12">
        <f ca="1"/>
        <v>4902.2551719077164</v>
      </c>
      <c r="FO7" s="12">
        <f ca="1"/>
        <v>4923.3177804804873</v>
      </c>
      <c r="FP7" s="12">
        <f ca="1"/>
        <v>4944.3803890532581</v>
      </c>
      <c r="FQ7" s="12">
        <f ca="1"/>
        <v>4965.4429976259125</v>
      </c>
      <c r="FR7" s="12">
        <f ca="1"/>
        <v>4986.5056061986834</v>
      </c>
      <c r="FS7" s="12">
        <f ca="1"/>
        <v>5007.5682147714542</v>
      </c>
      <c r="FT7" s="12">
        <f ca="1"/>
        <v>5028.6308233441086</v>
      </c>
      <c r="FU7" s="12">
        <f ca="1"/>
        <v>5049.6934319168795</v>
      </c>
      <c r="FV7" s="12">
        <f ca="1"/>
        <v>5070.7560404896503</v>
      </c>
      <c r="FW7" s="12">
        <f ca="1"/>
        <v>5091.8186490624212</v>
      </c>
      <c r="FX7" s="12">
        <f ca="1"/>
        <v>5112.8812576350756</v>
      </c>
      <c r="FY7" s="12">
        <f ca="1"/>
        <v>5133.9438662078464</v>
      </c>
      <c r="FZ7" s="12">
        <f ca="1"/>
        <v>5155.0064747806173</v>
      </c>
      <c r="GA7" s="12">
        <f ca="1"/>
        <v>5176.0690833532717</v>
      </c>
      <c r="GB7" s="12">
        <f ca="1"/>
        <v>5197.1316919260425</v>
      </c>
      <c r="GC7" s="12">
        <f ca="1"/>
        <v>5218.1943004988134</v>
      </c>
      <c r="GD7" s="12">
        <f ca="1"/>
        <v>5239.2569090714678</v>
      </c>
      <c r="GE7" s="12">
        <f ca="1"/>
        <v>5260.3195176442387</v>
      </c>
      <c r="GF7" s="12">
        <f ca="1"/>
        <v>5281.3821262170095</v>
      </c>
      <c r="GG7" s="12">
        <f ca="1"/>
        <v>5302.4447347897803</v>
      </c>
      <c r="GH7" s="12">
        <f ca="1"/>
        <v>5323.5073433624348</v>
      </c>
      <c r="GI7" s="12">
        <f ca="1"/>
        <v>5344.5699519352056</v>
      </c>
      <c r="GJ7" s="12">
        <f ca="1"/>
        <v>5365.6325605079765</v>
      </c>
      <c r="GK7" s="12">
        <f ca="1"/>
        <v>5386.6951690806309</v>
      </c>
      <c r="GL7" s="12">
        <f ca="1"/>
        <v>5407.7577776534017</v>
      </c>
      <c r="GM7" s="12">
        <f ca="1"/>
        <v>5428.8203862261726</v>
      </c>
      <c r="GN7" s="12">
        <f ca="1"/>
        <v>5449.882994798827</v>
      </c>
      <c r="GO7" s="12">
        <f ca="1"/>
        <v>5470.9456033715978</v>
      </c>
      <c r="GP7" s="12">
        <f ca="1"/>
        <v>5492.0082119443687</v>
      </c>
      <c r="GQ7" s="12">
        <f ca="1"/>
        <v>5513.0708205170231</v>
      </c>
      <c r="GR7" s="12">
        <f ca="1"/>
        <v>5534.1334290897939</v>
      </c>
      <c r="GS7" s="12">
        <f ca="1"/>
        <v>5555.1960376625648</v>
      </c>
      <c r="GT7" s="12">
        <f ca="1"/>
        <v>5576.2586462353356</v>
      </c>
      <c r="GU7" s="12">
        <f ca="1"/>
        <v>5597.32125480799</v>
      </c>
      <c r="GV7" s="12">
        <f ca="1"/>
        <v>5618.3838633807609</v>
      </c>
      <c r="GW7" s="12">
        <f ca="1"/>
        <v>5639.4464719535317</v>
      </c>
      <c r="GX7" s="12">
        <f ca="1"/>
        <v>5660.5090805261862</v>
      </c>
      <c r="GY7" s="12">
        <f ca="1"/>
        <v>5681.571689098957</v>
      </c>
      <c r="GZ7" s="12">
        <f ca="1"/>
        <v>5702.6342976717278</v>
      </c>
      <c r="HA7" s="12">
        <f ca="1"/>
        <v>5723.6969062443823</v>
      </c>
      <c r="HB7" s="12">
        <f ca="1"/>
        <v>5744.7595148171531</v>
      </c>
      <c r="HC7" s="12">
        <f ca="1"/>
        <v>5765.8221233899239</v>
      </c>
      <c r="HD7" s="12">
        <f ca="1"/>
        <v>5786.8847319626948</v>
      </c>
      <c r="HE7" s="12">
        <f ca="1"/>
        <v>5807.9473405353492</v>
      </c>
      <c r="HF7" s="12">
        <f ca="1"/>
        <v>5829.0099491081201</v>
      </c>
      <c r="HG7" s="12">
        <f ca="1"/>
        <v>5850.0725576808909</v>
      </c>
      <c r="HH7" s="12">
        <f ca="1"/>
        <v>5871.1351662535453</v>
      </c>
      <c r="HI7" s="12">
        <f ca="1"/>
        <v>5892.1977748263162</v>
      </c>
      <c r="HJ7" s="12">
        <f ca="1"/>
        <v>5913.260383399087</v>
      </c>
      <c r="HK7" s="12">
        <f ca="1"/>
        <v>5934.3229919717414</v>
      </c>
      <c r="HL7" s="12">
        <f ca="1"/>
        <v>5955.3856005445123</v>
      </c>
      <c r="HM7" s="12">
        <f ca="1"/>
        <v>5976.4482091172831</v>
      </c>
      <c r="HN7" s="12">
        <f ca="1"/>
        <v>5997.5108176899375</v>
      </c>
      <c r="HO7" s="12">
        <f ca="1"/>
        <v>6018.5734262627084</v>
      </c>
      <c r="HP7" s="12">
        <f ca="1"/>
        <v>6039.6360348354792</v>
      </c>
      <c r="HQ7" s="12">
        <f ca="1"/>
        <v>6060.6986434082501</v>
      </c>
      <c r="HR7" s="12">
        <f ca="1"/>
        <v>6081.7612519809045</v>
      </c>
      <c r="HS7" s="12">
        <f ca="1"/>
        <v>6102.8238605536753</v>
      </c>
      <c r="HT7" s="12">
        <f ca="1"/>
        <v>6123.8864691264462</v>
      </c>
      <c r="HU7" s="12">
        <f ca="1"/>
        <v>6144.9490776991006</v>
      </c>
      <c r="HV7" s="12">
        <f ca="1"/>
        <v>6166.0116862718714</v>
      </c>
      <c r="HW7" s="12">
        <f ca="1"/>
        <v>6187.0742948446423</v>
      </c>
      <c r="HX7" s="12">
        <f ca="1"/>
        <v>6208.1369034172967</v>
      </c>
      <c r="HY7" s="12">
        <f ca="1"/>
        <v>6229.1995119900675</v>
      </c>
      <c r="HZ7" s="12">
        <f ca="1"/>
        <v>6250.2621205628384</v>
      </c>
      <c r="IA7" s="12">
        <f ca="1"/>
        <v>6271.3247291356092</v>
      </c>
      <c r="IB7" s="12">
        <f ca="1"/>
        <v>6292.3873377082637</v>
      </c>
      <c r="IC7" s="12">
        <f ca="1"/>
        <v>6313.4499462810345</v>
      </c>
      <c r="ID7" s="12">
        <f ca="1"/>
        <v>6334.5125548538053</v>
      </c>
      <c r="IE7" s="12">
        <f ca="1"/>
        <v>6355.5751634264598</v>
      </c>
      <c r="IF7" s="12">
        <f ca="1"/>
        <v>6376.6377719992306</v>
      </c>
      <c r="IG7" s="12">
        <f ca="1"/>
        <v>6397.7003805720014</v>
      </c>
      <c r="IH7" s="12">
        <f ca="1"/>
        <v>6418.7629891446559</v>
      </c>
      <c r="II7" s="12">
        <f ca="1"/>
        <v>6439.8255977174267</v>
      </c>
      <c r="IJ7" s="12">
        <f ca="1"/>
        <v>6460.8882062901976</v>
      </c>
      <c r="IK7" s="12">
        <f ca="1"/>
        <v>6481.9508148629684</v>
      </c>
      <c r="IL7" s="12">
        <f ca="1"/>
        <v>6503.0134234356228</v>
      </c>
      <c r="IM7" s="12">
        <f ca="1"/>
        <v>6524.0760320083937</v>
      </c>
      <c r="IN7" s="12">
        <f ca="1"/>
        <v>6545.1386405811645</v>
      </c>
      <c r="IO7" s="12">
        <f ca="1"/>
        <v>6566.2012491538189</v>
      </c>
      <c r="IP7" s="12">
        <f ca="1"/>
        <v>6587.2638577265898</v>
      </c>
      <c r="IQ7" s="12">
        <f ca="1"/>
        <v>6608.3264662993606</v>
      </c>
      <c r="IR7" s="12">
        <f ca="1"/>
        <v>6629.389074872015</v>
      </c>
      <c r="IS7" s="12">
        <f ca="1"/>
        <v>6650.4516834447859</v>
      </c>
      <c r="IT7" s="12">
        <f ca="1"/>
        <v>6671.5142920175567</v>
      </c>
      <c r="IU7" s="12">
        <f ca="1"/>
        <v>6692.5769005902112</v>
      </c>
      <c r="IV7" s="12">
        <f ca="1"/>
        <v>6713.639509162982</v>
      </c>
      <c r="IW7" s="12">
        <f ca="1"/>
        <v>6734.7021177357528</v>
      </c>
      <c r="IX7" s="12">
        <f ca="1"/>
        <v>6755.7647263085237</v>
      </c>
      <c r="IY7" s="12">
        <f ca="1"/>
        <v>6776.8273348811781</v>
      </c>
      <c r="IZ7" s="12">
        <f ca="1"/>
        <v>6797.8899434539489</v>
      </c>
      <c r="JA7" s="12">
        <f ca="1"/>
        <v>6818.9525520267198</v>
      </c>
      <c r="JB7" s="12">
        <f ca="1"/>
        <v>6840.0151605993742</v>
      </c>
      <c r="JC7" s="12">
        <f ca="1"/>
        <v>6861.0777691721451</v>
      </c>
      <c r="JD7" s="12">
        <f ca="1"/>
        <v>6882.1403777449159</v>
      </c>
      <c r="JE7" s="12">
        <f ca="1"/>
        <v>6903.2029863175703</v>
      </c>
      <c r="JF7" s="12">
        <f ca="1"/>
        <v>6924.2655948903412</v>
      </c>
      <c r="JG7" s="12">
        <f ca="1"/>
        <v>6945.328203463112</v>
      </c>
      <c r="JH7" s="12">
        <f ca="1"/>
        <v>6966.3908120358828</v>
      </c>
      <c r="JI7" s="12">
        <f ca="1"/>
        <v>6987.4534206085373</v>
      </c>
      <c r="JJ7" s="12">
        <f ca="1"/>
        <v>7008.5160291813081</v>
      </c>
      <c r="JK7" s="12">
        <f ca="1"/>
        <v>7029.578637754079</v>
      </c>
      <c r="JL7" s="12">
        <f ca="1"/>
        <v>7050.6412463267334</v>
      </c>
      <c r="JM7" s="12">
        <f ca="1"/>
        <v>7071.7038548995042</v>
      </c>
      <c r="JN7" s="12">
        <f ca="1"/>
        <v>7092.7664634722751</v>
      </c>
      <c r="JO7" s="12">
        <f ca="1"/>
        <v>7113.8290720449295</v>
      </c>
      <c r="JP7" s="12">
        <f ca="1"/>
        <v>7134.8916806177003</v>
      </c>
      <c r="JQ7" s="12">
        <f ca="1"/>
        <v>7155.9542891904712</v>
      </c>
      <c r="JR7" s="12">
        <f ca="1"/>
        <v>7177.016897763242</v>
      </c>
      <c r="JS7" s="12">
        <f ca="1"/>
        <v>7198.0795063358964</v>
      </c>
      <c r="JT7" s="12">
        <f ca="1"/>
        <v>7219.1421149086673</v>
      </c>
      <c r="JU7" s="12">
        <f ca="1"/>
        <v>7240.2047234814381</v>
      </c>
      <c r="JV7" s="12">
        <f ca="1"/>
        <v>7261.2673320540925</v>
      </c>
      <c r="JW7" s="12">
        <f ca="1"/>
        <v>7282.3299406268634</v>
      </c>
      <c r="JX7" s="12">
        <f ca="1"/>
        <v>7303.3925491996342</v>
      </c>
      <c r="JY7" s="12">
        <f ca="1"/>
        <v>7324.4551577722887</v>
      </c>
      <c r="JZ7" s="12">
        <f ca="1"/>
        <v>7345.5177663450595</v>
      </c>
      <c r="KA7" s="12">
        <f ca="1"/>
        <v>7366.5803749178303</v>
      </c>
      <c r="KB7" s="12">
        <f ca="1"/>
        <v>7387.6429834904848</v>
      </c>
      <c r="KC7" s="12">
        <f ca="1"/>
        <v>7408.7055920632556</v>
      </c>
      <c r="KD7" s="12">
        <f ca="1"/>
        <v>7429.7682006360264</v>
      </c>
      <c r="KE7" s="12">
        <f ca="1"/>
        <v>7450.8308092087973</v>
      </c>
      <c r="KF7" s="12">
        <f ca="1"/>
        <v>7471.8934177814517</v>
      </c>
      <c r="KG7" s="12">
        <f ca="1"/>
        <v>7492.9560263542226</v>
      </c>
      <c r="KH7" s="12">
        <f ca="1"/>
        <v>7514.0186349269934</v>
      </c>
      <c r="KI7" s="12">
        <f ca="1"/>
        <v>7535.0812434996478</v>
      </c>
      <c r="KJ7" s="12">
        <f ca="1"/>
        <v>7556.1438520724187</v>
      </c>
      <c r="KK7" s="12">
        <f ca="1"/>
        <v>7577.2064606451895</v>
      </c>
      <c r="KL7" s="12">
        <f ca="1"/>
        <v>7598.2690692178439</v>
      </c>
      <c r="KM7" s="12">
        <f ca="1"/>
        <v>7619.3316777906148</v>
      </c>
      <c r="KN7" s="12">
        <f ca="1"/>
        <v>7640.3942863633856</v>
      </c>
      <c r="KO7" s="12">
        <f ca="1"/>
        <v>7661.4568949361565</v>
      </c>
      <c r="KP7" s="12">
        <f ca="1"/>
        <v>7682.5195035088109</v>
      </c>
      <c r="KQ7" s="12">
        <f ca="1"/>
        <v>7703.5821120815817</v>
      </c>
      <c r="KR7" s="12">
        <f ca="1"/>
        <v>7724.6447206543526</v>
      </c>
      <c r="KS7" s="12">
        <f ca="1"/>
        <v>7745.707329227007</v>
      </c>
      <c r="KT7" s="12">
        <f ca="1"/>
        <v>7766.7699377997778</v>
      </c>
      <c r="KU7" s="12">
        <f ca="1"/>
        <v>7787.8325463725487</v>
      </c>
      <c r="KV7" s="12">
        <f ca="1"/>
        <v>7808.8951549452031</v>
      </c>
      <c r="KW7" s="12">
        <f ca="1"/>
        <v>7829.9577635179739</v>
      </c>
      <c r="KX7" s="12">
        <f ca="1"/>
        <v>7851.0203720907448</v>
      </c>
      <c r="KY7" s="12">
        <f ca="1"/>
        <v>7872.0829806633992</v>
      </c>
      <c r="KZ7" s="12">
        <f ca="1"/>
        <v>7893.1455892361701</v>
      </c>
      <c r="LA7" s="12">
        <f ca="1"/>
        <v>7914.2081978089409</v>
      </c>
      <c r="LB7" s="12">
        <f ca="1"/>
        <v>7935.2708063817117</v>
      </c>
      <c r="LC7" s="12">
        <f ca="1"/>
        <v>7956.3334149543662</v>
      </c>
      <c r="LD7" s="12">
        <f ca="1"/>
        <v>7977.396023527137</v>
      </c>
      <c r="LE7" s="12">
        <f ca="1"/>
        <v>7998.4586320999078</v>
      </c>
      <c r="LF7" s="12">
        <f ca="1"/>
        <v>8019.5212406725623</v>
      </c>
      <c r="LG7" s="12">
        <f ca="1"/>
        <v>8040.5838492453331</v>
      </c>
      <c r="LH7" s="12">
        <f ca="1"/>
        <v>8061.646457818104</v>
      </c>
      <c r="LI7" s="12">
        <f ca="1"/>
        <v>8082.7090663907584</v>
      </c>
      <c r="LJ7" s="12">
        <f ca="1"/>
        <v>8103.7716749635292</v>
      </c>
      <c r="LK7" s="12">
        <f ca="1"/>
        <v>8124.8342835363001</v>
      </c>
      <c r="LL7" s="12">
        <f ca="1"/>
        <v>8145.8968921090709</v>
      </c>
      <c r="LM7" s="12">
        <f ca="1"/>
        <v>8166.9595006817253</v>
      </c>
      <c r="LN7" s="12">
        <f ca="1"/>
        <v>8188.0221092544962</v>
      </c>
      <c r="LO7" s="12">
        <f ca="1"/>
        <v>8209.084717827267</v>
      </c>
      <c r="LP7" s="12">
        <f ca="1"/>
        <v>8230.1473263999214</v>
      </c>
      <c r="LQ7" s="12">
        <f ca="1"/>
        <v>8251.2099349726923</v>
      </c>
      <c r="LR7" s="12">
        <f ca="1"/>
        <v>8272.2725435454631</v>
      </c>
      <c r="LS7" s="12">
        <f ca="1"/>
        <v>8293.3351521181175</v>
      </c>
      <c r="LT7" s="12">
        <f ca="1"/>
        <v>8314.3977606908884</v>
      </c>
      <c r="LU7" s="12">
        <f ca="1"/>
        <v>8335.4603692636592</v>
      </c>
      <c r="LV7" s="12">
        <f ca="1"/>
        <v>8356.5229778364301</v>
      </c>
      <c r="LW7" s="12">
        <f ca="1"/>
        <v>8377.5855864090845</v>
      </c>
      <c r="LX7" s="12">
        <f ca="1"/>
        <v>8398.6481949818553</v>
      </c>
      <c r="LY7" s="12">
        <f ca="1"/>
        <v>8419.7108035546262</v>
      </c>
      <c r="LZ7" s="12">
        <f ca="1"/>
        <v>8440.7734121272806</v>
      </c>
      <c r="MA7" s="12">
        <f ca="1"/>
        <v>8461.8360207000514</v>
      </c>
      <c r="MB7" s="12">
        <f ca="1"/>
        <v>8482.8986292728223</v>
      </c>
      <c r="MC7" s="12">
        <f ca="1"/>
        <v>8503.9612378454767</v>
      </c>
      <c r="MD7" s="12">
        <f ca="1"/>
        <v>8525.0238464182476</v>
      </c>
      <c r="ME7" s="12">
        <f ca="1"/>
        <v>8546.0864549910184</v>
      </c>
      <c r="MF7" s="12">
        <f ca="1"/>
        <v>8567.1490635636728</v>
      </c>
      <c r="MG7" s="12">
        <f ca="1"/>
        <v>8588.2116721364437</v>
      </c>
      <c r="MH7" s="12">
        <f ca="1"/>
        <v>8609.2742807092145</v>
      </c>
      <c r="MI7" s="12">
        <f ca="1"/>
        <v>8630.3368892819853</v>
      </c>
      <c r="MJ7" s="12">
        <f ca="1"/>
        <v>8651.3994978546398</v>
      </c>
      <c r="MK7" s="12">
        <f ca="1"/>
        <v>8672.4621064274106</v>
      </c>
      <c r="ML7" s="12">
        <f ca="1"/>
        <v>8693.5247150001815</v>
      </c>
      <c r="MM7" s="12">
        <f ca="1"/>
        <v>8714.5873235728359</v>
      </c>
      <c r="MN7" s="12">
        <f ca="1"/>
        <v>8735.6499321456067</v>
      </c>
      <c r="MO7" s="12">
        <f ca="1"/>
        <v>8756.7125407183776</v>
      </c>
      <c r="MP7" s="12">
        <f ca="1"/>
        <v>8777.775149291032</v>
      </c>
      <c r="MQ7" s="12">
        <f ca="1"/>
        <v>8798.8377578638028</v>
      </c>
      <c r="MR7" s="12">
        <f ca="1"/>
        <v>8819.9003664365737</v>
      </c>
      <c r="MS7" s="12">
        <f ca="1"/>
        <v>8840.9629750093445</v>
      </c>
      <c r="MT7" s="12">
        <f ca="1"/>
        <v>8862.0255835819989</v>
      </c>
      <c r="MU7" s="12">
        <f ca="1"/>
        <v>8883.0881921547698</v>
      </c>
      <c r="MV7" s="12">
        <f ca="1"/>
        <v>8904.1508007275406</v>
      </c>
      <c r="MW7" s="12">
        <f ca="1"/>
        <v>8925.2134093001951</v>
      </c>
      <c r="MX7" s="12">
        <f ca="1"/>
        <v>8946.2760178729659</v>
      </c>
      <c r="MY7" s="12">
        <f ca="1"/>
        <v>8967.3386264457367</v>
      </c>
      <c r="MZ7" s="12">
        <f ca="1"/>
        <v>8988.4012350183912</v>
      </c>
      <c r="NA7" s="12">
        <f ca="1"/>
        <v>9009.463843591162</v>
      </c>
      <c r="NB7" s="12">
        <f ca="1"/>
        <v>9030.5264521639328</v>
      </c>
      <c r="NC7" s="12">
        <f ca="1"/>
        <v>9051.5890607365873</v>
      </c>
      <c r="ND7" s="12">
        <f ca="1"/>
        <v>9072.6516693093581</v>
      </c>
      <c r="NE7" s="12">
        <f ca="1"/>
        <v>9093.714277882129</v>
      </c>
      <c r="NF7" s="12">
        <f ca="1"/>
        <v>9114.7768864548998</v>
      </c>
      <c r="NG7" s="12">
        <f ca="1"/>
        <v>9135.8394950275542</v>
      </c>
      <c r="NH7" s="12">
        <f ca="1"/>
        <v>9156.9021036003251</v>
      </c>
      <c r="NI7" s="12">
        <f ca="1"/>
        <v>9177.9647121730959</v>
      </c>
      <c r="NJ7" s="12">
        <f ca="1"/>
        <v>9199.0273207457503</v>
      </c>
      <c r="NK7" s="12">
        <f ca="1"/>
        <v>9220.0899293185212</v>
      </c>
      <c r="NL7" s="12">
        <f ca="1"/>
        <v>9241.152537891292</v>
      </c>
      <c r="NM7" s="12">
        <f ca="1"/>
        <v>9262.2151464639464</v>
      </c>
      <c r="NN7" s="12">
        <f ca="1"/>
        <v>9283.2777550367173</v>
      </c>
      <c r="NO7" s="12">
        <f ca="1"/>
        <v>9304.3403636094881</v>
      </c>
      <c r="NP7" s="12">
        <f ca="1"/>
        <v>9325.402972182259</v>
      </c>
      <c r="NQ7" s="12">
        <f ca="1"/>
        <v>9346.4655807549134</v>
      </c>
      <c r="NR7" s="12">
        <f ca="1"/>
        <v>9367.5281893276842</v>
      </c>
      <c r="NS7" s="12">
        <f ca="1"/>
        <v>9388.5907979004551</v>
      </c>
      <c r="NT7" s="12">
        <f ca="1"/>
        <v>9409.6534064731095</v>
      </c>
      <c r="NU7" s="12">
        <f ca="1"/>
        <v>9430.7160150458803</v>
      </c>
      <c r="NV7" s="12">
        <f ca="1"/>
        <v>9451.7786236186512</v>
      </c>
      <c r="NW7" s="12">
        <f ca="1"/>
        <v>9472.8412321913056</v>
      </c>
      <c r="NX7" s="12">
        <f ca="1"/>
        <v>9493.9038407640764</v>
      </c>
      <c r="NY7" s="12">
        <f ca="1"/>
        <v>9514.9664493368473</v>
      </c>
      <c r="NZ7" s="12">
        <f ca="1"/>
        <v>9536.0290579096181</v>
      </c>
      <c r="OA7" s="12">
        <f ca="1"/>
        <v>9557.0916664822726</v>
      </c>
      <c r="OB7" s="12">
        <f ca="1"/>
        <v>9578.1542750550434</v>
      </c>
      <c r="OC7" s="12">
        <f ca="1"/>
        <v>9599.2168836278142</v>
      </c>
      <c r="OD7" s="12">
        <f ca="1"/>
        <v>9620.2794922004687</v>
      </c>
      <c r="OE7" s="12">
        <f ca="1"/>
        <v>9641.3421007732395</v>
      </c>
      <c r="OF7" s="12">
        <f ca="1"/>
        <v>9662.4047093460103</v>
      </c>
      <c r="OG7" s="12">
        <f ca="1"/>
        <v>9683.4673179186648</v>
      </c>
      <c r="OH7" s="12">
        <f ca="1"/>
        <v>9704.5299264914356</v>
      </c>
      <c r="OI7" s="12">
        <f ca="1"/>
        <v>9725.5925350642065</v>
      </c>
      <c r="OJ7" s="12">
        <f ca="1"/>
        <v>9746.6551436368609</v>
      </c>
      <c r="OK7" s="12">
        <f ca="1"/>
        <v>9767.7177522096317</v>
      </c>
      <c r="OL7" s="12">
        <f ca="1"/>
        <v>9788.7803607824026</v>
      </c>
      <c r="OM7" s="12">
        <f ca="1"/>
        <v>9809.8429693551734</v>
      </c>
      <c r="ON7" s="12">
        <f ca="1"/>
        <v>9830.9055779278278</v>
      </c>
      <c r="OO7" s="12">
        <f ca="1"/>
        <v>9851.9681865005987</v>
      </c>
      <c r="OP7" s="12">
        <f ca="1"/>
        <v>9873.0307950733695</v>
      </c>
      <c r="OQ7" s="12">
        <f ca="1"/>
        <v>9894.0934036460239</v>
      </c>
      <c r="OR7" s="12">
        <f ca="1"/>
        <v>9915.1560122187948</v>
      </c>
      <c r="OS7" s="12">
        <f ca="1"/>
        <v>9936.2186207915656</v>
      </c>
      <c r="OT7" s="12">
        <f ca="1"/>
        <v>9957.2812293642201</v>
      </c>
      <c r="OU7" s="12">
        <f ca="1"/>
        <v>9978.3438379369909</v>
      </c>
      <c r="OV7" s="12">
        <f ca="1"/>
        <v>9999.4064465097617</v>
      </c>
      <c r="OW7" s="12">
        <f ca="1"/>
        <v>10020.469055082533</v>
      </c>
      <c r="OX7" s="12">
        <f ca="1"/>
        <v>10041.531663655187</v>
      </c>
      <c r="OY7" s="12">
        <f ca="1"/>
        <v>10062.594272227958</v>
      </c>
      <c r="OZ7" s="12">
        <f ca="1"/>
        <v>10083.656880800729</v>
      </c>
      <c r="PA7" s="12">
        <f ca="1"/>
        <v>10104.719489373383</v>
      </c>
      <c r="PB7" s="12">
        <f ca="1"/>
        <v>10125.782097946154</v>
      </c>
      <c r="PC7" s="12">
        <f ca="1"/>
        <v>10146.844706518925</v>
      </c>
      <c r="PD7" s="12">
        <f ca="1"/>
        <v>10167.907315091579</v>
      </c>
      <c r="PE7" s="12">
        <f ca="1"/>
        <v>10188.96992366435</v>
      </c>
      <c r="PF7" s="12">
        <f ca="1"/>
        <v>10210.032532237121</v>
      </c>
      <c r="PG7" s="12">
        <f ca="1"/>
        <v>10231.095140809775</v>
      </c>
      <c r="PH7" s="12">
        <f ca="1"/>
        <v>10252.157749382546</v>
      </c>
      <c r="PI7" s="12">
        <f ca="1"/>
        <v>10273.220357955317</v>
      </c>
      <c r="PJ7" s="12">
        <f ca="1"/>
        <v>10294.282966528088</v>
      </c>
      <c r="PK7" s="12">
        <f ca="1"/>
        <v>10315.345575100742</v>
      </c>
      <c r="PL7" s="12">
        <f ca="1"/>
        <v>10336.408183673513</v>
      </c>
      <c r="PM7" s="12">
        <f ca="1"/>
        <v>10357.470792246284</v>
      </c>
      <c r="PN7" s="12">
        <f ca="1"/>
        <v>10378.533400818938</v>
      </c>
      <c r="PO7" s="12">
        <f ca="1"/>
        <v>10399.596009391709</v>
      </c>
      <c r="PP7" s="12">
        <f ca="1"/>
        <v>10420.65861796448</v>
      </c>
      <c r="PQ7" s="12">
        <f ca="1"/>
        <v>10441.721226537134</v>
      </c>
      <c r="PR7" s="12">
        <f ca="1"/>
        <v>10462.783835109905</v>
      </c>
      <c r="PS7" s="12">
        <f ca="1"/>
        <v>10483.846443682676</v>
      </c>
      <c r="PT7" s="12">
        <f ca="1"/>
        <v>10504.909052255447</v>
      </c>
      <c r="PU7" s="12">
        <f ca="1"/>
        <v>10525.971660828101</v>
      </c>
      <c r="PV7" s="12">
        <f ca="1"/>
        <v>10547.034269400872</v>
      </c>
      <c r="PW7" s="12">
        <f ca="1"/>
        <v>10568.096877973643</v>
      </c>
      <c r="PX7" s="12">
        <f ca="1"/>
        <v>10589.159486546298</v>
      </c>
      <c r="PY7" s="12">
        <f ca="1"/>
        <v>10610.222095119068</v>
      </c>
      <c r="PZ7" s="12">
        <f ca="1"/>
        <v>10631.284703691839</v>
      </c>
      <c r="QA7" s="12">
        <f ca="1"/>
        <v>10652.347312264494</v>
      </c>
      <c r="QB7" s="12">
        <f ca="1"/>
        <v>10673.409920837265</v>
      </c>
      <c r="QC7" s="12">
        <f ca="1"/>
        <v>10694.472529410035</v>
      </c>
      <c r="QD7" s="12">
        <f ca="1"/>
        <v>10715.535137982806</v>
      </c>
      <c r="QE7" s="12">
        <f ca="1"/>
        <v>10736.597746555461</v>
      </c>
      <c r="QF7" s="12">
        <f ca="1"/>
        <v>10757.660355128231</v>
      </c>
      <c r="QG7" s="12">
        <f ca="1"/>
        <v>10778.722963701002</v>
      </c>
      <c r="QH7" s="12">
        <f ca="1"/>
        <v>10799.785572273657</v>
      </c>
      <c r="QI7" s="12">
        <f ca="1"/>
        <v>10820.848180846428</v>
      </c>
      <c r="QJ7" s="12">
        <f ca="1"/>
        <v>10841.910789419198</v>
      </c>
      <c r="QK7" s="12">
        <f ca="1"/>
        <v>10862.973397991853</v>
      </c>
      <c r="QL7" s="12">
        <f ca="1"/>
        <v>10884.036006564624</v>
      </c>
      <c r="QM7" s="12">
        <f ca="1"/>
        <v>10905.098615137395</v>
      </c>
      <c r="QN7" s="12">
        <f ca="1"/>
        <v>10926.161223710049</v>
      </c>
      <c r="QO7" s="12">
        <f ca="1"/>
        <v>10947.22383228282</v>
      </c>
      <c r="QP7" s="12">
        <f ca="1"/>
        <v>10968.286440855591</v>
      </c>
      <c r="QQ7" s="12">
        <f ca="1"/>
        <v>10989.349049428361</v>
      </c>
      <c r="QR7" s="12">
        <f ca="1"/>
        <v>11010.411658001016</v>
      </c>
      <c r="QS7" s="12">
        <f ca="1"/>
        <v>11031.474266573787</v>
      </c>
      <c r="QT7" s="12">
        <f ca="1"/>
        <v>11052.536875146558</v>
      </c>
      <c r="QU7" s="12">
        <f ca="1"/>
        <v>11073.599483719212</v>
      </c>
      <c r="QV7" s="12">
        <f ca="1"/>
        <v>11094.662092291983</v>
      </c>
      <c r="QW7" s="12">
        <f ca="1"/>
        <v>11115.724700864754</v>
      </c>
      <c r="QX7" s="12">
        <f ca="1"/>
        <v>11136.787309437408</v>
      </c>
      <c r="QY7" s="12">
        <f ca="1"/>
        <v>11157.849918010179</v>
      </c>
      <c r="QZ7" s="12">
        <f ca="1"/>
        <v>11178.91252658295</v>
      </c>
      <c r="RA7" s="12">
        <f ca="1"/>
        <v>11199.975135155721</v>
      </c>
      <c r="RB7" s="12">
        <f ca="1"/>
        <v>11221.037743728375</v>
      </c>
      <c r="RC7" s="12">
        <f ca="1"/>
        <v>11242.100352301146</v>
      </c>
      <c r="RD7" s="12">
        <f ca="1"/>
        <v>11263.162960873917</v>
      </c>
      <c r="RE7" s="12">
        <f ca="1"/>
        <v>11284.225569446571</v>
      </c>
      <c r="RF7" s="12">
        <f ca="1"/>
        <v>11305.288178019342</v>
      </c>
      <c r="RG7" s="12">
        <f ca="1"/>
        <v>11326.350786592113</v>
      </c>
      <c r="RH7" s="12">
        <f ca="1"/>
        <v>11347.413395164767</v>
      </c>
      <c r="RI7" s="12">
        <f ca="1"/>
        <v>11368.476003737538</v>
      </c>
      <c r="RJ7" s="12">
        <f ca="1"/>
        <v>11389.538612310309</v>
      </c>
      <c r="RK7" s="12">
        <f ca="1"/>
        <v>11410.601220882963</v>
      </c>
      <c r="RL7" s="12">
        <f ca="1"/>
        <v>11431.663829455734</v>
      </c>
      <c r="RM7" s="12">
        <f ca="1"/>
        <v>11452.726438028505</v>
      </c>
      <c r="RN7" s="12">
        <f ca="1"/>
        <v>11473.789046601276</v>
      </c>
      <c r="RO7" s="12">
        <f ca="1"/>
        <v>11494.85165517393</v>
      </c>
      <c r="RP7" s="12">
        <f ca="1"/>
        <v>11515.914263746701</v>
      </c>
      <c r="RQ7" s="12">
        <f ca="1"/>
        <v>11536.976872319472</v>
      </c>
      <c r="RR7" s="12">
        <f ca="1"/>
        <v>11558.039480892126</v>
      </c>
      <c r="RS7" s="12">
        <f ca="1"/>
        <v>11579.102089464897</v>
      </c>
      <c r="RT7" s="12">
        <f ca="1"/>
        <v>11600.164698037668</v>
      </c>
      <c r="RU7" s="12">
        <f ca="1"/>
        <v>11621.227306610323</v>
      </c>
      <c r="RV7" s="12">
        <f ca="1"/>
        <v>11642.289915183093</v>
      </c>
      <c r="RW7" s="12">
        <f ca="1"/>
        <v>11663.352523755864</v>
      </c>
      <c r="RX7" s="12">
        <f ca="1"/>
        <v>11684.415132328635</v>
      </c>
      <c r="RY7" s="12">
        <f ca="1"/>
        <v>11705.47774090129</v>
      </c>
      <c r="RZ7" s="12">
        <f ca="1"/>
        <v>11726.54034947406</v>
      </c>
      <c r="SA7" s="12">
        <f ca="1"/>
        <v>11747.602958046831</v>
      </c>
      <c r="SB7" s="12">
        <f ca="1"/>
        <v>11768.665566619486</v>
      </c>
      <c r="SC7" s="12">
        <f ca="1"/>
        <v>11789.728175192256</v>
      </c>
      <c r="SD7" s="12">
        <f ca="1"/>
        <v>11810.790783765027</v>
      </c>
      <c r="SE7" s="12">
        <f ca="1"/>
        <v>11831.853392337682</v>
      </c>
      <c r="SF7" s="12">
        <f ca="1"/>
        <v>11852.916000910453</v>
      </c>
      <c r="SG7" s="12">
        <f ca="1"/>
        <v>11873.978609483223</v>
      </c>
      <c r="SH7" s="12">
        <f ca="1"/>
        <v>11895.041218055994</v>
      </c>
      <c r="SI7" s="12">
        <f ca="1"/>
        <v>11916.103826628649</v>
      </c>
      <c r="SJ7" s="12">
        <f ca="1"/>
        <v>11937.16643520142</v>
      </c>
      <c r="SK7" s="12">
        <f ca="1"/>
        <v>11958.22904377419</v>
      </c>
      <c r="SL7" s="12">
        <f ca="1"/>
        <v>11979.291652346845</v>
      </c>
      <c r="SM7" s="12">
        <f ca="1"/>
        <v>12000.354260919616</v>
      </c>
      <c r="SN7" s="12">
        <f ca="1"/>
        <v>12021.416869492386</v>
      </c>
      <c r="SO7" s="12">
        <f ca="1"/>
        <v>12042.479478065041</v>
      </c>
      <c r="SP7" s="12">
        <f ca="1"/>
        <v>12063.542086637812</v>
      </c>
      <c r="SQ7" s="12">
        <f ca="1"/>
        <v>12084.604695210583</v>
      </c>
      <c r="SR7" s="12">
        <f ca="1"/>
        <v>12105.667303783237</v>
      </c>
      <c r="SS7" s="12">
        <f ca="1"/>
        <v>12126.729912356008</v>
      </c>
      <c r="ST7" s="12">
        <f ca="1"/>
        <v>12147.792520928779</v>
      </c>
      <c r="SU7" s="12">
        <f ca="1"/>
        <v>12168.85512950155</v>
      </c>
      <c r="SV7" s="12">
        <f ca="1"/>
        <v>12189.917738074204</v>
      </c>
      <c r="SW7" s="12">
        <f ca="1"/>
        <v>12210.980346646975</v>
      </c>
      <c r="SX7" s="12">
        <f ca="1"/>
        <v>12232.042955219746</v>
      </c>
      <c r="SY7" s="12">
        <f ca="1"/>
        <v>12253.1055637924</v>
      </c>
      <c r="SZ7" s="12">
        <f ca="1"/>
        <v>12274.168172365171</v>
      </c>
      <c r="TA7" s="12">
        <f ca="1"/>
        <v>12295.230780937942</v>
      </c>
      <c r="TB7" s="12">
        <f ca="1"/>
        <v>12316.293389510596</v>
      </c>
      <c r="TC7" s="12">
        <f ca="1"/>
        <v>12337.355998083367</v>
      </c>
      <c r="TD7" s="12">
        <f ca="1"/>
        <v>12358.418606656138</v>
      </c>
      <c r="TE7" s="12">
        <f ca="1"/>
        <v>12379.481215228909</v>
      </c>
      <c r="TF7" s="12">
        <f ca="1"/>
        <v>12400.543823801563</v>
      </c>
      <c r="TG7" s="12">
        <f ca="1"/>
        <v>12421.606432374334</v>
      </c>
      <c r="TH7" s="12">
        <f ca="1"/>
        <v>12442.669040947105</v>
      </c>
      <c r="TI7" s="12">
        <f ca="1"/>
        <v>12463.731649519759</v>
      </c>
      <c r="TJ7" s="12">
        <f ca="1"/>
        <v>12484.79425809253</v>
      </c>
      <c r="TK7" s="12">
        <f ca="1"/>
        <v>12505.856866665301</v>
      </c>
      <c r="TL7" s="12">
        <f ca="1"/>
        <v>12526.919475237955</v>
      </c>
      <c r="TM7" s="12">
        <f ca="1"/>
        <v>12547.982083810726</v>
      </c>
      <c r="TN7" s="12">
        <f ca="1"/>
        <v>12569.044692383497</v>
      </c>
      <c r="TO7" s="12">
        <f ca="1"/>
        <v>12590.107300956151</v>
      </c>
      <c r="TP7" s="12">
        <f ca="1"/>
        <v>12611.169909528922</v>
      </c>
      <c r="TQ7" s="12">
        <f ca="1"/>
        <v>12632.232518101693</v>
      </c>
      <c r="TR7" s="12">
        <f ca="1"/>
        <v>12653.295126674464</v>
      </c>
      <c r="TS7" s="12">
        <f ca="1"/>
        <v>12674.357735247118</v>
      </c>
      <c r="TT7" s="12">
        <f ca="1"/>
        <v>12695.420343819889</v>
      </c>
      <c r="TU7" s="12">
        <f ca="1"/>
        <v>12716.48295239266</v>
      </c>
      <c r="TV7" s="12">
        <f ca="1"/>
        <v>12737.545560965315</v>
      </c>
      <c r="TW7" s="12">
        <f ca="1"/>
        <v>12758.608169538085</v>
      </c>
      <c r="TX7" s="12">
        <f ca="1"/>
        <v>12779.670778110856</v>
      </c>
      <c r="TY7" s="12">
        <f ca="1"/>
        <v>12800.733386683511</v>
      </c>
      <c r="TZ7" s="12">
        <f ca="1"/>
        <v>12821.795995256281</v>
      </c>
      <c r="UA7" s="12">
        <f ca="1"/>
        <v>12842.858603829052</v>
      </c>
      <c r="UB7" s="12">
        <f ca="1"/>
        <v>12863.921212401823</v>
      </c>
      <c r="UC7" s="12">
        <f ca="1"/>
        <v>12884.983820974478</v>
      </c>
      <c r="UD7" s="12">
        <f ca="1"/>
        <v>12906.046429547248</v>
      </c>
      <c r="UE7" s="12">
        <f ca="1"/>
        <v>12927.109038120019</v>
      </c>
      <c r="UF7" s="12">
        <f ca="1"/>
        <v>12948.171646692674</v>
      </c>
      <c r="UG7" s="12">
        <f ca="1"/>
        <v>12969.234255265445</v>
      </c>
      <c r="UH7" s="12">
        <f ca="1"/>
        <v>12990.296863838215</v>
      </c>
      <c r="UI7" s="12">
        <f ca="1"/>
        <v>13011.35947241087</v>
      </c>
      <c r="UJ7" s="12">
        <f ca="1"/>
        <v>13032.422080983641</v>
      </c>
      <c r="UK7" s="12">
        <f ca="1"/>
        <v>13053.484689556411</v>
      </c>
      <c r="UL7" s="12">
        <f ca="1"/>
        <v>13074.547298129182</v>
      </c>
      <c r="UM7" s="12">
        <f ca="1"/>
        <v>13095.609906701837</v>
      </c>
      <c r="UN7" s="12">
        <f ca="1"/>
        <v>13116.672515274608</v>
      </c>
      <c r="UO7" s="12">
        <f ca="1"/>
        <v>13137.735123847378</v>
      </c>
      <c r="UP7" s="12">
        <f ca="1"/>
        <v>13158.797732420033</v>
      </c>
      <c r="UQ7" s="12">
        <f ca="1"/>
        <v>13179.860340992804</v>
      </c>
      <c r="UR7" s="12">
        <f ca="1"/>
        <v>13200.922949565575</v>
      </c>
      <c r="US7" s="12">
        <f ca="1"/>
        <v>13221.985558138229</v>
      </c>
      <c r="UT7" s="12">
        <f ca="1"/>
        <v>13243.048166711</v>
      </c>
      <c r="UU7" s="12">
        <f ca="1"/>
        <v>13264.110775283771</v>
      </c>
      <c r="UV7" s="12">
        <f ca="1"/>
        <v>13285.173383856425</v>
      </c>
      <c r="UW7" s="12">
        <f ca="1"/>
        <v>13306.235992429196</v>
      </c>
      <c r="UX7" s="12">
        <f ca="1"/>
        <v>13327.298601001967</v>
      </c>
      <c r="UY7" s="12">
        <f ca="1"/>
        <v>13348.361209574738</v>
      </c>
      <c r="UZ7" s="12">
        <f ca="1"/>
        <v>13369.423818147392</v>
      </c>
      <c r="VA7" s="12">
        <f ca="1"/>
        <v>13390.486426720163</v>
      </c>
      <c r="VB7" s="12">
        <f ca="1"/>
        <v>13411.549035292934</v>
      </c>
      <c r="VC7" s="12">
        <f ca="1"/>
        <v>13432.611643865588</v>
      </c>
      <c r="VD7" s="12">
        <f ca="1"/>
        <v>13453.674252438359</v>
      </c>
      <c r="VE7" s="12">
        <f ca="1"/>
        <v>13474.73686101113</v>
      </c>
      <c r="VF7" s="12">
        <f ca="1"/>
        <v>13495.799469583784</v>
      </c>
      <c r="VG7" s="12">
        <f ca="1"/>
        <v>13516.862078156555</v>
      </c>
      <c r="VH7" s="12">
        <f ca="1"/>
        <v>13537.924686729326</v>
      </c>
      <c r="VI7" s="12">
        <f ca="1"/>
        <v>13558.987295302097</v>
      </c>
      <c r="VJ7" s="12">
        <f ca="1"/>
        <v>13580.049903874751</v>
      </c>
      <c r="VK7" s="12">
        <f ca="1"/>
        <v>13601.112512447522</v>
      </c>
      <c r="VL7" s="12">
        <f ca="1"/>
        <v>13622.175121020293</v>
      </c>
      <c r="VM7" s="12">
        <f ca="1"/>
        <v>13643.237729592947</v>
      </c>
      <c r="VN7" s="12">
        <f ca="1"/>
        <v>13664.300338165718</v>
      </c>
      <c r="VO7" s="12">
        <f ca="1"/>
        <v>13685.362946738489</v>
      </c>
      <c r="VP7" s="12">
        <f ca="1"/>
        <v>13706.425555311143</v>
      </c>
      <c r="VQ7" s="12">
        <f ca="1"/>
        <v>13727.488163883914</v>
      </c>
      <c r="VR7" s="12">
        <f ca="1"/>
        <v>13748.550772456685</v>
      </c>
      <c r="VS7" s="12">
        <f ca="1"/>
        <v>13769.61338102934</v>
      </c>
      <c r="VT7" s="12">
        <f ca="1"/>
        <v>13790.67598960211</v>
      </c>
      <c r="VU7" s="12">
        <f ca="1"/>
        <v>13811.738598174881</v>
      </c>
      <c r="VV7" s="12">
        <f ca="1"/>
        <v>13832.801206747652</v>
      </c>
      <c r="VW7" s="12">
        <f ca="1"/>
        <v>13853.863815320306</v>
      </c>
      <c r="VX7" s="12">
        <f ca="1"/>
        <v>13874.926423893077</v>
      </c>
      <c r="VY7" s="12">
        <f ca="1"/>
        <v>13895.989032465848</v>
      </c>
      <c r="VZ7" s="12">
        <f ca="1"/>
        <v>13917.051641038503</v>
      </c>
      <c r="WA7" s="12">
        <f ca="1"/>
        <v>13938.114249611273</v>
      </c>
      <c r="WB7" s="12">
        <f ca="1"/>
        <v>13959.176858184044</v>
      </c>
      <c r="WC7" s="12">
        <f ca="1"/>
        <v>13980.239466756699</v>
      </c>
      <c r="WD7" s="12">
        <f ca="1"/>
        <v>14001.30207532947</v>
      </c>
      <c r="WE7" s="12">
        <f ca="1"/>
        <v>14022.36468390224</v>
      </c>
      <c r="WF7" s="12">
        <f ca="1"/>
        <v>14043.427292475011</v>
      </c>
      <c r="WG7" s="12">
        <f ca="1"/>
        <v>14064.489901047666</v>
      </c>
      <c r="WH7" s="12">
        <f ca="1"/>
        <v>14085.552509620436</v>
      </c>
      <c r="WI7" s="12">
        <f ca="1"/>
        <v>14106.615118193207</v>
      </c>
      <c r="WJ7" s="12">
        <f ca="1"/>
        <v>14127.677726765862</v>
      </c>
      <c r="WK7" s="12">
        <f ca="1"/>
        <v>14148.740335338633</v>
      </c>
      <c r="WL7" s="12">
        <f ca="1"/>
        <v>14169.802943911403</v>
      </c>
      <c r="WM7" s="12">
        <f ca="1"/>
        <v>14190.865552484058</v>
      </c>
      <c r="WN7" s="12">
        <f ca="1"/>
        <v>14211.928161056829</v>
      </c>
      <c r="WO7" s="12">
        <f ca="1"/>
        <v>14232.9907696296</v>
      </c>
      <c r="WP7" s="12">
        <f ca="1"/>
        <v>14254.05337820237</v>
      </c>
      <c r="WQ7" s="12">
        <f ca="1"/>
        <v>14275.115986775025</v>
      </c>
      <c r="WR7" s="12">
        <f ca="1"/>
        <v>14296.178595347796</v>
      </c>
      <c r="WS7" s="12">
        <f ca="1"/>
        <v>14317.241203920566</v>
      </c>
      <c r="WT7" s="12">
        <f ca="1"/>
        <v>14338.303812493221</v>
      </c>
      <c r="WU7" s="12">
        <f ca="1"/>
        <v>14359.366421065992</v>
      </c>
      <c r="WV7" s="12">
        <f ca="1"/>
        <v>14380.429029638763</v>
      </c>
      <c r="WW7" s="12">
        <f ca="1"/>
        <v>14401.491638211417</v>
      </c>
      <c r="WX7" s="12">
        <f ca="1"/>
        <v>14422.554246784188</v>
      </c>
      <c r="WY7" s="12">
        <f ca="1"/>
        <v>14443.616855356959</v>
      </c>
      <c r="WZ7" s="12">
        <f ca="1"/>
        <v>14464.679463929613</v>
      </c>
      <c r="XA7" s="12">
        <f ca="1"/>
        <v>14485.742072502384</v>
      </c>
      <c r="XB7" s="12">
        <f ca="1"/>
        <v>14506.804681075155</v>
      </c>
      <c r="XC7" s="12">
        <f ca="1"/>
        <v>14527.867289647926</v>
      </c>
      <c r="XD7" s="12">
        <f ca="1"/>
        <v>14548.92989822058</v>
      </c>
      <c r="XE7" s="12">
        <f ca="1"/>
        <v>14569.992506793351</v>
      </c>
      <c r="XF7" s="12">
        <f ca="1"/>
        <v>14591.055115366122</v>
      </c>
      <c r="XG7" s="12">
        <f ca="1"/>
        <v>14612.117723938776</v>
      </c>
      <c r="XH7" s="12">
        <f ca="1"/>
        <v>14633.180332511547</v>
      </c>
      <c r="XI7" s="12">
        <f ca="1"/>
        <v>14654.242941084318</v>
      </c>
      <c r="XJ7" s="12">
        <f ca="1"/>
        <v>14675.305549656972</v>
      </c>
      <c r="XK7" s="12">
        <f ca="1"/>
        <v>14696.368158229743</v>
      </c>
      <c r="XL7" s="12">
        <f ca="1"/>
        <v>14717.430766802514</v>
      </c>
      <c r="XM7" s="12">
        <f ca="1"/>
        <v>14738.493375375285</v>
      </c>
      <c r="XN7" s="12">
        <f ca="1"/>
        <v>14759.555983947939</v>
      </c>
      <c r="XO7" s="12">
        <f ca="1"/>
        <v>14780.61859252071</v>
      </c>
      <c r="XP7" s="12">
        <f ca="1"/>
        <v>14801.681201093481</v>
      </c>
      <c r="XQ7" s="12">
        <f ca="1"/>
        <v>14822.743809666135</v>
      </c>
      <c r="XR7" s="12">
        <f ca="1"/>
        <v>14843.806418238906</v>
      </c>
      <c r="XS7" s="12">
        <f ca="1"/>
        <v>14864.869026811677</v>
      </c>
      <c r="XT7" s="12">
        <f ca="1"/>
        <v>14885.931635384331</v>
      </c>
      <c r="XU7" s="12">
        <f ca="1"/>
        <v>14906.994243957102</v>
      </c>
      <c r="XV7" s="12">
        <f ca="1"/>
        <v>14928.056852529873</v>
      </c>
      <c r="XW7" s="12">
        <f ca="1"/>
        <v>14949.119461102528</v>
      </c>
      <c r="XX7" s="12">
        <f ca="1"/>
        <v>14970.182069675298</v>
      </c>
      <c r="XY7" s="12">
        <f ca="1"/>
        <v>14991.244678248069</v>
      </c>
      <c r="XZ7" s="12">
        <f ca="1"/>
        <v>15012.30728682084</v>
      </c>
      <c r="YA7" s="12">
        <f ca="1"/>
        <v>15033.369895393495</v>
      </c>
      <c r="YB7" s="12">
        <f ca="1"/>
        <v>15054.432503966265</v>
      </c>
      <c r="YC7" s="12">
        <f ca="1"/>
        <v>15075.495112539036</v>
      </c>
      <c r="YD7" s="12">
        <f ca="1"/>
        <v>15096.557721111691</v>
      </c>
      <c r="YE7" s="12">
        <f ca="1"/>
        <v>15117.620329684461</v>
      </c>
      <c r="YF7" s="12">
        <f ca="1"/>
        <v>15138.682938257232</v>
      </c>
      <c r="YG7" s="12">
        <f ca="1"/>
        <v>15159.745546829887</v>
      </c>
      <c r="YH7" s="12">
        <f ca="1"/>
        <v>15180.808155402658</v>
      </c>
      <c r="YI7" s="12">
        <f ca="1"/>
        <v>15201.870763975428</v>
      </c>
      <c r="YJ7" s="12">
        <f ca="1"/>
        <v>15222.933372548199</v>
      </c>
      <c r="YK7" s="12">
        <f ca="1"/>
        <v>15243.995981120854</v>
      </c>
      <c r="YL7" s="12">
        <f ca="1"/>
        <v>15265.058589693625</v>
      </c>
      <c r="YM7" s="12">
        <f ca="1"/>
        <v>15286.121198266395</v>
      </c>
      <c r="YN7" s="12">
        <f ca="1"/>
        <v>15307.18380683905</v>
      </c>
      <c r="YO7" s="12">
        <f ca="1"/>
        <v>15328.246415411821</v>
      </c>
      <c r="YP7" s="12">
        <f ca="1"/>
        <v>15349.309023984591</v>
      </c>
      <c r="YQ7" s="12">
        <f ca="1"/>
        <v>15370.371632557246</v>
      </c>
      <c r="YR7" s="12">
        <f ca="1"/>
        <v>15391.434241130017</v>
      </c>
      <c r="YS7" s="12">
        <f ca="1"/>
        <v>15412.496849702788</v>
      </c>
      <c r="YT7" s="12">
        <f ca="1"/>
        <v>15433.559458275558</v>
      </c>
      <c r="YU7" s="12">
        <f ca="1"/>
        <v>15454.622066848213</v>
      </c>
      <c r="YV7" s="12">
        <f ca="1"/>
        <v>15475.684675420984</v>
      </c>
      <c r="YW7" s="12">
        <f ca="1"/>
        <v>15496.747283993755</v>
      </c>
      <c r="YX7" s="12">
        <f ca="1"/>
        <v>15517.809892566409</v>
      </c>
      <c r="YY7" s="12">
        <f ca="1"/>
        <v>15538.87250113918</v>
      </c>
      <c r="YZ7" s="12">
        <f ca="1"/>
        <v>15559.935109711951</v>
      </c>
      <c r="ZA7" s="12">
        <f ca="1"/>
        <v>15580.997718284605</v>
      </c>
      <c r="ZB7" s="12">
        <f ca="1"/>
        <v>15602.060326857376</v>
      </c>
      <c r="ZC7" s="12">
        <f ca="1"/>
        <v>15623.122935430147</v>
      </c>
      <c r="ZD7" s="12">
        <f ca="1"/>
        <v>15644.185544002801</v>
      </c>
      <c r="ZE7" s="12">
        <f ca="1"/>
        <v>15665.248152575572</v>
      </c>
      <c r="ZF7" s="12">
        <f ca="1"/>
        <v>15686.310761148343</v>
      </c>
      <c r="ZG7" s="12">
        <f ca="1"/>
        <v>15707.373369721114</v>
      </c>
      <c r="ZH7" s="12">
        <f ca="1"/>
        <v>15728.435978293768</v>
      </c>
      <c r="ZI7" s="12">
        <f ca="1"/>
        <v>15749.498586866539</v>
      </c>
      <c r="ZJ7" s="12">
        <f ca="1"/>
        <v>15770.56119543931</v>
      </c>
      <c r="ZK7" s="12">
        <f ca="1"/>
        <v>15791.623804011964</v>
      </c>
      <c r="ZL7" s="12">
        <f ca="1"/>
        <v>15812.686412584735</v>
      </c>
      <c r="ZM7" s="12">
        <f ca="1"/>
        <v>15833.749021157506</v>
      </c>
      <c r="ZN7" s="12">
        <f ca="1"/>
        <v>15854.81162973016</v>
      </c>
      <c r="ZO7" s="12">
        <f ca="1"/>
        <v>15875.874238302931</v>
      </c>
      <c r="ZP7" s="12">
        <f ca="1"/>
        <v>15896.936846875702</v>
      </c>
      <c r="ZQ7" s="12">
        <f ca="1"/>
        <v>15917.999455448473</v>
      </c>
      <c r="ZR7" s="12">
        <f ca="1"/>
        <v>15939.062064021127</v>
      </c>
      <c r="ZS7" s="12">
        <f ca="1"/>
        <v>15960.124672593898</v>
      </c>
      <c r="ZT7" s="12">
        <f ca="1"/>
        <v>15981.187281166669</v>
      </c>
      <c r="ZU7" s="12">
        <f ca="1"/>
        <v>16002.249889739323</v>
      </c>
      <c r="ZV7" s="12">
        <f ca="1"/>
        <v>16023.312498312094</v>
      </c>
      <c r="ZW7" s="12">
        <f ca="1"/>
        <v>16044.375106884865</v>
      </c>
      <c r="ZX7" s="12">
        <f ca="1"/>
        <v>16065.43771545752</v>
      </c>
      <c r="ZY7" s="12">
        <f ca="1"/>
        <v>16086.50032403029</v>
      </c>
      <c r="ZZ7" s="12">
        <f ca="1"/>
        <v>16107.562932603061</v>
      </c>
      <c r="AAA7" s="12">
        <f ca="1"/>
        <v>16128.625541175716</v>
      </c>
      <c r="AAB7" s="12">
        <f ca="1"/>
        <v>16149.688149748486</v>
      </c>
      <c r="AAC7" s="12">
        <f ca="1"/>
        <v>16170.750758321257</v>
      </c>
      <c r="AAD7" s="12">
        <f ca="1"/>
        <v>16191.813366894028</v>
      </c>
      <c r="AAE7" s="12">
        <f ca="1"/>
        <v>16212.875975466683</v>
      </c>
      <c r="AAF7" s="12">
        <f ca="1"/>
        <v>16233.938584039453</v>
      </c>
      <c r="AAG7" s="12">
        <f ca="1"/>
        <v>16255.001192612224</v>
      </c>
      <c r="AAH7" s="12">
        <f ca="1"/>
        <v>16276.063801184879</v>
      </c>
      <c r="AAI7" s="12">
        <f ca="1"/>
        <v>16297.12640975765</v>
      </c>
      <c r="AAJ7" s="12">
        <f ca="1"/>
        <v>16318.18901833042</v>
      </c>
      <c r="AAK7" s="12">
        <f ca="1"/>
        <v>16339.251626903075</v>
      </c>
      <c r="AAL7" s="12">
        <f ca="1"/>
        <v>16360.314235475846</v>
      </c>
      <c r="AAM7" s="12">
        <f ca="1"/>
        <v>16381.376844048616</v>
      </c>
      <c r="AAN7" s="12">
        <f ca="1"/>
        <v>16402.439452621387</v>
      </c>
      <c r="AAO7" s="12">
        <f ca="1"/>
        <v>16423.502061194042</v>
      </c>
      <c r="AAP7" s="12">
        <f ca="1"/>
        <v>16444.564669766813</v>
      </c>
      <c r="AAQ7" s="12">
        <f ca="1"/>
        <v>16465.627278339583</v>
      </c>
      <c r="AAR7" s="12">
        <f ca="1"/>
        <v>16486.689886912238</v>
      </c>
      <c r="AAS7" s="12">
        <f ca="1"/>
        <v>16507.752495485009</v>
      </c>
      <c r="AAT7" s="12">
        <f ca="1"/>
        <v>16528.81510405778</v>
      </c>
      <c r="AAU7" s="12">
        <f ca="1"/>
        <v>16549.877712630434</v>
      </c>
      <c r="AAV7" s="12">
        <f ca="1"/>
        <v>16570.940321203205</v>
      </c>
      <c r="AAW7" s="12">
        <f ca="1"/>
        <v>16592.002929775976</v>
      </c>
      <c r="AAX7" s="12">
        <f ca="1"/>
        <v>16613.065538348746</v>
      </c>
      <c r="AAY7" s="12">
        <f ca="1"/>
        <v>16634.128146921401</v>
      </c>
      <c r="AAZ7" s="12">
        <f ca="1"/>
        <v>16655.190755494172</v>
      </c>
      <c r="ABA7" s="12">
        <f ca="1"/>
        <v>16676.253364066943</v>
      </c>
      <c r="ABB7" s="12">
        <f ca="1"/>
        <v>16697.315972639597</v>
      </c>
      <c r="ABC7" s="12">
        <f ca="1"/>
        <v>16718.378581212368</v>
      </c>
      <c r="ABD7" s="12">
        <f ca="1"/>
        <v>16739.441189785139</v>
      </c>
      <c r="ABE7" s="12">
        <f ca="1"/>
        <v>16760.503798357793</v>
      </c>
      <c r="ABF7" s="12">
        <f ca="1"/>
        <v>16781.566406930564</v>
      </c>
      <c r="ABG7" s="12">
        <f ca="1"/>
        <v>16802.629015503335</v>
      </c>
      <c r="ABH7" s="12">
        <f ca="1"/>
        <v>16823.691624075989</v>
      </c>
      <c r="ABI7" s="12">
        <f ca="1"/>
        <v>16844.75423264876</v>
      </c>
      <c r="ABJ7" s="12">
        <f ca="1"/>
        <v>16865.816841221531</v>
      </c>
      <c r="ABK7" s="12">
        <f ca="1"/>
        <v>16886.879449794302</v>
      </c>
      <c r="ABL7" s="12">
        <f ca="1"/>
        <v>16907.942058366956</v>
      </c>
      <c r="ABM7" s="12">
        <f ca="1"/>
        <v>16929.004666939727</v>
      </c>
      <c r="ABN7" s="12">
        <f ca="1"/>
        <v>16950.067275512498</v>
      </c>
      <c r="ABO7" s="12">
        <f ca="1"/>
        <v>16971.129884085152</v>
      </c>
      <c r="ABP7" s="12">
        <f ca="1"/>
        <v>16992.192492657923</v>
      </c>
      <c r="ABQ7" s="12">
        <f ca="1"/>
        <v>17013.255101230694</v>
      </c>
      <c r="ABR7" s="12">
        <f ca="1"/>
        <v>17034.317709803348</v>
      </c>
      <c r="ABS7" s="12">
        <f ca="1"/>
        <v>17055.380318376119</v>
      </c>
      <c r="ABT7" s="12">
        <f ca="1"/>
        <v>17076.44292694889</v>
      </c>
      <c r="ABU7" s="12">
        <f ca="1"/>
        <v>17097.505535521661</v>
      </c>
      <c r="ABV7" s="12">
        <f ca="1"/>
        <v>17118.568144094315</v>
      </c>
      <c r="ABW7" s="12">
        <f ca="1"/>
        <v>17139.630752667086</v>
      </c>
      <c r="ABX7" s="12">
        <f ca="1"/>
        <v>17160.693361239857</v>
      </c>
      <c r="ABY7" s="12">
        <f ca="1"/>
        <v>17181.755969812511</v>
      </c>
      <c r="ABZ7" s="12">
        <f ca="1"/>
        <v>17202.818578385282</v>
      </c>
      <c r="ACA7" s="12">
        <f ca="1"/>
        <v>17223.881186958053</v>
      </c>
      <c r="ACB7" s="12">
        <f ca="1"/>
        <v>17244.943795530708</v>
      </c>
      <c r="ACC7" s="12">
        <f ca="1"/>
        <v>17266.006404103478</v>
      </c>
      <c r="ACD7" s="12">
        <f ca="1"/>
        <v>17287.069012676249</v>
      </c>
      <c r="ACE7" s="12">
        <f ca="1"/>
        <v>17308.131621248904</v>
      </c>
      <c r="ACF7" s="12">
        <f ca="1"/>
        <v>17329.194229821675</v>
      </c>
      <c r="ACG7" s="12">
        <f ca="1"/>
        <v>17350.256838394445</v>
      </c>
      <c r="ACH7" s="12">
        <f ca="1"/>
        <v>17371.319446967216</v>
      </c>
      <c r="ACI7" s="12">
        <f ca="1"/>
        <v>17392.382055539871</v>
      </c>
      <c r="ACJ7" s="12">
        <f ca="1"/>
        <v>17413.444664112641</v>
      </c>
      <c r="ACK7" s="12">
        <f ca="1"/>
        <v>17434.507272685412</v>
      </c>
      <c r="ACL7" s="12">
        <f ca="1"/>
        <v>17455.569881258067</v>
      </c>
      <c r="ACM7" s="12">
        <f ca="1"/>
        <v>17476.632489830838</v>
      </c>
      <c r="ACN7" s="12">
        <f ca="1"/>
        <v>17497.695098403608</v>
      </c>
      <c r="ACO7" s="12">
        <f ca="1"/>
        <v>17518.757706976263</v>
      </c>
      <c r="ACP7" s="12">
        <f ca="1"/>
        <v>17539.820315549034</v>
      </c>
      <c r="ACQ7" s="12">
        <f ca="1"/>
        <v>17560.882924121805</v>
      </c>
      <c r="ACR7" s="12">
        <f ca="1"/>
        <v>17581.945532694575</v>
      </c>
      <c r="ACS7" s="12">
        <f ca="1"/>
        <v>17603.00814126723</v>
      </c>
      <c r="ACT7" s="12">
        <f ca="1"/>
        <v>17624.070749840001</v>
      </c>
      <c r="ACU7" s="12">
        <f ca="1"/>
        <v>17645.133358412771</v>
      </c>
      <c r="ACV7" s="12">
        <f ca="1"/>
        <v>17666.195966985426</v>
      </c>
      <c r="ACW7" s="12">
        <f ca="1"/>
        <v>17687.258575558197</v>
      </c>
      <c r="ACX7" s="12">
        <f ca="1"/>
        <v>17708.321184130968</v>
      </c>
      <c r="ACY7" s="12">
        <f ca="1"/>
        <v>17729.383792703622</v>
      </c>
      <c r="ACZ7" s="12">
        <f ca="1"/>
        <v>17750.446401276393</v>
      </c>
      <c r="ADA7" s="12">
        <f ca="1"/>
        <v>17771.509009849164</v>
      </c>
      <c r="ADB7" s="12">
        <f ca="1"/>
        <v>17792.571618421935</v>
      </c>
      <c r="ADC7" s="12">
        <f ca="1"/>
        <v>17813.634226994589</v>
      </c>
      <c r="ADD7" s="12">
        <f ca="1"/>
        <v>17834.69683556736</v>
      </c>
      <c r="ADE7" s="12">
        <f ca="1"/>
        <v>17855.759444140131</v>
      </c>
      <c r="ADF7" s="12">
        <f ca="1"/>
        <v>17876.822052712785</v>
      </c>
      <c r="ADG7" s="12">
        <f ca="1"/>
        <v>17897.884661285556</v>
      </c>
      <c r="ADH7" s="12">
        <f ca="1"/>
        <v>17918.947269858327</v>
      </c>
      <c r="ADI7" s="12">
        <f ca="1"/>
        <v>17940.009878430981</v>
      </c>
      <c r="ADJ7" s="12">
        <f ca="1"/>
        <v>17961.072487003752</v>
      </c>
      <c r="ADK7" s="12">
        <f ca="1"/>
        <v>17982.135095576523</v>
      </c>
      <c r="ADL7" s="12">
        <f ca="1"/>
        <v>18003.197704149177</v>
      </c>
      <c r="ADM7" s="12">
        <f ca="1"/>
        <v>18024.260312721948</v>
      </c>
      <c r="ADN7" s="12">
        <f ca="1"/>
        <v>18045.322921294719</v>
      </c>
      <c r="ADO7" s="12">
        <f ca="1"/>
        <v>18066.38552986749</v>
      </c>
      <c r="ADP7" s="12">
        <f ca="1"/>
        <v>18087.448138440144</v>
      </c>
      <c r="ADQ7" s="12">
        <f ca="1"/>
        <v>18108.510747012915</v>
      </c>
      <c r="ADR7" s="12">
        <f ca="1"/>
        <v>18129.573355585686</v>
      </c>
      <c r="ADS7" s="12">
        <f ca="1"/>
        <v>18150.63596415834</v>
      </c>
      <c r="ADT7" s="12">
        <f ca="1"/>
        <v>18171.698572731111</v>
      </c>
      <c r="ADU7" s="12">
        <f ca="1"/>
        <v>18192.761181303882</v>
      </c>
      <c r="ADV7" s="12">
        <f ca="1"/>
        <v>18213.823789876536</v>
      </c>
      <c r="ADW7" s="12">
        <f ca="1"/>
        <v>18234.886398449307</v>
      </c>
      <c r="ADX7" s="12">
        <f ca="1"/>
        <v>18255.949007022078</v>
      </c>
      <c r="ADY7" s="12">
        <f ca="1"/>
        <v>18277.011615594849</v>
      </c>
      <c r="ADZ7" s="12">
        <f ca="1"/>
        <v>18298.074224167503</v>
      </c>
      <c r="AEA7" s="12">
        <f ca="1"/>
        <v>18319.136832740274</v>
      </c>
      <c r="AEB7" s="12">
        <f ca="1"/>
        <v>18340.199441313045</v>
      </c>
      <c r="AEC7" s="12">
        <f ca="1"/>
        <v>18361.2620498857</v>
      </c>
      <c r="AED7" s="12">
        <f ca="1"/>
        <v>18382.32465845847</v>
      </c>
      <c r="AEE7" s="12">
        <f ca="1"/>
        <v>18403.387267031241</v>
      </c>
      <c r="AEF7" s="12">
        <f ca="1"/>
        <v>18424.449875603896</v>
      </c>
      <c r="AEG7" s="12">
        <f ca="1"/>
        <v>18445.512484176666</v>
      </c>
      <c r="AEH7" s="12">
        <f ca="1"/>
        <v>18466.575092749437</v>
      </c>
      <c r="AEI7" s="12">
        <f ca="1"/>
        <v>18487.637701322092</v>
      </c>
      <c r="AEJ7" s="12">
        <f ca="1"/>
        <v>18508.700309894863</v>
      </c>
      <c r="AEK7" s="12">
        <f ca="1"/>
        <v>18529.762918467633</v>
      </c>
      <c r="AEL7" s="12">
        <f ca="1"/>
        <v>18550.825527040404</v>
      </c>
      <c r="AEM7" s="12">
        <f ca="1"/>
        <v>18571.888135613059</v>
      </c>
      <c r="AEN7" s="12">
        <f ca="1"/>
        <v>18592.95074418583</v>
      </c>
      <c r="AEO7" s="12">
        <f ca="1"/>
        <v>18614.0133527586</v>
      </c>
      <c r="AEP7" s="12">
        <f ca="1"/>
        <v>18635.075961331255</v>
      </c>
      <c r="AEQ7" s="12">
        <f ca="1"/>
        <v>18656.138569904026</v>
      </c>
      <c r="AER7" s="12">
        <f ca="1"/>
        <v>18677.201178476796</v>
      </c>
      <c r="AES7" s="12">
        <f ca="1"/>
        <v>18698.263787049451</v>
      </c>
      <c r="AET7" s="12">
        <f ca="1"/>
        <v>18719.326395622222</v>
      </c>
      <c r="AEU7" s="12">
        <f ca="1"/>
        <v>18740.389004194993</v>
      </c>
      <c r="AEV7" s="12">
        <f ca="1"/>
        <v>18761.451612767763</v>
      </c>
      <c r="AEW7" s="12">
        <f ca="1"/>
        <v>18782.514221340418</v>
      </c>
      <c r="AEX7" s="12">
        <f ca="1"/>
        <v>18803.576829913189</v>
      </c>
      <c r="AEY7" s="12">
        <f ca="1"/>
        <v>18824.63943848596</v>
      </c>
      <c r="AEZ7" s="12">
        <f ca="1"/>
        <v>18845.702047058614</v>
      </c>
      <c r="AFA7" s="12">
        <f ca="1"/>
        <v>18866.764655631385</v>
      </c>
      <c r="AFB7" s="12">
        <f ca="1"/>
        <v>18887.827264204156</v>
      </c>
      <c r="AFC7" s="12">
        <f ca="1"/>
        <v>18908.88987277681</v>
      </c>
      <c r="AFD7" s="12">
        <f ca="1"/>
        <v>18929.952481349581</v>
      </c>
      <c r="AFE7" s="12">
        <f ca="1"/>
        <v>18951.015089922352</v>
      </c>
      <c r="AFF7" s="12">
        <f ca="1"/>
        <v>18972.077698495123</v>
      </c>
      <c r="AFG7" s="12">
        <f ca="1"/>
        <v>18993.140307067777</v>
      </c>
      <c r="AFH7" s="12">
        <f ca="1"/>
        <v>19014.202915640548</v>
      </c>
      <c r="AFI7" s="12">
        <f ca="1"/>
        <v>19035.265524213319</v>
      </c>
      <c r="AFJ7" s="12">
        <f ca="1"/>
        <v>19056.328132785973</v>
      </c>
      <c r="AFK7" s="12">
        <f ca="1"/>
        <v>19077.390741358744</v>
      </c>
      <c r="AFL7" s="12">
        <f ca="1"/>
        <v>19098.453349931515</v>
      </c>
      <c r="AFM7" s="12">
        <f ca="1"/>
        <v>19119.515958504169</v>
      </c>
      <c r="AFN7" s="12">
        <f ca="1"/>
        <v>19140.57856707694</v>
      </c>
      <c r="AFO7" s="12">
        <f ca="1"/>
        <v>19161.641175649711</v>
      </c>
      <c r="AFP7" s="12">
        <f ca="1"/>
        <v>19182.703784222365</v>
      </c>
      <c r="AFQ7" s="12">
        <f ca="1"/>
        <v>19203.766392795136</v>
      </c>
      <c r="AFR7" s="12">
        <f ca="1"/>
        <v>19224.829001367907</v>
      </c>
      <c r="AFS7" s="12">
        <f ca="1"/>
        <v>19245.891609940678</v>
      </c>
      <c r="AFT7" s="12">
        <f ca="1"/>
        <v>19266.954218513332</v>
      </c>
      <c r="AFU7" s="12">
        <f ca="1"/>
        <v>19288.016827086103</v>
      </c>
      <c r="AFV7" s="12">
        <f ca="1"/>
        <v>19309.079435658874</v>
      </c>
      <c r="AFW7" s="12">
        <f ca="1"/>
        <v>19330.142044231528</v>
      </c>
      <c r="AFX7" s="12">
        <f ca="1"/>
        <v>19351.204652804299</v>
      </c>
      <c r="AFY7" s="12">
        <f ca="1"/>
        <v>19372.26726137707</v>
      </c>
      <c r="AFZ7" s="12">
        <f ca="1"/>
        <v>19393.329869949725</v>
      </c>
      <c r="AGA7" s="12">
        <f ca="1"/>
        <v>19414.392478522495</v>
      </c>
      <c r="AGB7" s="12">
        <f ca="1"/>
        <v>19435.455087095266</v>
      </c>
      <c r="AGC7" s="12">
        <f ca="1"/>
        <v>19456.517695668037</v>
      </c>
      <c r="AGD7" s="12">
        <f ca="1"/>
        <v>19477.580304240691</v>
      </c>
      <c r="AGE7" s="12">
        <f ca="1"/>
        <v>19498.642912813462</v>
      </c>
      <c r="AGF7" s="12">
        <f ca="1"/>
        <v>19519.705521386233</v>
      </c>
      <c r="AGG7" s="12">
        <f ca="1"/>
        <v>19540.768129958888</v>
      </c>
      <c r="AGH7" s="12">
        <f ca="1"/>
        <v>19561.830738531658</v>
      </c>
      <c r="AGI7" s="12">
        <f ca="1"/>
        <v>19582.893347104429</v>
      </c>
      <c r="AGJ7" s="12">
        <f ca="1"/>
        <v>19603.955955677084</v>
      </c>
      <c r="AGK7" s="12">
        <f ca="1"/>
        <v>19625.018564249855</v>
      </c>
      <c r="AGL7" s="12">
        <f ca="1"/>
        <v>19646.081172822625</v>
      </c>
      <c r="AGM7" s="12">
        <f ca="1"/>
        <v>19667.14378139528</v>
      </c>
      <c r="AGN7" s="12">
        <f ca="1"/>
        <v>19688.206389968051</v>
      </c>
      <c r="AGO7" s="12">
        <f ca="1"/>
        <v>19709.268998540821</v>
      </c>
      <c r="AGP7" s="12">
        <f ca="1"/>
        <v>19730.331607113592</v>
      </c>
      <c r="AGQ7" s="12">
        <f ca="1"/>
        <v>19751.394215686247</v>
      </c>
      <c r="AGR7" s="12">
        <f ca="1"/>
        <v>19772.456824259018</v>
      </c>
      <c r="AGS7" s="12">
        <f ca="1"/>
        <v>19793.519432831788</v>
      </c>
      <c r="AGT7" s="12">
        <f ca="1"/>
        <v>19814.582041404443</v>
      </c>
      <c r="AGU7" s="12">
        <f ca="1"/>
        <v>19835.644649977214</v>
      </c>
      <c r="AGV7" s="12">
        <f ca="1"/>
        <v>19856.707258549985</v>
      </c>
      <c r="AGW7" s="12">
        <f ca="1"/>
        <v>19877.769867122639</v>
      </c>
      <c r="AGX7" s="12">
        <f ca="1"/>
        <v>19898.83247569541</v>
      </c>
      <c r="AGY7" s="12">
        <f ca="1"/>
        <v>19919.895084268181</v>
      </c>
      <c r="AGZ7" s="12">
        <f ca="1"/>
        <v>19940.957692840951</v>
      </c>
      <c r="AHA7" s="12">
        <f ca="1"/>
        <v>19962.020301413606</v>
      </c>
      <c r="AHB7" s="12">
        <f ca="1"/>
        <v>19983.082909986377</v>
      </c>
      <c r="AHC7" s="12">
        <f ca="1"/>
        <v>20004.145518559148</v>
      </c>
      <c r="AHD7" s="12">
        <f ca="1"/>
        <v>20025.208127131802</v>
      </c>
      <c r="AHE7" s="12">
        <f ca="1"/>
        <v>20046.270735704573</v>
      </c>
      <c r="AHF7" s="12">
        <f ca="1"/>
        <v>20067.333344277344</v>
      </c>
      <c r="AHG7" s="12">
        <f ca="1"/>
        <v>20088.395952849998</v>
      </c>
      <c r="AHH7" s="12">
        <f ca="1"/>
        <v>20109.458561422769</v>
      </c>
      <c r="AHI7" s="12">
        <f ca="1"/>
        <v>20130.52116999554</v>
      </c>
      <c r="AHJ7" s="12">
        <f ca="1"/>
        <v>20151.583778568311</v>
      </c>
      <c r="AHK7" s="12">
        <f ca="1"/>
        <v>20172.646387140965</v>
      </c>
      <c r="AHL7" s="12">
        <f ca="1"/>
        <v>20193.708995713736</v>
      </c>
      <c r="AHM7" s="12">
        <f ca="1"/>
        <v>20214.771604286507</v>
      </c>
      <c r="AHN7" s="12">
        <f ca="1"/>
        <v>20235.834212859161</v>
      </c>
      <c r="AHO7" s="12">
        <f ca="1"/>
        <v>20256.896821431932</v>
      </c>
      <c r="AHP7" s="12">
        <f ca="1"/>
        <v>20277.959430004703</v>
      </c>
      <c r="AHQ7" s="12">
        <f ca="1"/>
        <v>20299.022038577357</v>
      </c>
      <c r="AHR7" s="12">
        <f ca="1"/>
        <v>20320.084647150128</v>
      </c>
      <c r="AHS7" s="12">
        <f ca="1"/>
        <v>20341.147255722899</v>
      </c>
      <c r="AHT7" s="12">
        <f ca="1"/>
        <v>20362.209864295553</v>
      </c>
      <c r="AHU7" s="12">
        <f ca="1"/>
        <v>20383.272472868324</v>
      </c>
      <c r="AHV7" s="12">
        <f ca="1"/>
        <v>20404.335081441095</v>
      </c>
      <c r="AHW7" s="12">
        <f ca="1"/>
        <v>20425.397690013866</v>
      </c>
      <c r="AHX7" s="12">
        <f ca="1"/>
        <v>20446.46029858652</v>
      </c>
      <c r="AHY7" s="12">
        <f ca="1"/>
        <v>20467.522907159291</v>
      </c>
      <c r="AHZ7" s="12">
        <f ca="1"/>
        <v>20488.585515732062</v>
      </c>
      <c r="AIA7" s="12">
        <f ca="1"/>
        <v>20509.648124304716</v>
      </c>
      <c r="AIB7" s="12">
        <f ca="1"/>
        <v>20530.710732877487</v>
      </c>
      <c r="AIC7" s="12">
        <f ca="1"/>
        <v>20551.773341450258</v>
      </c>
      <c r="AID7" s="12">
        <f ca="1"/>
        <v>20572.835950022913</v>
      </c>
      <c r="AIE7" s="12">
        <f ca="1"/>
        <v>20593.898558595683</v>
      </c>
      <c r="AIF7" s="12">
        <f ca="1"/>
        <v>20614.961167168454</v>
      </c>
      <c r="AIG7" s="12">
        <f ca="1"/>
        <v>20636.023775741225</v>
      </c>
      <c r="AIH7" s="12">
        <f ca="1"/>
        <v>20657.08638431388</v>
      </c>
      <c r="AII7" s="12">
        <f ca="1"/>
        <v>20678.14899288665</v>
      </c>
      <c r="AIJ7" s="12">
        <f ca="1"/>
        <v>20699.211601459421</v>
      </c>
      <c r="AIK7" s="12">
        <f ca="1"/>
        <v>20720.274210032076</v>
      </c>
      <c r="AIL7" s="12">
        <f ca="1"/>
        <v>20741.336818604846</v>
      </c>
      <c r="AIM7" s="12">
        <f ca="1"/>
        <v>20762.399427177617</v>
      </c>
      <c r="AIN7" s="12">
        <f ca="1"/>
        <v>20783.462035750272</v>
      </c>
      <c r="AIO7" s="12">
        <f ca="1"/>
        <v>20804.524644323043</v>
      </c>
      <c r="AIP7" s="12">
        <f ca="1"/>
        <v>20825.587252895813</v>
      </c>
      <c r="AIQ7" s="12">
        <f ca="1"/>
        <v>20846.649861468468</v>
      </c>
      <c r="AIR7" s="12">
        <f ca="1"/>
        <v>20867.712470041239</v>
      </c>
      <c r="AIS7" s="12">
        <f ca="1"/>
        <v>20888.77507861401</v>
      </c>
      <c r="AIT7" s="12">
        <f ca="1"/>
        <v>20909.83768718678</v>
      </c>
      <c r="AIU7" s="12">
        <f ca="1"/>
        <v>20930.900295759435</v>
      </c>
      <c r="AIV7" s="12">
        <f ca="1"/>
        <v>20951.962904332206</v>
      </c>
      <c r="AIW7" s="12">
        <f ca="1"/>
        <v>20973.025512904976</v>
      </c>
      <c r="AIX7" s="12">
        <f ca="1"/>
        <v>20994.088121477631</v>
      </c>
      <c r="AIY7" s="12">
        <f ca="1"/>
        <v>21015.150730050402</v>
      </c>
      <c r="AIZ7" s="12">
        <f ca="1"/>
        <v>21036.213338623173</v>
      </c>
      <c r="AJA7" s="12">
        <f ca="1"/>
        <v>21057.275947195827</v>
      </c>
      <c r="AJB7" s="12">
        <f ca="1"/>
        <v>21078.338555768598</v>
      </c>
      <c r="AJC7" s="12">
        <f ca="1"/>
        <v>21099.401164341369</v>
      </c>
      <c r="AJD7" s="12">
        <f ca="1"/>
        <v>21120.46377291414</v>
      </c>
      <c r="AJE7" s="12">
        <f ca="1"/>
        <v>21141.526381486794</v>
      </c>
      <c r="AJF7" s="12">
        <f ca="1"/>
        <v>21162.588990059565</v>
      </c>
      <c r="AJG7" s="12">
        <f ca="1"/>
        <v>21183.651598632336</v>
      </c>
      <c r="AJH7" s="12">
        <f ca="1"/>
        <v>21204.71420720499</v>
      </c>
      <c r="AJI7" s="12">
        <f ca="1"/>
        <v>21225.776815777761</v>
      </c>
      <c r="AJJ7" s="12">
        <f ca="1"/>
        <v>21246.839424350532</v>
      </c>
      <c r="AJK7" s="12">
        <f ca="1"/>
        <v>21267.902032923186</v>
      </c>
      <c r="AJL7" s="12">
        <f ca="1"/>
        <v>21288.964641495957</v>
      </c>
      <c r="AJM7" s="12">
        <f ca="1"/>
        <v>21310.027250068728</v>
      </c>
      <c r="AJN7" s="12">
        <f ca="1"/>
        <v>21331.089858641499</v>
      </c>
      <c r="AJO7" s="12">
        <f ca="1"/>
        <v>21352.152467214153</v>
      </c>
      <c r="AJP7" s="12">
        <f ca="1"/>
        <v>21373.215075786924</v>
      </c>
      <c r="AJQ7" s="12">
        <f ca="1"/>
        <v>21394.277684359695</v>
      </c>
      <c r="AJR7" s="12">
        <f ca="1"/>
        <v>21415.340292932349</v>
      </c>
      <c r="AJS7" s="12">
        <f ca="1"/>
        <v>21436.40290150512</v>
      </c>
      <c r="AJT7" s="12">
        <f ca="1"/>
        <v>21457.465510077891</v>
      </c>
      <c r="AJU7" s="12">
        <f ca="1"/>
        <v>21478.528118650545</v>
      </c>
      <c r="AJV7" s="12">
        <f ca="1"/>
        <v>21499.590727223316</v>
      </c>
      <c r="AJW7" s="12">
        <f ca="1"/>
        <v>21520.653335796087</v>
      </c>
      <c r="AJX7" s="12">
        <f ca="1"/>
        <v>21541.715944368741</v>
      </c>
      <c r="AJY7" s="12">
        <f ca="1"/>
        <v>21562.778552941512</v>
      </c>
      <c r="AJZ7" s="12">
        <f ca="1"/>
        <v>21583.841161514283</v>
      </c>
      <c r="AKA7" s="12">
        <f ca="1"/>
        <v>21604.903770087054</v>
      </c>
      <c r="AKB7" s="12">
        <f ca="1"/>
        <v>21625.966378659708</v>
      </c>
      <c r="AKC7" s="12">
        <f ca="1"/>
        <v>21647.028987232479</v>
      </c>
      <c r="AKD7" s="12">
        <f ca="1"/>
        <v>21668.09159580525</v>
      </c>
      <c r="AKE7" s="12">
        <f ca="1"/>
        <v>21689.154204377905</v>
      </c>
      <c r="AKF7" s="12">
        <f ca="1"/>
        <v>21710.216812950675</v>
      </c>
      <c r="AKG7" s="12">
        <f ca="1"/>
        <v>21731.279421523446</v>
      </c>
      <c r="AKH7" s="12">
        <f ca="1"/>
        <v>21752.342030096101</v>
      </c>
      <c r="AKI7" s="12">
        <f ca="1"/>
        <v>21773.404638668871</v>
      </c>
      <c r="AKJ7" s="12">
        <f ca="1"/>
        <v>21794.467247241642</v>
      </c>
      <c r="AKK7" s="12">
        <f ca="1"/>
        <v>21815.529855814413</v>
      </c>
      <c r="AKL7" s="12">
        <f ca="1"/>
        <v>21836.592464387068</v>
      </c>
      <c r="AKM7" s="12">
        <f ca="1"/>
        <v>21857.655072959838</v>
      </c>
      <c r="AKN7" s="12">
        <f ca="1"/>
        <v>21878.717681532609</v>
      </c>
      <c r="AKO7" s="12">
        <f ca="1"/>
        <v>21899.780290105264</v>
      </c>
      <c r="AKP7" s="12">
        <f ca="1"/>
        <v>21920.842898678035</v>
      </c>
      <c r="AKQ7" s="12">
        <f ca="1"/>
        <v>21941.905507250805</v>
      </c>
      <c r="AKR7" s="12">
        <f ca="1"/>
        <v>21962.96811582346</v>
      </c>
      <c r="AKS7" s="12">
        <f ca="1"/>
        <v>21984.030724396231</v>
      </c>
      <c r="AKT7" s="12">
        <f ca="1"/>
        <v>22005.093332969001</v>
      </c>
      <c r="AKU7" s="12">
        <f ca="1"/>
        <v>22026.155941541656</v>
      </c>
      <c r="AKV7" s="12">
        <f ca="1"/>
        <v>22047.218550114427</v>
      </c>
      <c r="AKW7" s="12">
        <f ca="1"/>
        <v>22068.281158687198</v>
      </c>
      <c r="AKX7" s="12">
        <f ca="1"/>
        <v>22089.343767259968</v>
      </c>
      <c r="AKY7" s="12">
        <f ca="1"/>
        <v>22110.406375832623</v>
      </c>
      <c r="AKZ7" s="12">
        <f ca="1"/>
        <v>22131.468984405394</v>
      </c>
      <c r="ALA7" s="12">
        <f ca="1"/>
        <v>22152.531592978165</v>
      </c>
      <c r="ALB7" s="12">
        <f ca="1"/>
        <v>22173.594201550819</v>
      </c>
      <c r="ALC7" s="12">
        <f ca="1"/>
        <v>22194.65681012359</v>
      </c>
      <c r="ALD7" s="12">
        <f ca="1"/>
        <v>22215.719418696361</v>
      </c>
      <c r="ALE7" s="12">
        <f ca="1"/>
        <v>22236.782027269015</v>
      </c>
      <c r="ALF7" s="12">
        <f ca="1"/>
        <v>22257.844635841786</v>
      </c>
      <c r="ALG7" s="12">
        <f ca="1"/>
        <v>22278.907244414557</v>
      </c>
      <c r="ALH7" s="12">
        <f ca="1"/>
        <v>22299.969852987328</v>
      </c>
      <c r="ALI7" s="12">
        <f ca="1"/>
        <v>22321.032461559982</v>
      </c>
      <c r="ALJ7" s="12">
        <f ca="1"/>
        <v>22342.095070132753</v>
      </c>
      <c r="ALK7" s="12">
        <f ca="1"/>
        <v>22363.157678705524</v>
      </c>
      <c r="ALL7" s="12">
        <f ca="1"/>
        <v>22384.220287278178</v>
      </c>
      <c r="ALM7" s="12">
        <f ca="1"/>
        <v>22405.282895850949</v>
      </c>
      <c r="ALN7" s="12">
        <f ca="1"/>
        <v>22426.34550442372</v>
      </c>
      <c r="ALO7" s="12">
        <f ca="1"/>
        <v>22447.408112996374</v>
      </c>
      <c r="ALP7" s="12">
        <f ca="1"/>
        <v>22468.470721569145</v>
      </c>
      <c r="ALQ7" s="12">
        <f ca="1"/>
        <v>22489.533330141916</v>
      </c>
      <c r="ALR7" s="12">
        <f ca="1"/>
        <v>22510.595938714687</v>
      </c>
      <c r="ALS7" s="12">
        <f ca="1"/>
        <v>22531.658547287341</v>
      </c>
      <c r="ALT7" s="12">
        <f ca="1"/>
        <v>22552.721155860112</v>
      </c>
      <c r="ALU7" s="12">
        <f ca="1"/>
        <v>22573.783764432883</v>
      </c>
      <c r="ALV7" s="12">
        <f ca="1"/>
        <v>22594.846373005537</v>
      </c>
      <c r="ALW7" s="12">
        <f ca="1"/>
        <v>22615.908981578308</v>
      </c>
      <c r="ALX7" s="12">
        <f ca="1"/>
        <v>22636.971590151079</v>
      </c>
      <c r="ALY7" s="12">
        <f ca="1"/>
        <v>22658.034198723733</v>
      </c>
      <c r="ALZ7" s="12">
        <f ca="1"/>
        <v>22679.096807296504</v>
      </c>
      <c r="AMA7" s="12">
        <f ca="1"/>
        <v>22700.159415869275</v>
      </c>
      <c r="AMB7" s="12">
        <f ca="1"/>
        <v>22721.22202444193</v>
      </c>
      <c r="AMC7" s="12">
        <f ca="1"/>
        <v>22742.2846330147</v>
      </c>
      <c r="AMD7" s="12">
        <f ca="1"/>
        <v>22763.347241587471</v>
      </c>
      <c r="AME7" s="12">
        <f ca="1"/>
        <v>22784.409850160242</v>
      </c>
      <c r="AMF7" s="12">
        <f ca="1"/>
        <v>22805.472458732896</v>
      </c>
      <c r="AMG7" s="12">
        <f ca="1"/>
        <v>22826.535067305667</v>
      </c>
      <c r="AMH7" s="12">
        <f ca="1"/>
        <v>22847.597675878438</v>
      </c>
      <c r="AMI7" s="12">
        <f ca="1"/>
        <v>22868.660284451093</v>
      </c>
      <c r="AMJ7" s="12">
        <f ca="1"/>
        <v>22889.722893023863</v>
      </c>
      <c r="AMK7" s="12">
        <f ca="1"/>
        <v>22910.785501596634</v>
      </c>
      <c r="AML7" s="12">
        <f ca="1"/>
        <v>22931.848110169289</v>
      </c>
      <c r="AMM7" s="12">
        <f ca="1"/>
        <v>22952.91071874206</v>
      </c>
      <c r="AMN7" s="12">
        <f ca="1"/>
        <v>22973.97332731483</v>
      </c>
      <c r="AMO7" s="12">
        <f ca="1"/>
        <v>22995.035935887601</v>
      </c>
      <c r="AMP7" s="12">
        <f ca="1"/>
        <v>23016.098544460256</v>
      </c>
      <c r="AMQ7" s="12">
        <f ca="1"/>
        <v>23037.161153033026</v>
      </c>
      <c r="AMR7" s="12">
        <f ca="1"/>
        <v>23058.223761605797</v>
      </c>
      <c r="AMS7" s="12">
        <f ca="1"/>
        <v>23079.286370178452</v>
      </c>
      <c r="AMT7" s="12">
        <f ca="1"/>
        <v>23100.348978751223</v>
      </c>
      <c r="AMU7" s="12">
        <f ca="1"/>
        <v>23121.411587323993</v>
      </c>
      <c r="AMV7" s="12">
        <f ca="1"/>
        <v>23142.474195896648</v>
      </c>
      <c r="AMW7" s="12">
        <f ca="1"/>
        <v>23163.536804469419</v>
      </c>
      <c r="AMX7" s="12">
        <f ca="1"/>
        <v>23184.59941304219</v>
      </c>
      <c r="AMY7" s="12">
        <f ca="1"/>
        <v>23205.662021614844</v>
      </c>
      <c r="AMZ7" s="12">
        <f ca="1"/>
        <v>23226.724630187615</v>
      </c>
      <c r="ANA7" s="12">
        <f ca="1"/>
        <v>23247.787238760386</v>
      </c>
      <c r="ANB7" s="12">
        <f ca="1"/>
        <v>23268.849847333157</v>
      </c>
      <c r="ANC7" s="12">
        <f ca="1"/>
        <v>23289.912455905811</v>
      </c>
      <c r="AND7" s="12">
        <f ca="1"/>
        <v>23310.975064478582</v>
      </c>
      <c r="ANE7" s="12">
        <f ca="1"/>
        <v>23332.037673051353</v>
      </c>
      <c r="ANF7" s="12">
        <f ca="1"/>
        <v>23353.100281624007</v>
      </c>
      <c r="ANG7" s="12">
        <f ca="1"/>
        <v>23374.162890196778</v>
      </c>
      <c r="ANH7" s="12">
        <f ca="1"/>
        <v>23395.225498769549</v>
      </c>
      <c r="ANI7" s="12">
        <f ca="1"/>
        <v>23416.288107342203</v>
      </c>
      <c r="ANJ7" s="12">
        <f ca="1"/>
        <v>23437.350715914974</v>
      </c>
      <c r="ANK7" s="12">
        <f ca="1"/>
        <v>23458.413324487745</v>
      </c>
      <c r="ANL7" s="12">
        <f ca="1"/>
        <v>23479.475933060516</v>
      </c>
      <c r="ANM7" s="12">
        <f ca="1"/>
        <v>23500.53854163317</v>
      </c>
      <c r="ANN7" s="12">
        <f ca="1"/>
        <v>23521.601150205941</v>
      </c>
      <c r="ANO7" s="12">
        <f ca="1"/>
        <v>23542.663758778712</v>
      </c>
      <c r="ANP7" s="12">
        <f ca="1"/>
        <v>23563.726367351366</v>
      </c>
      <c r="ANQ7" s="12">
        <f ca="1"/>
        <v>23584.788975924137</v>
      </c>
      <c r="ANR7" s="12">
        <f ca="1"/>
        <v>23605.851584496908</v>
      </c>
      <c r="ANS7" s="12">
        <f ca="1"/>
        <v>23626.914193069562</v>
      </c>
      <c r="ANT7" s="12">
        <f ca="1"/>
        <v>23647.976801642333</v>
      </c>
      <c r="ANU7" s="12">
        <f ca="1"/>
        <v>23669.039410215104</v>
      </c>
      <c r="ANV7" s="12">
        <f ca="1"/>
        <v>23690.102018787875</v>
      </c>
      <c r="ANW7" s="12">
        <f ca="1"/>
        <v>23711.164627360529</v>
      </c>
      <c r="ANX7" s="12">
        <f ca="1"/>
        <v>23732.2272359333</v>
      </c>
      <c r="ANY7" s="12">
        <f ca="1"/>
        <v>23753.289844506071</v>
      </c>
      <c r="ANZ7" s="12">
        <f ca="1"/>
        <v>23774.352453078725</v>
      </c>
      <c r="AOA7" s="12">
        <f ca="1"/>
        <v>23795.415061651496</v>
      </c>
      <c r="AOB7" s="12">
        <f ca="1"/>
        <v>23816.477670224267</v>
      </c>
      <c r="AOC7" s="12">
        <f ca="1"/>
        <v>23837.540278796921</v>
      </c>
      <c r="AOD7" s="12">
        <f ca="1"/>
        <v>23858.602887369692</v>
      </c>
      <c r="AOE7" s="12">
        <f ca="1"/>
        <v>23879.665495942463</v>
      </c>
      <c r="AOF7" s="12">
        <f ca="1"/>
        <v>23900.728104515118</v>
      </c>
      <c r="AOG7" s="12">
        <f ca="1"/>
        <v>23921.790713087888</v>
      </c>
      <c r="AOH7" s="12">
        <f ca="1"/>
        <v>23942.853321660659</v>
      </c>
      <c r="AOI7" s="12">
        <f ca="1"/>
        <v>23963.91593023343</v>
      </c>
      <c r="AOJ7" s="12">
        <f ca="1"/>
        <v>23984.978538806085</v>
      </c>
      <c r="AOK7" s="12">
        <f ca="1"/>
        <v>24006.041147378855</v>
      </c>
      <c r="AOL7" s="12">
        <f ca="1"/>
        <v>24027.103755951626</v>
      </c>
      <c r="AOM7" s="12">
        <f ca="1"/>
        <v>24048.166364524281</v>
      </c>
      <c r="AON7" s="12">
        <f ca="1"/>
        <v>24069.228973097051</v>
      </c>
      <c r="AOO7" s="12">
        <f ca="1"/>
        <v>24090.291581669822</v>
      </c>
      <c r="AOP7" s="12">
        <f ca="1"/>
        <v>24111.354190242477</v>
      </c>
      <c r="AOQ7" s="12">
        <f ca="1"/>
        <v>24132.416798815248</v>
      </c>
      <c r="AOR7" s="12">
        <f ca="1"/>
        <v>24153.479407388018</v>
      </c>
      <c r="AOS7" s="12">
        <f ca="1"/>
        <v>24174.542015960789</v>
      </c>
      <c r="AOT7" s="12">
        <f ca="1"/>
        <v>24195.604624533444</v>
      </c>
      <c r="AOU7" s="12">
        <f ca="1"/>
        <v>24216.667233106215</v>
      </c>
      <c r="AOV7" s="12">
        <f ca="1"/>
        <v>24237.729841678985</v>
      </c>
      <c r="AOW7" s="12">
        <f ca="1"/>
        <v>24258.79245025164</v>
      </c>
      <c r="AOX7" s="12">
        <f ca="1"/>
        <v>24279.855058824411</v>
      </c>
      <c r="AOY7" s="12">
        <f ca="1"/>
        <v>24300.917667397182</v>
      </c>
      <c r="AOZ7" s="12">
        <f ca="1"/>
        <v>24321.980275969836</v>
      </c>
      <c r="APA7" s="12">
        <f ca="1"/>
        <v>24343.042884542607</v>
      </c>
      <c r="APB7" s="12">
        <f ca="1"/>
        <v>24364.105493115378</v>
      </c>
      <c r="APC7" s="12">
        <f ca="1"/>
        <v>24385.168101688032</v>
      </c>
      <c r="APD7" s="12">
        <f ca="1"/>
        <v>24406.230710260803</v>
      </c>
      <c r="APE7" s="12">
        <f ca="1"/>
        <v>24427.293318833574</v>
      </c>
      <c r="APF7" s="12">
        <f ca="1"/>
        <v>24448.355927406345</v>
      </c>
      <c r="APG7" s="12">
        <f ca="1"/>
        <v>24469.418535978999</v>
      </c>
      <c r="APH7" s="12">
        <f ca="1"/>
        <v>24490.48114455177</v>
      </c>
      <c r="API7" s="12">
        <f ca="1"/>
        <v>24511.543753124541</v>
      </c>
      <c r="APJ7" s="12">
        <f ca="1"/>
        <v>24532.606361697195</v>
      </c>
      <c r="APK7" s="12">
        <f ca="1"/>
        <v>24553.668970269966</v>
      </c>
      <c r="APL7" s="12">
        <f ca="1"/>
        <v>24574.731578842737</v>
      </c>
      <c r="APM7" s="12">
        <f ca="1"/>
        <v>24595.794187415391</v>
      </c>
      <c r="APN7" s="12">
        <f ca="1"/>
        <v>24616.856795988162</v>
      </c>
      <c r="APO7" s="12">
        <f ca="1"/>
        <v>24637.919404560933</v>
      </c>
      <c r="APP7" s="12">
        <f ca="1"/>
        <v>24658.982013133704</v>
      </c>
      <c r="APQ7" s="12">
        <f ca="1"/>
        <v>24680.044621706358</v>
      </c>
      <c r="APR7" s="12">
        <f ca="1"/>
        <v>24701.107230279129</v>
      </c>
      <c r="APS7" s="12">
        <f ca="1"/>
        <v>24722.1698388519</v>
      </c>
      <c r="APT7" s="12">
        <f ca="1"/>
        <v>24743.232447424554</v>
      </c>
      <c r="APU7" s="12">
        <f ca="1"/>
        <v>24764.295055997325</v>
      </c>
      <c r="APV7" s="12">
        <f ca="1"/>
        <v>24785.357664570096</v>
      </c>
      <c r="APW7" s="12">
        <f ca="1"/>
        <v>24806.42027314275</v>
      </c>
      <c r="APX7" s="12">
        <f ca="1"/>
        <v>24827.482881715521</v>
      </c>
      <c r="APY7" s="12">
        <f ca="1"/>
        <v>24848.545490288292</v>
      </c>
      <c r="APZ7" s="12">
        <f ca="1"/>
        <v>24869.608098861063</v>
      </c>
      <c r="AQA7" s="12">
        <f ca="1"/>
        <v>24890.670707433717</v>
      </c>
      <c r="AQB7" s="12">
        <f ca="1"/>
        <v>24911.733316006488</v>
      </c>
      <c r="AQC7" s="12">
        <f ca="1"/>
        <v>24932.795924579259</v>
      </c>
      <c r="AQD7" s="12">
        <f ca="1"/>
        <v>24953.858533151913</v>
      </c>
      <c r="AQE7" s="12">
        <f ca="1"/>
        <v>24974.921141724684</v>
      </c>
      <c r="AQF7" s="12">
        <f ca="1"/>
        <v>24995.983750297455</v>
      </c>
      <c r="AQG7" s="12">
        <f ca="1"/>
        <v>25017.04635887011</v>
      </c>
      <c r="AQH7" s="12">
        <f ca="1"/>
        <v>25038.10896744288</v>
      </c>
      <c r="AQI7" s="12">
        <f ca="1"/>
        <v>25059.171576015651</v>
      </c>
      <c r="AQJ7" s="12">
        <f ca="1"/>
        <v>25080.234184588306</v>
      </c>
      <c r="AQK7" s="12">
        <f ca="1"/>
        <v>25101.296793161076</v>
      </c>
      <c r="AQL7" s="12">
        <f ca="1"/>
        <v>25122.359401733847</v>
      </c>
      <c r="AQM7" s="12">
        <f ca="1"/>
        <v>25143.422010306618</v>
      </c>
      <c r="AQN7" s="12">
        <f ca="1"/>
        <v>25164.484618879273</v>
      </c>
      <c r="AQO7" s="12">
        <f ca="1"/>
        <v>25185.547227452043</v>
      </c>
      <c r="AQP7" s="12">
        <f ca="1"/>
        <v>25206.609836024814</v>
      </c>
      <c r="AQQ7" s="12">
        <f ca="1"/>
        <v>25227.672444597469</v>
      </c>
      <c r="AQR7" s="12">
        <f ca="1"/>
        <v>25248.73505317024</v>
      </c>
      <c r="AQS7" s="12">
        <f ca="1"/>
        <v>25269.79766174301</v>
      </c>
      <c r="AQT7" s="12">
        <f ca="1"/>
        <v>25290.860270315665</v>
      </c>
      <c r="AQU7" s="12">
        <f ca="1"/>
        <v>25311.922878888436</v>
      </c>
      <c r="AQV7" s="12">
        <f ca="1"/>
        <v>25332.985487461207</v>
      </c>
      <c r="AQW7" s="12">
        <f ca="1"/>
        <v>25354.048096033977</v>
      </c>
      <c r="AQX7" s="12">
        <f ca="1"/>
        <v>25375.110704606632</v>
      </c>
      <c r="AQY7" s="12">
        <f ca="1"/>
        <v>25396.173313179403</v>
      </c>
      <c r="AQZ7" s="12">
        <f ca="1"/>
        <v>25417.235921752173</v>
      </c>
      <c r="ARA7" s="12">
        <f ca="1"/>
        <v>25438.298530324828</v>
      </c>
      <c r="ARB7" s="12">
        <f ca="1"/>
        <v>25459.361138897599</v>
      </c>
      <c r="ARC7" s="12">
        <f ca="1"/>
        <v>25480.42374747037</v>
      </c>
      <c r="ARD7" s="12">
        <f ca="1"/>
        <v>25501.486356043024</v>
      </c>
      <c r="ARE7" s="12">
        <f ca="1"/>
        <v>25522.548964615795</v>
      </c>
      <c r="ARF7" s="12">
        <f ca="1"/>
        <v>25543.611573188566</v>
      </c>
      <c r="ARG7" s="12">
        <f ca="1"/>
        <v>25564.67418176122</v>
      </c>
      <c r="ARH7" s="12">
        <f ca="1"/>
        <v>25585.736790333991</v>
      </c>
      <c r="ARI7" s="12">
        <f ca="1"/>
        <v>25606.799398906762</v>
      </c>
      <c r="ARJ7" s="12">
        <f ca="1"/>
        <v>25627.862007479533</v>
      </c>
      <c r="ARK7" s="12">
        <f ca="1"/>
        <v>25648.924616052187</v>
      </c>
      <c r="ARL7" s="12">
        <f ca="1"/>
        <v>25669.987224624958</v>
      </c>
      <c r="ARM7" s="12">
        <f ca="1"/>
        <v>25691.049833197729</v>
      </c>
      <c r="ARN7" s="12">
        <f ca="1"/>
        <v>25712.112441770383</v>
      </c>
      <c r="ARO7" s="12">
        <f ca="1"/>
        <v>25733.175050343154</v>
      </c>
      <c r="ARP7" s="12">
        <f ca="1"/>
        <v>25754.237658915925</v>
      </c>
      <c r="ARQ7" s="12">
        <f ca="1"/>
        <v>25775.300267488579</v>
      </c>
      <c r="ARR7" s="12">
        <f ca="1"/>
        <v>25796.36287606135</v>
      </c>
      <c r="ARS7" s="12">
        <f ca="1"/>
        <v>25817.425484634121</v>
      </c>
      <c r="ART7" s="12">
        <f ca="1"/>
        <v>25838.488093206892</v>
      </c>
      <c r="ARU7" s="12">
        <f ca="1"/>
        <v>25859.550701779546</v>
      </c>
      <c r="ARV7" s="12">
        <f ca="1"/>
        <v>25880.613310352317</v>
      </c>
      <c r="ARW7" s="12">
        <f ca="1"/>
        <v>25901.675918925088</v>
      </c>
      <c r="ARX7" s="12">
        <f ca="1"/>
        <v>25922.738527497742</v>
      </c>
      <c r="ARY7" s="12">
        <f ca="1"/>
        <v>25943.801136070513</v>
      </c>
      <c r="ARZ7" s="12">
        <f ca="1"/>
        <v>25964.863744643284</v>
      </c>
      <c r="ASA7" s="12">
        <f ca="1"/>
        <v>25985.926353215938</v>
      </c>
      <c r="ASB7" s="12">
        <f ca="1"/>
        <v>26006.988961788709</v>
      </c>
      <c r="ASC7">
        <f ca="1"/>
        <v>26028.05157036148</v>
      </c>
      <c r="ASD7">
        <f ca="1"/>
        <v>26049.114178934251</v>
      </c>
      <c r="ASE7">
        <f ca="1"/>
        <v>26070.176787506905</v>
      </c>
      <c r="ASF7">
        <f ca="1"/>
        <v>26091.239396079676</v>
      </c>
      <c r="ASG7">
        <f ca="1"/>
        <v>26112.302004652447</v>
      </c>
      <c r="ASH7">
        <f ca="1"/>
        <v>26133.364613225101</v>
      </c>
      <c r="ASI7">
        <f ca="1"/>
        <v>26154.427221797872</v>
      </c>
      <c r="ASJ7">
        <f ca="1"/>
        <v>26175.489830370643</v>
      </c>
      <c r="ASK7">
        <f ca="1"/>
        <v>26196.552438943298</v>
      </c>
      <c r="ASL7">
        <f ca="1"/>
        <v>26217.615047516068</v>
      </c>
      <c r="ASM7">
        <f ca="1"/>
        <v>26238.677656088839</v>
      </c>
      <c r="ASN7">
        <f ca="1"/>
        <v>26259.740264661494</v>
      </c>
      <c r="ASO7">
        <f ca="1"/>
        <v>26280.802873234265</v>
      </c>
      <c r="ASP7">
        <f ca="1"/>
        <v>26301.865481807035</v>
      </c>
      <c r="ASQ7">
        <f ca="1"/>
        <v>26322.928090379806</v>
      </c>
      <c r="ASR7">
        <f ca="1"/>
        <v>26343.990698952461</v>
      </c>
      <c r="ASS7">
        <f ca="1"/>
        <v>26365.053307525232</v>
      </c>
      <c r="AST7">
        <f ca="1"/>
        <v>26386.115916098002</v>
      </c>
      <c r="ASU7">
        <f ca="1"/>
        <v>26407.178524670657</v>
      </c>
      <c r="ASV7">
        <f ca="1"/>
        <v>26428.241133243428</v>
      </c>
      <c r="ASW7">
        <f ca="1"/>
        <v>26449.303741816198</v>
      </c>
      <c r="ASX7">
        <f ca="1"/>
        <v>26470.366350388853</v>
      </c>
      <c r="ASY7">
        <f ca="1"/>
        <v>26491.428958961624</v>
      </c>
      <c r="ASZ7">
        <f ca="1"/>
        <v>26512.491567534395</v>
      </c>
      <c r="ATA7">
        <f ca="1"/>
        <v>26533.554176107165</v>
      </c>
      <c r="ATB7">
        <f ca="1"/>
        <v>26554.61678467982</v>
      </c>
      <c r="ATC7">
        <f ca="1"/>
        <v>26575.679393252591</v>
      </c>
      <c r="ATD7">
        <f ca="1"/>
        <v>26596.742001825362</v>
      </c>
      <c r="ATE7">
        <f ca="1"/>
        <v>26617.804610398016</v>
      </c>
      <c r="ATF7">
        <f ca="1"/>
        <v>26638.867218970787</v>
      </c>
      <c r="ATG7">
        <f ca="1"/>
        <v>26659.929827543558</v>
      </c>
      <c r="ATH7">
        <f ca="1"/>
        <v>26680.992436116212</v>
      </c>
      <c r="ATI7">
        <f ca="1"/>
        <v>26702.055044688983</v>
      </c>
      <c r="ATJ7">
        <f ca="1"/>
        <v>26723.117653261754</v>
      </c>
      <c r="ATK7">
        <f ca="1"/>
        <v>26744.180261834408</v>
      </c>
      <c r="ATL7">
        <f ca="1"/>
        <v>26765.242870407179</v>
      </c>
      <c r="ATM7">
        <f ca="1"/>
        <v>26786.30547897995</v>
      </c>
      <c r="ATN7">
        <f ca="1"/>
        <v>26807.368087552721</v>
      </c>
      <c r="ATO7">
        <f ca="1"/>
        <v>26828.430696125375</v>
      </c>
      <c r="ATP7">
        <f ca="1"/>
        <v>26849.493304698146</v>
      </c>
      <c r="ATQ7">
        <f ca="1"/>
        <v>26870.555913270917</v>
      </c>
      <c r="ATR7">
        <f ca="1"/>
        <v>26891.618521843571</v>
      </c>
      <c r="ATS7">
        <f ca="1"/>
        <v>26912.681130416342</v>
      </c>
      <c r="ATT7">
        <f ca="1"/>
        <v>26933.743738989113</v>
      </c>
      <c r="ATU7">
        <f ca="1"/>
        <v>26954.806347561767</v>
      </c>
      <c r="ATV7">
        <f ca="1"/>
        <v>26975.868956134538</v>
      </c>
      <c r="ATW7">
        <f ca="1"/>
        <v>26996.931564707309</v>
      </c>
      <c r="ATX7">
        <f ca="1"/>
        <v>27017.99417328008</v>
      </c>
      <c r="ATY7">
        <f ca="1"/>
        <v>27039.056781852734</v>
      </c>
      <c r="ATZ7">
        <f ca="1"/>
        <v>27060.119390425505</v>
      </c>
      <c r="AUA7">
        <f ca="1"/>
        <v>27081.181998998276</v>
      </c>
      <c r="AUB7">
        <f ca="1"/>
        <v>27102.24460757093</v>
      </c>
      <c r="AUC7">
        <f ca="1"/>
        <v>27123.307216143701</v>
      </c>
      <c r="AUD7">
        <f ca="1"/>
        <v>27144.369824716472</v>
      </c>
      <c r="AUE7">
        <f ca="1"/>
        <v>27165.432433289126</v>
      </c>
      <c r="AUF7">
        <f ca="1"/>
        <v>27186.495041861897</v>
      </c>
      <c r="AUG7">
        <f ca="1"/>
        <v>27207.557650434668</v>
      </c>
      <c r="AUH7">
        <f ca="1"/>
        <v>27228.620259007439</v>
      </c>
      <c r="AUI7">
        <f ca="1"/>
        <v>27249.682867580093</v>
      </c>
      <c r="AUJ7">
        <f ca="1"/>
        <v>27270.745476152864</v>
      </c>
      <c r="AUK7">
        <f ca="1"/>
        <v>27291.808084725635</v>
      </c>
      <c r="AUL7">
        <f ca="1"/>
        <v>27312.87069329829</v>
      </c>
      <c r="AUM7">
        <f ca="1"/>
        <v>27333.93330187106</v>
      </c>
      <c r="AUN7">
        <f ca="1"/>
        <v>27354.995910443831</v>
      </c>
      <c r="AUO7">
        <f ca="1"/>
        <v>27376.058519016486</v>
      </c>
      <c r="AUP7">
        <f ca="1"/>
        <v>27397.121127589257</v>
      </c>
      <c r="AUQ7">
        <f ca="1"/>
        <v>27418.183736162027</v>
      </c>
      <c r="AUR7">
        <f ca="1"/>
        <v>27439.246344734682</v>
      </c>
      <c r="AUS7">
        <f ca="1"/>
        <v>27460.308953307453</v>
      </c>
      <c r="AUT7">
        <f ca="1"/>
        <v>27481.371561880223</v>
      </c>
      <c r="AUU7">
        <f ca="1"/>
        <v>27502.434170452994</v>
      </c>
      <c r="AUV7">
        <f ca="1"/>
        <v>27523.496779025649</v>
      </c>
      <c r="AUW7">
        <f ca="1"/>
        <v>27544.55938759842</v>
      </c>
      <c r="AUX7">
        <f ca="1"/>
        <v>27565.62199617119</v>
      </c>
      <c r="AUY7">
        <f ca="1"/>
        <v>27586.684604743845</v>
      </c>
      <c r="AUZ7">
        <f ca="1"/>
        <v>27607.747213316616</v>
      </c>
      <c r="AVA7">
        <f ca="1"/>
        <v>27628.809821889387</v>
      </c>
      <c r="AVB7">
        <f ca="1"/>
        <v>27649.872430462041</v>
      </c>
      <c r="AVC7">
        <f ca="1"/>
        <v>27670.935039034812</v>
      </c>
      <c r="AVD7">
        <f ca="1"/>
        <v>27691.997647607583</v>
      </c>
      <c r="AVE7">
        <f ca="1"/>
        <v>27713.060256180353</v>
      </c>
      <c r="AVF7">
        <f ca="1"/>
        <v>27734.122864753008</v>
      </c>
      <c r="AVG7">
        <f ca="1"/>
        <v>27755.185473325779</v>
      </c>
      <c r="AVH7">
        <f ca="1"/>
        <v>27776.24808189855</v>
      </c>
      <c r="AVI7">
        <f ca="1"/>
        <v>27797.310690471204</v>
      </c>
      <c r="AVJ7">
        <f ca="1"/>
        <v>27818.373299043975</v>
      </c>
      <c r="AVK7">
        <f ca="1"/>
        <v>27839.435907616746</v>
      </c>
      <c r="AVL7">
        <f ca="1"/>
        <v>27860.4985161894</v>
      </c>
      <c r="AVM7">
        <f ca="1"/>
        <v>27881.561124762171</v>
      </c>
      <c r="AVN7">
        <f ca="1"/>
        <v>27902.623733334942</v>
      </c>
      <c r="AVO7">
        <f ca="1"/>
        <v>27923.686341907596</v>
      </c>
      <c r="AVP7">
        <f ca="1"/>
        <v>27944.748950480367</v>
      </c>
      <c r="AVQ7">
        <f ca="1"/>
        <v>27965.811559053138</v>
      </c>
      <c r="AVR7">
        <f ca="1"/>
        <v>27986.874167625909</v>
      </c>
      <c r="AVS7">
        <f ca="1"/>
        <v>28007.936776198563</v>
      </c>
      <c r="AVT7">
        <f ca="1"/>
        <v>28028.999384771334</v>
      </c>
      <c r="AVU7">
        <f ca="1"/>
        <v>28050.061993344105</v>
      </c>
      <c r="AVV7">
        <f ca="1"/>
        <v>28071.124601916759</v>
      </c>
      <c r="AVW7">
        <f ca="1"/>
        <v>28092.18721048953</v>
      </c>
      <c r="AVX7">
        <f ca="1"/>
        <v>28113.249819062301</v>
      </c>
      <c r="AVY7">
        <f ca="1"/>
        <v>28134.312427634955</v>
      </c>
      <c r="AVZ7">
        <f ca="1"/>
        <v>28155.375036207726</v>
      </c>
      <c r="AWA7">
        <f ca="1"/>
        <v>28176.437644780497</v>
      </c>
      <c r="AWB7">
        <f ca="1"/>
        <v>28197.500253353268</v>
      </c>
      <c r="AWC7">
        <f ca="1"/>
        <v>28218.562861925922</v>
      </c>
      <c r="AWD7">
        <f ca="1"/>
        <v>28239.625470498693</v>
      </c>
      <c r="AWE7">
        <f ca="1"/>
        <v>28260.688079071464</v>
      </c>
      <c r="AWF7">
        <f ca="1"/>
        <v>28281.750687644118</v>
      </c>
      <c r="AWG7">
        <f ca="1"/>
        <v>28302.813296216889</v>
      </c>
      <c r="AWH7">
        <f ca="1"/>
        <v>28323.87590478966</v>
      </c>
      <c r="AWI7">
        <f ca="1"/>
        <v>28344.938513362315</v>
      </c>
      <c r="AWJ7">
        <f ca="1"/>
        <v>28366.001121935085</v>
      </c>
      <c r="AWK7">
        <f ca="1"/>
        <v>28387.063730507856</v>
      </c>
      <c r="AWL7">
        <f ca="1"/>
        <v>28408.126339080627</v>
      </c>
      <c r="AWM7">
        <f ca="1"/>
        <v>28429.188947653282</v>
      </c>
      <c r="AWN7">
        <f ca="1"/>
        <v>28450.251556226052</v>
      </c>
      <c r="AWO7">
        <f ca="1"/>
        <v>28471.314164798823</v>
      </c>
      <c r="AWP7">
        <f ca="1"/>
        <v>28492.376773371478</v>
      </c>
      <c r="AWQ7">
        <f ca="1"/>
        <v>28513.439381944248</v>
      </c>
      <c r="AWR7">
        <f ca="1"/>
        <v>28534.501990517019</v>
      </c>
      <c r="AWS7">
        <f ca="1"/>
        <v>28555.564599089674</v>
      </c>
      <c r="AWT7">
        <f ca="1"/>
        <v>28576.627207662445</v>
      </c>
      <c r="AWU7">
        <f ca="1"/>
        <v>28597.689816235215</v>
      </c>
      <c r="AWV7">
        <f ca="1"/>
        <v>28618.75242480787</v>
      </c>
      <c r="AWW7">
        <f ca="1"/>
        <v>28639.815033380641</v>
      </c>
      <c r="AWX7">
        <f ca="1"/>
        <v>28660.877641953412</v>
      </c>
      <c r="AWY7">
        <f ca="1"/>
        <v>28681.940250526182</v>
      </c>
      <c r="AWZ7">
        <f ca="1"/>
        <v>28703.002859098837</v>
      </c>
      <c r="AXA7">
        <f ca="1"/>
        <v>28724.065467671608</v>
      </c>
      <c r="AXB7">
        <f ca="1"/>
        <v>28745.128076244378</v>
      </c>
      <c r="AXC7">
        <f ca="1"/>
        <v>28766.190684817033</v>
      </c>
      <c r="AXD7">
        <f ca="1"/>
        <v>28787.253293389804</v>
      </c>
      <c r="AXE7">
        <f ca="1"/>
        <v>28808.315901962575</v>
      </c>
      <c r="AXF7">
        <f ca="1"/>
        <v>28829.378510535229</v>
      </c>
      <c r="AXG7">
        <f ca="1"/>
        <v>28850.441119108</v>
      </c>
      <c r="AXH7">
        <f ca="1"/>
        <v>28871.503727680771</v>
      </c>
      <c r="AXI7">
        <f ca="1"/>
        <v>28892.566336253542</v>
      </c>
      <c r="AXJ7">
        <f ca="1"/>
        <v>28913.628944826196</v>
      </c>
      <c r="AXK7">
        <f ca="1"/>
        <v>28934.691553398967</v>
      </c>
      <c r="AXL7">
        <f ca="1"/>
        <v>28955.754161971738</v>
      </c>
      <c r="AXM7">
        <f ca="1"/>
        <v>28976.816770544392</v>
      </c>
      <c r="AXN7">
        <f ca="1"/>
        <v>28997.879379117163</v>
      </c>
      <c r="AXO7">
        <f ca="1"/>
        <v>29018.941987689934</v>
      </c>
      <c r="AXP7">
        <f ca="1"/>
        <v>29040.004596262588</v>
      </c>
      <c r="AXQ7">
        <f ca="1"/>
        <v>29061.067204835359</v>
      </c>
      <c r="AXR7">
        <f ca="1"/>
        <v>29082.12981340813</v>
      </c>
      <c r="AXS7">
        <f ca="1"/>
        <v>29103.192421980784</v>
      </c>
      <c r="AXT7">
        <f ca="1"/>
        <v>29124.255030553555</v>
      </c>
      <c r="AXU7">
        <f ca="1"/>
        <v>29145.317639126326</v>
      </c>
      <c r="AXV7">
        <f ca="1"/>
        <v>29166.380247699097</v>
      </c>
      <c r="AXW7">
        <f ca="1"/>
        <v>29187.442856271751</v>
      </c>
      <c r="AXX7">
        <f ca="1"/>
        <v>29208.505464844522</v>
      </c>
      <c r="AXY7">
        <f ca="1"/>
        <v>29229.568073417293</v>
      </c>
      <c r="AXZ7">
        <f ca="1"/>
        <v>29250.630681989947</v>
      </c>
      <c r="AYA7">
        <f ca="1"/>
        <v>29271.693290562718</v>
      </c>
      <c r="AYB7">
        <f ca="1"/>
        <v>29292.755899135489</v>
      </c>
      <c r="AYC7">
        <f ca="1"/>
        <v>29313.818507708143</v>
      </c>
      <c r="AYD7">
        <f ca="1"/>
        <v>29334.881116280914</v>
      </c>
      <c r="AYE7">
        <f ca="1"/>
        <v>29355.943724853685</v>
      </c>
      <c r="AYF7">
        <f ca="1"/>
        <v>29377.006333426456</v>
      </c>
      <c r="AYG7">
        <f ca="1"/>
        <v>29398.06894199911</v>
      </c>
      <c r="AYH7">
        <f ca="1"/>
        <v>29419.131550571881</v>
      </c>
      <c r="AYI7">
        <f ca="1"/>
        <v>29440.194159144652</v>
      </c>
      <c r="AYJ7">
        <f ca="1"/>
        <v>29461.256767717307</v>
      </c>
      <c r="AYK7">
        <f ca="1"/>
        <v>29482.319376290077</v>
      </c>
      <c r="AYL7">
        <f ca="1"/>
        <v>29503.381984862848</v>
      </c>
      <c r="AYM7">
        <f ca="1"/>
        <v>29524.444593435503</v>
      </c>
      <c r="AYN7">
        <f ca="1"/>
        <v>29545.507202008273</v>
      </c>
      <c r="AYO7">
        <f ca="1"/>
        <v>29566.569810581044</v>
      </c>
      <c r="AYP7">
        <f ca="1"/>
        <v>29587.632419153815</v>
      </c>
      <c r="AYQ7">
        <f ca="1"/>
        <v>29608.69502772647</v>
      </c>
      <c r="AYR7">
        <f ca="1"/>
        <v>29629.75763629924</v>
      </c>
      <c r="AYS7">
        <f ca="1"/>
        <v>29650.820244872011</v>
      </c>
      <c r="AYT7">
        <f ca="1"/>
        <v>29671.882853444666</v>
      </c>
      <c r="AYU7">
        <f ca="1"/>
        <v>29692.945462017437</v>
      </c>
      <c r="AYV7">
        <f ca="1"/>
        <v>29714.008070590207</v>
      </c>
      <c r="AYW7">
        <f ca="1"/>
        <v>29735.070679162862</v>
      </c>
      <c r="AYX7">
        <f ca="1"/>
        <v>29756.133287735633</v>
      </c>
      <c r="AYY7">
        <f ca="1"/>
        <v>29777.195896308403</v>
      </c>
      <c r="AYZ7">
        <f ca="1"/>
        <v>29798.258504881058</v>
      </c>
      <c r="AZA7">
        <f ca="1"/>
        <v>29819.321113453829</v>
      </c>
      <c r="AZB7">
        <f ca="1"/>
        <v>29840.3837220266</v>
      </c>
      <c r="AZC7">
        <f ca="1"/>
        <v>29861.44633059937</v>
      </c>
      <c r="AZD7">
        <f ca="1"/>
        <v>29882.508939172025</v>
      </c>
      <c r="AZE7">
        <f ca="1"/>
        <v>29903.571547744796</v>
      </c>
      <c r="AZF7">
        <f ca="1"/>
        <v>29924.634156317567</v>
      </c>
      <c r="AZG7">
        <f ca="1"/>
        <v>29945.696764890221</v>
      </c>
      <c r="AZH7">
        <f ca="1"/>
        <v>29966.759373462992</v>
      </c>
      <c r="AZI7">
        <f ca="1"/>
        <v>29987.821982035763</v>
      </c>
      <c r="AZJ7">
        <f ca="1"/>
        <v>30008.884590608417</v>
      </c>
      <c r="AZK7">
        <f ca="1"/>
        <v>30029.947199181188</v>
      </c>
      <c r="AZL7">
        <f ca="1"/>
        <v>30051.009807753959</v>
      </c>
      <c r="AZM7">
        <f ca="1"/>
        <v>30072.07241632673</v>
      </c>
    </row>
    <row r="8" spans="2:1365" x14ac:dyDescent="0.2">
      <c r="I8" s="5"/>
    </row>
    <row r="9" spans="2:1365" x14ac:dyDescent="0.2">
      <c r="F9" s="1" t="s">
        <v>23</v>
      </c>
      <c r="G9" s="1"/>
      <c r="H9" s="1"/>
      <c r="I9" s="35" cm="1">
        <f t="array" ref="I9:AZM9">TotalBalance</f>
        <v>500</v>
      </c>
      <c r="J9" s="35">
        <v>500</v>
      </c>
      <c r="K9" s="35">
        <v>500</v>
      </c>
      <c r="L9" s="35">
        <v>500</v>
      </c>
      <c r="M9" s="35">
        <v>500</v>
      </c>
      <c r="N9" s="35">
        <v>300</v>
      </c>
      <c r="O9" s="35">
        <v>211</v>
      </c>
      <c r="P9" s="35">
        <v>2711</v>
      </c>
      <c r="Q9" s="35">
        <v>2361</v>
      </c>
      <c r="R9" s="35">
        <v>2361</v>
      </c>
      <c r="S9" s="35">
        <v>2361</v>
      </c>
      <c r="T9" s="35">
        <v>2161</v>
      </c>
      <c r="U9" s="35">
        <v>1961</v>
      </c>
      <c r="V9" s="35">
        <v>1872</v>
      </c>
      <c r="W9" s="35">
        <v>1872</v>
      </c>
      <c r="X9" s="35">
        <v>1872</v>
      </c>
      <c r="Y9" s="35">
        <v>1872</v>
      </c>
      <c r="Z9" s="35">
        <v>1872</v>
      </c>
      <c r="AA9" s="35">
        <v>1672</v>
      </c>
      <c r="AB9" s="35">
        <v>-528</v>
      </c>
      <c r="AC9" s="35">
        <v>-617</v>
      </c>
      <c r="AD9" s="35">
        <v>1883</v>
      </c>
      <c r="AE9" s="35">
        <v>1683</v>
      </c>
      <c r="AF9" s="35">
        <v>1683</v>
      </c>
      <c r="AG9" s="35">
        <v>1683</v>
      </c>
      <c r="AH9" s="35">
        <v>1483</v>
      </c>
      <c r="AI9" s="35">
        <v>1283</v>
      </c>
      <c r="AJ9" s="35">
        <v>1194</v>
      </c>
      <c r="AK9" s="35">
        <v>1194</v>
      </c>
      <c r="AL9" s="35">
        <v>1194</v>
      </c>
      <c r="AM9" s="35">
        <v>1194</v>
      </c>
      <c r="AN9" s="35">
        <v>1194</v>
      </c>
      <c r="AO9" s="35">
        <v>994</v>
      </c>
      <c r="AP9" s="35">
        <v>794</v>
      </c>
      <c r="AQ9" s="35">
        <v>705</v>
      </c>
      <c r="AR9" s="35">
        <v>3205</v>
      </c>
      <c r="AS9" s="35">
        <v>3005</v>
      </c>
      <c r="AT9" s="35">
        <v>3005</v>
      </c>
      <c r="AU9" s="35">
        <v>2855</v>
      </c>
      <c r="AV9" s="35">
        <v>2655</v>
      </c>
      <c r="AW9" s="35">
        <v>2455</v>
      </c>
      <c r="AX9" s="35">
        <v>2366</v>
      </c>
      <c r="AY9" s="35">
        <v>2366</v>
      </c>
      <c r="AZ9" s="35">
        <v>2366</v>
      </c>
      <c r="BA9" s="35">
        <v>2366</v>
      </c>
      <c r="BB9" s="35">
        <v>2366</v>
      </c>
      <c r="BC9" s="35">
        <v>2166</v>
      </c>
      <c r="BD9" s="35">
        <v>1966</v>
      </c>
      <c r="BE9" s="35">
        <v>1877</v>
      </c>
      <c r="BF9" s="35">
        <v>4377</v>
      </c>
      <c r="BG9" s="35">
        <v>2177</v>
      </c>
      <c r="BH9" s="35">
        <v>2177</v>
      </c>
      <c r="BI9" s="35">
        <v>2177</v>
      </c>
      <c r="BJ9" s="35">
        <v>1977</v>
      </c>
      <c r="BK9" s="35">
        <v>1777</v>
      </c>
      <c r="BL9" s="35">
        <v>1688</v>
      </c>
      <c r="BM9" s="35">
        <v>1688</v>
      </c>
      <c r="BN9" s="35">
        <v>1688</v>
      </c>
      <c r="BO9" s="35">
        <v>1688</v>
      </c>
      <c r="BP9" s="35">
        <v>1688</v>
      </c>
      <c r="BQ9" s="35">
        <v>1488</v>
      </c>
      <c r="BR9" s="35">
        <v>1288</v>
      </c>
      <c r="BS9" s="35">
        <v>1199</v>
      </c>
      <c r="BT9" s="35">
        <v>3699</v>
      </c>
      <c r="BU9" s="35">
        <v>3499</v>
      </c>
      <c r="BV9" s="35">
        <v>3499</v>
      </c>
      <c r="BW9" s="35">
        <v>3499</v>
      </c>
      <c r="BX9" s="35">
        <v>3299</v>
      </c>
      <c r="BY9" s="35">
        <v>3099</v>
      </c>
      <c r="BZ9" s="35">
        <v>2860</v>
      </c>
      <c r="CA9" s="35">
        <v>2860</v>
      </c>
      <c r="CB9" s="35">
        <v>2860</v>
      </c>
      <c r="CC9" s="35">
        <v>2860</v>
      </c>
      <c r="CD9" s="35">
        <v>2860</v>
      </c>
      <c r="CE9" s="35">
        <v>2660</v>
      </c>
      <c r="CF9" s="35">
        <v>2460</v>
      </c>
      <c r="CG9" s="35">
        <v>2371</v>
      </c>
      <c r="CH9" s="35">
        <v>4871</v>
      </c>
      <c r="CI9" s="35">
        <v>4671</v>
      </c>
      <c r="CJ9" s="35">
        <v>4671</v>
      </c>
      <c r="CK9" s="35">
        <v>4671</v>
      </c>
      <c r="CL9" s="35">
        <v>2471</v>
      </c>
      <c r="CM9" s="35">
        <v>2271</v>
      </c>
      <c r="CN9" s="35">
        <v>2182</v>
      </c>
      <c r="CO9" s="35">
        <v>2182</v>
      </c>
      <c r="CP9" s="35">
        <v>2182</v>
      </c>
      <c r="CQ9" s="35">
        <v>2182</v>
      </c>
      <c r="CR9" s="35">
        <v>2182</v>
      </c>
      <c r="CS9" s="35">
        <v>1982</v>
      </c>
      <c r="CT9" s="35">
        <v>1782</v>
      </c>
      <c r="CU9" s="35">
        <v>1693</v>
      </c>
      <c r="CV9" s="35">
        <v>4193</v>
      </c>
      <c r="CW9" s="35">
        <v>3993</v>
      </c>
      <c r="CX9" s="35">
        <v>3993</v>
      </c>
      <c r="CY9" s="35">
        <v>3993</v>
      </c>
      <c r="CZ9" s="35">
        <v>3793</v>
      </c>
      <c r="DA9" s="35">
        <v>3593</v>
      </c>
      <c r="DB9" s="35">
        <v>3504</v>
      </c>
      <c r="DC9" s="35">
        <v>3504</v>
      </c>
      <c r="DD9" s="35">
        <v>3504</v>
      </c>
      <c r="DE9" s="35">
        <v>3354</v>
      </c>
      <c r="DF9" s="35">
        <v>3354</v>
      </c>
      <c r="DG9" s="35">
        <v>3154</v>
      </c>
      <c r="DH9" s="35">
        <v>2954</v>
      </c>
      <c r="DI9" s="35">
        <v>2865</v>
      </c>
      <c r="DJ9" s="35">
        <v>5365</v>
      </c>
      <c r="DK9" s="35">
        <v>5165</v>
      </c>
      <c r="DL9" s="35">
        <v>5165</v>
      </c>
      <c r="DM9" s="35">
        <v>5165</v>
      </c>
      <c r="DN9" s="35">
        <v>4965</v>
      </c>
      <c r="DO9" s="35">
        <v>4765</v>
      </c>
      <c r="DP9" s="35">
        <v>2676</v>
      </c>
      <c r="DQ9" s="35">
        <v>2676</v>
      </c>
      <c r="DR9" s="35">
        <v>2676</v>
      </c>
      <c r="DS9" s="35">
        <v>2676</v>
      </c>
      <c r="DT9" s="35">
        <v>2676</v>
      </c>
      <c r="DU9" s="35">
        <v>2476</v>
      </c>
      <c r="DV9" s="35">
        <v>2276</v>
      </c>
      <c r="DW9" s="35">
        <v>2187</v>
      </c>
      <c r="DX9" s="35">
        <v>4687</v>
      </c>
      <c r="DY9" s="35">
        <v>4487</v>
      </c>
      <c r="DZ9" s="35">
        <v>4487</v>
      </c>
      <c r="EA9" s="35">
        <v>4487</v>
      </c>
      <c r="EB9" s="35">
        <v>4287</v>
      </c>
      <c r="EC9" s="35">
        <v>4087</v>
      </c>
      <c r="ED9" s="35">
        <v>3998</v>
      </c>
      <c r="EE9" s="35">
        <v>3998</v>
      </c>
      <c r="EF9" s="35">
        <v>3998</v>
      </c>
      <c r="EG9" s="35">
        <v>3998</v>
      </c>
      <c r="EH9" s="35">
        <v>3998</v>
      </c>
      <c r="EI9" s="35">
        <v>3648</v>
      </c>
      <c r="EJ9" s="35">
        <v>3448</v>
      </c>
      <c r="EK9" s="35">
        <v>3359</v>
      </c>
      <c r="EL9" s="35">
        <v>5859</v>
      </c>
      <c r="EM9" s="35">
        <v>5659</v>
      </c>
      <c r="EN9" s="35">
        <v>5659</v>
      </c>
      <c r="EO9" s="35">
        <v>5659</v>
      </c>
      <c r="EP9" s="35">
        <v>5459</v>
      </c>
      <c r="EQ9" s="35">
        <v>5259</v>
      </c>
      <c r="ER9" s="35">
        <v>5170</v>
      </c>
      <c r="ES9" s="35">
        <v>5170</v>
      </c>
      <c r="ET9" s="35">
        <v>5170</v>
      </c>
      <c r="EU9" s="35">
        <v>3170</v>
      </c>
      <c r="EV9" s="35">
        <v>3170</v>
      </c>
      <c r="EW9" s="35">
        <v>2970</v>
      </c>
      <c r="EX9" s="35">
        <v>2770</v>
      </c>
      <c r="EY9" s="35">
        <v>2681</v>
      </c>
      <c r="EZ9" s="35">
        <v>5181</v>
      </c>
      <c r="FA9" s="35">
        <v>4981</v>
      </c>
      <c r="FB9" s="35">
        <v>4981</v>
      </c>
      <c r="FC9" s="35">
        <v>4981</v>
      </c>
      <c r="FD9" s="35">
        <v>4781</v>
      </c>
      <c r="FE9" s="35">
        <v>4581</v>
      </c>
      <c r="FF9" s="35">
        <v>4492</v>
      </c>
      <c r="FG9" s="35">
        <v>4492</v>
      </c>
      <c r="FH9" s="35">
        <v>4492</v>
      </c>
      <c r="FI9" s="35">
        <v>4492</v>
      </c>
      <c r="FJ9" s="35">
        <v>4492</v>
      </c>
      <c r="FK9" s="35">
        <v>4292</v>
      </c>
      <c r="FL9" s="35">
        <v>4092</v>
      </c>
      <c r="FM9" s="35">
        <v>4003</v>
      </c>
      <c r="FN9" s="35">
        <v>6353</v>
      </c>
      <c r="FO9" s="35">
        <v>6153</v>
      </c>
      <c r="FP9" s="35">
        <v>6153</v>
      </c>
      <c r="FQ9" s="35">
        <v>6153</v>
      </c>
      <c r="FR9" s="35">
        <v>5953</v>
      </c>
      <c r="FS9" s="35">
        <v>5753</v>
      </c>
      <c r="FT9" s="35">
        <v>5664</v>
      </c>
      <c r="FU9" s="35">
        <v>5664</v>
      </c>
      <c r="FV9" s="35">
        <v>5664</v>
      </c>
      <c r="FW9" s="35">
        <v>5664</v>
      </c>
      <c r="FX9" s="35">
        <v>5664</v>
      </c>
      <c r="FY9" s="35">
        <v>2464</v>
      </c>
      <c r="FZ9" s="35">
        <v>2264</v>
      </c>
      <c r="GA9" s="35">
        <v>2175</v>
      </c>
      <c r="GB9" s="35">
        <v>4675</v>
      </c>
      <c r="GC9" s="35">
        <v>4475</v>
      </c>
      <c r="GD9" s="35">
        <v>4475</v>
      </c>
      <c r="GE9" s="35">
        <v>4475</v>
      </c>
      <c r="GF9" s="35">
        <v>4275</v>
      </c>
      <c r="GG9" s="35">
        <v>4075</v>
      </c>
      <c r="GH9" s="35">
        <v>3986</v>
      </c>
      <c r="GI9" s="35">
        <v>3986</v>
      </c>
      <c r="GJ9" s="35">
        <v>3986</v>
      </c>
      <c r="GK9" s="35">
        <v>3986</v>
      </c>
      <c r="GL9" s="35">
        <v>3986</v>
      </c>
      <c r="GM9" s="35">
        <v>3786</v>
      </c>
      <c r="GN9" s="35">
        <v>3586</v>
      </c>
      <c r="GO9" s="35">
        <v>3497</v>
      </c>
      <c r="GP9" s="35">
        <v>5997</v>
      </c>
      <c r="GQ9" s="35">
        <v>5797</v>
      </c>
      <c r="GR9" s="35">
        <v>5647</v>
      </c>
      <c r="GS9" s="35">
        <v>5647</v>
      </c>
      <c r="GT9" s="35">
        <v>5447</v>
      </c>
      <c r="GU9" s="35">
        <v>5247</v>
      </c>
      <c r="GV9" s="35">
        <v>5158</v>
      </c>
      <c r="GW9" s="35">
        <v>5158</v>
      </c>
      <c r="GX9" s="35">
        <v>5158</v>
      </c>
      <c r="GY9" s="35">
        <v>5158</v>
      </c>
      <c r="GZ9" s="35">
        <v>5158</v>
      </c>
      <c r="HA9" s="35">
        <v>4958</v>
      </c>
      <c r="HB9" s="35">
        <v>4758</v>
      </c>
      <c r="HC9" s="35">
        <v>4669</v>
      </c>
      <c r="HD9" s="35">
        <v>5169</v>
      </c>
      <c r="HE9" s="35">
        <v>4969</v>
      </c>
      <c r="HF9" s="35">
        <v>4969</v>
      </c>
      <c r="HG9" s="35">
        <v>4969</v>
      </c>
      <c r="HH9" s="35">
        <v>4769</v>
      </c>
      <c r="HI9" s="35">
        <v>4569</v>
      </c>
      <c r="HJ9" s="35">
        <v>4480</v>
      </c>
      <c r="HK9" s="35">
        <v>4480</v>
      </c>
      <c r="HL9" s="35">
        <v>4480</v>
      </c>
      <c r="HM9" s="35">
        <v>4480</v>
      </c>
      <c r="HN9" s="35">
        <v>4480</v>
      </c>
      <c r="HO9" s="35">
        <v>4280</v>
      </c>
      <c r="HP9" s="35">
        <v>4080</v>
      </c>
      <c r="HQ9" s="35">
        <v>3991</v>
      </c>
      <c r="HR9" s="35">
        <v>6491</v>
      </c>
      <c r="HS9" s="35">
        <v>6291</v>
      </c>
      <c r="HT9" s="35">
        <v>6291</v>
      </c>
      <c r="HU9" s="35">
        <v>6291</v>
      </c>
      <c r="HV9" s="35">
        <v>6091</v>
      </c>
      <c r="HW9" s="35">
        <v>5741</v>
      </c>
      <c r="HX9" s="35">
        <v>5652</v>
      </c>
      <c r="HY9" s="35">
        <v>5652</v>
      </c>
      <c r="HZ9" s="35">
        <v>5652</v>
      </c>
      <c r="IA9" s="35">
        <v>5652</v>
      </c>
      <c r="IB9" s="35">
        <v>5652</v>
      </c>
      <c r="IC9" s="35">
        <v>5452</v>
      </c>
      <c r="ID9" s="35">
        <v>5252</v>
      </c>
      <c r="IE9" s="35">
        <v>5163</v>
      </c>
      <c r="IF9" s="35">
        <v>7663</v>
      </c>
      <c r="IG9" s="35">
        <v>7463</v>
      </c>
      <c r="IH9" s="35">
        <v>7463</v>
      </c>
      <c r="II9" s="35">
        <v>5463</v>
      </c>
      <c r="IJ9" s="35">
        <v>5263</v>
      </c>
      <c r="IK9" s="35">
        <v>5063</v>
      </c>
      <c r="IL9" s="35">
        <v>4974</v>
      </c>
      <c r="IM9" s="35">
        <v>4974</v>
      </c>
      <c r="IN9" s="35">
        <v>4974</v>
      </c>
      <c r="IO9" s="35">
        <v>4974</v>
      </c>
      <c r="IP9" s="35">
        <v>4974</v>
      </c>
      <c r="IQ9" s="35">
        <v>4774</v>
      </c>
      <c r="IR9" s="35">
        <v>4574</v>
      </c>
      <c r="IS9" s="35">
        <v>4485</v>
      </c>
      <c r="IT9" s="35">
        <v>6985</v>
      </c>
      <c r="IU9" s="35">
        <v>6785</v>
      </c>
      <c r="IV9" s="35">
        <v>6785</v>
      </c>
      <c r="IW9" s="35">
        <v>6785</v>
      </c>
      <c r="IX9" s="35">
        <v>6585</v>
      </c>
      <c r="IY9" s="35">
        <v>6385</v>
      </c>
      <c r="IZ9" s="35">
        <v>6296</v>
      </c>
      <c r="JA9" s="35">
        <v>6296</v>
      </c>
      <c r="JB9" s="35">
        <v>6146</v>
      </c>
      <c r="JC9" s="35">
        <v>6146</v>
      </c>
      <c r="JD9" s="35">
        <v>6146</v>
      </c>
      <c r="JE9" s="35">
        <v>5946</v>
      </c>
      <c r="JF9" s="35">
        <v>5746</v>
      </c>
      <c r="JG9" s="35">
        <v>5657</v>
      </c>
      <c r="JH9" s="35">
        <v>8157</v>
      </c>
      <c r="JI9" s="35">
        <v>7957</v>
      </c>
      <c r="JJ9" s="35">
        <v>7957</v>
      </c>
      <c r="JK9" s="35">
        <v>5957</v>
      </c>
      <c r="JL9" s="35">
        <v>5757</v>
      </c>
      <c r="JM9" s="35">
        <v>5557</v>
      </c>
      <c r="JN9" s="35">
        <v>5468</v>
      </c>
      <c r="JO9" s="35">
        <v>5468</v>
      </c>
      <c r="JP9" s="35">
        <v>5468</v>
      </c>
      <c r="JQ9" s="35">
        <v>5468</v>
      </c>
      <c r="JR9" s="35">
        <v>5468</v>
      </c>
      <c r="JS9" s="35">
        <v>5268</v>
      </c>
      <c r="JT9" s="35">
        <v>5068</v>
      </c>
      <c r="JU9" s="35">
        <v>4979</v>
      </c>
      <c r="JV9" s="35">
        <v>7479</v>
      </c>
      <c r="JW9" s="35">
        <v>7279</v>
      </c>
      <c r="JX9" s="35">
        <v>7279</v>
      </c>
      <c r="JY9" s="35">
        <v>7279</v>
      </c>
      <c r="JZ9" s="35">
        <v>7079</v>
      </c>
      <c r="KA9" s="35">
        <v>6879</v>
      </c>
      <c r="KB9" s="35">
        <v>6790</v>
      </c>
      <c r="KC9" s="35">
        <v>6790</v>
      </c>
      <c r="KD9" s="35">
        <v>6640</v>
      </c>
      <c r="KE9" s="35">
        <v>6640</v>
      </c>
      <c r="KF9" s="35">
        <v>6640</v>
      </c>
      <c r="KG9" s="35">
        <v>6440</v>
      </c>
      <c r="KH9" s="35">
        <v>6240</v>
      </c>
      <c r="KI9" s="35">
        <v>6151</v>
      </c>
      <c r="KJ9" s="35">
        <v>8651</v>
      </c>
      <c r="KK9" s="35">
        <v>8451</v>
      </c>
      <c r="KL9" s="35">
        <v>8451</v>
      </c>
      <c r="KM9" s="35">
        <v>8451</v>
      </c>
      <c r="KN9" s="35">
        <v>8251</v>
      </c>
      <c r="KO9" s="35">
        <v>8051</v>
      </c>
      <c r="KP9" s="35">
        <v>5962</v>
      </c>
      <c r="KQ9" s="35">
        <v>5962</v>
      </c>
      <c r="KR9" s="35">
        <v>5962</v>
      </c>
      <c r="KS9" s="35">
        <v>5962</v>
      </c>
      <c r="KT9" s="35">
        <v>5962</v>
      </c>
      <c r="KU9" s="35">
        <v>5762</v>
      </c>
      <c r="KV9" s="35">
        <v>5562</v>
      </c>
      <c r="KW9" s="35">
        <v>5473</v>
      </c>
      <c r="KX9" s="35">
        <v>7973</v>
      </c>
      <c r="KY9" s="35">
        <v>7773</v>
      </c>
      <c r="KZ9" s="35">
        <v>7773</v>
      </c>
      <c r="LA9" s="35">
        <v>7773</v>
      </c>
      <c r="LB9" s="35">
        <v>7573</v>
      </c>
      <c r="LC9" s="35">
        <v>7373</v>
      </c>
      <c r="LD9" s="35">
        <v>7284</v>
      </c>
      <c r="LE9" s="35">
        <v>7284</v>
      </c>
      <c r="LF9" s="35">
        <v>7284</v>
      </c>
      <c r="LG9" s="35">
        <v>7284</v>
      </c>
      <c r="LH9" s="35">
        <v>7284</v>
      </c>
      <c r="LI9" s="35">
        <v>6934</v>
      </c>
      <c r="LJ9" s="35">
        <v>6734</v>
      </c>
      <c r="LK9" s="35">
        <v>6645</v>
      </c>
      <c r="LL9" s="35">
        <v>9145</v>
      </c>
      <c r="LM9" s="35">
        <v>8945</v>
      </c>
      <c r="LN9" s="35">
        <v>8945</v>
      </c>
      <c r="LO9" s="35">
        <v>8945</v>
      </c>
      <c r="LP9" s="35">
        <v>8745</v>
      </c>
      <c r="LQ9" s="35">
        <v>8545</v>
      </c>
      <c r="LR9" s="35">
        <v>8456</v>
      </c>
      <c r="LS9" s="35">
        <v>8456</v>
      </c>
      <c r="LT9" s="35">
        <v>6456</v>
      </c>
      <c r="LU9" s="35">
        <v>6456</v>
      </c>
      <c r="LV9" s="35">
        <v>6456</v>
      </c>
      <c r="LW9" s="35">
        <v>6256</v>
      </c>
      <c r="LX9" s="35">
        <v>6056</v>
      </c>
      <c r="LY9" s="35">
        <v>5967</v>
      </c>
      <c r="LZ9" s="35">
        <v>8467</v>
      </c>
      <c r="MA9" s="35">
        <v>8267</v>
      </c>
      <c r="MB9" s="35">
        <v>8267</v>
      </c>
      <c r="MC9" s="35">
        <v>8267</v>
      </c>
      <c r="MD9" s="35">
        <v>8067</v>
      </c>
      <c r="ME9" s="35">
        <v>7867</v>
      </c>
      <c r="MF9" s="35">
        <v>7778</v>
      </c>
      <c r="MG9" s="35">
        <v>7778</v>
      </c>
      <c r="MH9" s="35">
        <v>7778</v>
      </c>
      <c r="MI9" s="35">
        <v>7778</v>
      </c>
      <c r="MJ9" s="35">
        <v>7778</v>
      </c>
      <c r="MK9" s="35">
        <v>7578</v>
      </c>
      <c r="ML9" s="35">
        <v>7378</v>
      </c>
      <c r="MM9" s="35">
        <v>7139</v>
      </c>
      <c r="MN9" s="35">
        <v>9639</v>
      </c>
      <c r="MO9" s="35">
        <v>9439</v>
      </c>
      <c r="MP9" s="35">
        <v>9439</v>
      </c>
      <c r="MQ9" s="35">
        <v>9439</v>
      </c>
      <c r="MR9" s="35">
        <v>9239</v>
      </c>
      <c r="MS9" s="35">
        <v>9039</v>
      </c>
      <c r="MT9" s="35">
        <v>8950</v>
      </c>
      <c r="MU9" s="35">
        <v>8950</v>
      </c>
      <c r="MV9" s="35">
        <v>8950</v>
      </c>
      <c r="MW9" s="35">
        <v>8950</v>
      </c>
      <c r="MX9" s="35">
        <v>8950</v>
      </c>
      <c r="MY9" s="35">
        <v>6750</v>
      </c>
      <c r="MZ9" s="35">
        <v>6550</v>
      </c>
      <c r="NA9" s="35">
        <v>6461</v>
      </c>
      <c r="NB9" s="35">
        <v>8961</v>
      </c>
      <c r="NC9" s="35">
        <v>8761</v>
      </c>
      <c r="ND9" s="35">
        <v>8761</v>
      </c>
      <c r="NE9" s="35">
        <v>8761</v>
      </c>
      <c r="NF9" s="35">
        <v>8561</v>
      </c>
      <c r="NG9" s="35">
        <v>8361</v>
      </c>
      <c r="NH9" s="35">
        <v>8272</v>
      </c>
      <c r="NI9" s="35">
        <v>8272</v>
      </c>
      <c r="NJ9" s="35">
        <v>8272</v>
      </c>
      <c r="NK9" s="35">
        <v>8272</v>
      </c>
      <c r="NL9" s="35">
        <v>8272</v>
      </c>
      <c r="NM9" s="35">
        <v>8072</v>
      </c>
      <c r="NN9" s="35">
        <v>7872</v>
      </c>
      <c r="NO9" s="35">
        <v>7783</v>
      </c>
      <c r="NP9" s="35">
        <v>10283</v>
      </c>
      <c r="NQ9" s="35">
        <v>10083</v>
      </c>
      <c r="NR9" s="35">
        <v>9933</v>
      </c>
      <c r="NS9" s="35">
        <v>9933</v>
      </c>
      <c r="NT9" s="35">
        <v>9733</v>
      </c>
      <c r="NU9" s="35">
        <v>9533</v>
      </c>
      <c r="NV9" s="35">
        <v>9444</v>
      </c>
      <c r="NW9" s="35">
        <v>9444</v>
      </c>
      <c r="NX9" s="35">
        <v>9444</v>
      </c>
      <c r="NY9" s="35">
        <v>9444</v>
      </c>
      <c r="NZ9" s="35">
        <v>9444</v>
      </c>
      <c r="OA9" s="35">
        <v>9244</v>
      </c>
      <c r="OB9" s="35">
        <v>9044</v>
      </c>
      <c r="OC9" s="35">
        <v>6955</v>
      </c>
      <c r="OD9" s="35">
        <v>9455</v>
      </c>
      <c r="OE9" s="35">
        <v>9255</v>
      </c>
      <c r="OF9" s="35">
        <v>9255</v>
      </c>
      <c r="OG9" s="35">
        <v>9255</v>
      </c>
      <c r="OH9" s="35">
        <v>9055</v>
      </c>
      <c r="OI9" s="35">
        <v>8855</v>
      </c>
      <c r="OJ9" s="35">
        <v>8766</v>
      </c>
      <c r="OK9" s="35">
        <v>8766</v>
      </c>
      <c r="OL9" s="35">
        <v>8766</v>
      </c>
      <c r="OM9" s="35">
        <v>8766</v>
      </c>
      <c r="ON9" s="35">
        <v>8766</v>
      </c>
      <c r="OO9" s="35">
        <v>8566</v>
      </c>
      <c r="OP9" s="35">
        <v>8366</v>
      </c>
      <c r="OQ9" s="35">
        <v>8277</v>
      </c>
      <c r="OR9" s="35">
        <v>10777</v>
      </c>
      <c r="OS9" s="35">
        <v>10577</v>
      </c>
      <c r="OT9" s="35">
        <v>10577</v>
      </c>
      <c r="OU9" s="35">
        <v>10577</v>
      </c>
      <c r="OV9" s="35">
        <v>10227</v>
      </c>
      <c r="OW9" s="35">
        <v>10027</v>
      </c>
      <c r="OX9" s="35">
        <v>9938</v>
      </c>
      <c r="OY9" s="35">
        <v>9938</v>
      </c>
      <c r="OZ9" s="35">
        <v>9938</v>
      </c>
      <c r="PA9" s="35">
        <v>9938</v>
      </c>
      <c r="PB9" s="35">
        <v>9938</v>
      </c>
      <c r="PC9" s="35">
        <v>9738</v>
      </c>
      <c r="PD9" s="35">
        <v>9538</v>
      </c>
      <c r="PE9" s="35">
        <v>9449</v>
      </c>
      <c r="PF9" s="35">
        <v>11949</v>
      </c>
      <c r="PG9" s="35">
        <v>11749</v>
      </c>
      <c r="PH9" s="35">
        <v>9749</v>
      </c>
      <c r="PI9" s="35">
        <v>9749</v>
      </c>
      <c r="PJ9" s="35">
        <v>9549</v>
      </c>
      <c r="PK9" s="35">
        <v>9349</v>
      </c>
      <c r="PL9" s="35">
        <v>9260</v>
      </c>
      <c r="PM9" s="35">
        <v>9260</v>
      </c>
      <c r="PN9" s="35">
        <v>9260</v>
      </c>
      <c r="PO9" s="35">
        <v>9260</v>
      </c>
      <c r="PP9" s="35">
        <v>9260</v>
      </c>
      <c r="PQ9" s="35">
        <v>9060</v>
      </c>
      <c r="PR9" s="35">
        <v>8860</v>
      </c>
      <c r="PS9" s="35">
        <v>8771</v>
      </c>
      <c r="PT9" s="35">
        <v>11271</v>
      </c>
      <c r="PU9" s="35">
        <v>11071</v>
      </c>
      <c r="PV9" s="35">
        <v>11071</v>
      </c>
      <c r="PW9" s="35">
        <v>11071</v>
      </c>
      <c r="PX9" s="35">
        <v>10871</v>
      </c>
      <c r="PY9" s="35">
        <v>10671</v>
      </c>
      <c r="PZ9" s="35">
        <v>10582</v>
      </c>
      <c r="QA9" s="35">
        <v>10432</v>
      </c>
      <c r="QB9" s="35">
        <v>10432</v>
      </c>
      <c r="QC9" s="35">
        <v>10432</v>
      </c>
      <c r="QD9" s="35">
        <v>10432</v>
      </c>
      <c r="QE9" s="35">
        <v>10232</v>
      </c>
      <c r="QF9" s="35">
        <v>10032</v>
      </c>
      <c r="QG9" s="35">
        <v>9943</v>
      </c>
      <c r="QH9" s="35">
        <v>12443</v>
      </c>
      <c r="QI9" s="35">
        <v>12243</v>
      </c>
      <c r="QJ9" s="35">
        <v>12243</v>
      </c>
      <c r="QK9" s="35">
        <v>12243</v>
      </c>
      <c r="QL9" s="35">
        <v>12043</v>
      </c>
      <c r="QM9" s="35">
        <v>9843</v>
      </c>
      <c r="QN9" s="35">
        <v>9754</v>
      </c>
      <c r="QO9" s="35">
        <v>9754</v>
      </c>
      <c r="QP9" s="35">
        <v>9754</v>
      </c>
      <c r="QQ9" s="35">
        <v>9754</v>
      </c>
      <c r="QR9" s="35">
        <v>9754</v>
      </c>
      <c r="QS9" s="35">
        <v>9554</v>
      </c>
      <c r="QT9" s="35">
        <v>9354</v>
      </c>
      <c r="QU9" s="35">
        <v>9265</v>
      </c>
      <c r="QV9" s="35">
        <v>11765</v>
      </c>
      <c r="QW9" s="35">
        <v>11565</v>
      </c>
      <c r="QX9" s="35">
        <v>11565</v>
      </c>
      <c r="QY9" s="35">
        <v>11565</v>
      </c>
      <c r="QZ9" s="35">
        <v>11365</v>
      </c>
      <c r="RA9" s="35">
        <v>11165</v>
      </c>
      <c r="RB9" s="35">
        <v>11076</v>
      </c>
      <c r="RC9" s="35">
        <v>11076</v>
      </c>
      <c r="RD9" s="35">
        <v>11076</v>
      </c>
      <c r="RE9" s="35">
        <v>11076</v>
      </c>
      <c r="RF9" s="35">
        <v>10926</v>
      </c>
      <c r="RG9" s="35">
        <v>10726</v>
      </c>
      <c r="RH9" s="35">
        <v>10526</v>
      </c>
      <c r="RI9" s="35">
        <v>10437</v>
      </c>
      <c r="RJ9" s="35">
        <v>12937</v>
      </c>
      <c r="RK9" s="35">
        <v>12737</v>
      </c>
      <c r="RL9" s="35">
        <v>12737</v>
      </c>
      <c r="RM9" s="35">
        <v>12737</v>
      </c>
      <c r="RN9" s="35">
        <v>12537</v>
      </c>
      <c r="RO9" s="35">
        <v>12337</v>
      </c>
      <c r="RP9" s="35">
        <v>12248</v>
      </c>
      <c r="RQ9" s="35">
        <v>10248</v>
      </c>
      <c r="RR9" s="35">
        <v>10248</v>
      </c>
      <c r="RS9" s="35">
        <v>10248</v>
      </c>
      <c r="RT9" s="35">
        <v>10248</v>
      </c>
      <c r="RU9" s="35">
        <v>10048</v>
      </c>
      <c r="RV9" s="35">
        <v>9848</v>
      </c>
      <c r="RW9" s="35">
        <v>9759</v>
      </c>
      <c r="RX9" s="35">
        <v>12259</v>
      </c>
      <c r="RY9" s="35">
        <v>12059</v>
      </c>
      <c r="RZ9" s="35">
        <v>12059</v>
      </c>
      <c r="SA9" s="35">
        <v>12059</v>
      </c>
      <c r="SB9" s="35">
        <v>11859</v>
      </c>
      <c r="SC9" s="35">
        <v>11659</v>
      </c>
      <c r="SD9" s="35">
        <v>11570</v>
      </c>
      <c r="SE9" s="35">
        <v>11570</v>
      </c>
      <c r="SF9" s="35">
        <v>11570</v>
      </c>
      <c r="SG9" s="35">
        <v>11570</v>
      </c>
      <c r="SH9" s="35">
        <v>11570</v>
      </c>
      <c r="SI9" s="35">
        <v>11370</v>
      </c>
      <c r="SJ9" s="35">
        <v>11020</v>
      </c>
      <c r="SK9" s="35">
        <v>10931</v>
      </c>
      <c r="SL9" s="35">
        <v>13431</v>
      </c>
      <c r="SM9" s="35">
        <v>13231</v>
      </c>
      <c r="SN9" s="35">
        <v>13231</v>
      </c>
      <c r="SO9" s="35">
        <v>13231</v>
      </c>
      <c r="SP9" s="35">
        <v>13031</v>
      </c>
      <c r="SQ9" s="35">
        <v>12831</v>
      </c>
      <c r="SR9" s="35">
        <v>12742</v>
      </c>
      <c r="SS9" s="35">
        <v>12742</v>
      </c>
      <c r="ST9" s="35">
        <v>12742</v>
      </c>
      <c r="SU9" s="35">
        <v>12742</v>
      </c>
      <c r="SV9" s="35">
        <v>10742</v>
      </c>
      <c r="SW9" s="35">
        <v>10542</v>
      </c>
      <c r="SX9" s="35">
        <v>10342</v>
      </c>
      <c r="SY9" s="35">
        <v>10253</v>
      </c>
      <c r="SZ9" s="35">
        <v>12753</v>
      </c>
      <c r="TA9" s="35">
        <v>12553</v>
      </c>
      <c r="TB9" s="35">
        <v>12553</v>
      </c>
      <c r="TC9" s="35">
        <v>12553</v>
      </c>
      <c r="TD9" s="35">
        <v>12353</v>
      </c>
      <c r="TE9" s="35">
        <v>12153</v>
      </c>
      <c r="TF9" s="35">
        <v>12064</v>
      </c>
      <c r="TG9" s="35">
        <v>12064</v>
      </c>
      <c r="TH9" s="35">
        <v>12064</v>
      </c>
      <c r="TI9" s="35">
        <v>12064</v>
      </c>
      <c r="TJ9" s="35">
        <v>12064</v>
      </c>
      <c r="TK9" s="35">
        <v>11864</v>
      </c>
      <c r="TL9" s="35">
        <v>11664</v>
      </c>
      <c r="TM9" s="35">
        <v>11575</v>
      </c>
      <c r="TN9" s="35">
        <v>14075</v>
      </c>
      <c r="TO9" s="35">
        <v>13725</v>
      </c>
      <c r="TP9" s="35">
        <v>13725</v>
      </c>
      <c r="TQ9" s="35">
        <v>13725</v>
      </c>
      <c r="TR9" s="35">
        <v>13525</v>
      </c>
      <c r="TS9" s="35">
        <v>13325</v>
      </c>
      <c r="TT9" s="35">
        <v>13236</v>
      </c>
      <c r="TU9" s="35">
        <v>13236</v>
      </c>
      <c r="TV9" s="35">
        <v>13236</v>
      </c>
      <c r="TW9" s="35">
        <v>13236</v>
      </c>
      <c r="TX9" s="35">
        <v>13236</v>
      </c>
      <c r="TY9" s="35">
        <v>13036</v>
      </c>
      <c r="TZ9" s="35">
        <v>9836</v>
      </c>
      <c r="UA9" s="35">
        <v>9747</v>
      </c>
      <c r="UB9" s="35">
        <v>12247</v>
      </c>
      <c r="UC9" s="35">
        <v>12047</v>
      </c>
      <c r="UD9" s="35">
        <v>12047</v>
      </c>
      <c r="UE9" s="35">
        <v>12047</v>
      </c>
      <c r="UF9" s="35">
        <v>11847</v>
      </c>
      <c r="UG9" s="35">
        <v>11647</v>
      </c>
      <c r="UH9" s="35">
        <v>11558</v>
      </c>
      <c r="UI9" s="35">
        <v>11558</v>
      </c>
      <c r="UJ9" s="35">
        <v>11558</v>
      </c>
      <c r="UK9" s="35">
        <v>11558</v>
      </c>
      <c r="UL9" s="35">
        <v>11558</v>
      </c>
      <c r="UM9" s="35">
        <v>11358</v>
      </c>
      <c r="UN9" s="35">
        <v>11158</v>
      </c>
      <c r="UO9" s="35">
        <v>11069</v>
      </c>
      <c r="UP9" s="35">
        <v>13569</v>
      </c>
      <c r="UQ9" s="35">
        <v>13369</v>
      </c>
      <c r="UR9" s="35">
        <v>13369</v>
      </c>
      <c r="US9" s="35">
        <v>13219</v>
      </c>
      <c r="UT9" s="35">
        <v>13019</v>
      </c>
      <c r="UU9" s="35">
        <v>12819</v>
      </c>
      <c r="UV9" s="35">
        <v>12730</v>
      </c>
      <c r="UW9" s="35">
        <v>12730</v>
      </c>
      <c r="UX9" s="35">
        <v>12730</v>
      </c>
      <c r="UY9" s="35">
        <v>12730</v>
      </c>
      <c r="UZ9" s="35">
        <v>12730</v>
      </c>
      <c r="VA9" s="35">
        <v>12530</v>
      </c>
      <c r="VB9" s="35">
        <v>12330</v>
      </c>
      <c r="VC9" s="35">
        <v>12241</v>
      </c>
      <c r="VD9" s="35">
        <v>14741</v>
      </c>
      <c r="VE9" s="35">
        <v>12541</v>
      </c>
      <c r="VF9" s="35">
        <v>12541</v>
      </c>
      <c r="VG9" s="35">
        <v>12541</v>
      </c>
      <c r="VH9" s="35">
        <v>12341</v>
      </c>
      <c r="VI9" s="35">
        <v>12141</v>
      </c>
      <c r="VJ9" s="35">
        <v>12052</v>
      </c>
      <c r="VK9" s="35">
        <v>12052</v>
      </c>
      <c r="VL9" s="35">
        <v>12052</v>
      </c>
      <c r="VM9" s="35">
        <v>12052</v>
      </c>
      <c r="VN9" s="35">
        <v>12052</v>
      </c>
      <c r="VO9" s="35">
        <v>11852</v>
      </c>
      <c r="VP9" s="35">
        <v>11652</v>
      </c>
      <c r="VQ9" s="35">
        <v>11563</v>
      </c>
      <c r="VR9" s="35">
        <v>14063</v>
      </c>
      <c r="VS9" s="35">
        <v>13863</v>
      </c>
      <c r="VT9" s="35">
        <v>13863</v>
      </c>
      <c r="VU9" s="35">
        <v>13863</v>
      </c>
      <c r="VV9" s="35">
        <v>13663</v>
      </c>
      <c r="VW9" s="35">
        <v>13463</v>
      </c>
      <c r="VX9" s="35">
        <v>13224</v>
      </c>
      <c r="VY9" s="35">
        <v>13224</v>
      </c>
      <c r="VZ9" s="35">
        <v>13224</v>
      </c>
      <c r="WA9" s="35">
        <v>13224</v>
      </c>
      <c r="WB9" s="35">
        <v>13224</v>
      </c>
      <c r="WC9" s="35">
        <v>13024</v>
      </c>
      <c r="WD9" s="35">
        <v>12824</v>
      </c>
      <c r="WE9" s="35">
        <v>12735</v>
      </c>
      <c r="WF9" s="35">
        <v>15235</v>
      </c>
      <c r="WG9" s="35">
        <v>15035</v>
      </c>
      <c r="WH9" s="35">
        <v>15035</v>
      </c>
      <c r="WI9" s="35">
        <v>15035</v>
      </c>
      <c r="WJ9" s="35">
        <v>12835</v>
      </c>
      <c r="WK9" s="35">
        <v>12635</v>
      </c>
      <c r="WL9" s="35">
        <v>12546</v>
      </c>
      <c r="WM9" s="35">
        <v>12546</v>
      </c>
      <c r="WN9" s="35">
        <v>12546</v>
      </c>
      <c r="WO9" s="35">
        <v>12546</v>
      </c>
      <c r="WP9" s="35">
        <v>12546</v>
      </c>
      <c r="WQ9" s="35">
        <v>12346</v>
      </c>
      <c r="WR9" s="35">
        <v>12146</v>
      </c>
      <c r="WS9" s="35">
        <v>12057</v>
      </c>
      <c r="WT9" s="35">
        <v>14557</v>
      </c>
      <c r="WU9" s="35">
        <v>14357</v>
      </c>
      <c r="WV9" s="35">
        <v>14357</v>
      </c>
      <c r="WW9" s="35">
        <v>14357</v>
      </c>
      <c r="WX9" s="35">
        <v>14157</v>
      </c>
      <c r="WY9" s="35">
        <v>13957</v>
      </c>
      <c r="WZ9" s="35">
        <v>13868</v>
      </c>
      <c r="XA9" s="35">
        <v>13868</v>
      </c>
      <c r="XB9" s="35">
        <v>13868</v>
      </c>
      <c r="XC9" s="35">
        <v>13718</v>
      </c>
      <c r="XD9" s="35">
        <v>13718</v>
      </c>
      <c r="XE9" s="35">
        <v>13518</v>
      </c>
      <c r="XF9" s="35">
        <v>13318</v>
      </c>
      <c r="XG9" s="35">
        <v>13229</v>
      </c>
      <c r="XH9" s="35">
        <v>15729</v>
      </c>
      <c r="XI9" s="35">
        <v>15529</v>
      </c>
      <c r="XJ9" s="35">
        <v>15529</v>
      </c>
      <c r="XK9" s="35">
        <v>15529</v>
      </c>
      <c r="XL9" s="35">
        <v>15329</v>
      </c>
      <c r="XM9" s="35">
        <v>13129</v>
      </c>
      <c r="XN9" s="35">
        <v>13040</v>
      </c>
      <c r="XO9" s="35">
        <v>13040</v>
      </c>
      <c r="XP9" s="35">
        <v>13040</v>
      </c>
      <c r="XQ9" s="35">
        <v>13040</v>
      </c>
      <c r="XR9" s="35">
        <v>13040</v>
      </c>
      <c r="XS9" s="35">
        <v>12840</v>
      </c>
      <c r="XT9" s="35">
        <v>12640</v>
      </c>
      <c r="XU9" s="35">
        <v>12551</v>
      </c>
      <c r="XV9" s="35">
        <v>15051</v>
      </c>
      <c r="XW9" s="35">
        <v>14851</v>
      </c>
      <c r="XX9" s="35">
        <v>14851</v>
      </c>
      <c r="XY9" s="35">
        <v>14851</v>
      </c>
      <c r="XZ9" s="35">
        <v>14651</v>
      </c>
      <c r="YA9" s="35">
        <v>14451</v>
      </c>
      <c r="YB9" s="35">
        <v>14362</v>
      </c>
      <c r="YC9" s="35">
        <v>14362</v>
      </c>
      <c r="YD9" s="35">
        <v>14362</v>
      </c>
      <c r="YE9" s="35">
        <v>14362</v>
      </c>
      <c r="YF9" s="35">
        <v>14212</v>
      </c>
      <c r="YG9" s="35">
        <v>14012</v>
      </c>
      <c r="YH9" s="35">
        <v>13812</v>
      </c>
      <c r="YI9" s="35">
        <v>13723</v>
      </c>
      <c r="YJ9" s="35">
        <v>16223</v>
      </c>
      <c r="YK9" s="35">
        <v>16023</v>
      </c>
      <c r="YL9" s="35">
        <v>16023</v>
      </c>
      <c r="YM9" s="35">
        <v>16023</v>
      </c>
      <c r="YN9" s="35">
        <v>15823</v>
      </c>
      <c r="YO9" s="35">
        <v>15623</v>
      </c>
      <c r="YP9" s="35">
        <v>15534</v>
      </c>
      <c r="YQ9" s="35">
        <v>15534</v>
      </c>
      <c r="YR9" s="35">
        <v>13534</v>
      </c>
      <c r="YS9" s="35">
        <v>13534</v>
      </c>
      <c r="YT9" s="35">
        <v>13534</v>
      </c>
      <c r="YU9" s="35">
        <v>13334</v>
      </c>
      <c r="YV9" s="35">
        <v>13134</v>
      </c>
      <c r="YW9" s="35">
        <v>13045</v>
      </c>
      <c r="YX9" s="35">
        <v>15545</v>
      </c>
      <c r="YY9" s="35">
        <v>15345</v>
      </c>
      <c r="YZ9" s="35">
        <v>15345</v>
      </c>
      <c r="ZA9" s="35">
        <v>15345</v>
      </c>
      <c r="ZB9" s="35">
        <v>15145</v>
      </c>
      <c r="ZC9" s="35">
        <v>14945</v>
      </c>
      <c r="ZD9" s="35">
        <v>14856</v>
      </c>
      <c r="ZE9" s="35">
        <v>14856</v>
      </c>
      <c r="ZF9" s="35">
        <v>14856</v>
      </c>
      <c r="ZG9" s="35">
        <v>14856</v>
      </c>
      <c r="ZH9" s="35">
        <v>14856</v>
      </c>
      <c r="ZI9" s="35">
        <v>14656</v>
      </c>
      <c r="ZJ9" s="35">
        <v>14456</v>
      </c>
      <c r="ZK9" s="35">
        <v>14217</v>
      </c>
      <c r="ZL9" s="35">
        <v>16717</v>
      </c>
      <c r="ZM9" s="35">
        <v>16517</v>
      </c>
      <c r="ZN9" s="35">
        <v>16517</v>
      </c>
      <c r="ZO9" s="35">
        <v>16517</v>
      </c>
      <c r="ZP9" s="35">
        <v>16317</v>
      </c>
      <c r="ZQ9" s="35">
        <v>16117</v>
      </c>
      <c r="ZR9" s="35">
        <v>16028</v>
      </c>
      <c r="ZS9" s="35">
        <v>16028</v>
      </c>
      <c r="ZT9" s="35">
        <v>16028</v>
      </c>
      <c r="ZU9" s="35">
        <v>16028</v>
      </c>
      <c r="ZV9" s="35">
        <v>14028</v>
      </c>
      <c r="ZW9" s="35">
        <v>13828</v>
      </c>
      <c r="ZX9" s="35">
        <v>13628</v>
      </c>
      <c r="ZY9" s="35">
        <v>13539</v>
      </c>
      <c r="ZZ9" s="35">
        <v>16039</v>
      </c>
      <c r="AAA9" s="35">
        <v>15839</v>
      </c>
      <c r="AAB9" s="35">
        <v>15839</v>
      </c>
      <c r="AAC9" s="35">
        <v>15839</v>
      </c>
      <c r="AAD9" s="35">
        <v>15639</v>
      </c>
      <c r="AAE9" s="35">
        <v>15439</v>
      </c>
      <c r="AAF9" s="35">
        <v>15350</v>
      </c>
      <c r="AAG9" s="35">
        <v>15350</v>
      </c>
      <c r="AAH9" s="35">
        <v>15350</v>
      </c>
      <c r="AAI9" s="35">
        <v>15350</v>
      </c>
      <c r="AAJ9" s="35">
        <v>15350</v>
      </c>
      <c r="AAK9" s="35">
        <v>15150</v>
      </c>
      <c r="AAL9" s="35">
        <v>14950</v>
      </c>
      <c r="AAM9" s="35">
        <v>14861</v>
      </c>
      <c r="AAN9" s="35">
        <v>17361</v>
      </c>
      <c r="AAO9" s="35">
        <v>17011</v>
      </c>
      <c r="AAP9" s="35">
        <v>17011</v>
      </c>
      <c r="AAQ9" s="35">
        <v>17011</v>
      </c>
      <c r="AAR9" s="35">
        <v>16811</v>
      </c>
      <c r="AAS9" s="35">
        <v>16611</v>
      </c>
      <c r="AAT9" s="35">
        <v>16522</v>
      </c>
      <c r="AAU9" s="35">
        <v>16522</v>
      </c>
      <c r="AAV9" s="35">
        <v>16522</v>
      </c>
      <c r="AAW9" s="35">
        <v>16522</v>
      </c>
      <c r="AAX9" s="35">
        <v>16522</v>
      </c>
      <c r="AAY9" s="35">
        <v>16322</v>
      </c>
      <c r="AAZ9" s="35">
        <v>16122</v>
      </c>
      <c r="ABA9" s="35">
        <v>14033</v>
      </c>
      <c r="ABB9" s="35">
        <v>16533</v>
      </c>
      <c r="ABC9" s="35">
        <v>16333</v>
      </c>
      <c r="ABD9" s="35">
        <v>16333</v>
      </c>
      <c r="ABE9" s="35">
        <v>16333</v>
      </c>
      <c r="ABF9" s="35">
        <v>16133</v>
      </c>
      <c r="ABG9" s="35">
        <v>15933</v>
      </c>
      <c r="ABH9" s="35">
        <v>15844</v>
      </c>
      <c r="ABI9" s="35">
        <v>15844</v>
      </c>
      <c r="ABJ9" s="35">
        <v>15844</v>
      </c>
      <c r="ABK9" s="35">
        <v>15844</v>
      </c>
      <c r="ABL9" s="35">
        <v>15844</v>
      </c>
      <c r="ABM9" s="35">
        <v>15644</v>
      </c>
      <c r="ABN9" s="35">
        <v>15444</v>
      </c>
      <c r="ABO9" s="35">
        <v>15355</v>
      </c>
      <c r="ABP9" s="35">
        <v>17855</v>
      </c>
      <c r="ABQ9" s="35">
        <v>17655</v>
      </c>
      <c r="ABR9" s="35">
        <v>17655</v>
      </c>
      <c r="ABS9" s="35">
        <v>17655</v>
      </c>
      <c r="ABT9" s="35">
        <v>17305</v>
      </c>
      <c r="ABU9" s="35">
        <v>17105</v>
      </c>
      <c r="ABV9" s="35">
        <v>17016</v>
      </c>
      <c r="ABW9" s="35">
        <v>17016</v>
      </c>
      <c r="ABX9" s="35">
        <v>17016</v>
      </c>
      <c r="ABY9" s="35">
        <v>17016</v>
      </c>
      <c r="ABZ9" s="35">
        <v>17016</v>
      </c>
      <c r="ACA9" s="35">
        <v>16816</v>
      </c>
      <c r="ACB9" s="35">
        <v>16616</v>
      </c>
      <c r="ACC9" s="35">
        <v>16527</v>
      </c>
      <c r="ACD9" s="35">
        <v>19027</v>
      </c>
      <c r="ACE9" s="35">
        <v>16827</v>
      </c>
      <c r="ACF9" s="35">
        <v>16827</v>
      </c>
      <c r="ACG9" s="35">
        <v>16827</v>
      </c>
      <c r="ACH9" s="35">
        <v>16627</v>
      </c>
      <c r="ACI9" s="35">
        <v>16427</v>
      </c>
      <c r="ACJ9" s="35">
        <v>16338</v>
      </c>
      <c r="ACK9" s="35">
        <v>16338</v>
      </c>
      <c r="ACL9" s="35">
        <v>16338</v>
      </c>
      <c r="ACM9" s="35">
        <v>16338</v>
      </c>
      <c r="ACN9" s="35">
        <v>16338</v>
      </c>
      <c r="ACO9" s="35">
        <v>16138</v>
      </c>
      <c r="ACP9" s="35">
        <v>15938</v>
      </c>
      <c r="ACQ9" s="35">
        <v>15849</v>
      </c>
      <c r="ACR9" s="35">
        <v>18349</v>
      </c>
      <c r="ACS9" s="35">
        <v>18149</v>
      </c>
      <c r="ACT9" s="35">
        <v>18149</v>
      </c>
      <c r="ACU9" s="35">
        <v>18149</v>
      </c>
      <c r="ACV9" s="35">
        <v>17949</v>
      </c>
      <c r="ACW9" s="35">
        <v>17749</v>
      </c>
      <c r="ACX9" s="35">
        <v>17510</v>
      </c>
      <c r="ACY9" s="35">
        <v>17510</v>
      </c>
      <c r="ACZ9" s="35">
        <v>17510</v>
      </c>
      <c r="ADA9" s="35">
        <v>17510</v>
      </c>
      <c r="ADB9" s="35">
        <v>17510</v>
      </c>
      <c r="ADC9" s="35">
        <v>17310</v>
      </c>
      <c r="ADD9" s="35">
        <v>17110</v>
      </c>
      <c r="ADE9" s="35">
        <v>17021</v>
      </c>
      <c r="ADF9" s="35">
        <v>19521</v>
      </c>
      <c r="ADG9" s="35">
        <v>19321</v>
      </c>
      <c r="ADH9" s="35">
        <v>19321</v>
      </c>
      <c r="ADI9" s="35">
        <v>19321</v>
      </c>
      <c r="ADJ9" s="35">
        <v>17121</v>
      </c>
      <c r="ADK9" s="35">
        <v>16921</v>
      </c>
      <c r="ADL9" s="35">
        <v>16832</v>
      </c>
      <c r="ADM9" s="35">
        <v>16832</v>
      </c>
      <c r="ADN9" s="35">
        <v>16832</v>
      </c>
      <c r="ADO9" s="35">
        <v>16832</v>
      </c>
      <c r="ADP9" s="35">
        <v>16832</v>
      </c>
      <c r="ADQ9" s="35">
        <v>16632</v>
      </c>
      <c r="ADR9" s="35">
        <v>16432</v>
      </c>
      <c r="ADS9" s="35">
        <v>16343</v>
      </c>
      <c r="ADT9" s="35">
        <v>18843</v>
      </c>
      <c r="ADU9" s="35">
        <v>18643</v>
      </c>
      <c r="ADV9" s="35">
        <v>18643</v>
      </c>
      <c r="ADW9" s="35">
        <v>18643</v>
      </c>
      <c r="ADX9" s="35">
        <v>18443</v>
      </c>
      <c r="ADY9" s="35">
        <v>18243</v>
      </c>
      <c r="ADZ9" s="35">
        <v>18154</v>
      </c>
      <c r="AEA9" s="35">
        <v>18154</v>
      </c>
      <c r="AEB9" s="35">
        <v>18154</v>
      </c>
      <c r="AEC9" s="35">
        <v>18004</v>
      </c>
      <c r="AED9" s="35">
        <v>18004</v>
      </c>
      <c r="AEE9" s="35">
        <v>17804</v>
      </c>
      <c r="AEF9" s="35">
        <v>17604</v>
      </c>
      <c r="AEG9" s="35">
        <v>17515</v>
      </c>
      <c r="AEH9" s="35">
        <v>20015</v>
      </c>
      <c r="AEI9" s="35">
        <v>19815</v>
      </c>
      <c r="AEJ9" s="35">
        <v>19815</v>
      </c>
      <c r="AEK9" s="35">
        <v>19815</v>
      </c>
      <c r="AEL9" s="35">
        <v>19615</v>
      </c>
      <c r="AEM9" s="35">
        <v>19415</v>
      </c>
      <c r="AEN9" s="35">
        <v>19326</v>
      </c>
      <c r="AEO9" s="35">
        <v>17326</v>
      </c>
      <c r="AEP9" s="35">
        <v>17326</v>
      </c>
      <c r="AEQ9" s="35">
        <v>17326</v>
      </c>
      <c r="AER9" s="35">
        <v>17326</v>
      </c>
      <c r="AES9" s="35">
        <v>17126</v>
      </c>
      <c r="AET9" s="35">
        <v>16926</v>
      </c>
      <c r="AEU9" s="35">
        <v>16837</v>
      </c>
      <c r="AEV9" s="35">
        <v>19337</v>
      </c>
      <c r="AEW9" s="35">
        <v>19137</v>
      </c>
      <c r="AEX9" s="35">
        <v>19137</v>
      </c>
      <c r="AEY9" s="35">
        <v>19137</v>
      </c>
      <c r="AEZ9" s="35">
        <v>18937</v>
      </c>
      <c r="AFA9" s="35">
        <v>18737</v>
      </c>
      <c r="AFB9" s="35">
        <v>18648</v>
      </c>
      <c r="AFC9" s="35">
        <v>18648</v>
      </c>
      <c r="AFD9" s="35">
        <v>18648</v>
      </c>
      <c r="AFE9" s="35">
        <v>18648</v>
      </c>
      <c r="AFF9" s="35">
        <v>18648</v>
      </c>
      <c r="AFG9" s="35">
        <v>18448</v>
      </c>
      <c r="AFH9" s="35">
        <v>18098</v>
      </c>
      <c r="AFI9" s="35">
        <v>18009</v>
      </c>
      <c r="AFJ9" s="35">
        <v>20509</v>
      </c>
      <c r="AFK9" s="35">
        <v>20309</v>
      </c>
      <c r="AFL9" s="35">
        <v>20309</v>
      </c>
      <c r="AFM9" s="35">
        <v>20309</v>
      </c>
      <c r="AFN9" s="35">
        <v>20109</v>
      </c>
      <c r="AFO9" s="35">
        <v>19909</v>
      </c>
      <c r="AFP9" s="35">
        <v>19820</v>
      </c>
      <c r="AFQ9" s="35">
        <v>19820</v>
      </c>
      <c r="AFR9" s="35">
        <v>19820</v>
      </c>
      <c r="AFS9" s="35">
        <v>17820</v>
      </c>
      <c r="AFT9" s="35">
        <v>17820</v>
      </c>
      <c r="AFU9" s="35">
        <v>17620</v>
      </c>
      <c r="AFV9" s="35">
        <v>17420</v>
      </c>
      <c r="AFW9" s="35">
        <v>17331</v>
      </c>
      <c r="AFX9" s="35">
        <v>19831</v>
      </c>
      <c r="AFY9" s="35">
        <v>19631</v>
      </c>
      <c r="AFZ9" s="35">
        <v>19631</v>
      </c>
      <c r="AGA9" s="35">
        <v>19631</v>
      </c>
      <c r="AGB9" s="35">
        <v>19431</v>
      </c>
      <c r="AGC9" s="35">
        <v>19231</v>
      </c>
      <c r="AGD9" s="35">
        <v>19142</v>
      </c>
      <c r="AGE9" s="35">
        <v>19142</v>
      </c>
      <c r="AGF9" s="35">
        <v>19142</v>
      </c>
      <c r="AGG9" s="35">
        <v>19142</v>
      </c>
      <c r="AGH9" s="35">
        <v>19142</v>
      </c>
      <c r="AGI9" s="35">
        <v>18942</v>
      </c>
      <c r="AGJ9" s="35">
        <v>18742</v>
      </c>
      <c r="AGK9" s="35">
        <v>18653</v>
      </c>
      <c r="AGL9" s="35">
        <v>21003</v>
      </c>
      <c r="AGM9" s="35">
        <v>20803</v>
      </c>
      <c r="AGN9" s="35">
        <v>20803</v>
      </c>
      <c r="AGO9" s="35">
        <v>20803</v>
      </c>
      <c r="AGP9" s="35">
        <v>20603</v>
      </c>
      <c r="AGQ9" s="35">
        <v>20403</v>
      </c>
      <c r="AGR9" s="35">
        <v>20314</v>
      </c>
      <c r="AGS9" s="35">
        <v>20314</v>
      </c>
      <c r="AGT9" s="35">
        <v>20314</v>
      </c>
      <c r="AGU9" s="35">
        <v>20314</v>
      </c>
      <c r="AGV9" s="35">
        <v>20314</v>
      </c>
      <c r="AGW9" s="35">
        <v>20114</v>
      </c>
      <c r="AGX9" s="35">
        <v>17914</v>
      </c>
      <c r="AGY9" s="35">
        <v>17825</v>
      </c>
      <c r="AGZ9" s="35">
        <v>20325</v>
      </c>
      <c r="AHA9" s="35">
        <v>20125</v>
      </c>
      <c r="AHB9" s="35">
        <v>20125</v>
      </c>
      <c r="AHC9" s="35">
        <v>20125</v>
      </c>
      <c r="AHD9" s="35">
        <v>19925</v>
      </c>
      <c r="AHE9" s="35">
        <v>19725</v>
      </c>
      <c r="AHF9" s="35">
        <v>19636</v>
      </c>
      <c r="AHG9" s="35">
        <v>19636</v>
      </c>
      <c r="AHH9" s="35">
        <v>19636</v>
      </c>
      <c r="AHI9" s="35">
        <v>19636</v>
      </c>
      <c r="AHJ9" s="35">
        <v>19636</v>
      </c>
      <c r="AHK9" s="35">
        <v>19436</v>
      </c>
      <c r="AHL9" s="35">
        <v>19236</v>
      </c>
      <c r="AHM9" s="35">
        <v>19147</v>
      </c>
      <c r="AHN9" s="35">
        <v>21647</v>
      </c>
      <c r="AHO9" s="35">
        <v>21447</v>
      </c>
      <c r="AHP9" s="35">
        <v>21447</v>
      </c>
      <c r="AHQ9" s="35">
        <v>21297</v>
      </c>
      <c r="AHR9" s="35">
        <v>21097</v>
      </c>
      <c r="AHS9" s="35">
        <v>20897</v>
      </c>
      <c r="AHT9" s="35">
        <v>20808</v>
      </c>
      <c r="AHU9" s="35">
        <v>20808</v>
      </c>
      <c r="AHV9" s="35">
        <v>20808</v>
      </c>
      <c r="AHW9" s="35">
        <v>20808</v>
      </c>
      <c r="AHX9" s="35">
        <v>20808</v>
      </c>
      <c r="AHY9" s="35">
        <v>20608</v>
      </c>
      <c r="AHZ9" s="35">
        <v>20408</v>
      </c>
      <c r="AIA9" s="35">
        <v>20319</v>
      </c>
      <c r="AIB9" s="35">
        <v>19819</v>
      </c>
      <c r="AIC9" s="35">
        <v>19619</v>
      </c>
      <c r="AID9" s="35">
        <v>19619</v>
      </c>
      <c r="AIE9" s="35">
        <v>19619</v>
      </c>
      <c r="AIF9" s="35">
        <v>19419</v>
      </c>
      <c r="AIG9" s="35">
        <v>19219</v>
      </c>
      <c r="AIH9" s="35">
        <v>19130</v>
      </c>
      <c r="AII9" s="35">
        <v>19130</v>
      </c>
      <c r="AIJ9" s="35">
        <v>19130</v>
      </c>
      <c r="AIK9" s="35">
        <v>19130</v>
      </c>
      <c r="AIL9" s="35">
        <v>19130</v>
      </c>
      <c r="AIM9" s="35">
        <v>18930</v>
      </c>
      <c r="AIN9" s="35">
        <v>18730</v>
      </c>
      <c r="AIO9" s="35">
        <v>18641</v>
      </c>
      <c r="AIP9" s="35">
        <v>21141</v>
      </c>
      <c r="AIQ9" s="35">
        <v>20941</v>
      </c>
      <c r="AIR9" s="35">
        <v>20941</v>
      </c>
      <c r="AIS9" s="35">
        <v>20941</v>
      </c>
      <c r="AIT9" s="35">
        <v>20741</v>
      </c>
      <c r="AIU9" s="35">
        <v>20391</v>
      </c>
      <c r="AIV9" s="35">
        <v>20302</v>
      </c>
      <c r="AIW9" s="35">
        <v>20302</v>
      </c>
      <c r="AIX9" s="35">
        <v>20302</v>
      </c>
      <c r="AIY9" s="35">
        <v>20302</v>
      </c>
      <c r="AIZ9" s="35">
        <v>20302</v>
      </c>
      <c r="AJA9" s="35">
        <v>20102</v>
      </c>
      <c r="AJB9" s="35">
        <v>19902</v>
      </c>
      <c r="AJC9" s="35">
        <v>19813</v>
      </c>
      <c r="AJD9" s="35">
        <v>22313</v>
      </c>
      <c r="AJE9" s="35">
        <v>22113</v>
      </c>
      <c r="AJF9" s="35">
        <v>22113</v>
      </c>
      <c r="AJG9" s="35">
        <v>20113</v>
      </c>
      <c r="AJH9" s="35">
        <v>19913</v>
      </c>
      <c r="AJI9" s="35">
        <v>19713</v>
      </c>
      <c r="AJJ9" s="35">
        <v>19624</v>
      </c>
      <c r="AJK9" s="35">
        <v>19624</v>
      </c>
      <c r="AJL9" s="35">
        <v>19624</v>
      </c>
      <c r="AJM9" s="35">
        <v>19624</v>
      </c>
      <c r="AJN9" s="35">
        <v>19624</v>
      </c>
      <c r="AJO9" s="35">
        <v>19424</v>
      </c>
      <c r="AJP9" s="35">
        <v>19224</v>
      </c>
      <c r="AJQ9" s="35">
        <v>19135</v>
      </c>
      <c r="AJR9" s="35">
        <v>21635</v>
      </c>
      <c r="AJS9" s="35">
        <v>21435</v>
      </c>
      <c r="AJT9" s="35">
        <v>21435</v>
      </c>
      <c r="AJU9" s="35">
        <v>21435</v>
      </c>
      <c r="AJV9" s="35">
        <v>21235</v>
      </c>
      <c r="AJW9" s="35">
        <v>21035</v>
      </c>
      <c r="AJX9" s="35">
        <v>20946</v>
      </c>
      <c r="AJY9" s="35">
        <v>20946</v>
      </c>
      <c r="AJZ9" s="35">
        <v>20796</v>
      </c>
      <c r="AKA9" s="35">
        <v>20796</v>
      </c>
      <c r="AKB9" s="35">
        <v>20796</v>
      </c>
      <c r="AKC9" s="35">
        <v>20596</v>
      </c>
      <c r="AKD9" s="35">
        <v>20396</v>
      </c>
      <c r="AKE9" s="35">
        <v>20307</v>
      </c>
      <c r="AKF9" s="35">
        <v>22807</v>
      </c>
      <c r="AKG9" s="35">
        <v>22607</v>
      </c>
      <c r="AKH9" s="35">
        <v>22607</v>
      </c>
      <c r="AKI9" s="35">
        <v>22607</v>
      </c>
      <c r="AKJ9" s="35">
        <v>22407</v>
      </c>
      <c r="AKK9" s="35">
        <v>22207</v>
      </c>
      <c r="AKL9" s="35">
        <v>20118</v>
      </c>
      <c r="AKM9" s="35">
        <v>20118</v>
      </c>
      <c r="AKN9" s="35">
        <v>20118</v>
      </c>
      <c r="AKO9" s="35">
        <v>20118</v>
      </c>
      <c r="AKP9" s="35">
        <v>20118</v>
      </c>
      <c r="AKQ9" s="35">
        <v>19918</v>
      </c>
      <c r="AKR9" s="35">
        <v>19718</v>
      </c>
      <c r="AKS9" s="35">
        <v>19629</v>
      </c>
      <c r="AKT9" s="35">
        <v>22129</v>
      </c>
      <c r="AKU9" s="35">
        <v>21929</v>
      </c>
      <c r="AKV9" s="35">
        <v>21929</v>
      </c>
      <c r="AKW9" s="35">
        <v>21929</v>
      </c>
      <c r="AKX9" s="35">
        <v>21729</v>
      </c>
      <c r="AKY9" s="35">
        <v>21529</v>
      </c>
      <c r="AKZ9" s="35">
        <v>21440</v>
      </c>
      <c r="ALA9" s="35">
        <v>21440</v>
      </c>
      <c r="ALB9" s="35">
        <v>21440</v>
      </c>
      <c r="ALC9" s="35">
        <v>21440</v>
      </c>
      <c r="ALD9" s="35">
        <v>21440</v>
      </c>
      <c r="ALE9" s="35">
        <v>21090</v>
      </c>
      <c r="ALF9" s="35">
        <v>20890</v>
      </c>
      <c r="ALG9" s="35">
        <v>20801</v>
      </c>
      <c r="ALH9" s="35">
        <v>23301</v>
      </c>
      <c r="ALI9" s="35">
        <v>23101</v>
      </c>
      <c r="ALJ9" s="35">
        <v>23101</v>
      </c>
      <c r="ALK9" s="35">
        <v>23101</v>
      </c>
      <c r="ALL9" s="35">
        <v>22901</v>
      </c>
      <c r="ALM9" s="35">
        <v>22701</v>
      </c>
      <c r="ALN9" s="35">
        <v>20612</v>
      </c>
      <c r="ALO9" s="35">
        <v>20612</v>
      </c>
      <c r="ALP9" s="35">
        <v>20612</v>
      </c>
      <c r="ALQ9" s="35">
        <v>20612</v>
      </c>
      <c r="ALR9" s="35">
        <v>20612</v>
      </c>
      <c r="ALS9" s="35">
        <v>20412</v>
      </c>
      <c r="ALT9" s="35">
        <v>20212</v>
      </c>
      <c r="ALU9" s="35">
        <v>20123</v>
      </c>
      <c r="ALV9" s="35">
        <v>22623</v>
      </c>
      <c r="ALW9" s="35">
        <v>22423</v>
      </c>
      <c r="ALX9" s="35">
        <v>22423</v>
      </c>
      <c r="ALY9" s="35">
        <v>22423</v>
      </c>
      <c r="ALZ9" s="35">
        <v>22223</v>
      </c>
      <c r="AMA9" s="35">
        <v>22023</v>
      </c>
      <c r="AMB9" s="35">
        <v>21934</v>
      </c>
      <c r="AMC9" s="35">
        <v>21934</v>
      </c>
      <c r="AMD9" s="35">
        <v>21934</v>
      </c>
      <c r="AME9" s="35">
        <v>21934</v>
      </c>
      <c r="AMF9" s="35">
        <v>21934</v>
      </c>
      <c r="AMG9" s="35">
        <v>21584</v>
      </c>
      <c r="AMH9" s="35">
        <v>21384</v>
      </c>
      <c r="AMI9" s="35">
        <v>21295</v>
      </c>
      <c r="AMJ9" s="35">
        <v>23795</v>
      </c>
      <c r="AMK9" s="35">
        <v>23595</v>
      </c>
      <c r="AML9" s="35">
        <v>23595</v>
      </c>
      <c r="AMM9" s="35">
        <v>23595</v>
      </c>
      <c r="AMN9" s="35">
        <v>23395</v>
      </c>
      <c r="AMO9" s="35">
        <v>23195</v>
      </c>
      <c r="AMP9" s="35">
        <v>23106</v>
      </c>
      <c r="AMQ9" s="35">
        <v>23106</v>
      </c>
      <c r="AMR9" s="35">
        <v>23106</v>
      </c>
      <c r="AMS9" s="35">
        <v>21106</v>
      </c>
      <c r="AMT9" s="35">
        <v>21106</v>
      </c>
      <c r="AMU9" s="35">
        <v>20906</v>
      </c>
      <c r="AMV9" s="35">
        <v>20706</v>
      </c>
      <c r="AMW9" s="35">
        <v>20617</v>
      </c>
      <c r="AMX9" s="35">
        <v>23117</v>
      </c>
      <c r="AMY9" s="35">
        <v>22917</v>
      </c>
      <c r="AMZ9" s="35">
        <v>22917</v>
      </c>
      <c r="ANA9" s="35">
        <v>22917</v>
      </c>
      <c r="ANB9" s="35">
        <v>22717</v>
      </c>
      <c r="ANC9" s="35">
        <v>22517</v>
      </c>
      <c r="AND9" s="35">
        <v>22428</v>
      </c>
      <c r="ANE9" s="35">
        <v>22428</v>
      </c>
      <c r="ANF9" s="35">
        <v>22428</v>
      </c>
      <c r="ANG9" s="35">
        <v>22428</v>
      </c>
      <c r="ANH9" s="35">
        <v>22428</v>
      </c>
      <c r="ANI9" s="35">
        <v>22228</v>
      </c>
      <c r="ANJ9" s="35">
        <v>22028</v>
      </c>
      <c r="ANK9" s="35">
        <v>21939</v>
      </c>
      <c r="ANL9" s="35">
        <v>24289</v>
      </c>
      <c r="ANM9" s="35">
        <v>24089</v>
      </c>
      <c r="ANN9" s="35">
        <v>24089</v>
      </c>
      <c r="ANO9" s="35">
        <v>24089</v>
      </c>
      <c r="ANP9" s="35">
        <v>23889</v>
      </c>
      <c r="ANQ9" s="35">
        <v>23689</v>
      </c>
      <c r="ANR9" s="35">
        <v>23600</v>
      </c>
      <c r="ANS9" s="35">
        <v>23600</v>
      </c>
      <c r="ANT9" s="35">
        <v>23600</v>
      </c>
      <c r="ANU9" s="35">
        <v>23600</v>
      </c>
      <c r="ANV9" s="35">
        <v>23600</v>
      </c>
      <c r="ANW9" s="35">
        <v>21400</v>
      </c>
      <c r="ANX9" s="35">
        <v>21200</v>
      </c>
      <c r="ANY9" s="35">
        <v>21111</v>
      </c>
      <c r="ANZ9" s="35">
        <v>23611</v>
      </c>
      <c r="AOA9" s="35">
        <v>23411</v>
      </c>
      <c r="AOB9" s="35">
        <v>23411</v>
      </c>
      <c r="AOC9" s="35">
        <v>23411</v>
      </c>
      <c r="AOD9" s="35">
        <v>23211</v>
      </c>
      <c r="AOE9" s="35">
        <v>23011</v>
      </c>
      <c r="AOF9" s="35">
        <v>22922</v>
      </c>
      <c r="AOG9" s="35">
        <v>22922</v>
      </c>
      <c r="AOH9" s="35">
        <v>22922</v>
      </c>
      <c r="AOI9" s="35">
        <v>22922</v>
      </c>
      <c r="AOJ9" s="35">
        <v>22922</v>
      </c>
      <c r="AOK9" s="35">
        <v>22722</v>
      </c>
      <c r="AOL9" s="35">
        <v>22522</v>
      </c>
      <c r="AOM9" s="35">
        <v>22433</v>
      </c>
      <c r="AON9" s="35">
        <v>24933</v>
      </c>
      <c r="AOO9" s="35">
        <v>24733</v>
      </c>
      <c r="AOP9" s="35">
        <v>24583</v>
      </c>
      <c r="AOQ9" s="35">
        <v>24583</v>
      </c>
      <c r="AOR9" s="35">
        <v>24383</v>
      </c>
      <c r="AOS9" s="35">
        <v>24183</v>
      </c>
      <c r="AOT9" s="35">
        <v>24094</v>
      </c>
      <c r="AOU9" s="35">
        <v>24094</v>
      </c>
      <c r="AOV9" s="35">
        <v>24094</v>
      </c>
      <c r="AOW9" s="35">
        <v>24094</v>
      </c>
      <c r="AOX9" s="35">
        <v>24094</v>
      </c>
      <c r="AOY9" s="35">
        <v>23894</v>
      </c>
      <c r="AOZ9" s="35">
        <v>23694</v>
      </c>
      <c r="APA9" s="35">
        <v>23605</v>
      </c>
      <c r="APB9" s="35">
        <v>24105</v>
      </c>
      <c r="APC9" s="35">
        <v>23905</v>
      </c>
      <c r="APD9" s="35">
        <v>23905</v>
      </c>
      <c r="APE9" s="35">
        <v>23905</v>
      </c>
      <c r="APF9" s="35">
        <v>23705</v>
      </c>
      <c r="APG9" s="35">
        <v>23505</v>
      </c>
      <c r="APH9" s="35">
        <v>23416</v>
      </c>
      <c r="API9" s="35">
        <v>23416</v>
      </c>
      <c r="APJ9" s="35">
        <v>23416</v>
      </c>
      <c r="APK9" s="35">
        <v>23416</v>
      </c>
      <c r="APL9" s="35">
        <v>23416</v>
      </c>
      <c r="APM9" s="35">
        <v>23216</v>
      </c>
      <c r="APN9" s="35">
        <v>23016</v>
      </c>
      <c r="APO9" s="35">
        <v>22927</v>
      </c>
      <c r="APP9" s="35">
        <v>25427</v>
      </c>
      <c r="APQ9" s="35">
        <v>25227</v>
      </c>
      <c r="APR9" s="35">
        <v>25227</v>
      </c>
      <c r="APS9" s="35">
        <v>25227</v>
      </c>
      <c r="APT9" s="35">
        <v>25027</v>
      </c>
      <c r="APU9" s="35">
        <v>24677</v>
      </c>
      <c r="APV9" s="35">
        <v>24588</v>
      </c>
      <c r="APW9" s="35">
        <v>24588</v>
      </c>
      <c r="APX9" s="35">
        <v>24588</v>
      </c>
      <c r="APY9" s="35">
        <v>24588</v>
      </c>
      <c r="APZ9" s="35">
        <v>24588</v>
      </c>
      <c r="AQA9" s="35">
        <v>24388</v>
      </c>
      <c r="AQB9" s="35">
        <v>24188</v>
      </c>
      <c r="AQC9" s="35">
        <v>24099</v>
      </c>
      <c r="AQD9" s="35">
        <v>26599</v>
      </c>
      <c r="AQE9" s="35">
        <v>26399</v>
      </c>
      <c r="AQF9" s="35">
        <v>24399</v>
      </c>
      <c r="AQG9" s="35">
        <v>24399</v>
      </c>
      <c r="AQH9" s="35">
        <v>24199</v>
      </c>
      <c r="AQI9" s="35">
        <v>23999</v>
      </c>
      <c r="AQJ9" s="35">
        <v>23910</v>
      </c>
      <c r="AQK9" s="35">
        <v>23910</v>
      </c>
      <c r="AQL9" s="35">
        <v>23910</v>
      </c>
      <c r="AQM9" s="35">
        <v>23910</v>
      </c>
      <c r="AQN9" s="35">
        <v>23910</v>
      </c>
      <c r="AQO9" s="35">
        <v>23710</v>
      </c>
      <c r="AQP9" s="35">
        <v>23510</v>
      </c>
      <c r="AQQ9" s="35">
        <v>23421</v>
      </c>
      <c r="AQR9" s="35">
        <v>25921</v>
      </c>
      <c r="AQS9" s="35">
        <v>25721</v>
      </c>
      <c r="AQT9" s="35">
        <v>25721</v>
      </c>
      <c r="AQU9" s="35">
        <v>25721</v>
      </c>
      <c r="AQV9" s="35">
        <v>25521</v>
      </c>
      <c r="AQW9" s="35">
        <v>25321</v>
      </c>
      <c r="AQX9" s="35">
        <v>25232</v>
      </c>
      <c r="AQY9" s="35">
        <v>25082</v>
      </c>
      <c r="AQZ9" s="35">
        <v>25082</v>
      </c>
      <c r="ARA9" s="35">
        <v>25082</v>
      </c>
      <c r="ARB9" s="35">
        <v>25082</v>
      </c>
      <c r="ARC9" s="35">
        <v>24882</v>
      </c>
      <c r="ARD9" s="35">
        <v>24682</v>
      </c>
      <c r="ARE9" s="35">
        <v>24593</v>
      </c>
      <c r="ARF9" s="35">
        <v>27093</v>
      </c>
      <c r="ARG9" s="35">
        <v>26893</v>
      </c>
      <c r="ARH9" s="35">
        <v>26893</v>
      </c>
      <c r="ARI9" s="35">
        <v>26893</v>
      </c>
      <c r="ARJ9" s="35">
        <v>26693</v>
      </c>
      <c r="ARK9" s="35">
        <v>24493</v>
      </c>
      <c r="ARL9" s="35">
        <v>24404</v>
      </c>
      <c r="ARM9" s="35">
        <v>24404</v>
      </c>
      <c r="ARN9" s="35">
        <v>24404</v>
      </c>
      <c r="ARO9" s="35">
        <v>24404</v>
      </c>
      <c r="ARP9" s="35">
        <v>24404</v>
      </c>
      <c r="ARQ9" s="35">
        <v>24204</v>
      </c>
      <c r="ARR9" s="35">
        <v>24004</v>
      </c>
      <c r="ARS9" s="35">
        <v>23915</v>
      </c>
      <c r="ART9" s="35">
        <v>26415</v>
      </c>
      <c r="ARU9" s="35">
        <v>26215</v>
      </c>
      <c r="ARV9" s="35">
        <v>26215</v>
      </c>
      <c r="ARW9" s="35">
        <v>26215</v>
      </c>
      <c r="ARX9" s="35">
        <v>26015</v>
      </c>
      <c r="ARY9" s="35">
        <v>25815</v>
      </c>
      <c r="ARZ9" s="35">
        <v>25726</v>
      </c>
      <c r="ASA9" s="35">
        <v>25726</v>
      </c>
      <c r="ASB9" s="35">
        <v>25726</v>
      </c>
      <c r="ASC9">
        <v>25726</v>
      </c>
      <c r="ASD9">
        <v>25576</v>
      </c>
      <c r="ASE9">
        <v>25376</v>
      </c>
      <c r="ASF9">
        <v>25176</v>
      </c>
      <c r="ASG9">
        <v>25087</v>
      </c>
      <c r="ASH9">
        <v>27587</v>
      </c>
      <c r="ASI9">
        <v>27387</v>
      </c>
      <c r="ASJ9">
        <v>27387</v>
      </c>
      <c r="ASK9">
        <v>27387</v>
      </c>
      <c r="ASL9">
        <v>27187</v>
      </c>
      <c r="ASM9">
        <v>26987</v>
      </c>
      <c r="ASN9">
        <v>26898</v>
      </c>
      <c r="ASO9">
        <v>26898</v>
      </c>
      <c r="ASP9">
        <v>24898</v>
      </c>
      <c r="ASQ9">
        <v>24898</v>
      </c>
      <c r="ASR9">
        <v>24898</v>
      </c>
      <c r="ASS9">
        <v>24698</v>
      </c>
      <c r="AST9">
        <v>24498</v>
      </c>
      <c r="ASU9">
        <v>24409</v>
      </c>
      <c r="ASV9">
        <v>26909</v>
      </c>
      <c r="ASW9">
        <v>26709</v>
      </c>
      <c r="ASX9">
        <v>26709</v>
      </c>
      <c r="ASY9">
        <v>26709</v>
      </c>
      <c r="ASZ9">
        <v>26509</v>
      </c>
      <c r="ATA9">
        <v>26309</v>
      </c>
      <c r="ATB9">
        <v>26220</v>
      </c>
      <c r="ATC9">
        <v>26220</v>
      </c>
      <c r="ATD9">
        <v>26220</v>
      </c>
      <c r="ATE9">
        <v>26220</v>
      </c>
      <c r="ATF9">
        <v>26220</v>
      </c>
      <c r="ATG9">
        <v>26020</v>
      </c>
      <c r="ATH9">
        <v>25820</v>
      </c>
      <c r="ATI9">
        <v>25581</v>
      </c>
      <c r="ATJ9">
        <v>28081</v>
      </c>
      <c r="ATK9">
        <v>27881</v>
      </c>
      <c r="ATL9">
        <v>27881</v>
      </c>
      <c r="ATM9">
        <v>27881</v>
      </c>
      <c r="ATN9">
        <v>27681</v>
      </c>
      <c r="ATO9">
        <v>27481</v>
      </c>
      <c r="ATP9">
        <v>27392</v>
      </c>
      <c r="ATQ9">
        <v>27392</v>
      </c>
      <c r="ATR9">
        <v>27392</v>
      </c>
      <c r="ATS9">
        <v>27392</v>
      </c>
      <c r="ATT9">
        <v>25392</v>
      </c>
      <c r="ATU9">
        <v>25192</v>
      </c>
      <c r="ATV9">
        <v>24992</v>
      </c>
      <c r="ATW9">
        <v>24903</v>
      </c>
      <c r="ATX9">
        <v>27403</v>
      </c>
      <c r="ATY9">
        <v>27203</v>
      </c>
      <c r="ATZ9">
        <v>27203</v>
      </c>
      <c r="AUA9">
        <v>27203</v>
      </c>
      <c r="AUB9">
        <v>27003</v>
      </c>
      <c r="AUC9">
        <v>26803</v>
      </c>
      <c r="AUD9">
        <v>26714</v>
      </c>
      <c r="AUE9">
        <v>26714</v>
      </c>
      <c r="AUF9">
        <v>26714</v>
      </c>
      <c r="AUG9">
        <v>26714</v>
      </c>
      <c r="AUH9">
        <v>26714</v>
      </c>
      <c r="AUI9">
        <v>26514</v>
      </c>
      <c r="AUJ9">
        <v>26314</v>
      </c>
      <c r="AUK9">
        <v>26225</v>
      </c>
      <c r="AUL9">
        <v>28725</v>
      </c>
      <c r="AUM9">
        <v>28375</v>
      </c>
      <c r="AUN9">
        <v>28375</v>
      </c>
      <c r="AUO9">
        <v>28375</v>
      </c>
      <c r="AUP9">
        <v>28175</v>
      </c>
      <c r="AUQ9">
        <v>27975</v>
      </c>
      <c r="AUR9">
        <v>27886</v>
      </c>
      <c r="AUS9">
        <v>27886</v>
      </c>
      <c r="AUT9">
        <v>27886</v>
      </c>
      <c r="AUU9">
        <v>27886</v>
      </c>
      <c r="AUV9">
        <v>27886</v>
      </c>
      <c r="AUW9">
        <v>27686</v>
      </c>
      <c r="AUX9">
        <v>27486</v>
      </c>
      <c r="AUY9">
        <v>25397</v>
      </c>
      <c r="AUZ9">
        <v>27897</v>
      </c>
      <c r="AVA9">
        <v>27697</v>
      </c>
      <c r="AVB9">
        <v>27697</v>
      </c>
      <c r="AVC9">
        <v>27697</v>
      </c>
      <c r="AVD9">
        <v>27497</v>
      </c>
      <c r="AVE9">
        <v>27297</v>
      </c>
      <c r="AVF9">
        <v>27208</v>
      </c>
      <c r="AVG9">
        <v>27208</v>
      </c>
      <c r="AVH9">
        <v>27208</v>
      </c>
      <c r="AVI9">
        <v>27208</v>
      </c>
      <c r="AVJ9">
        <v>27208</v>
      </c>
      <c r="AVK9">
        <v>27008</v>
      </c>
      <c r="AVL9">
        <v>26808</v>
      </c>
      <c r="AVM9">
        <v>26719</v>
      </c>
      <c r="AVN9">
        <v>29219</v>
      </c>
      <c r="AVO9">
        <v>29019</v>
      </c>
      <c r="AVP9">
        <v>29019</v>
      </c>
      <c r="AVQ9">
        <v>29019</v>
      </c>
      <c r="AVR9">
        <v>28669</v>
      </c>
      <c r="AVS9">
        <v>28469</v>
      </c>
      <c r="AVT9">
        <v>28380</v>
      </c>
      <c r="AVU9">
        <v>28380</v>
      </c>
      <c r="AVV9">
        <v>28380</v>
      </c>
      <c r="AVW9">
        <v>28380</v>
      </c>
      <c r="AVX9">
        <v>28380</v>
      </c>
      <c r="AVY9">
        <v>28180</v>
      </c>
      <c r="AVZ9">
        <v>27980</v>
      </c>
      <c r="AWA9">
        <v>27891</v>
      </c>
      <c r="AWB9">
        <v>30391</v>
      </c>
      <c r="AWC9">
        <v>27191</v>
      </c>
      <c r="AWD9">
        <v>27191</v>
      </c>
      <c r="AWE9">
        <v>27191</v>
      </c>
      <c r="AWF9">
        <v>26991</v>
      </c>
      <c r="AWG9">
        <v>26791</v>
      </c>
      <c r="AWH9">
        <v>26702</v>
      </c>
      <c r="AWI9">
        <v>26702</v>
      </c>
      <c r="AWJ9">
        <v>26702</v>
      </c>
      <c r="AWK9">
        <v>26702</v>
      </c>
      <c r="AWL9">
        <v>26702</v>
      </c>
      <c r="AWM9">
        <v>26502</v>
      </c>
      <c r="AWN9">
        <v>26302</v>
      </c>
      <c r="AWO9">
        <v>26213</v>
      </c>
      <c r="AWP9">
        <v>28713</v>
      </c>
      <c r="AWQ9">
        <v>28513</v>
      </c>
      <c r="AWR9">
        <v>28513</v>
      </c>
      <c r="AWS9">
        <v>28513</v>
      </c>
      <c r="AWT9">
        <v>28313</v>
      </c>
      <c r="AWU9">
        <v>28113</v>
      </c>
      <c r="AWV9">
        <v>27874</v>
      </c>
      <c r="AWW9">
        <v>27874</v>
      </c>
      <c r="AWX9">
        <v>27874</v>
      </c>
      <c r="AWY9">
        <v>27874</v>
      </c>
      <c r="AWZ9">
        <v>27874</v>
      </c>
      <c r="AXA9">
        <v>27674</v>
      </c>
      <c r="AXB9">
        <v>27474</v>
      </c>
      <c r="AXC9">
        <v>27385</v>
      </c>
      <c r="AXD9">
        <v>29885</v>
      </c>
      <c r="AXE9">
        <v>29685</v>
      </c>
      <c r="AXF9">
        <v>29685</v>
      </c>
      <c r="AXG9">
        <v>29685</v>
      </c>
      <c r="AXH9">
        <v>27485</v>
      </c>
      <c r="AXI9">
        <v>27285</v>
      </c>
      <c r="AXJ9">
        <v>27196</v>
      </c>
      <c r="AXK9">
        <v>27196</v>
      </c>
      <c r="AXL9">
        <v>27196</v>
      </c>
      <c r="AXM9">
        <v>27196</v>
      </c>
      <c r="AXN9">
        <v>27196</v>
      </c>
      <c r="AXO9">
        <v>26996</v>
      </c>
      <c r="AXP9">
        <v>26796</v>
      </c>
      <c r="AXQ9">
        <v>26707</v>
      </c>
      <c r="AXR9">
        <v>29207</v>
      </c>
      <c r="AXS9">
        <v>29007</v>
      </c>
      <c r="AXT9">
        <v>29007</v>
      </c>
      <c r="AXU9">
        <v>29007</v>
      </c>
      <c r="AXV9">
        <v>28807</v>
      </c>
      <c r="AXW9">
        <v>28607</v>
      </c>
      <c r="AXX9">
        <v>28518</v>
      </c>
      <c r="AXY9">
        <v>28518</v>
      </c>
      <c r="AXZ9">
        <v>28518</v>
      </c>
      <c r="AYA9">
        <v>28368</v>
      </c>
      <c r="AYB9">
        <v>28368</v>
      </c>
      <c r="AYC9">
        <v>28168</v>
      </c>
      <c r="AYD9">
        <v>27968</v>
      </c>
      <c r="AYE9">
        <v>27879</v>
      </c>
      <c r="AYF9">
        <v>30379</v>
      </c>
      <c r="AYG9">
        <v>30179</v>
      </c>
      <c r="AYH9">
        <v>30179</v>
      </c>
      <c r="AYI9">
        <v>30179</v>
      </c>
      <c r="AYJ9">
        <v>29979</v>
      </c>
      <c r="AYK9">
        <v>29779</v>
      </c>
      <c r="AYL9">
        <v>29690</v>
      </c>
      <c r="AYM9">
        <v>27690</v>
      </c>
      <c r="AYN9">
        <v>27690</v>
      </c>
      <c r="AYO9">
        <v>27690</v>
      </c>
      <c r="AYP9">
        <v>27690</v>
      </c>
      <c r="AYQ9">
        <v>27490</v>
      </c>
      <c r="AYR9">
        <v>27290</v>
      </c>
      <c r="AYS9">
        <v>27201</v>
      </c>
      <c r="AYT9">
        <v>29701</v>
      </c>
      <c r="AYU9">
        <v>29501</v>
      </c>
      <c r="AYV9">
        <v>29501</v>
      </c>
      <c r="AYW9">
        <v>29501</v>
      </c>
      <c r="AYX9">
        <v>29301</v>
      </c>
      <c r="AYY9">
        <v>29101</v>
      </c>
      <c r="AYZ9">
        <v>29012</v>
      </c>
      <c r="AZA9">
        <v>29012</v>
      </c>
      <c r="AZB9">
        <v>29012</v>
      </c>
      <c r="AZC9">
        <v>29012</v>
      </c>
      <c r="AZD9">
        <v>29012</v>
      </c>
      <c r="AZE9">
        <v>28812</v>
      </c>
      <c r="AZF9">
        <v>28462</v>
      </c>
      <c r="AZG9">
        <v>28373</v>
      </c>
      <c r="AZH9">
        <v>30873</v>
      </c>
      <c r="AZI9">
        <v>30673</v>
      </c>
      <c r="AZJ9">
        <v>30673</v>
      </c>
      <c r="AZK9">
        <v>30673</v>
      </c>
      <c r="AZL9">
        <v>30473</v>
      </c>
      <c r="AZM9">
        <v>30273</v>
      </c>
    </row>
    <row r="10" spans="2:1365" x14ac:dyDescent="0.2">
      <c r="F10" s="5" t="s">
        <v>26</v>
      </c>
      <c r="I10" t="e" cm="1">
        <f t="array" aca="1" ref="I10:AZM10" ca="1">IF(_xlfn.ANCHORARRAY(I3)&lt;TodaysDate,NA(),$B$5*_xlfn.ANCHORARRAY(I3)+$C$5)</f>
        <v>#N/A</v>
      </c>
      <c r="J10" t="e">
        <f ca="1"/>
        <v>#N/A</v>
      </c>
      <c r="K10" t="e">
        <f ca="1"/>
        <v>#N/A</v>
      </c>
      <c r="L10" t="e">
        <f ca="1"/>
        <v>#N/A</v>
      </c>
      <c r="M10" t="e">
        <f ca="1"/>
        <v>#N/A</v>
      </c>
      <c r="N10">
        <f ca="1"/>
        <v>1187.9546668153489</v>
      </c>
      <c r="O10">
        <f ca="1"/>
        <v>1208.9914095858112</v>
      </c>
      <c r="P10">
        <f ca="1"/>
        <v>1230.0281523562735</v>
      </c>
      <c r="Q10">
        <f ca="1"/>
        <v>1251.0648951267358</v>
      </c>
      <c r="R10">
        <f ca="1"/>
        <v>1272.1016378973145</v>
      </c>
      <c r="S10">
        <f ca="1"/>
        <v>1293.1383806677768</v>
      </c>
      <c r="T10">
        <f ca="1"/>
        <v>1314.1751234382391</v>
      </c>
      <c r="U10">
        <f ca="1"/>
        <v>1335.2118662087014</v>
      </c>
      <c r="V10">
        <f ca="1"/>
        <v>1356.2486089792801</v>
      </c>
      <c r="W10">
        <f ca="1"/>
        <v>1377.2853517497424</v>
      </c>
      <c r="X10">
        <f ca="1"/>
        <v>1398.3220945202047</v>
      </c>
      <c r="Y10">
        <f ca="1"/>
        <v>1419.3588372907834</v>
      </c>
      <c r="Z10">
        <f ca="1"/>
        <v>1440.3955800612457</v>
      </c>
      <c r="AA10">
        <f ca="1"/>
        <v>1461.432322831708</v>
      </c>
      <c r="AB10">
        <f ca="1"/>
        <v>1482.4690656021703</v>
      </c>
      <c r="AC10">
        <f ca="1"/>
        <v>1503.505808372749</v>
      </c>
      <c r="AD10">
        <f ca="1"/>
        <v>1524.5425511432113</v>
      </c>
      <c r="AE10">
        <f ca="1"/>
        <v>1545.5792939136736</v>
      </c>
      <c r="AF10">
        <f ca="1"/>
        <v>1566.6160366841359</v>
      </c>
      <c r="AG10">
        <f ca="1"/>
        <v>1587.6527794547146</v>
      </c>
      <c r="AH10">
        <f ca="1"/>
        <v>1608.6895222251769</v>
      </c>
      <c r="AI10">
        <f ca="1"/>
        <v>1629.7262649956392</v>
      </c>
      <c r="AJ10">
        <f ca="1"/>
        <v>1650.7630077662179</v>
      </c>
      <c r="AK10">
        <f ca="1"/>
        <v>1671.7997505366802</v>
      </c>
      <c r="AL10">
        <f ca="1"/>
        <v>1692.8364933071425</v>
      </c>
      <c r="AM10">
        <f ca="1"/>
        <v>1713.8732360776048</v>
      </c>
      <c r="AN10">
        <f ca="1"/>
        <v>1734.9099788481835</v>
      </c>
      <c r="AO10">
        <f ca="1"/>
        <v>1755.9467216186458</v>
      </c>
      <c r="AP10">
        <f ca="1"/>
        <v>1776.9834643891081</v>
      </c>
      <c r="AQ10">
        <f ca="1"/>
        <v>1798.0202071595704</v>
      </c>
      <c r="AR10">
        <f ca="1"/>
        <v>1819.0569499301491</v>
      </c>
      <c r="AS10">
        <f ca="1"/>
        <v>1840.0936927006114</v>
      </c>
      <c r="AT10">
        <f ca="1"/>
        <v>1861.1304354710737</v>
      </c>
      <c r="AU10">
        <f ca="1"/>
        <v>1882.1671782416524</v>
      </c>
      <c r="AV10">
        <f ca="1"/>
        <v>1903.2039210121147</v>
      </c>
      <c r="AW10">
        <f ca="1"/>
        <v>1924.240663782577</v>
      </c>
      <c r="AX10">
        <f ca="1"/>
        <v>1945.2774065530393</v>
      </c>
      <c r="AY10">
        <f ca="1"/>
        <v>1966.314149323618</v>
      </c>
      <c r="AZ10">
        <f ca="1"/>
        <v>1987.3508920940803</v>
      </c>
      <c r="BA10">
        <f ca="1"/>
        <v>2008.3876348645426</v>
      </c>
      <c r="BB10">
        <f ca="1"/>
        <v>2029.4243776350049</v>
      </c>
      <c r="BC10">
        <f ca="1"/>
        <v>2050.4611204055836</v>
      </c>
      <c r="BD10">
        <f ca="1"/>
        <v>2071.4978631760459</v>
      </c>
      <c r="BE10">
        <f ca="1"/>
        <v>2092.5346059465082</v>
      </c>
      <c r="BF10">
        <f ca="1"/>
        <v>2113.5713487170869</v>
      </c>
      <c r="BG10">
        <f ca="1"/>
        <v>2134.6080914875492</v>
      </c>
      <c r="BH10">
        <f ca="1"/>
        <v>2155.6448342580115</v>
      </c>
      <c r="BI10">
        <f ca="1"/>
        <v>2176.6815770284738</v>
      </c>
      <c r="BJ10">
        <f ca="1"/>
        <v>2197.7183197990526</v>
      </c>
      <c r="BK10">
        <f ca="1"/>
        <v>2218.7550625695148</v>
      </c>
      <c r="BL10">
        <f ca="1"/>
        <v>2239.7918053399771</v>
      </c>
      <c r="BM10">
        <f ca="1"/>
        <v>2260.8285481104394</v>
      </c>
      <c r="BN10">
        <f ca="1"/>
        <v>2281.8652908810182</v>
      </c>
      <c r="BO10">
        <f ca="1"/>
        <v>2302.9020336514805</v>
      </c>
      <c r="BP10">
        <f ca="1"/>
        <v>2323.9387764219427</v>
      </c>
      <c r="BQ10">
        <f ca="1"/>
        <v>2344.975519192405</v>
      </c>
      <c r="BR10">
        <f ca="1"/>
        <v>2366.0122619629838</v>
      </c>
      <c r="BS10">
        <f ca="1"/>
        <v>2387.0490047334461</v>
      </c>
      <c r="BT10">
        <f ca="1"/>
        <v>2408.0857475039084</v>
      </c>
      <c r="BU10">
        <f ca="1"/>
        <v>2429.1224902744871</v>
      </c>
      <c r="BV10">
        <f ca="1"/>
        <v>2450.1592330449494</v>
      </c>
      <c r="BW10">
        <f ca="1"/>
        <v>2471.1959758154117</v>
      </c>
      <c r="BX10">
        <f ca="1"/>
        <v>2492.232718585874</v>
      </c>
      <c r="BY10">
        <f ca="1"/>
        <v>2513.2694613564527</v>
      </c>
      <c r="BZ10">
        <f ca="1"/>
        <v>2534.306204126915</v>
      </c>
      <c r="CA10">
        <f ca="1"/>
        <v>2555.3429468973773</v>
      </c>
      <c r="CB10">
        <f ca="1"/>
        <v>2576.3796896678396</v>
      </c>
      <c r="CC10">
        <f ca="1"/>
        <v>2597.4164324384183</v>
      </c>
      <c r="CD10">
        <f ca="1"/>
        <v>2618.4531752088806</v>
      </c>
      <c r="CE10">
        <f ca="1"/>
        <v>2639.4899179793429</v>
      </c>
      <c r="CF10">
        <f ca="1"/>
        <v>2660.5266607499216</v>
      </c>
      <c r="CG10">
        <f ca="1"/>
        <v>2681.5634035203839</v>
      </c>
      <c r="CH10">
        <f ca="1"/>
        <v>2702.6001462908462</v>
      </c>
      <c r="CI10">
        <f ca="1"/>
        <v>2723.6368890613085</v>
      </c>
      <c r="CJ10">
        <f ca="1"/>
        <v>2744.6736318318872</v>
      </c>
      <c r="CK10">
        <f ca="1"/>
        <v>2765.7103746023495</v>
      </c>
      <c r="CL10">
        <f ca="1"/>
        <v>2786.7471173728118</v>
      </c>
      <c r="CM10">
        <f ca="1"/>
        <v>2807.7838601432741</v>
      </c>
      <c r="CN10">
        <f ca="1"/>
        <v>2828.8206029138528</v>
      </c>
      <c r="CO10">
        <f ca="1"/>
        <v>2849.8573456843151</v>
      </c>
      <c r="CP10">
        <f ca="1"/>
        <v>2870.8940884547774</v>
      </c>
      <c r="CQ10">
        <f ca="1"/>
        <v>2891.9308312253561</v>
      </c>
      <c r="CR10">
        <f ca="1"/>
        <v>2912.9675739958184</v>
      </c>
      <c r="CS10">
        <f ca="1"/>
        <v>2934.0043167662807</v>
      </c>
      <c r="CT10">
        <f ca="1"/>
        <v>2955.041059536743</v>
      </c>
      <c r="CU10">
        <f ca="1"/>
        <v>2976.0778023073217</v>
      </c>
      <c r="CV10">
        <f ca="1"/>
        <v>2997.114545077784</v>
      </c>
      <c r="CW10">
        <f ca="1"/>
        <v>3018.1512878482463</v>
      </c>
      <c r="CX10">
        <f ca="1"/>
        <v>3039.1880306187086</v>
      </c>
      <c r="CY10">
        <f ca="1"/>
        <v>3060.2247733892873</v>
      </c>
      <c r="CZ10">
        <f ca="1"/>
        <v>3081.2615161597496</v>
      </c>
      <c r="DA10">
        <f ca="1"/>
        <v>3102.2982589302119</v>
      </c>
      <c r="DB10">
        <f ca="1"/>
        <v>3123.3350017007906</v>
      </c>
      <c r="DC10">
        <f ca="1"/>
        <v>3144.3717444712529</v>
      </c>
      <c r="DD10">
        <f ca="1"/>
        <v>3165.4084872417152</v>
      </c>
      <c r="DE10">
        <f ca="1"/>
        <v>3186.4452300121775</v>
      </c>
      <c r="DF10">
        <f ca="1"/>
        <v>3207.4819727827562</v>
      </c>
      <c r="DG10">
        <f ca="1"/>
        <v>3228.5187155532185</v>
      </c>
      <c r="DH10">
        <f ca="1"/>
        <v>3249.5554583236808</v>
      </c>
      <c r="DI10">
        <f ca="1"/>
        <v>3270.5922010941431</v>
      </c>
      <c r="DJ10">
        <f ca="1"/>
        <v>3291.6289438647218</v>
      </c>
      <c r="DK10">
        <f ca="1"/>
        <v>3312.6656866351841</v>
      </c>
      <c r="DL10">
        <f ca="1"/>
        <v>3333.7024294056464</v>
      </c>
      <c r="DM10">
        <f ca="1"/>
        <v>3354.7391721762251</v>
      </c>
      <c r="DN10">
        <f ca="1"/>
        <v>3375.7759149466874</v>
      </c>
      <c r="DO10">
        <f ca="1"/>
        <v>3396.8126577171497</v>
      </c>
      <c r="DP10">
        <f ca="1"/>
        <v>3417.849400487612</v>
      </c>
      <c r="DQ10">
        <f ca="1"/>
        <v>3438.8861432581907</v>
      </c>
      <c r="DR10">
        <f ca="1"/>
        <v>3459.922886028653</v>
      </c>
      <c r="DS10">
        <f ca="1"/>
        <v>3480.9596287991153</v>
      </c>
      <c r="DT10">
        <f ca="1"/>
        <v>3501.9963715695776</v>
      </c>
      <c r="DU10">
        <f ca="1"/>
        <v>3523.0331143401563</v>
      </c>
      <c r="DV10">
        <f ca="1"/>
        <v>3544.0698571106186</v>
      </c>
      <c r="DW10">
        <f ca="1"/>
        <v>3565.1065998810809</v>
      </c>
      <c r="DX10">
        <f ca="1"/>
        <v>3586.1433426516596</v>
      </c>
      <c r="DY10">
        <f ca="1"/>
        <v>3607.1800854221219</v>
      </c>
      <c r="DZ10">
        <f ca="1"/>
        <v>3628.2168281925842</v>
      </c>
      <c r="EA10">
        <f ca="1"/>
        <v>3649.2535709630465</v>
      </c>
      <c r="EB10">
        <f ca="1"/>
        <v>3670.2903137336252</v>
      </c>
      <c r="EC10">
        <f ca="1"/>
        <v>3691.3270565040875</v>
      </c>
      <c r="ED10">
        <f ca="1"/>
        <v>3712.3637992745498</v>
      </c>
      <c r="EE10">
        <f ca="1"/>
        <v>3733.4005420450121</v>
      </c>
      <c r="EF10">
        <f ca="1"/>
        <v>3754.4372848155908</v>
      </c>
      <c r="EG10">
        <f ca="1"/>
        <v>3775.4740275860531</v>
      </c>
      <c r="EH10">
        <f ca="1"/>
        <v>3796.5107703565154</v>
      </c>
      <c r="EI10">
        <f ca="1"/>
        <v>3817.5475131270941</v>
      </c>
      <c r="EJ10">
        <f ca="1"/>
        <v>3838.5842558975564</v>
      </c>
      <c r="EK10">
        <f ca="1"/>
        <v>3859.6209986680187</v>
      </c>
      <c r="EL10">
        <f ca="1"/>
        <v>3880.657741438481</v>
      </c>
      <c r="EM10">
        <f ca="1"/>
        <v>3901.6944842090597</v>
      </c>
      <c r="EN10">
        <f ca="1"/>
        <v>3922.731226979522</v>
      </c>
      <c r="EO10">
        <f ca="1"/>
        <v>3943.7679697499843</v>
      </c>
      <c r="EP10">
        <f ca="1"/>
        <v>3964.8047125204466</v>
      </c>
      <c r="EQ10">
        <f ca="1"/>
        <v>3985.8414552910253</v>
      </c>
      <c r="ER10">
        <f ca="1"/>
        <v>4006.8781980614876</v>
      </c>
      <c r="ES10">
        <f ca="1"/>
        <v>4027.9149408319499</v>
      </c>
      <c r="ET10">
        <f ca="1"/>
        <v>4048.9516836025286</v>
      </c>
      <c r="EU10">
        <f ca="1"/>
        <v>4069.9884263729909</v>
      </c>
      <c r="EV10">
        <f ca="1"/>
        <v>4091.0251691434532</v>
      </c>
      <c r="EW10">
        <f ca="1"/>
        <v>4112.0619119139155</v>
      </c>
      <c r="EX10">
        <f ca="1"/>
        <v>4133.0986546844942</v>
      </c>
      <c r="EY10">
        <f ca="1"/>
        <v>4154.1353974549565</v>
      </c>
      <c r="EZ10">
        <f ca="1"/>
        <v>4175.1721402254188</v>
      </c>
      <c r="FA10">
        <f ca="1"/>
        <v>4196.2088829958811</v>
      </c>
      <c r="FB10">
        <f ca="1"/>
        <v>4217.2456257664599</v>
      </c>
      <c r="FC10">
        <f ca="1"/>
        <v>4238.2823685369221</v>
      </c>
      <c r="FD10">
        <f ca="1"/>
        <v>4259.3191113073844</v>
      </c>
      <c r="FE10">
        <f ca="1"/>
        <v>4280.3558540778467</v>
      </c>
      <c r="FF10">
        <f ca="1"/>
        <v>4301.3925968484255</v>
      </c>
      <c r="FG10">
        <f ca="1"/>
        <v>4322.4293396188878</v>
      </c>
      <c r="FH10">
        <f ca="1"/>
        <v>4343.46608238935</v>
      </c>
      <c r="FI10">
        <f ca="1"/>
        <v>4364.5028251599288</v>
      </c>
      <c r="FJ10">
        <f ca="1"/>
        <v>4385.5395679303911</v>
      </c>
      <c r="FK10">
        <f ca="1"/>
        <v>4406.5763107008534</v>
      </c>
      <c r="FL10">
        <f ca="1"/>
        <v>4427.6130534713157</v>
      </c>
      <c r="FM10">
        <f ca="1"/>
        <v>4448.6497962418944</v>
      </c>
      <c r="FN10">
        <f ca="1"/>
        <v>4469.6865390123567</v>
      </c>
      <c r="FO10">
        <f ca="1"/>
        <v>4490.723281782819</v>
      </c>
      <c r="FP10">
        <f ca="1"/>
        <v>4511.7600245532813</v>
      </c>
      <c r="FQ10">
        <f ca="1"/>
        <v>4532.79676732386</v>
      </c>
      <c r="FR10">
        <f ca="1"/>
        <v>4553.8335100943223</v>
      </c>
      <c r="FS10">
        <f ca="1"/>
        <v>4574.8702528647846</v>
      </c>
      <c r="FT10">
        <f ca="1"/>
        <v>4595.9069956353633</v>
      </c>
      <c r="FU10">
        <f ca="1"/>
        <v>4616.9437384058256</v>
      </c>
      <c r="FV10">
        <f ca="1"/>
        <v>4637.9804811762879</v>
      </c>
      <c r="FW10">
        <f ca="1"/>
        <v>4659.0172239467502</v>
      </c>
      <c r="FX10">
        <f ca="1"/>
        <v>4680.0539667173289</v>
      </c>
      <c r="FY10">
        <f ca="1"/>
        <v>4701.0907094877912</v>
      </c>
      <c r="FZ10">
        <f ca="1"/>
        <v>4722.1274522582535</v>
      </c>
      <c r="GA10">
        <f ca="1"/>
        <v>4743.1641950287158</v>
      </c>
      <c r="GB10">
        <f ca="1"/>
        <v>4764.2009377992945</v>
      </c>
      <c r="GC10">
        <f ca="1"/>
        <v>4785.2376805697568</v>
      </c>
      <c r="GD10">
        <f ca="1"/>
        <v>4806.2744233402191</v>
      </c>
      <c r="GE10">
        <f ca="1"/>
        <v>4827.3111661107978</v>
      </c>
      <c r="GF10">
        <f ca="1"/>
        <v>4848.3479088812601</v>
      </c>
      <c r="GG10">
        <f ca="1"/>
        <v>4869.3846516517224</v>
      </c>
      <c r="GH10">
        <f ca="1"/>
        <v>4890.4213944221847</v>
      </c>
      <c r="GI10">
        <f ca="1"/>
        <v>4911.4581371927634</v>
      </c>
      <c r="GJ10">
        <f ca="1"/>
        <v>4932.4948799632257</v>
      </c>
      <c r="GK10">
        <f ca="1"/>
        <v>4953.531622733688</v>
      </c>
      <c r="GL10">
        <f ca="1"/>
        <v>4974.5683655041503</v>
      </c>
      <c r="GM10">
        <f ca="1"/>
        <v>4995.605108274729</v>
      </c>
      <c r="GN10">
        <f ca="1"/>
        <v>5016.6418510451913</v>
      </c>
      <c r="GO10">
        <f ca="1"/>
        <v>5037.6785938156536</v>
      </c>
      <c r="GP10">
        <f ca="1"/>
        <v>5058.7153365862323</v>
      </c>
      <c r="GQ10">
        <f ca="1"/>
        <v>5079.7520793566946</v>
      </c>
      <c r="GR10">
        <f ca="1"/>
        <v>5100.7888221271569</v>
      </c>
      <c r="GS10">
        <f ca="1"/>
        <v>5121.8255648976192</v>
      </c>
      <c r="GT10">
        <f ca="1"/>
        <v>5142.8623076681979</v>
      </c>
      <c r="GU10">
        <f ca="1"/>
        <v>5163.8990504386602</v>
      </c>
      <c r="GV10">
        <f ca="1"/>
        <v>5184.9357932091225</v>
      </c>
      <c r="GW10">
        <f ca="1"/>
        <v>5205.9725359795848</v>
      </c>
      <c r="GX10">
        <f ca="1"/>
        <v>5227.0092787501635</v>
      </c>
      <c r="GY10">
        <f ca="1"/>
        <v>5248.0460215206258</v>
      </c>
      <c r="GZ10">
        <f ca="1"/>
        <v>5269.0827642910881</v>
      </c>
      <c r="HA10">
        <f ca="1"/>
        <v>5290.1195070616668</v>
      </c>
      <c r="HB10">
        <f ca="1"/>
        <v>5311.1562498321291</v>
      </c>
      <c r="HC10">
        <f ca="1"/>
        <v>5332.1929926025914</v>
      </c>
      <c r="HD10">
        <f ca="1"/>
        <v>5353.2297353730537</v>
      </c>
      <c r="HE10">
        <f ca="1"/>
        <v>5374.2664781436324</v>
      </c>
      <c r="HF10">
        <f ca="1"/>
        <v>5395.3032209140947</v>
      </c>
      <c r="HG10">
        <f ca="1"/>
        <v>5416.339963684557</v>
      </c>
      <c r="HH10">
        <f ca="1"/>
        <v>5437.3767064550193</v>
      </c>
      <c r="HI10">
        <f ca="1"/>
        <v>5458.413449225598</v>
      </c>
      <c r="HJ10">
        <f ca="1"/>
        <v>5479.4501919960603</v>
      </c>
      <c r="HK10">
        <f ca="1"/>
        <v>5500.4869347665226</v>
      </c>
      <c r="HL10">
        <f ca="1"/>
        <v>5521.5236775371013</v>
      </c>
      <c r="HM10">
        <f ca="1"/>
        <v>5542.5604203075636</v>
      </c>
      <c r="HN10">
        <f ca="1"/>
        <v>5563.5971630780259</v>
      </c>
      <c r="HO10">
        <f ca="1"/>
        <v>5584.6339058484882</v>
      </c>
      <c r="HP10">
        <f ca="1"/>
        <v>5605.6706486190669</v>
      </c>
      <c r="HQ10">
        <f ca="1"/>
        <v>5626.7073913895292</v>
      </c>
      <c r="HR10">
        <f ca="1"/>
        <v>5647.7441341599915</v>
      </c>
      <c r="HS10">
        <f ca="1"/>
        <v>5668.7808769304538</v>
      </c>
      <c r="HT10">
        <f ca="1"/>
        <v>5689.8176197010325</v>
      </c>
      <c r="HU10">
        <f ca="1"/>
        <v>5710.8543624714948</v>
      </c>
      <c r="HV10">
        <f ca="1"/>
        <v>5731.8911052419571</v>
      </c>
      <c r="HW10">
        <f ca="1"/>
        <v>5752.9278480125358</v>
      </c>
      <c r="HX10">
        <f ca="1"/>
        <v>5773.9645907829981</v>
      </c>
      <c r="HY10">
        <f ca="1"/>
        <v>5795.0013335534604</v>
      </c>
      <c r="HZ10">
        <f ca="1"/>
        <v>5816.0380763239227</v>
      </c>
      <c r="IA10">
        <f ca="1"/>
        <v>5837.0748190945014</v>
      </c>
      <c r="IB10">
        <f ca="1"/>
        <v>5858.1115618649637</v>
      </c>
      <c r="IC10">
        <f ca="1"/>
        <v>5879.148304635426</v>
      </c>
      <c r="ID10">
        <f ca="1"/>
        <v>5900.1850474058883</v>
      </c>
      <c r="IE10">
        <f ca="1"/>
        <v>5921.221790176467</v>
      </c>
      <c r="IF10">
        <f ca="1"/>
        <v>5942.2585329469293</v>
      </c>
      <c r="IG10">
        <f ca="1"/>
        <v>5963.2952757173916</v>
      </c>
      <c r="IH10">
        <f ca="1"/>
        <v>5984.3320184879703</v>
      </c>
      <c r="II10">
        <f ca="1"/>
        <v>6005.3687612584326</v>
      </c>
      <c r="IJ10">
        <f ca="1"/>
        <v>6026.4055040288949</v>
      </c>
      <c r="IK10">
        <f ca="1"/>
        <v>6047.4422467993572</v>
      </c>
      <c r="IL10">
        <f ca="1"/>
        <v>6068.4789895699359</v>
      </c>
      <c r="IM10">
        <f ca="1"/>
        <v>6089.5157323403982</v>
      </c>
      <c r="IN10">
        <f ca="1"/>
        <v>6110.5524751108605</v>
      </c>
      <c r="IO10">
        <f ca="1"/>
        <v>6131.5892178813228</v>
      </c>
      <c r="IP10">
        <f ca="1"/>
        <v>6152.6259606519016</v>
      </c>
      <c r="IQ10">
        <f ca="1"/>
        <v>6173.6627034223638</v>
      </c>
      <c r="IR10">
        <f ca="1"/>
        <v>6194.6994461928261</v>
      </c>
      <c r="IS10">
        <f ca="1"/>
        <v>6215.7361889634049</v>
      </c>
      <c r="IT10">
        <f ca="1"/>
        <v>6236.7729317338672</v>
      </c>
      <c r="IU10">
        <f ca="1"/>
        <v>6257.8096745043295</v>
      </c>
      <c r="IV10">
        <f ca="1"/>
        <v>6278.8464172747917</v>
      </c>
      <c r="IW10">
        <f ca="1"/>
        <v>6299.8831600453705</v>
      </c>
      <c r="IX10">
        <f ca="1"/>
        <v>6320.9199028158328</v>
      </c>
      <c r="IY10">
        <f ca="1"/>
        <v>6341.9566455862951</v>
      </c>
      <c r="IZ10">
        <f ca="1"/>
        <v>6362.9933883567574</v>
      </c>
      <c r="JA10">
        <f ca="1"/>
        <v>6384.0301311273361</v>
      </c>
      <c r="JB10">
        <f ca="1"/>
        <v>6405.0668738977984</v>
      </c>
      <c r="JC10">
        <f ca="1"/>
        <v>6426.1036166682607</v>
      </c>
      <c r="JD10">
        <f ca="1"/>
        <v>6447.140359438723</v>
      </c>
      <c r="JE10">
        <f ca="1"/>
        <v>6468.1771022093017</v>
      </c>
      <c r="JF10">
        <f ca="1"/>
        <v>6489.213844979764</v>
      </c>
      <c r="JG10">
        <f ca="1"/>
        <v>6510.2505877502263</v>
      </c>
      <c r="JH10">
        <f ca="1"/>
        <v>6531.287330520805</v>
      </c>
      <c r="JI10">
        <f ca="1"/>
        <v>6552.3240732912673</v>
      </c>
      <c r="JJ10">
        <f ca="1"/>
        <v>6573.3608160617296</v>
      </c>
      <c r="JK10">
        <f ca="1"/>
        <v>6594.3975588321919</v>
      </c>
      <c r="JL10">
        <f ca="1"/>
        <v>6615.4343016027706</v>
      </c>
      <c r="JM10">
        <f ca="1"/>
        <v>6636.4710443732329</v>
      </c>
      <c r="JN10">
        <f ca="1"/>
        <v>6657.5077871436952</v>
      </c>
      <c r="JO10">
        <f ca="1"/>
        <v>6678.5445299141575</v>
      </c>
      <c r="JP10">
        <f ca="1"/>
        <v>6699.5812726847362</v>
      </c>
      <c r="JQ10">
        <f ca="1"/>
        <v>6720.6180154551985</v>
      </c>
      <c r="JR10">
        <f ca="1"/>
        <v>6741.6547582256608</v>
      </c>
      <c r="JS10">
        <f ca="1"/>
        <v>6762.6915009962395</v>
      </c>
      <c r="JT10">
        <f ca="1"/>
        <v>6783.7282437667018</v>
      </c>
      <c r="JU10">
        <f ca="1"/>
        <v>6804.7649865371641</v>
      </c>
      <c r="JV10">
        <f ca="1"/>
        <v>6825.8017293076264</v>
      </c>
      <c r="JW10">
        <f ca="1"/>
        <v>6846.8384720782051</v>
      </c>
      <c r="JX10">
        <f ca="1"/>
        <v>6867.8752148486674</v>
      </c>
      <c r="JY10">
        <f ca="1"/>
        <v>6888.9119576191297</v>
      </c>
      <c r="JZ10">
        <f ca="1"/>
        <v>6909.948700389592</v>
      </c>
      <c r="KA10">
        <f ca="1"/>
        <v>6930.9854431601707</v>
      </c>
      <c r="KB10">
        <f ca="1"/>
        <v>6952.022185930633</v>
      </c>
      <c r="KC10">
        <f ca="1"/>
        <v>6973.0589287010953</v>
      </c>
      <c r="KD10">
        <f ca="1"/>
        <v>6994.095671471674</v>
      </c>
      <c r="KE10">
        <f ca="1"/>
        <v>7015.1324142421363</v>
      </c>
      <c r="KF10">
        <f ca="1"/>
        <v>7036.1691570125986</v>
      </c>
      <c r="KG10">
        <f ca="1"/>
        <v>7057.2058997830609</v>
      </c>
      <c r="KH10">
        <f ca="1"/>
        <v>7078.2426425536396</v>
      </c>
      <c r="KI10">
        <f ca="1"/>
        <v>7099.2793853241019</v>
      </c>
      <c r="KJ10">
        <f ca="1"/>
        <v>7120.3161280945642</v>
      </c>
      <c r="KK10">
        <f ca="1"/>
        <v>7141.3528708650265</v>
      </c>
      <c r="KL10">
        <f ca="1"/>
        <v>7162.3896136356052</v>
      </c>
      <c r="KM10">
        <f ca="1"/>
        <v>7183.4263564060675</v>
      </c>
      <c r="KN10">
        <f ca="1"/>
        <v>7204.4630991765298</v>
      </c>
      <c r="KO10">
        <f ca="1"/>
        <v>7225.4998419471085</v>
      </c>
      <c r="KP10">
        <f ca="1"/>
        <v>7246.5365847175708</v>
      </c>
      <c r="KQ10">
        <f ca="1"/>
        <v>7267.5733274880331</v>
      </c>
      <c r="KR10">
        <f ca="1"/>
        <v>7288.6100702584954</v>
      </c>
      <c r="KS10">
        <f ca="1"/>
        <v>7309.6468130290741</v>
      </c>
      <c r="KT10">
        <f ca="1"/>
        <v>7330.6835557995364</v>
      </c>
      <c r="KU10">
        <f ca="1"/>
        <v>7351.7202985699987</v>
      </c>
      <c r="KV10">
        <f ca="1"/>
        <v>7372.757041340461</v>
      </c>
      <c r="KW10">
        <f ca="1"/>
        <v>7393.7937841110397</v>
      </c>
      <c r="KX10">
        <f ca="1"/>
        <v>7414.830526881502</v>
      </c>
      <c r="KY10">
        <f ca="1"/>
        <v>7435.8672696519643</v>
      </c>
      <c r="KZ10">
        <f ca="1"/>
        <v>7456.904012422543</v>
      </c>
      <c r="LA10">
        <f ca="1"/>
        <v>7477.9407551930053</v>
      </c>
      <c r="LB10">
        <f ca="1"/>
        <v>7498.9774979634676</v>
      </c>
      <c r="LC10">
        <f ca="1"/>
        <v>7520.0142407339299</v>
      </c>
      <c r="LD10">
        <f ca="1"/>
        <v>7541.0509835045086</v>
      </c>
      <c r="LE10">
        <f ca="1"/>
        <v>7562.0877262749709</v>
      </c>
      <c r="LF10">
        <f ca="1"/>
        <v>7583.1244690454332</v>
      </c>
      <c r="LG10">
        <f ca="1"/>
        <v>7604.1612118158955</v>
      </c>
      <c r="LH10">
        <f ca="1"/>
        <v>7625.1979545864742</v>
      </c>
      <c r="LI10">
        <f ca="1"/>
        <v>7646.2346973569365</v>
      </c>
      <c r="LJ10">
        <f ca="1"/>
        <v>7667.2714401273988</v>
      </c>
      <c r="LK10">
        <f ca="1"/>
        <v>7688.3081828979775</v>
      </c>
      <c r="LL10">
        <f ca="1"/>
        <v>7709.3449256684398</v>
      </c>
      <c r="LM10">
        <f ca="1"/>
        <v>7730.3816684389021</v>
      </c>
      <c r="LN10">
        <f ca="1"/>
        <v>7751.4184112093644</v>
      </c>
      <c r="LO10">
        <f ca="1"/>
        <v>7772.4551539799431</v>
      </c>
      <c r="LP10">
        <f ca="1"/>
        <v>7793.4918967504054</v>
      </c>
      <c r="LQ10">
        <f ca="1"/>
        <v>7814.5286395208677</v>
      </c>
      <c r="LR10">
        <f ca="1"/>
        <v>7835.56538229133</v>
      </c>
      <c r="LS10">
        <f ca="1"/>
        <v>7856.6021250619087</v>
      </c>
      <c r="LT10">
        <f ca="1"/>
        <v>7877.638867832371</v>
      </c>
      <c r="LU10">
        <f ca="1"/>
        <v>7898.6756106028333</v>
      </c>
      <c r="LV10">
        <f ca="1"/>
        <v>7919.712353373412</v>
      </c>
      <c r="LW10">
        <f ca="1"/>
        <v>7940.7490961438743</v>
      </c>
      <c r="LX10">
        <f ca="1"/>
        <v>7961.7858389143366</v>
      </c>
      <c r="LY10">
        <f ca="1"/>
        <v>7982.8225816847989</v>
      </c>
      <c r="LZ10">
        <f ca="1"/>
        <v>8003.8593244553776</v>
      </c>
      <c r="MA10">
        <f ca="1"/>
        <v>8024.8960672258399</v>
      </c>
      <c r="MB10">
        <f ca="1"/>
        <v>8045.9328099963022</v>
      </c>
      <c r="MC10">
        <f ca="1"/>
        <v>8066.9695527667645</v>
      </c>
      <c r="MD10">
        <f ca="1"/>
        <v>8088.0062955373432</v>
      </c>
      <c r="ME10">
        <f ca="1"/>
        <v>8109.0430383078055</v>
      </c>
      <c r="MF10">
        <f ca="1"/>
        <v>8130.0797810782678</v>
      </c>
      <c r="MG10">
        <f ca="1"/>
        <v>8151.1165238488466</v>
      </c>
      <c r="MH10">
        <f ca="1"/>
        <v>8172.1532666193089</v>
      </c>
      <c r="MI10">
        <f ca="1"/>
        <v>8193.1900093897711</v>
      </c>
      <c r="MJ10">
        <f ca="1"/>
        <v>8214.2267521602334</v>
      </c>
      <c r="MK10">
        <f ca="1"/>
        <v>8235.2634949308122</v>
      </c>
      <c r="ML10">
        <f ca="1"/>
        <v>8256.3002377012745</v>
      </c>
      <c r="MM10">
        <f ca="1"/>
        <v>8277.3369804717368</v>
      </c>
      <c r="MN10">
        <f ca="1"/>
        <v>8298.373723242199</v>
      </c>
      <c r="MO10">
        <f ca="1"/>
        <v>8319.4104660127778</v>
      </c>
      <c r="MP10">
        <f ca="1"/>
        <v>8340.4472087832401</v>
      </c>
      <c r="MQ10">
        <f ca="1"/>
        <v>8361.4839515537024</v>
      </c>
      <c r="MR10">
        <f ca="1"/>
        <v>8382.5206943241647</v>
      </c>
      <c r="MS10">
        <f ca="1"/>
        <v>8403.5574370947434</v>
      </c>
      <c r="MT10">
        <f ca="1"/>
        <v>8424.5941798652057</v>
      </c>
      <c r="MU10">
        <f ca="1"/>
        <v>8445.630922635668</v>
      </c>
      <c r="MV10">
        <f ca="1"/>
        <v>8466.6676654062467</v>
      </c>
      <c r="MW10">
        <f ca="1"/>
        <v>8487.704408176709</v>
      </c>
      <c r="MX10">
        <f ca="1"/>
        <v>8508.7411509471713</v>
      </c>
      <c r="MY10">
        <f ca="1"/>
        <v>8529.7778937176336</v>
      </c>
      <c r="MZ10">
        <f ca="1"/>
        <v>8550.8146364882123</v>
      </c>
      <c r="NA10">
        <f ca="1"/>
        <v>8571.8513792586746</v>
      </c>
      <c r="NB10">
        <f ca="1"/>
        <v>8592.8881220291369</v>
      </c>
      <c r="NC10">
        <f ca="1"/>
        <v>8613.9248647995992</v>
      </c>
      <c r="ND10">
        <f ca="1"/>
        <v>8634.9616075701779</v>
      </c>
      <c r="NE10">
        <f ca="1"/>
        <v>8655.9983503406402</v>
      </c>
      <c r="NF10">
        <f ca="1"/>
        <v>8677.0350931111025</v>
      </c>
      <c r="NG10">
        <f ca="1"/>
        <v>8698.0718358816812</v>
      </c>
      <c r="NH10">
        <f ca="1"/>
        <v>8719.1085786521435</v>
      </c>
      <c r="NI10">
        <f ca="1"/>
        <v>8740.1453214226058</v>
      </c>
      <c r="NJ10">
        <f ca="1"/>
        <v>8761.1820641930681</v>
      </c>
      <c r="NK10">
        <f ca="1"/>
        <v>8782.2188069636468</v>
      </c>
      <c r="NL10">
        <f ca="1"/>
        <v>8803.2555497341091</v>
      </c>
      <c r="NM10">
        <f ca="1"/>
        <v>8824.2922925045714</v>
      </c>
      <c r="NN10">
        <f ca="1"/>
        <v>8845.3290352750337</v>
      </c>
      <c r="NO10">
        <f ca="1"/>
        <v>8866.3657780456124</v>
      </c>
      <c r="NP10">
        <f ca="1"/>
        <v>8887.4025208160747</v>
      </c>
      <c r="NQ10">
        <f ca="1"/>
        <v>8908.439263586537</v>
      </c>
      <c r="NR10">
        <f ca="1"/>
        <v>8929.4760063571157</v>
      </c>
      <c r="NS10">
        <f ca="1"/>
        <v>8950.512749127578</v>
      </c>
      <c r="NT10">
        <f ca="1"/>
        <v>8971.5494918980403</v>
      </c>
      <c r="NU10">
        <f ca="1"/>
        <v>8992.5862346685026</v>
      </c>
      <c r="NV10">
        <f ca="1"/>
        <v>9013.6229774390813</v>
      </c>
      <c r="NW10">
        <f ca="1"/>
        <v>9034.6597202095436</v>
      </c>
      <c r="NX10">
        <f ca="1"/>
        <v>9055.6964629800059</v>
      </c>
      <c r="NY10">
        <f ca="1"/>
        <v>9076.7332057504682</v>
      </c>
      <c r="NZ10">
        <f ca="1"/>
        <v>9097.7699485210469</v>
      </c>
      <c r="OA10">
        <f ca="1"/>
        <v>9118.8066912915092</v>
      </c>
      <c r="OB10">
        <f ca="1"/>
        <v>9139.8434340619715</v>
      </c>
      <c r="OC10">
        <f ca="1"/>
        <v>9160.8801768325502</v>
      </c>
      <c r="OD10">
        <f ca="1"/>
        <v>9181.9169196030125</v>
      </c>
      <c r="OE10">
        <f ca="1"/>
        <v>9202.9536623734748</v>
      </c>
      <c r="OF10">
        <f ca="1"/>
        <v>9223.9904051439371</v>
      </c>
      <c r="OG10">
        <f ca="1"/>
        <v>9245.0271479145158</v>
      </c>
      <c r="OH10">
        <f ca="1"/>
        <v>9266.0638906849781</v>
      </c>
      <c r="OI10">
        <f ca="1"/>
        <v>9287.1006334554404</v>
      </c>
      <c r="OJ10">
        <f ca="1"/>
        <v>9308.1373762259027</v>
      </c>
      <c r="OK10">
        <f ca="1"/>
        <v>9329.1741189964814</v>
      </c>
      <c r="OL10">
        <f ca="1"/>
        <v>9350.2108617669437</v>
      </c>
      <c r="OM10">
        <f ca="1"/>
        <v>9371.247604537406</v>
      </c>
      <c r="ON10">
        <f ca="1"/>
        <v>9392.2843473079847</v>
      </c>
      <c r="OO10">
        <f ca="1"/>
        <v>9413.321090078447</v>
      </c>
      <c r="OP10">
        <f ca="1"/>
        <v>9434.3578328489093</v>
      </c>
      <c r="OQ10">
        <f ca="1"/>
        <v>9455.3945756193716</v>
      </c>
      <c r="OR10">
        <f ca="1"/>
        <v>9476.4313183899503</v>
      </c>
      <c r="OS10">
        <f ca="1"/>
        <v>9497.4680611604126</v>
      </c>
      <c r="OT10">
        <f ca="1"/>
        <v>9518.5048039308749</v>
      </c>
      <c r="OU10">
        <f ca="1"/>
        <v>9539.5415467013372</v>
      </c>
      <c r="OV10">
        <f ca="1"/>
        <v>9560.5782894719159</v>
      </c>
      <c r="OW10">
        <f ca="1"/>
        <v>9581.6150322423782</v>
      </c>
      <c r="OX10">
        <f ca="1"/>
        <v>9602.6517750128405</v>
      </c>
      <c r="OY10">
        <f ca="1"/>
        <v>9623.6885177834192</v>
      </c>
      <c r="OZ10">
        <f ca="1"/>
        <v>9644.7252605538815</v>
      </c>
      <c r="PA10">
        <f ca="1"/>
        <v>9665.7620033243438</v>
      </c>
      <c r="PB10">
        <f ca="1"/>
        <v>9686.7987460948061</v>
      </c>
      <c r="PC10">
        <f ca="1"/>
        <v>9707.8354888653848</v>
      </c>
      <c r="PD10">
        <f ca="1"/>
        <v>9728.8722316358471</v>
      </c>
      <c r="PE10">
        <f ca="1"/>
        <v>9749.9089744063094</v>
      </c>
      <c r="PF10">
        <f ca="1"/>
        <v>9770.9457171767717</v>
      </c>
      <c r="PG10">
        <f ca="1"/>
        <v>9791.9824599473504</v>
      </c>
      <c r="PH10">
        <f ca="1"/>
        <v>9813.0192027178127</v>
      </c>
      <c r="PI10">
        <f ca="1"/>
        <v>9834.055945488275</v>
      </c>
      <c r="PJ10">
        <f ca="1"/>
        <v>9855.0926882588537</v>
      </c>
      <c r="PK10">
        <f ca="1"/>
        <v>9876.129431029316</v>
      </c>
      <c r="PL10">
        <f ca="1"/>
        <v>9897.1661737997783</v>
      </c>
      <c r="PM10">
        <f ca="1"/>
        <v>9918.2029165702406</v>
      </c>
      <c r="PN10">
        <f ca="1"/>
        <v>9939.2396593408193</v>
      </c>
      <c r="PO10">
        <f ca="1"/>
        <v>9960.2764021112816</v>
      </c>
      <c r="PP10">
        <f ca="1"/>
        <v>9981.3131448817439</v>
      </c>
      <c r="PQ10">
        <f ca="1"/>
        <v>10002.349887652206</v>
      </c>
      <c r="PR10">
        <f ca="1"/>
        <v>10023.386630422785</v>
      </c>
      <c r="PS10">
        <f ca="1"/>
        <v>10044.423373193247</v>
      </c>
      <c r="PT10">
        <f ca="1"/>
        <v>10065.46011596371</v>
      </c>
      <c r="PU10">
        <f ca="1"/>
        <v>10086.496858734288</v>
      </c>
      <c r="PV10">
        <f ca="1"/>
        <v>10107.533601504751</v>
      </c>
      <c r="PW10">
        <f ca="1"/>
        <v>10128.570344275213</v>
      </c>
      <c r="PX10">
        <f ca="1"/>
        <v>10149.607087045675</v>
      </c>
      <c r="PY10">
        <f ca="1"/>
        <v>10170.643829816254</v>
      </c>
      <c r="PZ10">
        <f ca="1"/>
        <v>10191.680572586716</v>
      </c>
      <c r="QA10">
        <f ca="1"/>
        <v>10212.717315357178</v>
      </c>
      <c r="QB10">
        <f ca="1"/>
        <v>10233.754058127641</v>
      </c>
      <c r="QC10">
        <f ca="1"/>
        <v>10254.790800898219</v>
      </c>
      <c r="QD10">
        <f ca="1"/>
        <v>10275.827543668682</v>
      </c>
      <c r="QE10">
        <f ca="1"/>
        <v>10296.864286439144</v>
      </c>
      <c r="QF10">
        <f ca="1"/>
        <v>10317.901029209606</v>
      </c>
      <c r="QG10">
        <f ca="1"/>
        <v>10338.937771980185</v>
      </c>
      <c r="QH10">
        <f ca="1"/>
        <v>10359.974514750647</v>
      </c>
      <c r="QI10">
        <f ca="1"/>
        <v>10381.01125752111</v>
      </c>
      <c r="QJ10">
        <f ca="1"/>
        <v>10402.048000291688</v>
      </c>
      <c r="QK10">
        <f ca="1"/>
        <v>10423.084743062151</v>
      </c>
      <c r="QL10">
        <f ca="1"/>
        <v>10444.121485832613</v>
      </c>
      <c r="QM10">
        <f ca="1"/>
        <v>10465.158228603075</v>
      </c>
      <c r="QN10">
        <f ca="1"/>
        <v>10486.194971373654</v>
      </c>
      <c r="QO10">
        <f ca="1"/>
        <v>10507.231714144116</v>
      </c>
      <c r="QP10">
        <f ca="1"/>
        <v>10528.268456914579</v>
      </c>
      <c r="QQ10">
        <f ca="1"/>
        <v>10549.305199685041</v>
      </c>
      <c r="QR10">
        <f ca="1"/>
        <v>10570.34194245562</v>
      </c>
      <c r="QS10">
        <f ca="1"/>
        <v>10591.378685226082</v>
      </c>
      <c r="QT10">
        <f ca="1"/>
        <v>10612.415427996544</v>
      </c>
      <c r="QU10">
        <f ca="1"/>
        <v>10633.452170767123</v>
      </c>
      <c r="QV10">
        <f ca="1"/>
        <v>10654.488913537585</v>
      </c>
      <c r="QW10">
        <f ca="1"/>
        <v>10675.525656308047</v>
      </c>
      <c r="QX10">
        <f ca="1"/>
        <v>10696.56239907851</v>
      </c>
      <c r="QY10">
        <f ca="1"/>
        <v>10717.599141849088</v>
      </c>
      <c r="QZ10">
        <f ca="1"/>
        <v>10738.635884619551</v>
      </c>
      <c r="RA10">
        <f ca="1"/>
        <v>10759.672627390013</v>
      </c>
      <c r="RB10">
        <f ca="1"/>
        <v>10780.709370160475</v>
      </c>
      <c r="RC10">
        <f ca="1"/>
        <v>10801.746112931054</v>
      </c>
      <c r="RD10">
        <f ca="1"/>
        <v>10822.782855701516</v>
      </c>
      <c r="RE10">
        <f ca="1"/>
        <v>10843.819598471979</v>
      </c>
      <c r="RF10">
        <f ca="1"/>
        <v>10864.856341242557</v>
      </c>
      <c r="RG10">
        <f ca="1"/>
        <v>10885.89308401302</v>
      </c>
      <c r="RH10">
        <f ca="1"/>
        <v>10906.929826783482</v>
      </c>
      <c r="RI10">
        <f ca="1"/>
        <v>10927.966569553944</v>
      </c>
      <c r="RJ10">
        <f ca="1"/>
        <v>10949.003312324523</v>
      </c>
      <c r="RK10">
        <f ca="1"/>
        <v>10970.040055094985</v>
      </c>
      <c r="RL10">
        <f ca="1"/>
        <v>10991.076797865448</v>
      </c>
      <c r="RM10">
        <f ca="1"/>
        <v>11012.11354063591</v>
      </c>
      <c r="RN10">
        <f ca="1"/>
        <v>11033.150283406489</v>
      </c>
      <c r="RO10">
        <f ca="1"/>
        <v>11054.187026176951</v>
      </c>
      <c r="RP10">
        <f ca="1"/>
        <v>11075.223768947413</v>
      </c>
      <c r="RQ10">
        <f ca="1"/>
        <v>11096.260511717992</v>
      </c>
      <c r="RR10">
        <f ca="1"/>
        <v>11117.297254488454</v>
      </c>
      <c r="RS10">
        <f ca="1"/>
        <v>11138.333997258916</v>
      </c>
      <c r="RT10">
        <f ca="1"/>
        <v>11159.370740029379</v>
      </c>
      <c r="RU10">
        <f ca="1"/>
        <v>11180.407482799958</v>
      </c>
      <c r="RV10">
        <f ca="1"/>
        <v>11201.44422557042</v>
      </c>
      <c r="RW10">
        <f ca="1"/>
        <v>11222.480968340882</v>
      </c>
      <c r="RX10">
        <f ca="1"/>
        <v>11243.517711111344</v>
      </c>
      <c r="RY10">
        <f ca="1"/>
        <v>11264.554453881923</v>
      </c>
      <c r="RZ10">
        <f ca="1"/>
        <v>11285.591196652385</v>
      </c>
      <c r="SA10">
        <f ca="1"/>
        <v>11306.627939422848</v>
      </c>
      <c r="SB10">
        <f ca="1"/>
        <v>11327.664682193426</v>
      </c>
      <c r="SC10">
        <f ca="1"/>
        <v>11348.701424963889</v>
      </c>
      <c r="SD10">
        <f ca="1"/>
        <v>11369.738167734351</v>
      </c>
      <c r="SE10">
        <f ca="1"/>
        <v>11390.774910504813</v>
      </c>
      <c r="SF10">
        <f ca="1"/>
        <v>11411.811653275392</v>
      </c>
      <c r="SG10">
        <f ca="1"/>
        <v>11432.848396045854</v>
      </c>
      <c r="SH10">
        <f ca="1"/>
        <v>11453.885138816317</v>
      </c>
      <c r="SI10">
        <f ca="1"/>
        <v>11474.921881586779</v>
      </c>
      <c r="SJ10">
        <f ca="1"/>
        <v>11495.958624357358</v>
      </c>
      <c r="SK10">
        <f ca="1"/>
        <v>11516.99536712782</v>
      </c>
      <c r="SL10">
        <f ca="1"/>
        <v>11538.032109898282</v>
      </c>
      <c r="SM10">
        <f ca="1"/>
        <v>11559.068852668861</v>
      </c>
      <c r="SN10">
        <f ca="1"/>
        <v>11580.105595439323</v>
      </c>
      <c r="SO10">
        <f ca="1"/>
        <v>11601.142338209786</v>
      </c>
      <c r="SP10">
        <f ca="1"/>
        <v>11622.179080980248</v>
      </c>
      <c r="SQ10">
        <f ca="1"/>
        <v>11643.215823750827</v>
      </c>
      <c r="SR10">
        <f ca="1"/>
        <v>11664.252566521289</v>
      </c>
      <c r="SS10">
        <f ca="1"/>
        <v>11685.289309291751</v>
      </c>
      <c r="ST10">
        <f ca="1"/>
        <v>11706.326052062213</v>
      </c>
      <c r="SU10">
        <f ca="1"/>
        <v>11727.362794832792</v>
      </c>
      <c r="SV10">
        <f ca="1"/>
        <v>11748.399537603254</v>
      </c>
      <c r="SW10">
        <f ca="1"/>
        <v>11769.436280373717</v>
      </c>
      <c r="SX10">
        <f ca="1"/>
        <v>11790.473023144295</v>
      </c>
      <c r="SY10">
        <f ca="1"/>
        <v>11811.509765914758</v>
      </c>
      <c r="SZ10">
        <f ca="1"/>
        <v>11832.54650868522</v>
      </c>
      <c r="TA10">
        <f ca="1"/>
        <v>11853.583251455682</v>
      </c>
      <c r="TB10">
        <f ca="1"/>
        <v>11874.619994226261</v>
      </c>
      <c r="TC10">
        <f ca="1"/>
        <v>11895.656736996723</v>
      </c>
      <c r="TD10">
        <f ca="1"/>
        <v>11916.693479767186</v>
      </c>
      <c r="TE10">
        <f ca="1"/>
        <v>11937.730222537648</v>
      </c>
      <c r="TF10">
        <f ca="1"/>
        <v>11958.766965308227</v>
      </c>
      <c r="TG10">
        <f ca="1"/>
        <v>11979.803708078689</v>
      </c>
      <c r="TH10">
        <f ca="1"/>
        <v>12000.840450849151</v>
      </c>
      <c r="TI10">
        <f ca="1"/>
        <v>12021.87719361973</v>
      </c>
      <c r="TJ10">
        <f ca="1"/>
        <v>12042.913936390192</v>
      </c>
      <c r="TK10">
        <f ca="1"/>
        <v>12063.950679160655</v>
      </c>
      <c r="TL10">
        <f ca="1"/>
        <v>12084.987421931117</v>
      </c>
      <c r="TM10">
        <f ca="1"/>
        <v>12106.024164701696</v>
      </c>
      <c r="TN10">
        <f ca="1"/>
        <v>12127.060907472158</v>
      </c>
      <c r="TO10">
        <f ca="1"/>
        <v>12148.09765024262</v>
      </c>
      <c r="TP10">
        <f ca="1"/>
        <v>12169.134393013082</v>
      </c>
      <c r="TQ10">
        <f ca="1"/>
        <v>12190.171135783661</v>
      </c>
      <c r="TR10">
        <f ca="1"/>
        <v>12211.207878554123</v>
      </c>
      <c r="TS10">
        <f ca="1"/>
        <v>12232.244621324586</v>
      </c>
      <c r="TT10">
        <f ca="1"/>
        <v>12253.281364095048</v>
      </c>
      <c r="TU10">
        <f ca="1"/>
        <v>12274.318106865627</v>
      </c>
      <c r="TV10">
        <f ca="1"/>
        <v>12295.354849636089</v>
      </c>
      <c r="TW10">
        <f ca="1"/>
        <v>12316.391592406551</v>
      </c>
      <c r="TX10">
        <f ca="1"/>
        <v>12337.42833517713</v>
      </c>
      <c r="TY10">
        <f ca="1"/>
        <v>12358.465077947592</v>
      </c>
      <c r="TZ10">
        <f ca="1"/>
        <v>12379.501820718055</v>
      </c>
      <c r="UA10">
        <f ca="1"/>
        <v>12400.538563488517</v>
      </c>
      <c r="UB10">
        <f ca="1"/>
        <v>12421.575306259096</v>
      </c>
      <c r="UC10">
        <f ca="1"/>
        <v>12442.612049029558</v>
      </c>
      <c r="UD10">
        <f ca="1"/>
        <v>12463.64879180002</v>
      </c>
      <c r="UE10">
        <f ca="1"/>
        <v>12484.685534570483</v>
      </c>
      <c r="UF10">
        <f ca="1"/>
        <v>12505.722277341061</v>
      </c>
      <c r="UG10">
        <f ca="1"/>
        <v>12526.759020111524</v>
      </c>
      <c r="UH10">
        <f ca="1"/>
        <v>12547.795762881986</v>
      </c>
      <c r="UI10">
        <f ca="1"/>
        <v>12568.832505652565</v>
      </c>
      <c r="UJ10">
        <f ca="1"/>
        <v>12589.869248423027</v>
      </c>
      <c r="UK10">
        <f ca="1"/>
        <v>12610.905991193489</v>
      </c>
      <c r="UL10">
        <f ca="1"/>
        <v>12631.942733963951</v>
      </c>
      <c r="UM10">
        <f ca="1"/>
        <v>12652.97947673453</v>
      </c>
      <c r="UN10">
        <f ca="1"/>
        <v>12674.016219504992</v>
      </c>
      <c r="UO10">
        <f ca="1"/>
        <v>12695.052962275455</v>
      </c>
      <c r="UP10">
        <f ca="1"/>
        <v>12716.089705045917</v>
      </c>
      <c r="UQ10">
        <f ca="1"/>
        <v>12737.126447816496</v>
      </c>
      <c r="UR10">
        <f ca="1"/>
        <v>12758.163190586958</v>
      </c>
      <c r="US10">
        <f ca="1"/>
        <v>12779.19993335742</v>
      </c>
      <c r="UT10">
        <f ca="1"/>
        <v>12800.236676127999</v>
      </c>
      <c r="UU10">
        <f ca="1"/>
        <v>12821.273418898461</v>
      </c>
      <c r="UV10">
        <f ca="1"/>
        <v>12842.310161668924</v>
      </c>
      <c r="UW10">
        <f ca="1"/>
        <v>12863.346904439386</v>
      </c>
      <c r="UX10">
        <f ca="1"/>
        <v>12884.383647209965</v>
      </c>
      <c r="UY10">
        <f ca="1"/>
        <v>12905.420389980427</v>
      </c>
      <c r="UZ10">
        <f ca="1"/>
        <v>12926.457132750889</v>
      </c>
      <c r="VA10">
        <f ca="1"/>
        <v>12947.493875521352</v>
      </c>
      <c r="VB10">
        <f ca="1"/>
        <v>12968.53061829193</v>
      </c>
      <c r="VC10">
        <f ca="1"/>
        <v>12989.567361062393</v>
      </c>
      <c r="VD10">
        <f ca="1"/>
        <v>13010.604103832855</v>
      </c>
      <c r="VE10">
        <f ca="1"/>
        <v>13031.640846603434</v>
      </c>
      <c r="VF10">
        <f ca="1"/>
        <v>13052.677589373896</v>
      </c>
      <c r="VG10">
        <f ca="1"/>
        <v>13073.714332144358</v>
      </c>
      <c r="VH10">
        <f ca="1"/>
        <v>13094.75107491482</v>
      </c>
      <c r="VI10">
        <f ca="1"/>
        <v>13115.787817685399</v>
      </c>
      <c r="VJ10">
        <f ca="1"/>
        <v>13136.824560455862</v>
      </c>
      <c r="VK10">
        <f ca="1"/>
        <v>13157.861303226324</v>
      </c>
      <c r="VL10">
        <f ca="1"/>
        <v>13178.898045996786</v>
      </c>
      <c r="VM10">
        <f ca="1"/>
        <v>13199.934788767365</v>
      </c>
      <c r="VN10">
        <f ca="1"/>
        <v>13220.971531537827</v>
      </c>
      <c r="VO10">
        <f ca="1"/>
        <v>13242.008274308289</v>
      </c>
      <c r="VP10">
        <f ca="1"/>
        <v>13263.045017078868</v>
      </c>
      <c r="VQ10">
        <f ca="1"/>
        <v>13284.08175984933</v>
      </c>
      <c r="VR10">
        <f ca="1"/>
        <v>13305.118502619793</v>
      </c>
      <c r="VS10">
        <f ca="1"/>
        <v>13326.155245390255</v>
      </c>
      <c r="VT10">
        <f ca="1"/>
        <v>13347.191988160834</v>
      </c>
      <c r="VU10">
        <f ca="1"/>
        <v>13368.228730931296</v>
      </c>
      <c r="VV10">
        <f ca="1"/>
        <v>13389.265473701758</v>
      </c>
      <c r="VW10">
        <f ca="1"/>
        <v>13410.302216472221</v>
      </c>
      <c r="VX10">
        <f ca="1"/>
        <v>13431.338959242799</v>
      </c>
      <c r="VY10">
        <f ca="1"/>
        <v>13452.375702013262</v>
      </c>
      <c r="VZ10">
        <f ca="1"/>
        <v>13473.412444783724</v>
      </c>
      <c r="WA10">
        <f ca="1"/>
        <v>13494.449187554303</v>
      </c>
      <c r="WB10">
        <f ca="1"/>
        <v>13515.485930324765</v>
      </c>
      <c r="WC10">
        <f ca="1"/>
        <v>13536.522673095227</v>
      </c>
      <c r="WD10">
        <f ca="1"/>
        <v>13557.55941586569</v>
      </c>
      <c r="WE10">
        <f ca="1"/>
        <v>13578.596158636268</v>
      </c>
      <c r="WF10">
        <f ca="1"/>
        <v>13599.632901406731</v>
      </c>
      <c r="WG10">
        <f ca="1"/>
        <v>13620.669644177193</v>
      </c>
      <c r="WH10">
        <f ca="1"/>
        <v>13641.706386947655</v>
      </c>
      <c r="WI10">
        <f ca="1"/>
        <v>13662.743129718234</v>
      </c>
      <c r="WJ10">
        <f ca="1"/>
        <v>13683.779872488696</v>
      </c>
      <c r="WK10">
        <f ca="1"/>
        <v>13704.816615259158</v>
      </c>
      <c r="WL10">
        <f ca="1"/>
        <v>13725.853358029737</v>
      </c>
      <c r="WM10">
        <f ca="1"/>
        <v>13746.890100800199</v>
      </c>
      <c r="WN10">
        <f ca="1"/>
        <v>13767.926843570662</v>
      </c>
      <c r="WO10">
        <f ca="1"/>
        <v>13788.963586341124</v>
      </c>
      <c r="WP10">
        <f ca="1"/>
        <v>13810.000329111703</v>
      </c>
      <c r="WQ10">
        <f ca="1"/>
        <v>13831.037071882165</v>
      </c>
      <c r="WR10">
        <f ca="1"/>
        <v>13852.073814652627</v>
      </c>
      <c r="WS10">
        <f ca="1"/>
        <v>13873.11055742309</v>
      </c>
      <c r="WT10">
        <f ca="1"/>
        <v>13894.147300193668</v>
      </c>
      <c r="WU10">
        <f ca="1"/>
        <v>13915.184042964131</v>
      </c>
      <c r="WV10">
        <f ca="1"/>
        <v>13936.220785734593</v>
      </c>
      <c r="WW10">
        <f ca="1"/>
        <v>13957.257528505172</v>
      </c>
      <c r="WX10">
        <f ca="1"/>
        <v>13978.294271275634</v>
      </c>
      <c r="WY10">
        <f ca="1"/>
        <v>13999.331014046096</v>
      </c>
      <c r="WZ10">
        <f ca="1"/>
        <v>14020.367756816559</v>
      </c>
      <c r="XA10">
        <f ca="1"/>
        <v>14041.404499587137</v>
      </c>
      <c r="XB10">
        <f ca="1"/>
        <v>14062.4412423576</v>
      </c>
      <c r="XC10">
        <f ca="1"/>
        <v>14083.477985128062</v>
      </c>
      <c r="XD10">
        <f ca="1"/>
        <v>14104.514727898524</v>
      </c>
      <c r="XE10">
        <f ca="1"/>
        <v>14125.551470669103</v>
      </c>
      <c r="XF10">
        <f ca="1"/>
        <v>14146.588213439565</v>
      </c>
      <c r="XG10">
        <f ca="1"/>
        <v>14167.624956210027</v>
      </c>
      <c r="XH10">
        <f ca="1"/>
        <v>14188.66169898049</v>
      </c>
      <c r="XI10">
        <f ca="1"/>
        <v>14209.698441751068</v>
      </c>
      <c r="XJ10">
        <f ca="1"/>
        <v>14230.735184521531</v>
      </c>
      <c r="XK10">
        <f ca="1"/>
        <v>14251.771927291993</v>
      </c>
      <c r="XL10">
        <f ca="1"/>
        <v>14272.808670062572</v>
      </c>
      <c r="XM10">
        <f ca="1"/>
        <v>14293.845412833034</v>
      </c>
      <c r="XN10">
        <f ca="1"/>
        <v>14314.882155603496</v>
      </c>
      <c r="XO10">
        <f ca="1"/>
        <v>14335.918898373959</v>
      </c>
      <c r="XP10">
        <f ca="1"/>
        <v>14356.955641144537</v>
      </c>
      <c r="XQ10">
        <f ca="1"/>
        <v>14377.992383915</v>
      </c>
      <c r="XR10">
        <f ca="1"/>
        <v>14399.029126685462</v>
      </c>
      <c r="XS10">
        <f ca="1"/>
        <v>14420.065869455924</v>
      </c>
      <c r="XT10">
        <f ca="1"/>
        <v>14441.102612226503</v>
      </c>
      <c r="XU10">
        <f ca="1"/>
        <v>14462.139354996965</v>
      </c>
      <c r="XV10">
        <f ca="1"/>
        <v>14483.176097767428</v>
      </c>
      <c r="XW10">
        <f ca="1"/>
        <v>14504.212840538006</v>
      </c>
      <c r="XX10">
        <f ca="1"/>
        <v>14525.249583308469</v>
      </c>
      <c r="XY10">
        <f ca="1"/>
        <v>14546.286326078931</v>
      </c>
      <c r="XZ10">
        <f ca="1"/>
        <v>14567.323068849393</v>
      </c>
      <c r="YA10">
        <f ca="1"/>
        <v>14588.359811619972</v>
      </c>
      <c r="YB10">
        <f ca="1"/>
        <v>14609.396554390434</v>
      </c>
      <c r="YC10">
        <f ca="1"/>
        <v>14630.433297160896</v>
      </c>
      <c r="YD10">
        <f ca="1"/>
        <v>14651.470039931359</v>
      </c>
      <c r="YE10">
        <f ca="1"/>
        <v>14672.506782701937</v>
      </c>
      <c r="YF10">
        <f ca="1"/>
        <v>14693.5435254724</v>
      </c>
      <c r="YG10">
        <f ca="1"/>
        <v>14714.580268242862</v>
      </c>
      <c r="YH10">
        <f ca="1"/>
        <v>14735.617011013441</v>
      </c>
      <c r="YI10">
        <f ca="1"/>
        <v>14756.653753783903</v>
      </c>
      <c r="YJ10">
        <f ca="1"/>
        <v>14777.690496554365</v>
      </c>
      <c r="YK10">
        <f ca="1"/>
        <v>14798.727239324828</v>
      </c>
      <c r="YL10">
        <f ca="1"/>
        <v>14819.763982095406</v>
      </c>
      <c r="YM10">
        <f ca="1"/>
        <v>14840.800724865869</v>
      </c>
      <c r="YN10">
        <f ca="1"/>
        <v>14861.837467636331</v>
      </c>
      <c r="YO10">
        <f ca="1"/>
        <v>14882.874210406793</v>
      </c>
      <c r="YP10">
        <f ca="1"/>
        <v>14903.910953177372</v>
      </c>
      <c r="YQ10">
        <f ca="1"/>
        <v>14924.947695947834</v>
      </c>
      <c r="YR10">
        <f ca="1"/>
        <v>14945.984438718297</v>
      </c>
      <c r="YS10">
        <f ca="1"/>
        <v>14967.021181488875</v>
      </c>
      <c r="YT10">
        <f ca="1"/>
        <v>14988.057924259338</v>
      </c>
      <c r="YU10">
        <f ca="1"/>
        <v>15009.0946670298</v>
      </c>
      <c r="YV10">
        <f ca="1"/>
        <v>15030.131409800262</v>
      </c>
      <c r="YW10">
        <f ca="1"/>
        <v>15051.168152570841</v>
      </c>
      <c r="YX10">
        <f ca="1"/>
        <v>15072.204895341303</v>
      </c>
      <c r="YY10">
        <f ca="1"/>
        <v>15093.241638111765</v>
      </c>
      <c r="YZ10">
        <f ca="1"/>
        <v>15114.278380882228</v>
      </c>
      <c r="ZA10">
        <f ca="1"/>
        <v>15135.315123652807</v>
      </c>
      <c r="ZB10">
        <f ca="1"/>
        <v>15156.351866423269</v>
      </c>
      <c r="ZC10">
        <f ca="1"/>
        <v>15177.388609193731</v>
      </c>
      <c r="ZD10">
        <f ca="1"/>
        <v>15198.42535196431</v>
      </c>
      <c r="ZE10">
        <f ca="1"/>
        <v>15219.462094734772</v>
      </c>
      <c r="ZF10">
        <f ca="1"/>
        <v>15240.498837505234</v>
      </c>
      <c r="ZG10">
        <f ca="1"/>
        <v>15261.535580275697</v>
      </c>
      <c r="ZH10">
        <f ca="1"/>
        <v>15282.572323046275</v>
      </c>
      <c r="ZI10">
        <f ca="1"/>
        <v>15303.609065816738</v>
      </c>
      <c r="ZJ10">
        <f ca="1"/>
        <v>15324.6458085872</v>
      </c>
      <c r="ZK10">
        <f ca="1"/>
        <v>15345.682551357662</v>
      </c>
      <c r="ZL10">
        <f ca="1"/>
        <v>15366.719294128241</v>
      </c>
      <c r="ZM10">
        <f ca="1"/>
        <v>15387.756036898703</v>
      </c>
      <c r="ZN10">
        <f ca="1"/>
        <v>15408.792779669166</v>
      </c>
      <c r="ZO10">
        <f ca="1"/>
        <v>15429.829522439744</v>
      </c>
      <c r="ZP10">
        <f ca="1"/>
        <v>15450.866265210207</v>
      </c>
      <c r="ZQ10">
        <f ca="1"/>
        <v>15471.903007980669</v>
      </c>
      <c r="ZR10">
        <f ca="1"/>
        <v>15492.939750751131</v>
      </c>
      <c r="ZS10">
        <f ca="1"/>
        <v>15513.97649352171</v>
      </c>
      <c r="ZT10">
        <f ca="1"/>
        <v>15535.013236292172</v>
      </c>
      <c r="ZU10">
        <f ca="1"/>
        <v>15556.049979062635</v>
      </c>
      <c r="ZV10">
        <f ca="1"/>
        <v>15577.086721833097</v>
      </c>
      <c r="ZW10">
        <f ca="1"/>
        <v>15598.123464603676</v>
      </c>
      <c r="ZX10">
        <f ca="1"/>
        <v>15619.160207374138</v>
      </c>
      <c r="ZY10">
        <f ca="1"/>
        <v>15640.1969501446</v>
      </c>
      <c r="ZZ10">
        <f ca="1"/>
        <v>15661.233692915179</v>
      </c>
      <c r="AAA10">
        <f ca="1"/>
        <v>15682.270435685641</v>
      </c>
      <c r="AAB10">
        <f ca="1"/>
        <v>15703.307178456103</v>
      </c>
      <c r="AAC10">
        <f ca="1"/>
        <v>15724.343921226566</v>
      </c>
      <c r="AAD10">
        <f ca="1"/>
        <v>15745.380663997144</v>
      </c>
      <c r="AAE10">
        <f ca="1"/>
        <v>15766.417406767607</v>
      </c>
      <c r="AAF10">
        <f ca="1"/>
        <v>15787.454149538069</v>
      </c>
      <c r="AAG10">
        <f ca="1"/>
        <v>15808.490892308531</v>
      </c>
      <c r="AAH10">
        <f ca="1"/>
        <v>15829.52763507911</v>
      </c>
      <c r="AAI10">
        <f ca="1"/>
        <v>15850.564377849572</v>
      </c>
      <c r="AAJ10">
        <f ca="1"/>
        <v>15871.601120620035</v>
      </c>
      <c r="AAK10">
        <f ca="1"/>
        <v>15892.637863390613</v>
      </c>
      <c r="AAL10">
        <f ca="1"/>
        <v>15913.674606161076</v>
      </c>
      <c r="AAM10">
        <f ca="1"/>
        <v>15934.711348931538</v>
      </c>
      <c r="AAN10">
        <f ca="1"/>
        <v>15955.748091702</v>
      </c>
      <c r="AAO10">
        <f ca="1"/>
        <v>15976.784834472579</v>
      </c>
      <c r="AAP10">
        <f ca="1"/>
        <v>15997.821577243041</v>
      </c>
      <c r="AAQ10">
        <f ca="1"/>
        <v>16018.858320013504</v>
      </c>
      <c r="AAR10">
        <f ca="1"/>
        <v>16039.895062783966</v>
      </c>
      <c r="AAS10">
        <f ca="1"/>
        <v>16060.931805554545</v>
      </c>
      <c r="AAT10">
        <f ca="1"/>
        <v>16081.968548325007</v>
      </c>
      <c r="AAU10">
        <f ca="1"/>
        <v>16103.005291095469</v>
      </c>
      <c r="AAV10">
        <f ca="1"/>
        <v>16124.042033865931</v>
      </c>
      <c r="AAW10">
        <f ca="1"/>
        <v>16145.07877663651</v>
      </c>
      <c r="AAX10">
        <f ca="1"/>
        <v>16166.115519406972</v>
      </c>
      <c r="AAY10">
        <f ca="1"/>
        <v>16187.152262177435</v>
      </c>
      <c r="AAZ10">
        <f ca="1"/>
        <v>16208.189004948013</v>
      </c>
      <c r="ABA10">
        <f ca="1"/>
        <v>16229.225747718476</v>
      </c>
      <c r="ABB10">
        <f ca="1"/>
        <v>16250.262490488938</v>
      </c>
      <c r="ABC10">
        <f ca="1"/>
        <v>16271.2992332594</v>
      </c>
      <c r="ABD10">
        <f ca="1"/>
        <v>16292.335976029979</v>
      </c>
      <c r="ABE10">
        <f ca="1"/>
        <v>16313.372718800441</v>
      </c>
      <c r="ABF10">
        <f ca="1"/>
        <v>16334.409461570904</v>
      </c>
      <c r="ABG10">
        <f ca="1"/>
        <v>16355.446204341366</v>
      </c>
      <c r="ABH10">
        <f ca="1"/>
        <v>16376.482947111945</v>
      </c>
      <c r="ABI10">
        <f ca="1"/>
        <v>16397.519689882407</v>
      </c>
      <c r="ABJ10">
        <f ca="1"/>
        <v>16418.556432652869</v>
      </c>
      <c r="ABK10">
        <f ca="1"/>
        <v>16439.593175423448</v>
      </c>
      <c r="ABL10">
        <f ca="1"/>
        <v>16460.62991819391</v>
      </c>
      <c r="ABM10">
        <f ca="1"/>
        <v>16481.666660964373</v>
      </c>
      <c r="ABN10">
        <f ca="1"/>
        <v>16502.703403734835</v>
      </c>
      <c r="ABO10">
        <f ca="1"/>
        <v>16523.740146505414</v>
      </c>
      <c r="ABP10">
        <f ca="1"/>
        <v>16544.776889275876</v>
      </c>
      <c r="ABQ10">
        <f ca="1"/>
        <v>16565.813632046338</v>
      </c>
      <c r="ABR10">
        <f ca="1"/>
        <v>16586.8503748168</v>
      </c>
      <c r="ABS10">
        <f ca="1"/>
        <v>16607.887117587379</v>
      </c>
      <c r="ABT10">
        <f ca="1"/>
        <v>16628.923860357841</v>
      </c>
      <c r="ABU10">
        <f ca="1"/>
        <v>16649.960603128304</v>
      </c>
      <c r="ABV10">
        <f ca="1"/>
        <v>16670.997345898882</v>
      </c>
      <c r="ABW10">
        <f ca="1"/>
        <v>16692.034088669345</v>
      </c>
      <c r="ABX10">
        <f ca="1"/>
        <v>16713.070831439807</v>
      </c>
      <c r="ABY10">
        <f ca="1"/>
        <v>16734.107574210269</v>
      </c>
      <c r="ABZ10">
        <f ca="1"/>
        <v>16755.144316980848</v>
      </c>
      <c r="ACA10">
        <f ca="1"/>
        <v>16776.18105975131</v>
      </c>
      <c r="ACB10">
        <f ca="1"/>
        <v>16797.217802521773</v>
      </c>
      <c r="ACC10">
        <f ca="1"/>
        <v>16818.254545292235</v>
      </c>
      <c r="ACD10">
        <f ca="1"/>
        <v>16839.291288062814</v>
      </c>
      <c r="ACE10">
        <f ca="1"/>
        <v>16860.328030833276</v>
      </c>
      <c r="ACF10">
        <f ca="1"/>
        <v>16881.364773603738</v>
      </c>
      <c r="ACG10">
        <f ca="1"/>
        <v>16902.401516374317</v>
      </c>
      <c r="ACH10">
        <f ca="1"/>
        <v>16923.438259144779</v>
      </c>
      <c r="ACI10">
        <f ca="1"/>
        <v>16944.475001915242</v>
      </c>
      <c r="ACJ10">
        <f ca="1"/>
        <v>16965.511744685704</v>
      </c>
      <c r="ACK10">
        <f ca="1"/>
        <v>16986.548487456283</v>
      </c>
      <c r="ACL10">
        <f ca="1"/>
        <v>17007.585230226745</v>
      </c>
      <c r="ACM10">
        <f ca="1"/>
        <v>17028.621972997207</v>
      </c>
      <c r="ACN10">
        <f ca="1"/>
        <v>17049.658715767669</v>
      </c>
      <c r="ACO10">
        <f ca="1"/>
        <v>17070.695458538248</v>
      </c>
      <c r="ACP10">
        <f ca="1"/>
        <v>17091.732201308711</v>
      </c>
      <c r="ACQ10">
        <f ca="1"/>
        <v>17112.768944079173</v>
      </c>
      <c r="ACR10">
        <f ca="1"/>
        <v>17133.805686849752</v>
      </c>
      <c r="ACS10">
        <f ca="1"/>
        <v>17154.842429620214</v>
      </c>
      <c r="ACT10">
        <f ca="1"/>
        <v>17175.879172390676</v>
      </c>
      <c r="ACU10">
        <f ca="1"/>
        <v>17196.915915161138</v>
      </c>
      <c r="ACV10">
        <f ca="1"/>
        <v>17217.952657931717</v>
      </c>
      <c r="ACW10">
        <f ca="1"/>
        <v>17238.989400702179</v>
      </c>
      <c r="ACX10">
        <f ca="1"/>
        <v>17260.026143472642</v>
      </c>
      <c r="ACY10">
        <f ca="1"/>
        <v>17281.062886243104</v>
      </c>
      <c r="ACZ10">
        <f ca="1"/>
        <v>17302.099629013683</v>
      </c>
      <c r="ADA10">
        <f ca="1"/>
        <v>17323.136371784145</v>
      </c>
      <c r="ADB10">
        <f ca="1"/>
        <v>17344.173114554607</v>
      </c>
      <c r="ADC10">
        <f ca="1"/>
        <v>17365.209857325186</v>
      </c>
      <c r="ADD10">
        <f ca="1"/>
        <v>17386.246600095648</v>
      </c>
      <c r="ADE10">
        <f ca="1"/>
        <v>17407.283342866111</v>
      </c>
      <c r="ADF10">
        <f ca="1"/>
        <v>17428.320085636573</v>
      </c>
      <c r="ADG10">
        <f ca="1"/>
        <v>17449.356828407152</v>
      </c>
      <c r="ADH10">
        <f ca="1"/>
        <v>17470.393571177614</v>
      </c>
      <c r="ADI10">
        <f ca="1"/>
        <v>17491.430313948076</v>
      </c>
      <c r="ADJ10">
        <f ca="1"/>
        <v>17512.467056718539</v>
      </c>
      <c r="ADK10">
        <f ca="1"/>
        <v>17533.503799489117</v>
      </c>
      <c r="ADL10">
        <f ca="1"/>
        <v>17554.54054225958</v>
      </c>
      <c r="ADM10">
        <f ca="1"/>
        <v>17575.577285030042</v>
      </c>
      <c r="ADN10">
        <f ca="1"/>
        <v>17596.614027800621</v>
      </c>
      <c r="ADO10">
        <f ca="1"/>
        <v>17617.650770571083</v>
      </c>
      <c r="ADP10">
        <f ca="1"/>
        <v>17638.687513341545</v>
      </c>
      <c r="ADQ10">
        <f ca="1"/>
        <v>17659.724256112007</v>
      </c>
      <c r="ADR10">
        <f ca="1"/>
        <v>17680.760998882586</v>
      </c>
      <c r="ADS10">
        <f ca="1"/>
        <v>17701.797741653048</v>
      </c>
      <c r="ADT10">
        <f ca="1"/>
        <v>17722.834484423511</v>
      </c>
      <c r="ADU10">
        <f ca="1"/>
        <v>17743.871227193973</v>
      </c>
      <c r="ADV10">
        <f ca="1"/>
        <v>17764.907969964552</v>
      </c>
      <c r="ADW10">
        <f ca="1"/>
        <v>17785.944712735014</v>
      </c>
      <c r="ADX10">
        <f ca="1"/>
        <v>17806.981455505476</v>
      </c>
      <c r="ADY10">
        <f ca="1"/>
        <v>17828.018198276055</v>
      </c>
      <c r="ADZ10">
        <f ca="1"/>
        <v>17849.054941046517</v>
      </c>
      <c r="AEA10">
        <f ca="1"/>
        <v>17870.09168381698</v>
      </c>
      <c r="AEB10">
        <f ca="1"/>
        <v>17891.128426587442</v>
      </c>
      <c r="AEC10">
        <f ca="1"/>
        <v>17912.165169358021</v>
      </c>
      <c r="AED10">
        <f ca="1"/>
        <v>17933.201912128483</v>
      </c>
      <c r="AEE10">
        <f ca="1"/>
        <v>17954.238654898945</v>
      </c>
      <c r="AEF10">
        <f ca="1"/>
        <v>17975.275397669408</v>
      </c>
      <c r="AEG10">
        <f ca="1"/>
        <v>17996.312140439986</v>
      </c>
      <c r="AEH10">
        <f ca="1"/>
        <v>18017.348883210449</v>
      </c>
      <c r="AEI10">
        <f ca="1"/>
        <v>18038.385625980911</v>
      </c>
      <c r="AEJ10">
        <f ca="1"/>
        <v>18059.42236875149</v>
      </c>
      <c r="AEK10">
        <f ca="1"/>
        <v>18080.459111521952</v>
      </c>
      <c r="AEL10">
        <f ca="1"/>
        <v>18101.495854292414</v>
      </c>
      <c r="AEM10">
        <f ca="1"/>
        <v>18122.532597062876</v>
      </c>
      <c r="AEN10">
        <f ca="1"/>
        <v>18143.569339833455</v>
      </c>
      <c r="AEO10">
        <f ca="1"/>
        <v>18164.606082603917</v>
      </c>
      <c r="AEP10">
        <f ca="1"/>
        <v>18185.64282537438</v>
      </c>
      <c r="AEQ10">
        <f ca="1"/>
        <v>18206.679568144842</v>
      </c>
      <c r="AER10">
        <f ca="1"/>
        <v>18227.716310915421</v>
      </c>
      <c r="AES10">
        <f ca="1"/>
        <v>18248.753053685883</v>
      </c>
      <c r="AET10">
        <f ca="1"/>
        <v>18269.789796456345</v>
      </c>
      <c r="AEU10">
        <f ca="1"/>
        <v>18290.826539226808</v>
      </c>
      <c r="AEV10">
        <f ca="1"/>
        <v>18311.863281997386</v>
      </c>
      <c r="AEW10">
        <f ca="1"/>
        <v>18332.900024767849</v>
      </c>
      <c r="AEX10">
        <f ca="1"/>
        <v>18353.936767538311</v>
      </c>
      <c r="AEY10">
        <f ca="1"/>
        <v>18374.97351030889</v>
      </c>
      <c r="AEZ10">
        <f ca="1"/>
        <v>18396.010253079352</v>
      </c>
      <c r="AFA10">
        <f ca="1"/>
        <v>18417.046995849814</v>
      </c>
      <c r="AFB10">
        <f ca="1"/>
        <v>18438.083738620277</v>
      </c>
      <c r="AFC10">
        <f ca="1"/>
        <v>18459.120481390855</v>
      </c>
      <c r="AFD10">
        <f ca="1"/>
        <v>18480.157224161318</v>
      </c>
      <c r="AFE10">
        <f ca="1"/>
        <v>18501.19396693178</v>
      </c>
      <c r="AFF10">
        <f ca="1"/>
        <v>18522.230709702242</v>
      </c>
      <c r="AFG10">
        <f ca="1"/>
        <v>18543.267452472821</v>
      </c>
      <c r="AFH10">
        <f ca="1"/>
        <v>18564.304195243283</v>
      </c>
      <c r="AFI10">
        <f ca="1"/>
        <v>18585.340938013745</v>
      </c>
      <c r="AFJ10">
        <f ca="1"/>
        <v>18606.377680784324</v>
      </c>
      <c r="AFK10">
        <f ca="1"/>
        <v>18627.414423554786</v>
      </c>
      <c r="AFL10">
        <f ca="1"/>
        <v>18648.451166325249</v>
      </c>
      <c r="AFM10">
        <f ca="1"/>
        <v>18669.487909095711</v>
      </c>
      <c r="AFN10">
        <f ca="1"/>
        <v>18690.52465186629</v>
      </c>
      <c r="AFO10">
        <f ca="1"/>
        <v>18711.561394636752</v>
      </c>
      <c r="AFP10">
        <f ca="1"/>
        <v>18732.598137407214</v>
      </c>
      <c r="AFQ10">
        <f ca="1"/>
        <v>18753.634880177677</v>
      </c>
      <c r="AFR10">
        <f ca="1"/>
        <v>18774.671622948255</v>
      </c>
      <c r="AFS10">
        <f ca="1"/>
        <v>18795.708365718718</v>
      </c>
      <c r="AFT10">
        <f ca="1"/>
        <v>18816.74510848918</v>
      </c>
      <c r="AFU10">
        <f ca="1"/>
        <v>18837.781851259759</v>
      </c>
      <c r="AFV10">
        <f ca="1"/>
        <v>18858.818594030221</v>
      </c>
      <c r="AFW10">
        <f ca="1"/>
        <v>18879.855336800683</v>
      </c>
      <c r="AFX10">
        <f ca="1"/>
        <v>18900.892079571146</v>
      </c>
      <c r="AFY10">
        <f ca="1"/>
        <v>18921.928822341724</v>
      </c>
      <c r="AFZ10">
        <f ca="1"/>
        <v>18942.965565112187</v>
      </c>
      <c r="AGA10">
        <f ca="1"/>
        <v>18964.002307882649</v>
      </c>
      <c r="AGB10">
        <f ca="1"/>
        <v>18985.039050653111</v>
      </c>
      <c r="AGC10">
        <f ca="1"/>
        <v>19006.07579342369</v>
      </c>
      <c r="AGD10">
        <f ca="1"/>
        <v>19027.112536194152</v>
      </c>
      <c r="AGE10">
        <f ca="1"/>
        <v>19048.149278964614</v>
      </c>
      <c r="AGF10">
        <f ca="1"/>
        <v>19069.186021735193</v>
      </c>
      <c r="AGG10">
        <f ca="1"/>
        <v>19090.222764505656</v>
      </c>
      <c r="AGH10">
        <f ca="1"/>
        <v>19111.259507276118</v>
      </c>
      <c r="AGI10">
        <f ca="1"/>
        <v>19132.29625004658</v>
      </c>
      <c r="AGJ10">
        <f ca="1"/>
        <v>19153.332992817159</v>
      </c>
      <c r="AGK10">
        <f ca="1"/>
        <v>19174.369735587621</v>
      </c>
      <c r="AGL10">
        <f ca="1"/>
        <v>19195.406478358083</v>
      </c>
      <c r="AGM10">
        <f ca="1"/>
        <v>19216.443221128546</v>
      </c>
      <c r="AGN10">
        <f ca="1"/>
        <v>19237.479963899124</v>
      </c>
      <c r="AGO10">
        <f ca="1"/>
        <v>19258.516706669587</v>
      </c>
      <c r="AGP10">
        <f ca="1"/>
        <v>19279.553449440049</v>
      </c>
      <c r="AGQ10">
        <f ca="1"/>
        <v>19300.590192210628</v>
      </c>
      <c r="AGR10">
        <f ca="1"/>
        <v>19321.62693498109</v>
      </c>
      <c r="AGS10">
        <f ca="1"/>
        <v>19342.663677751552</v>
      </c>
      <c r="AGT10">
        <f ca="1"/>
        <v>19363.700420522015</v>
      </c>
      <c r="AGU10">
        <f ca="1"/>
        <v>19384.737163292593</v>
      </c>
      <c r="AGV10">
        <f ca="1"/>
        <v>19405.773906063056</v>
      </c>
      <c r="AGW10">
        <f ca="1"/>
        <v>19426.810648833518</v>
      </c>
      <c r="AGX10">
        <f ca="1"/>
        <v>19447.84739160398</v>
      </c>
      <c r="AGY10">
        <f ca="1"/>
        <v>19468.884134374559</v>
      </c>
      <c r="AGZ10">
        <f ca="1"/>
        <v>19489.920877145021</v>
      </c>
      <c r="AHA10">
        <f ca="1"/>
        <v>19510.957619915484</v>
      </c>
      <c r="AHB10">
        <f ca="1"/>
        <v>19531.994362686062</v>
      </c>
      <c r="AHC10">
        <f ca="1"/>
        <v>19553.031105456525</v>
      </c>
      <c r="AHD10">
        <f ca="1"/>
        <v>19574.067848226987</v>
      </c>
      <c r="AHE10">
        <f ca="1"/>
        <v>19595.104590997449</v>
      </c>
      <c r="AHF10">
        <f ca="1"/>
        <v>19616.141333768028</v>
      </c>
      <c r="AHG10">
        <f ca="1"/>
        <v>19637.17807653849</v>
      </c>
      <c r="AHH10">
        <f ca="1"/>
        <v>19658.214819308952</v>
      </c>
      <c r="AHI10">
        <f ca="1"/>
        <v>19679.251562079415</v>
      </c>
      <c r="AHJ10">
        <f ca="1"/>
        <v>19700.288304849993</v>
      </c>
      <c r="AHK10">
        <f ca="1"/>
        <v>19721.325047620456</v>
      </c>
      <c r="AHL10">
        <f ca="1"/>
        <v>19742.361790390918</v>
      </c>
      <c r="AHM10">
        <f ca="1"/>
        <v>19763.398533161497</v>
      </c>
      <c r="AHN10">
        <f ca="1"/>
        <v>19784.435275931959</v>
      </c>
      <c r="AHO10">
        <f ca="1"/>
        <v>19805.472018702421</v>
      </c>
      <c r="AHP10">
        <f ca="1"/>
        <v>19826.508761472884</v>
      </c>
      <c r="AHQ10">
        <f ca="1"/>
        <v>19847.545504243462</v>
      </c>
      <c r="AHR10">
        <f ca="1"/>
        <v>19868.582247013925</v>
      </c>
      <c r="AHS10">
        <f ca="1"/>
        <v>19889.618989784387</v>
      </c>
      <c r="AHT10">
        <f ca="1"/>
        <v>19910.655732554849</v>
      </c>
      <c r="AHU10">
        <f ca="1"/>
        <v>19931.692475325428</v>
      </c>
      <c r="AHV10">
        <f ca="1"/>
        <v>19952.72921809589</v>
      </c>
      <c r="AHW10">
        <f ca="1"/>
        <v>19973.765960866353</v>
      </c>
      <c r="AHX10">
        <f ca="1"/>
        <v>19994.802703636931</v>
      </c>
      <c r="AHY10">
        <f ca="1"/>
        <v>20015.839446407394</v>
      </c>
      <c r="AHZ10">
        <f ca="1"/>
        <v>20036.876189177856</v>
      </c>
      <c r="AIA10">
        <f ca="1"/>
        <v>20057.912931948318</v>
      </c>
      <c r="AIB10">
        <f ca="1"/>
        <v>20078.949674718897</v>
      </c>
      <c r="AIC10">
        <f ca="1"/>
        <v>20099.986417489359</v>
      </c>
      <c r="AID10">
        <f ca="1"/>
        <v>20121.023160259821</v>
      </c>
      <c r="AIE10">
        <f ca="1"/>
        <v>20142.059903030284</v>
      </c>
      <c r="AIF10">
        <f ca="1"/>
        <v>20163.096645800862</v>
      </c>
      <c r="AIG10">
        <f ca="1"/>
        <v>20184.133388571325</v>
      </c>
      <c r="AIH10">
        <f ca="1"/>
        <v>20205.170131341787</v>
      </c>
      <c r="AII10">
        <f ca="1"/>
        <v>20226.206874112249</v>
      </c>
      <c r="AIJ10">
        <f ca="1"/>
        <v>20247.243616882828</v>
      </c>
      <c r="AIK10">
        <f ca="1"/>
        <v>20268.28035965329</v>
      </c>
      <c r="AIL10">
        <f ca="1"/>
        <v>20289.317102423753</v>
      </c>
      <c r="AIM10">
        <f ca="1"/>
        <v>20310.353845194331</v>
      </c>
      <c r="AIN10">
        <f ca="1"/>
        <v>20331.390587964794</v>
      </c>
      <c r="AIO10">
        <f ca="1"/>
        <v>20352.427330735256</v>
      </c>
      <c r="AIP10">
        <f ca="1"/>
        <v>20373.464073505718</v>
      </c>
      <c r="AIQ10">
        <f ca="1"/>
        <v>20394.500816276297</v>
      </c>
      <c r="AIR10">
        <f ca="1"/>
        <v>20415.537559046759</v>
      </c>
      <c r="AIS10">
        <f ca="1"/>
        <v>20436.574301817222</v>
      </c>
      <c r="AIT10">
        <f ca="1"/>
        <v>20457.611044587684</v>
      </c>
      <c r="AIU10">
        <f ca="1"/>
        <v>20478.647787358263</v>
      </c>
      <c r="AIV10">
        <f ca="1"/>
        <v>20499.684530128725</v>
      </c>
      <c r="AIW10">
        <f ca="1"/>
        <v>20520.721272899187</v>
      </c>
      <c r="AIX10">
        <f ca="1"/>
        <v>20541.758015669766</v>
      </c>
      <c r="AIY10">
        <f ca="1"/>
        <v>20562.794758440228</v>
      </c>
      <c r="AIZ10">
        <f ca="1"/>
        <v>20583.83150121069</v>
      </c>
      <c r="AJA10">
        <f ca="1"/>
        <v>20604.868243981153</v>
      </c>
      <c r="AJB10">
        <f ca="1"/>
        <v>20625.904986751731</v>
      </c>
      <c r="AJC10">
        <f ca="1"/>
        <v>20646.941729522194</v>
      </c>
      <c r="AJD10">
        <f ca="1"/>
        <v>20667.978472292656</v>
      </c>
      <c r="AJE10">
        <f ca="1"/>
        <v>20689.015215063118</v>
      </c>
      <c r="AJF10">
        <f ca="1"/>
        <v>20710.051957833697</v>
      </c>
      <c r="AJG10">
        <f ca="1"/>
        <v>20731.088700604159</v>
      </c>
      <c r="AJH10">
        <f ca="1"/>
        <v>20752.125443374622</v>
      </c>
      <c r="AJI10">
        <f ca="1"/>
        <v>20773.1621861452</v>
      </c>
      <c r="AJJ10">
        <f ca="1"/>
        <v>20794.198928915663</v>
      </c>
      <c r="AJK10">
        <f ca="1"/>
        <v>20815.235671686125</v>
      </c>
      <c r="AJL10">
        <f ca="1"/>
        <v>20836.272414456587</v>
      </c>
      <c r="AJM10">
        <f ca="1"/>
        <v>20857.309157227166</v>
      </c>
      <c r="AJN10">
        <f ca="1"/>
        <v>20878.345899997628</v>
      </c>
      <c r="AJO10">
        <f ca="1"/>
        <v>20899.382642768091</v>
      </c>
      <c r="AJP10">
        <f ca="1"/>
        <v>20920.419385538553</v>
      </c>
      <c r="AJQ10">
        <f ca="1"/>
        <v>20941.456128309132</v>
      </c>
      <c r="AJR10">
        <f ca="1"/>
        <v>20962.492871079594</v>
      </c>
      <c r="AJS10">
        <f ca="1"/>
        <v>20983.529613850056</v>
      </c>
      <c r="AJT10">
        <f ca="1"/>
        <v>21004.566356620635</v>
      </c>
      <c r="AJU10">
        <f ca="1"/>
        <v>21025.603099391097</v>
      </c>
      <c r="AJV10">
        <f ca="1"/>
        <v>21046.639842161559</v>
      </c>
      <c r="AJW10">
        <f ca="1"/>
        <v>21067.676584932022</v>
      </c>
      <c r="AJX10">
        <f ca="1"/>
        <v>21088.713327702601</v>
      </c>
      <c r="AJY10">
        <f ca="1"/>
        <v>21109.750070473063</v>
      </c>
      <c r="AJZ10">
        <f ca="1"/>
        <v>21130.786813243525</v>
      </c>
      <c r="AKA10">
        <f ca="1"/>
        <v>21151.823556013987</v>
      </c>
      <c r="AKB10">
        <f ca="1"/>
        <v>21172.860298784566</v>
      </c>
      <c r="AKC10">
        <f ca="1"/>
        <v>21193.897041555028</v>
      </c>
      <c r="AKD10">
        <f ca="1"/>
        <v>21214.933784325491</v>
      </c>
      <c r="AKE10">
        <f ca="1"/>
        <v>21235.970527096069</v>
      </c>
      <c r="AKF10">
        <f ca="1"/>
        <v>21257.007269866532</v>
      </c>
      <c r="AKG10">
        <f ca="1"/>
        <v>21278.044012636994</v>
      </c>
      <c r="AKH10">
        <f ca="1"/>
        <v>21299.080755407456</v>
      </c>
      <c r="AKI10">
        <f ca="1"/>
        <v>21320.117498178035</v>
      </c>
      <c r="AKJ10">
        <f ca="1"/>
        <v>21341.154240948497</v>
      </c>
      <c r="AKK10">
        <f ca="1"/>
        <v>21362.19098371896</v>
      </c>
      <c r="AKL10">
        <f ca="1"/>
        <v>21383.227726489422</v>
      </c>
      <c r="AKM10">
        <f ca="1"/>
        <v>21404.264469260001</v>
      </c>
      <c r="AKN10">
        <f ca="1"/>
        <v>21425.301212030463</v>
      </c>
      <c r="AKO10">
        <f ca="1"/>
        <v>21446.337954800925</v>
      </c>
      <c r="AKP10">
        <f ca="1"/>
        <v>21467.374697571504</v>
      </c>
      <c r="AKQ10">
        <f ca="1"/>
        <v>21488.411440341966</v>
      </c>
      <c r="AKR10">
        <f ca="1"/>
        <v>21509.448183112429</v>
      </c>
      <c r="AKS10">
        <f ca="1"/>
        <v>21530.484925882891</v>
      </c>
      <c r="AKT10">
        <f ca="1"/>
        <v>21551.52166865347</v>
      </c>
      <c r="AKU10">
        <f ca="1"/>
        <v>21572.558411423932</v>
      </c>
      <c r="AKV10">
        <f ca="1"/>
        <v>21593.595154194394</v>
      </c>
      <c r="AKW10">
        <f ca="1"/>
        <v>21614.631896964856</v>
      </c>
      <c r="AKX10">
        <f ca="1"/>
        <v>21635.668639735435</v>
      </c>
      <c r="AKY10">
        <f ca="1"/>
        <v>21656.705382505897</v>
      </c>
      <c r="AKZ10">
        <f ca="1"/>
        <v>21677.74212527636</v>
      </c>
      <c r="ALA10">
        <f ca="1"/>
        <v>21698.778868046938</v>
      </c>
      <c r="ALB10">
        <f ca="1"/>
        <v>21719.815610817401</v>
      </c>
      <c r="ALC10">
        <f ca="1"/>
        <v>21740.852353587863</v>
      </c>
      <c r="ALD10">
        <f ca="1"/>
        <v>21761.889096358325</v>
      </c>
      <c r="ALE10">
        <f ca="1"/>
        <v>21782.925839128904</v>
      </c>
      <c r="ALF10">
        <f ca="1"/>
        <v>21803.962581899366</v>
      </c>
      <c r="ALG10">
        <f ca="1"/>
        <v>21824.999324669829</v>
      </c>
      <c r="ALH10">
        <f ca="1"/>
        <v>21846.036067440291</v>
      </c>
      <c r="ALI10">
        <f ca="1"/>
        <v>21867.07281021087</v>
      </c>
      <c r="ALJ10">
        <f ca="1"/>
        <v>21888.109552981332</v>
      </c>
      <c r="ALK10">
        <f ca="1"/>
        <v>21909.146295751794</v>
      </c>
      <c r="ALL10">
        <f ca="1"/>
        <v>21930.183038522373</v>
      </c>
      <c r="ALM10">
        <f ca="1"/>
        <v>21951.219781292835</v>
      </c>
      <c r="ALN10">
        <f ca="1"/>
        <v>21972.256524063298</v>
      </c>
      <c r="ALO10">
        <f ca="1"/>
        <v>21993.29326683376</v>
      </c>
      <c r="ALP10">
        <f ca="1"/>
        <v>22014.330009604339</v>
      </c>
      <c r="ALQ10">
        <f ca="1"/>
        <v>22035.366752374801</v>
      </c>
      <c r="ALR10">
        <f ca="1"/>
        <v>22056.403495145263</v>
      </c>
      <c r="ALS10">
        <f ca="1"/>
        <v>22077.440237915725</v>
      </c>
      <c r="ALT10">
        <f ca="1"/>
        <v>22098.476980686304</v>
      </c>
      <c r="ALU10">
        <f ca="1"/>
        <v>22119.513723456766</v>
      </c>
      <c r="ALV10">
        <f ca="1"/>
        <v>22140.550466227229</v>
      </c>
      <c r="ALW10">
        <f ca="1"/>
        <v>22161.587208997691</v>
      </c>
      <c r="ALX10">
        <f ca="1"/>
        <v>22182.62395176827</v>
      </c>
      <c r="ALY10">
        <f ca="1"/>
        <v>22203.660694538732</v>
      </c>
      <c r="ALZ10">
        <f ca="1"/>
        <v>22224.697437309194</v>
      </c>
      <c r="AMA10">
        <f ca="1"/>
        <v>22245.734180079773</v>
      </c>
      <c r="AMB10">
        <f ca="1"/>
        <v>22266.770922850235</v>
      </c>
      <c r="AMC10">
        <f ca="1"/>
        <v>22287.807665620698</v>
      </c>
      <c r="AMD10">
        <f ca="1"/>
        <v>22308.84440839116</v>
      </c>
      <c r="AME10">
        <f ca="1"/>
        <v>22329.881151161739</v>
      </c>
      <c r="AMF10">
        <f ca="1"/>
        <v>22350.917893932201</v>
      </c>
      <c r="AMG10">
        <f ca="1"/>
        <v>22371.954636702663</v>
      </c>
      <c r="AMH10">
        <f ca="1"/>
        <v>22392.991379473126</v>
      </c>
      <c r="AMI10">
        <f ca="1"/>
        <v>22414.028122243704</v>
      </c>
      <c r="AMJ10">
        <f ca="1"/>
        <v>22435.064865014167</v>
      </c>
      <c r="AMK10">
        <f ca="1"/>
        <v>22456.101607784629</v>
      </c>
      <c r="AML10">
        <f ca="1"/>
        <v>22477.138350555208</v>
      </c>
      <c r="AMM10">
        <f ca="1"/>
        <v>22498.17509332567</v>
      </c>
      <c r="AMN10">
        <f ca="1"/>
        <v>22519.211836096132</v>
      </c>
      <c r="AMO10">
        <f ca="1"/>
        <v>22540.248578866594</v>
      </c>
      <c r="AMP10">
        <f ca="1"/>
        <v>22561.285321637173</v>
      </c>
      <c r="AMQ10">
        <f ca="1"/>
        <v>22582.322064407635</v>
      </c>
      <c r="AMR10">
        <f ca="1"/>
        <v>22603.358807178098</v>
      </c>
      <c r="AMS10">
        <f ca="1"/>
        <v>22624.39554994856</v>
      </c>
      <c r="AMT10">
        <f ca="1"/>
        <v>22645.432292719139</v>
      </c>
      <c r="AMU10">
        <f ca="1"/>
        <v>22666.469035489601</v>
      </c>
      <c r="AMV10">
        <f ca="1"/>
        <v>22687.505778260063</v>
      </c>
      <c r="AMW10">
        <f ca="1"/>
        <v>22708.542521030642</v>
      </c>
      <c r="AMX10">
        <f ca="1"/>
        <v>22729.579263801104</v>
      </c>
      <c r="AMY10">
        <f ca="1"/>
        <v>22750.616006571567</v>
      </c>
      <c r="AMZ10">
        <f ca="1"/>
        <v>22771.652749342029</v>
      </c>
      <c r="ANA10">
        <f ca="1"/>
        <v>22792.689492112608</v>
      </c>
      <c r="ANB10">
        <f ca="1"/>
        <v>22813.72623488307</v>
      </c>
      <c r="ANC10">
        <f ca="1"/>
        <v>22834.762977653532</v>
      </c>
      <c r="AND10">
        <f ca="1"/>
        <v>22855.799720423995</v>
      </c>
      <c r="ANE10">
        <f ca="1"/>
        <v>22876.836463194573</v>
      </c>
      <c r="ANF10">
        <f ca="1"/>
        <v>22897.873205965036</v>
      </c>
      <c r="ANG10">
        <f ca="1"/>
        <v>22918.909948735498</v>
      </c>
      <c r="ANH10">
        <f ca="1"/>
        <v>22939.946691506077</v>
      </c>
      <c r="ANI10">
        <f ca="1"/>
        <v>22960.983434276539</v>
      </c>
      <c r="ANJ10">
        <f ca="1"/>
        <v>22982.020177047001</v>
      </c>
      <c r="ANK10">
        <f ca="1"/>
        <v>23003.056919817463</v>
      </c>
      <c r="ANL10">
        <f ca="1"/>
        <v>23024.093662588042</v>
      </c>
      <c r="ANM10">
        <f ca="1"/>
        <v>23045.130405358505</v>
      </c>
      <c r="ANN10">
        <f ca="1"/>
        <v>23066.167148128967</v>
      </c>
      <c r="ANO10">
        <f ca="1"/>
        <v>23087.203890899429</v>
      </c>
      <c r="ANP10">
        <f ca="1"/>
        <v>23108.240633670008</v>
      </c>
      <c r="ANQ10">
        <f ca="1"/>
        <v>23129.27737644047</v>
      </c>
      <c r="ANR10">
        <f ca="1"/>
        <v>23150.314119210932</v>
      </c>
      <c r="ANS10">
        <f ca="1"/>
        <v>23171.350861981511</v>
      </c>
      <c r="ANT10">
        <f ca="1"/>
        <v>23192.387604751973</v>
      </c>
      <c r="ANU10">
        <f ca="1"/>
        <v>23213.424347522436</v>
      </c>
      <c r="ANV10">
        <f ca="1"/>
        <v>23234.461090292898</v>
      </c>
      <c r="ANW10">
        <f ca="1"/>
        <v>23255.497833063477</v>
      </c>
      <c r="ANX10">
        <f ca="1"/>
        <v>23276.534575833939</v>
      </c>
      <c r="ANY10">
        <f ca="1"/>
        <v>23297.571318604401</v>
      </c>
      <c r="ANZ10">
        <f ca="1"/>
        <v>23318.608061374864</v>
      </c>
      <c r="AOA10">
        <f ca="1"/>
        <v>23339.644804145442</v>
      </c>
      <c r="AOB10">
        <f ca="1"/>
        <v>23360.681546915905</v>
      </c>
      <c r="AOC10">
        <f ca="1"/>
        <v>23381.718289686367</v>
      </c>
      <c r="AOD10">
        <f ca="1"/>
        <v>23402.755032456946</v>
      </c>
      <c r="AOE10">
        <f ca="1"/>
        <v>23423.791775227408</v>
      </c>
      <c r="AOF10">
        <f ca="1"/>
        <v>23444.82851799787</v>
      </c>
      <c r="AOG10">
        <f ca="1"/>
        <v>23465.865260768333</v>
      </c>
      <c r="AOH10">
        <f ca="1"/>
        <v>23486.902003538911</v>
      </c>
      <c r="AOI10">
        <f ca="1"/>
        <v>23507.938746309374</v>
      </c>
      <c r="AOJ10">
        <f ca="1"/>
        <v>23528.975489079836</v>
      </c>
      <c r="AOK10">
        <f ca="1"/>
        <v>23550.012231850298</v>
      </c>
      <c r="AOL10">
        <f ca="1"/>
        <v>23571.048974620877</v>
      </c>
      <c r="AOM10">
        <f ca="1"/>
        <v>23592.085717391339</v>
      </c>
      <c r="AON10">
        <f ca="1"/>
        <v>23613.122460161801</v>
      </c>
      <c r="AOO10">
        <f ca="1"/>
        <v>23634.15920293238</v>
      </c>
      <c r="AOP10">
        <f ca="1"/>
        <v>23655.195945702842</v>
      </c>
      <c r="AOQ10">
        <f ca="1"/>
        <v>23676.232688473305</v>
      </c>
      <c r="AOR10">
        <f ca="1"/>
        <v>23697.269431243767</v>
      </c>
      <c r="AOS10">
        <f ca="1"/>
        <v>23718.306174014346</v>
      </c>
      <c r="AOT10">
        <f ca="1"/>
        <v>23739.342916784808</v>
      </c>
      <c r="AOU10">
        <f ca="1"/>
        <v>23760.37965955527</v>
      </c>
      <c r="AOV10">
        <f ca="1"/>
        <v>23781.416402325733</v>
      </c>
      <c r="AOW10">
        <f ca="1"/>
        <v>23802.453145096311</v>
      </c>
      <c r="AOX10">
        <f ca="1"/>
        <v>23823.489887866774</v>
      </c>
      <c r="AOY10">
        <f ca="1"/>
        <v>23844.526630637236</v>
      </c>
      <c r="AOZ10">
        <f ca="1"/>
        <v>23865.563373407815</v>
      </c>
      <c r="APA10">
        <f ca="1"/>
        <v>23886.600116178277</v>
      </c>
      <c r="APB10">
        <f ca="1"/>
        <v>23907.636858948739</v>
      </c>
      <c r="APC10">
        <f ca="1"/>
        <v>23928.673601719202</v>
      </c>
      <c r="APD10">
        <f ca="1"/>
        <v>23949.71034448978</v>
      </c>
      <c r="APE10">
        <f ca="1"/>
        <v>23970.747087260243</v>
      </c>
      <c r="APF10">
        <f ca="1"/>
        <v>23991.783830030705</v>
      </c>
      <c r="APG10">
        <f ca="1"/>
        <v>24012.820572801167</v>
      </c>
      <c r="APH10">
        <f ca="1"/>
        <v>24033.857315571746</v>
      </c>
      <c r="API10">
        <f ca="1"/>
        <v>24054.894058342208</v>
      </c>
      <c r="APJ10">
        <f ca="1"/>
        <v>24075.93080111267</v>
      </c>
      <c r="APK10">
        <f ca="1"/>
        <v>24096.967543883133</v>
      </c>
      <c r="APL10">
        <f ca="1"/>
        <v>24118.004286653711</v>
      </c>
      <c r="APM10">
        <f ca="1"/>
        <v>24139.041029424174</v>
      </c>
      <c r="APN10">
        <f ca="1"/>
        <v>24160.077772194636</v>
      </c>
      <c r="APO10">
        <f ca="1"/>
        <v>24181.114514965215</v>
      </c>
      <c r="APP10">
        <f ca="1"/>
        <v>24202.151257735677</v>
      </c>
      <c r="APQ10">
        <f ca="1"/>
        <v>24223.188000506139</v>
      </c>
      <c r="APR10">
        <f ca="1"/>
        <v>24244.224743276602</v>
      </c>
      <c r="APS10">
        <f ca="1"/>
        <v>24265.26148604718</v>
      </c>
      <c r="APT10">
        <f ca="1"/>
        <v>24286.298228817643</v>
      </c>
      <c r="APU10">
        <f ca="1"/>
        <v>24307.334971588105</v>
      </c>
      <c r="APV10">
        <f ca="1"/>
        <v>24328.371714358567</v>
      </c>
      <c r="APW10">
        <f ca="1"/>
        <v>24349.408457129146</v>
      </c>
      <c r="APX10">
        <f ca="1"/>
        <v>24370.445199899608</v>
      </c>
      <c r="APY10">
        <f ca="1"/>
        <v>24391.481942670071</v>
      </c>
      <c r="APZ10">
        <f ca="1"/>
        <v>24412.518685440649</v>
      </c>
      <c r="AQA10">
        <f ca="1"/>
        <v>24433.555428211112</v>
      </c>
      <c r="AQB10">
        <f ca="1"/>
        <v>24454.592170981574</v>
      </c>
      <c r="AQC10">
        <f ca="1"/>
        <v>24475.628913752036</v>
      </c>
      <c r="AQD10">
        <f ca="1"/>
        <v>24496.665656522615</v>
      </c>
      <c r="AQE10">
        <f ca="1"/>
        <v>24517.702399293077</v>
      </c>
      <c r="AQF10">
        <f ca="1"/>
        <v>24538.739142063539</v>
      </c>
      <c r="AQG10">
        <f ca="1"/>
        <v>24559.775884834002</v>
      </c>
      <c r="AQH10">
        <f ca="1"/>
        <v>24580.81262760458</v>
      </c>
      <c r="AQI10">
        <f ca="1"/>
        <v>24601.849370375043</v>
      </c>
      <c r="AQJ10">
        <f ca="1"/>
        <v>24622.886113145505</v>
      </c>
      <c r="AQK10">
        <f ca="1"/>
        <v>24643.922855916084</v>
      </c>
      <c r="AQL10">
        <f ca="1"/>
        <v>24664.959598686546</v>
      </c>
      <c r="AQM10">
        <f ca="1"/>
        <v>24685.996341457008</v>
      </c>
      <c r="AQN10">
        <f ca="1"/>
        <v>24707.033084227471</v>
      </c>
      <c r="AQO10">
        <f ca="1"/>
        <v>24728.069826998049</v>
      </c>
      <c r="AQP10">
        <f ca="1"/>
        <v>24749.106569768512</v>
      </c>
      <c r="AQQ10">
        <f ca="1"/>
        <v>24770.143312538974</v>
      </c>
      <c r="AQR10">
        <f ca="1"/>
        <v>24791.180055309436</v>
      </c>
      <c r="AQS10">
        <f ca="1"/>
        <v>24812.216798080015</v>
      </c>
      <c r="AQT10">
        <f ca="1"/>
        <v>24833.253540850477</v>
      </c>
      <c r="AQU10">
        <f ca="1"/>
        <v>24854.29028362094</v>
      </c>
      <c r="AQV10">
        <f ca="1"/>
        <v>24875.327026391518</v>
      </c>
      <c r="AQW10">
        <f ca="1"/>
        <v>24896.363769161981</v>
      </c>
      <c r="AQX10">
        <f ca="1"/>
        <v>24917.400511932443</v>
      </c>
      <c r="AQY10">
        <f ca="1"/>
        <v>24938.437254702905</v>
      </c>
      <c r="AQZ10">
        <f ca="1"/>
        <v>24959.473997473484</v>
      </c>
      <c r="ARA10">
        <f ca="1"/>
        <v>24980.510740243946</v>
      </c>
      <c r="ARB10">
        <f ca="1"/>
        <v>25001.547483014408</v>
      </c>
      <c r="ARC10">
        <f ca="1"/>
        <v>25022.584225784871</v>
      </c>
      <c r="ARD10">
        <f ca="1"/>
        <v>25043.62096855545</v>
      </c>
      <c r="ARE10">
        <f ca="1"/>
        <v>25064.657711325912</v>
      </c>
      <c r="ARF10">
        <f ca="1"/>
        <v>25085.694454096374</v>
      </c>
      <c r="ARG10">
        <f ca="1"/>
        <v>25106.731196866953</v>
      </c>
      <c r="ARH10">
        <f ca="1"/>
        <v>25127.767939637415</v>
      </c>
      <c r="ARI10">
        <f ca="1"/>
        <v>25148.804682407877</v>
      </c>
      <c r="ARJ10">
        <f ca="1"/>
        <v>25169.84142517834</v>
      </c>
      <c r="ARK10">
        <f ca="1"/>
        <v>25190.878167948918</v>
      </c>
      <c r="ARL10">
        <f ca="1"/>
        <v>25211.914910719381</v>
      </c>
      <c r="ARM10">
        <f ca="1"/>
        <v>25232.951653489843</v>
      </c>
      <c r="ARN10">
        <f ca="1"/>
        <v>25253.988396260305</v>
      </c>
      <c r="ARO10">
        <f ca="1"/>
        <v>25275.025139030884</v>
      </c>
      <c r="ARP10">
        <f ca="1"/>
        <v>25296.061881801346</v>
      </c>
      <c r="ARQ10">
        <f ca="1"/>
        <v>25317.098624571809</v>
      </c>
      <c r="ARR10">
        <f ca="1"/>
        <v>25338.135367342387</v>
      </c>
      <c r="ARS10">
        <f ca="1"/>
        <v>25359.17211011285</v>
      </c>
      <c r="ART10">
        <f ca="1"/>
        <v>25380.208852883312</v>
      </c>
      <c r="ARU10">
        <f ca="1"/>
        <v>25401.245595653774</v>
      </c>
      <c r="ARV10">
        <f ca="1"/>
        <v>25422.282338424353</v>
      </c>
      <c r="ARW10">
        <f ca="1"/>
        <v>25443.319081194815</v>
      </c>
      <c r="ARX10">
        <f ca="1"/>
        <v>25464.355823965278</v>
      </c>
      <c r="ARY10">
        <f ca="1"/>
        <v>25485.39256673574</v>
      </c>
      <c r="ARZ10">
        <f ca="1"/>
        <v>25506.429309506319</v>
      </c>
      <c r="ASA10">
        <f ca="1"/>
        <v>25527.466052276781</v>
      </c>
      <c r="ASB10">
        <f ca="1"/>
        <v>25548.502795047243</v>
      </c>
      <c r="ASC10">
        <f ca="1"/>
        <v>25569.539537817822</v>
      </c>
      <c r="ASD10">
        <f ca="1"/>
        <v>25590.576280588284</v>
      </c>
      <c r="ASE10">
        <f ca="1"/>
        <v>25611.613023358746</v>
      </c>
      <c r="ASF10">
        <f ca="1"/>
        <v>25632.649766129209</v>
      </c>
      <c r="ASG10">
        <f ca="1"/>
        <v>25653.686508899787</v>
      </c>
      <c r="ASH10">
        <f ca="1"/>
        <v>25674.72325167025</v>
      </c>
      <c r="ASI10">
        <f ca="1"/>
        <v>25695.759994440712</v>
      </c>
      <c r="ASJ10">
        <f ca="1"/>
        <v>25716.796737211174</v>
      </c>
      <c r="ASK10">
        <f ca="1"/>
        <v>25737.833479981753</v>
      </c>
      <c r="ASL10">
        <f ca="1"/>
        <v>25758.870222752215</v>
      </c>
      <c r="ASM10">
        <f ca="1"/>
        <v>25779.906965522678</v>
      </c>
      <c r="ASN10">
        <f ca="1"/>
        <v>25800.943708293256</v>
      </c>
      <c r="ASO10">
        <f ca="1"/>
        <v>25821.980451063719</v>
      </c>
      <c r="ASP10">
        <f ca="1"/>
        <v>25843.017193834181</v>
      </c>
      <c r="ASQ10">
        <f ca="1"/>
        <v>25864.053936604643</v>
      </c>
      <c r="ASR10">
        <f ca="1"/>
        <v>25885.090679375222</v>
      </c>
      <c r="ASS10">
        <f ca="1"/>
        <v>25906.127422145684</v>
      </c>
      <c r="AST10">
        <f ca="1"/>
        <v>25927.164164916147</v>
      </c>
      <c r="ASU10">
        <f ca="1"/>
        <v>25948.200907686609</v>
      </c>
      <c r="ASV10">
        <f ca="1"/>
        <v>25969.237650457188</v>
      </c>
      <c r="ASW10">
        <f ca="1"/>
        <v>25990.27439322765</v>
      </c>
      <c r="ASX10">
        <f ca="1"/>
        <v>26011.311135998112</v>
      </c>
      <c r="ASY10">
        <f ca="1"/>
        <v>26032.347878768574</v>
      </c>
      <c r="ASZ10">
        <f ca="1"/>
        <v>26053.384621539153</v>
      </c>
      <c r="ATA10">
        <f ca="1"/>
        <v>26074.421364309615</v>
      </c>
      <c r="ATB10">
        <f ca="1"/>
        <v>26095.458107080078</v>
      </c>
      <c r="ATC10">
        <f ca="1"/>
        <v>26116.494849850656</v>
      </c>
      <c r="ATD10">
        <f ca="1"/>
        <v>26137.531592621119</v>
      </c>
      <c r="ATE10">
        <f ca="1"/>
        <v>26158.568335391581</v>
      </c>
      <c r="ATF10">
        <f ca="1"/>
        <v>26179.605078162043</v>
      </c>
      <c r="ATG10">
        <f ca="1"/>
        <v>26200.641820932622</v>
      </c>
      <c r="ATH10">
        <f ca="1"/>
        <v>26221.678563703084</v>
      </c>
      <c r="ATI10">
        <f ca="1"/>
        <v>26242.715306473547</v>
      </c>
      <c r="ATJ10">
        <f ca="1"/>
        <v>26263.752049244009</v>
      </c>
      <c r="ATK10">
        <f ca="1"/>
        <v>26284.788792014588</v>
      </c>
      <c r="ATL10">
        <f ca="1"/>
        <v>26305.82553478505</v>
      </c>
      <c r="ATM10">
        <f ca="1"/>
        <v>26326.862277555512</v>
      </c>
      <c r="ATN10">
        <f ca="1"/>
        <v>26347.899020326091</v>
      </c>
      <c r="ATO10">
        <f ca="1"/>
        <v>26368.935763096553</v>
      </c>
      <c r="ATP10">
        <f ca="1"/>
        <v>26389.972505867016</v>
      </c>
      <c r="ATQ10">
        <f ca="1"/>
        <v>26411.009248637478</v>
      </c>
      <c r="ATR10">
        <f ca="1"/>
        <v>26432.045991408057</v>
      </c>
      <c r="ATS10">
        <f ca="1"/>
        <v>26453.082734178519</v>
      </c>
      <c r="ATT10">
        <f ca="1"/>
        <v>26474.119476948981</v>
      </c>
      <c r="ATU10">
        <f ca="1"/>
        <v>26495.156219719443</v>
      </c>
      <c r="ATV10">
        <f ca="1"/>
        <v>26516.192962490022</v>
      </c>
      <c r="ATW10">
        <f ca="1"/>
        <v>26537.229705260484</v>
      </c>
      <c r="ATX10">
        <f ca="1"/>
        <v>26558.266448030947</v>
      </c>
      <c r="ATY10">
        <f ca="1"/>
        <v>26579.303190801525</v>
      </c>
      <c r="ATZ10">
        <f ca="1"/>
        <v>26600.339933571988</v>
      </c>
      <c r="AUA10">
        <f ca="1"/>
        <v>26621.37667634245</v>
      </c>
      <c r="AUB10">
        <f ca="1"/>
        <v>26642.413419112912</v>
      </c>
      <c r="AUC10">
        <f ca="1"/>
        <v>26663.450161883491</v>
      </c>
      <c r="AUD10">
        <f ca="1"/>
        <v>26684.486904653953</v>
      </c>
      <c r="AUE10">
        <f ca="1"/>
        <v>26705.523647424416</v>
      </c>
      <c r="AUF10">
        <f ca="1"/>
        <v>26726.560390194878</v>
      </c>
      <c r="AUG10">
        <f ca="1"/>
        <v>26747.597132965457</v>
      </c>
      <c r="AUH10">
        <f ca="1"/>
        <v>26768.633875735919</v>
      </c>
      <c r="AUI10">
        <f ca="1"/>
        <v>26789.670618506381</v>
      </c>
      <c r="AUJ10">
        <f ca="1"/>
        <v>26810.70736127696</v>
      </c>
      <c r="AUK10">
        <f ca="1"/>
        <v>26831.744104047422</v>
      </c>
      <c r="AUL10">
        <f ca="1"/>
        <v>26852.780846817885</v>
      </c>
      <c r="AUM10">
        <f ca="1"/>
        <v>26873.817589588347</v>
      </c>
      <c r="AUN10">
        <f ca="1"/>
        <v>26894.854332358926</v>
      </c>
      <c r="AUO10">
        <f ca="1"/>
        <v>26915.891075129388</v>
      </c>
      <c r="AUP10">
        <f ca="1"/>
        <v>26936.92781789985</v>
      </c>
      <c r="AUQ10">
        <f ca="1"/>
        <v>26957.964560670312</v>
      </c>
      <c r="AUR10">
        <f ca="1"/>
        <v>26979.001303440891</v>
      </c>
      <c r="AUS10">
        <f ca="1"/>
        <v>27000.038046211354</v>
      </c>
      <c r="AUT10">
        <f ca="1"/>
        <v>27021.074788981816</v>
      </c>
      <c r="AUU10">
        <f ca="1"/>
        <v>27042.111531752395</v>
      </c>
      <c r="AUV10">
        <f ca="1"/>
        <v>27063.148274522857</v>
      </c>
      <c r="AUW10">
        <f ca="1"/>
        <v>27084.185017293319</v>
      </c>
      <c r="AUX10">
        <f ca="1"/>
        <v>27105.221760063781</v>
      </c>
      <c r="AUY10">
        <f ca="1"/>
        <v>27126.25850283436</v>
      </c>
      <c r="AUZ10">
        <f ca="1"/>
        <v>27147.295245604822</v>
      </c>
      <c r="AVA10">
        <f ca="1"/>
        <v>27168.331988375285</v>
      </c>
      <c r="AVB10">
        <f ca="1"/>
        <v>27189.368731145747</v>
      </c>
      <c r="AVC10">
        <f ca="1"/>
        <v>27210.405473916326</v>
      </c>
      <c r="AVD10">
        <f ca="1"/>
        <v>27231.442216686788</v>
      </c>
      <c r="AVE10">
        <f ca="1"/>
        <v>27252.47895945725</v>
      </c>
      <c r="AVF10">
        <f ca="1"/>
        <v>27273.515702227829</v>
      </c>
      <c r="AVG10">
        <f ca="1"/>
        <v>27294.552444998291</v>
      </c>
      <c r="AVH10">
        <f ca="1"/>
        <v>27315.589187768754</v>
      </c>
      <c r="AVI10">
        <f ca="1"/>
        <v>27336.625930539216</v>
      </c>
      <c r="AVJ10">
        <f ca="1"/>
        <v>27357.662673309795</v>
      </c>
      <c r="AVK10">
        <f ca="1"/>
        <v>27378.699416080257</v>
      </c>
      <c r="AVL10">
        <f ca="1"/>
        <v>27399.736158850719</v>
      </c>
      <c r="AVM10">
        <f ca="1"/>
        <v>27420.772901621182</v>
      </c>
      <c r="AVN10">
        <f ca="1"/>
        <v>27441.80964439176</v>
      </c>
      <c r="AVO10">
        <f ca="1"/>
        <v>27462.846387162223</v>
      </c>
      <c r="AVP10">
        <f ca="1"/>
        <v>27483.883129932685</v>
      </c>
      <c r="AVQ10">
        <f ca="1"/>
        <v>27504.919872703264</v>
      </c>
      <c r="AVR10">
        <f ca="1"/>
        <v>27525.956615473726</v>
      </c>
      <c r="AVS10">
        <f ca="1"/>
        <v>27546.993358244188</v>
      </c>
      <c r="AVT10">
        <f ca="1"/>
        <v>27568.03010101465</v>
      </c>
      <c r="AVU10">
        <f ca="1"/>
        <v>27589.066843785229</v>
      </c>
      <c r="AVV10">
        <f ca="1"/>
        <v>27610.103586555691</v>
      </c>
      <c r="AVW10">
        <f ca="1"/>
        <v>27631.140329326154</v>
      </c>
      <c r="AVX10">
        <f ca="1"/>
        <v>27652.177072096616</v>
      </c>
      <c r="AVY10">
        <f ca="1"/>
        <v>27673.213814867195</v>
      </c>
      <c r="AVZ10">
        <f ca="1"/>
        <v>27694.250557637657</v>
      </c>
      <c r="AWA10">
        <f ca="1"/>
        <v>27715.287300408119</v>
      </c>
      <c r="AWB10">
        <f ca="1"/>
        <v>27736.324043178698</v>
      </c>
      <c r="AWC10">
        <f ca="1"/>
        <v>27757.36078594916</v>
      </c>
      <c r="AWD10">
        <f ca="1"/>
        <v>27778.397528719623</v>
      </c>
      <c r="AWE10">
        <f ca="1"/>
        <v>27799.434271490085</v>
      </c>
      <c r="AWF10">
        <f ca="1"/>
        <v>27820.471014260664</v>
      </c>
      <c r="AWG10">
        <f ca="1"/>
        <v>27841.507757031126</v>
      </c>
      <c r="AWH10">
        <f ca="1"/>
        <v>27862.544499801588</v>
      </c>
      <c r="AWI10">
        <f ca="1"/>
        <v>27883.581242572051</v>
      </c>
      <c r="AWJ10">
        <f ca="1"/>
        <v>27904.617985342629</v>
      </c>
      <c r="AWK10">
        <f ca="1"/>
        <v>27925.654728113092</v>
      </c>
      <c r="AWL10">
        <f ca="1"/>
        <v>27946.691470883554</v>
      </c>
      <c r="AWM10">
        <f ca="1"/>
        <v>27967.728213654016</v>
      </c>
      <c r="AWN10">
        <f ca="1"/>
        <v>27988.764956424595</v>
      </c>
      <c r="AWO10">
        <f ca="1"/>
        <v>28009.801699195057</v>
      </c>
      <c r="AWP10">
        <f ca="1"/>
        <v>28030.838441965519</v>
      </c>
      <c r="AWQ10">
        <f ca="1"/>
        <v>28051.875184736098</v>
      </c>
      <c r="AWR10">
        <f ca="1"/>
        <v>28072.91192750656</v>
      </c>
      <c r="AWS10">
        <f ca="1"/>
        <v>28093.948670277023</v>
      </c>
      <c r="AWT10">
        <f ca="1"/>
        <v>28114.985413047485</v>
      </c>
      <c r="AWU10">
        <f ca="1"/>
        <v>28136.022155818064</v>
      </c>
      <c r="AWV10">
        <f ca="1"/>
        <v>28157.058898588526</v>
      </c>
      <c r="AWW10">
        <f ca="1"/>
        <v>28178.095641358988</v>
      </c>
      <c r="AWX10">
        <f ca="1"/>
        <v>28199.132384129451</v>
      </c>
      <c r="AWY10">
        <f ca="1"/>
        <v>28220.169126900029</v>
      </c>
      <c r="AWZ10">
        <f ca="1"/>
        <v>28241.205869670492</v>
      </c>
      <c r="AXA10">
        <f ca="1"/>
        <v>28262.242612440954</v>
      </c>
      <c r="AXB10">
        <f ca="1"/>
        <v>28283.279355211533</v>
      </c>
      <c r="AXC10">
        <f ca="1"/>
        <v>28304.316097981995</v>
      </c>
      <c r="AXD10">
        <f ca="1"/>
        <v>28325.352840752457</v>
      </c>
      <c r="AXE10">
        <f ca="1"/>
        <v>28346.38958352292</v>
      </c>
      <c r="AXF10">
        <f ca="1"/>
        <v>28367.426326293498</v>
      </c>
      <c r="AXG10">
        <f ca="1"/>
        <v>28388.463069063961</v>
      </c>
      <c r="AXH10">
        <f ca="1"/>
        <v>28409.499811834423</v>
      </c>
      <c r="AXI10">
        <f ca="1"/>
        <v>28430.536554604885</v>
      </c>
      <c r="AXJ10">
        <f ca="1"/>
        <v>28451.573297375464</v>
      </c>
      <c r="AXK10">
        <f ca="1"/>
        <v>28472.610040145926</v>
      </c>
      <c r="AXL10">
        <f ca="1"/>
        <v>28493.646782916388</v>
      </c>
      <c r="AXM10">
        <f ca="1"/>
        <v>28514.683525686967</v>
      </c>
      <c r="AXN10">
        <f ca="1"/>
        <v>28535.720268457429</v>
      </c>
      <c r="AXO10">
        <f ca="1"/>
        <v>28556.757011227892</v>
      </c>
      <c r="AXP10">
        <f ca="1"/>
        <v>28577.793753998354</v>
      </c>
      <c r="AXQ10">
        <f ca="1"/>
        <v>28598.830496768933</v>
      </c>
      <c r="AXR10">
        <f ca="1"/>
        <v>28619.867239539395</v>
      </c>
      <c r="AXS10">
        <f ca="1"/>
        <v>28640.903982309857</v>
      </c>
      <c r="AXT10">
        <f ca="1"/>
        <v>28661.94072508032</v>
      </c>
      <c r="AXU10">
        <f ca="1"/>
        <v>28682.977467850898</v>
      </c>
      <c r="AXV10">
        <f ca="1"/>
        <v>28704.014210621361</v>
      </c>
      <c r="AXW10">
        <f ca="1"/>
        <v>28725.050953391823</v>
      </c>
      <c r="AXX10">
        <f ca="1"/>
        <v>28746.087696162402</v>
      </c>
      <c r="AXY10">
        <f ca="1"/>
        <v>28767.124438932864</v>
      </c>
      <c r="AXZ10">
        <f ca="1"/>
        <v>28788.161181703326</v>
      </c>
      <c r="AYA10">
        <f ca="1"/>
        <v>28809.197924473789</v>
      </c>
      <c r="AYB10">
        <f ca="1"/>
        <v>28830.234667244367</v>
      </c>
      <c r="AYC10">
        <f ca="1"/>
        <v>28851.27141001483</v>
      </c>
      <c r="AYD10">
        <f ca="1"/>
        <v>28872.308152785292</v>
      </c>
      <c r="AYE10">
        <f ca="1"/>
        <v>28893.344895555754</v>
      </c>
      <c r="AYF10">
        <f ca="1"/>
        <v>28914.381638326333</v>
      </c>
      <c r="AYG10">
        <f ca="1"/>
        <v>28935.418381096795</v>
      </c>
      <c r="AYH10">
        <f ca="1"/>
        <v>28956.455123867257</v>
      </c>
      <c r="AYI10">
        <f ca="1"/>
        <v>28977.491866637836</v>
      </c>
      <c r="AYJ10">
        <f ca="1"/>
        <v>28998.528609408299</v>
      </c>
      <c r="AYK10">
        <f ca="1"/>
        <v>29019.565352178761</v>
      </c>
      <c r="AYL10">
        <f ca="1"/>
        <v>29040.602094949223</v>
      </c>
      <c r="AYM10">
        <f ca="1"/>
        <v>29061.638837719802</v>
      </c>
      <c r="AYN10">
        <f ca="1"/>
        <v>29082.675580490264</v>
      </c>
      <c r="AYO10">
        <f ca="1"/>
        <v>29103.712323260726</v>
      </c>
      <c r="AYP10">
        <f ca="1"/>
        <v>29124.749066031189</v>
      </c>
      <c r="AYQ10">
        <f ca="1"/>
        <v>29145.785808801767</v>
      </c>
      <c r="AYR10">
        <f ca="1"/>
        <v>29166.82255157223</v>
      </c>
      <c r="AYS10">
        <f ca="1"/>
        <v>29187.859294342692</v>
      </c>
      <c r="AYT10">
        <f ca="1"/>
        <v>29208.896037113271</v>
      </c>
      <c r="AYU10">
        <f ca="1"/>
        <v>29229.932779883733</v>
      </c>
      <c r="AYV10">
        <f ca="1"/>
        <v>29250.969522654195</v>
      </c>
      <c r="AYW10">
        <f ca="1"/>
        <v>29272.006265424658</v>
      </c>
      <c r="AYX10">
        <f ca="1"/>
        <v>29293.043008195236</v>
      </c>
      <c r="AYY10">
        <f ca="1"/>
        <v>29314.079750965699</v>
      </c>
      <c r="AYZ10">
        <f ca="1"/>
        <v>29335.116493736161</v>
      </c>
      <c r="AZA10">
        <f ca="1"/>
        <v>29356.153236506623</v>
      </c>
      <c r="AZB10">
        <f ca="1"/>
        <v>29377.189979277202</v>
      </c>
      <c r="AZC10">
        <f ca="1"/>
        <v>29398.226722047664</v>
      </c>
      <c r="AZD10">
        <f ca="1"/>
        <v>29419.263464818127</v>
      </c>
      <c r="AZE10">
        <f ca="1"/>
        <v>29440.300207588705</v>
      </c>
      <c r="AZF10">
        <f ca="1"/>
        <v>29461.336950359168</v>
      </c>
      <c r="AZG10">
        <f ca="1"/>
        <v>29482.37369312963</v>
      </c>
      <c r="AZH10">
        <f ca="1"/>
        <v>29503.410435900092</v>
      </c>
      <c r="AZI10">
        <f ca="1"/>
        <v>29524.447178670671</v>
      </c>
      <c r="AZJ10">
        <f ca="1"/>
        <v>29545.483921441133</v>
      </c>
      <c r="AZK10">
        <f ca="1"/>
        <v>29566.520664211595</v>
      </c>
      <c r="AZL10">
        <f ca="1"/>
        <v>29587.557406982058</v>
      </c>
      <c r="AZM10">
        <f ca="1"/>
        <v>29608.594149752636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7798717-b4b4-4189-8c99-4beab7206b1f}" enabled="0" method="" siteId="{67798717-b4b4-4189-8c99-4beab7206b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Input</vt:lpstr>
      <vt:lpstr>Validation</vt:lpstr>
      <vt:lpstr>Charts</vt:lpstr>
      <vt:lpstr>MonthReport</vt:lpstr>
      <vt:lpstr>ChartData</vt:lpstr>
      <vt:lpstr>FreqDropdown</vt:lpstr>
      <vt:lpstr>TodaysDate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Docimo</dc:creator>
  <cp:lastModifiedBy>Anthony Docimo</cp:lastModifiedBy>
  <dcterms:created xsi:type="dcterms:W3CDTF">2026-06-10T00:09:53Z</dcterms:created>
  <dcterms:modified xsi:type="dcterms:W3CDTF">2026-06-17T21:45:30Z</dcterms:modified>
</cp:coreProperties>
</file>